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현재_통합_문서" defaultThemeVersion="124226"/>
  <mc:AlternateContent xmlns:mc="http://schemas.openxmlformats.org/markup-compatibility/2006">
    <mc:Choice Requires="x15">
      <x15ac:absPath xmlns:x15ac="http://schemas.microsoft.com/office/spreadsheetml/2010/11/ac" url="C:\Users\강기묵\Desktop\"/>
    </mc:Choice>
  </mc:AlternateContent>
  <bookViews>
    <workbookView xWindow="0" yWindow="0" windowWidth="28800" windowHeight="12285" tabRatio="914" activeTab="2"/>
  </bookViews>
  <sheets>
    <sheet name="원가계산서" sheetId="16" r:id="rId1"/>
    <sheet name="집계표" sheetId="15" r:id="rId2"/>
    <sheet name="인테리어내역서" sheetId="349"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s>
  <definedNames>
    <definedName name="____KD2" localSheetId="2" hidden="1">#REF!</definedName>
    <definedName name="____KD2" localSheetId="1" hidden="1">#REF!</definedName>
    <definedName name="____KD2" hidden="1">#REF!</definedName>
    <definedName name="____KD3" localSheetId="2" hidden="1">#REF!</definedName>
    <definedName name="____KD3" localSheetId="1" hidden="1">#REF!</definedName>
    <definedName name="____KD3" hidden="1">#REF!</definedName>
    <definedName name="____Key11" localSheetId="2" hidden="1">#REF!</definedName>
    <definedName name="____Key11" localSheetId="1" hidden="1">#REF!</definedName>
    <definedName name="____Key11" hidden="1">#REF!</definedName>
    <definedName name="____KK2" localSheetId="2" hidden="1">#REF!</definedName>
    <definedName name="____KK2" hidden="1">#REF!</definedName>
    <definedName name="____KK3" localSheetId="2" hidden="1">#REF!</definedName>
    <definedName name="____KK3" hidden="1">#REF!</definedName>
    <definedName name="___JHY1">[1]!___JHY1</definedName>
    <definedName name="___JHY2">[1]!___JHY2</definedName>
    <definedName name="___KD2" localSheetId="2" hidden="1">#REF!</definedName>
    <definedName name="___KD2" hidden="1">#REF!</definedName>
    <definedName name="___KD3" localSheetId="2" hidden="1">#REF!</definedName>
    <definedName name="___KD3" hidden="1">#REF!</definedName>
    <definedName name="___Key11" localSheetId="2" hidden="1">#REF!</definedName>
    <definedName name="___Key11" hidden="1">#REF!</definedName>
    <definedName name="___KK2" localSheetId="2" hidden="1">#REF!</definedName>
    <definedName name="___KK2" hidden="1">#REF!</definedName>
    <definedName name="___KK3" localSheetId="2" hidden="1">#REF!</definedName>
    <definedName name="___KK3" hidden="1">#REF!</definedName>
    <definedName name="___LKS1">[1]!___LKS1</definedName>
    <definedName name="___LKS2">[1]!___LKS2</definedName>
    <definedName name="__123Graph_A" localSheetId="2" hidden="1">[2]금융!#REF!</definedName>
    <definedName name="__123Graph_A" localSheetId="1" hidden="1">[2]금융!#REF!</definedName>
    <definedName name="__123Graph_A" hidden="1">#REF!</definedName>
    <definedName name="__123Graph_D" localSheetId="2" hidden="1">'[3]0226'!#REF!</definedName>
    <definedName name="__123Graph_D" hidden="1">'[3]0226'!#REF!</definedName>
    <definedName name="__123Graph_X" localSheetId="2" hidden="1">[2]금융!#REF!</definedName>
    <definedName name="__123Graph_X" hidden="1">[2]금융!#REF!</definedName>
    <definedName name="__DemandLoad">TRUE</definedName>
    <definedName name="__dfdfe" hidden="1">#REF!</definedName>
    <definedName name="__IntlFixup" hidden="1">TRUE</definedName>
    <definedName name="__JHY1">[1]!__JHY1</definedName>
    <definedName name="__JHY2">[1]!__JHY2</definedName>
    <definedName name="__KD2" localSheetId="2" hidden="1">#REF!</definedName>
    <definedName name="__KD2" localSheetId="1" hidden="1">#REF!</definedName>
    <definedName name="__KD2" hidden="1">#REF!</definedName>
    <definedName name="__KD3" localSheetId="2" hidden="1">#REF!</definedName>
    <definedName name="__KD3" localSheetId="1" hidden="1">#REF!</definedName>
    <definedName name="__KD3" hidden="1">#REF!</definedName>
    <definedName name="__Key11" localSheetId="2" hidden="1">#REF!</definedName>
    <definedName name="__Key11" localSheetId="1" hidden="1">#REF!</definedName>
    <definedName name="__Key11" hidden="1">#REF!</definedName>
    <definedName name="__key2" hidden="1">[4]조명시설!#REF!</definedName>
    <definedName name="__KK2" localSheetId="2" hidden="1">#REF!</definedName>
    <definedName name="__KK2" hidden="1">#REF!</definedName>
    <definedName name="__KK3" localSheetId="2" hidden="1">#REF!</definedName>
    <definedName name="__KK3" hidden="1">#REF!</definedName>
    <definedName name="__LKS1">[1]!__LKS1</definedName>
    <definedName name="__LKS2">[1]!__LKS2</definedName>
    <definedName name="__sh2">[5]SG!$A$1:$G$961</definedName>
    <definedName name="_15____0_S" hidden="1">'[6]6PILE  (돌출)'!#REF!</definedName>
    <definedName name="_15A">[7]금액내역서!$D$3:$D$10</definedName>
    <definedName name="_2309f" hidden="1">#REF!</definedName>
    <definedName name="_2323fil" hidden="1">#REF!</definedName>
    <definedName name="_23fil" hidden="1">#REF!</definedName>
    <definedName name="_23i99" hidden="1">#REF!</definedName>
    <definedName name="_24342" hidden="1">#REF!</definedName>
    <definedName name="_30신설일위대가">'[8]30신설일위대가'!$A$4:$M$1603</definedName>
    <definedName name="_323fil" hidden="1">#REF!</definedName>
    <definedName name="_324dfel" hidden="1">#REF!</definedName>
    <definedName name="_32fial" hidden="1">#REF!</definedName>
    <definedName name="_32S" hidden="1">#REF!</definedName>
    <definedName name="_33_0_S" hidden="1">#REF!</definedName>
    <definedName name="_333ddl" hidden="1">#REF!</definedName>
    <definedName name="_33S" hidden="1">#REF!</definedName>
    <definedName name="_34_0_S" hidden="1">#REF!</definedName>
    <definedName name="_34234if" hidden="1">#REF!</definedName>
    <definedName name="_3ihil" hidden="1">#REF!</definedName>
    <definedName name="_40총괄">'[9]40총괄'!$A$4:$O$76</definedName>
    <definedName name="_aasseil" hidden="1">#REF!</definedName>
    <definedName name="_abecrombie" hidden="1">#REF!</definedName>
    <definedName name="_AE" hidden="1">#REF!</definedName>
    <definedName name="_aeifel" hidden="1">#REF!</definedName>
    <definedName name="_aeiilll2" hidden="1">#REF!</definedName>
    <definedName name="_aewil" hidden="1">#REF!</definedName>
    <definedName name="_aidldlf" hidden="1">#REF!</definedName>
    <definedName name="_aill" hidden="1">#REF!</definedName>
    <definedName name="_aill2" hidden="1">#REF!</definedName>
    <definedName name="_aiooips" hidden="1">#REF!</definedName>
    <definedName name="_aksdl" hidden="1">#REF!</definedName>
    <definedName name="_akzio" hidden="1">#REF!</definedName>
    <definedName name="_alpqpdi" hidden="1">#REF!</definedName>
    <definedName name="_aoiaiei" hidden="1">#REF!</definedName>
    <definedName name="_ap2" hidden="1">#REF!</definedName>
    <definedName name="_apfdkd" hidden="1">#REF!</definedName>
    <definedName name="_aseil" hidden="1">#REF!</definedName>
    <definedName name="_asill" hidden="1">#REF!</definedName>
    <definedName name="_asilll" hidden="1">#REF!</definedName>
    <definedName name="_asldsl" hidden="1">#REF!</definedName>
    <definedName name="_assiill" hidden="1">#REF!</definedName>
    <definedName name="_B2">'[10]단면 (2)'!$K$55</definedName>
    <definedName name="_B22">[11]일위대가!$A$1400:$IV$1413=[11]일위대가!$A$1400</definedName>
    <definedName name="_biblsl" hidden="1">#REF!</definedName>
    <definedName name="_bilil" hidden="1">#REF!</definedName>
    <definedName name="_bill" hidden="1">#REF!</definedName>
    <definedName name="_cceeil" hidden="1">#REF!</definedName>
    <definedName name="_ccill" hidden="1">#REF!</definedName>
    <definedName name="_cdill" hidden="1">#REF!</definedName>
    <definedName name="_cfecil" hidden="1">#REF!</definedName>
    <definedName name="_cfecil34" hidden="1">#REF!</definedName>
    <definedName name="_cfelllss" hidden="1">#REF!</definedName>
    <definedName name="_cicile" hidden="1">#REF!</definedName>
    <definedName name="_cill" hidden="1">#REF!</definedName>
    <definedName name="_ck" hidden="1">#REF!</definedName>
    <definedName name="_d2jkjl" hidden="1">#REF!</definedName>
    <definedName name="_d3fefe" hidden="1">#REF!</definedName>
    <definedName name="_daeidl" hidden="1">#REF!</definedName>
    <definedName name="_daeiel" hidden="1">#REF!</definedName>
    <definedName name="_dail" hidden="1">#REF!</definedName>
    <definedName name="_dcccil" hidden="1">#REF!</definedName>
    <definedName name="_ddaile" hidden="1">#REF!</definedName>
    <definedName name="_ddaill" hidden="1">#REF!</definedName>
    <definedName name="_ddd" hidden="1">#REF!</definedName>
    <definedName name="_dddilaa" hidden="1">#REF!</definedName>
    <definedName name="_ddeailt" hidden="1">#REF!</definedName>
    <definedName name="_ddeil" hidden="1">#REF!</definedName>
    <definedName name="_ddeil33" hidden="1">#REF!</definedName>
    <definedName name="_ddfefe" hidden="1">#REF!</definedName>
    <definedName name="_ddffii" hidden="1">#REF!</definedName>
    <definedName name="_ddiiwso" hidden="1">#REF!</definedName>
    <definedName name="_ddill" hidden="1">#REF!</definedName>
    <definedName name="_ddliflil" hidden="1">#REF!</definedName>
    <definedName name="_ddsoifio" hidden="1">#REF!</definedName>
    <definedName name="_de239" hidden="1">#REF!</definedName>
    <definedName name="_defeil" hidden="1">#REF!</definedName>
    <definedName name="_deraw" hidden="1">#REF!</definedName>
    <definedName name="_dfaer" hidden="1">#REF!</definedName>
    <definedName name="_dfdk" hidden="1">#REF!</definedName>
    <definedName name="_dfdkk3" hidden="1">#REF!</definedName>
    <definedName name="_dfeil" hidden="1">#REF!</definedName>
    <definedName name="_dfidifl" hidden="1">#REF!</definedName>
    <definedName name="_dfiefl23" hidden="1">#REF!</definedName>
    <definedName name="_dfieifoi" hidden="1">#REF!</definedName>
    <definedName name="_dfifeioil." hidden="1">#REF!</definedName>
    <definedName name="_dfifoie" hidden="1">#REF!</definedName>
    <definedName name="_dfiieee" hidden="1">#REF!</definedName>
    <definedName name="_dfill" hidden="1">#REF!</definedName>
    <definedName name="_dfkffja" hidden="1">#REF!</definedName>
    <definedName name="_dfklsfjw" hidden="1">#REF!</definedName>
    <definedName name="_dfksljfsew" hidden="1">#REF!</definedName>
    <definedName name="_dflfoieoi" hidden="1">#REF!</definedName>
    <definedName name="_dfmill" hidden="1">#REF!</definedName>
    <definedName name="_dfpqp" hidden="1">#REF!</definedName>
    <definedName name="_dfpqpas" hidden="1">#REF!</definedName>
    <definedName name="_dfuidfo" hidden="1">#REF!</definedName>
    <definedName name="_dfyyyieiel" hidden="1">#REF!</definedName>
    <definedName name="_dgeteiil" hidden="1">#REF!</definedName>
    <definedName name="_dhihil" hidden="1">#REF!</definedName>
    <definedName name="_diael2" hidden="1">#REF!</definedName>
    <definedName name="_dicicliwliw" hidden="1">#REF!</definedName>
    <definedName name="_didil" hidden="1">#REF!</definedName>
    <definedName name="_didl" hidden="1">#REF!</definedName>
    <definedName name="_didlifdi" hidden="1">#REF!</definedName>
    <definedName name="_dieireo" hidden="1">#REF!</definedName>
    <definedName name="_diewoiewl" hidden="1">#REF!</definedName>
    <definedName name="_difdlf" hidden="1">#REF!</definedName>
    <definedName name="_difefiel" hidden="1">#REF!</definedName>
    <definedName name="_difeifoie" hidden="1">#REF!</definedName>
    <definedName name="_difeowfla" hidden="1">#REF!</definedName>
    <definedName name="_difieifl" hidden="1">#REF!</definedName>
    <definedName name="_difiill" hidden="1">#REF!</definedName>
    <definedName name="_difisel" hidden="1">#REF!</definedName>
    <definedName name="_difiwi" hidden="1">#REF!</definedName>
    <definedName name="_difjdii" hidden="1">#REF!</definedName>
    <definedName name="_difoiwo43" hidden="1">#REF!</definedName>
    <definedName name="_difowo2" hidden="1">#REF!</definedName>
    <definedName name="_difpwpe" hidden="1">#REF!</definedName>
    <definedName name="_diieidid" hidden="1">#REF!</definedName>
    <definedName name="_diiooo" hidden="1">#REF!</definedName>
    <definedName name="_dill" hidden="1">#REF!</definedName>
    <definedName name="_dill2" hidden="1">#REF!</definedName>
    <definedName name="_disilefil" hidden="1">#REF!</definedName>
    <definedName name="_dist__bin" hidden="1">[12]조명시설!#REF!</definedName>
    <definedName name="_Dist_Bin" localSheetId="2" hidden="1">#REF!</definedName>
    <definedName name="_Dist_Bin" hidden="1">#REF!</definedName>
    <definedName name="_Dist_Values" localSheetId="2" hidden="1">#REF!</definedName>
    <definedName name="_Dist_Values" hidden="1">#REF!</definedName>
    <definedName name="_diww3" hidden="1">#REF!</definedName>
    <definedName name="_dizilew" hidden="1">#REF!</definedName>
    <definedName name="_djfddslf" hidden="1">#REF!</definedName>
    <definedName name="_dkdidiio" hidden="1">#REF!</definedName>
    <definedName name="_dkdiri" hidden="1">#REF!</definedName>
    <definedName name="_dkdkd" hidden="1">#REF!</definedName>
    <definedName name="_dkf" hidden="1">#REF!</definedName>
    <definedName name="_dkfdi" hidden="1">#REF!</definedName>
    <definedName name="_dkfdkjfe" hidden="1">#REF!</definedName>
    <definedName name="_dkfeoi" hidden="1">#REF!</definedName>
    <definedName name="_dkfiefll2" hidden="1">#REF!</definedName>
    <definedName name="_dkfiewo" hidden="1">#REF!</definedName>
    <definedName name="_dkfjfwm" hidden="1">#REF!</definedName>
    <definedName name="_dkfjwio" hidden="1">#REF!</definedName>
    <definedName name="_dkfkd" hidden="1">#REF!</definedName>
    <definedName name="_dkfkoiw" hidden="1">#REF!</definedName>
    <definedName name="_dkfks" hidden="1">#REF!</definedName>
    <definedName name="_dkflkkl" hidden="1">#REF!</definedName>
    <definedName name="_dkflsilel" hidden="1">#REF!</definedName>
    <definedName name="_dkfol" hidden="1">#REF!</definedName>
    <definedName name="_dklao" hidden="1">#REF!</definedName>
    <definedName name="_dkldfiip" hidden="1">#REF!</definedName>
    <definedName name="_dkldlfeoi" hidden="1">#REF!</definedName>
    <definedName name="_dklfelkfl" hidden="1">#REF!</definedName>
    <definedName name="_dklsajfqp" hidden="1">#REF!</definedName>
    <definedName name="_dksislseoi" hidden="1">#REF!</definedName>
    <definedName name="_dkskfkd" hidden="1">#REF!</definedName>
    <definedName name="_dksmil" hidden="1">#REF!</definedName>
    <definedName name="_dkzpekf" hidden="1">#REF!</definedName>
    <definedName name="_dlfwo" hidden="1">#REF!</definedName>
    <definedName name="_dncidcl" hidden="1">#REF!</definedName>
    <definedName name="_dofiei" hidden="1">#REF!</definedName>
    <definedName name="_dofjeio" hidden="1">#REF!</definedName>
    <definedName name="_dopqmwe" hidden="1">#REF!</definedName>
    <definedName name="_dososw" hidden="1">#REF!</definedName>
    <definedName name="_dpds" hidden="1">#REF!</definedName>
    <definedName name="_dpge" hidden="1">#REF!</definedName>
    <definedName name="_dpill" hidden="1">#REF!</definedName>
    <definedName name="_dppei" hidden="1">#REF!</definedName>
    <definedName name="_dpspdsph" hidden="1">#REF!</definedName>
    <definedName name="_dreirill" hidden="1">#REF!</definedName>
    <definedName name="_dsdoifo" hidden="1">#REF!</definedName>
    <definedName name="_dsfill" hidden="1">#REF!</definedName>
    <definedName name="_dsfioq" hidden="1">#REF!</definedName>
    <definedName name="_dsoixiz" hidden="1">#REF!</definedName>
    <definedName name="_dspdp" hidden="1">#REF!</definedName>
    <definedName name="_dy8ielfey" hidden="1">#REF!</definedName>
    <definedName name="_edail" hidden="1">#REF!</definedName>
    <definedName name="_eddfill" hidden="1">#REF!</definedName>
    <definedName name="_eddil" hidden="1">#REF!</definedName>
    <definedName name="_edfil" hidden="1">#REF!</definedName>
    <definedName name="_edfil2" hidden="1">#REF!</definedName>
    <definedName name="_edield" hidden="1">#REF!</definedName>
    <definedName name="_edkfoidoi" hidden="1">#REF!</definedName>
    <definedName name="_eeffil3" hidden="1">#REF!</definedName>
    <definedName name="_eeill" hidden="1">#REF!</definedName>
    <definedName name="_efdcil" hidden="1">#REF!</definedName>
    <definedName name="_efefea" hidden="1">#REF!</definedName>
    <definedName name="_efefeapq" hidden="1">#REF!</definedName>
    <definedName name="_efefeif" hidden="1">#REF!</definedName>
    <definedName name="_efefk" hidden="1">#REF!</definedName>
    <definedName name="_effw" hidden="1">#REF!</definedName>
    <definedName name="_efil" hidden="1">#REF!</definedName>
    <definedName name="_efil2" hidden="1">#REF!</definedName>
    <definedName name="_efila" hidden="1">#REF!</definedName>
    <definedName name="_efile" hidden="1">#REF!</definedName>
    <definedName name="_eflila" hidden="1">#REF!</definedName>
    <definedName name="_efoiejfeoi" hidden="1">#REF!</definedName>
    <definedName name="_efril" hidden="1">#REF!</definedName>
    <definedName name="_efrilla" hidden="1">#REF!</definedName>
    <definedName name="_eiafl" hidden="1">#REF!</definedName>
    <definedName name="_eiffel" hidden="1">#REF!</definedName>
    <definedName name="_eifiefoi" hidden="1">#REF!</definedName>
    <definedName name="_eififi09" hidden="1">#REF!</definedName>
    <definedName name="_eiflweil" hidden="1">#REF!</definedName>
    <definedName name="_eifoewf" hidden="1">#REF!</definedName>
    <definedName name="_eifugil" hidden="1">#REF!</definedName>
    <definedName name="_eiifeo" hidden="1">#REF!</definedName>
    <definedName name="_eiil" hidden="1">#REF!</definedName>
    <definedName name="_eiill" hidden="1">#REF!</definedName>
    <definedName name="_eill" hidden="1">#REF!</definedName>
    <definedName name="_eilwwl" hidden="1">#REF!</definedName>
    <definedName name="_eiofoiewoi" hidden="1">#REF!</definedName>
    <definedName name="_eiofoifoi" hidden="1">#REF!</definedName>
    <definedName name="_eiol" hidden="1">#REF!</definedName>
    <definedName name="_eiolli" hidden="1">#REF!</definedName>
    <definedName name="_eiowfp" hidden="1">#REF!</definedName>
    <definedName name="_eireoi" hidden="1">#REF!</definedName>
    <definedName name="_eiroifo" hidden="1">#REF!</definedName>
    <definedName name="_eiwioqug" hidden="1">#REF!</definedName>
    <definedName name="_eiwofil" hidden="1">#REF!</definedName>
    <definedName name="_eiwofka" hidden="1">#REF!</definedName>
    <definedName name="_eiwoflsd" hidden="1">#REF!</definedName>
    <definedName name="_eiwowe32" hidden="1">#REF!</definedName>
    <definedName name="_eizo" hidden="1">#REF!</definedName>
    <definedName name="_ekdo" hidden="1">#REF!</definedName>
    <definedName name="_ekfjefoie" hidden="1">#REF!</definedName>
    <definedName name="_ekiwewoiweo" hidden="1">#REF!</definedName>
    <definedName name="_ekofok" hidden="1">#REF!</definedName>
    <definedName name="_ekqge" hidden="1">#REF!</definedName>
    <definedName name="_ekrieoi" hidden="1">#REF!</definedName>
    <definedName name="_eoeoewow" hidden="1">#REF!</definedName>
    <definedName name="_eofoweo" hidden="1">#REF!</definedName>
    <definedName name="_eofzdk" hidden="1">#REF!</definedName>
    <definedName name="_eoifweoifeo" hidden="1">#REF!</definedName>
    <definedName name="_eoiw9" hidden="1">#REF!</definedName>
    <definedName name="_epepek" hidden="1">#REF!</definedName>
    <definedName name="_eppeox" hidden="1">#REF!</definedName>
    <definedName name="_epqsk" hidden="1">#REF!</definedName>
    <definedName name="_epqzazkd" hidden="1">#REF!</definedName>
    <definedName name="_eqed" hidden="1">#REF!</definedName>
    <definedName name="_erfeil" hidden="1">#REF!</definedName>
    <definedName name="_erffe" hidden="1">#REF!</definedName>
    <definedName name="_eridl" hidden="1">#REF!</definedName>
    <definedName name="_erie" hidden="1">#REF!</definedName>
    <definedName name="_eriflffl" hidden="1">#REF!</definedName>
    <definedName name="_erilff" hidden="1">#REF!</definedName>
    <definedName name="_erill" hidden="1">#REF!</definedName>
    <definedName name="_erilseil" hidden="1">#REF!</definedName>
    <definedName name="_eriwl" hidden="1">#REF!</definedName>
    <definedName name="_ernill" hidden="1">#REF!</definedName>
    <definedName name="_errza" hidden="1">#REF!</definedName>
    <definedName name="_ervil" hidden="1">#REF!</definedName>
    <definedName name="_erwaaz" hidden="1">#REF!</definedName>
    <definedName name="_etkill" hidden="1">#REF!</definedName>
    <definedName name="_eudifil" hidden="1">#REF!</definedName>
    <definedName name="_eweilld" hidden="1">#REF!</definedName>
    <definedName name="_eweirfl" hidden="1">#REF!</definedName>
    <definedName name="_ewivio" hidden="1">#REF!</definedName>
    <definedName name="_eww09r0" hidden="1">#REF!</definedName>
    <definedName name="_F45">[13]수량3!$F$48</definedName>
    <definedName name="_faeil" hidden="1">#REF!</definedName>
    <definedName name="_faeill" hidden="1">#REF!</definedName>
    <definedName name="_faeqil" hidden="1">#REF!</definedName>
    <definedName name="_faiel" hidden="1">#REF!</definedName>
    <definedName name="_faielfiefli" hidden="1">#REF!</definedName>
    <definedName name="_fail" hidden="1">#REF!</definedName>
    <definedName name="_fail2" hidden="1">#REF!</definedName>
    <definedName name="_failed" hidden="1">#REF!</definedName>
    <definedName name="_failee3" hidden="1">#REF!</definedName>
    <definedName name="_faill" hidden="1">#REF!</definedName>
    <definedName name="_fall" hidden="1">#REF!</definedName>
    <definedName name="_fbill" hidden="1">#REF!</definedName>
    <definedName name="_fcill" hidden="1">#REF!</definedName>
    <definedName name="_fdafail" hidden="1">#REF!</definedName>
    <definedName name="_fdffe" hidden="1">#REF!</definedName>
    <definedName name="_fdfil" hidden="1">#REF!</definedName>
    <definedName name="_fdgil" hidden="1">#REF!</definedName>
    <definedName name="_fdiaielfl" hidden="1">#REF!</definedName>
    <definedName name="_fdidfivli" hidden="1">#REF!</definedName>
    <definedName name="_fdifdll" hidden="1">#REF!</definedName>
    <definedName name="_fdill" hidden="1">#REF!</definedName>
    <definedName name="_fdk" hidden="1">#REF!</definedName>
    <definedName name="_fe03l" hidden="1">#REF!</definedName>
    <definedName name="_feaail" hidden="1">#REF!</definedName>
    <definedName name="_feaill" hidden="1">#REF!</definedName>
    <definedName name="_fedeil" hidden="1">#REF!</definedName>
    <definedName name="_fediil" hidden="1">#REF!</definedName>
    <definedName name="_fee93l" hidden="1">#REF!</definedName>
    <definedName name="_feekfkl" hidden="1">#REF!</definedName>
    <definedName name="_feeri" hidden="1">#REF!</definedName>
    <definedName name="_feerirl" hidden="1">#REF!</definedName>
    <definedName name="_fefdwil" hidden="1">#REF!</definedName>
    <definedName name="_fefe" hidden="1">#REF!</definedName>
    <definedName name="_fefeill" hidden="1">#REF!</definedName>
    <definedName name="_fefek" hidden="1">#REF!</definedName>
    <definedName name="_fefiiss" hidden="1">#REF!</definedName>
    <definedName name="_fefil2" hidden="1">#REF!</definedName>
    <definedName name="_fefiwll" hidden="1">#REF!</definedName>
    <definedName name="_fefiwo2" hidden="1">#REF!</definedName>
    <definedName name="_fefkdgil" hidden="1">#REF!</definedName>
    <definedName name="_fei2" hidden="1">#REF!</definedName>
    <definedName name="_fei2sl" hidden="1">#REF!</definedName>
    <definedName name="_feifez" hidden="1">#REF!</definedName>
    <definedName name="_feifl" hidden="1">#REF!</definedName>
    <definedName name="_feifle2" hidden="1">#REF!</definedName>
    <definedName name="_feiiidf" hidden="1">#REF!</definedName>
    <definedName name="_feiiql" hidden="1">#REF!</definedName>
    <definedName name="_feiiweil" hidden="1">#REF!</definedName>
    <definedName name="_feil" hidden="1">#REF!</definedName>
    <definedName name="_feil2" hidden="1">#REF!</definedName>
    <definedName name="_feil3" hidden="1">#REF!</definedName>
    <definedName name="_feil33" hidden="1">#REF!</definedName>
    <definedName name="_feild" hidden="1">#REF!</definedName>
    <definedName name="_feildz" hidden="1">#REF!</definedName>
    <definedName name="_feilf" hidden="1">#REF!</definedName>
    <definedName name="_feilff" hidden="1">#REF!</definedName>
    <definedName name="_feilfz" hidden="1">#REF!</definedName>
    <definedName name="_feilli2" hidden="1">#REF!</definedName>
    <definedName name="_feillw" hidden="1">#REF!</definedName>
    <definedName name="_feilsaz" hidden="1">#REF!</definedName>
    <definedName name="_feilsd" hidden="1">#REF!</definedName>
    <definedName name="_feilss2" hidden="1">#REF!</definedName>
    <definedName name="_feilsse" hidden="1">#REF!</definedName>
    <definedName name="_feilza" hidden="1">#REF!</definedName>
    <definedName name="_felle" hidden="1">#REF!</definedName>
    <definedName name="_feoifif" hidden="1">#REF!</definedName>
    <definedName name="_feoiio2z" hidden="1">#REF!</definedName>
    <definedName name="_feoijfoij" hidden="1">#REF!</definedName>
    <definedName name="_feopw" hidden="1">#REF!</definedName>
    <definedName name="_feoq2" hidden="1">#REF!</definedName>
    <definedName name="_feoqi2z" hidden="1">#REF!</definedName>
    <definedName name="_fereils" hidden="1">#REF!</definedName>
    <definedName name="_ferereril" hidden="1">#REF!</definedName>
    <definedName name="_fesdil" hidden="1">#REF!</definedName>
    <definedName name="_feseils" hidden="1">#REF!</definedName>
    <definedName name="_fesil" hidden="1">#REF!</definedName>
    <definedName name="_ffddl" hidden="1">#REF!</definedName>
    <definedName name="_ffddlz" hidden="1">#REF!</definedName>
    <definedName name="_ffeeiil2" hidden="1">#REF!</definedName>
    <definedName name="_ffefil3" hidden="1">#REF!</definedName>
    <definedName name="_ffeiile" hidden="1">#REF!</definedName>
    <definedName name="_ffeil" hidden="1">#REF!</definedName>
    <definedName name="_ffeil2" hidden="1">#REF!</definedName>
    <definedName name="_ffeilol" hidden="1">#REF!</definedName>
    <definedName name="_ffeilssl" hidden="1">#REF!</definedName>
    <definedName name="_ffeilz" hidden="1">#REF!</definedName>
    <definedName name="_ffeipe" hidden="1">#REF!</definedName>
    <definedName name="_ffiill" hidden="1">#REF!</definedName>
    <definedName name="_ffiilz" hidden="1">#REF!</definedName>
    <definedName name="_ffilez" hidden="1">#REF!</definedName>
    <definedName name="_ffill" hidden="1">#REF!</definedName>
    <definedName name="_ffkefe" hidden="1">#REF!</definedName>
    <definedName name="_fgegeil" hidden="1">#REF!</definedName>
    <definedName name="_ficil2" hidden="1">#REF!</definedName>
    <definedName name="_ficil2z" hidden="1">#REF!</definedName>
    <definedName name="_fidoifdoi" hidden="1">#REF!</definedName>
    <definedName name="_fieeli" hidden="1">#REF!</definedName>
    <definedName name="_fiefie" hidden="1">#REF!</definedName>
    <definedName name="_fiefiel" hidden="1">#REF!</definedName>
    <definedName name="_fiefieli3" hidden="1">#REF!</definedName>
    <definedName name="_fiefieofo3" hidden="1">#REF!</definedName>
    <definedName name="_fiefiol" hidden="1">#REF!</definedName>
    <definedName name="_fiefl3" hidden="1">#REF!</definedName>
    <definedName name="_fieflefi" hidden="1">#REF!</definedName>
    <definedName name="_fieflilsz" hidden="1">#REF!</definedName>
    <definedName name="_fieflwsz" hidden="1">#REF!</definedName>
    <definedName name="_fiefoeieil" hidden="1">#REF!</definedName>
    <definedName name="_fiefoieoi" hidden="1">#REF!</definedName>
    <definedName name="_fiei" hidden="1">#REF!</definedName>
    <definedName name="_fieige" hidden="1">#REF!</definedName>
    <definedName name="_fieiogjmml" hidden="1">#REF!</definedName>
    <definedName name="_fiel" hidden="1">#REF!</definedName>
    <definedName name="_fielef2" hidden="1">#REF!</definedName>
    <definedName name="_fielfci" hidden="1">#REF!</definedName>
    <definedName name="_fielfld" hidden="1">#REF!</definedName>
    <definedName name="_fielifli" hidden="1">#REF!</definedName>
    <definedName name="_fielifwle2" hidden="1">#REF!</definedName>
    <definedName name="_fiell" hidden="1">#REF!</definedName>
    <definedName name="_fiellz" hidden="1">#REF!</definedName>
    <definedName name="_fieoss" hidden="1">#REF!</definedName>
    <definedName name="_fieoz" hidden="1">#REF!</definedName>
    <definedName name="_fiieiove" hidden="1">#REF!</definedName>
    <definedName name="_fiioeo3" hidden="1">#REF!</definedName>
    <definedName name="_Fil" hidden="1">#REF!</definedName>
    <definedName name="_fil2" hidden="1">#REF!</definedName>
    <definedName name="_fil3" hidden="1">#REF!</definedName>
    <definedName name="_file2" hidden="1">#REF!</definedName>
    <definedName name="_filell2" hidden="1">#REF!</definedName>
    <definedName name="_filezz" hidden="1">#REF!</definedName>
    <definedName name="_Fill" localSheetId="2" hidden="1">#REF!</definedName>
    <definedName name="_Fill" hidden="1">#REF!</definedName>
    <definedName name="_fill1" hidden="1">#REF!</definedName>
    <definedName name="_fill2" hidden="1">#REF!</definedName>
    <definedName name="_Fill23" hidden="1">#REF!</definedName>
    <definedName name="_fill3" hidden="1">#REF!</definedName>
    <definedName name="_fille" hidden="1">#REF!</definedName>
    <definedName name="_fills" hidden="1">#REF!</definedName>
    <definedName name="_filoodez" hidden="1">#REF!</definedName>
    <definedName name="_xlnm._FilterDatabase" localSheetId="2" hidden="1">인테리어내역서!$A$1:$O$542</definedName>
    <definedName name="_xlnm._FilterDatabase" hidden="1">#REF!</definedName>
    <definedName name="_fiooe" hidden="1">#REF!</definedName>
    <definedName name="_fiqoek" hidden="1">#REF!</definedName>
    <definedName name="_fiqpziem" hidden="1">#REF!</definedName>
    <definedName name="_fjnfqip" hidden="1">#REF!</definedName>
    <definedName name="_fjowo" hidden="1">#REF!</definedName>
    <definedName name="_fkdfie3" hidden="1">#REF!</definedName>
    <definedName name="_fkefie" hidden="1">#REF!</definedName>
    <definedName name="_fkefilel" hidden="1">#REF!</definedName>
    <definedName name="_fkeifeil" hidden="1">#REF!</definedName>
    <definedName name="_fkekfe" hidden="1">#REF!</definedName>
    <definedName name="_fkldfifewo" hidden="1">#REF!</definedName>
    <definedName name="_fkvviil" hidden="1">#REF!</definedName>
    <definedName name="_fldflei" hidden="1">#REF!</definedName>
    <definedName name="_flelflei" hidden="1">#REF!</definedName>
    <definedName name="_flfilf" hidden="1">#REF!</definedName>
    <definedName name="_fll2" hidden="1">#REF!</definedName>
    <definedName name="_flle2i" hidden="1">#REF!</definedName>
    <definedName name="_floooccz" hidden="1">#REF!</definedName>
    <definedName name="_fmikill" hidden="1">#REF!</definedName>
    <definedName name="_fneflkef" hidden="1">#REF!</definedName>
    <definedName name="_foewoifoi" hidden="1">#REF!</definedName>
    <definedName name="_foieoeil" hidden="1">#REF!</definedName>
    <definedName name="_fpeepdck" hidden="1">#REF!</definedName>
    <definedName name="_fpefpeif" hidden="1">#REF!</definedName>
    <definedName name="_fpfpil" hidden="1">#REF!</definedName>
    <definedName name="_fpief" hidden="1">#REF!</definedName>
    <definedName name="_fqeoedl" hidden="1">#REF!</definedName>
    <definedName name="_fqiel22" hidden="1">#REF!</definedName>
    <definedName name="_freri" hidden="1">#REF!</definedName>
    <definedName name="_fsreit" hidden="1">#REF!</definedName>
    <definedName name="_ftilg" hidden="1">#REF!</definedName>
    <definedName name="_fv990" hidden="1">#REF!</definedName>
    <definedName name="_fw90rw0e" hidden="1">#REF!</definedName>
    <definedName name="_fweisz" hidden="1">#REF!</definedName>
    <definedName name="_fwleil" hidden="1">#REF!</definedName>
    <definedName name="_fwlle2" hidden="1">#REF!</definedName>
    <definedName name="_fwoefoif" hidden="1">#REF!</definedName>
    <definedName name="_fzieoif" hidden="1">#REF!</definedName>
    <definedName name="_g2llil" hidden="1">#REF!</definedName>
    <definedName name="_gaile" hidden="1">#REF!</definedName>
    <definedName name="_geiaadl" hidden="1">#REF!</definedName>
    <definedName name="_geiggii" hidden="1">#REF!</definedName>
    <definedName name="_geiila" hidden="1">#REF!</definedName>
    <definedName name="_geild" hidden="1">#REF!</definedName>
    <definedName name="_geildz" hidden="1">#REF!</definedName>
    <definedName name="_geili" hidden="1">#REF!</definedName>
    <definedName name="_geill" hidden="1">#REF!</definedName>
    <definedName name="_geillz" hidden="1">#REF!</definedName>
    <definedName name="_geillz2" hidden="1">#REF!</definedName>
    <definedName name="_geilzed" hidden="1">#REF!</definedName>
    <definedName name="_gerril" hidden="1">#REF!</definedName>
    <definedName name="_gfhoioi" hidden="1">#REF!</definedName>
    <definedName name="_ggaile" hidden="1">#REF!</definedName>
    <definedName name="_ghihil" hidden="1">#REF!</definedName>
    <definedName name="_gielzld" hidden="1">#REF!</definedName>
    <definedName name="_gierlaz" hidden="1">#REF!</definedName>
    <definedName name="_giigie" hidden="1">#REF!</definedName>
    <definedName name="_giillez" hidden="1">#REF!</definedName>
    <definedName name="_gill" hidden="1">#REF!</definedName>
    <definedName name="_gkjqi" hidden="1">#REF!</definedName>
    <definedName name="_gnandifi" hidden="1">#REF!</definedName>
    <definedName name="_gqill" hidden="1">#REF!</definedName>
    <definedName name="_hhill" hidden="1">#REF!</definedName>
    <definedName name="_hierl" hidden="1">#REF!</definedName>
    <definedName name="_hill" hidden="1">#REF!</definedName>
    <definedName name="_hollister" hidden="1">#REF!</definedName>
    <definedName name="_HSH1">[14]Sheet1!$F$40</definedName>
    <definedName name="_HSH2">[14]Sheet1!$F$41</definedName>
    <definedName name="_iceberg" hidden="1">#REF!</definedName>
    <definedName name="_iiieepp" hidden="1">#REF!</definedName>
    <definedName name="_iiildni" hidden="1">#REF!</definedName>
    <definedName name="_iiilel" hidden="1">#REF!</definedName>
    <definedName name="_iill" hidden="1">#REF!</definedName>
    <definedName name="_ikiidl" hidden="1">#REF!</definedName>
    <definedName name="_ilikilk" hidden="1">#REF!</definedName>
    <definedName name="_iofwwoi" hidden="1">#REF!</definedName>
    <definedName name="_ioioioo" hidden="1">#REF!</definedName>
    <definedName name="_ioiwey" hidden="1">#REF!</definedName>
    <definedName name="_ippipq" hidden="1">#REF!</definedName>
    <definedName name="_ixxidil" hidden="1">#REF!</definedName>
    <definedName name="_JHY1">[1]!_JHY1</definedName>
    <definedName name="_JHY2">[1]!_JHY2</definedName>
    <definedName name="_jill" hidden="1">#REF!</definedName>
    <definedName name="_K02">[11]일위대가!$A$732:$IV$745=[11]일위대가!$A$732</definedName>
    <definedName name="_KD2" localSheetId="2" hidden="1">#REF!</definedName>
    <definedName name="_KD2" hidden="1">#REF!</definedName>
    <definedName name="_KD3" localSheetId="2" hidden="1">#REF!</definedName>
    <definedName name="_KD3" hidden="1">#REF!</definedName>
    <definedName name="_kdfdsd" hidden="1">#REF!</definedName>
    <definedName name="_kdfflfe" hidden="1">#REF!</definedName>
    <definedName name="_kdfleof" hidden="1">#REF!</definedName>
    <definedName name="_kdfloi3" hidden="1">#REF!</definedName>
    <definedName name="_keeril" hidden="1">#REF!</definedName>
    <definedName name="_keoiewo" hidden="1">#REF!</definedName>
    <definedName name="_Key1" localSheetId="0" hidden="1">#REF!</definedName>
    <definedName name="_Key1" localSheetId="2" hidden="1">#REF!</definedName>
    <definedName name="_Key1" hidden="1">#REF!</definedName>
    <definedName name="_Key11" localSheetId="2" hidden="1">#REF!</definedName>
    <definedName name="_Key11" hidden="1">#REF!</definedName>
    <definedName name="_Key2" localSheetId="2" hidden="1">#REF!</definedName>
    <definedName name="_Key2" hidden="1">#REF!</definedName>
    <definedName name="_key21" hidden="1">[4]조명시설!#REF!</definedName>
    <definedName name="_kfkf" hidden="1">#REF!</definedName>
    <definedName name="_kill" hidden="1">#REF!</definedName>
    <definedName name="_KK2" localSheetId="2" hidden="1">#REF!</definedName>
    <definedName name="_KK2" hidden="1">#REF!</definedName>
    <definedName name="_KK3" localSheetId="2" hidden="1">#REF!</definedName>
    <definedName name="_KK3" hidden="1">#REF!</definedName>
    <definedName name="_kkiil" hidden="1">#REF!</definedName>
    <definedName name="_kkillli" hidden="1">#REF!</definedName>
    <definedName name="_levis" hidden="1">#REF!</definedName>
    <definedName name="_lielsz" hidden="1">#REF!</definedName>
    <definedName name="_lill" hidden="1">#REF!</definedName>
    <definedName name="_LKS1">[1]!_LKS1</definedName>
    <definedName name="_LKS2">[1]!_LKS2</definedName>
    <definedName name="_MatInverse_In" localSheetId="2" hidden="1">#REF!</definedName>
    <definedName name="_MatInverse_In" hidden="1">#REF!</definedName>
    <definedName name="_MatMult_A" localSheetId="2" hidden="1">#REF!</definedName>
    <definedName name="_MatMult_A" hidden="1">#REF!</definedName>
    <definedName name="_MatMult_AxB" localSheetId="2" hidden="1">#REF!</definedName>
    <definedName name="_MatMult_AxB" hidden="1">#REF!</definedName>
    <definedName name="_MatMult_B" localSheetId="2" hidden="1">#REF!</definedName>
    <definedName name="_MatMult_B" hidden="1">#REF!</definedName>
    <definedName name="_mdidkl" hidden="1">#REF!</definedName>
    <definedName name="_mdiidld" hidden="1">#REF!</definedName>
    <definedName name="_mdill" hidden="1">#REF!</definedName>
    <definedName name="_mewowo" hidden="1">#REF!</definedName>
    <definedName name="_mfill" hidden="1">#REF!</definedName>
    <definedName name="_mgfill" hidden="1">#REF!</definedName>
    <definedName name="_mielel" hidden="1">#REF!</definedName>
    <definedName name="_miilelld" hidden="1">#REF!</definedName>
    <definedName name="_mill" hidden="1">#REF!</definedName>
    <definedName name="_mqdidl" hidden="1">#REF!</definedName>
    <definedName name="_naeil" hidden="1">#REF!</definedName>
    <definedName name="_naiel" hidden="1">#REF!</definedName>
    <definedName name="_naill" hidden="1">#REF!</definedName>
    <definedName name="_ncikl" hidden="1">#REF!</definedName>
    <definedName name="_ndiel" hidden="1">#REF!</definedName>
    <definedName name="_ndill" hidden="1">#REF!</definedName>
    <definedName name="_ngsndi" hidden="1">#REF!</definedName>
    <definedName name="_nilei" hidden="1">#REF!</definedName>
    <definedName name="_nilief" hidden="1">#REF!</definedName>
    <definedName name="_nill" hidden="1">#REF!</definedName>
    <definedName name="_NP1">[14]Sheet1!$F$57</definedName>
    <definedName name="_NP2">[14]Sheet1!$F$58</definedName>
    <definedName name="_NSH1">[14]Sheet1!$L$40</definedName>
    <definedName name="_NSH2">[14]Sheet1!$L$41</definedName>
    <definedName name="_nsill" hidden="1">#REF!</definedName>
    <definedName name="_nsoidi" hidden="1">#REF!</definedName>
    <definedName name="_O03">[11]일위대가!$A$1516:$IV$1529=[11]일위대가!$A$1516</definedName>
    <definedName name="_oill" hidden="1">#REF!</definedName>
    <definedName name="_oillu" hidden="1">#REF!</definedName>
    <definedName name="_Order1" hidden="1">255</definedName>
    <definedName name="_Order2" hidden="1">255</definedName>
    <definedName name="_P3" hidden="1">{#N/A,#N/A,FALSE,"배수1"}</definedName>
    <definedName name="_P4" hidden="1">{#N/A,#N/A,FALSE,"혼합골재"}</definedName>
    <definedName name="_P5" hidden="1">{#N/A,#N/A,FALSE,"배수1"}</definedName>
    <definedName name="_P6" hidden="1">{#N/A,#N/A,FALSE,"2~8번"}</definedName>
    <definedName name="_paeil" hidden="1">#REF!</definedName>
    <definedName name="_paeilax" hidden="1">#REF!</definedName>
    <definedName name="_paielo" hidden="1">#REF!</definedName>
    <definedName name="_paiill" hidden="1">#REF!</definedName>
    <definedName name="_paile" hidden="1">#REF!</definedName>
    <definedName name="_pailez" hidden="1">#REF!</definedName>
    <definedName name="_paill" hidden="1">#REF!</definedName>
    <definedName name="_Parse_Out" localSheetId="2" hidden="1">'[15]갑지(추정)'!#REF!</definedName>
    <definedName name="_Parse_Out" hidden="1">[16]설비원가!#REF!</definedName>
    <definedName name="_pedill" hidden="1">#REF!</definedName>
    <definedName name="_peeil" hidden="1">#REF!</definedName>
    <definedName name="_pefpepf" hidden="1">#REF!</definedName>
    <definedName name="_pegrill" hidden="1">#REF!</definedName>
    <definedName name="_peill" hidden="1">#REF!</definedName>
    <definedName name="_peiopz" hidden="1">#REF!</definedName>
    <definedName name="_peip" hidden="1">#REF!</definedName>
    <definedName name="_peoioep" hidden="1">#REF!</definedName>
    <definedName name="_pepck" hidden="1">#REF!</definedName>
    <definedName name="_pepck2z" hidden="1">#REF!</definedName>
    <definedName name="_pepckg" hidden="1">#REF!</definedName>
    <definedName name="_pepeoiio" hidden="1">#REF!</definedName>
    <definedName name="_perig" hidden="1">#REF!</definedName>
    <definedName name="_perriw" hidden="1">#REF!</definedName>
    <definedName name="_pew2l" hidden="1">#REF!</definedName>
    <definedName name="_pfil" hidden="1">#REF!</definedName>
    <definedName name="_pfillzez" hidden="1">#REF!</definedName>
    <definedName name="_phkdie" hidden="1">#REF!</definedName>
    <definedName name="_piagli" hidden="1">#REF!</definedName>
    <definedName name="_pie2" hidden="1">#REF!</definedName>
    <definedName name="_piepg" hidden="1">#REF!</definedName>
    <definedName name="_piewoeih" hidden="1">#REF!</definedName>
    <definedName name="_pill" hidden="1">#REF!</definedName>
    <definedName name="_pill22" hidden="1">#REF!</definedName>
    <definedName name="_pillz" hidden="1">#REF!</definedName>
    <definedName name="_pioea" hidden="1">#REF!</definedName>
    <definedName name="_piwoeill" hidden="1">#REF!</definedName>
    <definedName name="_pjkls" hidden="1">#REF!</definedName>
    <definedName name="_poeisz" hidden="1">#REF!</definedName>
    <definedName name="_poiee" hidden="1">#REF!</definedName>
    <definedName name="_poieez" hidden="1">#REF!</definedName>
    <definedName name="_poieeza" hidden="1">#REF!</definedName>
    <definedName name="_poieezd" hidden="1">#REF!</definedName>
    <definedName name="_poieow" hidden="1">#REF!</definedName>
    <definedName name="_poill" hidden="1">#REF!</definedName>
    <definedName name="_poizei" hidden="1">#REF!</definedName>
    <definedName name="_poqieilz" hidden="1">#REF!</definedName>
    <definedName name="_ppill" hidden="1">#REF!</definedName>
    <definedName name="_pppeidi" hidden="1">#REF!</definedName>
    <definedName name="_ppqei" hidden="1">#REF!</definedName>
    <definedName name="_pqeiod" hidden="1">#REF!</definedName>
    <definedName name="_pqkslx" hidden="1">#REF!</definedName>
    <definedName name="_prada" hidden="1">#REF!</definedName>
    <definedName name="_psiddil" hidden="1">#REF!</definedName>
    <definedName name="_psill" hidden="1">#REF!</definedName>
    <definedName name="_qadif" hidden="1">#REF!</definedName>
    <definedName name="_qdazil" hidden="1">#REF!</definedName>
    <definedName name="_qeewii" hidden="1">#REF!</definedName>
    <definedName name="_qfjfjfep" hidden="1">#REF!</definedName>
    <definedName name="_qieox" hidden="1">#REF!</definedName>
    <definedName name="_qill" hidden="1">#REF!</definedName>
    <definedName name="_qixln" hidden="1">#REF!</definedName>
    <definedName name="_qkiidl" hidden="1">#REF!</definedName>
    <definedName name="_qkzkl" hidden="1">#REF!</definedName>
    <definedName name="_qlzidle" hidden="1">#REF!</definedName>
    <definedName name="_qpdieez" hidden="1">#REF!</definedName>
    <definedName name="_qpei" hidden="1">#REF!</definedName>
    <definedName name="_qpeozkd" hidden="1">#REF!</definedName>
    <definedName name="_qpfife" hidden="1">#REF!</definedName>
    <definedName name="_qpsm" hidden="1">#REF!</definedName>
    <definedName name="_qpxoe" hidden="1">#REF!</definedName>
    <definedName name="_qqeils" hidden="1">#REF!</definedName>
    <definedName name="_RD5">[17]교각계산!$K$86</definedName>
    <definedName name="_Regression_Int" hidden="1">1</definedName>
    <definedName name="_reirelfel" hidden="1">#REF!</definedName>
    <definedName name="_reiril" hidden="1">#REF!</definedName>
    <definedName name="_riel" hidden="1">#REF!</definedName>
    <definedName name="_rill" hidden="1">#REF!</definedName>
    <definedName name="_riririel" hidden="1">#REF!</definedName>
    <definedName name="_S3" hidden="1">{#N/A,#N/A,FALSE,"포장2"}</definedName>
    <definedName name="_seiell2" hidden="1">#REF!</definedName>
    <definedName name="_sfile" hidden="1">#REF!</definedName>
    <definedName name="_sieieildl" hidden="1">#REF!</definedName>
    <definedName name="_sieisl" hidden="1">#REF!</definedName>
    <definedName name="_sill" hidden="1">#REF!</definedName>
    <definedName name="_sill2" hidden="1">#REF!</definedName>
    <definedName name="_sldilw" hidden="1">#REF!</definedName>
    <definedName name="_soiwill" hidden="1">#REF!</definedName>
    <definedName name="_Sort" localSheetId="2" hidden="1">#REF!</definedName>
    <definedName name="_Sort" hidden="1">#REF!</definedName>
    <definedName name="_SORT1" hidden="1">#REF!</definedName>
    <definedName name="_ssoeoiif2" hidden="1">#REF!</definedName>
    <definedName name="_Table1_In1" localSheetId="2" hidden="1">#REF!</definedName>
    <definedName name="_Table1_In1" hidden="1">#REF!</definedName>
    <definedName name="_Table1_Out" localSheetId="2" hidden="1">#REF!</definedName>
    <definedName name="_Table1_Out" hidden="1">#REF!</definedName>
    <definedName name="_tt1">"tt1"</definedName>
    <definedName name="_uaiellis2" hidden="1">#REF!</definedName>
    <definedName name="_uaill" hidden="1">#REF!</definedName>
    <definedName name="_udfill" hidden="1">#REF!</definedName>
    <definedName name="_udifildlif" hidden="1">#REF!</definedName>
    <definedName name="_udill" hidden="1">#REF!</definedName>
    <definedName name="_ueiic" hidden="1">#REF!</definedName>
    <definedName name="_uiel" hidden="1">#REF!</definedName>
    <definedName name="_uil3" hidden="1">#REF!</definedName>
    <definedName name="_uilel" hidden="1">#REF!</definedName>
    <definedName name="_uill" hidden="1">#REF!</definedName>
    <definedName name="_usieilldi" hidden="1">#REF!</definedName>
    <definedName name="_usill" hidden="1">#REF!</definedName>
    <definedName name="_uuill" hidden="1">#REF!</definedName>
    <definedName name="_uweil" hidden="1">#REF!</definedName>
    <definedName name="_vaidlif" hidden="1">#REF!</definedName>
    <definedName name="_vaiilld" hidden="1">#REF!</definedName>
    <definedName name="_vaill" hidden="1">#REF!</definedName>
    <definedName name="_vcvfddfl" hidden="1">#REF!</definedName>
    <definedName name="_veail" hidden="1">#REF!</definedName>
    <definedName name="_veil" hidden="1">#REF!</definedName>
    <definedName name="_vfdifdl" hidden="1">#REF!</definedName>
    <definedName name="_vfdill" hidden="1">#REF!</definedName>
    <definedName name="_vfdilla" hidden="1">#REF!</definedName>
    <definedName name="_vfdillz" hidden="1">#REF!</definedName>
    <definedName name="_vholi" hidden="1">#REF!</definedName>
    <definedName name="_vidoifio" hidden="1">#REF!</definedName>
    <definedName name="_vieldc" hidden="1">#REF!</definedName>
    <definedName name="_vielsl" hidden="1">#REF!</definedName>
    <definedName name="_viileled" hidden="1">#REF!</definedName>
    <definedName name="_vill" hidden="1">#REF!</definedName>
    <definedName name="_vorefoieoo" hidden="1">#REF!</definedName>
    <definedName name="_vvill" hidden="1">#REF!</definedName>
    <definedName name="_wawaoq" hidden="1">#REF!</definedName>
    <definedName name="_wcidl" hidden="1">#REF!</definedName>
    <definedName name="_wdfill" hidden="1">#REF!</definedName>
    <definedName name="_wdill" hidden="1">#REF!</definedName>
    <definedName name="_weidl" hidden="1">#REF!</definedName>
    <definedName name="_weilg" hidden="1">#REF!</definedName>
    <definedName name="_weill" hidden="1">#REF!</definedName>
    <definedName name="_weiweio" hidden="1">#REF!</definedName>
    <definedName name="_widifl" hidden="1">#REF!</definedName>
    <definedName name="_wielx" hidden="1">#REF!</definedName>
    <definedName name="_wilil" hidden="1">#REF!</definedName>
    <definedName name="_will" hidden="1">#REF!</definedName>
    <definedName name="_wille" hidden="1">#REF!</definedName>
    <definedName name="_woeirool" hidden="1">#REF!</definedName>
    <definedName name="_woogi" hidden="1">#REF!</definedName>
    <definedName name="_woogi2" hidden="1">#REF!</definedName>
    <definedName name="_woogi24" hidden="1">#REF!</definedName>
    <definedName name="_woogi3" hidden="1">#REF!</definedName>
    <definedName name="_wsddd" hidden="1">#REF!</definedName>
    <definedName name="_wsill" hidden="1">#REF!</definedName>
    <definedName name="_wwowwo" hidden="1">#REF!</definedName>
    <definedName name="_wwwoz" hidden="1">#REF!</definedName>
    <definedName name="_xaill" hidden="1">#REF!</definedName>
    <definedName name="_xcill" hidden="1">#REF!</definedName>
    <definedName name="_xewail" hidden="1">#REF!</definedName>
    <definedName name="_xidilal" hidden="1">#REF!</definedName>
    <definedName name="_xill" hidden="1">#REF!</definedName>
    <definedName name="_xisi" hidden="1">#REF!</definedName>
    <definedName name="_xxasidl" hidden="1">#REF!</definedName>
    <definedName name="_xxdil" hidden="1">#REF!</definedName>
    <definedName name="_xxill" hidden="1">#REF!</definedName>
    <definedName name="_xzasdl" hidden="1">#REF!</definedName>
    <definedName name="_xzsidl" hidden="1">#REF!</definedName>
    <definedName name="_yill" hidden="1">#REF!</definedName>
    <definedName name="_yyill" hidden="1">#REF!</definedName>
    <definedName name="_zaill" hidden="1">#REF!</definedName>
    <definedName name="_zassaza" hidden="1">#REF!</definedName>
    <definedName name="_zceil" hidden="1">#REF!</definedName>
    <definedName name="_zeilaw" hidden="1">#REF!</definedName>
    <definedName name="_zill" hidden="1">#REF!</definedName>
    <definedName name="_ziwi" hidden="1">#REF!</definedName>
    <definedName name="_zpj" hidden="1">#REF!</definedName>
    <definedName name="_zpmei2" hidden="1">#REF!</definedName>
    <definedName name="_zpzpzp" hidden="1">#REF!</definedName>
    <definedName name="_zzal" hidden="1">#REF!</definedName>
    <definedName name="_zzall" hidden="1">#REF!</definedName>
    <definedName name="_zzidy" hidden="1">#REF!</definedName>
    <definedName name="_zzill" hidden="1">#REF!</definedName>
    <definedName name="_zzzail" hidden="1">#REF!</definedName>
    <definedName name="_재ㅐ햐" hidden="1">#REF!</definedName>
    <definedName name="\P1">'[18]#REF'!$M$16:$M$18</definedName>
    <definedName name="A" localSheetId="0">원가계산서!A</definedName>
    <definedName name="A">원가계산서!A</definedName>
    <definedName name="A0">#REF!,#REF!,#REF!,#REF!,#REF!</definedName>
    <definedName name="A1C1" localSheetId="2" hidden="1">#REF!</definedName>
    <definedName name="A1C1" localSheetId="1" hidden="1">#REF!</definedName>
    <definedName name="A1C1" hidden="1">#REF!</definedName>
    <definedName name="AA">#REF!,#REF!</definedName>
    <definedName name="aaa" localSheetId="2" hidden="1">#REF!</definedName>
    <definedName name="aaa" localSheetId="1" hidden="1">#REF!</definedName>
    <definedName name="aaa" hidden="1">#REF!</definedName>
    <definedName name="AAAA" localSheetId="0">원가계산서!AAAAA</definedName>
    <definedName name="AAAA" localSheetId="2" hidden="1">[19]입찰안!#REF!</definedName>
    <definedName name="AAAA">AAAAA</definedName>
    <definedName name="AAAAA" localSheetId="0">원가계산서!AAAAA</definedName>
    <definedName name="AAAAA">원가계산서!AAAAA</definedName>
    <definedName name="aaaaaaaaaa" hidden="1">{#N/A,#N/A,FALSE,"운반시간"}</definedName>
    <definedName name="AADD">[20]단가산출!$B$4:$AG$49903</definedName>
    <definedName name="AAW" localSheetId="0">원가계산서!SAF</definedName>
    <definedName name="AAW">[1]!SAF</definedName>
    <definedName name="AAWF">'[21]ABUT수량-A1'!$T$25</definedName>
    <definedName name="Access_Button" hidden="1">"민족문화관내역_건축__KDF_List"</definedName>
    <definedName name="AccessDatabase" hidden="1">"E:\WORK\VISUAL\MIRAE\LOADSYS\LoadDB.mdb"</definedName>
    <definedName name="ACDA" localSheetId="2" hidden="1">[22]GAEYO!#REF!</definedName>
    <definedName name="ACDA" localSheetId="1" hidden="1">[23]GAEYO!#REF!</definedName>
    <definedName name="ACDA" hidden="1">[23]GAEYO!#REF!</definedName>
    <definedName name="ADC" localSheetId="2" hidden="1">#REF!</definedName>
    <definedName name="ADC" localSheetId="1" hidden="1">#REF!</definedName>
    <definedName name="ADC" hidden="1">#REF!</definedName>
    <definedName name="ADFF" localSheetId="2" hidden="1">#REF!</definedName>
    <definedName name="ADFF" localSheetId="1" hidden="1">#REF!</definedName>
    <definedName name="ADFF" hidden="1">#REF!</definedName>
    <definedName name="ADSFDSF" localSheetId="2" hidden="1">'[24]갑지(추정)'!#REF!</definedName>
    <definedName name="ADSFDSF" localSheetId="1" hidden="1">'[24]갑지(추정)'!#REF!</definedName>
    <definedName name="ADSFDSF" hidden="1">'[24]갑지(추정)'!#REF!</definedName>
    <definedName name="ADSFFDS" localSheetId="2" hidden="1">'[24]갑지(추정)'!#REF!</definedName>
    <definedName name="ADSFFDS" localSheetId="1" hidden="1">'[24]갑지(추정)'!#REF!</definedName>
    <definedName name="ADSFFDS" hidden="1">'[24]갑지(추정)'!#REF!</definedName>
    <definedName name="aer">#REF!,#REF!</definedName>
    <definedName name="aervbgr" localSheetId="0">원가계산서!EGERG</definedName>
    <definedName name="aervbgr">[1]!EGERG</definedName>
    <definedName name="AFD" localSheetId="2" hidden="1">#REF!</definedName>
    <definedName name="AFD" localSheetId="1" hidden="1">#REF!</definedName>
    <definedName name="AFD" hidden="1">#REF!</definedName>
    <definedName name="AFDFD" localSheetId="2" hidden="1">'[24]갑지(추정)'!#REF!</definedName>
    <definedName name="AFDFD" localSheetId="1" hidden="1">'[24]갑지(추정)'!#REF!</definedName>
    <definedName name="AFDFD" hidden="1">'[24]갑지(추정)'!#REF!</definedName>
    <definedName name="AHN">#REF!,#REF!</definedName>
    <definedName name="AJH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SL" localSheetId="0">원가계산서!ㅗㅠㅎㄹ</definedName>
    <definedName name="AJSL">[1]!ㅗㅠㅎㄹ</definedName>
    <definedName name="anscount" hidden="1">1</definedName>
    <definedName name="aqaq">'[25]ABUT수량-A1'!$T$25</definedName>
    <definedName name="ARE" localSheetId="0">원가계산서!ARE</definedName>
    <definedName name="ARE">원가계산서!ARE</definedName>
    <definedName name="AREA0002" hidden="1">#REF!</definedName>
    <definedName name="AREA1">[26]집수정!$B$27:$L$32</definedName>
    <definedName name="AREA2">[26]집수정!$B$37:$L$42</definedName>
    <definedName name="as" localSheetId="2" hidden="1">[27]갑지1!#REF!</definedName>
    <definedName name="as" hidden="1">#REF!</definedName>
    <definedName name="AS2DocOpenMode" hidden="1">"AS2DocumentBrowse"</definedName>
    <definedName name="asd" localSheetId="0">원가계산서!REEG</definedName>
    <definedName name="asd">[1]!REEG</definedName>
    <definedName name="asdf" localSheetId="0" hidden="1">{#N/A,#N/A,FALSE,"Sheet1"}</definedName>
    <definedName name="asdf" hidden="1">{#N/A,#N/A,FALSE,"Sheet1"}</definedName>
    <definedName name="ASDFFD" localSheetId="2" hidden="1">#REF!</definedName>
    <definedName name="ASDFFD" localSheetId="1" hidden="1">#REF!</definedName>
    <definedName name="ASDFFD" hidden="1">#REF!</definedName>
    <definedName name="ASPHALT">[28]진주방향!$AS$348</definedName>
    <definedName name="ASS" localSheetId="0">원가계산서!TRR</definedName>
    <definedName name="ASS">[1]!TRR</definedName>
    <definedName name="asss" localSheetId="0">원가계산서!jhg</definedName>
    <definedName name="asss">[1]!jhg</definedName>
    <definedName name="asw" localSheetId="0">원가계산서!juyjuy</definedName>
    <definedName name="asw">[1]!juyjuy</definedName>
    <definedName name="asx" localSheetId="0">원가계산서!ㄹ퓰</definedName>
    <definedName name="asx">[1]!ㄹ퓰</definedName>
    <definedName name="AVGHBD" localSheetId="0">원가계산서!AVGHBD</definedName>
    <definedName name="AVGHBD">원가계산서!AVGHBD</definedName>
    <definedName name="awe" localSheetId="0">원가계산서!ret</definedName>
    <definedName name="awe">[1]!ret</definedName>
    <definedName name="AZX">#REF!,#REF!</definedName>
    <definedName name="b" localSheetId="0">원가계산서!b</definedName>
    <definedName name="b">원가계산서!b</definedName>
    <definedName name="B1A">[14]Sheet1!$L$3</definedName>
    <definedName name="B1WL">[14]Sheet1!$L$23</definedName>
    <definedName name="B1WR">[14]Sheet1!$N$23</definedName>
    <definedName name="B2A">[14]Sheet1!$L$4</definedName>
    <definedName name="B2WL">[14]Sheet1!$L$24</definedName>
    <definedName name="B2WR">[14]Sheet1!$N$24</definedName>
    <definedName name="B3A">[14]Sheet1!$L$5</definedName>
    <definedName name="B4A">[14]Sheet1!$L$6</definedName>
    <definedName name="B5A">[14]Sheet1!$L$7</definedName>
    <definedName name="B6A">[14]Sheet1!$L$8</definedName>
    <definedName name="B7A">[14]Sheet1!$F$19</definedName>
    <definedName name="B8A">[14]Sheet1!$N$7</definedName>
    <definedName name="BA">[14]Sheet1!$N$8</definedName>
    <definedName name="BB" localSheetId="0" hidden="1">{#N/A,#N/A,FALSE,"이태원철근"}</definedName>
    <definedName name="BB" hidden="1">{#N/A,#N/A,FALSE,"이태원철근"}</definedName>
    <definedName name="bbb" hidden="1">{#N/A,#N/A,FALSE,"조골재"}</definedName>
    <definedName name="bbbb" localSheetId="0" hidden="1">{#N/A,#N/A,FALSE,"이태원철근"}</definedName>
    <definedName name="bbbb" hidden="1">{#N/A,#N/A,FALSE,"이태원철근"}</definedName>
    <definedName name="bbbbb" localSheetId="0" hidden="1">{#N/A,#N/A,FALSE,"이태원철근"}</definedName>
    <definedName name="bbbbb" hidden="1">{#N/A,#N/A,FALSE,"이태원철근"}</definedName>
    <definedName name="BBC" localSheetId="0">원가계산서!SSR</definedName>
    <definedName name="BBC">[1]!SSR</definedName>
    <definedName name="BBJ" localSheetId="0">원가계산서!BBJ</definedName>
    <definedName name="BBJ">원가계산서!BBJ</definedName>
    <definedName name="BC" localSheetId="0" hidden="1">{#N/A,#N/A,FALSE,"이태원철근"}</definedName>
    <definedName name="BC" hidden="1">{#N/A,#N/A,FALSE,"이태원철근"}</definedName>
    <definedName name="bdfgdgr">[29]!Macro8</definedName>
    <definedName name="bhg" localSheetId="0">원가계산서!ytjuy</definedName>
    <definedName name="bhg">[1]!ytjuy</definedName>
    <definedName name="BHJ" localSheetId="0">원가계산서!SAF</definedName>
    <definedName name="BHJ">[1]!SAF</definedName>
    <definedName name="BHK">#REF!,#REF!</definedName>
    <definedName name="BHU">[14]Sheet1!$N$31</definedName>
    <definedName name="BI" localSheetId="0" hidden="1">{#N/A,#N/A,FALSE,"이태원철근"}</definedName>
    <definedName name="BI" hidden="1">{#N/A,#N/A,FALSE,"이태원철근"}</definedName>
    <definedName name="BKI" localSheetId="0">원가계산서!홁ㅎ</definedName>
    <definedName name="BKI">[1]!홁ㅎ</definedName>
    <definedName name="BM" hidden="1">#REF!</definedName>
    <definedName name="BMO">[14]Sheet1!$F$50</definedName>
    <definedName name="bms" hidden="1">#REF!</definedName>
    <definedName name="BNH" localSheetId="0">원가계산서!BNH</definedName>
    <definedName name="BNH">원가계산서!BNH</definedName>
    <definedName name="BNM" localSheetId="0">원가계산서!ㅈㅂㄷㄹ</definedName>
    <definedName name="BNM">[1]!ㅈㅂㄷㄹ</definedName>
    <definedName name="bnn" hidden="1">{#N/A,#N/A,FALSE,"조골재"}</definedName>
    <definedName name="bnv" localSheetId="0">원가계산서!ghgfh</definedName>
    <definedName name="bnv">[1]!ghgfh</definedName>
    <definedName name="BOB" localSheetId="0">원가계산서!WWF</definedName>
    <definedName name="BOB">[1]!WWF</definedName>
    <definedName name="bs_chekjum">'[30]guard(mac)'!$A$1</definedName>
    <definedName name="bs_chekplus">'[30]guard(mac)'!$C$1</definedName>
    <definedName name="bs_chekwave">'[30]guard(mac)'!$E$1</definedName>
    <definedName name="BSH">[14]Sheet1!$F$39</definedName>
    <definedName name="BULYANGPNT" localSheetId="0">원가계산서!BULYANGPNT</definedName>
    <definedName name="BULYANGPNT">원가계산서!BULYANGPNT</definedName>
    <definedName name="BVF" localSheetId="0">원가계산서!ㅇㄴㄿ</definedName>
    <definedName name="BVF">[1]!ㅇㄴㄿ</definedName>
    <definedName name="bvvc" localSheetId="0">원가계산서!bvvc</definedName>
    <definedName name="bvvc">원가계산서!bvvc</definedName>
    <definedName name="CALCU">[1]!CALCU</definedName>
    <definedName name="CALCUL">[1]!CALCUL</definedName>
    <definedName name="CALCULA">[1]!CALCULA</definedName>
    <definedName name="CALCULAT">[1]!CALCULAT</definedName>
    <definedName name="CALCULATI">[1]!CALCULATI</definedName>
    <definedName name="CALCULATION">[1]!CALCULATION</definedName>
    <definedName name="CALCULB">[1]!CALCULB</definedName>
    <definedName name="camberWork">[1]!camberWork</definedName>
    <definedName name="can" hidden="1">{#N/A,#N/A,FALSE,"명세표"}</definedName>
    <definedName name="CBVCB" localSheetId="0">원가계산서!CBVCB</definedName>
    <definedName name="CBVCB">원가계산서!CBVCB</definedName>
    <definedName name="cc" localSheetId="0">원가계산서!cc</definedName>
    <definedName name="cc">원가계산서!cc</definedName>
    <definedName name="cccc1">[1]!cccc1</definedName>
    <definedName name="CCF" localSheetId="0">원가계산서!CCF</definedName>
    <definedName name="CCF">원가계산서!CCF</definedName>
    <definedName name="CDB">[1]!Common [1]!DataBase.xls</definedName>
    <definedName name="CDD" localSheetId="0">원가계산서!CDD</definedName>
    <definedName name="CDD">원가계산서!CDD</definedName>
    <definedName name="CDE">#REF!,#REF!</definedName>
    <definedName name="CELL10" localSheetId="0">원가계산서!CELL10</definedName>
    <definedName name="CELL10">원가계산서!CELL10</definedName>
    <definedName name="cfg" localSheetId="0">원가계산서!bvvc</definedName>
    <definedName name="cfg">[1]!bvvc</definedName>
    <definedName name="CL">[31]단위집계표!$C$3</definedName>
    <definedName name="COC" localSheetId="0">원가계산서!ㅠㅜㅎ</definedName>
    <definedName name="COC">[1]!ㅠㅜㅎ</definedName>
    <definedName name="CV">[32]DATA!$F$4:$J$14</definedName>
    <definedName name="CVB">#REF!,#REF!</definedName>
    <definedName name="cvd" localSheetId="0">원가계산서!홁ㅎ</definedName>
    <definedName name="cvd">[1]!홁ㅎ</definedName>
    <definedName name="CVDSD" localSheetId="0">원가계산서!CVDSD</definedName>
    <definedName name="CVDSD">원가계산서!CVDSD</definedName>
    <definedName name="CVG">#REF!,#REF!</definedName>
    <definedName name="CVV" localSheetId="0">원가계산서!CVV</definedName>
    <definedName name="CVV">원가계산서!CVV</definedName>
    <definedName name="cvx" localSheetId="0">원가계산서!ㅗㅠㅎㄹ</definedName>
    <definedName name="cvx">[1]!ㅗㅠㅎㄹ</definedName>
    <definedName name="CZSVX" localSheetId="0">원가계산서!REEG</definedName>
    <definedName name="CZSVX">[1]!REEG</definedName>
    <definedName name="d" localSheetId="0">원가계산서!d</definedName>
    <definedName name="d">원가계산서!d</definedName>
    <definedName name="D021161명지남양주" hidden="1">#REF!</definedName>
    <definedName name="D13..">[33]마산방향철근집계!$AD$26</definedName>
    <definedName name="D16..">[33]마산방향철근집계!$AD$25</definedName>
    <definedName name="DANGA">'[34]Y-WORK'!$D$19:$D$19,'[34]Y-WORK'!$F$19:$BD$19</definedName>
    <definedName name="DANGA_">'[35]Y-WORK'!$D$19:$D$19,'[35]Y-WORK'!$F$19:$BD$19</definedName>
    <definedName name="danga2">#REF!,#REF!</definedName>
    <definedName name="dataww" hidden="1">#REF!</definedName>
    <definedName name="dcc" localSheetId="0">원가계산서!dcc</definedName>
    <definedName name="dcc">원가계산서!dcc</definedName>
    <definedName name="DDC" localSheetId="0">원가계산서!DDC</definedName>
    <definedName name="DDC">원가계산서!DDC</definedName>
    <definedName name="dddd" localSheetId="0" hidden="1">{#N/A,#N/A,FALSE,"CCTV"}</definedName>
    <definedName name="dddd" hidden="1">{#N/A,#N/A,FALSE,"CCTV"}</definedName>
    <definedName name="ddddd" localSheetId="2" hidden="1">#REF!</definedName>
    <definedName name="ddddd" localSheetId="1" hidden="1">#REF!</definedName>
    <definedName name="ddddd" hidden="1">#REF!</definedName>
    <definedName name="DDDDDD">[36]말뚝지지력산정!$L$22</definedName>
    <definedName name="DDE" localSheetId="0">원가계산서!DDC</definedName>
    <definedName name="DDE">[1]!DDC</definedName>
    <definedName name="ddf" localSheetId="0">원가계산서!xcf</definedName>
    <definedName name="ddf">[1]!xcf</definedName>
    <definedName name="DDFR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R" localSheetId="0">원가계산서!ㅗㅠㅎㄹ</definedName>
    <definedName name="DDR">[1]!ㅗㅠㅎㄹ</definedName>
    <definedName name="DDS" localSheetId="0">원가계산서!ㅠㅜㅎ</definedName>
    <definedName name="DDS">[1]!ㅠㅜㅎ</definedName>
    <definedName name="DE" localSheetId="2" hidden="1">'[37]갑지(추정)'!#REF!</definedName>
    <definedName name="DE" localSheetId="1" hidden="1">'[38]갑지(추정)'!#REF!</definedName>
    <definedName name="DE" hidden="1">'[38]갑지(추정)'!#REF!</definedName>
    <definedName name="DF">[14]Sheet1!$N$19</definedName>
    <definedName name="dfasf">'[39]표  지'!$J$8</definedName>
    <definedName name="DFASFD" hidden="1">{#N/A,#N/A,FALSE,"골재소요량";#N/A,#N/A,FALSE,"골재소요량"}</definedName>
    <definedName name="DFDASFGDASG" hidden="1">{#N/A,#N/A,FALSE,"단가표지"}</definedName>
    <definedName name="DFDF" hidden="1">{#N/A,#N/A,FALSE,"조골재"}</definedName>
    <definedName name="dfdfdf" hidden="1">{#N/A,#N/A,FALSE,"조골재"}</definedName>
    <definedName name="DFDSADFADSF" hidden="1">{#N/A,#N/A,FALSE,"2~8번"}</definedName>
    <definedName name="DFDSAFDFD" hidden="1">{#N/A,#N/A,FALSE,"부대1"}</definedName>
    <definedName name="DFDSAFSFG" hidden="1">{#N/A,#N/A,FALSE,"구조2"}</definedName>
    <definedName name="DFDSAGFDSAG" hidden="1">{#N/A,#N/A,FALSE,"혼합골재"}</definedName>
    <definedName name="DFDSFD" hidden="1">{#N/A,#N/A,FALSE,"속도"}</definedName>
    <definedName name="DFDSFDFDFD" hidden="1">{#N/A,#N/A,FALSE,"구조1"}</definedName>
    <definedName name="DFDSFDS" hidden="1">{#N/A,#N/A,FALSE,"부대2"}</definedName>
    <definedName name="DFDSSF" hidden="1">{#N/A,#N/A,FALSE,"이정표"}</definedName>
    <definedName name="DFG">#REF!,#REF!,#REF!</definedName>
    <definedName name="DFGADSGAFDG" hidden="1">{#N/A,#N/A,FALSE,"운반시간"}</definedName>
    <definedName name="DFR">#REF!,#REF!</definedName>
    <definedName name="DFRGS" localSheetId="0">원가계산서!asx</definedName>
    <definedName name="DFRGS">[1]!asx</definedName>
    <definedName name="DFS" localSheetId="2" hidden="1">'[24]갑지(추정)'!#REF!</definedName>
    <definedName name="DFS" localSheetId="1" hidden="1">'[24]갑지(추정)'!#REF!</definedName>
    <definedName name="DFS" hidden="1">'[24]갑지(추정)'!#REF!</definedName>
    <definedName name="DFSAFG" localSheetId="0">원가계산서!DFSAFG</definedName>
    <definedName name="DFSAFG">원가계산서!DFSAFG</definedName>
    <definedName name="DFSW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VGD" localSheetId="0">원가계산서!MMM</definedName>
    <definedName name="DFVGD">[1]!MMM</definedName>
    <definedName name="dg">[40]말뚝지지력산정!$L$22</definedName>
    <definedName name="dgfgf" hidden="1">{#N/A,#N/A,FALSE,"2~8번"}</definedName>
    <definedName name="dgh" localSheetId="0">원가계산서!dgh</definedName>
    <definedName name="dgh">원가계산서!dgh</definedName>
    <definedName name="DGRT" localSheetId="0">원가계산서!DGRT</definedName>
    <definedName name="DGRT">원가계산서!DGRT</definedName>
    <definedName name="DGV" localSheetId="0">원가계산서!vnb</definedName>
    <definedName name="DGV">[1]!vnb</definedName>
    <definedName name="DGVAFD" localSheetId="0">원가계산서!REGSVTEB</definedName>
    <definedName name="DGVAFD">[1]!REGSVTEB</definedName>
    <definedName name="dia_mm">[41]말뚝지지력산정!$J$19</definedName>
    <definedName name="dist_bin1" hidden="1">[4]조명시설!#REF!</definedName>
    <definedName name="dist_value1" hidden="1">[4]조명시설!#REF!</definedName>
    <definedName name="DJAJSL">#REF!,#REF!</definedName>
    <definedName name="DJKC">#REF!,#REF!</definedName>
    <definedName name="DJKNHVF" localSheetId="0">[1]!MATRO</definedName>
    <definedName name="DJKNHVF">[1]!MATRO</definedName>
    <definedName name="dldldldll" hidden="1">[42]조명시설!#REF!</definedName>
    <definedName name="dldyddn" localSheetId="0" hidden="1">{"'별표'!$N$220"}</definedName>
    <definedName name="dldyddn" localSheetId="2" hidden="1">{"'별표'!$N$220"}</definedName>
    <definedName name="dldyddn" localSheetId="1" hidden="1">{"'별표'!$N$220"}</definedName>
    <definedName name="dldyddn" hidden="1">{"'별표'!$N$220"}</definedName>
    <definedName name="DMZ">#REF!,#REF!</definedName>
    <definedName name="DNH" localSheetId="0">원가계산서!EGERG</definedName>
    <definedName name="DNH">[1]!EGERG</definedName>
    <definedName name="Document_array" localSheetId="0">{"Book1","제품부두.xls"}</definedName>
    <definedName name="Document_array">{"Book1","제품부두.xls"}</definedName>
    <definedName name="DORO">#REF!,#REF!</definedName>
    <definedName name="DPI">[14]Sheet1!$F$55</definedName>
    <definedName name="DRDRSSF" localSheetId="0">원가계산서!NBBV</definedName>
    <definedName name="DRDRSSF">[1]!NBBV</definedName>
    <definedName name="DSAF" localSheetId="0">원가계산서!asx</definedName>
    <definedName name="DSAF">[1]!asx</definedName>
    <definedName name="DSC" localSheetId="0">원가계산서!NND</definedName>
    <definedName name="DSC">[1]!NND</definedName>
    <definedName name="DSD" localSheetId="0">원가계산서!asx</definedName>
    <definedName name="DSD">[1]!asx</definedName>
    <definedName name="DSF" hidden="1">{#N/A,#N/A,FALSE,"골재소요량";#N/A,#N/A,FALSE,"골재소요량"}</definedName>
    <definedName name="DSFC" localSheetId="0">원가계산서!NNF</definedName>
    <definedName name="DSFC">[1]!NNF</definedName>
    <definedName name="DSFD" localSheetId="0">원가계산서!SSX</definedName>
    <definedName name="DSFD">[1]!SSX</definedName>
    <definedName name="DSS" localSheetId="0">[1]!MATRO</definedName>
    <definedName name="DSS">[1]!MATRO</definedName>
    <definedName name="dsv" localSheetId="0">원가계산서!jyt</definedName>
    <definedName name="dsv">[1]!jyt</definedName>
    <definedName name="dustmq" localSheetId="0" hidden="1">{#N/A,#N/A,FALSE,"이태원철근"}</definedName>
    <definedName name="dustmq" hidden="1">{#N/A,#N/A,FALSE,"이태원철근"}</definedName>
    <definedName name="DUT" localSheetId="2" hidden="1">'[43]갑지(추정)'!#REF!</definedName>
    <definedName name="DUT" hidden="1">'[43]갑지(추정)'!#REF!</definedName>
    <definedName name="DVGDFS" localSheetId="0">원가계산서!FFC</definedName>
    <definedName name="DVGDFS">[1]!FFC</definedName>
    <definedName name="DVZZ" localSheetId="0">원가계산서!DFSAFG</definedName>
    <definedName name="DVZZ">[1]!DFSAFG</definedName>
    <definedName name="DZGD" localSheetId="0">원가계산서!NHGF</definedName>
    <definedName name="DZGD">[1]!NHGF</definedName>
    <definedName name="e" localSheetId="0">원가계산서!e</definedName>
    <definedName name="e">원가계산서!e</definedName>
    <definedName name="EDC">#REF!,#REF!</definedName>
    <definedName name="EDD" localSheetId="0">원가계산서!asx</definedName>
    <definedName name="EDD">[1]!asx</definedName>
    <definedName name="EDE" localSheetId="0">원가계산서!SAF</definedName>
    <definedName name="EDE">[1]!SAF</definedName>
    <definedName name="EED" localSheetId="0">원가계산서!EED</definedName>
    <definedName name="EED">원가계산서!EED</definedName>
    <definedName name="EEDD" localSheetId="0">원가계산서!EEDD</definedName>
    <definedName name="EEDD">원가계산서!EEDD</definedName>
    <definedName name="eee" localSheetId="2" hidden="1">#REF!</definedName>
    <definedName name="eee" localSheetId="1" hidden="1">#REF!</definedName>
    <definedName name="eee" hidden="1">#REF!</definedName>
    <definedName name="EGERG" localSheetId="0">원가계산서!EGERG</definedName>
    <definedName name="EGERG">원가계산서!EGERG</definedName>
    <definedName name="EGG" localSheetId="0">원가계산서!vnb</definedName>
    <definedName name="EGG">[1]!vnb</definedName>
    <definedName name="egt" localSheetId="0">원가계산서!reyt</definedName>
    <definedName name="egt">[1]!reyt</definedName>
    <definedName name="ehyt" localSheetId="0">원가계산서!jhg</definedName>
    <definedName name="ehyt">[1]!jhg</definedName>
    <definedName name="EK" localSheetId="2" hidden="1">#REF!</definedName>
    <definedName name="EK" localSheetId="1" hidden="1">#REF!</definedName>
    <definedName name="EK" hidden="1">#REF!</definedName>
    <definedName name="ENJ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RGFD" localSheetId="0">원가계산서!uiy</definedName>
    <definedName name="ERGFD">[1]!uiy</definedName>
    <definedName name="ERGR" localSheetId="0">원가계산서!ERGR</definedName>
    <definedName name="ERGR">원가계산서!ERGR</definedName>
    <definedName name="ERR" localSheetId="0">원가계산서!ㅈㅂㄷㄹ</definedName>
    <definedName name="ERR">[1]!ㅈㅂㄷㄹ</definedName>
    <definedName name="etr" localSheetId="0">원가계산서!reyt</definedName>
    <definedName name="etr">[1]!reyt</definedName>
    <definedName name="EWDWQD" localSheetId="0">원가계산서!NNG</definedName>
    <definedName name="EWDWQD">[1]!NNG</definedName>
    <definedName name="EWF">#REF!,#REF!</definedName>
    <definedName name="EWFDSVF" localSheetId="0">원가계산서!EWFDSVF</definedName>
    <definedName name="EWFDSVF">원가계산서!EWFDSVF</definedName>
    <definedName name="EWR" localSheetId="0">원가계산서!GDF</definedName>
    <definedName name="EWR">[1]!GDF</definedName>
    <definedName name="EWRDWQ" localSheetId="0">원가계산서!EWRDWQ</definedName>
    <definedName name="EWRDWQ">원가계산서!EWRDWQ</definedName>
    <definedName name="EXP120.J">[44]진주방향!$AN$295</definedName>
    <definedName name="f" localSheetId="0">원가계산서!f</definedName>
    <definedName name="f">원가계산서!f</definedName>
    <definedName name="FDBGDF" localSheetId="0">원가계산서!GVHBG</definedName>
    <definedName name="FDBGDF">[1]!GVHBG</definedName>
    <definedName name="FDFDS">#REF!,#REF!</definedName>
    <definedName name="fdfs" localSheetId="0">원가계산서!ㅗㅠㅎㄹ</definedName>
    <definedName name="fdfs">[1]!ㅗㅠㅎㄹ</definedName>
    <definedName name="FDGDFAGFD" hidden="1">{#N/A,#N/A,FALSE,"포장1";#N/A,#N/A,FALSE,"포장1"}</definedName>
    <definedName name="FDGFD" localSheetId="0">원가계산서!FDGFD</definedName>
    <definedName name="FDGFD">원가계산서!FDGFD</definedName>
    <definedName name="fdgfdg" hidden="1">{#N/A,#N/A,FALSE,"2~8번"}</definedName>
    <definedName name="fdgfgf" hidden="1">{#N/A,#N/A,FALSE,"운반시간"}</definedName>
    <definedName name="FDS" localSheetId="0">원가계산서!FDS</definedName>
    <definedName name="FDS">원가계산서!FDS</definedName>
    <definedName name="FDSV" localSheetId="0">원가계산서!FFC</definedName>
    <definedName name="FDSV">[1]!FFC</definedName>
    <definedName name="FDV" localSheetId="0">원가계산서!NBBV</definedName>
    <definedName name="FDV">[1]!NBBV</definedName>
    <definedName name="FDVG" localSheetId="0">원가계산서!ㄹ퓰</definedName>
    <definedName name="FDVG">[1]!ㄹ퓰</definedName>
    <definedName name="fese" localSheetId="0">원가계산서!jytr</definedName>
    <definedName name="fese">[1]!jytr</definedName>
    <definedName name="FF">#REF!,#REF!,#REF!</definedName>
    <definedName name="FFC" localSheetId="0">원가계산서!FFC</definedName>
    <definedName name="FFC">원가계산서!FFC</definedName>
    <definedName name="ffeil2z" hidden="1">#REF!</definedName>
    <definedName name="FFF" localSheetId="0">원가계산서!FFF</definedName>
    <definedName name="FFF">원가계산서!FFF</definedName>
    <definedName name="ffffff" hidden="1">{#N/A,#N/A,FALSE,"조골재"}</definedName>
    <definedName name="ffg" localSheetId="0">원가계산서!dgh</definedName>
    <definedName name="ffg">[1]!dgh</definedName>
    <definedName name="ffh" localSheetId="0">원가계산서!uiy</definedName>
    <definedName name="ffh">[1]!uiy</definedName>
    <definedName name="FFVG" localSheetId="0">원가계산서!FFVG</definedName>
    <definedName name="FFVG">원가계산서!FFVG</definedName>
    <definedName name="fgcfgg" localSheetId="0">원가계산서!ghgfh</definedName>
    <definedName name="fgcfgg">[1]!ghgfh</definedName>
    <definedName name="FGDAG" hidden="1">{#N/A,#N/A,FALSE,"포장2"}</definedName>
    <definedName name="FGDAGFG" hidden="1">{#N/A,#N/A,FALSE,"혼합골재"}</definedName>
    <definedName name="FGF" localSheetId="0">원가계산서!FGF</definedName>
    <definedName name="FGF">원가계산서!FGF</definedName>
    <definedName name="fgfadgf" hidden="1">{#N/A,#N/A,FALSE,"혼합골재"}</definedName>
    <definedName name="FGFDG" hidden="1">{#N/A,#N/A,FALSE,"표지목차"}</definedName>
    <definedName name="fgfdgffff" hidden="1">{#N/A,#N/A,FALSE,"부대2"}</definedName>
    <definedName name="fgfdsgdfg" hidden="1">{#N/A,#N/A,FALSE,"혼합골재"}</definedName>
    <definedName name="fgfg" hidden="1">{#N/A,#N/A,FALSE,"2~8번"}</definedName>
    <definedName name="fgfgfg" hidden="1">{#N/A,#N/A,FALSE,"골재소요량";#N/A,#N/A,FALSE,"골재소요량"}</definedName>
    <definedName name="FGH">#REF!,#REF!</definedName>
    <definedName name="fghfdagfd" hidden="1">{#N/A,#N/A,FALSE,"표지목차"}</definedName>
    <definedName name="FGR" localSheetId="0">원가계산서!ㅠㅜㅎ</definedName>
    <definedName name="FGR">[1]!ㅠㅜㅎ</definedName>
    <definedName name="FGV" localSheetId="0">원가계산서!NNF</definedName>
    <definedName name="FGV">[1]!NNF</definedName>
    <definedName name="fhddg" hidden="1">{#N/A,#N/A,FALSE,"부대1"}</definedName>
    <definedName name="fifofl" hidden="1">#REF!</definedName>
    <definedName name="fill1" hidden="1">[4]조명시설!#REF!</definedName>
    <definedName name="FIXT">[45]데이타!$U$23:$V$50</definedName>
    <definedName name="FR8_1C">'[46]Macro(전선)'!$I$1</definedName>
    <definedName name="FR8_2C">'[46]Macro(전선)'!$J$1</definedName>
    <definedName name="FR8_3C">'[46]Macro(전선)'!$K$1</definedName>
    <definedName name="FR8_4C">'[46]Macro(전선)'!$L$1</definedName>
    <definedName name="FREE" localSheetId="0">원가계산서!NNC</definedName>
    <definedName name="FREE">[1]!NNC</definedName>
    <definedName name="frt" localSheetId="0">원가계산서!frt</definedName>
    <definedName name="frt">원가계산서!frt</definedName>
    <definedName name="FSDF">#REF!,#REF!</definedName>
    <definedName name="FSVGF" localSheetId="0">[1]!MATRO</definedName>
    <definedName name="FSVGF">[1]!MATRO</definedName>
    <definedName name="FULL" localSheetId="2" hidden="1">[47]경비2내역!#REF!</definedName>
    <definedName name="FULL" localSheetId="1" hidden="1">[47]경비2내역!#REF!</definedName>
    <definedName name="FULL" hidden="1">[47]경비2내역!#REF!</definedName>
    <definedName name="FV" localSheetId="0">원가계산서!NNF</definedName>
    <definedName name="FV">[1]!NNF</definedName>
    <definedName name="FVD" localSheetId="0">원가계산서!SDVF</definedName>
    <definedName name="FVD">[1]!SDVF</definedName>
    <definedName name="fvn" localSheetId="0">원가계산서!xcf</definedName>
    <definedName name="fvn">[1]!xcf</definedName>
    <definedName name="FYT" localSheetId="0">원가계산서!ㄹ퓰</definedName>
    <definedName name="FYT">[1]!ㄹ퓰</definedName>
    <definedName name="g" localSheetId="0">원가계산서!g</definedName>
    <definedName name="g">원가계산서!g</definedName>
    <definedName name="GBFHG" localSheetId="0">원가계산서!GVHBG</definedName>
    <definedName name="GBFHG">[1]!GVHBG</definedName>
    <definedName name="GDF" localSheetId="0">원가계산서!GDF</definedName>
    <definedName name="GDF">원가계산서!GDF</definedName>
    <definedName name="GER" localSheetId="0">원가계산서!TGGG</definedName>
    <definedName name="GER">[1]!TGGG</definedName>
    <definedName name="gfa">[1]!gfa</definedName>
    <definedName name="GFD" localSheetId="0">원가계산서!ㅠㅜㅎ</definedName>
    <definedName name="GFD">[1]!ㅠㅜㅎ</definedName>
    <definedName name="gfg" localSheetId="0">원가계산서!uiy</definedName>
    <definedName name="gfg">[1]!uiy</definedName>
    <definedName name="gfgfg" hidden="1">{#N/A,#N/A,FALSE,"골재소요량";#N/A,#N/A,FALSE,"골재소요량"}</definedName>
    <definedName name="GFGFHGFHF" hidden="1">{#N/A,#N/A,FALSE,"토공2"}</definedName>
    <definedName name="GFH" localSheetId="0">원가계산서!FFF</definedName>
    <definedName name="GFH">[1]!FFF</definedName>
    <definedName name="gfhgh" hidden="1">{#N/A,#N/A,FALSE,"배수2"}</definedName>
    <definedName name="ggfhgfshgh" hidden="1">{#N/A,#N/A,FALSE,"포장2"}</definedName>
    <definedName name="GGG" localSheetId="0">원가계산서!DGRT</definedName>
    <definedName name="GGG">[1]!DGRT</definedName>
    <definedName name="ggggg" hidden="1">{#N/A,#N/A,FALSE,"구조1"}</definedName>
    <definedName name="GGGTR"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h" localSheetId="0">원가계산서!jhg</definedName>
    <definedName name="ggh">[1]!jhg</definedName>
    <definedName name="GGTRE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 hidden="1">{#N/A,#N/A,TRUE,"토적및재료집계";#N/A,#N/A,TRUE,"토적및재료집계";#N/A,#N/A,TRUE,"단위량"}</definedName>
    <definedName name="GHG" localSheetId="0">원가계산서!GHG</definedName>
    <definedName name="GHG">원가계산서!GHG</definedName>
    <definedName name="ghgfh" localSheetId="0">원가계산서!ghgfh</definedName>
    <definedName name="ghgfh">원가계산서!ghgfh</definedName>
    <definedName name="GHH" localSheetId="0">원가계산서!asx</definedName>
    <definedName name="GHH">[1]!asx</definedName>
    <definedName name="gjckddud">#REF!,#REF!</definedName>
    <definedName name="GJHGLI" hidden="1">{#N/A,#N/A,FALSE,"포장1";#N/A,#N/A,FALSE,"포장1"}</definedName>
    <definedName name="GKDURK">#REF!,#REF!,#REF!</definedName>
    <definedName name="gkswk">[1]!Common [1]!DataBase.xls</definedName>
    <definedName name="GREE" localSheetId="0">원가계산서!vnb</definedName>
    <definedName name="GREE">[1]!vnb</definedName>
    <definedName name="gu">#REF!,#REF!</definedName>
    <definedName name="GUESTPNT" localSheetId="0">원가계산서!GUESTPNT</definedName>
    <definedName name="GUESTPNT">원가계산서!GUESTPNT</definedName>
    <definedName name="GUSTLS" hidden="1">#REF!</definedName>
    <definedName name="GVH">#REF!,#REF!</definedName>
    <definedName name="GVHBG" localSheetId="0">원가계산서!GVHBG</definedName>
    <definedName name="GVHBG">원가계산서!GVHBG</definedName>
    <definedName name="gvv" localSheetId="0">원가계산서!ㅁㄴㄹㅇㄹ</definedName>
    <definedName name="gvv">[1]!ㅁㄴㄹㅇㄹ</definedName>
    <definedName name="GYTR" localSheetId="0">원가계산서!GYTR</definedName>
    <definedName name="GYTR">원가계산서!GYTR</definedName>
    <definedName name="h_pile1e">[48]변화치수!$D$46</definedName>
    <definedName name="h_pile2e">[48]변화치수!$D$49</definedName>
    <definedName name="H1L">[14]Sheet1!$L$11</definedName>
    <definedName name="H1R">[14]Sheet1!$N$11</definedName>
    <definedName name="H1WL">[14]Sheet1!$L$25</definedName>
    <definedName name="H1WR">[14]Sheet1!$N$25</definedName>
    <definedName name="H2L">[14]Sheet1!$L$12</definedName>
    <definedName name="H2R">[14]Sheet1!$N$12</definedName>
    <definedName name="H2WL">[14]Sheet1!$L$26</definedName>
    <definedName name="H2WR">[14]Sheet1!$N$26</definedName>
    <definedName name="H3L">[14]Sheet1!$L$13</definedName>
    <definedName name="H3R">[14]Sheet1!$N$13</definedName>
    <definedName name="H3WL">[14]Sheet1!$L$27</definedName>
    <definedName name="H3WR">[14]Sheet1!$N$27</definedName>
    <definedName name="H4L">[14]Sheet1!$L$14</definedName>
    <definedName name="H4R">[14]Sheet1!$N$14</definedName>
    <definedName name="H5L">[14]Sheet1!$L$15</definedName>
    <definedName name="H5R">[14]Sheet1!$N$15</definedName>
    <definedName name="H6L">[14]Sheet1!$L$16</definedName>
    <definedName name="H6R">[14]Sheet1!$N$16</definedName>
    <definedName name="H7L">[14]Sheet1!$L$17</definedName>
    <definedName name="H7R">[14]Sheet1!$N$17</definedName>
    <definedName name="H9A">[14]Sheet1!$J$19</definedName>
    <definedName name="HBHG" localSheetId="0">원가계산서!HBHG</definedName>
    <definedName name="HBHG">원가계산서!HBHG</definedName>
    <definedName name="HCY" localSheetId="0">원가계산서!CDD</definedName>
    <definedName name="HCY">[1]!CDD</definedName>
    <definedName name="hgd" hidden="1">{#N/A,#N/A,FALSE,"배수2"}</definedName>
    <definedName name="HGFSTAA" localSheetId="2" hidden="1">#REF!</definedName>
    <definedName name="HGFSTAA" localSheetId="1" hidden="1">#REF!</definedName>
    <definedName name="HGFSTAA" hidden="1">#REF!</definedName>
    <definedName name="HGG" localSheetId="0">원가계산서!HGG</definedName>
    <definedName name="HGG">원가계산서!HGG</definedName>
    <definedName name="hgh" hidden="1">{#N/A,#N/A,FALSE,"단가표지"}</definedName>
    <definedName name="hghg" hidden="1">{#N/A,#N/A,FALSE,"운반시간"}</definedName>
    <definedName name="HHG" localSheetId="0">원가계산서!NNC</definedName>
    <definedName name="HHG">[1]!NNC</definedName>
    <definedName name="HHHH">[49]원형맨홀수량!$L$16</definedName>
    <definedName name="HHK" localSheetId="0">원가계산서!HHK</definedName>
    <definedName name="HHK">원가계산서!HHK</definedName>
    <definedName name="hjk" localSheetId="0">원가계산서!hjk</definedName>
    <definedName name="hjk">원가계산서!hjk</definedName>
    <definedName name="HJU">#REF!,#REF!</definedName>
    <definedName name="hkj" hidden="1">{#N/A,#N/A,FALSE,"혼합골재"}</definedName>
    <definedName name="HL">[14]Sheet1!$L$18</definedName>
    <definedName name="HR">[14]Sheet1!$N$18</definedName>
    <definedName name="HSH">[14]Sheet1!$F$43</definedName>
    <definedName name="HTD" localSheetId="0">원가계산서!HTD</definedName>
    <definedName name="HTD">원가계산서!HTD</definedName>
    <definedName name="HTML_CodePage" hidden="1">949</definedName>
    <definedName name="HTML_Control" localSheetId="0" hidden="1">{"'Sheet1'!$A$1:$E$59"}</definedName>
    <definedName name="HTML_Control" localSheetId="2" hidden="1">{"'별표'!$N$220"}</definedName>
    <definedName name="HTML_Control" localSheetId="1" hidden="1">{"'별표'!$N$220"}</definedName>
    <definedName name="HTML_Control" hidden="1">{"'Sheet1'!$A$1:$E$59"}</definedName>
    <definedName name="HTML_Description" hidden="1">""</definedName>
    <definedName name="HTML_Email" hidden="1">""</definedName>
    <definedName name="HTML_Header" localSheetId="2" hidden="1">"별표"</definedName>
    <definedName name="HTML_Header" localSheetId="1" hidden="1">"별표"</definedName>
    <definedName name="HTML_Header" hidden="1">"Sheet1"</definedName>
    <definedName name="HTML_LastUpdate" localSheetId="2" hidden="1">"98-03-12"</definedName>
    <definedName name="HTML_LastUpdate" localSheetId="1" hidden="1">"98-03-12"</definedName>
    <definedName name="HTML_LastUpdate" hidden="1">"1999.11.09"</definedName>
    <definedName name="HTML_LineAfter" hidden="1">FALSE</definedName>
    <definedName name="HTML_LineBefore" hidden="1">FALSE</definedName>
    <definedName name="HTML_Name" localSheetId="2" hidden="1">"나승온"</definedName>
    <definedName name="HTML_Name" localSheetId="1" hidden="1">"나승온"</definedName>
    <definedName name="HTML_Name" hidden="1">"민영"</definedName>
    <definedName name="HTML_OBDlg2" hidden="1">TRUE</definedName>
    <definedName name="HTML_OBDlg4" hidden="1">TRUE</definedName>
    <definedName name="HTML_OS" hidden="1">0</definedName>
    <definedName name="HTML_PathFile" localSheetId="2" hidden="1">"C:\WINDOWS\Favorites\MyHTML.htm"</definedName>
    <definedName name="HTML_PathFile" localSheetId="1" hidden="1">"C:\WINDOWS\Favorites\MyHTML.htm"</definedName>
    <definedName name="HTML_PathFile" hidden="1">"C:\My Documents\차례.htm"</definedName>
    <definedName name="HTML_Title" localSheetId="2" hidden="1">"한전감포"</definedName>
    <definedName name="HTML_Title" localSheetId="1" hidden="1">"한전감포"</definedName>
    <definedName name="HTML_Title" hidden="1">"차례"</definedName>
    <definedName name="HWL">[14]Sheet1!$L$28</definedName>
    <definedName name="HWR">[14]Sheet1!$N$28</definedName>
    <definedName name="hyh" localSheetId="0">원가계산서!ytjuy</definedName>
    <definedName name="hyh">[1]!ytjuy</definedName>
    <definedName name="ID">'[34]Y-WORK'!$I$268:$I$417,'[34]Y-WORK'!$I$427:$I$450</definedName>
    <definedName name="IIJELLS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k" localSheetId="0">원가계산서!ghgfh</definedName>
    <definedName name="iik">[1]!ghgfh</definedName>
    <definedName name="ilch">[50]ilch!$A$3:$M$25</definedName>
    <definedName name="IMPMAP">'[51]IMP(MAIN)'!$E$26:$AX$74</definedName>
    <definedName name="IMPMAP_">'[51]IMP (REACTOR)'!$E$27:$AY$74</definedName>
    <definedName name="INPUT">[52]WORK!$A$22:$BE$381</definedName>
    <definedName name="IOIOIOIO" hidden="1">{#N/A,#N/A,FALSE,"표지목차"}</definedName>
    <definedName name="IOP">#REF!,#REF!</definedName>
    <definedName name="IOU">#REF!,#REF!</definedName>
    <definedName name="ITEM_">[53]WORK!$A$22:$IV$401</definedName>
    <definedName name="I호D13">[54]맨홀수량집계!$K$21</definedName>
    <definedName name="I호D16">[54]맨홀수량집계!$K$22</definedName>
    <definedName name="JACK50TON">[55]가시설수량!$AE$203</definedName>
    <definedName name="jhg" localSheetId="0">원가계산서!jhg</definedName>
    <definedName name="jhg">원가계산서!jhg</definedName>
    <definedName name="jhjg" hidden="1">{#N/A,#N/A,FALSE,"조골재"}</definedName>
    <definedName name="jhjh" hidden="1">{#N/A,#N/A,FALSE,"표지목차"}</definedName>
    <definedName name="JHY">[1]!JHY</definedName>
    <definedName name="JHYKING">[1]!JHYKING</definedName>
    <definedName name="jj">[56]횡배위치!$D$2:$H$15</definedName>
    <definedName name="JJFOR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localSheetId="0">원가계산서!WIRUY</definedName>
    <definedName name="JJJ">[1]!WIRUY</definedName>
    <definedName name="JJJJ"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M" localSheetId="0">원가계산서!호서</definedName>
    <definedName name="JJM">[1]!호서</definedName>
    <definedName name="JJSUW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JKJKJK" hidden="1">{#N/A,#N/A,FALSE,"포장1";#N/A,#N/A,FALSE,"포장1"}</definedName>
    <definedName name="JKL">#REF!,#REF!</definedName>
    <definedName name="JPG" localSheetId="0">원가계산서!JPG</definedName>
    <definedName name="JPG">원가계산서!JPG</definedName>
    <definedName name="JSH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UU" localSheetId="0">원가계산서!FGF</definedName>
    <definedName name="JUU">[1]!FGF</definedName>
    <definedName name="JUYGDF" localSheetId="0">원가계산서!SSX</definedName>
    <definedName name="JUYGDF">[1]!SSX</definedName>
    <definedName name="juyjuy" localSheetId="0">원가계산서!juyjuy</definedName>
    <definedName name="juyjuy">원가계산서!juyjuy</definedName>
    <definedName name="jyt" localSheetId="0">원가계산서!jyt</definedName>
    <definedName name="jyt">원가계산서!jyt</definedName>
    <definedName name="jytr" localSheetId="0">원가계산서!jytr</definedName>
    <definedName name="jytr">원가계산서!jytr</definedName>
    <definedName name="jyu" localSheetId="0">원가계산서!jhg</definedName>
    <definedName name="jyu">[1]!jhg</definedName>
    <definedName name="jyuj" localSheetId="0">원가계산서!yth</definedName>
    <definedName name="jyuj">[1]!yth</definedName>
    <definedName name="KA">[57]MOTOR!$B$61:$E$68</definedName>
    <definedName name="KBS">#REF!,#REF!</definedName>
    <definedName name="KGB" localSheetId="0">원가계산서!uiy</definedName>
    <definedName name="KGB">[1]!uiy</definedName>
    <definedName name="khl" hidden="1">{#N/A,#N/A,FALSE,"2~8번"}</definedName>
    <definedName name="kiuk" localSheetId="0">원가계산서!jhg</definedName>
    <definedName name="kiuk">[1]!jhg</definedName>
    <definedName name="KJH" localSheetId="0">원가계산서!KJH</definedName>
    <definedName name="KJH">원가계산서!KJH</definedName>
    <definedName name="kjuj" localSheetId="0">원가계산서!tyj</definedName>
    <definedName name="kjuj">[1]!tyj</definedName>
    <definedName name="KK">[58]DATA!$F$17:$G$26</definedName>
    <definedName name="KK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B" localSheetId="0">원가계산서!SSR</definedName>
    <definedName name="KKB">[1]!SSR</definedName>
    <definedName name="KKDA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localSheetId="2" hidden="1">#REF!</definedName>
    <definedName name="kkk" localSheetId="1" hidden="1">#REF!</definedName>
    <definedName name="kkk" hidden="1">#REF!</definedName>
    <definedName name="KK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l" localSheetId="0">원가계산서!tyj</definedName>
    <definedName name="kkl">[1]!tyj</definedName>
    <definedName name="KKSIIE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B">#REF!,#REF!</definedName>
    <definedName name="KLLKLKLK" hidden="1">{#N/A,#N/A,FALSE,"포장2"}</definedName>
    <definedName name="KMN">#REF!,#REF!</definedName>
    <definedName name="kpqeiwri" hidden="1">#REF!</definedName>
    <definedName name="ksk" hidden="1">#REF!</definedName>
    <definedName name="ktf" hidden="1">#REF!</definedName>
    <definedName name="kty" hidden="1">#REF!</definedName>
    <definedName name="KYNGSADO" localSheetId="0">원가계산서!KYNGSADO</definedName>
    <definedName name="KYNGSADO">원가계산서!KYNGSADO</definedName>
    <definedName name="KYNGSAYL" localSheetId="0">원가계산서!KYNGSAYL</definedName>
    <definedName name="KYNGSAYL">원가계산서!KYNGSAYL</definedName>
    <definedName name="l" localSheetId="0">원가계산서!l</definedName>
    <definedName name="l">원가계산서!l</definedName>
    <definedName name="LA">[14]Sheet1!$F$35</definedName>
    <definedName name="LAK"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B">[41]말뚝지지력산정!$L$22</definedName>
    <definedName name="LC산출" localSheetId="0" hidden="1">{#N/A,#N/A,FALSE,"사업총괄";#N/A,#N/A,FALSE,"장비사업";#N/A,#N/A,FALSE,"철구사업";#N/A,#N/A,FALSE,"준설사업"}</definedName>
    <definedName name="LC산출" hidden="1">{#N/A,#N/A,FALSE,"사업총괄";#N/A,#N/A,FALSE,"장비사업";#N/A,#N/A,FALSE,"철구사업";#N/A,#N/A,FALSE,"준설사업"}</definedName>
    <definedName name="light">"Picture 1"</definedName>
    <definedName name="LIST">[59]부하LOAD!$B$4:$P$163</definedName>
    <definedName name="LK">#REF!,#REF!</definedName>
    <definedName name="lks">[1]!lks</definedName>
    <definedName name="LLDIEKK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M" localSheetId="0">원가계산서!CCF</definedName>
    <definedName name="LLM">[1]!CCF</definedName>
    <definedName name="LLSIEKD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MO">[14]Sheet1!$L$50</definedName>
    <definedName name="LPI">[14]Sheet1!$F$56</definedName>
    <definedName name="LSH">[14]Sheet1!$L$39</definedName>
    <definedName name="L형측" hidden="1">{#N/A,#N/A,FALSE,"표지목차"}</definedName>
    <definedName name="Macro1">[60]!Macro1</definedName>
    <definedName name="Macro10">[61]!Macro10</definedName>
    <definedName name="Macro11">[60]!Macro11</definedName>
    <definedName name="Macro12">[61]!Macro12</definedName>
    <definedName name="Macro13">[61]!Macro13</definedName>
    <definedName name="Macro14">[61]!Macro14</definedName>
    <definedName name="Macro2">[61]!Macro2</definedName>
    <definedName name="MACRO20">[29]!Macro2</definedName>
    <definedName name="Macro3">[60]!Macro3</definedName>
    <definedName name="Macro4">'[60]ⴭⴭⴭⴭ'!Macro4</definedName>
    <definedName name="Macro5">[61]!Macro5</definedName>
    <definedName name="Macro6">[61]!Macro6</definedName>
    <definedName name="Macro7">[61]!Macro7</definedName>
    <definedName name="Macro8">[61]!Macro8</definedName>
    <definedName name="Macro9">[61]특별교실!Macro9</definedName>
    <definedName name="MC___1">[62]Sheet1!$B$6</definedName>
    <definedName name="MCCB_AF1">'[63]Macro(차단기)'!$A$1</definedName>
    <definedName name="MCCB_AT">'[63]Macro(차단기)'!$C$1</definedName>
    <definedName name="MH">[45]DATA!$I$17:$J$26</definedName>
    <definedName name="MHHG" localSheetId="0">원가계산서!MHHG</definedName>
    <definedName name="MHHG">원가계산서!MHHG</definedName>
    <definedName name="mm" hidden="1">{#N/A,#N/A,TRUE,"토적및재료집계";#N/A,#N/A,TRUE,"토적및재료집계";#N/A,#N/A,TRUE,"단위량"}</definedName>
    <definedName name="MMH" localSheetId="0">원가계산서!DDC</definedName>
    <definedName name="MMH">[1]!DDC</definedName>
    <definedName name="MMJN" localSheetId="0">원가계산서!ㅗㅠㅎㄹ</definedName>
    <definedName name="MMJN">[1]!ㅗㅠㅎㄹ</definedName>
    <definedName name="MMK" localSheetId="0">원가계산서!MMK</definedName>
    <definedName name="MMK">원가계산서!MMK</definedName>
    <definedName name="mml" localSheetId="0">원가계산서!jhg</definedName>
    <definedName name="mml">[1]!jhg</definedName>
    <definedName name="MMM" localSheetId="0">원가계산서!MMM</definedName>
    <definedName name="MMM">원가계산서!MMM</definedName>
    <definedName name="MMN" localSheetId="0">원가계산서!ㅈㅂㄷㄹ</definedName>
    <definedName name="MMN">[1]!ㅈㅂㄷㄹ</definedName>
    <definedName name="MMX" localSheetId="0">원가계산서!MMK</definedName>
    <definedName name="MMX">[1]!MMK</definedName>
    <definedName name="MNH" localSheetId="0">원가계산서!HGG</definedName>
    <definedName name="MNH">[1]!HGG</definedName>
    <definedName name="MNHL">[60]Sheet1!$A$4:$H$5</definedName>
    <definedName name="MOM" localSheetId="0">원가계산서!ㅈㅂㄷ</definedName>
    <definedName name="MOM">[1]!ㅈㅂㄷ</definedName>
    <definedName name="MONEY">'[34]Y-WORK'!$F$21:$M$417,'[34]Y-WORK'!$F$427:$M$450</definedName>
    <definedName name="MONITORPNT" localSheetId="0">원가계산서!MONITORPNT</definedName>
    <definedName name="MONITORPNT">원가계산서!MONITORPNT</definedName>
    <definedName name="msgbox_1" localSheetId="0">원가계산서!msgbox_1</definedName>
    <definedName name="msgbox_1">원가계산서!msgbox_1</definedName>
    <definedName name="musu">'[64]수안보-MBR1'!$AN$247</definedName>
    <definedName name="M당무게">[65]DATE!$E$24:$E$85</definedName>
    <definedName name="N1S">[14]Sheet1!$F$46</definedName>
    <definedName name="N2S">[14]Sheet1!$F$47</definedName>
    <definedName name="N3S">[14]Sheet1!$F$48</definedName>
    <definedName name="NBBV" localSheetId="0">원가계산서!NBBV</definedName>
    <definedName name="NBBV">원가계산서!NBBV</definedName>
    <definedName name="NBC">#REF!,#REF!,#REF!</definedName>
    <definedName name="NBDFF">#REF!,#REF!</definedName>
    <definedName name="nbv" localSheetId="0">원가계산서!ㄷㄹㅈ</definedName>
    <definedName name="nbv">[1]!ㄷㄹㅈ</definedName>
    <definedName name="NDO">[14]Sheet1!$F$53</definedName>
    <definedName name="NEWNAME" localSheetId="0" hidden="1">{#N/A,#N/A,FALSE,"CCTV"}</definedName>
    <definedName name="NEWNAME" hidden="1">{#N/A,#N/A,FALSE,"CCTV"}</definedName>
    <definedName name="NHGF" localSheetId="0">원가계산서!NHGF</definedName>
    <definedName name="NHGF">원가계산서!NHGF</definedName>
    <definedName name="NHL">[66]터널조도!$AR$19:$AT$25</definedName>
    <definedName name="NI">[67]노임!$A$1:$B$65536</definedName>
    <definedName name="NJHT">#REF!,#REF!</definedName>
    <definedName name="NLG">#REF!,#REF!</definedName>
    <definedName name="nmb" localSheetId="0">원가계산서!ㄹ퓰</definedName>
    <definedName name="nmb">[1]!ㄹ퓰</definedName>
    <definedName name="NMJ" localSheetId="0">원가계산서!ㅇㄴㄿ</definedName>
    <definedName name="NMJ">[1]!ㅇㄴㄿ</definedName>
    <definedName name="NNA" localSheetId="0">원가계산서!NNF</definedName>
    <definedName name="NNA">[1]!NNF</definedName>
    <definedName name="NNC" localSheetId="0">원가계산서!NNC</definedName>
    <definedName name="NNC">원가계산서!NNC</definedName>
    <definedName name="NND" localSheetId="0">원가계산서!NND</definedName>
    <definedName name="NND">원가계산서!NND</definedName>
    <definedName name="NNF" localSheetId="0">원가계산서!NNF</definedName>
    <definedName name="NNF">원가계산서!NNF</definedName>
    <definedName name="NNG" localSheetId="0">원가계산서!NNG</definedName>
    <definedName name="NNG">원가계산서!NNG</definedName>
    <definedName name="nnj" localSheetId="0">원가계산서!uiy</definedName>
    <definedName name="nnj">[1]!uiy</definedName>
    <definedName name="nnk" localSheetId="0">원가계산서!nnk</definedName>
    <definedName name="nnk">원가계산서!nnk</definedName>
    <definedName name="nnm" localSheetId="0">원가계산서!xcf</definedName>
    <definedName name="nnm">[1]!xcf</definedName>
    <definedName name="NNN" localSheetId="0">원가계산서!asx</definedName>
    <definedName name="NNN">[1]!asx</definedName>
    <definedName name="NNNN">'[25]ABUT수량-A1'!$T$25</definedName>
    <definedName name="NOIM">[67]노임!$A$1:$B$17</definedName>
    <definedName name="NOMU">[68]NOMUBI!$B$3:$H$39</definedName>
    <definedName name="NON" localSheetId="0">원가계산서!xcf</definedName>
    <definedName name="NON">[1]!xcf</definedName>
    <definedName name="NPI">[14]Sheet1!$L$58</definedName>
    <definedName name="NS" hidden="1">#REF!</definedName>
    <definedName name="NSH">[14]Sheet1!$L$43</definedName>
    <definedName name="NSO">[14]Sheet1!$L$48</definedName>
    <definedName name="OIOK" localSheetId="0">원가계산서!EED</definedName>
    <definedName name="OIOK">[1]!EED</definedName>
    <definedName name="ONP" localSheetId="2" hidden="1">#REF!</definedName>
    <definedName name="ONP" localSheetId="1" hidden="1">#REF!</definedName>
    <definedName name="ONP" hidden="1">#REF!</definedName>
    <definedName name="OO">{"Book1","예술의전당.xls"}</definedName>
    <definedName name="oooo">'[21]ABUT수량-A1'!$T$25</definedName>
    <definedName name="OPL" localSheetId="0">원가계산서!ㅈㅂㄷ</definedName>
    <definedName name="OPL">[1]!ㅈㅂㄷ</definedName>
    <definedName name="owoel" hidden="1">#REF!</definedName>
    <definedName name="P" localSheetId="2" hidden="1">#REF!</definedName>
    <definedName name="P" localSheetId="1" hidden="1">#REF!</definedName>
    <definedName name="PDIA">[69]말뚝설계!$G$23</definedName>
    <definedName name="PEE">[58]DATA!$N$4:$P$12</definedName>
    <definedName name="piiuer" hidden="1">#REF!</definedName>
    <definedName name="pile_s">[41]말뚝지지력산정!$F$116</definedName>
    <definedName name="PIP">#REF!,#REF!</definedName>
    <definedName name="PJG" localSheetId="0">원가계산서!NNF</definedName>
    <definedName name="PJG">[1]!NNF</definedName>
    <definedName name="plc" hidden="1">#REF!</definedName>
    <definedName name="PLC내용" hidden="1">#REF!</definedName>
    <definedName name="plk" localSheetId="0">원가계산서!EGERG</definedName>
    <definedName name="plk">[1]!EGERG</definedName>
    <definedName name="plo" localSheetId="0">원가계산서!ㅠㅜㅎ</definedName>
    <definedName name="plo">[1]!ㅠㅜㅎ</definedName>
    <definedName name="PLT" localSheetId="0">원가계산서!ㅗㅠㅎㄹ</definedName>
    <definedName name="PLT">[1]!ㅗㅠㅎㄹ</definedName>
    <definedName name="poi" localSheetId="0">원가계산서!HBHG</definedName>
    <definedName name="poi">[1]!HBHG</definedName>
    <definedName name="POL" localSheetId="0">원가계산서!HGG</definedName>
    <definedName name="POL">[1]!HGG</definedName>
    <definedName name="POP">#REF!,#REF!</definedName>
    <definedName name="ppl" localSheetId="0">원가계산서!jhg</definedName>
    <definedName name="ppl">[1]!jhg</definedName>
    <definedName name="ppp">[70]!Macro9</definedName>
    <definedName name="_xlnm.Print_Area" localSheetId="2">인테리어내역서!$B$1:$O$542</definedName>
    <definedName name="_xlnm.Print_Area" localSheetId="1">집계표!$A$1:$N$29</definedName>
    <definedName name="print_sd" localSheetId="0">원가계산서!print_sd</definedName>
    <definedName name="print_sd">원가계산서!print_sd</definedName>
    <definedName name="PRINT_TILIES">#REF!,#REF!,#REF!,#REF!,#REF!</definedName>
    <definedName name="PRINT_TILLES">[71]우수!$A$1:$IV$3,[71]우수!$A$1:$D$65536</definedName>
    <definedName name="_xlnm.Print_Titles" localSheetId="2">인테리어내역서!$1:$2</definedName>
    <definedName name="psie" hidden="1">#REF!</definedName>
    <definedName name="Q3WEE" hidden="1">{#N/A,#N/A,FALSE,"조골재"}</definedName>
    <definedName name="QAQA">'[72]ABUT수량-A1'!$T$25</definedName>
    <definedName name="qas" localSheetId="0">원가계산서!ㅁㄴㄹㅇㄹ</definedName>
    <definedName name="qas">[1]!ㅁㄴㄹㅇㄹ</definedName>
    <definedName name="qdr" localSheetId="0">원가계산서!REEG</definedName>
    <definedName name="qdr">[1]!REEG</definedName>
    <definedName name="qedgagsd" localSheetId="2" hidden="1">#REF!</definedName>
    <definedName name="qedgagsd" localSheetId="1" hidden="1">#REF!</definedName>
    <definedName name="qedgagsd" hidden="1">#REF!</definedName>
    <definedName name="qewewre" localSheetId="2" hidden="1">'[73]갑지(추정)'!#REF!</definedName>
    <definedName name="qewewre" localSheetId="1" hidden="1">'[73]갑지(추정)'!#REF!</definedName>
    <definedName name="qewewre" hidden="1">'[73]갑지(추정)'!#REF!</definedName>
    <definedName name="QKF">'[74]Macro(차단기)'!$B$1</definedName>
    <definedName name="qor" hidden="1">[75]실행철강하도!$A$1:$A$4</definedName>
    <definedName name="qpp">'[76]tggwan(mac)'!$A$1:$A$65536</definedName>
    <definedName name="QQ">[1]!Common [1]!DataBase.xls</definedName>
    <definedName name="QQA" localSheetId="0">원가계산서!QQA</definedName>
    <definedName name="QQA">원가계산서!QQA</definedName>
    <definedName name="qqaa">'[21]ABUT수량-A1'!$T$25</definedName>
    <definedName name="QQQ" localSheetId="0">원가계산서!CVDSD</definedName>
    <definedName name="QQQ">[1]!CVDSD</definedName>
    <definedName name="QQQQ" hidden="1">{#N/A,#N/A,FALSE,"변경관리예산";#N/A,#N/A,FALSE,"변경장비예산";#N/A,#N/A,FALSE,"변경준설예산";#N/A,#N/A,FALSE,"변경철구예산"}</definedName>
    <definedName name="QREWQ" localSheetId="0">원가계산서!FFF</definedName>
    <definedName name="QREWQ">[1]!FFF</definedName>
    <definedName name="qrqer" localSheetId="2" hidden="1">#REF!</definedName>
    <definedName name="qrqer" localSheetId="1" hidden="1">#REF!</definedName>
    <definedName name="qrqer" hidden="1">#REF!</definedName>
    <definedName name="QSR" localSheetId="0">원가계산서!CDD</definedName>
    <definedName name="QSR">[1]!CDD</definedName>
    <definedName name="QSS" localSheetId="0">[1]!MATRO</definedName>
    <definedName name="QSS">[1]!MATRO</definedName>
    <definedName name="QTY" localSheetId="0">원가계산서!SAF</definedName>
    <definedName name="QTY">[1]!SAF</definedName>
    <definedName name="QUIT" localSheetId="0">원가계산서!ㅗㅠㅎㄹ</definedName>
    <definedName name="QUIT">[1]!ㅗㅠㅎㄹ</definedName>
    <definedName name="QW" hidden="1">{#N/A,#N/A,FALSE,"배수2"}</definedName>
    <definedName name="qwe" localSheetId="0">원가계산서!ㅈㅂㄷㄹ</definedName>
    <definedName name="qwe">[1]!ㅈㅂㄷㄹ</definedName>
    <definedName name="qwerdg" localSheetId="2" hidden="1">'[24]갑지(추정)'!#REF!</definedName>
    <definedName name="qwerdg" localSheetId="1" hidden="1">'[24]갑지(추정)'!#REF!</definedName>
    <definedName name="qwerdg" hidden="1">'[24]갑지(추정)'!#REF!</definedName>
    <definedName name="QWQW">'[72]ABUT수량-A1'!$T$25</definedName>
    <definedName name="rank" localSheetId="0">원가계산서!rank</definedName>
    <definedName name="rank">원가계산서!rank</definedName>
    <definedName name="RC플륨관">[1]!RC플륨관</definedName>
    <definedName name="REEG" localSheetId="0">원가계산서!REEG</definedName>
    <definedName name="REEG">원가계산서!REEG</definedName>
    <definedName name="REGSVTEB" localSheetId="0">원가계산서!REGSVTEB</definedName>
    <definedName name="REGSVTEB">원가계산서!REGSVTEB</definedName>
    <definedName name="ret" localSheetId="0">원가계산서!ret</definedName>
    <definedName name="ret">원가계산서!ret</definedName>
    <definedName name="REUIHGURI" localSheetId="0">원가계산서!REUIHGURI</definedName>
    <definedName name="REUIHGURI">원가계산서!REUIHGURI</definedName>
    <definedName name="reyt" localSheetId="0">원가계산서!reyt</definedName>
    <definedName name="reyt">원가계산서!reyt</definedName>
    <definedName name="RF">[1]!RF</definedName>
    <definedName name="RFG">#REF!,#REF!,#REF!</definedName>
    <definedName name="RFWE" localSheetId="0">원가계산서!GDF</definedName>
    <definedName name="RFWE">[1]!GDF</definedName>
    <definedName name="rgfg" localSheetId="0">원가계산서!jhg</definedName>
    <definedName name="rgfg">[1]!jhg</definedName>
    <definedName name="RGR" localSheetId="0">원가계산서!GDF</definedName>
    <definedName name="RGR">[1]!GDF</definedName>
    <definedName name="RGVBF" localSheetId="0">원가계산서!RGVBF</definedName>
    <definedName name="RGVBF">원가계산서!RGVBF</definedName>
    <definedName name="RK">[77]위치조서!$J$8</definedName>
    <definedName name="RKD" localSheetId="0" hidden="1">{#N/A,#N/A,FALSE,"도급대비시행율";#N/A,#N/A,FALSE,"결의서";#N/A,#N/A,FALSE,"내역서";#N/A,#N/A,FALSE,"도급예상"}</definedName>
    <definedName name="RKD" hidden="1">{#N/A,#N/A,FALSE,"도급대비시행율";#N/A,#N/A,FALSE,"결의서";#N/A,#N/A,FALSE,"내역서";#N/A,#N/A,FALSE,"도급예상"}</definedName>
    <definedName name="RL5D">[17]교각계산!$K$98</definedName>
    <definedName name="rlr">'[78]#REF'!$X$138</definedName>
    <definedName name="RRE">#REF!,#REF!</definedName>
    <definedName name="RRR" localSheetId="0">원가계산서!HBHG</definedName>
    <definedName name="RRR">[1]!HBHG</definedName>
    <definedName name="rrrr">[79]위치조서!$J$8</definedName>
    <definedName name="RT">#REF!,#REF!,#REF!</definedName>
    <definedName name="RT5G" localSheetId="0">원가계산서!RT5G</definedName>
    <definedName name="RT5G">원가계산서!RT5G</definedName>
    <definedName name="RTG" localSheetId="0">원가계산서!EEDD</definedName>
    <definedName name="RTG">[1]!EEDD</definedName>
    <definedName name="rthrtu" localSheetId="0">원가계산서!juyjuy</definedName>
    <definedName name="rthrtu">[1]!juyjuy</definedName>
    <definedName name="RTHT" localSheetId="0">원가계산서!TTHG</definedName>
    <definedName name="RTHT">[1]!TTHG</definedName>
    <definedName name="RTPNT" localSheetId="0">원가계산서!RTPNT</definedName>
    <definedName name="RTPNT">원가계산서!RTPNT</definedName>
    <definedName name="RTRT">[80]말뚝지지력산정!$J$19</definedName>
    <definedName name="RTU">#REF!,#REF!</definedName>
    <definedName name="rty">#REF!,#REF!</definedName>
    <definedName name="RU" localSheetId="0">{"Book1","예술의전당.xls"}</definedName>
    <definedName name="RU">{"Book1","예술의전당.xls"}</definedName>
    <definedName name="SAF" localSheetId="0">원가계산서!SAF</definedName>
    <definedName name="SAF">원가계산서!SAF</definedName>
    <definedName name="sand">#REF!,#REF!</definedName>
    <definedName name="SDAVF" localSheetId="0">원가계산서!GVHBG</definedName>
    <definedName name="SDAVF">[1]!GVHBG</definedName>
    <definedName name="SDC">#REF!,#REF!</definedName>
    <definedName name="SdcdF" localSheetId="0">원가계산서!NBBV</definedName>
    <definedName name="SdcdF">[1]!NBBV</definedName>
    <definedName name="SDCFG\" hidden="1">{#N/A,#N/A,FALSE,"운반시간"}</definedName>
    <definedName name="SDD" localSheetId="0">원가계산서!TRR</definedName>
    <definedName name="SDD">[1]!TRR</definedName>
    <definedName name="SDDFD" hidden="1">{#N/A,#N/A,FALSE,"배수1"}</definedName>
    <definedName name="sdf" localSheetId="0">원가계산서!홁ㅎ</definedName>
    <definedName name="sdf">[1]!홁ㅎ</definedName>
    <definedName name="SDFDFD" hidden="1">{#N/A,#N/A,FALSE,"운반시간"}</definedName>
    <definedName name="sdfg">'[21]ABUT수량-A1'!$T$25</definedName>
    <definedName name="SDG" localSheetId="0">원가계산서!ㄷㄹㅈ</definedName>
    <definedName name="SDG">[1]!ㄷㄹㅈ</definedName>
    <definedName name="sdgwer">{"Book1","예술의전당.xls"}</definedName>
    <definedName name="SDK">#REF!,#REF!</definedName>
    <definedName name="SDRFE" localSheetId="0">원가계산서!SDRFE</definedName>
    <definedName name="SDRFE">원가계산서!SDRFE</definedName>
    <definedName name="SDS" hidden="1">{#N/A,#N/A,FALSE,"2~8번"}</definedName>
    <definedName name="sdsd" localSheetId="0">원가계산서!jhg</definedName>
    <definedName name="sdsd">[1]!jhg</definedName>
    <definedName name="sdsdddd" hidden="1">{#N/A,#N/A,FALSE,"토공2"}</definedName>
    <definedName name="sdv" localSheetId="0">원가계산서!uiy</definedName>
    <definedName name="sdv">[1]!uiy</definedName>
    <definedName name="SDVF" localSheetId="0">원가계산서!SDVF</definedName>
    <definedName name="SDVF">원가계산서!SDVF</definedName>
    <definedName name="sdwf4rge" hidden="1">{#N/A,#N/A,FALSE,"운반시간"}</definedName>
    <definedName name="select_gj" localSheetId="0">원가계산서!select_gj</definedName>
    <definedName name="select_gj">원가계산서!select_gj</definedName>
    <definedName name="select_gs" localSheetId="0">원가계산서!select_gs</definedName>
    <definedName name="select_gs">원가계산서!select_gs</definedName>
    <definedName name="select_ij1" localSheetId="0">원가계산서!select_ij1</definedName>
    <definedName name="select_ij1">원가계산서!select_ij1</definedName>
    <definedName name="select_ij2" localSheetId="0">원가계산서!select_ij2</definedName>
    <definedName name="select_ij2">원가계산서!select_ij2</definedName>
    <definedName name="select_ij3" localSheetId="0">원가계산서!select_ij3</definedName>
    <definedName name="select_ij3">원가계산서!select_ij3</definedName>
    <definedName name="select_ti" localSheetId="0">원가계산서!select_ti</definedName>
    <definedName name="select_ti">원가계산서!select_ti</definedName>
    <definedName name="SFA">[81]단가비교표!$N$6:$P$443</definedName>
    <definedName name="sfd" localSheetId="0">원가계산서!sfd</definedName>
    <definedName name="sfd">원가계산서!sfd</definedName>
    <definedName name="sfdbd">[29]특별교실!Macro9</definedName>
    <definedName name="sfggf" hidden="1">{#N/A,#N/A,FALSE,"배수1"}</definedName>
    <definedName name="SFH" localSheetId="0">원가계산서!ㅗㅠㅎㄹ</definedName>
    <definedName name="SFH">[1]!ㅗㅠㅎㄹ</definedName>
    <definedName name="sgfsdfe" hidden="1">#REF!</definedName>
    <definedName name="SHDLAEKSRKTNWJD">[1]!SHDLAEKSRKTNWJD</definedName>
    <definedName name="SIL">[45]데이타!$R$23:$S$32</definedName>
    <definedName name="SIS" localSheetId="0">원가계산서!NNF</definedName>
    <definedName name="SIS">[1]!NNF</definedName>
    <definedName name="skdfsk" hidden="1">#REF!</definedName>
    <definedName name="SKE">[14]Sheet1!$L$36</definedName>
    <definedName name="SORT" localSheetId="2" hidden="1">#REF!</definedName>
    <definedName name="SORT" localSheetId="1" hidden="1">#REF!</definedName>
    <definedName name="SORT" hidden="1">#REF!</definedName>
    <definedName name="sortt" hidden="1">#REF!</definedName>
    <definedName name="SOS" localSheetId="0">[1]!MATRO</definedName>
    <definedName name="SOS">[1]!MATRO</definedName>
    <definedName name="sr">#REF!,#REF!</definedName>
    <definedName name="SS" hidden="1">{"'단계별시설공사비'!$A$3:$K$51"}</definedName>
    <definedName name="SSD" localSheetId="0">원가계산서!asx</definedName>
    <definedName name="SSD">[1]!asx</definedName>
    <definedName name="SSR" localSheetId="0">원가계산서!SSR</definedName>
    <definedName name="SSR">원가계산서!SSR</definedName>
    <definedName name="sss" hidden="1">{#N/A,#N/A,FALSE,"전력간선"}</definedName>
    <definedName name="SSSC" localSheetId="0">원가계산서!CCF</definedName>
    <definedName name="SSSC">[1]!CCF</definedName>
    <definedName name="SSSSS" localSheetId="0">원가계산서!ㅈㄷㅂㄹ</definedName>
    <definedName name="SSSSS">[1]!ㅈㄷㅂㄹ</definedName>
    <definedName name="ssssssss" hidden="1">#REF!</definedName>
    <definedName name="sssssssss">[1]!Common [1]!DataBase.xls</definedName>
    <definedName name="ssssssssssss">[1]!Common [1]!DataBase.xls</definedName>
    <definedName name="SSW">#REF!,#REF!</definedName>
    <definedName name="SSX" localSheetId="0">원가계산서!SSX</definedName>
    <definedName name="SSX">원가계산서!SSX</definedName>
    <definedName name="SVFGSF" localSheetId="0">원가계산서!KJH</definedName>
    <definedName name="SVFGSF">[1]!KJH</definedName>
    <definedName name="SWL">[14]Sheet1!$N$32</definedName>
    <definedName name="SWR">[14]Sheet1!$N$33</definedName>
    <definedName name="SXXS" localSheetId="0">원가계산서!EGERG</definedName>
    <definedName name="SXXS">[1]!EGERG</definedName>
    <definedName name="SZVFGG" localSheetId="0">원가계산서!REEG</definedName>
    <definedName name="SZVFGG">[1]!REEG</definedName>
    <definedName name="T.B.M.설치">[33]진주방향!$AS$433</definedName>
    <definedName name="T1S">[14]Sheet1!$D$46</definedName>
    <definedName name="T2S">[14]Sheet1!$D$47</definedName>
    <definedName name="T3S">[14]Sheet1!$D$48</definedName>
    <definedName name="TEST">[1]!TEST</definedName>
    <definedName name="TGGG" localSheetId="0">원가계산서!TGGG</definedName>
    <definedName name="TGGG">원가계산서!TGGG</definedName>
    <definedName name="TITLE_AEAR">[82]우수공!$A$1:$IV$3,[82]우수공!$A$1:$D$65536</definedName>
    <definedName name="TKG">#REF!,#REF!</definedName>
    <definedName name="TMO">[14]Sheet1!$F$51</definedName>
    <definedName name="TRR" localSheetId="0">원가계산서!TRR</definedName>
    <definedName name="TRR">원가계산서!TRR</definedName>
    <definedName name="TRRR" localSheetId="0">원가계산서!TRRR</definedName>
    <definedName name="TRRR">원가계산서!TRRR</definedName>
    <definedName name="tryrtg" localSheetId="0">원가계산서!bvvc</definedName>
    <definedName name="tryrtg">[1]!bvvc</definedName>
    <definedName name="TTHG" localSheetId="0">원가계산서!TTHG</definedName>
    <definedName name="TTHG">원가계산서!TTHG</definedName>
    <definedName name="TTI">#REF!,#REF!,#REF!</definedName>
    <definedName name="TTR" localSheetId="0">원가계산서!ㅁㄴㄹㅇㄹ</definedName>
    <definedName name="TTR">[1]!ㅁㄴㄹㅇㄹ</definedName>
    <definedName name="ttt">[1]!ttt</definedName>
    <definedName name="TUNVS" localSheetId="0">원가계산서!ㄷㄹㅈ</definedName>
    <definedName name="TUNVS">[1]!ㄷㄹㅈ</definedName>
    <definedName name="tuu" localSheetId="0">원가계산서!frt</definedName>
    <definedName name="tuu">[1]!frt</definedName>
    <definedName name="TWL">[14]Sheet1!$N$29</definedName>
    <definedName name="TWR">[14]Sheet1!$N$30</definedName>
    <definedName name="TYH" localSheetId="0">원가계산서!TYH</definedName>
    <definedName name="TYH">원가계산서!TYH</definedName>
    <definedName name="TYHFDGFD" hidden="1">{#N/A,#N/A,FALSE,"배수2"}</definedName>
    <definedName name="tyj" localSheetId="0">원가계산서!tyj</definedName>
    <definedName name="tyj">원가계산서!tyj</definedName>
    <definedName name="TYU">#REF!,#REF!</definedName>
    <definedName name="tyy" localSheetId="0">원가계산서!reyt</definedName>
    <definedName name="tyy">[1]!reyt</definedName>
    <definedName name="uiy" localSheetId="0">원가계산서!uiy</definedName>
    <definedName name="uiy">원가계산서!uiy</definedName>
    <definedName name="UJI">[83]DATE!$I$24:$I$85</definedName>
    <definedName name="UJJ" localSheetId="0">원가계산서!YHG</definedName>
    <definedName name="UJJ">[1]!YHG</definedName>
    <definedName name="ujy" localSheetId="0">원가계산서!ret</definedName>
    <definedName name="ujy">[1]!ret</definedName>
    <definedName name="UTPNT" localSheetId="0">원가계산서!UTPNT</definedName>
    <definedName name="UTPNT">원가계산서!UTPNT</definedName>
    <definedName name="uu">[84]DATA!$B$4:$F$495</definedName>
    <definedName name="UUU" localSheetId="0">원가계산서!UUU</definedName>
    <definedName name="UUU">원가계산서!UUU</definedName>
    <definedName name="uyj" localSheetId="0">원가계산서!tyj</definedName>
    <definedName name="uyj">[1]!tyj</definedName>
    <definedName name="UYUY" localSheetId="0">원가계산서!DGRT</definedName>
    <definedName name="UYUY">[1]!DGRT</definedName>
    <definedName name="U형수로">'[85]집수정(600-700)'!$P$4</definedName>
    <definedName name="Value">401.106502805424</definedName>
    <definedName name="vbc" localSheetId="0">원가계산서!REGSVTEB</definedName>
    <definedName name="vbc">[1]!REGSVTEB</definedName>
    <definedName name="vbdfgg">[29]!Macro7</definedName>
    <definedName name="VBGDH" localSheetId="0">원가계산서!HBHG</definedName>
    <definedName name="VBGDH">[1]!HBHG</definedName>
    <definedName name="vbn" localSheetId="0">원가계산서!vbn</definedName>
    <definedName name="vbn">원가계산서!vbn</definedName>
    <definedName name="vbnh" localSheetId="0">원가계산서!ㅗㅠㅎㄹ</definedName>
    <definedName name="vbnh">[1]!ㅗㅠㅎㄹ</definedName>
    <definedName name="VBV" localSheetId="0">원가계산서!RGVBF</definedName>
    <definedName name="VBV">[1]!RGVBF</definedName>
    <definedName name="vcx" localSheetId="0">원가계산서!ㅗㅠㅎㄹ</definedName>
    <definedName name="vcx">[1]!ㅗㅠㅎㄹ</definedName>
    <definedName name="VFJKEH" localSheetId="0">원가계산서!DDC</definedName>
    <definedName name="VFJKEH">[1]!DDC</definedName>
    <definedName name="VFV" localSheetId="0">원가계산서!ㄷㄹㅈ</definedName>
    <definedName name="VFV">[1]!ㄷㄹㅈ</definedName>
    <definedName name="VGF" localSheetId="0">원가계산서!VGF</definedName>
    <definedName name="VGF">원가계산서!VGF</definedName>
    <definedName name="VIP" localSheetId="0">원가계산서!홁ㅎ</definedName>
    <definedName name="VIP">[1]!홁ㅎ</definedName>
    <definedName name="VIR">[86]!Macro7</definedName>
    <definedName name="VIS">[86]!Macro9</definedName>
    <definedName name="vlo" localSheetId="0">원가계산서!juyjuy</definedName>
    <definedName name="vlo">[1]!juyjuy</definedName>
    <definedName name="vnb" localSheetId="0">원가계산서!vnb</definedName>
    <definedName name="vnb">원가계산서!vnb</definedName>
    <definedName name="VNJ" localSheetId="0">원가계산서!VNJ</definedName>
    <definedName name="VNJ">원가계산서!VNJ</definedName>
    <definedName name="vvb" localSheetId="0">원가계산서!ㅌㅊㅍ</definedName>
    <definedName name="vvb">[1]!ㅌㅊㅍ</definedName>
    <definedName name="VVV" localSheetId="0">원가계산서!EGERG</definedName>
    <definedName name="VVV">[1]!EGERG</definedName>
    <definedName name="W">'[87]단락전류-A'!$Q$4</definedName>
    <definedName name="W_1">'[88]MACRO(MCC)'!$E$1</definedName>
    <definedName name="W_3">'[88]MACRO(MCC)'!$C$1</definedName>
    <definedName name="WDDSF">#REF!,#REF!,#REF!</definedName>
    <definedName name="wddw" localSheetId="0">원가계산서!ㅈㄷㅂㄹ</definedName>
    <definedName name="wddw">[1]!ㅈㄷㅂㄹ</definedName>
    <definedName name="wdes" localSheetId="0">원가계산서!vbn</definedName>
    <definedName name="wdes">[1]!vbn</definedName>
    <definedName name="WDF" localSheetId="0">원가계산서!QQA</definedName>
    <definedName name="WDF">[1]!QQA</definedName>
    <definedName name="WDFG">#REF!,#REF!</definedName>
    <definedName name="WDV" localSheetId="0">원가계산서!WDV</definedName>
    <definedName name="WDV">원가계산서!WDV</definedName>
    <definedName name="WEF">#REF!,#REF!</definedName>
    <definedName name="WEFDS" localSheetId="0">[1]!MATRO</definedName>
    <definedName name="WEFDS">[1]!MATRO</definedName>
    <definedName name="WER" localSheetId="0">원가계산서!TRRR</definedName>
    <definedName name="WER">[1]!TRRR</definedName>
    <definedName name="WFG" localSheetId="0">[1]!MATRO</definedName>
    <definedName name="WFG">[1]!MATRO</definedName>
    <definedName name="WIRUY" localSheetId="0">원가계산서!WIRUY</definedName>
    <definedName name="WIRUY">원가계산서!WIRUY</definedName>
    <definedName name="wjsr" localSheetId="2" hidden="1">#REF!</definedName>
    <definedName name="wjsr" localSheetId="1" hidden="1">#REF!</definedName>
    <definedName name="wjsr" hidden="1">#REF!</definedName>
    <definedName name="wqd" localSheetId="0">원가계산서!ㅗㅠㅎㄹ</definedName>
    <definedName name="wqd">[1]!ㅗㅠㅎㄹ</definedName>
    <definedName name="WRITE" localSheetId="0" hidden="1">{#N/A,#N/A,FALSE,"CCTV"}</definedName>
    <definedName name="WRITE" hidden="1">{#N/A,#N/A,FALSE,"CCTV"}</definedName>
    <definedName name="wrn.0812ESC."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0812ESC."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2번." hidden="1">{#N/A,#N/A,FALSE,"2~8번"}</definedName>
    <definedName name="wrn.2차보고." localSheetId="0" hidden="1">{#N/A,#N/A,FALSE,"표지";#N/A,#N/A,FALSE,"목차";#N/A,#N/A,FALSE,"사업전개방향";#N/A,#N/A,FALSE,"TA GOAL 설정";#N/A,#N/A,FALSE,"TA조직";#N/A,#N/A,FALSE,"Leadership &amp; Commitment";#N/A,#N/A,FALSE,"Clear Accountability";#N/A,#N/A,FALSE,"활동의 전체상";#N/A,#N/A,FALSE,"성과실현track";#N/A,#N/A,FALSE,"Project팀 전제조건";#N/A,#N/A,FALSE,"구조조정 Process";#N/A,#N/A,FALSE,"과제의 우선순위";#N/A,#N/A,FALSE,"과제의 전개일정";#N/A,#N/A,FALSE,"KPI선정 및 Milestone";#N/A,#N/A,FALSE,"평가";#N/A,#N/A,FALSE,"지원요청"}</definedName>
    <definedName name="wrn.2차보고." hidden="1">{#N/A,#N/A,FALSE,"표지";#N/A,#N/A,FALSE,"목차";#N/A,#N/A,FALSE,"사업전개방향";#N/A,#N/A,FALSE,"TA GOAL 설정";#N/A,#N/A,FALSE,"TA조직";#N/A,#N/A,FALSE,"Leadership &amp; Commitment";#N/A,#N/A,FALSE,"Clear Accountability";#N/A,#N/A,FALSE,"활동의 전체상";#N/A,#N/A,FALSE,"성과실현track";#N/A,#N/A,FALSE,"Project팀 전제조건";#N/A,#N/A,FALSE,"구조조정 Process";#N/A,#N/A,FALSE,"과제의 우선순위";#N/A,#N/A,FALSE,"과제의 전개일정";#N/A,#N/A,FALSE,"KPI선정 및 Milestone";#N/A,#N/A,FALSE,"평가";#N/A,#N/A,FALSE,"지원요청"}</definedName>
    <definedName name="wrn.34건물기초." localSheetId="0" hidden="1">{#N/A,#N/A,FALSE,"집계";#N/A,#N/A,FALSE,"표지";#N/A,#N/A,FALSE,"터빈집계";#N/A,#N/A,FALSE,"터빈내역";#N/A,#N/A,FALSE,"주제어집계";#N/A,#N/A,FALSE,"주제어내역";#N/A,#N/A,FALSE,"보일러집계";#N/A,#N/A,FALSE,"보일러내역"}</definedName>
    <definedName name="wrn.34건물기초." hidden="1">{#N/A,#N/A,FALSE,"집계";#N/A,#N/A,FALSE,"표지";#N/A,#N/A,FALSE,"터빈집계";#N/A,#N/A,FALSE,"터빈내역";#N/A,#N/A,FALSE,"주제어집계";#N/A,#N/A,FALSE,"주제어내역";#N/A,#N/A,FALSE,"보일러집계";#N/A,#N/A,FALSE,"보일러내역"}</definedName>
    <definedName name="wrn.ac30prn." localSheetId="0" hidden="1">{#N/A,#N/A,FALSE,"별표20 ";#N/A,#N/A,FALSE,"부표";#N/A,#N/A,FALSE,"품셈내역";#N/A,#N/A,FALSE,"품셈집계";#N/A,#N/A,FALSE,"내역서";#N/A,#N/A,FALSE,"집계표";#N/A,#N/A,FALSE,"표지";#N/A,#N/A,FALSE,"별표총괄표"}</definedName>
    <definedName name="wrn.ac30prn." hidden="1">{#N/A,#N/A,FALSE,"별표20 ";#N/A,#N/A,FALSE,"부표";#N/A,#N/A,FALSE,"품셈내역";#N/A,#N/A,FALSE,"품셈집계";#N/A,#N/A,FALSE,"내역서";#N/A,#N/A,FALSE,"집계표";#N/A,#N/A,FALSE,"표지";#N/A,#N/A,FALSE,"별표총괄표"}</definedName>
    <definedName name="wrn.BM." localSheetId="0" hidden="1">{#N/A,#N/A,FALSE,"CCTV"}</definedName>
    <definedName name="wrn.BM." hidden="1">{#N/A,#N/A,FALSE,"CCTV"}</definedName>
    <definedName name="wrn.test1." hidden="1">{#N/A,#N/A,FALSE,"명세표"}</definedName>
    <definedName name="wrn.건물기초." localSheetId="0"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설기계사업소._.상반기보고." localSheetId="0" hidden="1">{#N/A,#N/A,FALSE,"사업총괄";#N/A,#N/A,FALSE,"장비사업";#N/A,#N/A,FALSE,"철구사업";#N/A,#N/A,FALSE,"준설사업"}</definedName>
    <definedName name="wrn.건설기계사업소._.상반기보고." hidden="1">{#N/A,#N/A,FALSE,"사업총괄";#N/A,#N/A,FALSE,"장비사업";#N/A,#N/A,FALSE,"철구사업";#N/A,#N/A,FALSE,"준설사업"}</definedName>
    <definedName name="wrn.견적." localSheetId="0" hidden="1">{#N/A,#N/A,FALSE,"Sheet1";#N/A,#N/A,FALSE,"Sheet2";#N/A,#N/A,FALSE,"TAB96-1"}</definedName>
    <definedName name="wrn.견적." hidden="1">{#N/A,#N/A,FALSE,"Sheet1";#N/A,#N/A,FALSE,"Sheet2";#N/A,#N/A,FALSE,"TAB96-1"}</definedName>
    <definedName name="wrn.골재소요량." hidden="1">{#N/A,#N/A,FALSE,"골재소요량";#N/A,#N/A,FALSE,"골재소요량"}</definedName>
    <definedName name="wrn.교대." hidden="1">{#N/A,#N/A,FALSE,"type1";#N/A,#N/A,FALSE,"지지력";#N/A,#N/A,FALSE,"PILE계산";#N/A,#N/A,FALSE,"PILE ";#N/A,#N/A,FALSE,"철근량";#N/A,#N/A,FALSE,"균열검토";#N/A,#N/A,FALSE,"날개벽";#N/A,#N/A,FALSE,"주철근조립도";#N/A,#N/A,FALSE,"교좌"}</definedName>
    <definedName name="wrn.교육청." hidden="1">{#N/A,#N/A,FALSE,"전력간선"}</definedName>
    <definedName name="wrn.구조2." hidden="1">{#N/A,#N/A,FALSE,"구조2"}</definedName>
    <definedName name="wrn.기성." localSheetId="0" hidden="1">{#N/A,#N/A,FALSE,"신청통보";#N/A,#N/A,FALSE,"기성확인서";#N/A,#N/A,FALSE,"기성내역서"}</definedName>
    <definedName name="wrn.기성." hidden="1">{#N/A,#N/A,FALSE,"신청통보";#N/A,#N/A,FALSE,"기성확인서";#N/A,#N/A,FALSE,"기성내역서"}</definedName>
    <definedName name="wrn.기초." localSheetId="0" hidden="1">{#N/A,#N/A,FALSE,"터빈집계";#N/A,#N/A,FALSE,"터빈내역";#N/A,#N/A,FALSE,"보일러집계";#N/A,#N/A,FALSE,"보일러내역"}</definedName>
    <definedName name="wrn.기초." hidden="1">{#N/A,#N/A,FALSE,"터빈집계";#N/A,#N/A,FALSE,"터빈내역";#N/A,#N/A,FALSE,"보일러집계";#N/A,#N/A,FALSE,"보일러내역"}</definedName>
    <definedName name="wrn.단가표지." hidden="1">{#N/A,#N/A,FALSE,"단가표지"}</definedName>
    <definedName name="wrn.배수1." hidden="1">{#N/A,#N/A,FALSE,"배수1"}</definedName>
    <definedName name="wrn.배수2." hidden="1">{#N/A,#N/A,FALSE,"배수2"}</definedName>
    <definedName name="wrn.변경예산." localSheetId="0" hidden="1">{#N/A,#N/A,FALSE,"변경관리예산";#N/A,#N/A,FALSE,"변경장비예산";#N/A,#N/A,FALSE,"변경준설예산";#N/A,#N/A,FALSE,"변경철구예산"}</definedName>
    <definedName name="wrn.변경예산." hidden="1">{#N/A,#N/A,FALSE,"변경관리예산";#N/A,#N/A,FALSE,"변경장비예산";#N/A,#N/A,FALSE,"변경준설예산";#N/A,#N/A,FALSE,"변경철구예산"}</definedName>
    <definedName name="wrn.보일러마감." localSheetId="0" hidden="1">{#N/A,#N/A,FALSE,"물가변동 (2)";#N/A,#N/A,FALSE,"공사비";#N/A,#N/A,FALSE,"사급";#N/A,#N/A,FALSE,"도급집계";#N/A,#N/A,FALSE,"재료비";#N/A,#N/A,FALSE,"노무비";#N/A,#N/A,FALSE,"경비"}</definedName>
    <definedName name="wrn.보일러마감." hidden="1">{#N/A,#N/A,FALSE,"물가변동 (2)";#N/A,#N/A,FALSE,"공사비";#N/A,#N/A,FALSE,"사급";#N/A,#N/A,FALSE,"도급집계";#N/A,#N/A,FALSE,"재료비";#N/A,#N/A,FALSE,"노무비";#N/A,#N/A,FALSE,"경비"}</definedName>
    <definedName name="wrn.부대1." hidden="1">{#N/A,#N/A,FALSE,"부대1"}</definedName>
    <definedName name="wrn.부대2." hidden="1">{#N/A,#N/A,FALSE,"부대2"}</definedName>
    <definedName name="wrn.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사업현황." localSheetId="0"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속도." hidden="1">{#N/A,#N/A,FALSE,"속도"}</definedName>
    <definedName name="wrn.시행결의." localSheetId="0" hidden="1">{#N/A,#N/A,FALSE,"도급대비시행율";#N/A,#N/A,FALSE,"결의서";#N/A,#N/A,FALSE,"내역서";#N/A,#N/A,FALSE,"도급예상"}</definedName>
    <definedName name="wrn.시행결의." hidden="1">{#N/A,#N/A,FALSE,"도급대비시행율";#N/A,#N/A,FALSE,"결의서";#N/A,#N/A,FALSE,"내역서";#N/A,#N/A,FALSE,"도급예상"}</definedName>
    <definedName name="wrn.신용찬." hidden="1">{#N/A,#N/A,TRUE,"토적및재료집계";#N/A,#N/A,TRUE,"토적및재료집계";#N/A,#N/A,TRUE,"단위량"}</definedName>
    <definedName name="wrn.예상손익." localSheetId="0" hidden="1">{#N/A,#N/A,FALSE,"예상손익";#N/A,#N/A,FALSE,"관리분석";#N/A,#N/A,FALSE,"장비분석";#N/A,#N/A,FALSE,"준설분석";#N/A,#N/A,FALSE,"철구분석"}</definedName>
    <definedName name="wrn.예상손익." hidden="1">{#N/A,#N/A,FALSE,"예상손익";#N/A,#N/A,FALSE,"관리분석";#N/A,#N/A,FALSE,"장비분석";#N/A,#N/A,FALSE,"준설분석";#N/A,#N/A,FALSE,"철구분석"}</definedName>
    <definedName name="wrn.외주기성." localSheetId="0" hidden="1">{#N/A,#N/A,FALSE,"신청통보";#N/A,#N/A,FALSE,"기성확인서";#N/A,#N/A,FALSE,"기성내역서"}</definedName>
    <definedName name="wrn.외주기성." hidden="1">{#N/A,#N/A,FALSE,"신청통보";#N/A,#N/A,FALSE,"기성확인서";#N/A,#N/A,FALSE,"기성내역서"}</definedName>
    <definedName name="wrn.운반시간." hidden="1">{#N/A,#N/A,FALSE,"운반시간"}</definedName>
    <definedName name="wrn.이정표." hidden="1">{#N/A,#N/A,FALSE,"이정표"}</definedName>
    <definedName name="wrn.이정표2." hidden="1">{#N/A,#N/A,FALSE,"이정표"}</definedName>
    <definedName name="wrn.이태원._.철근." localSheetId="0" hidden="1">{#N/A,#N/A,FALSE,"이태원철근"}</definedName>
    <definedName name="wrn.이태원._.철근." hidden="1">{#N/A,#N/A,FALSE,"이태원철근"}</definedName>
    <definedName name="wrn.조골재." hidden="1">{#N/A,#N/A,FALSE,"조골재"}</definedName>
    <definedName name="wrn.철골집계표._.5칸." localSheetId="0" hidden="1">{#N/A,#N/A,FALSE,"Sheet1"}</definedName>
    <definedName name="wrn.철골집계표._.5칸." hidden="1">{#N/A,#N/A,FALSE,"Sheet1"}</definedName>
    <definedName name="wrn.토공1." hidden="1">{#N/A,#N/A,FALSE,"구조1"}</definedName>
    <definedName name="wrn.토공2." hidden="1">{#N/A,#N/A,FALSE,"토공2"}</definedName>
    <definedName name="wrn.포장1." hidden="1">{#N/A,#N/A,FALSE,"포장1";#N/A,#N/A,FALSE,"포장1"}</definedName>
    <definedName name="wrn.포장2." hidden="1">{#N/A,#N/A,FALSE,"포장2"}</definedName>
    <definedName name="wrn.표지목차." hidden="1">{#N/A,#N/A,FALSE,"표지목차"}</definedName>
    <definedName name="wrn.현장._.NCR._.분석." hidden="1">{#N/A,#N/A,FALSE,"현장 NCR 분석";#N/A,#N/A,FALSE,"현장품질감사";#N/A,#N/A,FALSE,"현장품질감사"}</definedName>
    <definedName name="wrn.혼합골재." hidden="1">{#N/A,#N/A,FALSE,"혼합골재"}</definedName>
    <definedName name="wsdf" localSheetId="0">원가계산서!ret</definedName>
    <definedName name="wsdf">[1]!ret</definedName>
    <definedName name="WSO">[14]Sheet1!$F$45</definedName>
    <definedName name="WSS" localSheetId="0">원가계산서!ㅁㄴㄹㅇㄹ</definedName>
    <definedName name="WSS">[1]!ㅁㄴㄹㅇㄹ</definedName>
    <definedName name="WSX" localSheetId="0">원가계산서!WWF</definedName>
    <definedName name="WSX">[1]!WWF</definedName>
    <definedName name="WW">'[72]ABUT수량-A1'!$T$25</definedName>
    <definedName name="WWF" localSheetId="0">원가계산서!WWF</definedName>
    <definedName name="WWF">원가계산서!WWF</definedName>
    <definedName name="WWQ" localSheetId="0">원가계산서!ㄷㄹㅈ</definedName>
    <definedName name="WWQ">[1]!ㄷㄹㅈ</definedName>
    <definedName name="WWR" localSheetId="0">원가계산서!uiy</definedName>
    <definedName name="WWR">[1]!uiy</definedName>
    <definedName name="WWT" localSheetId="0">원가계산서!WWT</definedName>
    <definedName name="WWT">원가계산서!WWT</definedName>
    <definedName name="WWU" localSheetId="0">원가계산서!ㅈㄷㅂㄹ</definedName>
    <definedName name="WWU">[1]!ㅈㄷㅂㄹ</definedName>
    <definedName name="WWW" localSheetId="0">원가계산서!DGRT</definedName>
    <definedName name="WWW">[1]!DGRT</definedName>
    <definedName name="wwww">[1]!Common [1]!DataBase.xls</definedName>
    <definedName name="xcc" localSheetId="0">원가계산서!ㅁㄴㄹㅇㄹ</definedName>
    <definedName name="xcc">[1]!ㅁㄴㄹㅇㄹ</definedName>
    <definedName name="xcf" localSheetId="0">원가계산서!xcf</definedName>
    <definedName name="xcf">원가계산서!xcf</definedName>
    <definedName name="XCXC" localSheetId="0">원가계산서!FFF</definedName>
    <definedName name="XCXC">[1]!FFF</definedName>
    <definedName name="xdd" localSheetId="0">원가계산서!jytr</definedName>
    <definedName name="xdd">[1]!jytr</definedName>
    <definedName name="XDE" localSheetId="0">원가계산서!ㅗㅠㅎㄹ</definedName>
    <definedName name="XDE">[1]!ㅗㅠㅎㄹ</definedName>
    <definedName name="XDF" localSheetId="0">원가계산서!xcf</definedName>
    <definedName name="XDF">[1]!xcf</definedName>
    <definedName name="XDR" localSheetId="0">원가계산서!ㅈㄷㅂㄹ</definedName>
    <definedName name="XDR">[1]!ㅈㄷㅂㄹ</definedName>
    <definedName name="XDS" localSheetId="0">원가계산서!NNF</definedName>
    <definedName name="XDS">[1]!NNF</definedName>
    <definedName name="xhd" localSheetId="0">원가계산서!xhd</definedName>
    <definedName name="xhd">원가계산서!xhd</definedName>
    <definedName name="XSD" localSheetId="0">[1]!MATRO</definedName>
    <definedName name="XSD">[1]!MATRO</definedName>
    <definedName name="XXD">#REF!,#REF!</definedName>
    <definedName name="XXX">#REF!,#REF!</definedName>
    <definedName name="Y" localSheetId="2" hidden="1">'[37]갑지(추정)'!#REF!</definedName>
    <definedName name="Y" localSheetId="1" hidden="1">'[38]갑지(추정)'!#REF!</definedName>
    <definedName name="Y6U" localSheetId="0">원가계산서!Y6U</definedName>
    <definedName name="Y6U">원가계산서!Y6U</definedName>
    <definedName name="YHG" localSheetId="0">원가계산서!YHG</definedName>
    <definedName name="YHG">원가계산서!YHG</definedName>
    <definedName name="YHGG" localSheetId="0">원가계산서!HTD</definedName>
    <definedName name="YHGG">[1]!HTD</definedName>
    <definedName name="YIP" localSheetId="0">원가계산서!QQA</definedName>
    <definedName name="YIP">[1]!QQA</definedName>
    <definedName name="YJH" localSheetId="0">원가계산서!YJH</definedName>
    <definedName name="YJH">원가계산서!YJH</definedName>
    <definedName name="yjy" localSheetId="0">원가계산서!jytr</definedName>
    <definedName name="yjy">[1]!jytr</definedName>
    <definedName name="yth" localSheetId="0">원가계산서!yth</definedName>
    <definedName name="yth">원가계산서!yth</definedName>
    <definedName name="ytjuy" localSheetId="0">원가계산서!ytjuy</definedName>
    <definedName name="ytjuy">원가계산서!ytjuy</definedName>
    <definedName name="ytrytwyt" localSheetId="2" hidden="1">#REF!</definedName>
    <definedName name="ytrytwyt" localSheetId="1" hidden="1">#REF!</definedName>
    <definedName name="ytrytwyt" hidden="1">#REF!</definedName>
    <definedName name="YUYUY" hidden="1">{#N/A,#N/A,FALSE,"혼합골재"}</definedName>
    <definedName name="yyy">[1]!yyy</definedName>
    <definedName name="Z_2A223C64_F323_11D6_AACE_00C026619578_.wvu.PrintArea" hidden="1">#REF!</definedName>
    <definedName name="za" hidden="1">[89]실행철강하도!$A$1:$A$4</definedName>
    <definedName name="ZFVGFDHB" localSheetId="0">원가계산서!AVGHBD</definedName>
    <definedName name="ZFVGFDHB">[1]!AVGHBD</definedName>
    <definedName name="ZLO" localSheetId="0">원가계산서!QQA</definedName>
    <definedName name="ZLO">[1]!QQA</definedName>
    <definedName name="zsb" localSheetId="0">원가계산서!GVHBG</definedName>
    <definedName name="zsb">[1]!GVHBG</definedName>
    <definedName name="zsd" localSheetId="0">원가계산서!ㅈㄷㅂㄹ</definedName>
    <definedName name="zsd">[1]!ㅈㄷㅂㄹ</definedName>
    <definedName name="ZXC"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XC"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xcf" localSheetId="0">원가계산서!zxcf</definedName>
    <definedName name="zxcf">원가계산서!zxcf</definedName>
    <definedName name="zxd" localSheetId="0">원가계산서!zxd</definedName>
    <definedName name="zxd">원가계산서!zxd</definedName>
    <definedName name="ZZ">[31]단위집계표!$B$1</definedName>
    <definedName name="ZZZ" localSheetId="0">원가계산서!ㅗㅠㅎㄹ</definedName>
    <definedName name="ZZZ">[1]!ㅗㅠㅎㄹ</definedName>
    <definedName name="ㄱㄱ" hidden="1">{#N/A,#N/A,FALSE,"명세표"}</definedName>
    <definedName name="ㄱㄷㄱㄷ" hidden="1">{#N/A,#N/A,FALSE,"2~8번"}</definedName>
    <definedName name="ㄱㅀㅍㅇ" localSheetId="0">원가계산서!ㅝㅗ허</definedName>
    <definedName name="ㄱㅀㅍㅇ">[1]!ㅝㅗ허</definedName>
    <definedName name="가">[90]말고개터널조명전압강하!$P$11</definedName>
    <definedName name="가로" hidden="1">{#N/A,#N/A,FALSE,"전력간선"}</definedName>
    <definedName name="가로등">[1]!가로등</definedName>
    <definedName name="가로등부표1">[91]!Macro13</definedName>
    <definedName name="가로등부표2">#REF!,#REF!</definedName>
    <definedName name="가로등입력">[1]!가로등입력</definedName>
    <definedName name="가설공사" hidden="1">{#N/A,#N/A,FALSE,"예상손익";#N/A,#N/A,FALSE,"관리분석";#N/A,#N/A,FALSE,"장비분석";#N/A,#N/A,FALSE,"준설분석";#N/A,#N/A,FALSE,"철구분석"}</definedName>
    <definedName name="가설방우판넬">[92]데리네이타현황!$A$4,[92]데리네이타현황!$A$2,[92]데리네이타현황!$A$1,[92]데리네이타현황!$A$279,[92]데리네이타현황!$A$1:$A$65536</definedName>
    <definedName name="가시나무R4">[93]데이타!$E$2</definedName>
    <definedName name="가시나무R5">[93]데이타!$E$3</definedName>
    <definedName name="가시나무R6">[93]데이타!$E$4</definedName>
    <definedName name="가시나무R8">[93]데이타!$E$5</definedName>
    <definedName name="가이즈까향1204">[93]데이타!$E$6</definedName>
    <definedName name="가이즈까향1505">[93]데이타!$E$7</definedName>
    <definedName name="가이즈까향2006">[93]데이타!$E$8</definedName>
    <definedName name="가이즈까향2008">[93]데이타!$E$9</definedName>
    <definedName name="가이즈까향2510">[93]데이타!$E$10</definedName>
    <definedName name="가중나무B10">[93]데이타!$E$19</definedName>
    <definedName name="가중나무B4">[93]데이타!$E$15</definedName>
    <definedName name="가중나무B5">[93]데이타!$E$16</definedName>
    <definedName name="가중나무B6">[93]데이타!$E$17</definedName>
    <definedName name="가중나무B8">[93]데이타!$E$18</definedName>
    <definedName name="각재">'[94]단가 및 재료비'!$S$171</definedName>
    <definedName name="간접경비" localSheetId="2" hidden="1">#REF!</definedName>
    <definedName name="간접경비" localSheetId="1" hidden="1">#REF!</definedName>
    <definedName name="간접경비" hidden="1">#REF!</definedName>
    <definedName name="감R10">[93]데이타!$E$24</definedName>
    <definedName name="감R12">[93]데이타!$E$25</definedName>
    <definedName name="감R15">[93]데이타!$E$26</definedName>
    <definedName name="감R5">[93]데이타!$E$20</definedName>
    <definedName name="감R6">[93]데이타!$E$21</definedName>
    <definedName name="감R7">[93]데이타!$E$22</definedName>
    <definedName name="감R8">[93]데이타!$E$23</definedName>
    <definedName name="감지1">[1]!Common [1]!DataBase.xls</definedName>
    <definedName name="갑" localSheetId="0">원가계산서!ㅝㅗ허</definedName>
    <definedName name="갑">[1]!ㅝㅗ허</definedName>
    <definedName name="갑지" localSheetId="2" hidden="1">#REF!</definedName>
    <definedName name="갑지" localSheetId="1" hidden="1">#REF!</definedName>
    <definedName name="갑지" hidden="1">#REF!</definedName>
    <definedName name="갑지b"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갑지b"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강" localSheetId="0" hidden="1">{#N/A,#N/A,FALSE,"이태원철근"}</definedName>
    <definedName name="강" hidden="1">{#N/A,#N/A,FALSE,"이태원철근"}</definedName>
    <definedName name="강강">[95]수량산출!$R$78</definedName>
    <definedName name="강북삼성병원5F" localSheetId="2" hidden="1">[2]금융!#REF!</definedName>
    <definedName name="강북삼성병원5F" localSheetId="1" hidden="1">[2]금융!#REF!</definedName>
    <definedName name="강북삼성병원5F" hidden="1">[2]금융!#REF!</definedName>
    <definedName name="강산" localSheetId="0" hidden="1">{#N/A,#N/A,FALSE,"집계";#N/A,#N/A,FALSE,"표지";#N/A,#N/A,FALSE,"터빈집계";#N/A,#N/A,FALSE,"터빈내역";#N/A,#N/A,FALSE,"주제어집계";#N/A,#N/A,FALSE,"주제어내역";#N/A,#N/A,FALSE,"보일러집계";#N/A,#N/A,FALSE,"보일러내역"}</definedName>
    <definedName name="강산" hidden="1">{#N/A,#N/A,FALSE,"집계";#N/A,#N/A,FALSE,"표지";#N/A,#N/A,FALSE,"터빈집계";#N/A,#N/A,FALSE,"터빈내역";#N/A,#N/A,FALSE,"주제어집계";#N/A,#N/A,FALSE,"주제어내역";#N/A,#N/A,FALSE,"보일러집계";#N/A,#N/A,FALSE,"보일러내역"}</definedName>
    <definedName name="강의실" localSheetId="0" hidden="1">{#N/A,#N/A,FALSE,"별표20 ";#N/A,#N/A,FALSE,"부표";#N/A,#N/A,FALSE,"품셈내역";#N/A,#N/A,FALSE,"품셈집계";#N/A,#N/A,FALSE,"내역서";#N/A,#N/A,FALSE,"집계표";#N/A,#N/A,FALSE,"표지";#N/A,#N/A,FALSE,"별표총괄표"}</definedName>
    <definedName name="강의실" hidden="1">{#N/A,#N/A,FALSE,"별표20 ";#N/A,#N/A,FALSE,"부표";#N/A,#N/A,FALSE,"품셈내역";#N/A,#N/A,FALSE,"품셈집계";#N/A,#N/A,FALSE,"내역서";#N/A,#N/A,FALSE,"집계표";#N/A,#N/A,FALSE,"표지";#N/A,#N/A,FALSE,"별표총괄표"}</definedName>
    <definedName name="강재DATA">[55]단위수량!$A$4:$Z$7</definedName>
    <definedName name="강재규격">[55]단위수량!$B$4:$B$7</definedName>
    <definedName name="강재운반">[55]가시설수량!$AE$235</definedName>
    <definedName name="개나리12">[93]데이타!$E$31</definedName>
    <definedName name="개나리3">[93]데이타!$E$27</definedName>
    <definedName name="개나리5">[93]데이타!$E$28</definedName>
    <definedName name="개나리7">[93]데이타!$E$29</definedName>
    <definedName name="개나리9">[93]데이타!$E$30</definedName>
    <definedName name="개쉬땅1204">[93]데이타!$E$32</definedName>
    <definedName name="개쉬땅1506">[93]데이타!$E$33</definedName>
    <definedName name="거_44">[96]수량산출!$R$20</definedName>
    <definedName name="건물부수시설">[97]말뚝지지력산정!$F$116</definedName>
    <definedName name="건설기계" hidden="1">{#N/A,#N/A,FALSE,"골재소요량";#N/A,#N/A,FALSE,"골재소요량"}</definedName>
    <definedName name="건설기계운전기사">[98]기본단가표!$K$12</definedName>
    <definedName name="건설기계운전조수">[98]기본단가표!$K$14</definedName>
    <definedName name="건설기계조장">[98]기본단가표!$K$13</definedName>
    <definedName name="건축" hidden="1">{#N/A,#N/A,TRUE,"토적및재료집계";#N/A,#N/A,TRUE,"토적및재료집계";#N/A,#N/A,TRUE,"단위량"}</definedName>
    <definedName name="건축원가" hidden="1">[99]전기!$B$4:$B$163</definedName>
    <definedName name="견">#REF!,#REF!</definedName>
    <definedName name="견적2" hidden="1">{#N/A,#N/A,FALSE,"현장 NCR 분석";#N/A,#N/A,FALSE,"현장품질감사";#N/A,#N/A,FALSE,"현장품질감사"}</definedName>
    <definedName name="견적4" hidden="1">{#N/A,#N/A,FALSE,"부대1"}</definedName>
    <definedName name="견적갑지"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견적갑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견적단가">[100]견적단가!$A$3:$K$131</definedName>
    <definedName name="견적대비표" localSheetId="2" hidden="1">#REF!</definedName>
    <definedName name="견적대비표" localSheetId="1" hidden="1">#REF!</definedName>
    <definedName name="견적대비표" hidden="1">#REF!</definedName>
    <definedName name="견적서" localSheetId="0">원가계산서!견적서</definedName>
    <definedName name="견적서">원가계산서!견적서</definedName>
    <definedName name="견적조건" localSheetId="0" hidden="1">{#N/A,#N/A,FALSE,"CCTV"}</definedName>
    <definedName name="견적조건" hidden="1">{#N/A,#N/A,FALSE,"CCTV"}</definedName>
    <definedName name="견적조건3">{"Book1","도곡1실행.xls"}</definedName>
    <definedName name="견적조건8" localSheetId="0" hidden="1">{#N/A,#N/A,FALSE,"CCTV"}</definedName>
    <definedName name="견적조건8" hidden="1">{#N/A,#N/A,FALSE,"CCTV"}</definedName>
    <definedName name="겹동백1002">[93]데이타!$E$145</definedName>
    <definedName name="겹동백1204">[93]데이타!$E$146</definedName>
    <definedName name="겹동백1506">[93]데이타!$E$147</definedName>
    <definedName name="겹벗R6">[93]데이타!$E$34</definedName>
    <definedName name="겹벗R8">[93]데이타!$E$35</definedName>
    <definedName name="겹철쭉0304">[93]데이타!$E$36</definedName>
    <definedName name="겹철쭉0506">[93]데이타!$E$37</definedName>
    <definedName name="겹철쭉0608">[93]데이타!$E$38</definedName>
    <definedName name="겹철쭉0810">[93]데이타!$E$39</definedName>
    <definedName name="겹철쭉0812">[93]데이타!$E$40</definedName>
    <definedName name="경"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계블럭연장" hidden="1">[101]조명시설!#REF!</definedName>
    <definedName name="경비">[102]설계산출기초!$G$6</definedName>
    <definedName name="경비1" localSheetId="2" hidden="1">#REF!</definedName>
    <definedName name="경비1" hidden="1">#REF!</definedName>
    <definedName name="경수" localSheetId="0" hidden="1">{#N/A,#N/A,FALSE,"도급대비시행율";#N/A,#N/A,FALSE,"결의서";#N/A,#N/A,FALSE,"내역서";#N/A,#N/A,FALSE,"도급예상"}</definedName>
    <definedName name="경수" hidden="1">{#N/A,#N/A,FALSE,"도급대비시행율";#N/A,#N/A,FALSE,"결의서";#N/A,#N/A,FALSE,"내역서";#N/A,#N/A,FALSE,"도급예상"}</definedName>
    <definedName name="경수을지"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수을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용" localSheetId="0">원가계산서!WWF</definedName>
    <definedName name="경용">[1]!WWF</definedName>
    <definedName name="경유">[98]기본단가표!$L$46</definedName>
    <definedName name="계산조건">#REF!,#REF!</definedName>
    <definedName name="계산조건1">[29]!Macro6</definedName>
    <definedName name="계수B5">[93]데이타!$E$41</definedName>
    <definedName name="계수B6">[93]데이타!$E$42</definedName>
    <definedName name="계수B8">[93]데이타!$E$43</definedName>
    <definedName name="계약의뢰" localSheetId="2" hidden="1">[103]프랜트면허!#REF!</definedName>
    <definedName name="계약의뢰" localSheetId="1" hidden="1">[103]프랜트면허!#REF!</definedName>
    <definedName name="계약의뢰" hidden="1">[103]프랜트면허!#REF!</definedName>
    <definedName name="계전2" hidden="1">#REF!</definedName>
    <definedName name="계측기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고광3">[93]데이타!$E$44</definedName>
    <definedName name="고광5">[93]데이타!$E$45</definedName>
    <definedName name="고도고도" hidden="1">{#N/A,#N/A,FALSE,"2~8번"}</definedName>
    <definedName name="고정차고부속동신설수량">'[8]30집계표'!$A$4:$O$134</definedName>
    <definedName name="고케">'[104]인건비 '!$B$5</definedName>
    <definedName name="곡관135.J">[44]진주방향!$AN$355</definedName>
    <definedName name="곡관90.J">[44]진주방향!$AN$348</definedName>
    <definedName name="곰솔2508">[105]데이타!$E$46</definedName>
    <definedName name="곰솔3010">[93]데이타!$E$47</definedName>
    <definedName name="곰솔R10">[93]데이타!$E$48</definedName>
    <definedName name="곰솔R12">[93]데이타!$E$49</definedName>
    <definedName name="곰솔R15">[93]데이타!$E$50</definedName>
    <definedName name="곱">[65]DATE!$I$24:$I$85</definedName>
    <definedName name="곱곱">[65]DATE!$I$24:$I$85</definedName>
    <definedName name="공">[1]!공</definedName>
    <definedName name="공공도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[1]!공구</definedName>
    <definedName name="공구별관로번호">[106]Sheet1!$A$4:$B$235</definedName>
    <definedName name="공구별도로명">[106]Sheet1!$D$3:$E$103</definedName>
    <definedName name="공기1" localSheetId="2" hidden="1">[102]설계내역서!#REF!</definedName>
    <definedName name="공기1" hidden="1">[107]설계내역서!#REF!</definedName>
    <definedName name="공명">[108]도급예산내역서봉투!$C$5</definedName>
    <definedName name="공사원가계산서" hidden="1">{#N/A,#N/A,TRUE,"토적및재료집계";#N/A,#N/A,TRUE,"토적및재료집계";#N/A,#N/A,TRUE,"단위량"}</definedName>
    <definedName name="공사원가계산서경비소계">[108]공사원가계산서!$C$22</definedName>
    <definedName name="공사원가계산서노무비">[108]공사원가계산서!$C$9</definedName>
    <definedName name="공사원가계산서재료비">[108]공사원가계산서!$C$6</definedName>
    <definedName name="공압축3.5간재">'[109]기계경비(시간당)'!$H$248</definedName>
    <definedName name="공압축3.5노무">'[109]기계경비(시간당)'!$H$244</definedName>
    <definedName name="공압축3.5노무야간">'[109]기계경비(시간당)'!$H$245</definedName>
    <definedName name="공압축3.5손료">'[109]기계경비(시간당)'!$H$243</definedName>
    <definedName name="공압축7.1간재">'[109]기계경비(시간당)'!$H$256</definedName>
    <definedName name="공압축7.1노무">'[109]기계경비(시간당)'!$H$252</definedName>
    <definedName name="공압축7.1노무야간">'[109]기계경비(시간당)'!$H$253</definedName>
    <definedName name="공압축7.1손료">'[109]기계경비(시간당)'!$H$251</definedName>
    <definedName name="공원">[110]조명율표!$AC$8:$AJ$98</definedName>
    <definedName name="공원등">[1]!공원등</definedName>
    <definedName name="공원등ㅁㄴㅇㄻㄴㄹ">[1]!공원등ㅁㄴㅇㄻㄴㄹ</definedName>
    <definedName name="공장동" localSheetId="2" hidden="1">#REF!</definedName>
    <definedName name="공장동" hidden="1">#REF!</definedName>
    <definedName name="공정">[1]!공정</definedName>
    <definedName name="공정분류8" hidden="1">#REF!</definedName>
    <definedName name="공정표" hidden="1">{#N/A,#N/A,FALSE,"사업총괄";#N/A,#N/A,FALSE,"장비사업";#N/A,#N/A,FALSE,"철구사업";#N/A,#N/A,FALSE,"준설사업"}</definedName>
    <definedName name="공제" hidden="1">[111]조명시설!#REF!</definedName>
    <definedName name="관갉">#REF!,#REF!,#REF!</definedName>
    <definedName name="관급">#REF!,#REF!,#REF!</definedName>
    <definedName name="관급1">#REF!,#REF!,#REF!</definedName>
    <definedName name="관급2" localSheetId="0">원가계산서!관급2</definedName>
    <definedName name="관급2">원가계산서!관급2</definedName>
    <definedName name="관급자재">#REF!,#REF!,#REF!</definedName>
    <definedName name="관급자재대" localSheetId="0">원가계산서!관급자재대</definedName>
    <definedName name="관급자재대">원가계산서!관급자재대</definedName>
    <definedName name="관급자재집계표">[1]!관급자재집계표</definedName>
    <definedName name="관기초종류">[112]관로토공!$K$3:$K$452</definedName>
    <definedName name="관로터파기">[113]!돌아가기</definedName>
    <definedName name="관리비" localSheetId="2" hidden="1">#REF!</definedName>
    <definedName name="관리비" localSheetId="1" hidden="1">#REF!</definedName>
    <definedName name="관리비" hidden="1">#REF!</definedName>
    <definedName name="관치수">'[114]2호맨홀공제수량'!$A$5:$C$11</definedName>
    <definedName name="광나무1003">[93]데이타!$E$51</definedName>
    <definedName name="광나무1203">[93]데이타!$E$52</definedName>
    <definedName name="광나무1506">[93]데이타!$E$53</definedName>
    <definedName name="광영" localSheetId="0">원가계산서!ㅁㄴㄹㅇㄹ</definedName>
    <definedName name="광영">[1]!ㅁㄴㄹㅇㄹ</definedName>
    <definedName name="광장자이" localSheetId="0" hidden="1">{#N/A,#N/A,FALSE,"이태원철근"}</definedName>
    <definedName name="광장자이" hidden="1">{#N/A,#N/A,FALSE,"이태원철근"}</definedName>
    <definedName name="광케">'[115]인건비 '!$B$28</definedName>
    <definedName name="광편백0405">[93]데이타!$E$153</definedName>
    <definedName name="광편백0507">[93]데이타!$E$154</definedName>
    <definedName name="광편백0509">[93]데이타!$E$155</definedName>
    <definedName name="교대펄근집계" hidden="1">{#N/A,#N/A,FALSE,"배수1"}</definedName>
    <definedName name="구" localSheetId="0"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구상나무1505">[93]데이타!$E$69</definedName>
    <definedName name="구상나무2008">[93]데이타!$E$70</definedName>
    <definedName name="구상나무2510">[93]데이타!$E$71</definedName>
    <definedName name="구상나무3012">[93]데이타!$E$72</definedName>
    <definedName name="구자관" localSheetId="0" hidden="1">{#N/A,#N/A,FALSE,"신청통보";#N/A,#N/A,FALSE,"기성확인서";#N/A,#N/A,FALSE,"기성내역서"}</definedName>
    <definedName name="구자관" hidden="1">{#N/A,#N/A,FALSE,"신청통보";#N/A,#N/A,FALSE,"기성확인서";#N/A,#N/A,FALSE,"기성내역서"}</definedName>
    <definedName name="구조물공" hidden="1">{#N/A,#N/A,FALSE,"이정표"}</definedName>
    <definedName name="굵기">[113]!굵기</definedName>
    <definedName name="권">[116]DATE!$I$24:$I$85</definedName>
    <definedName name="권권">[117]DATE!$I$24:$I$85</definedName>
    <definedName name="권대협" localSheetId="0" hidden="1">{#N/A,#N/A,FALSE,"CCTV"}</definedName>
    <definedName name="권대협" hidden="1">{#N/A,#N/A,FALSE,"CCTV"}</definedName>
    <definedName name="규격">[65]DATE!$C$24:$C$85</definedName>
    <definedName name="금송1006">[93]데이타!$E$73</definedName>
    <definedName name="금송1208">[93]데이타!$E$74</definedName>
    <definedName name="금송1510">[93]데이타!$E$75</definedName>
    <definedName name="기간">[118]보험료산출!$D$7:$O$101</definedName>
    <definedName name="기계운전사">[98]기본단가표!$L$16</definedName>
    <definedName name="기단위">[119]금광1터널!$B$92</definedName>
    <definedName name="기본1">[120]데리네이타현황!$A$4,[120]데리네이타현황!$A$2,[120]데리네이타현황!$A$1,[120]데리네이타현황!$A$279,[120]데리네이타현황!$A$1:$A$65536</definedName>
    <definedName name="기본출구형광조도기여">[119]금광1터널!$D$83</definedName>
    <definedName name="기본출구형광휘도기여">[119]금광1터널!$E$83</definedName>
    <definedName name="기본형광휘도기여">[119]금광1터널!$E$84</definedName>
    <definedName name="기성3" localSheetId="0" hidden="1">{#N/A,#N/A,FALSE,"CCTV"}</definedName>
    <definedName name="기성3" hidden="1">{#N/A,#N/A,FALSE,"CCTV"}</definedName>
    <definedName name="기성갑" hidden="1">#REF!</definedName>
    <definedName name="기성집계" localSheetId="0">{"Book1","예술의전당.xls"}</definedName>
    <definedName name="기성집계">{"Book1","예술의전당.xls"}</definedName>
    <definedName name="기안" hidden="1">#REF!</definedName>
    <definedName name="기안변경" hidden="1">#REF!</definedName>
    <definedName name="기초">'[121]9509'!$A$3:$Y$665</definedName>
    <definedName name="기초거푸집">[112]관로토공!$Z$3:$Z$452</definedName>
    <definedName name="기타경비">[108]설계산출기초!$G$15</definedName>
    <definedName name="기타자재">[1]!기타자재</definedName>
    <definedName name="기타자재1">[1]!기타자재1</definedName>
    <definedName name="길화"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건" localSheetId="0" hidden="1">{#N/A,#N/A,FALSE,"도급대비시행율";#N/A,#N/A,FALSE,"결의서";#N/A,#N/A,FALSE,"내역서";#N/A,#N/A,FALSE,"도급예상"}</definedName>
    <definedName name="길화건" hidden="1">{#N/A,#N/A,FALSE,"도급대비시행율";#N/A,#N/A,FALSE,"결의서";#N/A,#N/A,FALSE,"내역서";#N/A,#N/A,FALSE,"도급예상"}</definedName>
    <definedName name="길화건업" localSheetId="0" hidden="1">{#N/A,#N/A,FALSE,"집계";#N/A,#N/A,FALSE,"표지";#N/A,#N/A,FALSE,"터빈집계";#N/A,#N/A,FALSE,"터빈내역";#N/A,#N/A,FALSE,"주제어집계";#N/A,#N/A,FALSE,"주제어내역";#N/A,#N/A,FALSE,"보일러집계";#N/A,#N/A,FALSE,"보일러내역"}</definedName>
    <definedName name="길화건업" hidden="1">{#N/A,#N/A,FALSE,"집계";#N/A,#N/A,FALSE,"표지";#N/A,#N/A,FALSE,"터빈집계";#N/A,#N/A,FALSE,"터빈내역";#N/A,#N/A,FALSE,"주제어집계";#N/A,#N/A,FALSE,"주제어내역";#N/A,#N/A,FALSE,"보일러집계";#N/A,#N/A,FALSE,"보일러내역"}</definedName>
    <definedName name="김" hidden="1">{#N/A,#N/A,FALSE,"명세표"}</definedName>
    <definedName name="김동종" hidden="1">#REF!</definedName>
    <definedName name="김영훈" hidden="1">{#N/A,#N/A,FALSE,"변경관리예산";#N/A,#N/A,FALSE,"변경장비예산";#N/A,#N/A,FALSE,"변경준설예산";#N/A,#N/A,FALSE,"변경철구예산"}</definedName>
    <definedName name="김진성">[1]!Common [1]!DataBase.xls</definedName>
    <definedName name="꽃복숭아R3">[93]데이타!$E$58</definedName>
    <definedName name="꽃복숭아R4">[93]데이타!$E$59</definedName>
    <definedName name="꽃복숭아R5">[93]데이타!$E$60</definedName>
    <definedName name="꽃사과R10">[93]데이타!$E$64</definedName>
    <definedName name="꽃사과R4">[93]데이타!$E$61</definedName>
    <definedName name="꽃사과R6">[93]데이타!$E$62</definedName>
    <definedName name="꽃사과R8">[93]데이타!$E$63</definedName>
    <definedName name="꽃아그배R10">[93]데이타!$E$68</definedName>
    <definedName name="꽃아그배R4">[93]데이타!$E$65</definedName>
    <definedName name="꽃아그배R6">[93]데이타!$E$66</definedName>
    <definedName name="꽃아그배R8">[93]데이타!$E$67</definedName>
    <definedName name="꽝꽝0304">[93]데이타!$E$54</definedName>
    <definedName name="꽝꽝0406">[93]데이타!$E$55</definedName>
    <definedName name="꽝꽝0508">[93]데이타!$E$56</definedName>
    <definedName name="꽝꽝0610">[93]데이타!$E$57</definedName>
    <definedName name="ㄴㄱㅎ" localSheetId="0" hidden="1">{#N/A,#N/A,FALSE,"신청통보";#N/A,#N/A,FALSE,"기성확인서";#N/A,#N/A,FALSE,"기성내역서"}</definedName>
    <definedName name="ㄴㄱㅎ" hidden="1">{#N/A,#N/A,FALSE,"신청통보";#N/A,#N/A,FALSE,"기성확인서";#N/A,#N/A,FALSE,"기성내역서"}</definedName>
    <definedName name="ㄴㄴㄴ" hidden="1">{#N/A,#N/A,FALSE,"부대2"}</definedName>
    <definedName name="ㄴㄴㄴㄴㄴㄴㄴㄴ" hidden="1">{#N/A,#N/A,FALSE,"배수2"}</definedName>
    <definedName name="ㄴㄹ" hidden="1">{#N/A,#N/A,FALSE,"2~8번"}</definedName>
    <definedName name="ㄴㄻㄹㄴ" hidden="1">{#N/A,#N/A,FALSE,"명세표"}</definedName>
    <definedName name="ㄴㅁㅁㅁㅁㅁ"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ㄴㅁㅁㅁㅁㅁ"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ㄴㅁㅇㄹ" localSheetId="0">원가계산서!DGRT</definedName>
    <definedName name="ㄴㅁㅇㄹ">[1]!DGRT</definedName>
    <definedName name="ㄴㅁㅇㄹㅊㅇ">#REF!,#REF!</definedName>
    <definedName name="ㄴㅇ">[122]요율!$B$4:$K$183</definedName>
    <definedName name="ㄴㅇㄹ" hidden="1">{#N/A,#N/A,FALSE,"속도"}</definedName>
    <definedName name="ㄴㅇ로ㅠㅎ" hidden="1">{#N/A,#N/A,FALSE,"구조2"}</definedName>
    <definedName name="ㄴㅇㅀ" hidden="1">{#N/A,#N/A,FALSE,"토공2"}</definedName>
    <definedName name="ㄴ흂" hidden="1">{#N/A,#N/A,FALSE,"단가표지"}</definedName>
    <definedName name="나" hidden="1">{#N/A,#N/A,FALSE,"전력간선"}</definedName>
    <definedName name="나나나">[1]!나나나</definedName>
    <definedName name="나나나나나">[1]!나나나나나</definedName>
    <definedName name="나박카스">[1]!나박카스</definedName>
    <definedName name="나ㅏㅓ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낙상홍">'[96]실행내역 '!$A$1:$A$65536</definedName>
    <definedName name="낙상홍1004">[93]데이타!$E$76</definedName>
    <definedName name="낙상홍1506">[93]데이타!$E$77</definedName>
    <definedName name="낙상홍1808">[93]데이타!$E$78</definedName>
    <definedName name="낙상홍2010">[93]데이타!$E$79</definedName>
    <definedName name="낙상홍2515">[93]데이타!$E$80</definedName>
    <definedName name="낙우송R10">[93]데이타!$E$84</definedName>
    <definedName name="낙우송R12">[93]데이타!$E$85</definedName>
    <definedName name="낙우송R5">[93]데이타!$E$81</definedName>
    <definedName name="낙우송R6">[93]데이타!$E$82</definedName>
    <definedName name="낙우송R8">[93]데이타!$E$83</definedName>
    <definedName name="낙차공" hidden="1">{#N/A,#N/A,FALSE,"2~8번"}</definedName>
    <definedName name="낙하물방지">[33]진주방향!$AS$440</definedName>
    <definedName name="낙하물방지.">[33]마산방향!$AS$453</definedName>
    <definedName name="난_수">[123]수량산출!$R$39</definedName>
    <definedName name="날짜">[108]설계산출표지!$B$8</definedName>
    <definedName name="남남" localSheetId="2" hidden="1">#REF!</definedName>
    <definedName name="남남" localSheetId="1" hidden="1">#REF!</definedName>
    <definedName name="남남" hidden="1">#REF!</definedName>
    <definedName name="남해" localSheetId="0">원가계산서!TRR</definedName>
    <definedName name="남해">[1]!TRR</definedName>
    <definedName name="납부">[118]보험료산출!$D$7:$H$101</definedName>
    <definedName name="내선">[124]노무비!$C$2</definedName>
    <definedName name="내역" localSheetId="2" hidden="1">[2]금융!#REF!</definedName>
    <definedName name="내역단가">[125]단가조사!$A$1:$R$841</definedName>
    <definedName name="내역서2" hidden="1">{"'단계별시설공사비'!$A$3:$K$51"}</definedName>
    <definedName name="내역서4" hidden="1">[126]내역서!#REF!</definedName>
    <definedName name="내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전">'[104]인건비 '!$B$12</definedName>
    <definedName name="너">[122]요율!$B$4:$K$183</definedName>
    <definedName name="노단">[127]노임단가!$A$1:$D$152</definedName>
    <definedName name="노르웨이R12">[93]데이타!$E$90</definedName>
    <definedName name="노르웨이R15">[93]데이타!$E$91</definedName>
    <definedName name="노르웨이R4">[93]데이타!$E$86</definedName>
    <definedName name="노르웨이R5">[93]데이타!$E$87</definedName>
    <definedName name="노르웨이R6">[93]데이타!$E$88</definedName>
    <definedName name="노르웨이R8">[93]데이타!$E$89</definedName>
    <definedName name="노무비단가산출서" hidden="1">#REF!</definedName>
    <definedName name="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[128]노임!$A$3:$B$40</definedName>
    <definedName name="노임단가수정완료">[1]!노임단가수정완료</definedName>
    <definedName name="노출형">[45]DATA!$E$50:$F$59</definedName>
    <definedName name="노후관교체">[1]!노후관교체</definedName>
    <definedName name="노후관교체1">[1]!노후관교체1</definedName>
    <definedName name="눈향L06">[93]데이타!$E$92</definedName>
    <definedName name="눈향L08">[93]데이타!$E$93</definedName>
    <definedName name="눈향L10">[93]데이타!$E$94</definedName>
    <definedName name="눈향L14">[93]데이타!$E$95</definedName>
    <definedName name="눈향L20">[93]데이타!$E$96</definedName>
    <definedName name="뉴일위대가">'[129]인건비 '!$B$12</definedName>
    <definedName name="느릅R10">[93]데이타!$E$100</definedName>
    <definedName name="느릅R4">[93]데이타!$E$97</definedName>
    <definedName name="느릅R5">[93]데이타!$E$98</definedName>
    <definedName name="느릅R8">[105]데이타!$E$99</definedName>
    <definedName name="느티R10">[105]데이타!$E$104</definedName>
    <definedName name="느티R12">[93]데이타!$E$105</definedName>
    <definedName name="느티R15">[93]데이타!$E$106</definedName>
    <definedName name="느티R18">[93]데이타!$E$107</definedName>
    <definedName name="느티R20">[93]데이타!$E$108</definedName>
    <definedName name="느티R25">[93]데이타!$E$109</definedName>
    <definedName name="느티R30">[93]데이타!$E$110</definedName>
    <definedName name="느티R5">[93]데이타!$E$101</definedName>
    <definedName name="느티R6">[93]데이타!$E$102</definedName>
    <definedName name="느티R8">[93]데이타!$E$103</definedName>
    <definedName name="능소화R2">[93]데이타!$E$111</definedName>
    <definedName name="능소화R4">[93]데이타!$E$112</definedName>
    <definedName name="능소화R6">[93]데이타!$E$113</definedName>
    <definedName name="ㄷ" hidden="1">{#N/A,#N/A,TRUE,"토적및재료집계";#N/A,#N/A,TRUE,"토적및재료집계";#N/A,#N/A,TRUE,"단위량"}</definedName>
    <definedName name="ㄷㄱ" localSheetId="0" hidden="1">{#N/A,#N/A,FALSE,"별표20 ";#N/A,#N/A,FALSE,"부표";#N/A,#N/A,FALSE,"품셈내역";#N/A,#N/A,FALSE,"품셈집계";#N/A,#N/A,FALSE,"내역서";#N/A,#N/A,FALSE,"집계표";#N/A,#N/A,FALSE,"표지";#N/A,#N/A,FALSE,"별표총괄표"}</definedName>
    <definedName name="ㄷㄱ" hidden="1">{#N/A,#N/A,FALSE,"별표20 ";#N/A,#N/A,FALSE,"부표";#N/A,#N/A,FALSE,"품셈내역";#N/A,#N/A,FALSE,"품셈집계";#N/A,#N/A,FALSE,"내역서";#N/A,#N/A,FALSE,"집계표";#N/A,#N/A,FALSE,"표지";#N/A,#N/A,FALSE,"별표총괄표"}</definedName>
    <definedName name="ㄷㄷ">'[130]이토변실(A3-LINE)'!$O$62</definedName>
    <definedName name="ㄷㄷㄷ">'[72]ABUT수량-A1'!$T$25</definedName>
    <definedName name="ㄷㄷㄷㄷ"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ㄷㄷ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ㄹㅈ" localSheetId="0">원가계산서!ㄷㄹㅈ</definedName>
    <definedName name="ㄷㄹㅈ">원가계산서!ㄷㄹㅈ</definedName>
    <definedName name="ㄷㅇ">[122]요율!$B$4:$K$183</definedName>
    <definedName name="ㄷㅈㄷ" hidden="1">{#N/A,#N/A,FALSE,"속도"}</definedName>
    <definedName name="ㄷㅎㄹㅇ" hidden="1">#REF!</definedName>
    <definedName name="단가">#REF!,#REF!</definedName>
    <definedName name="단가1">[125]단가조사!$A$1:$R$841</definedName>
    <definedName name="단가2">#REF!,#REF!</definedName>
    <definedName name="단가노임">[131]단가대비!$C$220:$F$270</definedName>
    <definedName name="단가대" hidden="1">#REF!</definedName>
    <definedName name="단가비교표">#REF!,#REF!</definedName>
    <definedName name="단가조사">[132]단가산출!$A$1:$G$318</definedName>
    <definedName name="단가최종">[78]단가최종!$A:$IV</definedName>
    <definedName name="단가테이블">'[109]기계경비(시간당)'!$C$1:$F$58</definedName>
    <definedName name="단관M">[65]DATE!$H$24:$H$85</definedName>
    <definedName name="담쟁이L03">[93]데이타!$E$114</definedName>
    <definedName name="대가">#REF!,#REF!</definedName>
    <definedName name="대가목록">[78]대가목록!$A:$IV</definedName>
    <definedName name="대가집계표">[94]일위목록!$A$5:$J$32</definedName>
    <definedName name="대구공항"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덕" localSheetId="0" hidden="1">{#N/A,#N/A,FALSE,"CCTV"}</definedName>
    <definedName name="대덕" hidden="1">{#N/A,#N/A,FALSE,"CCTV"}</definedName>
    <definedName name="대덕2" localSheetId="0">{"Book1","예술의전당.xls"}</definedName>
    <definedName name="대덕2">{"Book1","예술의전당.xls"}</definedName>
    <definedName name="대덕3" localSheetId="0">{"Book1","예술의전당.xls"}</definedName>
    <definedName name="대덕3">{"Book1","예술의전당.xls"}</definedName>
    <definedName name="대리석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리석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비" localSheetId="0" hidden="1">{#N/A,#N/A,FALSE,"CCTV"}</definedName>
    <definedName name="대비" hidden="1">{#N/A,#N/A,FALSE,"CCTV"}</definedName>
    <definedName name="대비2" localSheetId="0">{"Book1","도곡1실행.xls"}</definedName>
    <definedName name="대비2">{"Book1","도곡1실행.xls"}</definedName>
    <definedName name="대비5" localSheetId="0">{"Book1","예술의전당.xls"}</definedName>
    <definedName name="대비5">{"Book1","예술의전당.xls"}</definedName>
    <definedName name="대왕참R10">[93]데이타!$E$118</definedName>
    <definedName name="대왕참R4">[93]데이타!$E$115</definedName>
    <definedName name="대왕참R6">[93]데이타!$E$116</definedName>
    <definedName name="대왕참R8">[93]데이타!$E$117</definedName>
    <definedName name="대추R10">[93]데이타!$E$123</definedName>
    <definedName name="대추R4">[93]데이타!$E$119</definedName>
    <definedName name="대추R5">[93]데이타!$E$120</definedName>
    <definedName name="대추R6">[93]데이타!$E$121</definedName>
    <definedName name="대추R8">[93]데이타!$E$122</definedName>
    <definedName name="대표회의" hidden="1">{#N/A,#N/A,FALSE,"현장 NCR 분석";#N/A,#N/A,FALSE,"현장품질감사";#N/A,#N/A,FALSE,"현장품질감사"}</definedName>
    <definedName name="대형브레이카0.4경비">[133]중기사용료산출근거!$G$20</definedName>
    <definedName name="대형브레이카0.4노무비">[133]중기사용료산출근거!$G$24</definedName>
    <definedName name="대형브레이카0.4재료비">[133]중기사용료산출근거!$G$28</definedName>
    <definedName name="대혜을지"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대혜을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더하기">[65]DATE!$J$24:$J$85</definedName>
    <definedName name="덩굴장미3">[93]데이타!$E$128</definedName>
    <definedName name="덩굴장미4">[93]데이타!$E$129</definedName>
    <definedName name="덩굴장미5">[93]데이타!$E$130</definedName>
    <definedName name="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44"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4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액분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액분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예산내역서총괄표공구손료">[108]도급예산내역서총괄표!$G$21</definedName>
    <definedName name="도급예산내역서총괄표공비">[108]도급예산내역서총괄표!$H$21</definedName>
    <definedName name="도급예산내역서총괄표재료비">[108]도급예산내역서총괄표!$F$21</definedName>
    <definedName name="도라지" localSheetId="0">원가계산서!ㄹ퓰</definedName>
    <definedName name="도라지">[1]!ㄹ퓰</definedName>
    <definedName name="도로반사경현황">[134]데리네이타현황!$A$4,[134]데리네이타현황!$A$2,[134]데리네이타현황!$A$1,[134]데리네이타현황!$A$279,[134]데리네이타현황!$A$1:$A$65536</definedName>
    <definedName name="독일가문비1206">[93]데이타!$E$131</definedName>
    <definedName name="독일가문비1508">[93]데이타!$E$132</definedName>
    <definedName name="독일가문비2010">[93]데이타!$E$133</definedName>
    <definedName name="독일가문비2512">[93]데이타!$E$134</definedName>
    <definedName name="독일가문비3015">[93]데이타!$E$135</definedName>
    <definedName name="독일가문비3518">[93]데이타!$E$136</definedName>
    <definedName name="돈나무0504">[93]데이타!$E$137</definedName>
    <definedName name="돈나무0805">[93]데이타!$E$138</definedName>
    <definedName name="돈나무1007">[93]데이타!$E$139</definedName>
    <definedName name="돈나무1210">[93]데이타!$E$140</definedName>
    <definedName name="돌아가_교통">[113]!돌아가_교통</definedName>
    <definedName name="돌아가기">[113]!돌아가기</definedName>
    <definedName name="동백1002">[93]데이타!$E$141</definedName>
    <definedName name="동백1204">[93]데이타!$E$142</definedName>
    <definedName name="동백1506">[93]데이타!$E$143</definedName>
    <definedName name="동백1808">[93]데이타!$E$144</definedName>
    <definedName name="동생" localSheetId="0">원가계산서!ㄹ퓰</definedName>
    <definedName name="동생">[1]!ㄹ퓰</definedName>
    <definedName name="동축12C시설">#REF!,#REF!,#REF!</definedName>
    <definedName name="동축12C재사용">#REF!,#REF!,#REF!</definedName>
    <definedName name="동축17C시설">#REF!,#REF!,#REF!</definedName>
    <definedName name="동축17C재사용">#REF!,#REF!,#REF!</definedName>
    <definedName name="등R2">[93]데이타!$E$156</definedName>
    <definedName name="등R4">[93]데이타!$E$157</definedName>
    <definedName name="등R6">[93]데이타!$E$158</definedName>
    <definedName name="등R8">[93]데이타!$E$159</definedName>
    <definedName name="등가거리">[55]가시설수량!Macro12</definedName>
    <definedName name="등가도움">[113]!등가도움</definedName>
    <definedName name="때죽R10">[93]데이타!$E$127</definedName>
    <definedName name="때죽R4">[93]데이타!$E$124</definedName>
    <definedName name="때죽R6">[93]데이타!$E$125</definedName>
    <definedName name="때죽R8">[93]데이타!$E$126</definedName>
    <definedName name="띠장설치">[135]가시설수량!$AE$52</definedName>
    <definedName name="띠장연결개소">[135]가시설수량!$AE$79</definedName>
    <definedName name="ㄹ" hidden="1">{#N/A,#N/A,FALSE,"명세표"}</definedName>
    <definedName name="ㄹㄹ" hidden="1">#REF!</definedName>
    <definedName name="ㄹㄹㄹ" localSheetId="2" hidden="1">#REF!</definedName>
    <definedName name="ㄹㄹㄹ" hidden="1">#REF!</definedName>
    <definedName name="ㄹㄹㅇㄴ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 localSheetId="0" hidden="1">{#N/A,#N/A,FALSE,"도급대비시행율";#N/A,#N/A,FALSE,"결의서";#N/A,#N/A,FALSE,"내역서";#N/A,#N/A,FALSE,"도급예상"}</definedName>
    <definedName name="ㄹㅇ" hidden="1">{#N/A,#N/A,FALSE,"도급대비시행율";#N/A,#N/A,FALSE,"결의서";#N/A,#N/A,FALSE,"내역서";#N/A,#N/A,FALSE,"도급예상"}</definedName>
    <definedName name="ㄹㅇ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ㄹ" hidden="1">{#N/A,#N/A,FALSE,"골재소요량";#N/A,#N/A,FALSE,"골재소요량"}</definedName>
    <definedName name="ㄹㅇㄹㅇ">#REF!,#REF!</definedName>
    <definedName name="ㄹㅇㅊ">#REF!,#REF!</definedName>
    <definedName name="ㄹㅇㅌㅇㄴㄱㄷ" hidden="1">{#N/A,#N/A,FALSE,"포장2"}</definedName>
    <definedName name="ㄹㅇ퓨ㅓㅜㅏㅗㅜㅠㅅ퐇휴ㅗㅎ" hidden="1">{#N/A,#N/A,FALSE,"조골재"}</definedName>
    <definedName name="ㄹㅇㅎ">#REF!,#REF!</definedName>
    <definedName name="ㄹㅇㅎㄹㅇㅎ">[1]!ㄹㅇㅎㄹㅇㅎ</definedName>
    <definedName name="ㄹㅇㅎㅇㅀ" hidden="1">{#N/A,#N/A,FALSE,"현장 NCR 분석";#N/A,#N/A,FALSE,"현장품질감사";#N/A,#N/A,FALSE,"현장품질감사"}</definedName>
    <definedName name="ㄹ퓰" localSheetId="0">원가계산서!ㄹ퓰</definedName>
    <definedName name="ㄹ퓰">원가계산서!ㄹ퓰</definedName>
    <definedName name="ㄹㅎ퓨" localSheetId="0">원가계산서!FFF</definedName>
    <definedName name="ㄹㅎ퓨">[1]!FFF</definedName>
    <definedName name="라인마아카10경비">[133]중기사용료산출근거!$G$95</definedName>
    <definedName name="라인마아카10노무비">[133]중기사용료산출근거!$G$99</definedName>
    <definedName name="라인마아카10재료비">[133]중기사용료산출근거!$G$103</definedName>
    <definedName name="라ㅓ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램머Q간재">[109]램머!$D$20</definedName>
    <definedName name="램머Q간재10">[109]램머!$F$20</definedName>
    <definedName name="램머Q간재야간">[109]램머!$J$20</definedName>
    <definedName name="램머Q노무">[109]램머!$D$21</definedName>
    <definedName name="램머Q노무10">[109]램머!$F$21</definedName>
    <definedName name="램머Q노무야간">[109]램머!$J$21</definedName>
    <definedName name="램머Q손료">[109]램머!$D$22</definedName>
    <definedName name="램머Q손료10">[109]램머!$F$22</definedName>
    <definedName name="램머Q손료야간">[109]램머!$J$22</definedName>
    <definedName name="램머간재">'[109]기계경비(시간당)'!$H$170</definedName>
    <definedName name="램머노무">'[109]기계경비(시간당)'!$H$166</definedName>
    <definedName name="램머노무야간">'[109]기계경비(시간당)'!$H$167</definedName>
    <definedName name="램머손료">'[109]기계경비(시간당)'!$H$165</definedName>
    <definedName name="러헐" localSheetId="0" hidden="1">{#N/A,#N/A,FALSE,"도급대비시행율";#N/A,#N/A,FALSE,"결의서";#N/A,#N/A,FALSE,"내역서";#N/A,#N/A,FALSE,"도급예상"}</definedName>
    <definedName name="러헐" hidden="1">{#N/A,#N/A,FALSE,"도급대비시행율";#N/A,#N/A,FALSE,"결의서";#N/A,#N/A,FALSE,"내역서";#N/A,#N/A,FALSE,"도급예상"}</definedName>
    <definedName name="레_무근1">[123]수량산출!$R$9</definedName>
    <definedName name="레미콘수운반DT">[1]!레미콘수운반DT</definedName>
    <definedName name="ㅀ" hidden="1">{#N/A,#N/A,TRUE,"토적및재료집계";#N/A,#N/A,TRUE,"토적및재료집계";#N/A,#N/A,TRUE,"단위량"}</definedName>
    <definedName name="ㅀㅀㄴ" hidden="1">{#N/A,#N/A,FALSE,"조골재"}</definedName>
    <definedName name="ㅀㅎ" hidden="1">{#N/A,#N/A,FALSE,"2~8번"}</definedName>
    <definedName name="ㅀ허" localSheetId="0" hidden="1">{#N/A,#N/A,FALSE,"CCTV"}</definedName>
    <definedName name="ㅀ허" hidden="1">{#N/A,#N/A,FALSE,"CCTV"}</definedName>
    <definedName name="ㅁ" hidden="1">{#N/A,#N/A,FALSE,"명세표"}</definedName>
    <definedName name="ㅁㄴ" hidden="1">{#N/A,#N/A,FALSE,"2~8번"}</definedName>
    <definedName name="ㅁㄴㄹㅇㄹ" localSheetId="0">원가계산서!ㅁㄴㄹㅇㄹ</definedName>
    <definedName name="ㅁㄴㄹㅇㄹ">원가계산서!ㅁㄴㄹㅇㄹ</definedName>
    <definedName name="ㅁㄴㅁㅇㄴㅁㄴㅇ" hidden="1">{#N/A,#N/A,FALSE,"조골재"}</definedName>
    <definedName name="ㅁㄴㅇ" localSheetId="0">원가계산서!ㄹ퓰</definedName>
    <definedName name="ㅁㄴㅇ">[1]!ㄹ퓰</definedName>
    <definedName name="ㅁㄴㅇㅀ">[1]!ㅁㄴㅇㅀ</definedName>
    <definedName name="ㅁㄹ" hidden="1">{#N/A,#N/A,FALSE,"2~8번"}</definedName>
    <definedName name="ㅁㄹㄹ" hidden="1">{#N/A,#N/A,FALSE,"2~8번"}</definedName>
    <definedName name="ㅁㄹㅇㄹ">#REF!,#REF!</definedName>
    <definedName name="ㅁㅀㅎ" hidden="1">{#N/A,#N/A,FALSE,"골재소요량";#N/A,#N/A,FALSE,"골재소요량"}</definedName>
    <definedName name="ㅁㅁ" hidden="1">{#N/A,#N/A,FALSE,"조골재"}</definedName>
    <definedName name="ㅁㅁㅁ">[1]!ㅁㅁㅁ</definedName>
    <definedName name="ㅁㅁㅁㅁㅁ" hidden="1">{#N/A,#N/A,FALSE,"사업총괄";#N/A,#N/A,FALSE,"장비사업";#N/A,#N/A,FALSE,"철구사업";#N/A,#N/A,FALSE,"준설사업"}</definedName>
    <definedName name="ㅁㅁㅁㅁㅁㅁ" localSheetId="0" hidden="1">{#N/A,#N/A,FALSE,"터빈집계";#N/A,#N/A,FALSE,"터빈내역";#N/A,#N/A,FALSE,"보일러집계";#N/A,#N/A,FALSE,"보일러내역"}</definedName>
    <definedName name="ㅁㅁㅁㅁㅁㅁ" hidden="1">{#N/A,#N/A,FALSE,"터빈집계";#N/A,#N/A,FALSE,"터빈내역";#N/A,#N/A,FALSE,"보일러집계";#N/A,#N/A,FALSE,"보일러내역"}</definedName>
    <definedName name="ㅁㅁㅁㅁㅁㅁㅁㅁ" hidden="1">{#N/A,#N/A,FALSE,"배수1"}</definedName>
    <definedName name="ㅁㅅㅅㅁㄱㅈ"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ㅁ"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ㄹㄻㄻㅁㄻㄴㄹㅇ">[1]!ㅁㅇㄹㄻㄻㅁㄻㄴㄹㅇ</definedName>
    <definedName name="ㅁㅍㅊ" hidden="1">{#N/A,#N/A,FALSE,"속도"}</definedName>
    <definedName name="마" localSheetId="0">원가계산서!ㅈㄷㅂㄹ</definedName>
    <definedName name="마">[1]!ㅈㄷㅂㄹ</definedName>
    <definedName name="마가목R3">[93]데이타!$E$160</definedName>
    <definedName name="마가목R5">[93]데이타!$E$161</definedName>
    <definedName name="마가목R7">[93]데이타!$E$162</definedName>
    <definedName name="마음">#REF!,#REF!</definedName>
    <definedName name="말발도리1003">[93]데이타!$E$163</definedName>
    <definedName name="말발도리1204">[93]데이타!$E$164</definedName>
    <definedName name="말발도리1506">[93]데이타!$E$165</definedName>
    <definedName name="매입개방">[45]DATA!$E$6:$F$15</definedName>
    <definedName name="매자0804">[93]데이타!$E$166</definedName>
    <definedName name="매자1005">[93]데이타!$E$167</definedName>
    <definedName name="매크로11">[136]!매크로11</definedName>
    <definedName name="매크로4">[136]C.배수관공!매크로4</definedName>
    <definedName name="매화R10">[93]데이타!$E$174</definedName>
    <definedName name="매화R4">[93]데이타!$E$171</definedName>
    <definedName name="매화R6">[93]데이타!$E$172</definedName>
    <definedName name="매화R8">[93]데이타!$E$173</definedName>
    <definedName name="맨_거">[137]단위수량!$H$12</definedName>
    <definedName name="맨_두겅">[123]수량산출!$R$37</definedName>
    <definedName name="맨_벽">[137]단위수량!$H$7</definedName>
    <definedName name="맹암거">[138]적용단위길이!$AB$1:$AH$65536</definedName>
    <definedName name="맹앙">[139]적용단위길이!$AB$1:$AH$65536</definedName>
    <definedName name="머" hidden="1">{#N/A,#N/A,FALSE,"명세표"}</definedName>
    <definedName name="메타B10">[93]데이타!$E$179</definedName>
    <definedName name="메타B12">[93]데이타!$E$180</definedName>
    <definedName name="메타B15">[93]데이타!$E$181</definedName>
    <definedName name="메타B18">[93]데이타!$E$182</definedName>
    <definedName name="메타B4">[93]데이타!$E$175</definedName>
    <definedName name="메타B5">[93]데이타!$E$176</definedName>
    <definedName name="메타B6">[93]데이타!$E$177</definedName>
    <definedName name="메타B8">[93]데이타!$E$178</definedName>
    <definedName name="명자0604">[93]데이타!$E$183</definedName>
    <definedName name="명자0805">[93]데이타!$E$184</definedName>
    <definedName name="명자1006">[93]데이타!$E$185</definedName>
    <definedName name="명자1208">[93]데이타!$E$186</definedName>
    <definedName name="모감주R10">[93]데이타!$E$190</definedName>
    <definedName name="모감주R4">[93]데이타!$E$187</definedName>
    <definedName name="모감주R6">[93]데이타!$E$188</definedName>
    <definedName name="모감주R8">[93]데이타!$E$189</definedName>
    <definedName name="모과2005">[93]데이타!$E$191</definedName>
    <definedName name="모과2507">[93]데이타!$E$192</definedName>
    <definedName name="모과R10">[93]데이타!$E$195</definedName>
    <definedName name="모과R12">[93]데이타!$E$196</definedName>
    <definedName name="모과R15">[93]데이타!$E$197</definedName>
    <definedName name="모과R20">[93]데이타!$E$198</definedName>
    <definedName name="모과R25">[93]데이타!$E$199</definedName>
    <definedName name="모과R5">[93]데이타!$E$193</definedName>
    <definedName name="모과R8">[93]데이타!$E$194</definedName>
    <definedName name="모란5가지">[93]데이타!$E$200</definedName>
    <definedName name="모란6가지">[93]데이타!$E$201</definedName>
    <definedName name="모래">[112]관로토공!$N$3:$N$452</definedName>
    <definedName name="모래운반">[1]!모래운반</definedName>
    <definedName name="목도">[140]단위단가!$B$11</definedName>
    <definedName name="목련R10">[93]데이타!$E$206</definedName>
    <definedName name="목련R12">[93]데이타!$E$207</definedName>
    <definedName name="목련R15">[93]데이타!$E$208</definedName>
    <definedName name="목련R20">[93]데이타!$E$209</definedName>
    <definedName name="목련R4">[93]데이타!$E$202</definedName>
    <definedName name="목련R5">[93]데이타!$E$203</definedName>
    <definedName name="목련R6">[93]데이타!$E$204</definedName>
    <definedName name="목련R8">[93]데이타!$E$205</definedName>
    <definedName name="목록표">[141]!Macro14</definedName>
    <definedName name="목서1506">[93]데이타!$E$213</definedName>
    <definedName name="목서2012">[93]데이타!$E$214</definedName>
    <definedName name="목서2515">[93]데이타!$E$215</definedName>
    <definedName name="목수국1006">[93]데이타!$E$210</definedName>
    <definedName name="목수국1208">[93]데이타!$E$211</definedName>
    <definedName name="목수국1510">[93]데이타!$E$212</definedName>
    <definedName name="몰탈수량">[1]!몰탈수량</definedName>
    <definedName name="못">'[133]단가 및 재료비'!$S$173</definedName>
    <definedName name="무궁화1003">[93]데이타!$E$216</definedName>
    <definedName name="무궁화1203">[93]데이타!$E$217</definedName>
    <definedName name="무궁화1504">[93]데이타!$E$218</definedName>
    <definedName name="무궁화1805">[93]데이타!$E$219</definedName>
    <definedName name="무궁화2006">[93]데이타!$E$220</definedName>
    <definedName name="무선안">[142]인건비!$B$18</definedName>
    <definedName name="무수축.J">[44]진주방향!$AN$110</definedName>
    <definedName name="무안">[143]노무비!$B$12</definedName>
    <definedName name="물" localSheetId="0" hidden="1">{#N/A,#N/A,FALSE,"이태원철근"}</definedName>
    <definedName name="물" hidden="1">{#N/A,#N/A,FALSE,"이태원철근"}</definedName>
    <definedName name="물가" localSheetId="0" hidden="1">{#N/A,#N/A,FALSE,"이태원철근"}</definedName>
    <definedName name="물가" hidden="1">{#N/A,#N/A,FALSE,"이태원철근"}</definedName>
    <definedName name="물량집계" localSheetId="0">{"Book1","예술의전당.xls"}</definedName>
    <definedName name="물량집계">{"Book1","예술의전당.xls"}</definedName>
    <definedName name="물탱크5500경비">[133]중기사용료산출근거!$G$155</definedName>
    <definedName name="물탱크5500노무비">[133]중기사용료산출근거!$G$159</definedName>
    <definedName name="물탱크5500재료비">[133]중기사용료산출근거!$G$163</definedName>
    <definedName name="물푸레R5">[93]데이타!$E$221</definedName>
    <definedName name="물푸레R6">[93]데이타!$E$222</definedName>
    <definedName name="물푸레R8">[93]데이타!$E$223</definedName>
    <definedName name="뭐가이태원이야" localSheetId="0" hidden="1">{#N/A,#N/A,FALSE,"이태원철근"}</definedName>
    <definedName name="뭐가이태원이야" hidden="1">{#N/A,#N/A,FALSE,"이태원철근"}</definedName>
    <definedName name="뭐라카노" hidden="1">{#N/A,#N/A,FALSE,"운반시간"}</definedName>
    <definedName name="미"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끄럼방지수량">[144]DATE!$G$24:$G$79</definedName>
    <definedName name="미나" localSheetId="0">원가계산서!ㅈㄷㅂㄹ</definedName>
    <definedName name="미나">[1]!ㅈㄷㅂㄹ</definedName>
    <definedName name="미선0804">[93]데이타!$E$224</definedName>
    <definedName name="미선1206">[93]데이타!$E$225</definedName>
    <definedName name="미장">[142]인건비!$B$22</definedName>
    <definedName name="미진" localSheetId="0">원가계산서!NNG</definedName>
    <definedName name="미진">[1]!NNG</definedName>
    <definedName name="민원사안조사서" hidden="1">{#N/A,#N/A,FALSE,"배수2"}</definedName>
    <definedName name="ㅂ" hidden="1">{#N/A,#N/A,TRUE,"토적및재료집계";#N/A,#N/A,TRUE,"토적및재료집계";#N/A,#N/A,TRUE,"단위량"}</definedName>
    <definedName name="ㅂㄷㅅ23ㅅ2ㅂㅎㅅㅈ3혹ㅂㄷ"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ㅂㄷㅅ23ㅅ2ㅂㅎㅅㅈ3혹ㅂㄷ"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ㅂㅂ"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ㅂㅂ"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ㅂㅂㅂㅂ" hidden="1">{#N/A,#N/A,FALSE,"명세표"}</definedName>
    <definedName name="ㅂㅂㅂㅂㅂ" localSheetId="0" hidden="1">{"'별표'!$N$220"}</definedName>
    <definedName name="ㅂㅂㅂㅂㅂ" localSheetId="2" hidden="1">{"'별표'!$N$220"}</definedName>
    <definedName name="ㅂㅂㅂㅂㅂ" localSheetId="1" hidden="1">{"'별표'!$N$220"}</definedName>
    <definedName name="ㅂㅂㅂㅂㅂ" hidden="1">{"'별표'!$N$220"}</definedName>
    <definedName name="ㅂㅂㅂㅂㅂㅂㅂ" hidden="1">{#N/A,#N/A,FALSE,"명세표"}</definedName>
    <definedName name="ㅂㅈ" hidden="1">{#N/A,#N/A,FALSE,"2~8번"}</definedName>
    <definedName name="ㅂㅈㄷ" localSheetId="0">원가계산서!jhg</definedName>
    <definedName name="ㅂㅈㄷ">[1]!jhg</definedName>
    <definedName name="ㅂㅈㄷㄴㅌ" localSheetId="0">원가계산서!juyjuy</definedName>
    <definedName name="ㅂㅈㄷㄴㅌ">[1]!juyjuy</definedName>
    <definedName name="바" hidden="1">{#N/A,#N/A,FALSE,"명세표"}</definedName>
    <definedName name="바보">#REF!,#REF!</definedName>
    <definedName name="반송1012">[93]데이타!$E$148</definedName>
    <definedName name="반송1215">[93]데이타!$E$149</definedName>
    <definedName name="반송1518">[93]데이타!$E$150</definedName>
    <definedName name="반송1520">[93]데이타!$E$151</definedName>
    <definedName name="반송2022">[93]데이타!$E$152</definedName>
    <definedName name="반영">[143]노무비!$B$2</definedName>
    <definedName name="반영근">[143]노무비!$B$10</definedName>
    <definedName name="반영근1">[143]노무비!$B$8</definedName>
    <definedName name="방_모">[145]수량산출!$R$164</definedName>
    <definedName name="방수"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방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방수시방1" hidden="1">{#N/A,#N/A,FALSE,"현장 NCR 분석";#N/A,#N/A,FALSE,"현장품질감사";#N/A,#N/A,FALSE,"현장품질감사"}</definedName>
    <definedName name="방음벽" hidden="1">{#N/A,#N/A,FALSE,"2~8번"}</definedName>
    <definedName name="방음벽1" hidden="1">{#N/A,#N/A,FALSE,"운반시간"}</definedName>
    <definedName name="배강거몰">[138]특수기호강도거푸집!$S$2:$V$7</definedName>
    <definedName name="배관배선산출근거양식">[146]을지!$A$1:$IV$2</definedName>
    <definedName name="배수" hidden="1">{#N/A,#N/A,FALSE,"배수2"}</definedName>
    <definedName name="배전">'[104]인건비 '!$B$7</definedName>
    <definedName name="백">[1]!백</definedName>
    <definedName name="백02간재">'[109]기계경비(시간당)'!$H$161</definedName>
    <definedName name="백02간재티스제외">'[109]기계경비(시간당)'!$H$162</definedName>
    <definedName name="백02노무">'[109]기계경비(시간당)'!$H$153</definedName>
    <definedName name="백02노무야간">'[109]기계경비(시간당)'!$H$157</definedName>
    <definedName name="백02손료">'[109]기계경비(시간당)'!$H$149</definedName>
    <definedName name="백04간재">'[109]기계경비(시간당)'!$H$145</definedName>
    <definedName name="백04간재티스제외">'[109]기계경비(시간당)'!$H$146</definedName>
    <definedName name="백04노무">'[109]기계경비(시간당)'!$H$137</definedName>
    <definedName name="백04노무야간">'[109]기계경비(시간당)'!$H$141</definedName>
    <definedName name="백04손료">'[109]기계경비(시간당)'!$H$133</definedName>
    <definedName name="백07간재">'[109]기계경비(시간당)'!$H$129</definedName>
    <definedName name="백07노무">'[109]기계경비(시간당)'!$H$121</definedName>
    <definedName name="백07손료">'[109]기계경비(시간당)'!$H$117</definedName>
    <definedName name="밴드시설">#REF!,#REF!,#REF!,#REF!,#REF!,#REF!,#REF!,#REF!,#REF!,#REF!</definedName>
    <definedName name="밴드철거">#REF!,#REF!,#REF!,#REF!,#REF!,#REF!,#REF!,#REF!,#REF!,#REF!</definedName>
    <definedName name="버팀1단">[135]단위수량!$D$10</definedName>
    <definedName name="버팀2단">[135]단위수량!$D$11</definedName>
    <definedName name="버팀및띠장연결">[135]가시설수량!$AE$168</definedName>
    <definedName name="버팀제작">[135]가시설수량!$AE$138</definedName>
    <definedName name="변"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변경2"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변경2"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보걸이">[135]가시설수량!$AE$39</definedName>
    <definedName name="보오링그라우팅"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통인부B10">[93]식재인부!$C$24</definedName>
    <definedName name="보통인부B4이하">[93]식재인부!$C$18</definedName>
    <definedName name="보통인부B5">[93]식재인부!$C$19</definedName>
    <definedName name="보통인부B6">[93]식재인부!$C$20</definedName>
    <definedName name="보통인부B8">[93]식재인부!$C$22</definedName>
    <definedName name="보통인부R10">[93]식재인부!$C$54</definedName>
    <definedName name="보통인부R12">[93]식재인부!$C$56</definedName>
    <definedName name="보통인부R15">[93]식재인부!$C$59</definedName>
    <definedName name="보통인부R4이하">[93]식재인부!$C$48</definedName>
    <definedName name="보통인부R5">[93]식재인부!$C$49</definedName>
    <definedName name="보통인부R6">[93]식재인부!$C$50</definedName>
    <definedName name="보통인부R7">[93]식재인부!$C$51</definedName>
    <definedName name="보통인부R8">[93]식재인부!$C$52</definedName>
    <definedName name="보험료">[118]J!$A$3:$C$13</definedName>
    <definedName name="보현" localSheetId="0">원가계산서!ㅁㄴㄹㅇㄹ</definedName>
    <definedName name="보현">[1]!ㅁㄴㄹㅇㄹ</definedName>
    <definedName name="복부간격">'[147]4.2유효폭의 계산'!$N$26</definedName>
    <definedName name="복지" localSheetId="0" hidden="1">#REF!</definedName>
    <definedName name="복지" localSheetId="2" hidden="1">#REF!</definedName>
    <definedName name="복지" hidden="1">#REF!</definedName>
    <definedName name="본단기">[148]단위수량!$K$41</definedName>
    <definedName name="본단보">[148]단위수량!$K$44</definedName>
    <definedName name="본단선">[148]단위수량!$K$45</definedName>
    <definedName name="본단택">[148]단위수량!$K$42</definedName>
    <definedName name="본단표">[148]단위수량!$K$40</definedName>
    <definedName name="본단프">[148]단위수량!$K$43</definedName>
    <definedName name="뵤ㅠ"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뵤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대3" hidden="1">{#N/A,#N/A,FALSE,"부대2"}</definedName>
    <definedName name="부대공총괄수량집계" hidden="1">{#N/A,#N/A,FALSE,"2~8번"}</definedName>
    <definedName name="부대입찰서류작성" localSheetId="2" hidden="1">'[149]갑지(추정)'!#REF!</definedName>
    <definedName name="부대입찰서류작성" localSheetId="1" hidden="1">'[150]갑지(추정)'!#REF!</definedName>
    <definedName name="부대입찰서류작성" hidden="1">'[150]갑지(추정)'!#REF!</definedName>
    <definedName name="부대토공2" hidden="1">{#N/A,#N/A,FALSE,"구조2"}</definedName>
    <definedName name="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손익" hidden="1">{#N/A,#N/A,FALSE,"현장 NCR 분석";#N/A,#N/A,FALSE,"현장품질감사";#N/A,#N/A,FALSE,"현장품질감사"}</definedName>
    <definedName name="분" localSheetId="0" hidden="1">{#N/A,#N/A,FALSE,"이태원철근"}</definedName>
    <definedName name="분" hidden="1">{#N/A,#N/A,FALSE,"이태원철근"}</definedName>
    <definedName name="분당협조" localSheetId="0" hidden="1">{#N/A,#N/A,FALSE,"이태원철근"}</definedName>
    <definedName name="분당협조" hidden="1">{#N/A,#N/A,FALSE,"이태원철근"}</definedName>
    <definedName name="분리">'[151]빗물받이(910-510-410)'!$P$4</definedName>
    <definedName name="분석" localSheetId="0" hidden="1">{#N/A,#N/A,FALSE,"예상손익";#N/A,#N/A,FALSE,"관리분석";#N/A,#N/A,FALSE,"장비분석";#N/A,#N/A,FALSE,"준설분석";#N/A,#N/A,FALSE,"철구분석"}</definedName>
    <definedName name="분석" hidden="1">{#N/A,#N/A,FALSE,"예상손익";#N/A,#N/A,FALSE,"관리분석";#N/A,#N/A,FALSE,"장비분석";#N/A,#N/A,FALSE,"준설분석";#N/A,#N/A,FALSE,"철구분석"}</definedName>
    <definedName name="분석변경" localSheetId="0" hidden="1">{#N/A,#N/A,FALSE,"변경관리예산";#N/A,#N/A,FALSE,"변경장비예산";#N/A,#N/A,FALSE,"변경준설예산";#N/A,#N/A,FALSE,"변경철구예산"}</definedName>
    <definedName name="분석변경" hidden="1">{#N/A,#N/A,FALSE,"변경관리예산";#N/A,#N/A,FALSE,"변경장비예산";#N/A,#N/A,FALSE,"변경준설예산";#N/A,#N/A,FALSE,"변경철구예산"}</definedName>
    <definedName name="분석표" localSheetId="0" hidden="1">{#N/A,#N/A,FALSE,"사업총괄";#N/A,#N/A,FALSE,"장비사업";#N/A,#N/A,FALSE,"철구사업";#N/A,#N/A,FALSE,"준설사업"}</definedName>
    <definedName name="분석표" hidden="1">{#N/A,#N/A,FALSE,"사업총괄";#N/A,#N/A,FALSE,"장비사업";#N/A,#N/A,FALSE,"철구사업";#N/A,#N/A,FALSE,"준설사업"}</definedName>
    <definedName name="분야"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함신설합계">[152]분전함신설!$S$29</definedName>
    <definedName name="브02간재구조물">'[109]기계경비(시간당)'!$H$112</definedName>
    <definedName name="브02노무">'[109]기계경비(시간당)'!$H$110</definedName>
    <definedName name="브02노무야간">'[109]기계경비(시간당)'!$H$111</definedName>
    <definedName name="브02손료">'[109]기계경비(시간당)'!$H$109</definedName>
    <definedName name="브04간재구조물">'[109]기계경비(시간당)'!$H$105</definedName>
    <definedName name="브04노무">'[109]기계경비(시간당)'!$H$103</definedName>
    <definedName name="브04노무야간">'[109]기계경비(시간당)'!$H$104</definedName>
    <definedName name="브04손료">'[109]기계경비(시간당)'!$H$102</definedName>
    <definedName name="브레이드">'[109]기계경비(시간당)'!$D$28</definedName>
    <definedName name="비과세" hidden="1">#REF!</definedName>
    <definedName name="비교표1" hidden="1">255</definedName>
    <definedName name="비교표2" localSheetId="2" hidden="1">#REF!</definedName>
    <definedName name="비교표2" localSheetId="1" hidden="1">#REF!</definedName>
    <definedName name="비교표2" hidden="1">#REF!</definedName>
    <definedName name="비목">[153]기초!$A$38:$G$62</definedName>
    <definedName name="비인" localSheetId="0">[1]!MATRO</definedName>
    <definedName name="비인">[1]!MATRO</definedName>
    <definedName name="ㅅ" hidden="1">{#N/A,#N/A,TRUE,"토적및재료집계";#N/A,#N/A,TRUE,"토적및재료집계";#N/A,#N/A,TRUE,"단위량"}</definedName>
    <definedName name="ㅅㄹ">[122]단가산출!$B$4:$AG$50040</definedName>
    <definedName name="ㅅㅅㄱ">[119]금광1터널!$N$7</definedName>
    <definedName name="사인원가" localSheetId="2" hidden="1">'[9]#REF'!#REF!</definedName>
    <definedName name="사인원가" localSheetId="1" hidden="1">'[9]#REF'!#REF!</definedName>
    <definedName name="사인원가" hidden="1">'[9]#REF'!#REF!</definedName>
    <definedName name="산재보험료">[108]설계산출기초!$G$13</definedName>
    <definedName name="산출" hidden="1">{"'단계별시설공사비'!$A$3:$K$51"}</definedName>
    <definedName name="산출근거">[146]을지!$A$1:$IV$2</definedName>
    <definedName name="산출내역" hidden="1">{"'단계별시설공사비'!$A$3:$K$51"}</definedName>
    <definedName name="삼왕교이설도로단가산출">[1]!삼왕교이설도로단가산출</definedName>
    <definedName name="상선" localSheetId="0">원가계산서!ㅁㄴㄹㅇㄹ</definedName>
    <definedName name="상선">[1]!ㅁㄴㄹㅇㄹ</definedName>
    <definedName name="상호" localSheetId="0">원가계산서!상호</definedName>
    <definedName name="상호">원가계산서!상호</definedName>
    <definedName name="새롬" localSheetId="0">원가계산서!새롬</definedName>
    <definedName name="새롬">원가계산서!새롬</definedName>
    <definedName name="새마을차고신설수량">'[154]40집계'!$A$4:$O$157</definedName>
    <definedName name="서울TRS" localSheetId="0">원가계산서!서울TRS</definedName>
    <definedName name="서울TRS">원가계산서!서울TRS</definedName>
    <definedName name="서해" localSheetId="0">원가계산서!서해</definedName>
    <definedName name="서해">원가계산서!서해</definedName>
    <definedName name="석재받은의뢰업체" hidden="1">255</definedName>
    <definedName name="석항" hidden="1">{#N/A,#N/A,FALSE,"명세표"}</definedName>
    <definedName name="설계단면력요약.SAP90Work">[1]!설계단면력요약.SAP90Work</definedName>
    <definedName name="설계예산서1">[1]!설계예산서1</definedName>
    <definedName name="설변일위대가">[155]일위대가!$B$3:$I$939</definedName>
    <definedName name="설비" localSheetId="0" hidden="1">{#N/A,#N/A,FALSE,"이태원철근"}</definedName>
    <definedName name="설비" hidden="1">{#N/A,#N/A,FALSE,"이태원철근"}</definedName>
    <definedName name="설설계">[156]Sheet1!$A:$IV</definedName>
    <definedName name="성토3">[1]!성토3</definedName>
    <definedName name="성토도쟈">[1]!성토도쟈</definedName>
    <definedName name="세로" hidden="1">{#N/A,#N/A,FALSE,"전력간선"}</definedName>
    <definedName name="세륜세차" hidden="1">[157]조명시설!#REF!</definedName>
    <definedName name="셔ㅛ" hidden="1">{#N/A,#N/A,FALSE,"운반시간"}</definedName>
    <definedName name="소요계획2" hidden="1">{#N/A,#N/A,FALSE,"예상손익";#N/A,#N/A,FALSE,"관리분석";#N/A,#N/A,FALSE,"장비분석";#N/A,#N/A,FALSE,"준설분석";#N/A,#N/A,FALSE,"철구분석"}</definedName>
    <definedName name="소켓무게">[65]DATE!$G$24:$G$79</definedName>
    <definedName name="소형B손료">'[109]기계경비(시간당)'!$H$240</definedName>
    <definedName name="속도" hidden="1">{#N/A,#N/A,FALSE,"속도"}</definedName>
    <definedName name="손">[1]!손</definedName>
    <definedName name="손영주" hidden="1">{#N/A,#N/A,FALSE,"조골재"}</definedName>
    <definedName name="송도" localSheetId="0">원가계산서!NNF</definedName>
    <definedName name="송도">[1]!NNF</definedName>
    <definedName name="쇼ㅕ">#REF!,#REF!,#REF!</definedName>
    <definedName name="수" localSheetId="2" hidden="1">#REF!</definedName>
    <definedName name="수" localSheetId="1" hidden="1">#REF!</definedName>
    <definedName name="수" hidden="1">#REF!</definedName>
    <definedName name="수량48">[158]수량인공!$A$1:$X$65536</definedName>
    <definedName name="수량증감c">[1]!수량증감c</definedName>
    <definedName name="수식입력매크로">[28]!수식입력매크로</definedName>
    <definedName name="수영" localSheetId="0">원가계산서!ㅁㄴㄹㅇㄹ</definedName>
    <definedName name="수영">[1]!ㅁㄴㄹㅇㄹ</definedName>
    <definedName name="수주매입" localSheetId="0" hidden="1">{#N/A,#N/A,FALSE,"표지";#N/A,#N/A,FALSE,"목차";#N/A,#N/A,FALSE,"사업전개방향";#N/A,#N/A,FALSE,"TA GOAL 설정";#N/A,#N/A,FALSE,"TA조직";#N/A,#N/A,FALSE,"Leadership &amp; Commitment";#N/A,#N/A,FALSE,"Clear Accountability";#N/A,#N/A,FALSE,"활동의 전체상";#N/A,#N/A,FALSE,"성과실현track";#N/A,#N/A,FALSE,"Project팀 전제조건";#N/A,#N/A,FALSE,"구조조정 Process";#N/A,#N/A,FALSE,"과제의 우선순위";#N/A,#N/A,FALSE,"과제의 전개일정";#N/A,#N/A,FALSE,"KPI선정 및 Milestone";#N/A,#N/A,FALSE,"평가";#N/A,#N/A,FALSE,"지원요청"}</definedName>
    <definedName name="수주매입" hidden="1">{#N/A,#N/A,FALSE,"표지";#N/A,#N/A,FALSE,"목차";#N/A,#N/A,FALSE,"사업전개방향";#N/A,#N/A,FALSE,"TA GOAL 설정";#N/A,#N/A,FALSE,"TA조직";#N/A,#N/A,FALSE,"Leadership &amp; Commitment";#N/A,#N/A,FALSE,"Clear Accountability";#N/A,#N/A,FALSE,"활동의 전체상";#N/A,#N/A,FALSE,"성과실현track";#N/A,#N/A,FALSE,"Project팀 전제조건";#N/A,#N/A,FALSE,"구조조정 Process";#N/A,#N/A,FALSE,"과제의 우선순위";#N/A,#N/A,FALSE,"과제의 전개일정";#N/A,#N/A,FALSE,"KPI선정 및 Milestone";#N/A,#N/A,FALSE,"평가";#N/A,#N/A,FALSE,"지원요청"}</definedName>
    <definedName name="수진" localSheetId="0">원가계산서!NNF</definedName>
    <definedName name="수진">[1]!NNF</definedName>
    <definedName name="수현" localSheetId="0">원가계산서!수현</definedName>
    <definedName name="수현">원가계산서!수현</definedName>
    <definedName name="순공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성토">[1]!순성토</definedName>
    <definedName name="스티로폴">[159]마산방향!$AS$433</definedName>
    <definedName name="슬래브">'[160]#REF'!$I$107</definedName>
    <definedName name="승호" localSheetId="0">원가계산서!MMK</definedName>
    <definedName name="승호">[1]!MMK</definedName>
    <definedName name="시멘트운반">[1]!시멘트운반</definedName>
    <definedName name="시뮤례목" localSheetId="0" hidden="1">{#N/A,#N/A,FALSE,"표지";#N/A,#N/A,FALSE,"목차";#N/A,#N/A,FALSE,"사업전개방향";#N/A,#N/A,FALSE,"TA GOAL 설정";#N/A,#N/A,FALSE,"TA조직";#N/A,#N/A,FALSE,"Leadership &amp; Commitment";#N/A,#N/A,FALSE,"Clear Accountability";#N/A,#N/A,FALSE,"활동의 전체상";#N/A,#N/A,FALSE,"성과실현track";#N/A,#N/A,FALSE,"Project팀 전제조건";#N/A,#N/A,FALSE,"구조조정 Process";#N/A,#N/A,FALSE,"과제의 우선순위";#N/A,#N/A,FALSE,"과제의 전개일정";#N/A,#N/A,FALSE,"KPI선정 및 Milestone";#N/A,#N/A,FALSE,"평가";#N/A,#N/A,FALSE,"지원요청"}</definedName>
    <definedName name="시뮤례목" hidden="1">{#N/A,#N/A,FALSE,"표지";#N/A,#N/A,FALSE,"목차";#N/A,#N/A,FALSE,"사업전개방향";#N/A,#N/A,FALSE,"TA GOAL 설정";#N/A,#N/A,FALSE,"TA조직";#N/A,#N/A,FALSE,"Leadership &amp; Commitment";#N/A,#N/A,FALSE,"Clear Accountability";#N/A,#N/A,FALSE,"활동의 전체상";#N/A,#N/A,FALSE,"성과실현track";#N/A,#N/A,FALSE,"Project팀 전제조건";#N/A,#N/A,FALSE,"구조조정 Process";#N/A,#N/A,FALSE,"과제의 우선순위";#N/A,#N/A,FALSE,"과제의 전개일정";#N/A,#N/A,FALSE,"KPI선정 및 Milestone";#N/A,#N/A,FALSE,"평가";#N/A,#N/A,FALSE,"지원요청"}</definedName>
    <definedName name="시선유도집계">[161]데리네이타현황!#REF!,[161]데리네이타현황!$A$2,[161]데리네이타현황!$A$1,[161]데리네이타현황!$A$278,[161]데리네이타현황!$A$1:$A$65536</definedName>
    <definedName name="시중단가" hidden="1">{"'단계별시설공사비'!$A$3:$K$51"}</definedName>
    <definedName name="시행" localSheetId="0" hidden="1">{#N/A,#N/A,FALSE,"이태원철근"}</definedName>
    <definedName name="시행" hidden="1">{#N/A,#N/A,FALSE,"이태원철근"}</definedName>
    <definedName name="시행청">[108]설계산출표지!$B$21</definedName>
    <definedName name="시험실과식당" hidden="1">{#N/A,#N/A,FALSE,"사업총괄";#N/A,#N/A,FALSE,"장비사업";#N/A,#N/A,FALSE,"철구사업";#N/A,#N/A,FALSE,"준설사업"}</definedName>
    <definedName name="식재">[162]코드표!$A$1:$F$65536</definedName>
    <definedName name="식재이식삽도" hidden="1">{#N/A,#N/A,FALSE,"운반시간"}</definedName>
    <definedName name="신설">[163]자재!$A$4:$IV$122</definedName>
    <definedName name="신안" hidden="1">{#N/A,#N/A,FALSE,"현장 NCR 분석";#N/A,#N/A,FALSE,"현장품질감사";#N/A,#N/A,FALSE,"현장품질감사"}</definedName>
    <definedName name="신종면">[138]종배수관면벽신!$A$34:$J$40</definedName>
    <definedName name="신종배수">'[138]종배수관(신)'!$A$27:$L$33</definedName>
    <definedName name="신축공사" hidden="1">{"'단계별시설공사비'!$A$3:$K$51"}</definedName>
    <definedName name="신호">[164]인건비!$B$23</definedName>
    <definedName name="신호기">[1]!신호기</definedName>
    <definedName name="신호기용공배관">[113]!돌아가기</definedName>
    <definedName name="실어">[1]!Common [1]!DataBase.xls</definedName>
    <definedName name="실행"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실행"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ㅇ" hidden="1">{#N/A,#N/A,FALSE,"조골재"}</definedName>
    <definedName name="ㅇㄴㄹㄴㅇㄹ">[1]!ㅇㄴㄹㄴㅇㄹ</definedName>
    <definedName name="ㅇㄴㄹㄹㄴㄹㄹ" hidden="1">{#N/A,#N/A,FALSE,"운반시간"}</definedName>
    <definedName name="ㅇㄴㄿ" localSheetId="0">원가계산서!ㅇㄴㄿ</definedName>
    <definedName name="ㅇㄴㄿ">원가계산서!ㅇㄴㄿ</definedName>
    <definedName name="ㅇㄴㅁ" hidden="1">[165]실행철강하도!$A$1:$A$4</definedName>
    <definedName name="ㅇㄴㅍ" localSheetId="0">원가계산서!ㅁㄴㄹㅇㄹ</definedName>
    <definedName name="ㅇㄴㅍ">[1]!ㅁㄴㄹㅇㄹ</definedName>
    <definedName name="ㅇㄹ" localSheetId="2" hidden="1">#REF!</definedName>
    <definedName name="ㅇㄹ" localSheetId="1" hidden="1">#REF!</definedName>
    <definedName name="ㅇㄹ" hidden="1">#REF!</definedName>
    <definedName name="ㅇㄹㄹ" localSheetId="2" hidden="1">#REF!</definedName>
    <definedName name="ㅇㄹㄹ" localSheetId="1" hidden="1">#REF!</definedName>
    <definedName name="ㅇㄹㄹ" hidden="1">#REF!</definedName>
    <definedName name="ㅇㄹㄹㄴㅇㄹㅇㄹㄴㅇ" hidden="1">[62]조명시설!#REF!</definedName>
    <definedName name="ㅇㄹㄹㅇ" hidden="1">{#N/A,#N/A,FALSE,"2~8번"}</definedName>
    <definedName name="ㅇㄹㅇ" hidden="1">{#N/A,#N/A,FALSE,"운반시간"}</definedName>
    <definedName name="ㅇㄹㅇㄹ">#REF!,#REF!</definedName>
    <definedName name="ㅇ라ㅓㅏㅗ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알ㅇㄹㅇㄹ" hidden="1">[166]Sheet1!#REF!</definedName>
    <definedName name="ㅇㅇ"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ㅇㅇ" localSheetId="2" hidden="1">[167]경비!#REF!</definedName>
    <definedName name="ㅇㅇ" localSheetId="1" hidden="1">[167]경비!#REF!</definedName>
    <definedName name="ㅇㅇ" hidden="1">#REF!</definedName>
    <definedName name="ㅇㅇㄹㄴ" localSheetId="2" hidden="1">#REF!</definedName>
    <definedName name="ㅇㅇㄹㄴ" localSheetId="1" hidden="1">#REF!</definedName>
    <definedName name="ㅇㅇㄹㄴ" hidden="1">#REF!</definedName>
    <definedName name="ㅇㅇㅇㅇ" hidden="1">[111]조명시설!#REF!</definedName>
    <definedName name="ㅇㅇㅇㅇㅇㅇ" hidden="1">{#N/A,#N/A,FALSE,"조골재"}</definedName>
    <definedName name="ㅇㅊㅍㅍㅊㅌㅍㅊㅌㅍㅌ" hidden="1">[62]조명시설!#REF!</definedName>
    <definedName name="아러ㅣㅇ">[1]!아러ㅣㅇ</definedName>
    <definedName name="아무거나" hidden="1">#REF!</definedName>
    <definedName name="아사" hidden="1">{#N/A,#N/A,FALSE,"구조1"}</definedName>
    <definedName name="아스콘2" hidden="1">[111]조명시설!#REF!</definedName>
    <definedName name="아스콘깨기" hidden="1">{#N/A,#N/A,FALSE,"골재소요량";#N/A,#N/A,FALSE,"골재소요량"}</definedName>
    <definedName name="아앙" localSheetId="0" hidden="1">{#N/A,#N/A,FALSE,"도급대비시행율";#N/A,#N/A,FALSE,"결의서";#N/A,#N/A,FALSE,"내역서";#N/A,#N/A,FALSE,"도급예상"}</definedName>
    <definedName name="아앙" hidden="1">{#N/A,#N/A,FALSE,"도급대비시행율";#N/A,#N/A,FALSE,"결의서";#N/A,#N/A,FALSE,"내역서";#N/A,#N/A,FALSE,"도급예상"}</definedName>
    <definedName name="아ㅏㅓ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안전관리비">[108]설계산출기초!$G$11</definedName>
    <definedName name="암파쇄">#REF!,#REF!,#REF!,#REF!,#REF!</definedName>
    <definedName name="야" localSheetId="2" hidden="1">#REF!</definedName>
    <definedName name="야" localSheetId="1" hidden="1">#REF!</definedName>
    <definedName name="야" hidden="1">#REF!</definedName>
    <definedName name="양매자0403">[93]데이타!$E$168</definedName>
    <definedName name="양매자0505">[93]데이타!$E$169</definedName>
    <definedName name="양매자0606">[93]데이타!$E$170</definedName>
    <definedName name="양식" hidden="1">{#N/A,#N/A,FALSE,"이정표"}</definedName>
    <definedName name="양재승2222222" localSheetId="2" hidden="1">[168]차액보증!#REF!</definedName>
    <definedName name="양재승2222222" localSheetId="1" hidden="1">[168]차액보증!#REF!</definedName>
    <definedName name="양재승2222222" hidden="1">[168]차액보증!#REF!</definedName>
    <definedName name="어절시구리">[134]데리네이타현황!$A$4,[134]데리네이타현황!$A$2,[134]데리네이타현황!$A$1,[134]데리네이타현황!$A$279,[134]데리네이타현황!$A$1:$A$65536</definedName>
    <definedName name="어ㅓㅓ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업" localSheetId="0" hidden="1">{#N/A,#N/A,FALSE,"집계";#N/A,#N/A,FALSE,"표지";#N/A,#N/A,FALSE,"터빈집계";#N/A,#N/A,FALSE,"터빈내역";#N/A,#N/A,FALSE,"주제어집계";#N/A,#N/A,FALSE,"주제어내역";#N/A,#N/A,FALSE,"보일러집계";#N/A,#N/A,FALSE,"보일러내역"}</definedName>
    <definedName name="업" hidden="1">{#N/A,#N/A,FALSE,"집계";#N/A,#N/A,FALSE,"표지";#N/A,#N/A,FALSE,"터빈집계";#N/A,#N/A,FALSE,"터빈내역";#N/A,#N/A,FALSE,"주제어집계";#N/A,#N/A,FALSE,"주제어내역";#N/A,#N/A,FALSE,"보일러집계";#N/A,#N/A,FALSE,"보일러내역"}</definedName>
    <definedName name="업체단가">[169]자재단가!$A$6:$M$156</definedName>
    <definedName name="여과지동">[170]여과지동!$F$3:$AS$80</definedName>
    <definedName name="여유폭">[135]단위수량!$C$19</definedName>
    <definedName name="연접도움말">[113]!연접도움말</definedName>
    <definedName name="연접물량">[1]!연접물량</definedName>
    <definedName name="영">#REF!,#REF!</definedName>
    <definedName name="영남" localSheetId="0">원가계산서!SSR</definedName>
    <definedName name="영남">[1]!SSR</definedName>
    <definedName name="영미" localSheetId="0">원가계산서!NNF</definedName>
    <definedName name="영미">[1]!NNF</definedName>
    <definedName name="예">#REF!,#REF!</definedName>
    <definedName name="예산서">[1]!예산서</definedName>
    <definedName name="오" hidden="1">[75]실행철강하도!$A$1:$A$4</definedName>
    <definedName name="옥외대비" localSheetId="0" hidden="1">{#N/A,#N/A,FALSE,"이태원철근"}</definedName>
    <definedName name="옥외대비" hidden="1">{#N/A,#N/A,FALSE,"이태원철근"}</definedName>
    <definedName name="옹벽형측구1">[65]DATE!$E$24:$E$85</definedName>
    <definedName name="옹벽형측구2">[65]DATE!$I$24:$I$85</definedName>
    <definedName name="외부창호1" localSheetId="0" hidden="1">{#N/A,#N/A,FALSE,"이태원철근"}</definedName>
    <definedName name="외부창호1" hidden="1">{#N/A,#N/A,FALSE,"이태원철근"}</definedName>
    <definedName name="용두일위목차">[125]일위대가!$A$1:$N$3220</definedName>
    <definedName name="우리나라" localSheetId="0">원가계산서!jhg</definedName>
    <definedName name="우리나라">[1]!jhg</definedName>
    <definedName name="우후" localSheetId="0" hidden="1">{"'별표'!$N$220"}</definedName>
    <definedName name="우후" localSheetId="2" hidden="1">{"'별표'!$N$220"}</definedName>
    <definedName name="우후" localSheetId="1" hidden="1">{"'별표'!$N$220"}</definedName>
    <definedName name="우후" hidden="1">{"'별표'!$N$220"}</definedName>
    <definedName name="운반구간">[108]을부담운반비!$D$5</definedName>
    <definedName name="운반비">[108]설계산출기초!$G$7</definedName>
    <definedName name="운전기사">[171]인건비!$B$13</definedName>
    <definedName name="운전사_운반">'[109]기계경비(시간당)'!$D$7</definedName>
    <definedName name="운전사운반차">[98]기본단가표!$L$15</definedName>
    <definedName name="원가계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 localSheetId="0">원가계산서!템플리트모듈6</definedName>
    <definedName name="원가계산">템플리트모듈6</definedName>
    <definedName name="원가계산1">[172]자재단가!$A$6:$M$156</definedName>
    <definedName name="원가계산19"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선갑지">[173]기본단가표!$K$6</definedName>
    <definedName name="원각"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남내역" hidden="1">[174]실행철강하도!$A$1:$A$4</definedName>
    <definedName name="유리알버드">'[133]단가 및 재료비'!$S$143</definedName>
    <definedName name="유압식백호우0.4경비">[133]중기사용료산출근거!$G$215</definedName>
    <definedName name="유압식백호우0.4노무비">[133]중기사용료산출근거!$G$219</definedName>
    <definedName name="유압식백호우0.4재료비">[133]중기사용료산출근거!$G$223</definedName>
    <definedName name="육">[1]!Common [1]!DataBase.xls</definedName>
    <definedName name="융착성도료청색">'[133]단가 및 재료비'!$S$215</definedName>
    <definedName name="을" localSheetId="0" hidden="1">{#N/A,#N/A,FALSE,"도급대비시행율";#N/A,#N/A,FALSE,"결의서";#N/A,#N/A,FALSE,"내역서";#N/A,#N/A,FALSE,"도급예상"}</definedName>
    <definedName name="을" hidden="1">{#N/A,#N/A,FALSE,"도급대비시행율";#N/A,#N/A,FALSE,"결의서";#N/A,#N/A,FALSE,"내역서";#N/A,#N/A,FALSE,"도급예상"}</definedName>
    <definedName name="을부담품목별중량계">[108]운반비산출!$E$25</definedName>
    <definedName name="을지"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을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을지로">[1]!을지로</definedName>
    <definedName name="의보4">'[118]산출내역(4월)'!$BP$6:$BR$154</definedName>
    <definedName name="의보51">'[118]산출내역(5월) (2)'!$BL$6:$BN$100</definedName>
    <definedName name="의영" localSheetId="0">원가계산서!ㅁㄴㄹㅇㄹ</definedName>
    <definedName name="의영">[1]!ㅁㄴㄹㅇㄹ</definedName>
    <definedName name="이" hidden="1">{#N/A,#N/A,FALSE,"명세표"}</definedName>
    <definedName name="이규일" localSheetId="0" hidden="1">{#N/A,#N/A,FALSE,"신청통보";#N/A,#N/A,FALSE,"기성확인서";#N/A,#N/A,FALSE,"기성내역서"}</definedName>
    <definedName name="이규일" hidden="1">{#N/A,#N/A,FALSE,"신청통보";#N/A,#N/A,FALSE,"기성확인서";#N/A,#N/A,FALSE,"기성내역서"}</definedName>
    <definedName name="이동" hidden="1">{#N/A,#N/A,FALSE,"조골재"}</definedName>
    <definedName name="이릉" localSheetId="2" hidden="1">#REF!</definedName>
    <definedName name="이릉" localSheetId="1" hidden="1">#REF!</definedName>
    <definedName name="이릉" hidden="1">#REF!</definedName>
    <definedName name="이정" hidden="1">{#N/A,#N/A,FALSE,"2~8번"}</definedName>
    <definedName name="이종훈" hidden="1">[99]전기!$A$4:$A$163</definedName>
    <definedName name="이지지지">[1]!이지지지</definedName>
    <definedName name="이형관">[65]DATE!$B$24:$B$85</definedName>
    <definedName name="인건비">[175]J!$A$3:$B$13</definedName>
    <definedName name="인쇄양식">[1]!인쇄양식</definedName>
    <definedName name="인쇄양식1">[1]!인쇄양식1</definedName>
    <definedName name="인원">[176]인원!$A$4:$I$159</definedName>
    <definedName name="인천지검"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반부" hidden="1">{#N/A,#N/A,FALSE,"조골재"}</definedName>
    <definedName name="일본" localSheetId="0">원가계산서!sfd</definedName>
    <definedName name="일본">[1]!sfd</definedName>
    <definedName name="일위">#REF!,#REF!</definedName>
    <definedName name="일위1">[81]일위대가!$A$1:$P$2500</definedName>
    <definedName name="일위규격매크로">[28]!일위규격매크로</definedName>
    <definedName name="일위단가">[177]일위단가!$A$3:$K$89</definedName>
    <definedName name="일위목록2">'[94]#REF'!$A$8:$J$38</definedName>
    <definedName name="일위코드입력매크로">[28]!일위코드입력매크로</definedName>
    <definedName name="일위화면복귀매크로">[28]진주방향!일위화면복귀매크로</definedName>
    <definedName name="임" localSheetId="0">원가계산서!SAF</definedName>
    <definedName name="임">[1]!SAF</definedName>
    <definedName name="임시" localSheetId="0" hidden="1">{#N/A,#N/A,FALSE,"이태원철근"}</definedName>
    <definedName name="임시" hidden="1">{#N/A,#N/A,FALSE,"이태원철근"}</definedName>
    <definedName name="임시1" hidden="1">{#N/A,#N/A,FALSE,"전력간선"}</definedName>
    <definedName name="임시2" hidden="1">{#N/A,#N/A,FALSE,"전력간선"}</definedName>
    <definedName name="입구NH조도기여">[119]금광1터널!$D$85</definedName>
    <definedName name="입구NH휘도기여">[119]금광1터널!$E$85</definedName>
    <definedName name="입구형광조도기여">[119]금광1터널!$D$82</definedName>
    <definedName name="입구형광휘도기여">[119]금광1터널!$E$82</definedName>
    <definedName name="입출단위구간">[119]금광1터널!$B$91</definedName>
    <definedName name="잉" localSheetId="0">원가계산서!ㄷㄹㅈ</definedName>
    <definedName name="잉">[1]!ㄷㄹㅈ</definedName>
    <definedName name="ㅈ" hidden="1">{#N/A,#N/A,FALSE,"명세표"}</definedName>
    <definedName name="ㅈㄱ" hidden="1">{#N/A,#N/A,FALSE,"조골재"}</definedName>
    <definedName name="ㅈㄴ">[122]요율!$A$1:$A$2</definedName>
    <definedName name="ㅈㄷ" hidden="1">{#N/A,#N/A,FALSE,"혼합골재"}</definedName>
    <definedName name="ㅈㄷㄱ" localSheetId="2" hidden="1">#REF!</definedName>
    <definedName name="ㅈㄷㄱ" localSheetId="1" hidden="1">#REF!</definedName>
    <definedName name="ㅈㄷㄱ" hidden="1">#REF!</definedName>
    <definedName name="ㅈㄷㄹㅈㄷㄹㅈ" localSheetId="0" hidden="1">{#N/A,#N/A,FALSE,"신청통보";#N/A,#N/A,FALSE,"기성확인서";#N/A,#N/A,FALSE,"기성내역서"}</definedName>
    <definedName name="ㅈㄷㄹㅈㄷㄹㅈ" hidden="1">{#N/A,#N/A,FALSE,"신청통보";#N/A,#N/A,FALSE,"기성확인서";#N/A,#N/A,FALSE,"기성내역서"}</definedName>
    <definedName name="ㅈㄷㅂㄹ" localSheetId="0">원가계산서!ㅈㄷㅂㄹ</definedName>
    <definedName name="ㅈㄷㅂㄹ">원가계산서!ㅈㄷㅂㄹ</definedName>
    <definedName name="ㅈ디ㅏㅓㄺㅈ디" localSheetId="0"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ㅈ디ㅏㅓㄺㅈ디"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ㅈㄹㅈㅎㅈㄱㅎ"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ㅈㄹㅈㅎㅈㄱㅎ"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ㅈㅂㄷ" localSheetId="0">원가계산서!ㅈㅂㄷ</definedName>
    <definedName name="ㅈㅂㄷ">원가계산서!ㅈㅂㄷ</definedName>
    <definedName name="ㅈㅂㄷㄹ" localSheetId="0">원가계산서!ㅈㅂㄷㄹ</definedName>
    <definedName name="ㅈㅂㄷㄹ">원가계산서!ㅈㅂㄷㄹ</definedName>
    <definedName name="ㅈㅂㅇㅈ">#REF!,#REF!</definedName>
    <definedName name="ㅈㅈ"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ㅈㅈ"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ㅈ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ㅈㅈㅈ" hidden="1">{#N/A,#N/A,FALSE,"명세표"}</definedName>
    <definedName name="ㅈㅈㅈㅈㅈㅈㅈㅈㅈㅈㅈㅈㅈㅈㅈㅈㅈㅈㅈㅈㅈㅈㅈㅈㅈㅈㅈㅈㅈㅈㅈㅈㅈㅈㅈㅈㅈㅈㅈㅈㅈㅈㅈㅈㅈ" localSheetId="0" hidden="1">{#N/A,#N/A,FALSE,"도급대비시행율";#N/A,#N/A,FALSE,"결의서";#N/A,#N/A,FALSE,"내역서";#N/A,#N/A,FALSE,"도급예상"}</definedName>
    <definedName name="ㅈㅈㅈㅈㅈㅈㅈㅈㅈㅈㅈㅈㅈㅈㅈㅈㅈㅈㅈㅈㅈㅈㅈㅈㅈㅈㅈㅈㅈㅈㅈㅈㅈㅈㅈㅈㅈㅈㅈㅈㅈㅈㅈㅈㅈ" hidden="1">{#N/A,#N/A,FALSE,"도급대비시행율";#N/A,#N/A,FALSE,"결의서";#N/A,#N/A,FALSE,"내역서";#N/A,#N/A,FALSE,"도급예상"}</definedName>
    <definedName name="자갈운반">[1]!자갈운반</definedName>
    <definedName name="자단">[127]자재단가!$A$1:$S$372</definedName>
    <definedName name="자단2">[127]자재단가!$A$1:$S$372</definedName>
    <definedName name="자료">[1]!자료</definedName>
    <definedName name="자미" hidden="1">{#N/A,#N/A,FALSE,"명세표"}</definedName>
    <definedName name="자재">[178]단가비교!$B$4:$L$109</definedName>
    <definedName name="자재단가">[179]자재단가!$A$1:$S$372</definedName>
    <definedName name="자재단가수정완료">[1]!자재단가수정완료</definedName>
    <definedName name="작업" localSheetId="0" hidden="1">{#N/A,#N/A,FALSE,"예상손익";#N/A,#N/A,FALSE,"관리분석";#N/A,#N/A,FALSE,"장비분석";#N/A,#N/A,FALSE,"준설분석";#N/A,#N/A,FALSE,"철구분석"}</definedName>
    <definedName name="작업" hidden="1">{#N/A,#N/A,FALSE,"예상손익";#N/A,#N/A,FALSE,"관리분석";#N/A,#N/A,FALSE,"장비분석";#N/A,#N/A,FALSE,"준설분석";#N/A,#N/A,FALSE,"철구분석"}</definedName>
    <definedName name="잔토처리">[1]!잔토처리</definedName>
    <definedName name="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소" localSheetId="0">원가계산서!장소</definedName>
    <definedName name="장소">원가계산서!장소</definedName>
    <definedName name="장종"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저압케이블">[124]노무비!$C$5</definedName>
    <definedName name="저케">'[104]인건비 '!$B$6</definedName>
    <definedName name="저판두께">'[180]#REF'!$AJ$30</definedName>
    <definedName name="적용거리">[108]을부담운반비!$D$2</definedName>
    <definedName name="적용속도">[108]을부담운반비!$D$3</definedName>
    <definedName name="적용톤수">[108]을부담운반비!$D$1</definedName>
    <definedName name="전기">[181]하수급견적대비!$A$2:$M$224</definedName>
    <definedName name="전기기" hidden="1">[126]내역서!#REF!</definedName>
    <definedName name="전기내역" localSheetId="0" hidden="1">{#N/A,#N/A,FALSE,"CCTV"}</definedName>
    <definedName name="전기내역" hidden="1">{#N/A,#N/A,FALSE,"CCTV"}</definedName>
    <definedName name="전기산출" localSheetId="2" hidden="1">#REF!</definedName>
    <definedName name="전기산출" localSheetId="1" hidden="1">#REF!</definedName>
    <definedName name="전기산출" hidden="1">#REF!</definedName>
    <definedName name="전기산출내역" localSheetId="2" hidden="1">#REF!</definedName>
    <definedName name="전기산출내역" localSheetId="1" hidden="1">#REF!</definedName>
    <definedName name="전기산출내역" hidden="1">#REF!</definedName>
    <definedName name="전기특기조건" hidden="1">{#N/A,#N/A,FALSE,"현장 NCR 분석";#N/A,#N/A,FALSE,"현장품질감사";#N/A,#N/A,FALSE,"현장품질감사"}</definedName>
    <definedName name="전등">[1]!전등</definedName>
    <definedName name="전선_관">[113]!전선_관</definedName>
    <definedName name="전선관및접지내역서" localSheetId="2" hidden="1">'[182]당진1,2호기전선관설치및접지4차공사내역서-을지'!#REF!</definedName>
    <definedName name="전선관및접지내역서" hidden="1">'[182]당진1,2호기전선관설치및접지4차공사내역서-을지'!#REF!</definedName>
    <definedName name="전압강하가기">[113]!전압강하가기</definedName>
    <definedName name="절토">[1]!절토</definedName>
    <definedName name="점멸기입력">[1]!점멸기입력</definedName>
    <definedName name="접고">[183]위치조서!$J$8</definedName>
    <definedName name="접지1종합계">[152]접지1종!$S$20</definedName>
    <definedName name="접지수량">[184]접지수량!$A$6:$Q$22</definedName>
    <definedName name="정">[106]Sheet1!$B$16384</definedName>
    <definedName name="정근">[106]Sheet1!$B$16384</definedName>
    <definedName name="정부노임97">[185]금액내역서!$D$3:$D$10</definedName>
    <definedName name="정산표" hidden="1">{#N/A,#N/A,FALSE,"현장 NCR 분석";#N/A,#N/A,FALSE,"현장품질감사";#N/A,#N/A,FALSE,"현장품질감사"}</definedName>
    <definedName name="정체인간격">[138]자료입력!$C$21</definedName>
    <definedName name="제" hidden="1">[186]조명시설!#REF!</definedName>
    <definedName name="제1">[1]!제1</definedName>
    <definedName name="제도사">[187]기본단가표!$L$34</definedName>
    <definedName name="제출내역">{"Book1","예술의전당.xls"}</definedName>
    <definedName name="조">'[39]표  지'!$J$8</definedName>
    <definedName name="조건1">IF([188]산근!$C$48=10,67020,IF([188]산근!$C$48=20,88500,IF([188]산근!$C$48=30,108990,IF([188]산근!$C$48=40,128630,IF([188]산근!$C$48=50,142030,IF([188]산근!$C$48=60,151930))))))</definedName>
    <definedName name="조건2">IF([188]산근!$C$48=80,172580,IF([188]산근!$C$48=90,182150,IF([188]산근!$C$48=100,189650,IF([188]산근!$C$48=120,195480,IF([188]산근!$C$48=140,211630,IF([188]산근!$C$48=160,222630))))))</definedName>
    <definedName name="조건3">IF([188]산근!$C$48=200,249790,IF([188]산근!$C$48=230,253200,IF([188]산근!$C$48=260,265760,IF([188]산근!$C$48=290,283590,IF([188]산근!$C$48=320,291520,IF([188]산근!$C$48=350,307080))))))</definedName>
    <definedName name="조건4">IF([188]산근!$C$48=410,342320,IF([188]산근!$C$48=460,368920,IF([188]산근!$C$48=510,391640)))</definedName>
    <definedName name="조건보고서">{"Book1","도곡1실행.xls"}</definedName>
    <definedName name="조경공B10">[93]식재인부!$B$24</definedName>
    <definedName name="조경공B4이하">[93]식재인부!$B$18</definedName>
    <definedName name="조경공B5">[93]식재인부!$B$19</definedName>
    <definedName name="조경공B6">[93]식재인부!$B$20</definedName>
    <definedName name="조경공B8">[93]식재인부!$B$22</definedName>
    <definedName name="조경공R10">[93]식재인부!$B$54</definedName>
    <definedName name="조경공R12">[93]식재인부!$B$56</definedName>
    <definedName name="조경공R15">[93]식재인부!$B$59</definedName>
    <definedName name="조경공R4이하">[93]식재인부!$B$48</definedName>
    <definedName name="조경공R5">[93]식재인부!$B$49</definedName>
    <definedName name="조경공R6">[93]식재인부!$B$50</definedName>
    <definedName name="조경공R7">[93]식재인부!$B$51</definedName>
    <definedName name="조경공R8">[93]식재인부!$B$52</definedName>
    <definedName name="조명기구견적">'[189]단가조사-2'!$A$472:$L$522</definedName>
    <definedName name="조명율표">[190]조명율표!$B$4:$F$495</definedName>
    <definedName name="조사가" localSheetId="2" hidden="1">[191]입찰안!#REF!</definedName>
    <definedName name="조사가" hidden="1">[191]입찰안!#REF!</definedName>
    <definedName name="조원공_1.1_1.5">[93]식재인부!$B$5</definedName>
    <definedName name="조형가이즈까3010">[93]데이타!$E$11</definedName>
    <definedName name="조형가이즈까3012">[93]데이타!$E$12</definedName>
    <definedName name="조형가이즈까3014">[93]데이타!$E$13</definedName>
    <definedName name="조형가이즈까3516">[93]데이타!$E$14</definedName>
    <definedName name="종구분">[138]자료입력!$A$16</definedName>
    <definedName name="종합청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주영이">#REF!,#REF!,#REF!</definedName>
    <definedName name="주호" localSheetId="0">원가계산서!ㄷㄹㅈ</definedName>
    <definedName name="주호">[1]!ㄷㄹㅈ</definedName>
    <definedName name="준호" localSheetId="0">원가계산서!SAF</definedName>
    <definedName name="준호">[1]!SAF</definedName>
    <definedName name="줄눈공">[98]기본단가표!$L$27</definedName>
    <definedName name="중계펌프장">[1]!중계펌프장</definedName>
    <definedName name="중급기술자">[187]기본단가표!$L$33</definedName>
    <definedName name="중동일위">[124]일위대가!$A$1:$N$3220</definedName>
    <definedName name="중동일위1">[124]일대목차!$A$1:$O$477</definedName>
    <definedName name="중분대조서">[192]데리네이타현황!$A$4,[192]데리네이타현황!$A$2,[192]데리네이타현황!$A$1,[192]데리네이타현황!$A$279,[192]데리네이타현황!$A$1:$A$65536</definedName>
    <definedName name="중유">'[94]단가 및 재료비'!$U$34</definedName>
    <definedName name="쥬">[1]!쥬</definedName>
    <definedName name="지" localSheetId="0" hidden="1">{#N/A,#N/A,FALSE,"이태원철근"}</definedName>
    <definedName name="지" hidden="1">{#N/A,#N/A,FALSE,"이태원철근"}</definedName>
    <definedName name="지간장1">'[146]4.2유효폭의 계산'!$B$26</definedName>
    <definedName name="지간장2">'[146]4.2유효폭의 계산'!$F$26</definedName>
    <definedName name="지구명">[193]자료!$B$1:$C$65536</definedName>
    <definedName name="직관.J">[44]진주방향!$AN$341</definedName>
    <definedName name="직매54P" hidden="1">{#N/A,#N/A,TRUE,"토적및재료집계";#N/A,#N/A,TRUE,"토적및재료집계";#N/A,#N/A,TRUE,"단위량"}</definedName>
    <definedName name="직종">'[194]#REF'!$B$3:$B$50</definedName>
    <definedName name="진" hidden="1">{#N/A,#N/A,FALSE,"2~8번"}</definedName>
    <definedName name="진국" localSheetId="0">원가계산서!NNF</definedName>
    <definedName name="진국">[1]!NNF</definedName>
    <definedName name="진석">#REF!,#REF!</definedName>
    <definedName name="진성">[1]!Common [1]!DataBase.xls</definedName>
    <definedName name="진초">#REF!,#REF!,#REF!,#REF!</definedName>
    <definedName name="집" localSheetId="0" hidden="1">{#N/A,#N/A,FALSE,"이태원철근"}</definedName>
    <definedName name="집" hidden="1">{#N/A,#N/A,FALSE,"이태원철근"}</definedName>
    <definedName name="집계" hidden="1">{#N/A,#N/A,FALSE,"명세표"}</definedName>
    <definedName name="집계표" hidden="1">{#N/A,#N/A,FALSE,"전력간선"}</definedName>
    <definedName name="집계표2" localSheetId="0">원가계산서!집</definedName>
    <definedName name="집계표2">[1]!집</definedName>
    <definedName name="짬뽕">[1]!Common [1]!DataBase.xls</definedName>
    <definedName name="차량가격">[102]을부담운반비!$D$4</definedName>
    <definedName name="차선도색설치현황1">[194]데리네이타현황!$A$4,[194]데리네이타현황!$A$2,[194]데리네이타현황!$A$1,[194]데리네이타현황!$A$279,[194]데리네이타현황!$A$1:$A$65536</definedName>
    <definedName name="차차" hidden="1">[195]조명시설!#REF!</definedName>
    <definedName name="착공계갑지" hidden="1">{#N/A,#N/A,FALSE,"배수2"}</definedName>
    <definedName name="참고" localSheetId="0" hidden="1">{"'Sheet1'!$A$1:$E$59"}</definedName>
    <definedName name="참고" hidden="1">{"'Sheet1'!$A$1:$E$59"}</definedName>
    <definedName name="참조" localSheetId="0" hidden="1">{"'Sheet1'!$A$1:$E$59"}</definedName>
    <definedName name="참조" hidden="1">{"'Sheet1'!$A$1:$E$59"}</definedName>
    <definedName name="천연공사갑지" hidden="1">#REF!</definedName>
    <definedName name="철거공사" localSheetId="0"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철거공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철근">[141]인건비!$B$20</definedName>
    <definedName name="철근운반">[1]!철근운반</definedName>
    <definedName name="철근항복응력">'[196]#REF'!$G$144</definedName>
    <definedName name="철선">'[94]단가 및 재료비'!$S$172</definedName>
    <definedName name="철콘부대외" localSheetId="0" hidden="1">{#N/A,#N/A,FALSE,"Sheet1"}</definedName>
    <definedName name="철콘부대외" hidden="1">{#N/A,#N/A,FALSE,"Sheet1"}</definedName>
    <definedName name="첨부" hidden="1">0</definedName>
    <definedName name="청">[86]!Macro14</definedName>
    <definedName name="초급기술자">[187]기본단가표!$L$32</definedName>
    <definedName name="총괄" hidden="1">#REF!</definedName>
    <definedName name="총괄집계" localSheetId="0">원가계산서!총괄집계</definedName>
    <definedName name="총괄집계">원가계산서!총괄집계</definedName>
    <definedName name="총괄표" hidden="1">#REF!</definedName>
    <definedName name="총괄표1" hidden="1">#REF!</definedName>
    <definedName name="최">[1]!Common [1]!DataBase.xls</definedName>
    <definedName name="최종"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최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추가검토">{"Book1","예술의전당.xls"}</definedName>
    <definedName name="출구NH조도기여">[118]금광1터널!$D$86</definedName>
    <definedName name="출구NH휘도기여">[118]금광1터널!$E$86</definedName>
    <definedName name="출구형광휘도기여">[118]금광1터널!$E$83</definedName>
    <definedName name="충산대" localSheetId="0">원가계산서!VGF</definedName>
    <definedName name="충산대">[1]!VGF</definedName>
    <definedName name="츄ㅗㄹㅊㄹ초"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츄ㅗㄹㅊㄹ초"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치즐">'[133]단가 및 재료비'!$U$39</definedName>
    <definedName name="침사지">[1]!침사지</definedName>
    <definedName name="ㅋ" hidden="1">{#N/A,#N/A,FALSE,"조골재"}</definedName>
    <definedName name="ㅋㄴㄴ">#REF!,#REF!,#REF!</definedName>
    <definedName name="ㅋㅁ" hidden="1">{#N/A,#N/A,FALSE,"명세표"}</definedName>
    <definedName name="ㅋㅋ" hidden="1">{#N/A,#N/A,FALSE,"조골재"}</definedName>
    <definedName name="ㅋㅌㅇ" localSheetId="0">원가계산서!xcf</definedName>
    <definedName name="ㅋㅌㅇ">[1]!xcf</definedName>
    <definedName name="ㅋㅌㅊ" localSheetId="0">원가계산서!ㅋㅌㅊ</definedName>
    <definedName name="ㅋㅌㅊ">원가계산서!ㅋㅌㅊ</definedName>
    <definedName name="ㅋㅌㅌ" localSheetId="0">원가계산서!SSX</definedName>
    <definedName name="ㅋㅌㅌ">[1]!SSX</definedName>
    <definedName name="카비">[86]!Macro10</definedName>
    <definedName name="카빋">[86]!Macro12</definedName>
    <definedName name="캇타간재">'[108]기계경비(시간당)'!$H$92</definedName>
    <definedName name="캇타노무">'[108]기계경비(시간당)'!$H$88</definedName>
    <definedName name="캇타손료">'[108]기계경비(시간당)'!$H$87</definedName>
    <definedName name="컴">[1]!Common [1]!DataBase.xls</definedName>
    <definedName name="케이블간지" hidden="1">{#N/A,#N/A,TRUE,"토적및재료집계";#N/A,#N/A,TRUE,"토적및재료집계";#N/A,#N/A,TRUE,"단위량"}</definedName>
    <definedName name="콘크리트">[141]인건비!$B$9</definedName>
    <definedName name="콘크리트공칭강도">'[196]#REF'!$G$132</definedName>
    <definedName name="콘크리트캇타320경비">[94]중기사용료산출근거!$G$245</definedName>
    <definedName name="콘크리트캇타320노무비">[94]중기사용료산출근거!$G$249</definedName>
    <definedName name="콘크리트캇타320재료비">[94]중기사용료산출근거!$G$253</definedName>
    <definedName name="ㅌ" hidden="1">{#N/A,#N/A,FALSE,"2~8번"}</definedName>
    <definedName name="ㅌㅊㅍ" localSheetId="0">원가계산서!ㅌㅊㅍ</definedName>
    <definedName name="ㅌㅊㅍ">원가계산서!ㅌㅊㅍ</definedName>
    <definedName name="ㅌㅍㅊㅇㅌㅎ" localSheetId="0" hidden="1">{#N/A,#N/A,FALSE,"도급대비시행율";#N/A,#N/A,FALSE,"결의서";#N/A,#N/A,FALSE,"내역서";#N/A,#N/A,FALSE,"도급예상"}</definedName>
    <definedName name="ㅌㅍㅊㅇㅌㅎ" hidden="1">{#N/A,#N/A,FALSE,"도급대비시행율";#N/A,#N/A,FALSE,"결의서";#N/A,#N/A,FALSE,"내역서";#N/A,#N/A,FALSE,"도급예상"}</definedName>
    <definedName name="타일공">[98]기본단가표!$L$26</definedName>
    <definedName name="탕" localSheetId="0" hidden="1">{#N/A,#N/A,FALSE,"이태원철근"}</definedName>
    <definedName name="탕" hidden="1">{#N/A,#N/A,FALSE,"이태원철근"}</definedName>
    <definedName name="터파기">[1]!터파기</definedName>
    <definedName name="터파기계산">[112]관로토공!터파기계산</definedName>
    <definedName name="템플리트모듈1" localSheetId="0">원가계산서!템플리트모듈6</definedName>
    <definedName name="템플리트모듈1">템플리트모듈6</definedName>
    <definedName name="템플리트모듈2" localSheetId="0">원가계산서!템플리트모듈6</definedName>
    <definedName name="템플리트모듈2">템플리트모듈6</definedName>
    <definedName name="템플리트모듈3" localSheetId="0">원가계산서!템플리트모듈6</definedName>
    <definedName name="템플리트모듈3">템플리트모듈6</definedName>
    <definedName name="템플리트모듈4" localSheetId="0">원가계산서!템플리트모듈6</definedName>
    <definedName name="템플리트모듈4">템플리트모듈6</definedName>
    <definedName name="템플리트모듈5" localSheetId="0">원가계산서!템플리트모듈6</definedName>
    <definedName name="템플리트모듈5">템플리트모듈6</definedName>
    <definedName name="템플리트모듈6" localSheetId="0">원가계산서!템플리트모듈6</definedName>
    <definedName name="템플리트모듈6">원가계산서!템플리트모듈6</definedName>
    <definedName name="토류판">[55]가시설수량!$AE$25</definedName>
    <definedName name="토목공사" localSheetId="0" hidden="1">{#N/A,#N/A,FALSE,"이태원철근"}</definedName>
    <definedName name="토목공사" hidden="1">{#N/A,#N/A,FALSE,"이태원철근"}</definedName>
    <definedName name="통내">[143]노무비!$B$8</definedName>
    <definedName name="통설">[143]노무비!$B$10</definedName>
    <definedName name="통신설">[142]인건비!$B$19</definedName>
    <definedName name="통합">[1]!통합</definedName>
    <definedName name="특급">[68]sw1!$I$4,[68]sw1!$I$22,[68]sw1!$I$40,[68]sw1!$I$58,[68]sw1!$I$76,[68]sw1!$I$94</definedName>
    <definedName name="특급기술자">#REF!,#REF!,#REF!,#REF!,#REF!,#REF!</definedName>
    <definedName name="특급자">#REF!,#REF!,#REF!,#REF!,#REF!,#REF!</definedName>
    <definedName name="특기시방" hidden="1">#REF!</definedName>
    <definedName name="특별인부">'[94]단가 및 재료비'!$AA$90</definedName>
    <definedName name="ㅍ" hidden="1">{#N/A,#N/A,FALSE,"명세표"}</definedName>
    <definedName name="ㅍㅍ" hidden="1">{#N/A,#N/A,TRUE,"토적및재료집계";#N/A,#N/A,TRUE,"토적및재료집계";#N/A,#N/A,TRUE,"단위량"}</definedName>
    <definedName name="파이프펜던트">[45]DATA!$E$17:$F$26</definedName>
    <definedName name="파일" hidden="1">#REF!</definedName>
    <definedName name="파일단면력">[1]!파일단면력</definedName>
    <definedName name="파출소"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파출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판넬" hidden="1">{"'단계별시설공사비'!$A$3:$K$51"}</definedName>
    <definedName name="폐기물내역서" localSheetId="0">원가계산서!템플리트모듈6</definedName>
    <definedName name="폐기물내역서">템플리트모듈6</definedName>
    <definedName name="폐기물집계표" localSheetId="0">원가계산서!집</definedName>
    <definedName name="폐기물집계표">[1]!집</definedName>
    <definedName name="포설공">'[94]단가 및 재료비'!$AA$72</definedName>
    <definedName name="표지" hidden="1">{#N/A,#N/A,FALSE,"배수2"}</definedName>
    <definedName name="표지1" hidden="1">{#N/A,#N/A,FALSE,"속도"}</definedName>
    <definedName name="표지2" hidden="1">#REF!</definedName>
    <definedName name="표지3" hidden="1">{#N/A,#N/A,FALSE,"이정표"}</definedName>
    <definedName name="품셈공종">[197]품셈TABLE!$C$2:$C$50</definedName>
    <definedName name="품셈단가">[197]품셈TABLE!$D$2:$D$50</definedName>
    <definedName name="품신">[102]설계산출표지!$B$1</definedName>
    <definedName name="퓨ㅜ" localSheetId="0">원가계산서!퓨ㅜ</definedName>
    <definedName name="퓨ㅜ">원가계산서!퓨ㅜ</definedName>
    <definedName name="프라이드">'[94]단가 및 재료비'!$S$144</definedName>
    <definedName name="프로판가스">'[94]단가 및 재료비'!$S$145</definedName>
    <definedName name="플라타너스B8">[93]데이타!$E$552</definedName>
    <definedName name="플랜지돌출폭">'[146]4.2유효폭의 계산'!$N$28</definedName>
    <definedName name="ㅎ5" hidden="1">{#N/A,#N/A,FALSE,"골재소요량";#N/A,#N/A,FALSE,"골재소요량"}</definedName>
    <definedName name="ㅎㄴ" localSheetId="0">원가계산서!REUIHGURI</definedName>
    <definedName name="ㅎㄴ">[1]!REUIHGURI</definedName>
    <definedName name="ㅎ노ㅠ" hidden="1">{#N/A,#N/A,FALSE,"배수1"}</definedName>
    <definedName name="ㅎㄶ" hidden="1">{#N/A,#N/A,FALSE,"속도"}</definedName>
    <definedName name="ㅎ류" localSheetId="0">원가계산서!SDRFE</definedName>
    <definedName name="ㅎ류">[1]!SDRFE</definedName>
    <definedName name="ㅎㅀㄹ" hidden="1">{#N/A,#N/A,FALSE,"운반시간"}</definedName>
    <definedName name="ㅎㅎㅎ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한국" localSheetId="0">원가계산서!jhg</definedName>
    <definedName name="한국">[1]!jhg</definedName>
    <definedName name="한글1">[1]!Common [1]!DataBase.xls</definedName>
    <definedName name="한전공사비">#REF!,#REF!</definedName>
    <definedName name="합판">'[133]단가 및 재료비'!$S$170</definedName>
    <definedName name="허창영">#REF!,#REF!</definedName>
    <definedName name="허팡" localSheetId="0">원가계산서!dgh</definedName>
    <definedName name="허팡">[1]!dgh</definedName>
    <definedName name="헌치">'[160]#REF'!$I$114</definedName>
    <definedName name="현장" hidden="1">#REF!</definedName>
    <definedName name="현조" localSheetId="0" hidden="1">{#N/A,#N/A,FALSE,"이태원철근"}</definedName>
    <definedName name="현조" hidden="1">{#N/A,#N/A,FALSE,"이태원철근"}</definedName>
    <definedName name="형" localSheetId="0">원가계산서!NNG</definedName>
    <definedName name="형">[1]!NNG</definedName>
    <definedName name="형상">[65]DATE!$D$24:$D$85</definedName>
    <definedName name="형틀목공">'[133]단가 및 재료비'!$AA$51</definedName>
    <definedName name="호남" localSheetId="0">원가계산서!bvvc</definedName>
    <definedName name="호남">[1]!bvvc</definedName>
    <definedName name="호서" localSheetId="0">원가계산서!호서</definedName>
    <definedName name="호서">원가계산서!호서</definedName>
    <definedName name="호지니">'[189]단가조사-2'!Macro12</definedName>
    <definedName name="호진" localSheetId="0">원가계산서!BNH</definedName>
    <definedName name="호진">[1]!BNH</definedName>
    <definedName name="홁ㅎ" localSheetId="0">원가계산서!홁ㅎ</definedName>
    <definedName name="홁ㅎ">원가계산서!홁ㅎ</definedName>
    <definedName name="홍대분전반견적">'[189]단가조사-2'!$A$160:$L$314</definedName>
    <definedName name="홍탁" localSheetId="0">원가계산서!xcf</definedName>
    <definedName name="홍탁">[1]!xcf</definedName>
    <definedName name="홓" hidden="1">{#N/A,#N/A,FALSE,"조골재"}</definedName>
    <definedName name="화" localSheetId="0" hidden="1">{"'Sheet1'!$A$1:$E$59"}</definedName>
    <definedName name="화" hidden="1">{"'Sheet1'!$A$1:$E$59"}</definedName>
    <definedName name="환율">'[109]기계경비(시간당)'!$D$21</definedName>
    <definedName name="황">[1]!황</definedName>
    <definedName name="회선대장" localSheetId="0">원가계산서!회선대장</definedName>
    <definedName name="회선대장">원가계산서!회선대장</definedName>
    <definedName name="회선선번장" localSheetId="0">원가계산서!회선선번장</definedName>
    <definedName name="회선선번장">원가계산서!회선선번장</definedName>
    <definedName name="회선선번장2" localSheetId="0">원가계산서!회선선번장2</definedName>
    <definedName name="회선선번장2">원가계산서!회선선번장2</definedName>
    <definedName name="횡면단">[138]적용단위길이!$L$1:$O$65536</definedName>
    <definedName name="횡배단">[138]적용단위길이!$L$1:$V$65536</definedName>
    <definedName name="휘발유">[98]기본단가표!$L$47</definedName>
    <definedName name="흄관운반">[1]!흄관운반</definedName>
    <definedName name="희정" localSheetId="0">원가계산서!sfd</definedName>
    <definedName name="희정">[1]!sfd</definedName>
    <definedName name="ㅏ" hidden="1">{#N/A,#N/A,FALSE,"운반시간"}</definedName>
    <definedName name="ㅏ1" localSheetId="2" hidden="1">#REF!</definedName>
    <definedName name="ㅏ1" localSheetId="1" hidden="1">#REF!</definedName>
    <definedName name="ㅏ1" hidden="1">#REF!</definedName>
    <definedName name="ㅏㅏ" hidden="1">{#N/A,#N/A,FALSE,"부대2"}</definedName>
    <definedName name="ㅏㅏㅏ"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 hidden="1">{#N/A,#N/A,FALSE,"골재소요량";#N/A,#N/A,FALSE,"골재소요량"}</definedName>
    <definedName name="ㅏㅓㅏ" localSheetId="0" hidden="1">{#N/A,#N/A,FALSE,"물가변동 (2)";#N/A,#N/A,FALSE,"공사비";#N/A,#N/A,FALSE,"사급";#N/A,#N/A,FALSE,"도급집계";#N/A,#N/A,FALSE,"재료비";#N/A,#N/A,FALSE,"노무비";#N/A,#N/A,FALSE,"경비"}</definedName>
    <definedName name="ㅏㅓㅏ" hidden="1">{#N/A,#N/A,FALSE,"물가변동 (2)";#N/A,#N/A,FALSE,"공사비";#N/A,#N/A,FALSE,"사급";#N/A,#N/A,FALSE,"도급집계";#N/A,#N/A,FALSE,"재료비";#N/A,#N/A,FALSE,"노무비";#N/A,#N/A,FALSE,"경비"}</definedName>
    <definedName name="ㅏㅓㅏㅓ" hidden="1">{#N/A,#N/A,FALSE,"2~8번"}</definedName>
    <definedName name="ㅏㅣ">[122]요율!$A$1:$A$2</definedName>
    <definedName name="ㅐㅐㅐ">'[72]ABUT수량-A1'!$T$25</definedName>
    <definedName name="ㅑ" hidden="1">{#N/A,#N/A,FALSE,"조골재"}</definedName>
    <definedName name="ㅑㅑ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7" hidden="1">{#N/A,#N/A,FALSE,"단가표지"}</definedName>
    <definedName name="ㅓㄴㅇ러" hidden="1">{#N/A,#N/A,FALSE,"골재소요량";#N/A,#N/A,FALSE,"골재소요량"}</definedName>
    <definedName name="ㅓ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ㅏ" hidden="1">{#N/A,#N/A,FALSE,"골재소요량";#N/A,#N/A,FALSE,"골재소요량"}</definedName>
    <definedName name="ㅓㅏㅓ" hidden="1">{#N/A,#N/A,FALSE,"조골재"}</definedName>
    <definedName name="ㅓㅓ"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ㅗ" hidden="1">{#N/A,#N/A,FALSE,"조골재"}</definedName>
    <definedName name="ㅓㅗㅓ" hidden="1">{#N/A,#N/A,FALSE,"2~8번"}</definedName>
    <definedName name="ㅓㅗㅡ" localSheetId="0">원가계산서!DGRT</definedName>
    <definedName name="ㅓㅗㅡ">[1]!DGRT</definedName>
    <definedName name="ㅔ3" hidden="1">{#N/A,#N/A,FALSE,"배수1"}</definedName>
    <definedName name="ㅔㅔ" hidden="1">{#N/A,#N/A,FALSE,"명세표"}</definedName>
    <definedName name="ㅔㅔㅔㅔ">#REF!,#REF!</definedName>
    <definedName name="ㅕ">[1]!ㅕ</definedName>
    <definedName name="ㅗ뉴" localSheetId="0">원가계산서!HGG</definedName>
    <definedName name="ㅗ뉴">[1]!HGG</definedName>
    <definedName name="ㅗ마ㅓ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호" hidden="1">{#N/A,#N/A,FALSE,"조골재"}</definedName>
    <definedName name="ㅗㅓ" hidden="1">{#N/A,#N/A,FALSE,"조골재"}</definedName>
    <definedName name="ㅗㅓㅗ" hidden="1">{#N/A,#N/A,FALSE,"골재소요량";#N/A,#N/A,FALSE,"골재소요량"}</definedName>
    <definedName name="ㅗㅗ" hidden="1">{#N/A,#N/A,FALSE,"명세표"}</definedName>
    <definedName name="ㅗㅗㅗ"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ㅠㅎㄹ" localSheetId="0">원가계산서!ㅗㅠㅎㄹ</definedName>
    <definedName name="ㅗㅠㅎㄹ">원가계산서!ㅗㅠㅎㄹ</definedName>
    <definedName name="ㅘㅓ" hidden="1">{#N/A,#N/A,FALSE,"운반시간"}</definedName>
    <definedName name="ㅜ" hidden="1">{#N/A,#N/A,FALSE,"명세표"}</definedName>
    <definedName name="ㅝㅗ허" localSheetId="0">원가계산서!ㅝㅗ허</definedName>
    <definedName name="ㅝㅗ허">원가계산서!ㅝㅗ허</definedName>
    <definedName name="ㅠ뮤ㅐ" hidden="1">#REF!</definedName>
    <definedName name="ㅠㅜㅎ" localSheetId="0">원가계산서!ㅠㅜㅎ</definedName>
    <definedName name="ㅠㅜㅎ">원가계산서!ㅠㅜㅎ</definedName>
    <definedName name="ㅡ" hidden="1">{#N/A,#N/A,FALSE,"2~8번"}</definedName>
    <definedName name="ㅡㅁㅊ개14">[29]!Macro13</definedName>
    <definedName name="ㅡㅡ" hidden="1">{#N/A,#N/A,FALSE,"명세표"}</definedName>
    <definedName name="ㅣ" hidden="1">[111]조명시설!#REF!</definedName>
    <definedName name="ㅣㅏㄴ얼히ㅏㅓㅣㄴㄹ엏닝라ㅓㅎ" hidden="1">{#N/A,#N/A,FALSE,"예상손익";#N/A,#N/A,FALSE,"관리분석";#N/A,#N/A,FALSE,"장비분석";#N/A,#N/A,FALSE,"준설분석";#N/A,#N/A,FALSE,"철구분석"}</definedName>
    <definedName name="ㅣㅏ아ㅓ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ㅓ" hidden="1">{#N/A,#N/A,FALSE,"운반시간"}</definedName>
    <definedName name="ㅣㅣ">[86]!Macro10</definedName>
    <definedName name="ㅣㅣㅣ"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 hidden="1">[111]조명시설!#REF!</definedName>
    <definedName name="ㅣㅣㅣㅣㅣ" hidden="1">[111]조명시설!#REF!</definedName>
    <definedName name="ㅣㅣㅣㅣㅣㅣ" hidden="1">[111]조명시설!#REF!</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513" i="349" l="1"/>
  <c r="M513" i="349"/>
  <c r="H513" i="349" l="1"/>
  <c r="J513" i="349"/>
  <c r="J512" i="349"/>
  <c r="M512" i="349"/>
  <c r="J479" i="349"/>
  <c r="M479" i="349"/>
  <c r="J478" i="349"/>
  <c r="M478" i="349"/>
  <c r="L485" i="349"/>
  <c r="M485" i="349"/>
  <c r="N513" i="349" l="1"/>
  <c r="L479" i="349"/>
  <c r="L478" i="349"/>
  <c r="H478" i="349"/>
  <c r="L512" i="349"/>
  <c r="H512" i="349"/>
  <c r="H479" i="349"/>
  <c r="H485" i="349"/>
  <c r="J485" i="349"/>
  <c r="M511" i="349"/>
  <c r="L130" i="349"/>
  <c r="L129" i="349"/>
  <c r="M130" i="349"/>
  <c r="M129" i="349"/>
  <c r="N512" i="349" l="1"/>
  <c r="N478" i="349"/>
  <c r="N479" i="349"/>
  <c r="N485" i="349"/>
  <c r="H129" i="349"/>
  <c r="J129" i="349"/>
  <c r="H130" i="349"/>
  <c r="J130" i="349"/>
  <c r="L379" i="349"/>
  <c r="M379" i="349"/>
  <c r="M378" i="349"/>
  <c r="L337" i="349"/>
  <c r="M337" i="349"/>
  <c r="M336" i="349"/>
  <c r="L308" i="349"/>
  <c r="M308" i="349"/>
  <c r="M307" i="349"/>
  <c r="J279" i="349"/>
  <c r="M279" i="349"/>
  <c r="M278" i="349"/>
  <c r="H252" i="349"/>
  <c r="M252" i="349"/>
  <c r="M251" i="349"/>
  <c r="J219" i="349"/>
  <c r="M219" i="349"/>
  <c r="M218" i="349"/>
  <c r="J161" i="349"/>
  <c r="M161" i="349"/>
  <c r="M160" i="349"/>
  <c r="M135" i="349"/>
  <c r="L135" i="349"/>
  <c r="N129" i="349" l="1"/>
  <c r="J252" i="349"/>
  <c r="L219" i="349"/>
  <c r="N130" i="349"/>
  <c r="L252" i="349"/>
  <c r="L279" i="349"/>
  <c r="L161" i="349"/>
  <c r="H337" i="349"/>
  <c r="J337" i="349"/>
  <c r="H379" i="349"/>
  <c r="J379" i="349"/>
  <c r="H308" i="349"/>
  <c r="J308" i="349"/>
  <c r="H279" i="349"/>
  <c r="H161" i="349"/>
  <c r="H219" i="349"/>
  <c r="J135" i="349"/>
  <c r="H135" i="349"/>
  <c r="J284" i="349"/>
  <c r="M284" i="349"/>
  <c r="H313" i="349"/>
  <c r="M313" i="349"/>
  <c r="H342" i="349"/>
  <c r="M342" i="349"/>
  <c r="H514" i="349"/>
  <c r="M514" i="349"/>
  <c r="L511" i="349" l="1"/>
  <c r="J511" i="349"/>
  <c r="H511" i="349"/>
  <c r="N337" i="349"/>
  <c r="N279" i="349"/>
  <c r="N252" i="349"/>
  <c r="N219" i="349"/>
  <c r="N161" i="349"/>
  <c r="N379" i="349"/>
  <c r="N308" i="349"/>
  <c r="H284" i="349"/>
  <c r="L284" i="349"/>
  <c r="N135" i="349"/>
  <c r="J313" i="349"/>
  <c r="L313" i="349"/>
  <c r="J342" i="349"/>
  <c r="L342" i="349"/>
  <c r="J514" i="349"/>
  <c r="L514" i="349"/>
  <c r="M509" i="349"/>
  <c r="L509" i="349"/>
  <c r="N511" i="349" l="1"/>
  <c r="N284" i="349"/>
  <c r="N313" i="349"/>
  <c r="N514" i="349"/>
  <c r="N342" i="349"/>
  <c r="J509" i="349"/>
  <c r="H509" i="349"/>
  <c r="L368" i="349"/>
  <c r="L369" i="349"/>
  <c r="M369" i="349"/>
  <c r="M368" i="349"/>
  <c r="J225" i="349"/>
  <c r="M225" i="349"/>
  <c r="N509" i="349" l="1"/>
  <c r="L225" i="349"/>
  <c r="H368" i="349"/>
  <c r="H369" i="349"/>
  <c r="J369" i="349"/>
  <c r="J368" i="349"/>
  <c r="H225" i="349"/>
  <c r="L534" i="349"/>
  <c r="L530" i="349"/>
  <c r="L529" i="349"/>
  <c r="L528" i="349"/>
  <c r="J527" i="349"/>
  <c r="L526" i="349"/>
  <c r="L525" i="349"/>
  <c r="H524" i="349"/>
  <c r="L523" i="349"/>
  <c r="M534" i="349"/>
  <c r="M530" i="349"/>
  <c r="M529" i="349"/>
  <c r="M528" i="349"/>
  <c r="M527" i="349"/>
  <c r="M526" i="349"/>
  <c r="M525" i="349"/>
  <c r="M524" i="349"/>
  <c r="M523" i="349"/>
  <c r="M505" i="349"/>
  <c r="L505" i="349"/>
  <c r="J505" i="349"/>
  <c r="H505" i="349"/>
  <c r="M504" i="349"/>
  <c r="L504" i="349"/>
  <c r="J504" i="349"/>
  <c r="H504" i="349"/>
  <c r="M501" i="349"/>
  <c r="L501" i="349"/>
  <c r="J501" i="349"/>
  <c r="H501" i="349"/>
  <c r="L470" i="349"/>
  <c r="M470" i="349"/>
  <c r="L483" i="349"/>
  <c r="J482" i="349"/>
  <c r="M483" i="349"/>
  <c r="M482" i="349"/>
  <c r="H467" i="349"/>
  <c r="H464" i="349"/>
  <c r="H463" i="349"/>
  <c r="M448" i="349"/>
  <c r="M429" i="349"/>
  <c r="L448" i="349"/>
  <c r="H429" i="349"/>
  <c r="L414" i="349"/>
  <c r="M414" i="349"/>
  <c r="N369" i="349" l="1"/>
  <c r="N225" i="349"/>
  <c r="N368" i="349"/>
  <c r="H526" i="349"/>
  <c r="H527" i="349"/>
  <c r="L527" i="349"/>
  <c r="H534" i="349"/>
  <c r="J534" i="349"/>
  <c r="H414" i="349"/>
  <c r="L524" i="349"/>
  <c r="J414" i="349"/>
  <c r="H525" i="349"/>
  <c r="J525" i="349"/>
  <c r="N505" i="349"/>
  <c r="N501" i="349"/>
  <c r="N504" i="349"/>
  <c r="J523" i="349"/>
  <c r="J526" i="349"/>
  <c r="H529" i="349"/>
  <c r="J524" i="349"/>
  <c r="J529" i="349"/>
  <c r="H483" i="349"/>
  <c r="H523" i="349"/>
  <c r="H528" i="349"/>
  <c r="J528" i="349"/>
  <c r="H530" i="349"/>
  <c r="J530" i="349"/>
  <c r="J483" i="349"/>
  <c r="J429" i="349"/>
  <c r="L429" i="349"/>
  <c r="L482" i="349"/>
  <c r="H470" i="349"/>
  <c r="J470" i="349"/>
  <c r="H482" i="349"/>
  <c r="N526" i="349" l="1"/>
  <c r="N527" i="349"/>
  <c r="N414" i="349"/>
  <c r="N524" i="349"/>
  <c r="N534" i="349"/>
  <c r="N525" i="349"/>
  <c r="N530" i="349"/>
  <c r="N429" i="349"/>
  <c r="N483" i="349"/>
  <c r="N529" i="349"/>
  <c r="N523" i="349"/>
  <c r="N528" i="349"/>
  <c r="N470" i="349"/>
  <c r="N482" i="349"/>
  <c r="J408" i="349" l="1"/>
  <c r="H397" i="349"/>
  <c r="H395" i="349"/>
  <c r="H393" i="349"/>
  <c r="H392" i="349"/>
  <c r="H391" i="349"/>
  <c r="H381" i="349"/>
  <c r="H175" i="349"/>
  <c r="J232" i="349"/>
  <c r="H230" i="349"/>
  <c r="J227" i="349"/>
  <c r="J226" i="349"/>
  <c r="H224" i="349"/>
  <c r="H204" i="349"/>
  <c r="M177" i="349"/>
  <c r="L177" i="349"/>
  <c r="H176" i="349"/>
  <c r="H174" i="349"/>
  <c r="H214" i="349"/>
  <c r="H207" i="349"/>
  <c r="H206" i="349"/>
  <c r="J316" i="349"/>
  <c r="H314" i="349"/>
  <c r="H310" i="349"/>
  <c r="H309" i="349"/>
  <c r="H296" i="349"/>
  <c r="J294" i="349"/>
  <c r="H201" i="349"/>
  <c r="H187" i="349"/>
  <c r="H186" i="349"/>
  <c r="H229" i="349"/>
  <c r="H189" i="349"/>
  <c r="H188" i="349"/>
  <c r="H222" i="349" l="1"/>
  <c r="H173" i="349"/>
  <c r="J173" i="349"/>
  <c r="J174" i="349"/>
  <c r="H177" i="349"/>
  <c r="J177" i="349"/>
  <c r="H294" i="349"/>
  <c r="H217" i="349"/>
  <c r="M408" i="349"/>
  <c r="L408" i="349"/>
  <c r="H408" i="349"/>
  <c r="M407" i="349"/>
  <c r="M404" i="349"/>
  <c r="M403" i="349"/>
  <c r="M402" i="349"/>
  <c r="M401" i="349"/>
  <c r="M400" i="349"/>
  <c r="M397" i="349"/>
  <c r="L397" i="349"/>
  <c r="J397" i="349"/>
  <c r="M396" i="349"/>
  <c r="L396" i="349"/>
  <c r="J396" i="349"/>
  <c r="H396" i="349"/>
  <c r="M395" i="349"/>
  <c r="L395" i="349"/>
  <c r="J395" i="349"/>
  <c r="M394" i="349"/>
  <c r="M393" i="349"/>
  <c r="L393" i="349"/>
  <c r="J393" i="349"/>
  <c r="M392" i="349"/>
  <c r="L392" i="349"/>
  <c r="J392" i="349"/>
  <c r="M391" i="349"/>
  <c r="L391" i="349"/>
  <c r="J391" i="349"/>
  <c r="J407" i="349"/>
  <c r="H404" i="349"/>
  <c r="J403" i="349"/>
  <c r="H402" i="349"/>
  <c r="H400" i="349"/>
  <c r="H401" i="349"/>
  <c r="J394" i="349"/>
  <c r="L384" i="349"/>
  <c r="L381" i="349"/>
  <c r="H358" i="349"/>
  <c r="M356" i="349"/>
  <c r="M384" i="349"/>
  <c r="M383" i="349"/>
  <c r="M382" i="349"/>
  <c r="M381" i="349"/>
  <c r="M380" i="349"/>
  <c r="H377" i="349"/>
  <c r="H373" i="349"/>
  <c r="H371" i="349"/>
  <c r="H364" i="349"/>
  <c r="H382" i="349"/>
  <c r="H362" i="349"/>
  <c r="H390" i="349"/>
  <c r="C106" i="349"/>
  <c r="M390" i="349"/>
  <c r="L344" i="349"/>
  <c r="H343" i="349"/>
  <c r="H338" i="349"/>
  <c r="M345" i="349"/>
  <c r="M344" i="349"/>
  <c r="M343" i="349"/>
  <c r="M341" i="349"/>
  <c r="M340" i="349"/>
  <c r="M339" i="349"/>
  <c r="M338" i="349"/>
  <c r="M335" i="349"/>
  <c r="M332" i="349"/>
  <c r="M331" i="349"/>
  <c r="M330" i="349"/>
  <c r="M329" i="349"/>
  <c r="M328" i="349"/>
  <c r="M325" i="349"/>
  <c r="M324" i="349"/>
  <c r="M323" i="349"/>
  <c r="H335" i="349"/>
  <c r="H324" i="349"/>
  <c r="H329" i="349"/>
  <c r="H340" i="349"/>
  <c r="H306" i="349"/>
  <c r="H301" i="349"/>
  <c r="J307" i="349" l="1"/>
  <c r="L307" i="349"/>
  <c r="H307" i="349"/>
  <c r="L336" i="349"/>
  <c r="H336" i="349"/>
  <c r="J336" i="349"/>
  <c r="H365" i="349"/>
  <c r="H220" i="349"/>
  <c r="H370" i="349"/>
  <c r="H221" i="349"/>
  <c r="L378" i="349"/>
  <c r="H378" i="349"/>
  <c r="J378" i="349"/>
  <c r="L218" i="349"/>
  <c r="J218" i="349"/>
  <c r="H218" i="349"/>
  <c r="N177" i="349"/>
  <c r="L403" i="349"/>
  <c r="L394" i="349"/>
  <c r="L390" i="349"/>
  <c r="L407" i="349"/>
  <c r="L401" i="349"/>
  <c r="J400" i="349"/>
  <c r="L402" i="349"/>
  <c r="L404" i="349"/>
  <c r="L400" i="349"/>
  <c r="J404" i="349"/>
  <c r="H394" i="349"/>
  <c r="H403" i="349"/>
  <c r="H407" i="349"/>
  <c r="J402" i="349"/>
  <c r="J390" i="349"/>
  <c r="J401" i="349"/>
  <c r="L331" i="349"/>
  <c r="H331" i="349"/>
  <c r="L332" i="349"/>
  <c r="H332" i="349"/>
  <c r="J339" i="349"/>
  <c r="H339" i="349"/>
  <c r="J380" i="349"/>
  <c r="H380" i="349"/>
  <c r="L341" i="349"/>
  <c r="H341" i="349"/>
  <c r="L383" i="349"/>
  <c r="H383" i="349"/>
  <c r="L330" i="349"/>
  <c r="H330" i="349"/>
  <c r="L328" i="349"/>
  <c r="H328" i="349"/>
  <c r="H345" i="349"/>
  <c r="J345" i="349"/>
  <c r="L323" i="349"/>
  <c r="J323" i="349"/>
  <c r="H323" i="349"/>
  <c r="H322" i="349"/>
  <c r="J322" i="349"/>
  <c r="L325" i="349"/>
  <c r="H325" i="349"/>
  <c r="N391" i="349"/>
  <c r="N393" i="349"/>
  <c r="N397" i="349"/>
  <c r="N396" i="349"/>
  <c r="N408" i="349"/>
  <c r="N392" i="349"/>
  <c r="N395" i="349"/>
  <c r="J381" i="349"/>
  <c r="H384" i="349"/>
  <c r="L380" i="349"/>
  <c r="L356" i="349"/>
  <c r="H356" i="349"/>
  <c r="J356" i="349"/>
  <c r="J382" i="349"/>
  <c r="L382" i="349"/>
  <c r="J383" i="349"/>
  <c r="J384" i="349"/>
  <c r="J338" i="349"/>
  <c r="L338" i="349"/>
  <c r="L324" i="349"/>
  <c r="J324" i="349"/>
  <c r="L340" i="349"/>
  <c r="J340" i="349"/>
  <c r="L329" i="349"/>
  <c r="J329" i="349"/>
  <c r="J335" i="349"/>
  <c r="L335" i="349"/>
  <c r="L339" i="349"/>
  <c r="L345" i="349"/>
  <c r="J331" i="349"/>
  <c r="L343" i="349"/>
  <c r="J343" i="349"/>
  <c r="H344" i="349"/>
  <c r="J341" i="349"/>
  <c r="J344" i="349"/>
  <c r="J328" i="349"/>
  <c r="J330" i="349"/>
  <c r="J332" i="349"/>
  <c r="J325" i="349"/>
  <c r="L300" i="349"/>
  <c r="L299" i="349"/>
  <c r="L302" i="349"/>
  <c r="H295" i="349"/>
  <c r="M316" i="349"/>
  <c r="L316" i="349"/>
  <c r="H316" i="349"/>
  <c r="M315" i="349"/>
  <c r="L315" i="349"/>
  <c r="J315" i="349"/>
  <c r="H315" i="349"/>
  <c r="M314" i="349"/>
  <c r="L314" i="349"/>
  <c r="J314" i="349"/>
  <c r="M312" i="349"/>
  <c r="L312" i="349"/>
  <c r="J312" i="349"/>
  <c r="H312" i="349"/>
  <c r="M311" i="349"/>
  <c r="M310" i="349"/>
  <c r="L310" i="349"/>
  <c r="J310" i="349"/>
  <c r="M309" i="349"/>
  <c r="L309" i="349"/>
  <c r="J309" i="349"/>
  <c r="M306" i="349"/>
  <c r="L306" i="349"/>
  <c r="J306" i="349"/>
  <c r="M303" i="349"/>
  <c r="M302" i="349"/>
  <c r="M301" i="349"/>
  <c r="L301" i="349"/>
  <c r="J301" i="349"/>
  <c r="M300" i="349"/>
  <c r="M299" i="349"/>
  <c r="M296" i="349"/>
  <c r="L296" i="349"/>
  <c r="J296" i="349"/>
  <c r="M295" i="349"/>
  <c r="M294" i="349"/>
  <c r="L294" i="349"/>
  <c r="J287" i="349"/>
  <c r="J286" i="349"/>
  <c r="H283" i="349"/>
  <c r="M267" i="349"/>
  <c r="M266" i="349"/>
  <c r="M265" i="349"/>
  <c r="M264" i="349"/>
  <c r="M274" i="349"/>
  <c r="M273" i="349"/>
  <c r="M272" i="349"/>
  <c r="M271" i="349"/>
  <c r="M270" i="349"/>
  <c r="M286" i="349"/>
  <c r="M285" i="349"/>
  <c r="M283" i="349"/>
  <c r="M282" i="349"/>
  <c r="M281" i="349"/>
  <c r="M280" i="349"/>
  <c r="M277" i="349"/>
  <c r="M287" i="349"/>
  <c r="H274" i="349"/>
  <c r="H273" i="349"/>
  <c r="H271" i="349"/>
  <c r="J258" i="349"/>
  <c r="M258" i="349"/>
  <c r="M257" i="349"/>
  <c r="M256" i="349"/>
  <c r="M255" i="349"/>
  <c r="M254" i="349"/>
  <c r="M253" i="349"/>
  <c r="M250" i="349"/>
  <c r="M247" i="349"/>
  <c r="M246" i="349"/>
  <c r="M245" i="349"/>
  <c r="M244" i="349"/>
  <c r="M241" i="349"/>
  <c r="M240" i="349"/>
  <c r="M239" i="349"/>
  <c r="H255" i="349"/>
  <c r="H247" i="349"/>
  <c r="H245" i="349"/>
  <c r="H240" i="349"/>
  <c r="C99" i="349"/>
  <c r="M232" i="349"/>
  <c r="L232" i="349"/>
  <c r="H232" i="349"/>
  <c r="M231" i="349"/>
  <c r="L231" i="349"/>
  <c r="J231" i="349"/>
  <c r="H231" i="349"/>
  <c r="M230" i="349"/>
  <c r="L230" i="349"/>
  <c r="J230" i="349"/>
  <c r="M229" i="349"/>
  <c r="L229" i="349"/>
  <c r="J229" i="349"/>
  <c r="M227" i="349"/>
  <c r="L227" i="349"/>
  <c r="H227" i="349"/>
  <c r="M226" i="349"/>
  <c r="L226" i="349"/>
  <c r="H226" i="349"/>
  <c r="M224" i="349"/>
  <c r="L224" i="349"/>
  <c r="J224" i="349"/>
  <c r="M223" i="349"/>
  <c r="L223" i="349"/>
  <c r="J223" i="349"/>
  <c r="H223" i="349"/>
  <c r="M222" i="349"/>
  <c r="L222" i="349"/>
  <c r="J222" i="349"/>
  <c r="M221" i="349"/>
  <c r="J221" i="349"/>
  <c r="M220" i="349"/>
  <c r="M217" i="349"/>
  <c r="L217" i="349"/>
  <c r="J217" i="349"/>
  <c r="M214" i="349"/>
  <c r="L214" i="349"/>
  <c r="J214" i="349"/>
  <c r="M213" i="349"/>
  <c r="L213" i="349"/>
  <c r="J213" i="349"/>
  <c r="H213" i="349"/>
  <c r="M212" i="349"/>
  <c r="L212" i="349"/>
  <c r="J212" i="349"/>
  <c r="H212" i="349"/>
  <c r="M211" i="349"/>
  <c r="L211" i="349"/>
  <c r="J211" i="349"/>
  <c r="H211" i="349"/>
  <c r="M210" i="349"/>
  <c r="L210" i="349"/>
  <c r="J210" i="349"/>
  <c r="H210" i="349"/>
  <c r="M209" i="349"/>
  <c r="L209" i="349"/>
  <c r="J209" i="349"/>
  <c r="H209" i="349"/>
  <c r="M208" i="349"/>
  <c r="L208" i="349"/>
  <c r="J208" i="349"/>
  <c r="H208" i="349"/>
  <c r="M207" i="349"/>
  <c r="L207" i="349"/>
  <c r="J207" i="349"/>
  <c r="M206" i="349"/>
  <c r="L206" i="349"/>
  <c r="J206" i="349"/>
  <c r="M205" i="349"/>
  <c r="L205" i="349"/>
  <c r="J205" i="349"/>
  <c r="H205" i="349"/>
  <c r="M204" i="349"/>
  <c r="L204" i="349"/>
  <c r="J204" i="349"/>
  <c r="M203" i="349"/>
  <c r="L203" i="349"/>
  <c r="J203" i="349"/>
  <c r="H203" i="349"/>
  <c r="M202" i="349"/>
  <c r="L202" i="349"/>
  <c r="J202" i="349"/>
  <c r="H202" i="349"/>
  <c r="M201" i="349"/>
  <c r="L201" i="349"/>
  <c r="J201" i="349"/>
  <c r="M200" i="349"/>
  <c r="L200" i="349"/>
  <c r="J200" i="349"/>
  <c r="H200" i="349"/>
  <c r="M198" i="349"/>
  <c r="L198" i="349"/>
  <c r="J198" i="349"/>
  <c r="H198" i="349"/>
  <c r="M197" i="349"/>
  <c r="L197" i="349"/>
  <c r="J197" i="349"/>
  <c r="H197" i="349"/>
  <c r="M196" i="349"/>
  <c r="L196" i="349"/>
  <c r="J196" i="349"/>
  <c r="H196" i="349"/>
  <c r="M195" i="349"/>
  <c r="L195" i="349"/>
  <c r="J195" i="349"/>
  <c r="H195" i="349"/>
  <c r="M194" i="349"/>
  <c r="L194" i="349"/>
  <c r="J194" i="349"/>
  <c r="H194" i="349"/>
  <c r="M193" i="349"/>
  <c r="L193" i="349"/>
  <c r="J193" i="349"/>
  <c r="H193" i="349"/>
  <c r="M192" i="349"/>
  <c r="L192" i="349"/>
  <c r="J192" i="349"/>
  <c r="H192" i="349"/>
  <c r="M191" i="349"/>
  <c r="L191" i="349"/>
  <c r="J191" i="349"/>
  <c r="H191" i="349"/>
  <c r="M190" i="349"/>
  <c r="L190" i="349"/>
  <c r="J190" i="349"/>
  <c r="H190" i="349"/>
  <c r="M189" i="349"/>
  <c r="L189" i="349"/>
  <c r="J189" i="349"/>
  <c r="M188" i="349"/>
  <c r="L188" i="349"/>
  <c r="J188" i="349"/>
  <c r="M187" i="349"/>
  <c r="L187" i="349"/>
  <c r="J187" i="349"/>
  <c r="M186" i="349"/>
  <c r="L186" i="349"/>
  <c r="J186" i="349"/>
  <c r="M183" i="349"/>
  <c r="L183" i="349"/>
  <c r="J183" i="349"/>
  <c r="H183" i="349"/>
  <c r="M182" i="349"/>
  <c r="L182" i="349"/>
  <c r="J182" i="349"/>
  <c r="H182" i="349"/>
  <c r="M181" i="349"/>
  <c r="L181" i="349"/>
  <c r="J181" i="349"/>
  <c r="H181" i="349"/>
  <c r="M180" i="349"/>
  <c r="L180" i="349"/>
  <c r="J180" i="349"/>
  <c r="H180" i="349"/>
  <c r="M179" i="349"/>
  <c r="L179" i="349"/>
  <c r="J179" i="349"/>
  <c r="H179" i="349"/>
  <c r="M175" i="349"/>
  <c r="L175" i="349"/>
  <c r="J175" i="349"/>
  <c r="M156" i="349"/>
  <c r="H166" i="349"/>
  <c r="H165" i="349"/>
  <c r="H163" i="349"/>
  <c r="H162" i="349"/>
  <c r="H149" i="349"/>
  <c r="H159" i="349"/>
  <c r="H164" i="349"/>
  <c r="L156" i="349"/>
  <c r="H155" i="349"/>
  <c r="M83" i="349"/>
  <c r="H148" i="349"/>
  <c r="J115" i="349"/>
  <c r="H114" i="349"/>
  <c r="M115" i="349"/>
  <c r="M114" i="349"/>
  <c r="M117" i="349"/>
  <c r="L112" i="349"/>
  <c r="M113" i="349"/>
  <c r="L141" i="349"/>
  <c r="H140" i="349"/>
  <c r="H137" i="349"/>
  <c r="H136" i="349"/>
  <c r="H128" i="349"/>
  <c r="J119" i="349"/>
  <c r="L118" i="349"/>
  <c r="M141" i="349"/>
  <c r="M140" i="349"/>
  <c r="M139" i="349"/>
  <c r="M138" i="349"/>
  <c r="M137" i="349"/>
  <c r="M136" i="349"/>
  <c r="M134" i="349"/>
  <c r="M133" i="349"/>
  <c r="M128" i="349"/>
  <c r="M127" i="349"/>
  <c r="M126" i="349"/>
  <c r="M125" i="349"/>
  <c r="M124" i="349"/>
  <c r="M123" i="349"/>
  <c r="M122" i="349"/>
  <c r="M119" i="349"/>
  <c r="M118" i="349"/>
  <c r="M116" i="349"/>
  <c r="M112" i="349"/>
  <c r="L139" i="349"/>
  <c r="J138" i="349"/>
  <c r="J133" i="349"/>
  <c r="L125" i="349"/>
  <c r="L123" i="349"/>
  <c r="H126" i="349"/>
  <c r="L127" i="349"/>
  <c r="L116" i="349"/>
  <c r="L113" i="349"/>
  <c r="L221" i="349" l="1"/>
  <c r="N221" i="349" s="1"/>
  <c r="N307" i="349"/>
  <c r="J220" i="349"/>
  <c r="L220" i="349"/>
  <c r="N378" i="349"/>
  <c r="N218" i="349"/>
  <c r="J134" i="349"/>
  <c r="H160" i="349"/>
  <c r="J160" i="349"/>
  <c r="L160" i="349"/>
  <c r="N336" i="349"/>
  <c r="L278" i="349"/>
  <c r="J278" i="349"/>
  <c r="H278" i="349"/>
  <c r="L251" i="349"/>
  <c r="H251" i="349"/>
  <c r="J251" i="349"/>
  <c r="N407" i="349"/>
  <c r="N401" i="349"/>
  <c r="N403" i="349"/>
  <c r="N400" i="349"/>
  <c r="N390" i="349"/>
  <c r="N402" i="349"/>
  <c r="L410" i="349"/>
  <c r="L106" i="349" s="1"/>
  <c r="J410" i="349"/>
  <c r="J106" i="349" s="1"/>
  <c r="N404" i="349"/>
  <c r="N394" i="349"/>
  <c r="H410" i="349"/>
  <c r="H106" i="349" s="1"/>
  <c r="L257" i="349"/>
  <c r="J257" i="349"/>
  <c r="J280" i="349"/>
  <c r="H280" i="349"/>
  <c r="L277" i="349"/>
  <c r="H277" i="349"/>
  <c r="J281" i="349"/>
  <c r="H281" i="349"/>
  <c r="L250" i="349"/>
  <c r="H250" i="349"/>
  <c r="L282" i="349"/>
  <c r="H282" i="349"/>
  <c r="J285" i="349"/>
  <c r="H285" i="349"/>
  <c r="J311" i="349"/>
  <c r="H311" i="349"/>
  <c r="J270" i="349"/>
  <c r="H270" i="349"/>
  <c r="J302" i="349"/>
  <c r="H302" i="349"/>
  <c r="L244" i="349"/>
  <c r="H244" i="349"/>
  <c r="L253" i="349"/>
  <c r="H253" i="349"/>
  <c r="J303" i="349"/>
  <c r="H303" i="349"/>
  <c r="L254" i="349"/>
  <c r="H254" i="349"/>
  <c r="L272" i="349"/>
  <c r="H272" i="349"/>
  <c r="J299" i="349"/>
  <c r="H299" i="349"/>
  <c r="L246" i="349"/>
  <c r="H246" i="349"/>
  <c r="L256" i="349"/>
  <c r="H256" i="349"/>
  <c r="J300" i="349"/>
  <c r="H300" i="349"/>
  <c r="H234" i="349"/>
  <c r="J295" i="349"/>
  <c r="L295" i="349"/>
  <c r="N181" i="349"/>
  <c r="N229" i="349"/>
  <c r="L303" i="349"/>
  <c r="L311" i="349"/>
  <c r="J293" i="349"/>
  <c r="H293" i="349"/>
  <c r="H146" i="349"/>
  <c r="J146" i="349"/>
  <c r="J265" i="349"/>
  <c r="H265" i="349"/>
  <c r="J267" i="349"/>
  <c r="H267" i="349"/>
  <c r="J147" i="349"/>
  <c r="H147" i="349"/>
  <c r="J264" i="349"/>
  <c r="H264" i="349"/>
  <c r="J238" i="349"/>
  <c r="H238" i="349"/>
  <c r="J239" i="349"/>
  <c r="H239" i="349"/>
  <c r="L266" i="349"/>
  <c r="H266" i="349"/>
  <c r="L241" i="349"/>
  <c r="H241" i="349"/>
  <c r="N380" i="349"/>
  <c r="N206" i="349"/>
  <c r="N384" i="349"/>
  <c r="N381" i="349"/>
  <c r="N356" i="349"/>
  <c r="N382" i="349"/>
  <c r="N383" i="349"/>
  <c r="N198" i="349"/>
  <c r="N214" i="349"/>
  <c r="N201" i="349"/>
  <c r="N189" i="349"/>
  <c r="N195" i="349"/>
  <c r="N207" i="349"/>
  <c r="N209" i="349"/>
  <c r="N213" i="349"/>
  <c r="N222" i="349"/>
  <c r="N186" i="349"/>
  <c r="N227" i="349"/>
  <c r="N306" i="349"/>
  <c r="N226" i="349"/>
  <c r="N197" i="349"/>
  <c r="N230" i="349"/>
  <c r="N232" i="349"/>
  <c r="N294" i="349"/>
  <c r="N309" i="349"/>
  <c r="N316" i="349"/>
  <c r="N339" i="349"/>
  <c r="N338" i="349"/>
  <c r="N324" i="349"/>
  <c r="N345" i="349"/>
  <c r="N340" i="349"/>
  <c r="N329" i="349"/>
  <c r="N335" i="349"/>
  <c r="J271" i="349"/>
  <c r="L271" i="349"/>
  <c r="L136" i="349"/>
  <c r="N343" i="349"/>
  <c r="N332" i="349"/>
  <c r="L119" i="349"/>
  <c r="L281" i="349"/>
  <c r="J156" i="349"/>
  <c r="N330" i="349"/>
  <c r="N323" i="349"/>
  <c r="N331" i="349"/>
  <c r="N325" i="349"/>
  <c r="H286" i="349"/>
  <c r="L265" i="349"/>
  <c r="J282" i="349"/>
  <c r="L287" i="349"/>
  <c r="J272" i="349"/>
  <c r="N328" i="349"/>
  <c r="N344" i="349"/>
  <c r="N341" i="349"/>
  <c r="N205" i="349"/>
  <c r="J283" i="349"/>
  <c r="L270" i="349"/>
  <c r="N179" i="349"/>
  <c r="N204" i="349"/>
  <c r="N231" i="349"/>
  <c r="L283" i="349"/>
  <c r="L264" i="349"/>
  <c r="N301" i="349"/>
  <c r="N310" i="349"/>
  <c r="N312" i="349"/>
  <c r="N315" i="349"/>
  <c r="N187" i="349"/>
  <c r="N212" i="349"/>
  <c r="N223" i="349"/>
  <c r="N296" i="349"/>
  <c r="N180" i="349"/>
  <c r="N203" i="349"/>
  <c r="N175" i="349"/>
  <c r="N182" i="349"/>
  <c r="N188" i="349"/>
  <c r="N192" i="349"/>
  <c r="N194" i="349"/>
  <c r="N211" i="349"/>
  <c r="L258" i="349"/>
  <c r="H123" i="349"/>
  <c r="N190" i="349"/>
  <c r="N196" i="349"/>
  <c r="L280" i="349"/>
  <c r="N314" i="349"/>
  <c r="J128" i="349"/>
  <c r="L128" i="349"/>
  <c r="J253" i="349"/>
  <c r="J140" i="349"/>
  <c r="L285" i="349"/>
  <c r="L274" i="349"/>
  <c r="J136" i="349"/>
  <c r="L140" i="349"/>
  <c r="L267" i="349"/>
  <c r="J246" i="349"/>
  <c r="J274" i="349"/>
  <c r="J266" i="349"/>
  <c r="L286" i="349"/>
  <c r="J277" i="349"/>
  <c r="H287" i="349"/>
  <c r="J273" i="349"/>
  <c r="L273" i="349"/>
  <c r="J122" i="349"/>
  <c r="L122" i="349"/>
  <c r="H122" i="349"/>
  <c r="J240" i="349"/>
  <c r="L240" i="349"/>
  <c r="J245" i="349"/>
  <c r="L245" i="349"/>
  <c r="L247" i="349"/>
  <c r="J247" i="349"/>
  <c r="H117" i="349"/>
  <c r="L117" i="349"/>
  <c r="J117" i="349"/>
  <c r="J124" i="349"/>
  <c r="L124" i="349"/>
  <c r="L114" i="349"/>
  <c r="J250" i="349"/>
  <c r="H258" i="349"/>
  <c r="H138" i="349"/>
  <c r="J123" i="349"/>
  <c r="J137" i="349"/>
  <c r="L137" i="349"/>
  <c r="J114" i="349"/>
  <c r="H119" i="349"/>
  <c r="H156" i="349"/>
  <c r="J241" i="349"/>
  <c r="H141" i="349"/>
  <c r="H139" i="349"/>
  <c r="J141" i="349"/>
  <c r="J126" i="349"/>
  <c r="J254" i="349"/>
  <c r="J256" i="349"/>
  <c r="J255" i="349"/>
  <c r="H257" i="349"/>
  <c r="L255" i="349"/>
  <c r="J244" i="349"/>
  <c r="L239" i="349"/>
  <c r="L133" i="349"/>
  <c r="H127" i="349"/>
  <c r="N183" i="349"/>
  <c r="N200" i="349"/>
  <c r="N202" i="349"/>
  <c r="N217" i="349"/>
  <c r="N191" i="349"/>
  <c r="N193" i="349"/>
  <c r="N208" i="349"/>
  <c r="N210" i="349"/>
  <c r="N224" i="349"/>
  <c r="H133" i="349"/>
  <c r="L126" i="349"/>
  <c r="L115" i="349"/>
  <c r="H115" i="349"/>
  <c r="J116" i="349"/>
  <c r="H113" i="349"/>
  <c r="H116" i="349"/>
  <c r="J113" i="349"/>
  <c r="J139" i="349"/>
  <c r="L138" i="349"/>
  <c r="H125" i="349"/>
  <c r="J125" i="349"/>
  <c r="J127" i="349"/>
  <c r="H124" i="349"/>
  <c r="H112" i="349"/>
  <c r="H118" i="349"/>
  <c r="J112" i="349"/>
  <c r="J118" i="349"/>
  <c r="N220" i="349" l="1"/>
  <c r="H134" i="349"/>
  <c r="L134" i="349"/>
  <c r="N251" i="349"/>
  <c r="N160" i="349"/>
  <c r="N278" i="349"/>
  <c r="N410" i="349"/>
  <c r="N106" i="349" s="1"/>
  <c r="N300" i="349"/>
  <c r="N302" i="349"/>
  <c r="N299" i="349"/>
  <c r="N303" i="349"/>
  <c r="N295" i="349"/>
  <c r="N311" i="349"/>
  <c r="N119" i="349"/>
  <c r="N271" i="349"/>
  <c r="N281" i="349"/>
  <c r="N136" i="349"/>
  <c r="N114" i="349"/>
  <c r="N254" i="349"/>
  <c r="N258" i="349"/>
  <c r="N156" i="349"/>
  <c r="N253" i="349"/>
  <c r="N256" i="349"/>
  <c r="N267" i="349"/>
  <c r="N286" i="349"/>
  <c r="N128" i="349"/>
  <c r="N287" i="349"/>
  <c r="N280" i="349"/>
  <c r="N274" i="349"/>
  <c r="N270" i="349"/>
  <c r="N265" i="349"/>
  <c r="N272" i="349"/>
  <c r="N283" i="349"/>
  <c r="N282" i="349"/>
  <c r="N264" i="349"/>
  <c r="N246" i="349"/>
  <c r="N140" i="349"/>
  <c r="N285" i="349"/>
  <c r="N266" i="349"/>
  <c r="N123" i="349"/>
  <c r="J289" i="349"/>
  <c r="L289" i="349"/>
  <c r="N277" i="349"/>
  <c r="H289" i="349"/>
  <c r="N273" i="349"/>
  <c r="N122" i="349"/>
  <c r="N138" i="349"/>
  <c r="N139" i="349"/>
  <c r="N250" i="349"/>
  <c r="N247" i="349"/>
  <c r="N137" i="349"/>
  <c r="N126" i="349"/>
  <c r="N240" i="349"/>
  <c r="N124" i="349"/>
  <c r="N117" i="349"/>
  <c r="N141" i="349"/>
  <c r="N245" i="349"/>
  <c r="N241" i="349"/>
  <c r="N127" i="349"/>
  <c r="N257" i="349"/>
  <c r="N255" i="349"/>
  <c r="N239" i="349"/>
  <c r="N244" i="349"/>
  <c r="N133" i="349"/>
  <c r="N115" i="349"/>
  <c r="N116" i="349"/>
  <c r="N113" i="349"/>
  <c r="N118" i="349"/>
  <c r="N125" i="349"/>
  <c r="N112" i="349"/>
  <c r="J81" i="349"/>
  <c r="M82" i="349"/>
  <c r="M81" i="349"/>
  <c r="M80" i="349"/>
  <c r="L80" i="349"/>
  <c r="N134" i="349" l="1"/>
  <c r="N289" i="349"/>
  <c r="J82" i="349"/>
  <c r="L83" i="349"/>
  <c r="H83" i="349"/>
  <c r="J83" i="349"/>
  <c r="H81" i="349"/>
  <c r="L81" i="349"/>
  <c r="H80" i="349"/>
  <c r="J80" i="349"/>
  <c r="L73" i="349"/>
  <c r="M73" i="349"/>
  <c r="M72" i="349"/>
  <c r="L72" i="349"/>
  <c r="J72" i="349"/>
  <c r="H72" i="349"/>
  <c r="L69" i="349"/>
  <c r="H65" i="349"/>
  <c r="L63" i="349"/>
  <c r="J61" i="349"/>
  <c r="L55" i="349"/>
  <c r="M69" i="349"/>
  <c r="M68" i="349"/>
  <c r="M65" i="349"/>
  <c r="M64" i="349"/>
  <c r="M63" i="349"/>
  <c r="M62" i="349"/>
  <c r="M61" i="349"/>
  <c r="M60" i="349"/>
  <c r="M59" i="349"/>
  <c r="M58" i="349"/>
  <c r="M55" i="349"/>
  <c r="M54" i="349"/>
  <c r="M53" i="349"/>
  <c r="J68" i="349"/>
  <c r="J53" i="349"/>
  <c r="H62" i="349"/>
  <c r="L59" i="349"/>
  <c r="L58" i="349"/>
  <c r="C5" i="349"/>
  <c r="M52" i="349"/>
  <c r="H82" i="349" l="1"/>
  <c r="L82" i="349"/>
  <c r="N83" i="349"/>
  <c r="N81" i="349"/>
  <c r="J69" i="349"/>
  <c r="N80" i="349"/>
  <c r="H55" i="349"/>
  <c r="J55" i="349"/>
  <c r="L65" i="349"/>
  <c r="J62" i="349"/>
  <c r="J65" i="349"/>
  <c r="J63" i="349"/>
  <c r="H53" i="349"/>
  <c r="L52" i="349"/>
  <c r="J52" i="349"/>
  <c r="H52" i="349"/>
  <c r="L54" i="349"/>
  <c r="J54" i="349"/>
  <c r="H54" i="349"/>
  <c r="H60" i="349"/>
  <c r="J60" i="349"/>
  <c r="L60" i="349"/>
  <c r="L64" i="349"/>
  <c r="J64" i="349"/>
  <c r="J59" i="349"/>
  <c r="J58" i="349"/>
  <c r="L68" i="349"/>
  <c r="H58" i="349"/>
  <c r="H59" i="349"/>
  <c r="H73" i="349"/>
  <c r="J73" i="349"/>
  <c r="N72" i="349"/>
  <c r="H68" i="349"/>
  <c r="H69" i="349"/>
  <c r="L61" i="349"/>
  <c r="H61" i="349"/>
  <c r="L62" i="349"/>
  <c r="H63" i="349"/>
  <c r="H64" i="349"/>
  <c r="L53" i="349"/>
  <c r="M37" i="349"/>
  <c r="L37" i="349"/>
  <c r="J37" i="349"/>
  <c r="H37" i="349"/>
  <c r="N82" i="349" l="1"/>
  <c r="N55" i="349"/>
  <c r="N69" i="349"/>
  <c r="N65" i="349"/>
  <c r="N60" i="349"/>
  <c r="N59" i="349"/>
  <c r="N52" i="349"/>
  <c r="N53" i="349"/>
  <c r="N58" i="349"/>
  <c r="N63" i="349"/>
  <c r="N62" i="349"/>
  <c r="N54" i="349"/>
  <c r="J75" i="349"/>
  <c r="J5" i="349" s="1"/>
  <c r="L75" i="349"/>
  <c r="L5" i="349" s="1"/>
  <c r="N64" i="349"/>
  <c r="N68" i="349"/>
  <c r="N73" i="349"/>
  <c r="H75" i="349"/>
  <c r="H5" i="349" s="1"/>
  <c r="N61" i="349"/>
  <c r="N37" i="349"/>
  <c r="N75" i="349" l="1"/>
  <c r="N5" i="349" s="1"/>
  <c r="L93" i="349" l="1"/>
  <c r="M93" i="349"/>
  <c r="M92" i="349"/>
  <c r="M91" i="349"/>
  <c r="M90" i="349"/>
  <c r="M89" i="349"/>
  <c r="L89" i="349"/>
  <c r="L92" i="349"/>
  <c r="L91" i="349"/>
  <c r="J90" i="349" l="1"/>
  <c r="J89" i="349"/>
  <c r="J93" i="349"/>
  <c r="H91" i="349"/>
  <c r="J91" i="349"/>
  <c r="H93" i="349"/>
  <c r="H92" i="349"/>
  <c r="J92" i="349"/>
  <c r="H89" i="349"/>
  <c r="L90" i="349" l="1"/>
  <c r="H90" i="349"/>
  <c r="N89" i="349"/>
  <c r="N93" i="349"/>
  <c r="N92" i="349"/>
  <c r="N91" i="349"/>
  <c r="N90" i="349" l="1"/>
  <c r="L531" i="349" l="1"/>
  <c r="B3" i="15"/>
  <c r="M377" i="349"/>
  <c r="J377" i="349"/>
  <c r="H531" i="349" l="1"/>
  <c r="J531" i="349"/>
  <c r="M539" i="349"/>
  <c r="H539" i="349"/>
  <c r="L539" i="349"/>
  <c r="J539" i="349"/>
  <c r="L377" i="349"/>
  <c r="M531" i="349"/>
  <c r="N531" i="349" l="1"/>
  <c r="N377" i="349"/>
  <c r="N539" i="349"/>
  <c r="H46" i="349" l="1"/>
  <c r="H45" i="349"/>
  <c r="H44" i="349"/>
  <c r="H43" i="349"/>
  <c r="H42" i="349"/>
  <c r="H40" i="349"/>
  <c r="H39" i="349"/>
  <c r="H38" i="349"/>
  <c r="M41" i="349"/>
  <c r="L41" i="349"/>
  <c r="J41" i="349" l="1"/>
  <c r="H41" i="349"/>
  <c r="N41" i="349" l="1"/>
  <c r="L510" i="349"/>
  <c r="M510" i="349"/>
  <c r="H481" i="349"/>
  <c r="M481" i="349"/>
  <c r="L473" i="349"/>
  <c r="L472" i="349"/>
  <c r="M473" i="349" l="1"/>
  <c r="J472" i="349"/>
  <c r="L481" i="349"/>
  <c r="J481" i="349"/>
  <c r="H510" i="349"/>
  <c r="J510" i="349"/>
  <c r="M472" i="349"/>
  <c r="H472" i="349"/>
  <c r="J473" i="349"/>
  <c r="H473" i="349"/>
  <c r="N481" i="349" l="1"/>
  <c r="N472" i="349"/>
  <c r="N510" i="349"/>
  <c r="N473" i="349"/>
  <c r="L463" i="349"/>
  <c r="L462" i="349"/>
  <c r="H462" i="349"/>
  <c r="M462" i="349" l="1"/>
  <c r="M463" i="349"/>
  <c r="J463" i="349"/>
  <c r="N463" i="349" s="1"/>
  <c r="J462" i="349"/>
  <c r="N462" i="349" l="1"/>
  <c r="M508" i="349" l="1"/>
  <c r="L508" i="349"/>
  <c r="J508" i="349"/>
  <c r="H508" i="349"/>
  <c r="L421" i="349"/>
  <c r="L420" i="349"/>
  <c r="L419" i="349"/>
  <c r="H418" i="349"/>
  <c r="M421" i="349"/>
  <c r="M420" i="349"/>
  <c r="M418" i="349"/>
  <c r="M419" i="349"/>
  <c r="J420" i="349" l="1"/>
  <c r="N508" i="349"/>
  <c r="J421" i="349"/>
  <c r="L418" i="349"/>
  <c r="H421" i="349"/>
  <c r="H420" i="349"/>
  <c r="J418" i="349"/>
  <c r="H419" i="349"/>
  <c r="J419" i="349"/>
  <c r="N420" i="349" l="1"/>
  <c r="N421" i="349"/>
  <c r="N418" i="349"/>
  <c r="N419" i="349"/>
  <c r="J417" i="349" l="1"/>
  <c r="M417" i="349"/>
  <c r="C105" i="349"/>
  <c r="B349" i="349"/>
  <c r="C104" i="349"/>
  <c r="C103" i="349"/>
  <c r="C102" i="349"/>
  <c r="C101" i="349"/>
  <c r="C100" i="349"/>
  <c r="C98" i="349"/>
  <c r="B109" i="349"/>
  <c r="L364" i="349"/>
  <c r="H417" i="349" l="1"/>
  <c r="L417" i="349"/>
  <c r="M364" i="349"/>
  <c r="J364" i="349"/>
  <c r="L374" i="349"/>
  <c r="L373" i="349"/>
  <c r="L372" i="349"/>
  <c r="J371" i="349"/>
  <c r="L367" i="349"/>
  <c r="L366" i="349"/>
  <c r="H366" i="349"/>
  <c r="L362" i="349"/>
  <c r="J354" i="349"/>
  <c r="L353" i="349"/>
  <c r="L352" i="349"/>
  <c r="J351" i="349"/>
  <c r="L361" i="349"/>
  <c r="L370" i="349"/>
  <c r="L365" i="349"/>
  <c r="L363" i="349"/>
  <c r="L355" i="349"/>
  <c r="N417" i="349" l="1"/>
  <c r="M365" i="349"/>
  <c r="M374" i="349"/>
  <c r="M354" i="349"/>
  <c r="N364" i="349"/>
  <c r="M353" i="349"/>
  <c r="M373" i="349"/>
  <c r="M371" i="349"/>
  <c r="M352" i="349"/>
  <c r="M363" i="349"/>
  <c r="M358" i="349"/>
  <c r="M367" i="349"/>
  <c r="M362" i="349"/>
  <c r="M322" i="349"/>
  <c r="M351" i="349"/>
  <c r="M355" i="349"/>
  <c r="M370" i="349"/>
  <c r="H347" i="349"/>
  <c r="M366" i="349"/>
  <c r="M372" i="349"/>
  <c r="M361" i="349"/>
  <c r="L357" i="349"/>
  <c r="J347" i="349"/>
  <c r="H374" i="349"/>
  <c r="J374" i="349"/>
  <c r="J366" i="349"/>
  <c r="N366" i="349" s="1"/>
  <c r="L371" i="349"/>
  <c r="H367" i="349"/>
  <c r="H351" i="349"/>
  <c r="J363" i="349"/>
  <c r="L354" i="349"/>
  <c r="L351" i="349"/>
  <c r="H361" i="349"/>
  <c r="H352" i="349"/>
  <c r="J357" i="349"/>
  <c r="J352" i="349"/>
  <c r="J372" i="349"/>
  <c r="J365" i="349"/>
  <c r="J373" i="349"/>
  <c r="J355" i="349"/>
  <c r="H353" i="349"/>
  <c r="J353" i="349"/>
  <c r="H355" i="349"/>
  <c r="J362" i="349"/>
  <c r="J370" i="349"/>
  <c r="H372" i="349"/>
  <c r="M357" i="349"/>
  <c r="H354" i="349"/>
  <c r="J361" i="349"/>
  <c r="H363" i="349"/>
  <c r="J367" i="349"/>
  <c r="M293" i="349"/>
  <c r="L322" i="349"/>
  <c r="L347" i="349" s="1"/>
  <c r="N374" i="349" l="1"/>
  <c r="N352" i="349"/>
  <c r="L358" i="349"/>
  <c r="L386" i="349" s="1"/>
  <c r="N363" i="349"/>
  <c r="H357" i="349"/>
  <c r="N357" i="349" s="1"/>
  <c r="J358" i="349"/>
  <c r="J386" i="349" s="1"/>
  <c r="N373" i="349"/>
  <c r="N322" i="349"/>
  <c r="N347" i="349" s="1"/>
  <c r="N371" i="349"/>
  <c r="N367" i="349"/>
  <c r="N351" i="349"/>
  <c r="N361" i="349"/>
  <c r="N354" i="349"/>
  <c r="N365" i="349"/>
  <c r="N372" i="349"/>
  <c r="N355" i="349"/>
  <c r="N370" i="349"/>
  <c r="N353" i="349"/>
  <c r="N362" i="349"/>
  <c r="H386" i="349" l="1"/>
  <c r="H105" i="349" s="1"/>
  <c r="J105" i="349"/>
  <c r="N358" i="349"/>
  <c r="L105" i="349"/>
  <c r="N386" i="349" l="1"/>
  <c r="N105" i="349" s="1"/>
  <c r="L155" i="349"/>
  <c r="L174" i="349"/>
  <c r="L165" i="349"/>
  <c r="L152" i="349"/>
  <c r="L167" i="349"/>
  <c r="L164" i="349"/>
  <c r="L163" i="349"/>
  <c r="L162" i="349"/>
  <c r="M149" i="349" l="1"/>
  <c r="M165" i="349"/>
  <c r="M111" i="349"/>
  <c r="M162" i="349"/>
  <c r="M167" i="349"/>
  <c r="M153" i="349"/>
  <c r="M147" i="349"/>
  <c r="M159" i="349"/>
  <c r="M238" i="349"/>
  <c r="M166" i="349"/>
  <c r="M174" i="349"/>
  <c r="M154" i="349"/>
  <c r="M152" i="349"/>
  <c r="M146" i="349"/>
  <c r="M155" i="349"/>
  <c r="M148" i="349"/>
  <c r="M173" i="349"/>
  <c r="J154" i="349"/>
  <c r="M164" i="349"/>
  <c r="M163" i="349"/>
  <c r="M176" i="349"/>
  <c r="J166" i="349"/>
  <c r="J163" i="349"/>
  <c r="H154" i="349"/>
  <c r="L154" i="349"/>
  <c r="J167" i="349"/>
  <c r="J165" i="349"/>
  <c r="J155" i="349"/>
  <c r="J162" i="349"/>
  <c r="H152" i="349"/>
  <c r="J152" i="349"/>
  <c r="J164" i="349"/>
  <c r="L166" i="349"/>
  <c r="H167" i="349"/>
  <c r="H111" i="349"/>
  <c r="L111" i="349"/>
  <c r="J111" i="349"/>
  <c r="N174" i="349" l="1"/>
  <c r="N163" i="349"/>
  <c r="N154" i="349"/>
  <c r="N165" i="349"/>
  <c r="N167" i="349"/>
  <c r="N155" i="349"/>
  <c r="N164" i="349"/>
  <c r="N152" i="349"/>
  <c r="N162" i="349"/>
  <c r="N166" i="349"/>
  <c r="N111" i="349"/>
  <c r="N143" i="349" s="1"/>
  <c r="N98" i="349" s="1"/>
  <c r="J102" i="349" l="1"/>
  <c r="L102" i="349"/>
  <c r="H102" i="349"/>
  <c r="N102" i="349" l="1"/>
  <c r="L293" i="349" l="1"/>
  <c r="L318" i="349" s="1"/>
  <c r="H318" i="349"/>
  <c r="J318" i="349"/>
  <c r="L238" i="349"/>
  <c r="L260" i="349" s="1"/>
  <c r="H260" i="349"/>
  <c r="J260" i="349"/>
  <c r="L173" i="349"/>
  <c r="L176" i="349"/>
  <c r="J176" i="349"/>
  <c r="J234" i="349" s="1"/>
  <c r="L234" i="349" l="1"/>
  <c r="L100" i="349" s="1"/>
  <c r="N293" i="349"/>
  <c r="N318" i="349" s="1"/>
  <c r="N238" i="349"/>
  <c r="N260" i="349" s="1"/>
  <c r="N176" i="349"/>
  <c r="H100" i="349"/>
  <c r="N173" i="349"/>
  <c r="L148" i="349"/>
  <c r="J148" i="349"/>
  <c r="L153" i="349"/>
  <c r="J153" i="349"/>
  <c r="H153" i="349"/>
  <c r="L147" i="349"/>
  <c r="L146" i="349"/>
  <c r="L149" i="349"/>
  <c r="J149" i="349"/>
  <c r="J159" i="349"/>
  <c r="L159" i="349"/>
  <c r="N234" i="349" l="1"/>
  <c r="N100" i="349" s="1"/>
  <c r="H169" i="349"/>
  <c r="H99" i="349" s="1"/>
  <c r="L169" i="349"/>
  <c r="L99" i="349" s="1"/>
  <c r="J169" i="349"/>
  <c r="J99" i="349" s="1"/>
  <c r="J104" i="349"/>
  <c r="J103" i="349"/>
  <c r="J101" i="349"/>
  <c r="J100" i="349"/>
  <c r="L104" i="349"/>
  <c r="H103" i="349"/>
  <c r="L103" i="349"/>
  <c r="H104" i="349"/>
  <c r="L101" i="349"/>
  <c r="H101" i="349"/>
  <c r="N148" i="349"/>
  <c r="N159" i="349"/>
  <c r="N149" i="349"/>
  <c r="N147" i="349"/>
  <c r="N146" i="349"/>
  <c r="N153" i="349"/>
  <c r="N169" i="349" l="1"/>
  <c r="N99" i="349" s="1"/>
  <c r="N104" i="349"/>
  <c r="N103" i="349"/>
  <c r="N101" i="349"/>
  <c r="L507" i="349"/>
  <c r="J507" i="349"/>
  <c r="M507" i="349"/>
  <c r="L503" i="349"/>
  <c r="J503" i="349"/>
  <c r="M503" i="349"/>
  <c r="H503" i="349" l="1"/>
  <c r="N503" i="349" s="1"/>
  <c r="H507" i="349"/>
  <c r="N507" i="349" s="1"/>
  <c r="L143" i="349" l="1"/>
  <c r="L98" i="349" s="1"/>
  <c r="J143" i="349" l="1"/>
  <c r="J98" i="349" s="1"/>
  <c r="H143" i="349"/>
  <c r="H98" i="349" s="1"/>
  <c r="L39" i="349" l="1"/>
  <c r="M39" i="349" l="1"/>
  <c r="J39" i="349"/>
  <c r="N39" i="349" l="1"/>
  <c r="J46" i="349" l="1"/>
  <c r="J45" i="349"/>
  <c r="J44" i="349"/>
  <c r="J43" i="349"/>
  <c r="J42" i="349"/>
  <c r="J40" i="349"/>
  <c r="J38" i="349"/>
  <c r="M447" i="349" l="1"/>
  <c r="M446" i="349"/>
  <c r="M445" i="349"/>
  <c r="M441" i="349"/>
  <c r="L447" i="349"/>
  <c r="L446" i="349"/>
  <c r="L445" i="349"/>
  <c r="L444" i="349"/>
  <c r="L443" i="349"/>
  <c r="L442" i="349"/>
  <c r="L441" i="349"/>
  <c r="M444" i="349"/>
  <c r="M443" i="349"/>
  <c r="M442" i="349"/>
  <c r="H447" i="349" l="1"/>
  <c r="J446" i="349"/>
  <c r="J447" i="349"/>
  <c r="H446" i="349"/>
  <c r="H443" i="349"/>
  <c r="J442" i="349"/>
  <c r="J443" i="349"/>
  <c r="H442" i="349"/>
  <c r="H441" i="349"/>
  <c r="H444" i="349"/>
  <c r="H445" i="349"/>
  <c r="J441" i="349"/>
  <c r="J444" i="349"/>
  <c r="J445" i="349"/>
  <c r="N446" i="349" l="1"/>
  <c r="N447" i="349"/>
  <c r="N445" i="349"/>
  <c r="N441" i="349"/>
  <c r="N442" i="349"/>
  <c r="N444" i="349"/>
  <c r="N443" i="349"/>
  <c r="M500" i="349" l="1"/>
  <c r="L500" i="349"/>
  <c r="J502" i="349"/>
  <c r="M502" i="349"/>
  <c r="H500" i="349" l="1"/>
  <c r="J500" i="349"/>
  <c r="L502" i="349"/>
  <c r="H502" i="349"/>
  <c r="N500" i="349" l="1"/>
  <c r="N502" i="349"/>
  <c r="L535" i="349" l="1"/>
  <c r="J535" i="349" l="1"/>
  <c r="J538" i="349" l="1"/>
  <c r="L538" i="349" l="1"/>
  <c r="J497" i="349" l="1"/>
  <c r="L497" i="349" l="1"/>
  <c r="L499" i="349"/>
  <c r="M499" i="349"/>
  <c r="H499" i="349" l="1"/>
  <c r="J499" i="349"/>
  <c r="N499" i="349" l="1"/>
  <c r="L79" i="349" l="1"/>
  <c r="M79" i="349"/>
  <c r="J79" i="349" l="1"/>
  <c r="H79" i="349"/>
  <c r="N79" i="349" l="1"/>
  <c r="L46" i="349" l="1"/>
  <c r="L38" i="349"/>
  <c r="L488" i="349" l="1"/>
  <c r="L487" i="349"/>
  <c r="L486" i="349"/>
  <c r="L484" i="349"/>
  <c r="L480" i="349"/>
  <c r="L476" i="349"/>
  <c r="L471" i="349"/>
  <c r="L469" i="349"/>
  <c r="L468" i="349"/>
  <c r="L467" i="349"/>
  <c r="L466" i="349"/>
  <c r="L465" i="349"/>
  <c r="L464" i="349"/>
  <c r="L477" i="349" l="1"/>
  <c r="L490" i="349" l="1"/>
  <c r="L540" i="349" l="1"/>
  <c r="L537" i="349"/>
  <c r="L536" i="349"/>
  <c r="L533" i="349"/>
  <c r="L532" i="349"/>
  <c r="L522" i="349"/>
  <c r="L521" i="349"/>
  <c r="L520" i="349"/>
  <c r="L519" i="349"/>
  <c r="L542" i="349" l="1"/>
  <c r="J520" i="349"/>
  <c r="L498" i="349"/>
  <c r="L495" i="349"/>
  <c r="L494" i="349"/>
  <c r="L493" i="349"/>
  <c r="L496" i="349"/>
  <c r="L516" i="349" l="1"/>
  <c r="L440" i="349"/>
  <c r="L439" i="349"/>
  <c r="L438" i="349"/>
  <c r="L437" i="349"/>
  <c r="L436" i="349"/>
  <c r="L435" i="349"/>
  <c r="L434" i="349"/>
  <c r="L433" i="349"/>
  <c r="L432" i="349"/>
  <c r="L431" i="349"/>
  <c r="L430" i="349"/>
  <c r="L428" i="349"/>
  <c r="L427" i="349"/>
  <c r="L426" i="349"/>
  <c r="L425" i="349"/>
  <c r="L424" i="349"/>
  <c r="L423" i="349"/>
  <c r="L422" i="349"/>
  <c r="L416" i="349"/>
  <c r="L415" i="349"/>
  <c r="C8" i="349" l="1"/>
  <c r="L456" i="349" l="1"/>
  <c r="L455" i="349"/>
  <c r="L454" i="349"/>
  <c r="L453" i="349"/>
  <c r="L452" i="349"/>
  <c r="L449" i="349"/>
  <c r="L458" i="349" l="1"/>
  <c r="L44" i="349"/>
  <c r="L45" i="349"/>
  <c r="L43" i="349"/>
  <c r="L42" i="349"/>
  <c r="L40" i="349"/>
  <c r="L36" i="349"/>
  <c r="L48" i="349" l="1"/>
  <c r="J488" i="349" l="1"/>
  <c r="J487" i="349"/>
  <c r="J484" i="349"/>
  <c r="J456" i="349"/>
  <c r="J455" i="349"/>
  <c r="J454" i="349"/>
  <c r="J453" i="349"/>
  <c r="J452" i="349"/>
  <c r="J449" i="349"/>
  <c r="J440" i="349"/>
  <c r="J439" i="349"/>
  <c r="J438" i="349"/>
  <c r="J437" i="349"/>
  <c r="J436" i="349"/>
  <c r="J435" i="349"/>
  <c r="J434" i="349"/>
  <c r="J433" i="349"/>
  <c r="J432" i="349"/>
  <c r="J431" i="349"/>
  <c r="J430" i="349"/>
  <c r="J428" i="349"/>
  <c r="J427" i="349"/>
  <c r="J426" i="349"/>
  <c r="J425" i="349"/>
  <c r="J424" i="349"/>
  <c r="J423" i="349"/>
  <c r="J422" i="349"/>
  <c r="J416" i="349"/>
  <c r="J521" i="349" l="1"/>
  <c r="J532" i="349"/>
  <c r="J533" i="349"/>
  <c r="J536" i="349"/>
  <c r="H540" i="349"/>
  <c r="J495" i="349"/>
  <c r="J522" i="349"/>
  <c r="J494" i="349"/>
  <c r="J448" i="349"/>
  <c r="H448" i="349"/>
  <c r="J465" i="349"/>
  <c r="H465" i="349"/>
  <c r="J466" i="349"/>
  <c r="H466" i="349"/>
  <c r="J467" i="349"/>
  <c r="J468" i="349"/>
  <c r="H468" i="349"/>
  <c r="J469" i="349"/>
  <c r="H469" i="349"/>
  <c r="H471" i="349"/>
  <c r="J471" i="349"/>
  <c r="N448" i="349" l="1"/>
  <c r="M520" i="349"/>
  <c r="H520" i="349" l="1"/>
  <c r="N520" i="349" s="1"/>
  <c r="J519" i="349"/>
  <c r="J537" i="349"/>
  <c r="J540" i="349"/>
  <c r="H538" i="349"/>
  <c r="N538" i="349" s="1"/>
  <c r="H498" i="349"/>
  <c r="J542" i="349" l="1"/>
  <c r="M538" i="349"/>
  <c r="M535" i="349"/>
  <c r="H535" i="349"/>
  <c r="N535" i="349" s="1"/>
  <c r="M497" i="349"/>
  <c r="H497" i="349"/>
  <c r="N497" i="349" s="1"/>
  <c r="J498" i="349"/>
  <c r="H522" i="349"/>
  <c r="H533" i="349"/>
  <c r="H537" i="349"/>
  <c r="H532" i="349"/>
  <c r="H536" i="349"/>
  <c r="H521" i="349"/>
  <c r="H494" i="349"/>
  <c r="H495" i="349"/>
  <c r="H519" i="349"/>
  <c r="H542" i="349" l="1"/>
  <c r="M476" i="349"/>
  <c r="H484" i="349"/>
  <c r="H487" i="349"/>
  <c r="H488" i="349"/>
  <c r="H496" i="349" l="1"/>
  <c r="J496" i="349"/>
  <c r="J486" i="349" l="1"/>
  <c r="H486" i="349"/>
  <c r="J464" i="349"/>
  <c r="J476" i="349"/>
  <c r="H476" i="349"/>
  <c r="J477" i="349"/>
  <c r="H477" i="349"/>
  <c r="J480" i="349"/>
  <c r="H480" i="349"/>
  <c r="J490" i="349" l="1"/>
  <c r="H493" i="349" l="1"/>
  <c r="H516" i="349" s="1"/>
  <c r="J493" i="349"/>
  <c r="J516" i="349" s="1"/>
  <c r="J415" i="349" l="1"/>
  <c r="J458" i="349" s="1"/>
  <c r="M493" i="349" l="1"/>
  <c r="N493" i="349" l="1"/>
  <c r="H449" i="349" l="1"/>
  <c r="M449" i="349" l="1"/>
  <c r="N449" i="349" l="1"/>
  <c r="H437" i="349" l="1"/>
  <c r="H438" i="349"/>
  <c r="H439" i="349"/>
  <c r="H435" i="349"/>
  <c r="H436" i="349"/>
  <c r="H427" i="349" l="1"/>
  <c r="J36" i="349" l="1"/>
  <c r="M498" i="349"/>
  <c r="N498" i="349"/>
  <c r="H36" i="349" l="1"/>
  <c r="N36" i="349" s="1"/>
  <c r="M36" i="349"/>
  <c r="H452" i="349" l="1"/>
  <c r="H453" i="349"/>
  <c r="N453" i="349" s="1"/>
  <c r="H454" i="349"/>
  <c r="N454" i="349" s="1"/>
  <c r="M455" i="349"/>
  <c r="M456" i="349"/>
  <c r="M496" i="349"/>
  <c r="M454" i="349" l="1"/>
  <c r="H456" i="349"/>
  <c r="N456" i="349" s="1"/>
  <c r="H455" i="349"/>
  <c r="N455" i="349" s="1"/>
  <c r="M452" i="349"/>
  <c r="M453" i="349"/>
  <c r="N452" i="349"/>
  <c r="H433" i="349" l="1"/>
  <c r="N433" i="349" s="1"/>
  <c r="H415" i="349"/>
  <c r="H416" i="349"/>
  <c r="H430" i="349"/>
  <c r="H440" i="349"/>
  <c r="H422" i="349"/>
  <c r="H428" i="349"/>
  <c r="H424" i="349"/>
  <c r="H431" i="349"/>
  <c r="M433" i="349"/>
  <c r="H423" i="349"/>
  <c r="H425" i="349"/>
  <c r="H426" i="349"/>
  <c r="H432" i="349"/>
  <c r="H434" i="349"/>
  <c r="M488" i="349"/>
  <c r="M487" i="349"/>
  <c r="N496" i="349"/>
  <c r="H458" i="349" l="1"/>
  <c r="N488" i="349"/>
  <c r="N487" i="349"/>
  <c r="M494" i="349" l="1"/>
  <c r="M495" i="349" l="1"/>
  <c r="M471" i="349"/>
  <c r="N471" i="349" l="1"/>
  <c r="N494" i="349" l="1"/>
  <c r="N495" i="349"/>
  <c r="N516" i="349" l="1"/>
  <c r="M486" i="349"/>
  <c r="M484" i="349"/>
  <c r="M480" i="349"/>
  <c r="M477" i="349"/>
  <c r="M469" i="349"/>
  <c r="M468" i="349"/>
  <c r="M467" i="349"/>
  <c r="M466" i="349"/>
  <c r="M465" i="349"/>
  <c r="M464" i="349"/>
  <c r="M40" i="349"/>
  <c r="M38" i="349"/>
  <c r="C11" i="349"/>
  <c r="C10" i="349"/>
  <c r="C9" i="349"/>
  <c r="C7" i="349"/>
  <c r="C4" i="349"/>
  <c r="N477" i="349" l="1"/>
  <c r="N480" i="349"/>
  <c r="N469" i="349"/>
  <c r="N484" i="349"/>
  <c r="N468" i="349"/>
  <c r="N467" i="349"/>
  <c r="N486" i="349"/>
  <c r="N476" i="349"/>
  <c r="L9" i="349" l="1"/>
  <c r="N464" i="349"/>
  <c r="N38" i="349"/>
  <c r="N466" i="349"/>
  <c r="L8" i="349"/>
  <c r="N465" i="349"/>
  <c r="L4" i="349"/>
  <c r="L11" i="349"/>
  <c r="N40" i="349"/>
  <c r="M537" i="349" l="1"/>
  <c r="N537" i="349"/>
  <c r="J8" i="349" l="1"/>
  <c r="N533" i="349"/>
  <c r="M540" i="349"/>
  <c r="N540" i="349"/>
  <c r="M519" i="349"/>
  <c r="N521" i="349"/>
  <c r="M521" i="349"/>
  <c r="N522" i="349"/>
  <c r="M522" i="349"/>
  <c r="N532" i="349"/>
  <c r="M532" i="349"/>
  <c r="H490" i="349"/>
  <c r="M533" i="349" l="1"/>
  <c r="M536" i="349"/>
  <c r="N536" i="349"/>
  <c r="J11" i="349"/>
  <c r="M415" i="349"/>
  <c r="N438" i="349"/>
  <c r="M438" i="349"/>
  <c r="N439" i="349"/>
  <c r="M439" i="349"/>
  <c r="N428" i="349"/>
  <c r="M428" i="349"/>
  <c r="N422" i="349"/>
  <c r="M422" i="349"/>
  <c r="N425" i="349"/>
  <c r="M425" i="349"/>
  <c r="N430" i="349"/>
  <c r="M430" i="349"/>
  <c r="N431" i="349"/>
  <c r="M431" i="349"/>
  <c r="N416" i="349"/>
  <c r="M416" i="349"/>
  <c r="N434" i="349"/>
  <c r="M434" i="349"/>
  <c r="N423" i="349"/>
  <c r="M423" i="349"/>
  <c r="N435" i="349"/>
  <c r="M435" i="349"/>
  <c r="N437" i="349"/>
  <c r="M437" i="349"/>
  <c r="N426" i="349"/>
  <c r="M426" i="349"/>
  <c r="N427" i="349"/>
  <c r="M427" i="349"/>
  <c r="N440" i="349"/>
  <c r="M440" i="349"/>
  <c r="N424" i="349"/>
  <c r="M424" i="349"/>
  <c r="N436" i="349"/>
  <c r="M436" i="349"/>
  <c r="N519" i="349"/>
  <c r="N542" i="349" l="1"/>
  <c r="N11" i="349" s="1"/>
  <c r="H11" i="349"/>
  <c r="M432" i="349"/>
  <c r="N432" i="349"/>
  <c r="N415" i="349"/>
  <c r="N458" i="349" l="1"/>
  <c r="N8" i="349" s="1"/>
  <c r="H8" i="349"/>
  <c r="N490" i="349" l="1"/>
  <c r="M46" i="349" l="1"/>
  <c r="N46" i="349"/>
  <c r="H9" i="349" l="1"/>
  <c r="L86" i="349" l="1"/>
  <c r="J87" i="349"/>
  <c r="J88" i="349"/>
  <c r="J86" i="349"/>
  <c r="N44" i="349"/>
  <c r="M43" i="349"/>
  <c r="N42" i="349"/>
  <c r="N45" i="349"/>
  <c r="M45" i="349"/>
  <c r="H48" i="349"/>
  <c r="H4" i="349" s="1"/>
  <c r="J95" i="349" l="1"/>
  <c r="L10" i="349"/>
  <c r="L87" i="349"/>
  <c r="H88" i="349"/>
  <c r="M44" i="349"/>
  <c r="M42" i="349"/>
  <c r="N43" i="349"/>
  <c r="M88" i="349" l="1"/>
  <c r="L88" i="349"/>
  <c r="L95" i="349" s="1"/>
  <c r="J48" i="349"/>
  <c r="J4" i="349" s="1"/>
  <c r="H87" i="349"/>
  <c r="N87" i="349" s="1"/>
  <c r="M87" i="349"/>
  <c r="H86" i="349"/>
  <c r="N48" i="349"/>
  <c r="N4" i="349" s="1"/>
  <c r="H95" i="349" l="1"/>
  <c r="J6" i="349"/>
  <c r="N88" i="349"/>
  <c r="N86" i="349"/>
  <c r="J10" i="349"/>
  <c r="M86" i="349"/>
  <c r="N95" i="349" l="1"/>
  <c r="L6" i="349"/>
  <c r="J9" i="349"/>
  <c r="N9" i="349" l="1"/>
  <c r="N6" i="349" l="1"/>
  <c r="H6" i="349"/>
  <c r="H10" i="349" l="1"/>
  <c r="N10" i="349"/>
  <c r="L108" i="349" l="1"/>
  <c r="L7" i="349" s="1"/>
  <c r="L33" i="349" s="1"/>
  <c r="K4" i="15" s="1"/>
  <c r="K29" i="15" s="1"/>
  <c r="D11" i="16" s="1"/>
  <c r="N108" i="349"/>
  <c r="N7" i="349" s="1"/>
  <c r="N33" i="349" s="1"/>
  <c r="J108" i="349"/>
  <c r="J7" i="349" s="1"/>
  <c r="J33" i="349" s="1"/>
  <c r="I4" i="15" s="1"/>
  <c r="I29" i="15" s="1"/>
  <c r="D7" i="16" s="1"/>
  <c r="D16" i="16" s="1"/>
  <c r="H108" i="349"/>
  <c r="H7" i="349" s="1"/>
  <c r="H33" i="349" s="1"/>
  <c r="G4" i="15" s="1"/>
  <c r="M4" i="15" l="1"/>
  <c r="M29" i="15" s="1"/>
  <c r="G29" i="15"/>
  <c r="D4" i="16" s="1"/>
  <c r="D6" i="16" s="1"/>
  <c r="D15" i="16"/>
  <c r="D14" i="16"/>
  <c r="D17" i="16" s="1"/>
  <c r="D8" i="16"/>
  <c r="D9" i="16" l="1"/>
  <c r="D12" i="16" s="1"/>
  <c r="D18" i="16"/>
  <c r="D19" i="16" l="1"/>
  <c r="D13" i="16"/>
  <c r="D10" i="16"/>
  <c r="D20" i="16" l="1"/>
  <c r="D21" i="16" s="1"/>
  <c r="D22" i="16" l="1"/>
  <c r="D23" i="16" s="1"/>
  <c r="D25" i="16" l="1"/>
  <c r="D26" i="16" s="1"/>
</calcChain>
</file>

<file path=xl/sharedStrings.xml><?xml version="1.0" encoding="utf-8"?>
<sst xmlns="http://schemas.openxmlformats.org/spreadsheetml/2006/main" count="1252" uniqueCount="542">
  <si>
    <t>식</t>
  </si>
  <si>
    <t>EA</t>
  </si>
  <si>
    <t>NO</t>
    <phoneticPr fontId="73" type="noConversion"/>
  </si>
  <si>
    <t>품명</t>
    <phoneticPr fontId="73" type="noConversion"/>
  </si>
  <si>
    <t>규격</t>
    <phoneticPr fontId="73" type="noConversion"/>
  </si>
  <si>
    <t>단위</t>
    <phoneticPr fontId="73" type="noConversion"/>
  </si>
  <si>
    <t>수량</t>
    <phoneticPr fontId="73" type="noConversion"/>
  </si>
  <si>
    <t>자재비</t>
    <phoneticPr fontId="73" type="noConversion"/>
  </si>
  <si>
    <t>노무비</t>
    <phoneticPr fontId="73" type="noConversion"/>
  </si>
  <si>
    <t>경비</t>
    <phoneticPr fontId="73" type="noConversion"/>
  </si>
  <si>
    <t>합계</t>
    <phoneticPr fontId="73" type="noConversion"/>
  </si>
  <si>
    <t>비고</t>
    <phoneticPr fontId="73" type="noConversion"/>
  </si>
  <si>
    <t>단가</t>
    <phoneticPr fontId="73" type="noConversion"/>
  </si>
  <si>
    <t>금액</t>
    <phoneticPr fontId="73" type="noConversion"/>
  </si>
  <si>
    <t>S U B T O T A L</t>
    <phoneticPr fontId="73" type="noConversion"/>
  </si>
  <si>
    <t>공  사  원  가  계  산  서</t>
    <phoneticPr fontId="28" type="noConversion"/>
  </si>
  <si>
    <t>비                      목</t>
    <phoneticPr fontId="28" type="noConversion"/>
  </si>
  <si>
    <t>공       사       금       액</t>
    <phoneticPr fontId="28" type="noConversion"/>
  </si>
  <si>
    <t>구          성          비</t>
  </si>
  <si>
    <t>비               고</t>
  </si>
  <si>
    <t>순
공
사
원
가</t>
  </si>
  <si>
    <t>재
료
비</t>
    <phoneticPr fontId="28" type="noConversion"/>
  </si>
  <si>
    <t>직  접  재  료  비</t>
  </si>
  <si>
    <t>작업설, 부산물(△)</t>
    <phoneticPr fontId="28" type="noConversion"/>
  </si>
  <si>
    <t>[ 소          계 ]</t>
  </si>
  <si>
    <t>노무비</t>
    <phoneticPr fontId="28" type="noConversion"/>
  </si>
  <si>
    <t>직  접  노  무  비</t>
  </si>
  <si>
    <t>간  접  노  무  비</t>
  </si>
  <si>
    <t>직접노무비 *</t>
    <phoneticPr fontId="28" type="noConversion"/>
  </si>
  <si>
    <t>직    접    공    사    비       계</t>
    <phoneticPr fontId="28" type="noConversion"/>
  </si>
  <si>
    <t>경
비</t>
  </si>
  <si>
    <t>산  재  보  험  료</t>
  </si>
  <si>
    <t>노무비 *</t>
    <phoneticPr fontId="28" type="noConversion"/>
  </si>
  <si>
    <t>공통사항</t>
    <phoneticPr fontId="28" type="noConversion"/>
  </si>
  <si>
    <t>고  용  보  험  료</t>
  </si>
  <si>
    <t>국  민  건  강  보  험  료</t>
    <phoneticPr fontId="28" type="noConversion"/>
  </si>
  <si>
    <t>직접노무비 *</t>
    <phoneticPr fontId="28" type="noConversion"/>
  </si>
  <si>
    <t>1개월 이상 공통</t>
    <phoneticPr fontId="28" type="noConversion"/>
  </si>
  <si>
    <t>국  민  연  금  보  험  료</t>
    <phoneticPr fontId="28" type="noConversion"/>
  </si>
  <si>
    <t>노 인 장 기 요 양 보 험 료</t>
    <phoneticPr fontId="28" type="noConversion"/>
  </si>
  <si>
    <t>건강보험료 *</t>
    <phoneticPr fontId="28" type="noConversion"/>
  </si>
  <si>
    <t>산 업 안 전 보 건 관 리 비</t>
    <phoneticPr fontId="28" type="noConversion"/>
  </si>
  <si>
    <t>기   타    경   비</t>
    <phoneticPr fontId="28" type="noConversion"/>
  </si>
  <si>
    <t>(재료비+노무비) *</t>
    <phoneticPr fontId="28" type="noConversion"/>
  </si>
  <si>
    <t>6개월이하, 50억 미만</t>
    <phoneticPr fontId="28" type="noConversion"/>
  </si>
  <si>
    <t>계</t>
  </si>
  <si>
    <t>일    반    관    리    비</t>
  </si>
  <si>
    <t>50억 미만</t>
    <phoneticPr fontId="28" type="noConversion"/>
  </si>
  <si>
    <t>이                        윤</t>
    <phoneticPr fontId="28" type="noConversion"/>
  </si>
  <si>
    <t xml:space="preserve">(노무비+경비+일반관리비)* </t>
  </si>
  <si>
    <t>공      급      가      액</t>
  </si>
  <si>
    <t>총      공      사      비</t>
    <phoneticPr fontId="28" type="noConversion"/>
  </si>
  <si>
    <t>식</t>
    <phoneticPr fontId="28" type="noConversion"/>
  </si>
  <si>
    <t>A</t>
    <phoneticPr fontId="73" type="noConversion"/>
  </si>
  <si>
    <t>합     계</t>
    <phoneticPr fontId="73" type="noConversion"/>
  </si>
  <si>
    <t>공통가설공사</t>
    <phoneticPr fontId="73" type="noConversion"/>
  </si>
  <si>
    <t>M2</t>
  </si>
  <si>
    <t>폐자재 처리</t>
  </si>
  <si>
    <t>실별마감공사</t>
    <phoneticPr fontId="28" type="noConversion"/>
  </si>
  <si>
    <t>F</t>
    <phoneticPr fontId="28" type="noConversion"/>
  </si>
  <si>
    <t>바닥공사</t>
  </si>
  <si>
    <t>W</t>
    <phoneticPr fontId="28" type="noConversion"/>
  </si>
  <si>
    <t>벽체공사</t>
  </si>
  <si>
    <t>C</t>
    <phoneticPr fontId="28" type="noConversion"/>
  </si>
  <si>
    <t>천장공사</t>
  </si>
  <si>
    <t>석고보드</t>
  </si>
  <si>
    <t>ALL PUTTY</t>
  </si>
  <si>
    <t>M</t>
  </si>
  <si>
    <t>가구공사</t>
    <phoneticPr fontId="28" type="noConversion"/>
  </si>
  <si>
    <t>SET</t>
  </si>
  <si>
    <t>창호공사</t>
  </si>
  <si>
    <t>창호공사</t>
    <phoneticPr fontId="28" type="noConversion"/>
  </si>
  <si>
    <t>하드웨어</t>
    <phoneticPr fontId="28" type="noConversion"/>
  </si>
  <si>
    <t>친환경페인트</t>
  </si>
  <si>
    <t>AL 몰딩</t>
  </si>
  <si>
    <t>경량철골천정틀</t>
  </si>
  <si>
    <t>M-BAR</t>
  </si>
  <si>
    <t>(재료비+직접노무비) *</t>
    <phoneticPr fontId="28" type="noConversion"/>
  </si>
  <si>
    <t>기   계    경   비</t>
    <phoneticPr fontId="28" type="noConversion"/>
  </si>
  <si>
    <t>제작가구</t>
  </si>
  <si>
    <t>비고</t>
    <phoneticPr fontId="28" type="noConversion"/>
  </si>
  <si>
    <t>대</t>
  </si>
  <si>
    <t>인테리어공사</t>
    <phoneticPr fontId="28" type="noConversion"/>
  </si>
  <si>
    <t>인테리어 공사</t>
    <phoneticPr fontId="73" type="noConversion"/>
  </si>
  <si>
    <t>기타공사</t>
    <phoneticPr fontId="28" type="noConversion"/>
  </si>
  <si>
    <t>사인공사</t>
    <phoneticPr fontId="28" type="noConversion"/>
  </si>
  <si>
    <t>도장 걸레받이</t>
  </si>
  <si>
    <t xml:space="preserve">공사명 : </t>
    <phoneticPr fontId="28" type="noConversion"/>
  </si>
  <si>
    <t>(재료비+노무비+경비)*</t>
    <phoneticPr fontId="28" type="noConversion"/>
  </si>
  <si>
    <t>벽체공사</t>
    <phoneticPr fontId="28" type="noConversion"/>
  </si>
  <si>
    <t>자재 대운반</t>
    <phoneticPr fontId="28" type="noConversion"/>
  </si>
  <si>
    <t>개소</t>
  </si>
  <si>
    <t>인슐레이션</t>
  </si>
  <si>
    <t>.</t>
    <phoneticPr fontId="28" type="noConversion"/>
  </si>
  <si>
    <t>방수석고보드</t>
  </si>
  <si>
    <t>공통공사</t>
    <phoneticPr fontId="73" type="noConversion"/>
  </si>
  <si>
    <t>50T 24K</t>
  </si>
  <si>
    <t>공통공사</t>
    <phoneticPr fontId="28" type="noConversion"/>
  </si>
  <si>
    <t>THK:9.5MM / 2PLY</t>
  </si>
  <si>
    <t>각파이프 구조틀</t>
  </si>
  <si>
    <t/>
  </si>
  <si>
    <t>액체방수</t>
  </si>
  <si>
    <t>먹매김</t>
  </si>
  <si>
    <t>준공청소</t>
  </si>
  <si>
    <t>자재 소운반</t>
    <phoneticPr fontId="28" type="noConversion"/>
  </si>
  <si>
    <t>타일</t>
  </si>
  <si>
    <t>타일 깔기</t>
  </si>
  <si>
    <t>재료분리대</t>
  </si>
  <si>
    <t>450*450</t>
  </si>
  <si>
    <t>천정기구타공/보강</t>
  </si>
  <si>
    <t>은경</t>
  </si>
  <si>
    <t>방수턱</t>
  </si>
  <si>
    <t>우레탄방수</t>
  </si>
  <si>
    <t>보호몰탈</t>
  </si>
  <si>
    <t>H:1200</t>
  </si>
  <si>
    <t>타일 붙이기</t>
  </si>
  <si>
    <t>인조대리석 / W:100</t>
  </si>
  <si>
    <t>슬라이딩 댐핑레일(트랙포함)-80KG</t>
  </si>
  <si>
    <t>측면 잠금장치</t>
  </si>
  <si>
    <t>손끼임 보호대</t>
  </si>
  <si>
    <t>현장보양</t>
    <phoneticPr fontId="28" type="noConversion"/>
  </si>
  <si>
    <t>.</t>
    <phoneticPr fontId="28" type="noConversion"/>
  </si>
  <si>
    <t>화장실 칸막이</t>
  </si>
  <si>
    <t>타일 코너비드</t>
  </si>
  <si>
    <t>4-1</t>
    <phoneticPr fontId="28" type="noConversion"/>
  </si>
  <si>
    <t>돌출 손잡이(L:600)</t>
  </si>
  <si>
    <t>5-1</t>
    <phoneticPr fontId="28" type="noConversion"/>
  </si>
  <si>
    <t>5-2</t>
    <phoneticPr fontId="28" type="noConversion"/>
  </si>
  <si>
    <t>커튼</t>
  </si>
  <si>
    <t>방염</t>
    <phoneticPr fontId="28" type="noConversion"/>
  </si>
  <si>
    <t>단      위      절      사</t>
    <phoneticPr fontId="28" type="noConversion"/>
  </si>
  <si>
    <t>현장사무실 개설</t>
    <phoneticPr fontId="28" type="noConversion"/>
  </si>
  <si>
    <t>가설칸막이</t>
    <phoneticPr fontId="28" type="noConversion"/>
  </si>
  <si>
    <t>현장 정리 정돈</t>
    <phoneticPr fontId="28" type="noConversion"/>
  </si>
  <si>
    <t>3개월</t>
    <phoneticPr fontId="28" type="noConversion"/>
  </si>
  <si>
    <t>개월</t>
    <phoneticPr fontId="28" type="noConversion"/>
  </si>
  <si>
    <t>M2</t>
    <phoneticPr fontId="28" type="noConversion"/>
  </si>
  <si>
    <t>내부 수평 비계</t>
    <phoneticPr fontId="28" type="noConversion"/>
  </si>
  <si>
    <t>도어 포함</t>
    <phoneticPr fontId="28" type="noConversion"/>
  </si>
  <si>
    <t>방염</t>
  </si>
  <si>
    <t>하지합판</t>
  </si>
  <si>
    <t>천정공사</t>
  </si>
  <si>
    <t>철거공사</t>
    <phoneticPr fontId="73" type="noConversion"/>
  </si>
  <si>
    <t>P-tile 철거</t>
  </si>
  <si>
    <t>몰탈 철거</t>
  </si>
  <si>
    <t>3T</t>
  </si>
  <si>
    <t>H:50</t>
  </si>
  <si>
    <t>단면</t>
  </si>
  <si>
    <t>양면</t>
  </si>
  <si>
    <t>도어/프레임 철거</t>
  </si>
  <si>
    <t>경량벽체 철거</t>
  </si>
  <si>
    <t>단열재 철거</t>
  </si>
  <si>
    <t>콘크리트 벽체 철거</t>
  </si>
  <si>
    <t>부분철거</t>
  </si>
  <si>
    <t>커튼월 철거</t>
  </si>
  <si>
    <t>유리포함</t>
  </si>
  <si>
    <t>기존 난간대 철거</t>
  </si>
  <si>
    <t>붙박이장 철거</t>
  </si>
  <si>
    <t>타일 철거</t>
  </si>
  <si>
    <t>도기 철거</t>
  </si>
  <si>
    <t>양변기 세면대</t>
  </si>
  <si>
    <t>TAX철거</t>
  </si>
  <si>
    <t>조명기구 철거</t>
  </si>
  <si>
    <t>매입등</t>
    <phoneticPr fontId="28" type="noConversion"/>
  </si>
  <si>
    <t>기존층고 2,950 / LGS 포함</t>
    <phoneticPr fontId="28" type="noConversion"/>
  </si>
  <si>
    <t>첲제</t>
    <phoneticPr fontId="28" type="noConversion"/>
  </si>
  <si>
    <t>공통</t>
  </si>
  <si>
    <t>폐기물 운반</t>
  </si>
  <si>
    <t>폐기물 처리</t>
  </si>
  <si>
    <t>인</t>
  </si>
  <si>
    <t>2.5T 혼합</t>
  </si>
  <si>
    <t>2.5톤 혼합</t>
    <phoneticPr fontId="28" type="noConversion"/>
  </si>
  <si>
    <t>몰탈 타설</t>
  </si>
  <si>
    <t>65형</t>
  </si>
  <si>
    <t>100형</t>
  </si>
  <si>
    <t xml:space="preserve"> METAL STUD</t>
  </si>
  <si>
    <t>ㅁ50*50 / ROUND 포함</t>
  </si>
  <si>
    <t>50R</t>
  </si>
  <si>
    <t>THK:9.5MM / 1PLY</t>
  </si>
  <si>
    <t>압출법 보온판</t>
  </si>
  <si>
    <t>ROUND 코너비드</t>
  </si>
  <si>
    <t>THK:8.5MM / 1PLY</t>
  </si>
  <si>
    <t>H:40</t>
  </si>
  <si>
    <t>H:35</t>
  </si>
  <si>
    <t>THK:50MM</t>
  </si>
  <si>
    <t>H:170</t>
    <phoneticPr fontId="28" type="noConversion"/>
  </si>
  <si>
    <t>4-2</t>
  </si>
  <si>
    <t>4-2</t>
    <phoneticPr fontId="28" type="noConversion"/>
  </si>
  <si>
    <t>4-3</t>
  </si>
  <si>
    <t>4-3</t>
    <phoneticPr fontId="28" type="noConversion"/>
  </si>
  <si>
    <t>4-4</t>
  </si>
  <si>
    <t>4-4</t>
    <phoneticPr fontId="28" type="noConversion"/>
  </si>
  <si>
    <t>4-5</t>
  </si>
  <si>
    <t>4-5</t>
    <phoneticPr fontId="28" type="noConversion"/>
  </si>
  <si>
    <t>4-6</t>
  </si>
  <si>
    <t>4-6</t>
    <phoneticPr fontId="28" type="noConversion"/>
  </si>
  <si>
    <t>4-7</t>
  </si>
  <si>
    <t>4-7</t>
    <phoneticPr fontId="28" type="noConversion"/>
  </si>
  <si>
    <t>4-8</t>
    <phoneticPr fontId="28" type="noConversion"/>
  </si>
  <si>
    <t>현관/파사드</t>
  </si>
  <si>
    <t>붙임몰탈</t>
  </si>
  <si>
    <t>TL-01</t>
  </si>
  <si>
    <t>SPHERA</t>
  </si>
  <si>
    <t>SP-02</t>
  </si>
  <si>
    <t>SST'L</t>
  </si>
  <si>
    <t>인조대리석</t>
  </si>
  <si>
    <t xml:space="preserve"> </t>
  </si>
  <si>
    <t>유리난간대</t>
  </si>
  <si>
    <t>MT-01+강화유리 THK:12MM / H:1,250</t>
  </si>
  <si>
    <t>PA-02</t>
  </si>
  <si>
    <t>10+10</t>
  </si>
  <si>
    <t>THK:9MM MDF 위 도장 / PA-02</t>
  </si>
  <si>
    <t>백페인트 글라스</t>
  </si>
  <si>
    <t>GL-03</t>
  </si>
  <si>
    <t>GL-01</t>
  </si>
  <si>
    <t xml:space="preserve">THK:9.5MM / 2PLY  </t>
  </si>
  <si>
    <t>등기구,디퓨져</t>
  </si>
  <si>
    <t>에어컨타공/보강</t>
  </si>
  <si>
    <t>W</t>
    <phoneticPr fontId="28" type="noConversion"/>
  </si>
  <si>
    <t>ST'L 점검구</t>
  </si>
  <si>
    <t>ST'L 점검구</t>
    <phoneticPr fontId="28" type="noConversion"/>
  </si>
  <si>
    <t>H:2,800</t>
  </si>
  <si>
    <t>원장실</t>
  </si>
  <si>
    <t>H:2,600</t>
  </si>
  <si>
    <t>SP-01</t>
  </si>
  <si>
    <t>SPHERA 깔기</t>
  </si>
  <si>
    <t>SPHERA 깔기</t>
    <phoneticPr fontId="28" type="noConversion"/>
  </si>
  <si>
    <t>코르크메트</t>
  </si>
  <si>
    <t>코르크메트 깔기</t>
  </si>
  <si>
    <t>THK:100MM</t>
    <phoneticPr fontId="28" type="noConversion"/>
  </si>
  <si>
    <t>LINE PUTTY</t>
  </si>
  <si>
    <t>벽지 바름</t>
  </si>
  <si>
    <t>PA-01</t>
  </si>
  <si>
    <t>THK:9MM MDF 위 도장 / PA-03</t>
  </si>
  <si>
    <t>CT-02</t>
  </si>
  <si>
    <t>WP-01</t>
  </si>
  <si>
    <t>WP-01</t>
    <phoneticPr fontId="28" type="noConversion"/>
  </si>
  <si>
    <t>C</t>
    <phoneticPr fontId="28" type="noConversion"/>
  </si>
  <si>
    <t>유희홀/복도</t>
  </si>
  <si>
    <t>[중층놀이터]</t>
  </si>
  <si>
    <t>교사실</t>
  </si>
  <si>
    <t>보육실-1</t>
  </si>
  <si>
    <t>ST'L 커튼박스</t>
  </si>
  <si>
    <t>150*230*450 / 도장포함</t>
  </si>
  <si>
    <t>보육실-2</t>
  </si>
  <si>
    <t>F</t>
    <phoneticPr fontId="28" type="noConversion"/>
  </si>
  <si>
    <t>150*230*700 / 도장포함</t>
  </si>
  <si>
    <t>150*230*700 / 도장포함</t>
    <phoneticPr fontId="28" type="noConversion"/>
  </si>
  <si>
    <t>보육실-3</t>
  </si>
  <si>
    <t>4-9</t>
  </si>
  <si>
    <t>4-9</t>
    <phoneticPr fontId="28" type="noConversion"/>
  </si>
  <si>
    <t>H:2,400</t>
  </si>
  <si>
    <t>조리실</t>
  </si>
  <si>
    <t>DMC</t>
  </si>
  <si>
    <t>600*600 / CLIP BAR</t>
  </si>
  <si>
    <t>방수턱/거푸집</t>
  </si>
  <si>
    <t>H:170 / 철근포함</t>
  </si>
  <si>
    <t>H:350 / 철근포함</t>
  </si>
  <si>
    <t>THK:9.5MM / 3PLY</t>
  </si>
  <si>
    <t>CT-01</t>
  </si>
  <si>
    <t>TL-03</t>
  </si>
  <si>
    <t>PA-09</t>
  </si>
  <si>
    <t>CU-01</t>
  </si>
  <si>
    <t>CU-02</t>
  </si>
  <si>
    <t>인조대리석 / ㄷ 270+100+100</t>
  </si>
  <si>
    <t>H:2,600~2,850</t>
  </si>
  <si>
    <t>각파이프 구조틀</t>
    <phoneticPr fontId="28" type="noConversion"/>
  </si>
  <si>
    <t>ㅁ50*50</t>
  </si>
  <si>
    <t>계단 각파이프 구조틀</t>
  </si>
  <si>
    <t>하지합판</t>
    <phoneticPr fontId="28" type="noConversion"/>
  </si>
  <si>
    <t xml:space="preserve">THK:8.5MM / 2PLY  </t>
  </si>
  <si>
    <t>친환경 인조가죽</t>
  </si>
  <si>
    <t>바닥 인조가죽 쿠션</t>
  </si>
  <si>
    <t>계단 인조가죽 쿠션</t>
  </si>
  <si>
    <t>ㅁ30*30 / ROUND / 가구인방</t>
  </si>
  <si>
    <t>시창 ST'L 프레임</t>
  </si>
  <si>
    <t>등기구</t>
  </si>
  <si>
    <t>천정 인조가죽 쿠션</t>
  </si>
  <si>
    <t>MDF</t>
  </si>
  <si>
    <t xml:space="preserve">THK:9MM / 1PLY  </t>
  </si>
  <si>
    <t>인테리어 필름</t>
  </si>
  <si>
    <t>ST'L 몰딩</t>
  </si>
  <si>
    <t>블록거울</t>
  </si>
  <si>
    <t>게이트 인조가죽 쿠션</t>
  </si>
  <si>
    <t>안전거울/프레임</t>
  </si>
  <si>
    <t>ST'L 플레이트</t>
  </si>
  <si>
    <t>ST'L 난간대 프레임</t>
  </si>
  <si>
    <t>도장포함</t>
  </si>
  <si>
    <t>도장포함</t>
    <phoneticPr fontId="28" type="noConversion"/>
  </si>
  <si>
    <t>강화유리</t>
  </si>
  <si>
    <t>THK:12MM</t>
  </si>
  <si>
    <t>ETC-01</t>
  </si>
  <si>
    <t>AC-02</t>
  </si>
  <si>
    <t>SH-01</t>
  </si>
  <si>
    <t>ㅁ50*50 / ROUND / 사선</t>
  </si>
  <si>
    <t>은경프레임</t>
  </si>
  <si>
    <t>THK:12MM / 곡유리</t>
  </si>
  <si>
    <t>상,하 / 도장포함</t>
  </si>
  <si>
    <t>THK:12MM / 사선</t>
  </si>
  <si>
    <t>100R / 도장포함 / 3D ROUND</t>
  </si>
  <si>
    <t>W</t>
  </si>
  <si>
    <t>ST'L 간접등박스</t>
  </si>
  <si>
    <t>ST'L 프레임</t>
  </si>
  <si>
    <t>C</t>
  </si>
  <si>
    <t>SPHERA 패턴</t>
  </si>
  <si>
    <t>19+70+154+70 / 도장포함</t>
    <phoneticPr fontId="28" type="noConversion"/>
  </si>
  <si>
    <t>ROUND / 도장포함</t>
    <phoneticPr fontId="28" type="noConversion"/>
  </si>
  <si>
    <t>25+31+10+116+21+16+21+166+21+21+25 / 도장포함</t>
    <phoneticPr fontId="28" type="noConversion"/>
  </si>
  <si>
    <t>30+21+30+30+21+30 / 도장포함</t>
    <phoneticPr fontId="28" type="noConversion"/>
  </si>
  <si>
    <t>ST'L 점검구</t>
    <phoneticPr fontId="28" type="noConversion"/>
  </si>
  <si>
    <t>TL-05</t>
    <phoneticPr fontId="28" type="noConversion"/>
  </si>
  <si>
    <t>TL-04</t>
    <phoneticPr fontId="28" type="noConversion"/>
  </si>
  <si>
    <t>TL-02</t>
    <phoneticPr fontId="28" type="noConversion"/>
  </si>
  <si>
    <t>WD-01</t>
  </si>
  <si>
    <t>WD-02</t>
  </si>
  <si>
    <t>SD-01</t>
  </si>
  <si>
    <t>슬라이딩 도어 / 프레임</t>
  </si>
  <si>
    <t>주출입구 도어 / 프레임</t>
  </si>
  <si>
    <t>PS실 도어 / 프레임</t>
  </si>
  <si>
    <t>SD-02</t>
  </si>
  <si>
    <t>SD-03</t>
  </si>
  <si>
    <t>도어/프레임</t>
  </si>
  <si>
    <t>WD-03</t>
  </si>
  <si>
    <t>커튼월</t>
  </si>
  <si>
    <t>슬라이딩 댐핑레일(트랙포함)-120KG</t>
  </si>
  <si>
    <t>ㅁ20*40</t>
    <phoneticPr fontId="28" type="noConversion"/>
  </si>
  <si>
    <t>ST'L 레일집</t>
  </si>
  <si>
    <t>100*30</t>
  </si>
  <si>
    <t>ST'L 내부판</t>
  </si>
  <si>
    <t>ㄱ20*250 / 도장포함</t>
  </si>
  <si>
    <t>레바</t>
  </si>
  <si>
    <t>도어체크</t>
  </si>
  <si>
    <t>주출입구 도어 손잡이</t>
  </si>
  <si>
    <t>플로어 힌지</t>
  </si>
  <si>
    <t>잠금장치</t>
  </si>
  <si>
    <t>모션프로어</t>
  </si>
  <si>
    <t>-콘텐츠 125편</t>
  </si>
  <si>
    <t>-인터렉티브 엔진 라이선스 USB</t>
  </si>
  <si>
    <t>-카메라 센서, 캡처보드, 아답터</t>
  </si>
  <si>
    <t>-PC</t>
  </si>
  <si>
    <t>24"</t>
  </si>
  <si>
    <t>-모니터</t>
  </si>
  <si>
    <t>-무선키보드/마우스</t>
  </si>
  <si>
    <t xml:space="preserve">-레이저 빔 </t>
  </si>
  <si>
    <t>6000안시+0.8렌즈</t>
  </si>
  <si>
    <t>어항</t>
  </si>
  <si>
    <t>0.98*0.91</t>
  </si>
  <si>
    <t>메인사인아크릴조각</t>
  </si>
  <si>
    <t>797*408*10T</t>
  </si>
  <si>
    <t>보육실실명게시판</t>
  </si>
  <si>
    <t>250*440</t>
  </si>
  <si>
    <t>실명사인</t>
  </si>
  <si>
    <t>150*150</t>
  </si>
  <si>
    <t>현관 방염투명아크릴 A4꽂이</t>
  </si>
  <si>
    <t>220*310</t>
  </si>
  <si>
    <t>조리실 방염투명아크릴 A4꽂이</t>
  </si>
  <si>
    <t>돌출간판</t>
  </si>
  <si>
    <t>200*200*60(돌출)*15(D)</t>
  </si>
  <si>
    <t>보육실실명표찰</t>
  </si>
  <si>
    <t>200*200*15t</t>
  </si>
  <si>
    <t>1890*1330</t>
  </si>
  <si>
    <t>750*1330</t>
  </si>
  <si>
    <t>3150*2200</t>
  </si>
  <si>
    <t>2700*1000</t>
  </si>
  <si>
    <t>1060*1400 800*1000 1200*1500</t>
  </si>
  <si>
    <t>2760*650</t>
  </si>
  <si>
    <t>비상대피도</t>
  </si>
  <si>
    <t>420*297</t>
  </si>
  <si>
    <t>기타사인-포맥스출력</t>
  </si>
  <si>
    <t>컬러시트컷팅</t>
  </si>
  <si>
    <t>에칭컷팅</t>
  </si>
  <si>
    <t>안전필름</t>
  </si>
  <si>
    <t>실사출력</t>
  </si>
  <si>
    <t>920*2800</t>
  </si>
  <si>
    <t>아크릴스카시사인</t>
  </si>
  <si>
    <t>중층놀이터조명사인후광(금속+아크릴)</t>
  </si>
  <si>
    <t>현장시공</t>
  </si>
  <si>
    <t>조</t>
  </si>
  <si>
    <t>개</t>
  </si>
  <si>
    <t>벌</t>
  </si>
  <si>
    <t>자</t>
  </si>
  <si>
    <t>식</t>
    <phoneticPr fontId="28" type="noConversion"/>
  </si>
  <si>
    <t>스팀월</t>
  </si>
  <si>
    <t>현관 : 대기소파</t>
  </si>
  <si>
    <t>F-101</t>
  </si>
  <si>
    <t>현관 : 신발장</t>
  </si>
  <si>
    <t>F-102</t>
  </si>
  <si>
    <t>유희홀 : 음수대</t>
  </si>
  <si>
    <t>F-103</t>
  </si>
  <si>
    <t>중층놀이터 하부 : 책장</t>
  </si>
  <si>
    <t>F-104</t>
  </si>
  <si>
    <t>중층놀이터 하부 : COZY-1</t>
  </si>
  <si>
    <t>F-105</t>
  </si>
  <si>
    <t>중층놀이터 하부 : COZY-2</t>
  </si>
  <si>
    <t>F-106</t>
  </si>
  <si>
    <t>충층놀이터 상부 : 책장-1</t>
  </si>
  <si>
    <t>F-107</t>
  </si>
  <si>
    <t>충층놀이터 상부 : 책장-2</t>
  </si>
  <si>
    <t>F-108</t>
  </si>
  <si>
    <t>충층놀이터 상부 : 책장-3</t>
  </si>
  <si>
    <t>F-109</t>
  </si>
  <si>
    <t>중층놀이터 상부 : COZY-3</t>
  </si>
  <si>
    <t>F-110</t>
  </si>
  <si>
    <t>중층놀이터 상부 : 수납장</t>
  </si>
  <si>
    <t>F-111</t>
  </si>
  <si>
    <t>중층놀이터 상부 : COZY-4</t>
  </si>
  <si>
    <t>F-112</t>
  </si>
  <si>
    <t>복도 : 어항</t>
  </si>
  <si>
    <t>F-113</t>
  </si>
  <si>
    <t>복도 : 전면서가-1</t>
  </si>
  <si>
    <t>F-114</t>
  </si>
  <si>
    <t>복도 : 전면서가-2</t>
  </si>
  <si>
    <t>F-115</t>
  </si>
  <si>
    <t>원장실 : 양호침대</t>
  </si>
  <si>
    <t>F-116</t>
  </si>
  <si>
    <t>원장실 : 수납장-1</t>
  </si>
  <si>
    <t>F-117</t>
  </si>
  <si>
    <t>원장실 : 수납장-2</t>
  </si>
  <si>
    <t>F-118</t>
  </si>
  <si>
    <t>원장실 : 수납장-3</t>
  </si>
  <si>
    <t>F-119</t>
  </si>
  <si>
    <t>교사실 : 수납장-1</t>
  </si>
  <si>
    <t>F-120</t>
  </si>
  <si>
    <t>교사실 : 수납장-2</t>
  </si>
  <si>
    <t>F-121</t>
  </si>
  <si>
    <t>교사실 : 수납장-3</t>
  </si>
  <si>
    <t>F-122</t>
  </si>
  <si>
    <t>교사실 : 책상</t>
  </si>
  <si>
    <t>F-123</t>
  </si>
  <si>
    <t>교사실 : 락카장</t>
  </si>
  <si>
    <t>F-124</t>
  </si>
  <si>
    <t>교사실 : 수납장-4</t>
  </si>
  <si>
    <t>F-125</t>
  </si>
  <si>
    <t>보육실-1 : 기저귀갈이대</t>
  </si>
  <si>
    <t>F-126</t>
  </si>
  <si>
    <t>보육실-2 : 기저귀갈이대</t>
  </si>
  <si>
    <t>F-127</t>
  </si>
  <si>
    <t>보육실-2 : 수납장</t>
  </si>
  <si>
    <t>F-128</t>
  </si>
  <si>
    <t>보육실-3 : 기저귀갈이대</t>
  </si>
  <si>
    <t>F-129</t>
  </si>
  <si>
    <t>공용화장실 : 세면대-1</t>
  </si>
  <si>
    <t>F-130</t>
  </si>
  <si>
    <t>공용화장실 : 욕조</t>
  </si>
  <si>
    <t>F-131</t>
  </si>
  <si>
    <t>공용화장실 : 상부장-1</t>
  </si>
  <si>
    <t>F-132</t>
  </si>
  <si>
    <t>공용화장실 : 세면대-2</t>
  </si>
  <si>
    <t>F-133</t>
  </si>
  <si>
    <t>공용화장실 : 상부장-2</t>
  </si>
  <si>
    <t>F-134</t>
  </si>
  <si>
    <t>조리실 : 수납장</t>
  </si>
  <si>
    <t>F-135</t>
  </si>
  <si>
    <t>운임 및 시공</t>
  </si>
  <si>
    <t>이동가구</t>
  </si>
  <si>
    <t>원장실 책상</t>
  </si>
  <si>
    <t>서랍장</t>
  </si>
  <si>
    <t>상담의자</t>
  </si>
  <si>
    <t>교사실 의자</t>
  </si>
  <si>
    <t>모빌렉</t>
  </si>
  <si>
    <t>6-1</t>
    <phoneticPr fontId="28" type="noConversion"/>
  </si>
  <si>
    <t>6-2</t>
    <phoneticPr fontId="28" type="noConversion"/>
  </si>
  <si>
    <t>슬라이딩도어 보강</t>
    <phoneticPr fontId="28" type="noConversion"/>
  </si>
  <si>
    <t>ㅁ100*50 / H:5350</t>
    <phoneticPr fontId="28" type="noConversion"/>
  </si>
  <si>
    <t>HOUSSING</t>
    <phoneticPr fontId="28" type="noConversion"/>
  </si>
  <si>
    <t>i5/소프트웨어</t>
    <phoneticPr fontId="28" type="noConversion"/>
  </si>
  <si>
    <t>-실링스피커</t>
    <phoneticPr fontId="28" type="noConversion"/>
  </si>
  <si>
    <t>-엘리베이션 슬라이드</t>
    <phoneticPr fontId="28" type="noConversion"/>
  </si>
  <si>
    <t>-PA엠프</t>
    <phoneticPr fontId="28" type="noConversion"/>
  </si>
  <si>
    <t>240w 6ch</t>
    <phoneticPr fontId="28" type="noConversion"/>
  </si>
  <si>
    <t>30w</t>
    <phoneticPr fontId="28" type="noConversion"/>
  </si>
  <si>
    <t>-무선마이크 및 수신기</t>
    <phoneticPr fontId="28" type="noConversion"/>
  </si>
  <si>
    <t>2ch set</t>
    <phoneticPr fontId="28" type="noConversion"/>
  </si>
  <si>
    <t>-설치 / 부자재</t>
    <phoneticPr fontId="28" type="noConversion"/>
  </si>
  <si>
    <t>6개월이하, 10억 미만</t>
    <phoneticPr fontId="28" type="noConversion"/>
  </si>
  <si>
    <t>5억 미만</t>
    <phoneticPr fontId="28" type="noConversion"/>
  </si>
  <si>
    <t>7등급 미만</t>
    <phoneticPr fontId="28" type="noConversion"/>
  </si>
  <si>
    <t>퇴 직 공 제 부 금 비</t>
    <phoneticPr fontId="28" type="noConversion"/>
  </si>
  <si>
    <t>VAT 별도</t>
    <phoneticPr fontId="28" type="noConversion"/>
  </si>
  <si>
    <t>SP-01.02</t>
    <phoneticPr fontId="28" type="noConversion"/>
  </si>
  <si>
    <t>천정공사</t>
    <phoneticPr fontId="28" type="noConversion"/>
  </si>
  <si>
    <t>SP-03</t>
    <phoneticPr fontId="28" type="noConversion"/>
  </si>
  <si>
    <t>SP-04</t>
    <phoneticPr fontId="28" type="noConversion"/>
  </si>
  <si>
    <t>600*600</t>
    <phoneticPr fontId="28" type="noConversion"/>
  </si>
  <si>
    <t>타일</t>
    <phoneticPr fontId="28" type="noConversion"/>
  </si>
  <si>
    <t>타일 깔기</t>
    <phoneticPr fontId="28" type="noConversion"/>
  </si>
  <si>
    <t>TL-05</t>
    <phoneticPr fontId="28" type="noConversion"/>
  </si>
  <si>
    <t>THK:9MM MDF 위 도장 / PA-02</t>
    <phoneticPr fontId="28" type="noConversion"/>
  </si>
  <si>
    <t>공용화장실 / 세탁실</t>
    <phoneticPr fontId="28" type="noConversion"/>
  </si>
  <si>
    <t>앵글</t>
  </si>
  <si>
    <t>원장실 의자</t>
    <phoneticPr fontId="28" type="noConversion"/>
  </si>
  <si>
    <t>롤 블라인드</t>
  </si>
  <si>
    <t>150*150*150 / 도장포함</t>
  </si>
  <si>
    <t>150*150*150 / 도장포함 / ROUDN</t>
    <phoneticPr fontId="28" type="noConversion"/>
  </si>
  <si>
    <t>THK:9.5MM / 1PLY</t>
    <phoneticPr fontId="28" type="noConversion"/>
  </si>
  <si>
    <t xml:space="preserve">THK:12.5MM / 1PLY  </t>
  </si>
  <si>
    <t xml:space="preserve">THK:9.5MM / 1PLY  </t>
  </si>
  <si>
    <t>신규커트월주변 방수,단열공사</t>
  </si>
  <si>
    <t>기존바닥재 보수공사</t>
  </si>
  <si>
    <t>마감 실링 작업</t>
  </si>
  <si>
    <t>조색</t>
  </si>
  <si>
    <t>1100*1800*2 / ETC-05</t>
  </si>
  <si>
    <t>1,165*1,160 / ETC-06</t>
  </si>
  <si>
    <t>1,000*3,200 / ETC-08</t>
  </si>
  <si>
    <t>AW-01 / 주변마감 미 단열 포함 / ETC-09</t>
    <phoneticPr fontId="28" type="noConversion"/>
  </si>
  <si>
    <t>MF-03</t>
  </si>
  <si>
    <t>MF-02</t>
  </si>
  <si>
    <t>MF-01</t>
  </si>
  <si>
    <t>MF-04</t>
  </si>
  <si>
    <t>MF-05</t>
  </si>
  <si>
    <t>HW-01</t>
    <phoneticPr fontId="28" type="noConversion"/>
  </si>
  <si>
    <t>HW-02</t>
    <phoneticPr fontId="28" type="noConversion"/>
  </si>
  <si>
    <t>HW-03</t>
    <phoneticPr fontId="28" type="noConversion"/>
  </si>
  <si>
    <t>HW-04</t>
    <phoneticPr fontId="28" type="noConversion"/>
  </si>
  <si>
    <t>FSD-01 / HW-05</t>
    <phoneticPr fontId="28" type="noConversion"/>
  </si>
  <si>
    <t>여닫이 손끼임보호대</t>
    <phoneticPr fontId="28" type="noConversion"/>
  </si>
  <si>
    <t>HW-06</t>
    <phoneticPr fontId="28" type="noConversion"/>
  </si>
  <si>
    <t>HW-07</t>
    <phoneticPr fontId="28" type="noConversion"/>
  </si>
  <si>
    <t>HW-08</t>
    <phoneticPr fontId="28" type="noConversion"/>
  </si>
  <si>
    <t>HW-09</t>
    <phoneticPr fontId="28" type="noConversion"/>
  </si>
  <si>
    <t>경첩</t>
    <phoneticPr fontId="28" type="noConversion"/>
  </si>
  <si>
    <t>HW-10</t>
    <phoneticPr fontId="28" type="noConversion"/>
  </si>
  <si>
    <t>SET</t>
    <phoneticPr fontId="28" type="noConversion"/>
  </si>
  <si>
    <t>HW-11</t>
    <phoneticPr fontId="28" type="noConversion"/>
  </si>
  <si>
    <t>HW-12</t>
    <phoneticPr fontId="28" type="noConversion"/>
  </si>
  <si>
    <t>HW-13</t>
    <phoneticPr fontId="28" type="noConversion"/>
  </si>
  <si>
    <t>건축창호 프레임 시트취부</t>
  </si>
  <si>
    <t>SH-02</t>
  </si>
  <si>
    <t>복도자석라미네이트게시판</t>
    <phoneticPr fontId="28" type="noConversion"/>
  </si>
  <si>
    <t>보육실-1,2 자석라미네이트게시판</t>
    <phoneticPr fontId="28" type="noConversion"/>
  </si>
  <si>
    <t>유희홀자석라미네이트+아크릴띠장</t>
    <phoneticPr fontId="28" type="noConversion"/>
  </si>
  <si>
    <t>보육실-3 자석라미네이트게시판</t>
    <phoneticPr fontId="28" type="noConversion"/>
  </si>
  <si>
    <t>교사실자석라미네이트게시판+아크릴포켓</t>
    <phoneticPr fontId="28" type="noConversion"/>
  </si>
  <si>
    <t>십만단위 절사</t>
    <phoneticPr fontId="28" type="noConversion"/>
  </si>
  <si>
    <t>ST'L 간접등박스</t>
    <phoneticPr fontId="28" type="noConversion"/>
  </si>
  <si>
    <t>30*160*150*40*10 / 도장포함</t>
    <phoneticPr fontId="28" type="noConversion"/>
  </si>
  <si>
    <t>ST'L 단천정</t>
    <phoneticPr fontId="28" type="noConversion"/>
  </si>
  <si>
    <t>ROUND / 20*63*20*23*20 / 도장포함</t>
    <phoneticPr fontId="28" type="noConversion"/>
  </si>
  <si>
    <t>인체감지센서</t>
    <phoneticPr fontId="28" type="noConversion"/>
  </si>
  <si>
    <t>ETC-10</t>
    <phoneticPr fontId="28" type="noConversion"/>
  </si>
  <si>
    <t>EA</t>
    <phoneticPr fontId="28" type="noConversion"/>
  </si>
  <si>
    <t>가톨릭관동대학교 국제성모병원 직장어린이집 설치공사</t>
    <phoneticPr fontId="2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</si>
</sst>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93">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0.00_);[Red]\(0.00\)"/>
    <numFmt numFmtId="177" formatCode="_ * #,##0_ ;_ * \-#,##0_ ;_ * &quot;-&quot;_ ;_ @_ "/>
    <numFmt numFmtId="178" formatCode="&quot;(&quot;###.00&quot;)&quot;"/>
    <numFmt numFmtId="179" formatCode="#."/>
    <numFmt numFmtId="180" formatCode="&quot;예상&quot;\ * #,##0"/>
    <numFmt numFmtId="181" formatCode="#,##0.000\ &quot;억&quot;"/>
    <numFmt numFmtId="182" formatCode="&quot;( &quot;yy&quot;년 &quot;mm&quot;월 &quot;dd&quot;일 현재 )&quot;"/>
    <numFmt numFmtId="183" formatCode="m&quot;월&quot;\ dd&quot;일&quot;"/>
    <numFmt numFmtId="184" formatCode="&quot;가&quot;\ #,##0"/>
    <numFmt numFmtId="185" formatCode="#,##0;[Blue]\-#,##0"/>
    <numFmt numFmtId="186" formatCode="&quot;예상&quot;\ #,##0"/>
    <numFmt numFmtId="187" formatCode="#,##0;&quot;-&quot;#,##0"/>
    <numFmt numFmtId="188" formatCode="[Red]\+#;[Red]\-#;[Red]0"/>
    <numFmt numFmtId="189" formatCode="#,##0;[Red]&quot;△&quot;#,##0"/>
    <numFmt numFmtId="190" formatCode="#,##0_ ;[Red]&quot;△&quot;#,##0\ "/>
    <numFmt numFmtId="191" formatCode="#,##0.0;[Red]#,##0.0;&quot; &quot;"/>
    <numFmt numFmtId="192" formatCode="&quot;$&quot;#,##0.00_);\(&quot;$&quot;#,##0.00\)"/>
    <numFmt numFmtId="193" formatCode="0.0000%"/>
    <numFmt numFmtId="194" formatCode="0.0%;[Red]\(0.0%\)"/>
    <numFmt numFmtId="195" formatCode="#,##0;[Red]&quot;-&quot;#,##0"/>
    <numFmt numFmtId="196" formatCode="_(&quot;$&quot;* #,##0_);_(&quot;$&quot;* \(#,##0\);_(&quot;$&quot;* &quot;-&quot;_);_(@_)"/>
    <numFmt numFmtId="197" formatCode="0.000"/>
    <numFmt numFmtId="198" formatCode="#,##0.0000"/>
    <numFmt numFmtId="199" formatCode="_-[$€-2]* #,##0.00_-;\-[$€-2]* #,##0.00_-;_-[$€-2]* &quot;-&quot;??_-"/>
    <numFmt numFmtId="200" formatCode="\ "/>
    <numFmt numFmtId="201" formatCode="#"/>
    <numFmt numFmtId="202" formatCode="#,##0.0"/>
    <numFmt numFmtId="203" formatCode="#,##0.000"/>
    <numFmt numFmtId="204" formatCode="&quot;₩&quot;\!\$#\!\,##0_);[Red]&quot;₩&quot;\!\(&quot;₩&quot;\!\$#\!\,##0&quot;₩&quot;\!\)"/>
    <numFmt numFmtId="205" formatCode="0\!.0000000000000000"/>
    <numFmt numFmtId="206" formatCode="&quot;$&quot;#\!\,##0\!.00_);[Red]&quot;₩&quot;\!\(&quot;$&quot;#\!\,##0\!.00&quot;₩&quot;\!\)"/>
    <numFmt numFmtId="207" formatCode="\(#,##0.0000\)"/>
    <numFmt numFmtId="208" formatCode="_ * #,##0.00_ ;_ * &quot;₩&quot;&quot;₩&quot;&quot;₩&quot;&quot;₩&quot;&quot;₩&quot;&quot;₩&quot;&quot;₩&quot;\-#,##0.00_ ;_ * &quot;-&quot;??_ ;_ @_ "/>
    <numFmt numFmtId="209" formatCode="&quot;₩&quot;#,##0;[Red]&quot;₩&quot;&quot;₩&quot;&quot;₩&quot;&quot;₩&quot;&quot;₩&quot;&quot;₩&quot;&quot;₩&quot;&quot;₩&quot;\-#,##0"/>
    <numFmt numFmtId="210" formatCode="&quot;₩&quot;#,##0;[Red]&quot;₩&quot;&quot;₩&quot;\-#,##0"/>
    <numFmt numFmtId="211" formatCode="&quot;₩&quot;#,##0.00;[Red]&quot;₩&quot;&quot;₩&quot;\!\-#,##0.00"/>
    <numFmt numFmtId="212" formatCode="#000"/>
    <numFmt numFmtId="213" formatCode="_-* #,##0.0_-;&quot;₩&quot;\!\-* #,##0.0_-;_-* &quot;-&quot;_-;_-@_-"/>
    <numFmt numFmtId="214" formatCode="#,##0_ "/>
    <numFmt numFmtId="215" formatCode="#,##0_);[Red]\(#,##0\)"/>
    <numFmt numFmtId="216" formatCode="#,##0.00_);[Red]\(#,##0.00\)"/>
    <numFmt numFmtId="217" formatCode="_-* #,##0.00_-;\-* #,##0.00_-;_-* &quot;-&quot;_-;_-@_-"/>
    <numFmt numFmtId="218" formatCode="_ &quot;₩&quot;* #,##0_ ;_ &quot;₩&quot;* \-#,##0_ ;_ &quot;₩&quot;* &quot;-&quot;_ ;_ @_ "/>
    <numFmt numFmtId="219" formatCode="_-* #,##0.0_-;\-* #,##0.0_-;_-* &quot;-&quot;_-;_-@_-"/>
    <numFmt numFmtId="220" formatCode="_ * #,##0.00_ ;_ * &quot;₩&quot;\!\-#,##0.00_ ;_ * &quot;-&quot;??_ ;_ @_ "/>
    <numFmt numFmtId="221" formatCode="#,##0.00_ "/>
    <numFmt numFmtId="222" formatCode="0_ "/>
    <numFmt numFmtId="223" formatCode="&quot;113-&quot;@"/>
    <numFmt numFmtId="224" formatCode="0.0%"/>
    <numFmt numFmtId="225" formatCode="mm&quot;월&quot;\ dd&quot;일&quot;"/>
    <numFmt numFmtId="226" formatCode=";;;"/>
    <numFmt numFmtId="227" formatCode="_ &quot;₩&quot;* #,##0.00_ ;_ &quot;₩&quot;* \-#,##0.00_ ;_ &quot;₩&quot;* &quot;-&quot;??_ ;_ @_ "/>
    <numFmt numFmtId="228" formatCode="_-* #,##0.000_-;\-* #,##0.000_-;_-* &quot;-&quot;_-;_-@_-"/>
    <numFmt numFmtId="229" formatCode="_ * #,##0.00_ ;_ * \-#,##0.00_ ;_ * &quot;-&quot;??_ ;_ @_ "/>
    <numFmt numFmtId="230" formatCode="[Red]&quot;@ &quot;#,##0_ ;[Red]&quot;@ &quot;\-#,##0\ "/>
    <numFmt numFmtId="231" formatCode="_ * #,##0.000_ ;_ * \-#,##0.000_ ;_ * &quot;-&quot;_ ;_ @_ "/>
    <numFmt numFmtId="232" formatCode="&quot;₩&quot;\!\$#,##0.00_);&quot;₩&quot;\!\(&quot;₩&quot;\!\$#,##0.00&quot;₩&quot;\!\)"/>
    <numFmt numFmtId="233" formatCode="0.0000000"/>
    <numFmt numFmtId="234" formatCode="_-* #,##0.0_-;\-* #,##0.0_-;_-* &quot;-&quot;??_-;_-@_-"/>
    <numFmt numFmtId="235" formatCode="_-#,##0.0000;* \-#,##0.00;* _-&quot;&quot;;@"/>
    <numFmt numFmtId="236" formatCode="_-* #,##0_-;\-* #,##0_-;_-* &quot;-&quot;??_-;_-@_-"/>
    <numFmt numFmtId="237" formatCode="* #,##0.00;* \-#,##0.00;* &quot;-&quot;??;@"/>
    <numFmt numFmtId="238" formatCode="&quot;₩&quot;#,##0;&quot;₩&quot;&quot;₩&quot;&quot;₩&quot;&quot;₩&quot;&quot;₩&quot;\-#,##0"/>
    <numFmt numFmtId="239" formatCode="_ * #,##0.00\ _\_ ;_ * #,##0.00\ _\_ ;_ * &quot;-&quot;??\ _\_ ;_ @_ "/>
    <numFmt numFmtId="240" formatCode="&quot;$&quot;#,##0_);[Red]\(&quot;$&quot;#,##0\)"/>
    <numFmt numFmtId="241" formatCode="#,##0.00;[Red]#,##0.00;&quot; &quot;"/>
    <numFmt numFmtId="242" formatCode="#,##0&quot; 원&quot;"/>
    <numFmt numFmtId="243" formatCode="#,##0.00000"/>
    <numFmt numFmtId="244" formatCode="&quot;직&quot;&quot;원&quot;\ ##\ &quot;인&quot;"/>
    <numFmt numFmtId="245" formatCode="yyyy&quot;年&quot;m&quot;月&quot;d&quot;日&quot;"/>
    <numFmt numFmtId="246" formatCode="_-* #,##0.0;\-* #,##0.0;_-* &quot;-&quot;.0;_-@"/>
    <numFmt numFmtId="247" formatCode="#,##0.000\ &quot;10공/㎥ &quot;"/>
    <numFmt numFmtId="248" formatCode="[&lt;=9999999]###\-####;\(0###\)\ ###\-####"/>
    <numFmt numFmtId="249" formatCode="0%\ "/>
    <numFmt numFmtId="250" formatCode="_(&quot;$&quot;* #,##0.00_);_(&quot;$&quot;* \(#,##0.00\);_(&quot;$&quot;* &quot;-&quot;??_);_(@_)"/>
    <numFmt numFmtId="251" formatCode="&quot;$&quot;#,##0.00_);[Red]\(&quot;$&quot;#,##0.00\)"/>
    <numFmt numFmtId="252" formatCode="&quot; &quot;@"/>
    <numFmt numFmtId="253" formatCode="#,##0&quot;  &quot;"/>
    <numFmt numFmtId="254" formatCode="\-\2\2\4&quot; &quot;"/>
    <numFmt numFmtId="255" formatCode="\-\1&quot; &quot;"/>
    <numFmt numFmtId="256" formatCode="\-\1\4\4&quot; &quot;"/>
    <numFmt numFmtId="257" formatCode="0.0000"/>
    <numFmt numFmtId="258" formatCode="_-* #,##0_)_-;* \(#,##0\)_-;_-* &quot;-&quot;??_-;_-@_-"/>
    <numFmt numFmtId="259" formatCode="mm/dd/yyyy"/>
    <numFmt numFmtId="260" formatCode="#,##0;\(#,##0\)"/>
    <numFmt numFmtId="261" formatCode="#,##0.00000;[Red]#,##0.00000"/>
    <numFmt numFmtId="262" formatCode="&quot;₩&quot;\ #,##0.00;[Red]&quot;₩&quot;\ \-#,##0.00"/>
    <numFmt numFmtId="263" formatCode="\$#,##0.00"/>
    <numFmt numFmtId="264" formatCode="\$#,##0\ ;\(\$#,##0\)"/>
    <numFmt numFmtId="265" formatCode="#,##0.000000;[Red]#,##0.000000"/>
    <numFmt numFmtId="266" formatCode="_ * #,##0_ ;_ * &quot;₩&quot;\-#,##0_ ;_ * &quot;-&quot;_ ;_ @_ "/>
    <numFmt numFmtId="267" formatCode="#,##0.00\ &quot;kr&quot;;[Red]\-#,##0.00\ &quot;kr&quot;"/>
    <numFmt numFmtId="268" formatCode="&quot;RM&quot;#,##0.00_);\(&quot;RM&quot;#,##0.00\)"/>
    <numFmt numFmtId="269" formatCode="m\o\n\th\ d\,\ yyyy"/>
    <numFmt numFmtId="270" formatCode="&quot;$&quot;#,##0.000"/>
    <numFmt numFmtId="271" formatCode="_-* #,##0\ _k_r_-;\-* #,##0\ _k_r_-;_-* &quot;-&quot;\ _k_r_-;_-@_-"/>
    <numFmt numFmtId="272" formatCode="0\ &quot;EA&quot;"/>
    <numFmt numFmtId="273" formatCode="#.00"/>
    <numFmt numFmtId="274" formatCode="#,##0.0_);\(#,##0.0\)"/>
    <numFmt numFmtId="275" formatCode="_ * #,##0_ ;_ * &quot;₩&quot;\!\-#,##0_ ;_ * &quot;-&quot;_ ;_ @_ "/>
    <numFmt numFmtId="276" formatCode="&quot;Fr.&quot;\ #,##0;[Red]&quot;Fr.&quot;\ \-#,##0"/>
    <numFmt numFmtId="277" formatCode="&quot;Fr.&quot;\ #,##0.00;[Red]&quot;Fr.&quot;\ \-#,##0.00"/>
    <numFmt numFmtId="278" formatCode="#,##0.00;&quot;-&quot;#,##0.00"/>
    <numFmt numFmtId="279" formatCode="_ * #,##0_ ;_ * &quot;₩&quot;&quot;₩&quot;&quot;₩&quot;&quot;₩&quot;&quot;₩&quot;&quot;₩&quot;&quot;₩&quot;\-#,##0_ ;_ * &quot;-&quot;_ ;_ @_ "/>
    <numFmt numFmtId="280" formatCode="#0\!.0%"/>
    <numFmt numFmtId="281" formatCode="0.0"/>
    <numFmt numFmtId="282" formatCode="#,##0.0&quot;     &quot;"/>
    <numFmt numFmtId="283" formatCode="&quot;$&quot;#,##0;\-&quot;$&quot;#,##0"/>
    <numFmt numFmtId="284" formatCode="0.00000"/>
    <numFmt numFmtId="285" formatCode="&quot;₩&quot;#,##0;&quot;₩&quot;&quot;₩&quot;\-#,##0"/>
    <numFmt numFmtId="286" formatCode="#,##0.00\ \ "/>
    <numFmt numFmtId="287" formatCode="_ &quot;₩&quot;* #,##0.00_ ;_ &quot;₩&quot;* &quot;₩&quot;\!\-#,##0.00_ ;_ &quot;₩&quot;* &quot;-&quot;??_ ;_ @_ "/>
    <numFmt numFmtId="288" formatCode="\-\2\2\5&quot; &quot;"/>
    <numFmt numFmtId="289" formatCode="\1\4\4&quot; &quot;"/>
    <numFmt numFmtId="290" formatCode="#,##0.00\ "/>
    <numFmt numFmtId="291" formatCode="0\ \ \ \ "/>
    <numFmt numFmtId="292" formatCode="#,##0.00\ \ \ "/>
    <numFmt numFmtId="293" formatCode="_ &quot;₩&quot;* #,##0.00_ ;_ &quot;₩&quot;* &quot;₩&quot;&quot;₩&quot;&quot;₩&quot;&quot;₩&quot;&quot;₩&quot;\-#,##0.00_ ;_ &quot;₩&quot;* &quot;-&quot;??_ ;_ @_ "/>
    <numFmt numFmtId="294" formatCode="#,##0.00\ &quot;개 &quot;"/>
    <numFmt numFmtId="295" formatCode="#,###\ &quot;개&quot;"/>
    <numFmt numFmtId="296" formatCode="#,##0.0\ &quot;개소 &quot;"/>
    <numFmt numFmtId="297" formatCode="&quot;₩&quot;#,##0;&quot;₩&quot;&quot;₩&quot;&quot;₩&quot;\-#,##0"/>
    <numFmt numFmtId="298" formatCode="&quot;D&quot;###&quot; X &quot;##&quot;m&quot;"/>
    <numFmt numFmtId="299" formatCode="#,###.00\ &quot;매 &quot;"/>
    <numFmt numFmtId="300" formatCode="\(&quot;₩&quot;#,##0\);[Red]\(\-&quot;₩&quot;#,##0\)"/>
    <numFmt numFmtId="301" formatCode="\(&quot;₩&quot;#,##0\);[Red]\(&quot;△&quot;&quot;₩&quot;#,##0\)"/>
    <numFmt numFmtId="302" formatCode="0.00000000"/>
    <numFmt numFmtId="303" formatCode="0.000000000"/>
    <numFmt numFmtId="304" formatCode="m/dd"/>
    <numFmt numFmtId="305" formatCode="_-* #,##0.00\ _F_B_-;\-* #,##0.00\ _F_B_-;_-* &quot;-&quot;??\ _F_B_-;_-@_-"/>
    <numFmt numFmtId="306" formatCode="[Red]#,##0"/>
    <numFmt numFmtId="307" formatCode="#\!\,##0_ "/>
    <numFmt numFmtId="308" formatCode="#,##0&quot;칸&quot;"/>
    <numFmt numFmtId="309" formatCode="&quot;$&quot;#,##0_);[Red]&quot;₩&quot;&quot;₩&quot;&quot;₩&quot;&quot;₩&quot;&quot;₩&quot;&quot;₩&quot;&quot;₩&quot;&quot;₩&quot;&quot;₩&quot;&quot;₩&quot;&quot;₩&quot;&quot;₩&quot;&quot;₩&quot;\(&quot;$&quot;#,##0&quot;₩&quot;&quot;₩&quot;&quot;₩&quot;&quot;₩&quot;&quot;₩&quot;&quot;₩&quot;&quot;₩&quot;&quot;₩&quot;&quot;₩&quot;&quot;₩&quot;&quot;₩&quot;&quot;₩&quot;&quot;₩&quot;\)"/>
    <numFmt numFmtId="310" formatCode="_(* #,##0_);_(* \(#,##0\);_(* &quot;-&quot;_);_(@_)"/>
    <numFmt numFmtId="311" formatCode="_(* #,##0.00_);_(* \(#,##0.00\);_(* &quot;-&quot;??_);_(@_)"/>
    <numFmt numFmtId="312" formatCode="\_x0000_\_x0000__ * #,##0.00_ ;_ * \-#,##0.00_ ;_ * &quot;-&quot;??_ ;_ @"/>
    <numFmt numFmtId="313" formatCode="&quot;,&quot;###0"/>
    <numFmt numFmtId="314" formatCode="&quot;~&quot;#0"/>
    <numFmt numFmtId="315" formatCode="[&lt;=999999]&quot;,&quot;##\-####;\(0###\)\ ##\-####"/>
    <numFmt numFmtId="316" formatCode="[&lt;=9999999]&quot;,&quot;###\-####;\(0###\)\ ###\-####"/>
    <numFmt numFmtId="317" formatCode="&quot;     &quot;@"/>
    <numFmt numFmtId="318" formatCode="0.00\ &quot;)&quot;"/>
    <numFmt numFmtId="319" formatCode="0.00\ &quot;)]&quot;"/>
    <numFmt numFmtId="320" formatCode="&quot;₩&quot;#,##0.00;&quot;₩&quot;&quot;₩&quot;&quot;₩&quot;&quot;₩&quot;&quot;₩&quot;&quot;₩&quot;&quot;₩&quot;&quot;₩&quot;&quot;₩&quot;&quot;₩&quot;&quot;₩&quot;&quot;₩&quot;&quot;₩&quot;&quot;₩&quot;&quot;₩&quot;&quot;₩&quot;&quot;₩&quot;\-#,##0.00"/>
    <numFmt numFmtId="321" formatCode="_ &quot;₩&quot;* #,##0_ ;_ &quot;₩&quot;* &quot;₩&quot;&quot;₩&quot;&quot;₩&quot;&quot;₩&quot;&quot;₩&quot;&quot;₩&quot;&quot;₩&quot;&quot;₩&quot;&quot;₩&quot;\-#,##0_ ;_ &quot;₩&quot;* &quot;-&quot;_ ;_ @_ "/>
    <numFmt numFmtId="322" formatCode="\(#,##0.000\)"/>
    <numFmt numFmtId="323" formatCode="[&lt;=999999]##\-####;\(0###\)\ ##\-####"/>
    <numFmt numFmtId="324" formatCode="[&lt;=99999999]####\-####;\(0###\)\ ####\-####"/>
    <numFmt numFmtId="325" formatCode="0.000\ &quot;²&quot;"/>
    <numFmt numFmtId="326" formatCode="##\-##"/>
    <numFmt numFmtId="327" formatCode="&quot;(&quot;\ 0.00"/>
    <numFmt numFmtId="328" formatCode="&quot;[(&quot;\ 0.00"/>
    <numFmt numFmtId="329" formatCode="&quot;₩&quot;#,##0.00;[Red]&quot;₩&quot;&quot;₩&quot;\-#,##0.00"/>
    <numFmt numFmtId="330" formatCode="&quot;₩&quot;#,##0.00;[Red]&quot;₩&quot;\-&quot;₩&quot;#,##0.00"/>
    <numFmt numFmtId="331" formatCode="&quot;₩&quot;#,##0.00;&quot;₩&quot;\-&quot;₩&quot;#,##0.00"/>
    <numFmt numFmtId="332" formatCode="_-* #,##0_-;&quot;₩&quot;\-* #,##0_-;_-* &quot;-&quot;_-;_-@_-"/>
    <numFmt numFmtId="333" formatCode="0.0000000000"/>
    <numFmt numFmtId="334" formatCode="_ * #,##0_ ;_ * &quot;₩&quot;&quot;₩&quot;&quot;₩&quot;&quot;₩&quot;\-#,##0_ ;_ * &quot;-&quot;_ ;_ @_ "/>
    <numFmt numFmtId="335" formatCode="0.000\ &quot;KW&quot;"/>
    <numFmt numFmtId="336" formatCode="#,##0;[Red]#,##0"/>
    <numFmt numFmtId="337" formatCode="00000000"/>
    <numFmt numFmtId="338" formatCode="0.0\ &quot;KW&quot;"/>
    <numFmt numFmtId="339" formatCode="&quot;₩&quot;#,##0;[Red]&quot;₩&quot;\-#,##0"/>
    <numFmt numFmtId="340" formatCode="_-&quot;$&quot;* #,##0_-;\-&quot;$&quot;* #,##0_-;_-&quot;$&quot;* &quot;-&quot;_-;_-@_-"/>
    <numFmt numFmtId="341" formatCode="_-&quot;$&quot;* #,##0.00_-;\-&quot;$&quot;* #,##0.00_-;_-&quot;$&quot;* &quot;-&quot;??_-;_-@_-"/>
    <numFmt numFmtId="342" formatCode="_(* #,##0.000_);_(* \(#,##0.000\);_(* &quot;-&quot;??_);_(@_)"/>
    <numFmt numFmtId="343" formatCode="_-&quot;₩&quot;* #,##0_-;&quot;₩&quot;&quot;₩&quot;&quot;₩&quot;\-&quot;₩&quot;* #,##0_-;_-&quot;₩&quot;* &quot;-&quot;_-;_-@_-"/>
    <numFmt numFmtId="344" formatCode="&quot;₩&quot;#,##0;&quot;₩&quot;\-#,##0"/>
    <numFmt numFmtId="345" formatCode="#,##0.0_);[Red]&quot;₩&quot;&quot;₩&quot;&quot;₩&quot;&quot;₩&quot;&quot;₩&quot;&quot;₩&quot;&quot;₩&quot;&quot;₩&quot;&quot;₩&quot;&quot;₩&quot;&quot;₩&quot;&quot;₩&quot;&quot;₩&quot;\(#,##0.0&quot;₩&quot;&quot;₩&quot;&quot;₩&quot;&quot;₩&quot;&quot;₩&quot;&quot;₩&quot;&quot;₩&quot;&quot;₩&quot;&quot;₩&quot;&quot;₩&quot;&quot;₩&quot;&quot;₩&quot;&quot;₩&quot;\)"/>
    <numFmt numFmtId="346" formatCode="#,##0_ ;[Red]\-#,##0\ "/>
    <numFmt numFmtId="347" formatCode="#,##0\ \ \ \ \ "/>
    <numFmt numFmtId="348" formatCode="#,##0.00\ &quot;F&quot;;[Red]\-#,##0.00\ &quot;F&quot;"/>
    <numFmt numFmtId="349" formatCode="General_)"/>
    <numFmt numFmtId="350" formatCode="0.0_)"/>
    <numFmt numFmtId="351" formatCode="&quot;₩&quot;#,##0;&quot;₩&quot;&quot;₩&quot;&quot;₩&quot;&quot;₩&quot;\-#,##0"/>
    <numFmt numFmtId="352" formatCode="0.0%;[Red]&quot;△&quot;0.0%"/>
    <numFmt numFmtId="353" formatCode="0.00%;[Red]&quot;△&quot;0.00%"/>
    <numFmt numFmtId="354" formatCode="&quot;₩&quot;#,##0.00;[Red]&quot;₩&quot;\-#,##0.00"/>
    <numFmt numFmtId="355" formatCode="&quot;￥&quot;#,##0.00;&quot;￥&quot;\-#,##0.00"/>
    <numFmt numFmtId="356" formatCode="&quot;₩&quot;#,##0;[Red]&quot;₩&quot;&quot;₩&quot;&quot;₩&quot;&quot;₩&quot;\-#,##0"/>
    <numFmt numFmtId="357" formatCode="#,##0.0#####\ ;[Red]\-#,##0.0#####\ "/>
    <numFmt numFmtId="358" formatCode="#,###,###.0"/>
    <numFmt numFmtId="359" formatCode="_-* #,##0.00_-;&quot;₩&quot;&quot;₩&quot;\-* #,##0.00_-;_-* &quot;-&quot;??_-;_-@_-"/>
    <numFmt numFmtId="360" formatCode="_-&quot;₩&quot;* #,##0.00_-;&quot;₩&quot;&quot;₩&quot;\-&quot;₩&quot;* #,##0.00_-;_-&quot;₩&quot;* &quot;-&quot;??_-;_-@_-"/>
    <numFmt numFmtId="361" formatCode="&quot;₩&quot;#,##0.00;&quot;₩&quot;&quot;₩&quot;&quot;₩&quot;&quot;₩&quot;\-#,##0.00"/>
    <numFmt numFmtId="362" formatCode="0.000%"/>
    <numFmt numFmtId="363" formatCode="0_);[Red]\(0\)"/>
  </numFmts>
  <fonts count="285">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b/>
      <sz val="11"/>
      <name val="돋움"/>
      <family val="3"/>
      <charset val="129"/>
    </font>
    <font>
      <sz val="9"/>
      <name val="돋움체"/>
      <family val="3"/>
      <charset val="129"/>
    </font>
    <font>
      <sz val="8"/>
      <name val="돋움체"/>
      <family val="3"/>
      <charset val="129"/>
    </font>
    <font>
      <sz val="12"/>
      <name val="돋움체"/>
      <family val="3"/>
      <charset val="129"/>
    </font>
    <font>
      <sz val="10"/>
      <name val="돋움체"/>
      <family val="3"/>
      <charset val="129"/>
    </font>
    <font>
      <sz val="10"/>
      <name val="굴림체"/>
      <family val="3"/>
      <charset val="129"/>
    </font>
    <font>
      <sz val="11"/>
      <name val="¾©"/>
      <family val="3"/>
      <charset val="129"/>
    </font>
    <font>
      <sz val="14"/>
      <name val="뼻뮝"/>
      <family val="3"/>
      <charset val="129"/>
    </font>
    <font>
      <sz val="12"/>
      <name val="Arial"/>
      <family val="2"/>
    </font>
    <font>
      <sz val="11"/>
      <name val="굴림"/>
      <family val="3"/>
      <charset val="129"/>
    </font>
    <font>
      <b/>
      <sz val="10"/>
      <name val="굴림체"/>
      <family val="3"/>
      <charset val="129"/>
    </font>
    <font>
      <sz val="11"/>
      <name val="바탕체"/>
      <family val="1"/>
      <charset val="129"/>
    </font>
    <font>
      <sz val="10"/>
      <name val="명조"/>
      <family val="3"/>
      <charset val="129"/>
    </font>
    <font>
      <b/>
      <sz val="12"/>
      <name val="???"/>
      <family val="1"/>
    </font>
    <font>
      <sz val="10"/>
      <name val="Helv"/>
      <family val="2"/>
    </font>
    <font>
      <sz val="10"/>
      <name val="Arial"/>
      <family val="2"/>
    </font>
    <font>
      <i/>
      <u/>
      <sz val="1"/>
      <color indexed="16"/>
      <name val="Courier"/>
      <family val="3"/>
    </font>
    <font>
      <sz val="1"/>
      <color indexed="16"/>
      <name val="Courier"/>
      <family val="3"/>
    </font>
    <font>
      <sz val="12"/>
      <name val="COUR"/>
      <family val="3"/>
    </font>
    <font>
      <sz val="10"/>
      <color indexed="8"/>
      <name val="Arial"/>
      <family val="2"/>
    </font>
    <font>
      <b/>
      <sz val="24"/>
      <name val="바탕체"/>
      <family val="1"/>
      <charset val="129"/>
    </font>
    <font>
      <sz val="10"/>
      <name val="MS Sans Serif"/>
      <family val="2"/>
    </font>
    <font>
      <b/>
      <sz val="1"/>
      <color indexed="8"/>
      <name val="Courier"/>
      <family val="3"/>
    </font>
    <font>
      <sz val="1"/>
      <color indexed="8"/>
      <name val="Courier"/>
      <family val="3"/>
    </font>
    <font>
      <sz val="11"/>
      <name val="￥i￠￢￠?o"/>
      <family val="3"/>
      <charset val="129"/>
    </font>
    <font>
      <sz val="12"/>
      <name val="바탕체"/>
      <family val="1"/>
      <charset val="129"/>
    </font>
    <font>
      <sz val="10"/>
      <name val="바탕체"/>
      <family val="1"/>
      <charset val="129"/>
    </font>
    <font>
      <sz val="12"/>
      <name val="굴림체"/>
      <family val="3"/>
      <charset val="129"/>
    </font>
    <font>
      <sz val="10"/>
      <color indexed="10"/>
      <name val="바탕체"/>
      <family val="1"/>
      <charset val="129"/>
    </font>
    <font>
      <sz val="12"/>
      <color indexed="8"/>
      <name val="굴림체"/>
      <family val="3"/>
      <charset val="129"/>
    </font>
    <font>
      <sz val="12"/>
      <name val="¹????¼"/>
      <family val="1"/>
      <charset val="129"/>
    </font>
    <font>
      <sz val="11"/>
      <name val="굴림체"/>
      <family val="3"/>
      <charset val="129"/>
    </font>
    <font>
      <sz val="11"/>
      <name val="ⓒoUAAA¨u"/>
      <family val="1"/>
      <charset val="129"/>
    </font>
    <font>
      <sz val="10"/>
      <name val="Book Antiqua"/>
      <family val="1"/>
    </font>
    <font>
      <sz val="12"/>
      <name val="¹UAAA¼"/>
      <family val="1"/>
      <charset val="129"/>
    </font>
    <font>
      <u/>
      <sz val="10"/>
      <color indexed="36"/>
      <name val="Arial"/>
      <family val="2"/>
    </font>
    <font>
      <sz val="13"/>
      <name val="돋움체"/>
      <family val="3"/>
      <charset val="129"/>
    </font>
    <font>
      <b/>
      <sz val="12"/>
      <color indexed="16"/>
      <name val="±¼¸²A¼"/>
      <family val="1"/>
      <charset val="129"/>
    </font>
    <font>
      <sz val="10"/>
      <name val="Courier New"/>
      <family val="3"/>
    </font>
    <font>
      <sz val="11"/>
      <color indexed="8"/>
      <name val="맑은 고딕"/>
      <family val="3"/>
      <charset val="129"/>
    </font>
    <font>
      <sz val="11"/>
      <name val="맑은 고딕"/>
      <family val="3"/>
      <charset val="129"/>
    </font>
    <font>
      <sz val="9"/>
      <name val="바탕체"/>
      <family val="1"/>
      <charset val="129"/>
    </font>
    <font>
      <sz val="11"/>
      <color theme="1"/>
      <name val="맑은 고딕"/>
      <family val="3"/>
      <charset val="129"/>
      <scheme val="minor"/>
    </font>
    <font>
      <b/>
      <sz val="10"/>
      <color theme="1"/>
      <name val="맑은 고딕"/>
      <family val="3"/>
      <charset val="129"/>
      <scheme val="minor"/>
    </font>
    <font>
      <sz val="8"/>
      <name val="맑은 고딕"/>
      <family val="3"/>
      <charset val="129"/>
    </font>
    <font>
      <sz val="10"/>
      <color theme="1"/>
      <name val="맑은 고딕"/>
      <family val="3"/>
      <charset val="129"/>
      <scheme val="minor"/>
    </font>
    <font>
      <sz val="11"/>
      <color indexed="16"/>
      <name val="Courier"/>
      <family val="3"/>
    </font>
    <font>
      <sz val="8"/>
      <color indexed="8"/>
      <name val="Arial"/>
      <family val="2"/>
    </font>
    <font>
      <sz val="9"/>
      <color indexed="19"/>
      <name val="Courier"/>
      <family val="3"/>
    </font>
    <font>
      <sz val="1"/>
      <color indexed="0"/>
      <name val="Courier"/>
      <family val="3"/>
    </font>
    <font>
      <u/>
      <sz val="12"/>
      <color indexed="19"/>
      <name val="Courier"/>
      <family val="3"/>
    </font>
    <font>
      <sz val="14"/>
      <name val="??"/>
      <family val="3"/>
    </font>
    <font>
      <sz val="12"/>
      <name val="????"/>
      <family val="1"/>
      <charset val="136"/>
    </font>
    <font>
      <sz val="12"/>
      <name val="Courier"/>
      <family val="3"/>
    </font>
    <font>
      <sz val="10"/>
      <name val="???"/>
      <family val="3"/>
    </font>
    <font>
      <sz val="11"/>
      <color indexed="19"/>
      <name val="Courier"/>
      <family val="3"/>
    </font>
    <font>
      <sz val="12"/>
      <name val="|??¢¥¢¬¨Ï"/>
      <family val="1"/>
      <charset val="129"/>
    </font>
    <font>
      <sz val="11"/>
      <name val="돋?o"/>
      <family val="3"/>
      <charset val="129"/>
    </font>
    <font>
      <sz val="10"/>
      <name val="Times New Roman"/>
      <family val="1"/>
    </font>
    <font>
      <sz val="10"/>
      <color indexed="22"/>
      <name val="Modern"/>
      <family val="3"/>
      <charset val="255"/>
    </font>
    <font>
      <sz val="10"/>
      <name val="Geneva"/>
      <family val="2"/>
    </font>
    <font>
      <sz val="11"/>
      <name val="Arial"/>
      <family val="2"/>
    </font>
    <font>
      <sz val="10"/>
      <name val="Arial Narrow"/>
      <family val="2"/>
    </font>
    <font>
      <sz val="8"/>
      <color indexed="8"/>
      <name val="Gulim"/>
      <family val="3"/>
    </font>
    <font>
      <sz val="10"/>
      <color indexed="19"/>
      <name val="Courier"/>
      <family val="3"/>
    </font>
    <font>
      <sz val="12"/>
      <color indexed="19"/>
      <name val="Courier"/>
      <family val="3"/>
    </font>
    <font>
      <sz val="10"/>
      <color indexed="11"/>
      <name val="Courier"/>
      <family val="3"/>
    </font>
    <font>
      <sz val="12"/>
      <name val="돋움"/>
      <family val="3"/>
      <charset val="129"/>
    </font>
    <font>
      <sz val="9"/>
      <name val="굴림체"/>
      <family val="3"/>
      <charset val="129"/>
    </font>
    <font>
      <sz val="10"/>
      <name val="옛체"/>
      <family val="1"/>
      <charset val="129"/>
    </font>
    <font>
      <sz val="10"/>
      <name val="옛체"/>
      <family val="3"/>
      <charset val="129"/>
    </font>
    <font>
      <sz val="1"/>
      <color indexed="18"/>
      <name val="Courier"/>
      <family val="3"/>
    </font>
    <font>
      <sz val="9"/>
      <name val="Arial"/>
      <family val="2"/>
    </font>
    <font>
      <sz val="11"/>
      <color indexed="9"/>
      <name val="맑은 고딕"/>
      <family val="3"/>
      <charset val="129"/>
    </font>
    <font>
      <sz val="11"/>
      <color theme="0"/>
      <name val="맑은 고딕"/>
      <family val="3"/>
      <charset val="129"/>
      <scheme val="minor"/>
    </font>
    <font>
      <sz val="12"/>
      <name val="¨IoUAAA¡§u"/>
      <family val="1"/>
      <charset val="129"/>
    </font>
    <font>
      <sz val="12"/>
      <name val="??UAAA¨?"/>
      <family val="3"/>
      <charset val="129"/>
    </font>
    <font>
      <sz val="11"/>
      <color indexed="9"/>
      <name val="돋움"/>
      <family val="3"/>
      <charset val="129"/>
    </font>
    <font>
      <sz val="11"/>
      <color indexed="8"/>
      <name val="돋움"/>
      <family val="3"/>
      <charset val="129"/>
    </font>
    <font>
      <sz val="12"/>
      <name val="¹ÙÅÁÃ¼"/>
      <family val="1"/>
      <charset val="129"/>
    </font>
    <font>
      <sz val="11"/>
      <name val="μ¸¿o"/>
      <family val="3"/>
      <charset val="129"/>
    </font>
    <font>
      <sz val="11"/>
      <name val="µ¸¿ò"/>
      <family val="3"/>
      <charset val="129"/>
    </font>
    <font>
      <sz val="12"/>
      <name val="¹ÙÅÁÃ¼"/>
      <family val="3"/>
      <charset val="129"/>
    </font>
    <font>
      <sz val="12"/>
      <name val="Times New Roman"/>
      <family val="1"/>
    </font>
    <font>
      <sz val="11"/>
      <color indexed="16"/>
      <name val="돋움"/>
      <family val="3"/>
      <charset val="129"/>
    </font>
    <font>
      <sz val="11"/>
      <color indexed="20"/>
      <name val="맑은 고딕"/>
      <family val="3"/>
      <charset val="129"/>
    </font>
    <font>
      <sz val="10"/>
      <name val="굴림"/>
      <family val="3"/>
      <charset val="129"/>
    </font>
    <font>
      <sz val="12"/>
      <name val="System"/>
      <family val="2"/>
      <charset val="129"/>
    </font>
    <font>
      <sz val="10"/>
      <name val="±¼¸²A¼"/>
      <family val="3"/>
      <charset val="129"/>
    </font>
    <font>
      <sz val="10"/>
      <name val="±¼¸²Ã¼"/>
      <family val="3"/>
      <charset val="129"/>
    </font>
    <font>
      <sz val="10"/>
      <name val="¹UAAA¼"/>
      <family val="1"/>
      <charset val="129"/>
    </font>
    <font>
      <sz val="10"/>
      <name val="¹ÙÅÁÃ¼"/>
      <family val="1"/>
      <charset val="129"/>
    </font>
    <font>
      <sz val="14"/>
      <name val="¹UAAA¼"/>
      <family val="1"/>
      <charset val="129"/>
    </font>
    <font>
      <sz val="9"/>
      <name val="Times New Roman"/>
      <family val="1"/>
    </font>
    <font>
      <b/>
      <sz val="11"/>
      <color indexed="52"/>
      <name val="맑은 고딕"/>
      <family val="3"/>
      <charset val="129"/>
    </font>
    <font>
      <b/>
      <sz val="10"/>
      <name val="Helv"/>
      <family val="2"/>
    </font>
    <font>
      <b/>
      <sz val="11"/>
      <color indexed="9"/>
      <name val="맑은 고딕"/>
      <family val="3"/>
      <charset val="129"/>
    </font>
    <font>
      <sz val="10"/>
      <name val="Courier"/>
      <family val="3"/>
    </font>
    <font>
      <b/>
      <sz val="9"/>
      <name val="Helv"/>
      <family val="2"/>
    </font>
    <font>
      <b/>
      <sz val="10"/>
      <name val="Palatino"/>
      <family val="1"/>
    </font>
    <font>
      <sz val="10"/>
      <name val="Palatino"/>
      <family val="1"/>
    </font>
    <font>
      <i/>
      <sz val="11"/>
      <color indexed="23"/>
      <name val="맑은 고딕"/>
      <family val="3"/>
      <charset val="129"/>
    </font>
    <font>
      <sz val="11"/>
      <color indexed="17"/>
      <name val="맑은 고딕"/>
      <family val="3"/>
      <charset val="129"/>
    </font>
    <font>
      <b/>
      <i/>
      <u/>
      <sz val="12"/>
      <name val="Palatino"/>
      <family val="1"/>
    </font>
    <font>
      <b/>
      <sz val="18"/>
      <name val="Arial"/>
      <family val="2"/>
    </font>
    <font>
      <b/>
      <sz val="12"/>
      <name val="Arial"/>
      <family val="2"/>
    </font>
    <font>
      <b/>
      <sz val="11"/>
      <color indexed="56"/>
      <name val="맑은 고딕"/>
      <family val="3"/>
      <charset val="129"/>
    </font>
    <font>
      <b/>
      <sz val="1"/>
      <color indexed="16"/>
      <name val="Courier"/>
      <family val="3"/>
    </font>
    <font>
      <b/>
      <sz val="12"/>
      <color indexed="8"/>
      <name val="Arial"/>
      <family val="2"/>
    </font>
    <font>
      <b/>
      <sz val="14"/>
      <name val="Arial"/>
      <family val="2"/>
    </font>
    <font>
      <u/>
      <sz val="8"/>
      <color indexed="12"/>
      <name val="Times New Roman"/>
      <family val="1"/>
    </font>
    <font>
      <u/>
      <sz val="10"/>
      <color indexed="12"/>
      <name val="MS Sans Serif"/>
      <family val="2"/>
    </font>
    <font>
      <sz val="11"/>
      <color indexed="62"/>
      <name val="맑은 고딕"/>
      <family val="3"/>
      <charset val="129"/>
    </font>
    <font>
      <sz val="12"/>
      <name val="Helv"/>
      <family val="2"/>
    </font>
    <font>
      <sz val="18"/>
      <name val="Times New Roman"/>
      <family val="1"/>
    </font>
    <font>
      <b/>
      <sz val="13"/>
      <name val="Times New Roman"/>
      <family val="1"/>
    </font>
    <font>
      <b/>
      <i/>
      <sz val="12"/>
      <name val="Times New Roman"/>
      <family val="1"/>
    </font>
    <font>
      <i/>
      <sz val="12"/>
      <name val="Times New Roman"/>
      <family val="1"/>
    </font>
    <font>
      <sz val="11"/>
      <name val="Times New Roman"/>
      <family val="1"/>
    </font>
    <font>
      <sz val="11"/>
      <color indexed="52"/>
      <name val="맑은 고딕"/>
      <family val="3"/>
      <charset val="129"/>
    </font>
    <font>
      <sz val="12"/>
      <color indexed="9"/>
      <name val="Helv"/>
      <family val="2"/>
    </font>
    <font>
      <sz val="12"/>
      <name val="Courier New"/>
      <family val="3"/>
    </font>
    <font>
      <sz val="12"/>
      <name val="宋体"/>
      <family val="3"/>
      <charset val="129"/>
    </font>
    <font>
      <sz val="11"/>
      <color indexed="60"/>
      <name val="맑은 고딕"/>
      <family val="3"/>
      <charset val="129"/>
    </font>
    <font>
      <b/>
      <u/>
      <sz val="10"/>
      <name val="Palatino"/>
      <family val="1"/>
    </font>
    <font>
      <b/>
      <sz val="11"/>
      <color indexed="63"/>
      <name val="맑은 고딕"/>
      <family val="3"/>
      <charset val="129"/>
    </font>
    <font>
      <sz val="10"/>
      <name val="Tms Rmn"/>
      <family val="1"/>
    </font>
    <font>
      <sz val="24"/>
      <name val="Courier New"/>
      <family val="3"/>
    </font>
    <font>
      <sz val="8"/>
      <name val="Helv"/>
      <family val="2"/>
    </font>
    <font>
      <b/>
      <sz val="20"/>
      <color indexed="10"/>
      <name val="Arial"/>
      <family val="2"/>
    </font>
    <font>
      <sz val="8"/>
      <name val="Palatino"/>
      <family val="1"/>
    </font>
    <font>
      <sz val="11"/>
      <name val="궁서체"/>
      <family val="1"/>
      <charset val="129"/>
    </font>
    <font>
      <i/>
      <sz val="10"/>
      <name val="Arial"/>
      <family val="2"/>
    </font>
    <font>
      <sz val="10"/>
      <name val="VNI-Times"/>
      <family val="2"/>
    </font>
    <font>
      <b/>
      <sz val="10"/>
      <name val="Arial"/>
      <family val="2"/>
    </font>
    <font>
      <sz val="10"/>
      <name val="VNI-Univer"/>
      <family val="2"/>
    </font>
    <font>
      <b/>
      <i/>
      <sz val="18"/>
      <color indexed="39"/>
      <name val="돋움체"/>
      <family val="3"/>
      <charset val="129"/>
    </font>
    <font>
      <sz val="18"/>
      <color indexed="12"/>
      <name val="MS Sans Serif"/>
      <family val="2"/>
    </font>
    <font>
      <sz val="10"/>
      <name val="VNI-Helve-Condense"/>
      <family val="2"/>
    </font>
    <font>
      <sz val="11"/>
      <color indexed="10"/>
      <name val="맑은 고딕"/>
      <family val="3"/>
      <charset val="129"/>
    </font>
    <font>
      <sz val="11"/>
      <color rgb="FFFF0000"/>
      <name val="맑은 고딕"/>
      <family val="3"/>
      <charset val="129"/>
      <scheme val="minor"/>
    </font>
    <font>
      <b/>
      <sz val="11"/>
      <color rgb="FFFA7D00"/>
      <name val="맑은 고딕"/>
      <family val="3"/>
      <charset val="129"/>
      <scheme val="minor"/>
    </font>
    <font>
      <sz val="12"/>
      <color indexed="24"/>
      <name val="바탕체"/>
      <family val="1"/>
      <charset val="129"/>
    </font>
    <font>
      <b/>
      <sz val="18"/>
      <color indexed="24"/>
      <name val="바탕체"/>
      <family val="1"/>
      <charset val="129"/>
    </font>
    <font>
      <b/>
      <sz val="15"/>
      <color indexed="24"/>
      <name val="바탕체"/>
      <family val="1"/>
      <charset val="129"/>
    </font>
    <font>
      <sz val="10"/>
      <name val="돋움"/>
      <family val="3"/>
      <charset val="129"/>
    </font>
    <font>
      <b/>
      <sz val="12"/>
      <name val="굴림"/>
      <family val="3"/>
      <charset val="129"/>
    </font>
    <font>
      <sz val="11"/>
      <color rgb="FF9C0006"/>
      <name val="맑은 고딕"/>
      <family val="3"/>
      <charset val="129"/>
      <scheme val="minor"/>
    </font>
    <font>
      <u/>
      <sz val="12"/>
      <color indexed="36"/>
      <name val="바탕체"/>
      <family val="1"/>
      <charset val="129"/>
    </font>
    <font>
      <u/>
      <sz val="8.25"/>
      <color indexed="36"/>
      <name val="돋움"/>
      <family val="3"/>
      <charset val="129"/>
    </font>
    <font>
      <sz val="11"/>
      <color indexed="11"/>
      <name val="Courier"/>
      <family val="3"/>
    </font>
    <font>
      <sz val="10"/>
      <color theme="1"/>
      <name val="맑은 고딕"/>
      <family val="2"/>
      <charset val="129"/>
      <scheme val="minor"/>
    </font>
    <font>
      <sz val="11"/>
      <color theme="1"/>
      <name val="돋움"/>
      <family val="3"/>
      <charset val="129"/>
    </font>
    <font>
      <sz val="11"/>
      <color rgb="FF9C6500"/>
      <name val="맑은 고딕"/>
      <family val="3"/>
      <charset val="129"/>
      <scheme val="minor"/>
    </font>
    <font>
      <sz val="9"/>
      <name val="華康仿宋體"/>
      <family val="3"/>
      <charset val="129"/>
    </font>
    <font>
      <sz val="12"/>
      <name val="뼻뮝"/>
      <family val="1"/>
      <charset val="129"/>
    </font>
    <font>
      <sz val="10"/>
      <name val="굃굍 굊긕긘긞긏"/>
      <family val="1"/>
      <charset val="129"/>
    </font>
    <font>
      <sz val="12"/>
      <name val="명조"/>
      <family val="3"/>
      <charset val="129"/>
    </font>
    <font>
      <sz val="10"/>
      <name val="바탕"/>
      <family val="1"/>
      <charset val="129"/>
    </font>
    <font>
      <i/>
      <sz val="11"/>
      <color rgb="FF7F7F7F"/>
      <name val="맑은 고딕"/>
      <family val="3"/>
      <charset val="129"/>
      <scheme val="minor"/>
    </font>
    <font>
      <b/>
      <sz val="11"/>
      <color theme="0"/>
      <name val="맑은 고딕"/>
      <family val="3"/>
      <charset val="129"/>
      <scheme val="minor"/>
    </font>
    <font>
      <sz val="11"/>
      <name val="돋움체"/>
      <family val="3"/>
      <charset val="129"/>
    </font>
    <font>
      <b/>
      <sz val="12"/>
      <color indexed="16"/>
      <name val="굴림체"/>
      <family val="3"/>
      <charset val="129"/>
    </font>
    <font>
      <sz val="11"/>
      <name val="HY울릉도L"/>
      <family val="1"/>
      <charset val="129"/>
    </font>
    <font>
      <sz val="12"/>
      <name val="_x0001__x0014_¼"/>
      <family val="1"/>
      <charset val="129"/>
    </font>
    <font>
      <sz val="10"/>
      <name val="돋움"/>
      <family val="3"/>
    </font>
    <font>
      <sz val="11"/>
      <color rgb="FFFA7D00"/>
      <name val="맑은 고딕"/>
      <family val="3"/>
      <charset val="129"/>
      <scheme val="minor"/>
    </font>
    <font>
      <b/>
      <sz val="11"/>
      <color indexed="8"/>
      <name val="맑은 고딕"/>
      <family val="3"/>
      <charset val="129"/>
    </font>
    <font>
      <b/>
      <sz val="11"/>
      <color theme="1"/>
      <name val="맑은 고딕"/>
      <family val="3"/>
      <charset val="129"/>
      <scheme val="minor"/>
    </font>
    <font>
      <sz val="9"/>
      <name val="돋움"/>
      <family val="3"/>
      <charset val="129"/>
    </font>
    <font>
      <sz val="10"/>
      <name val="궁서(English)"/>
      <family val="3"/>
      <charset val="129"/>
    </font>
    <font>
      <sz val="11"/>
      <color rgb="FF3F3F76"/>
      <name val="맑은 고딕"/>
      <family val="3"/>
      <charset val="129"/>
      <scheme val="minor"/>
    </font>
    <font>
      <b/>
      <sz val="15"/>
      <color indexed="56"/>
      <name val="맑은 고딕"/>
      <family val="3"/>
      <charset val="129"/>
    </font>
    <font>
      <b/>
      <sz val="15"/>
      <color theme="3"/>
      <name val="맑은 고딕"/>
      <family val="3"/>
      <charset val="129"/>
      <scheme val="minor"/>
    </font>
    <font>
      <b/>
      <sz val="18"/>
      <color indexed="56"/>
      <name val="맑은 고딕"/>
      <family val="3"/>
      <charset val="129"/>
    </font>
    <font>
      <b/>
      <sz val="18"/>
      <color theme="3"/>
      <name val="맑은 고딕"/>
      <family val="3"/>
      <charset val="129"/>
      <scheme val="major"/>
    </font>
    <font>
      <b/>
      <sz val="13"/>
      <color indexed="56"/>
      <name val="맑은 고딕"/>
      <family val="3"/>
      <charset val="129"/>
    </font>
    <font>
      <b/>
      <sz val="13"/>
      <color theme="3"/>
      <name val="맑은 고딕"/>
      <family val="3"/>
      <charset val="129"/>
      <scheme val="minor"/>
    </font>
    <font>
      <b/>
      <sz val="11"/>
      <color theme="3"/>
      <name val="맑은 고딕"/>
      <family val="3"/>
      <charset val="129"/>
      <scheme val="minor"/>
    </font>
    <font>
      <sz val="17"/>
      <name val="바탕체"/>
      <family val="1"/>
      <charset val="129"/>
    </font>
    <font>
      <sz val="11"/>
      <color rgb="FF006100"/>
      <name val="맑은 고딕"/>
      <family val="3"/>
      <charset val="129"/>
      <scheme val="minor"/>
    </font>
    <font>
      <b/>
      <sz val="12"/>
      <name val="돋움"/>
      <family val="3"/>
      <charset val="129"/>
    </font>
    <font>
      <sz val="12"/>
      <name val="新細明體"/>
      <family val="1"/>
      <charset val="136"/>
    </font>
    <font>
      <b/>
      <sz val="11"/>
      <color rgb="FF3F3F3F"/>
      <name val="맑은 고딕"/>
      <family val="3"/>
      <charset val="129"/>
      <scheme val="minor"/>
    </font>
    <font>
      <sz val="18"/>
      <name val="바탕체"/>
      <family val="1"/>
      <charset val="129"/>
    </font>
    <font>
      <b/>
      <u/>
      <sz val="14"/>
      <name val="굴림체"/>
      <family val="3"/>
      <charset val="129"/>
    </font>
    <font>
      <sz val="9.5"/>
      <name val="굴림"/>
      <family val="3"/>
      <charset val="129"/>
    </font>
    <font>
      <sz val="10"/>
      <name val="ＭＳ 明朝"/>
      <family val="3"/>
      <charset val="129"/>
    </font>
    <font>
      <sz val="12"/>
      <color indexed="11"/>
      <name val="Courier"/>
      <family val="3"/>
    </font>
    <font>
      <sz val="11"/>
      <color theme="1"/>
      <name val="HY울릉도L"/>
      <family val="1"/>
      <charset val="129"/>
    </font>
    <font>
      <sz val="10"/>
      <color theme="1"/>
      <name val="굴림"/>
      <family val="2"/>
      <charset val="129"/>
    </font>
    <font>
      <sz val="12"/>
      <color indexed="18"/>
      <name val="돋움체"/>
      <family val="3"/>
      <charset val="129"/>
    </font>
    <font>
      <sz val="11"/>
      <name val="明朝"/>
      <family val="3"/>
      <charset val="129"/>
    </font>
    <font>
      <b/>
      <u/>
      <sz val="18"/>
      <name val="맑은 고딕"/>
      <family val="3"/>
      <charset val="129"/>
    </font>
    <font>
      <b/>
      <sz val="11"/>
      <name val="맑은 고딕"/>
      <family val="3"/>
      <charset val="129"/>
    </font>
    <font>
      <b/>
      <sz val="9"/>
      <color theme="1"/>
      <name val="맑은 고딕"/>
      <family val="3"/>
      <charset val="129"/>
      <scheme val="minor"/>
    </font>
    <font>
      <sz val="9"/>
      <color theme="1"/>
      <name val="맑은 고딕"/>
      <family val="3"/>
      <charset val="129"/>
      <scheme val="minor"/>
    </font>
    <font>
      <sz val="9"/>
      <name val="맑은 고딕"/>
      <family val="3"/>
      <charset val="129"/>
      <scheme val="minor"/>
    </font>
    <font>
      <b/>
      <sz val="9"/>
      <name val="맑은 고딕"/>
      <family val="3"/>
      <charset val="129"/>
      <scheme val="minor"/>
    </font>
    <font>
      <sz val="11"/>
      <color theme="1"/>
      <name val="맑은 고딕"/>
      <family val="2"/>
      <scheme val="minor"/>
    </font>
    <font>
      <i/>
      <sz val="12"/>
      <name val="굴림체"/>
      <family val="3"/>
      <charset val="129"/>
    </font>
    <font>
      <sz val="12"/>
      <name val="COUR"/>
      <family val="1"/>
    </font>
    <font>
      <sz val="12"/>
      <name val="견명조"/>
      <family val="1"/>
      <charset val="129"/>
    </font>
    <font>
      <sz val="7"/>
      <name val="바탕체"/>
      <family val="1"/>
      <charset val="129"/>
    </font>
    <font>
      <sz val="8"/>
      <name val="Times New Roman"/>
      <family val="1"/>
    </font>
    <font>
      <b/>
      <sz val="12"/>
      <name val="Arial MT"/>
      <family val="2"/>
    </font>
    <font>
      <u/>
      <sz val="10"/>
      <color indexed="12"/>
      <name val="Arial"/>
      <family val="2"/>
    </font>
    <font>
      <sz val="12"/>
      <name val="Arial MT"/>
      <family val="2"/>
    </font>
    <font>
      <sz val="10"/>
      <name val="MS Serif"/>
      <family val="1"/>
    </font>
    <font>
      <sz val="10"/>
      <color indexed="16"/>
      <name val="MS Serif"/>
      <family val="1"/>
    </font>
    <font>
      <i/>
      <sz val="1"/>
      <color indexed="8"/>
      <name val="Courier"/>
      <family val="3"/>
    </font>
    <font>
      <u/>
      <sz val="10"/>
      <color indexed="14"/>
      <name val="MS Sans Serif"/>
      <family val="2"/>
    </font>
    <font>
      <sz val="8"/>
      <name val="Arial"/>
      <family val="2"/>
    </font>
    <font>
      <b/>
      <sz val="12"/>
      <name val="Helv"/>
      <family val="2"/>
    </font>
    <font>
      <b/>
      <sz val="8"/>
      <name val="MS Sans Serif"/>
      <family val="2"/>
    </font>
    <font>
      <b/>
      <sz val="11"/>
      <name val="Helv"/>
      <family val="2"/>
    </font>
    <font>
      <sz val="7"/>
      <name val="Small Fonts"/>
      <family val="2"/>
    </font>
    <font>
      <sz val="8"/>
      <name val="Wingdings"/>
      <charset val="2"/>
    </font>
    <font>
      <sz val="8"/>
      <name val="MS Sans Serif"/>
      <family val="2"/>
    </font>
    <font>
      <b/>
      <sz val="8"/>
      <color indexed="8"/>
      <name val="Helv"/>
      <family val="2"/>
    </font>
    <font>
      <b/>
      <i/>
      <sz val="9"/>
      <name val="Times New Roman"/>
      <family val="1"/>
    </font>
    <font>
      <b/>
      <u/>
      <sz val="13"/>
      <name val="굴림체"/>
      <family val="3"/>
      <charset val="129"/>
    </font>
    <font>
      <sz val="8"/>
      <name val="바탕체"/>
      <family val="1"/>
      <charset val="129"/>
    </font>
    <font>
      <i/>
      <outline/>
      <shadow/>
      <u/>
      <sz val="1"/>
      <color indexed="24"/>
      <name val="Courier"/>
      <family val="3"/>
    </font>
    <font>
      <sz val="14"/>
      <name val="ＭＳ 明朝"/>
      <family val="3"/>
      <charset val="129"/>
    </font>
    <font>
      <sz val="10"/>
      <color indexed="12"/>
      <name val="굴림체"/>
      <family val="3"/>
      <charset val="129"/>
    </font>
    <font>
      <sz val="18"/>
      <name val="돋움체"/>
      <family val="3"/>
      <charset val="129"/>
    </font>
    <font>
      <b/>
      <sz val="16"/>
      <name val="돋움체"/>
      <family val="3"/>
      <charset val="129"/>
    </font>
    <font>
      <sz val="10"/>
      <name val="궁서체"/>
      <family val="1"/>
      <charset val="129"/>
    </font>
    <font>
      <b/>
      <sz val="10"/>
      <name val="맑은 고딕"/>
      <family val="3"/>
      <charset val="129"/>
      <scheme val="minor"/>
    </font>
    <font>
      <sz val="9"/>
      <color theme="1"/>
      <name val="맑은 고딕"/>
      <family val="2"/>
      <charset val="129"/>
      <scheme val="minor"/>
    </font>
    <font>
      <sz val="10"/>
      <color indexed="8"/>
      <name val="굴림체"/>
      <family val="3"/>
      <charset val="129"/>
    </font>
    <font>
      <sz val="10"/>
      <color indexed="9"/>
      <name val="굴림체"/>
      <family val="3"/>
      <charset val="129"/>
    </font>
    <font>
      <sz val="10"/>
      <color indexed="10"/>
      <name val="굴림체"/>
      <family val="3"/>
      <charset val="129"/>
    </font>
    <font>
      <b/>
      <sz val="10"/>
      <color indexed="52"/>
      <name val="굴림체"/>
      <family val="3"/>
      <charset val="129"/>
    </font>
    <font>
      <sz val="10"/>
      <color indexed="20"/>
      <name val="굴림체"/>
      <family val="3"/>
      <charset val="129"/>
    </font>
    <font>
      <sz val="10"/>
      <color indexed="60"/>
      <name val="굴림체"/>
      <family val="3"/>
      <charset val="129"/>
    </font>
    <font>
      <i/>
      <sz val="10"/>
      <color indexed="23"/>
      <name val="굴림체"/>
      <family val="3"/>
      <charset val="129"/>
    </font>
    <font>
      <b/>
      <sz val="10"/>
      <color indexed="9"/>
      <name val="굴림체"/>
      <family val="3"/>
      <charset val="129"/>
    </font>
    <font>
      <sz val="10"/>
      <color indexed="52"/>
      <name val="굴림체"/>
      <family val="3"/>
      <charset val="129"/>
    </font>
    <font>
      <b/>
      <sz val="10"/>
      <color indexed="8"/>
      <name val="굴림체"/>
      <family val="3"/>
      <charset val="129"/>
    </font>
    <font>
      <sz val="10"/>
      <color indexed="62"/>
      <name val="굴림체"/>
      <family val="3"/>
      <charset val="129"/>
    </font>
    <font>
      <b/>
      <sz val="15"/>
      <color indexed="56"/>
      <name val="굴림체"/>
      <family val="3"/>
      <charset val="129"/>
    </font>
    <font>
      <b/>
      <sz val="13"/>
      <color indexed="56"/>
      <name val="굴림체"/>
      <family val="3"/>
      <charset val="129"/>
    </font>
    <font>
      <b/>
      <sz val="11"/>
      <color indexed="56"/>
      <name val="굴림체"/>
      <family val="3"/>
      <charset val="129"/>
    </font>
    <font>
      <sz val="10"/>
      <color indexed="17"/>
      <name val="굴림체"/>
      <family val="3"/>
      <charset val="129"/>
    </font>
    <font>
      <b/>
      <sz val="10"/>
      <color indexed="63"/>
      <name val="굴림체"/>
      <family val="3"/>
      <charset val="129"/>
    </font>
    <font>
      <sz val="11"/>
      <color indexed="8"/>
      <name val="새굴림"/>
      <family val="1"/>
      <charset val="129"/>
    </font>
    <font>
      <sz val="10"/>
      <name val="맑은 고딕"/>
      <family val="3"/>
      <charset val="129"/>
      <scheme val="minor"/>
    </font>
    <font>
      <b/>
      <sz val="9"/>
      <color rgb="FFFF0000"/>
      <name val="맑은 고딕"/>
      <family val="3"/>
      <charset val="129"/>
      <scheme val="minor"/>
    </font>
    <font>
      <sz val="9"/>
      <color theme="1"/>
      <name val="맑은 고딕"/>
      <family val="3"/>
      <charset val="129"/>
    </font>
    <font>
      <sz val="11"/>
      <color rgb="FFFF0000"/>
      <name val="맑은 고딕"/>
      <family val="3"/>
      <charset val="129"/>
    </font>
    <font>
      <sz val="11"/>
      <color rgb="FFFF0000"/>
      <name val="돋움"/>
      <family val="3"/>
      <charset val="129"/>
    </font>
    <font>
      <b/>
      <sz val="9"/>
      <color theme="1"/>
      <name val="맑은 고딕"/>
      <family val="3"/>
      <charset val="129"/>
    </font>
    <font>
      <sz val="6"/>
      <name val="맑은 고딕"/>
      <family val="3"/>
      <charset val="129"/>
      <scheme val="minor"/>
    </font>
    <font>
      <sz val="8"/>
      <name val="맑은 고딕"/>
      <family val="3"/>
      <charset val="129"/>
      <scheme val="minor"/>
    </font>
  </fonts>
  <fills count="83">
    <fill>
      <patternFill patternType="none"/>
    </fill>
    <fill>
      <patternFill patternType="gray125"/>
    </fill>
    <fill>
      <patternFill patternType="darkGray">
        <fgColor indexed="16"/>
      </patternFill>
    </fill>
    <fill>
      <patternFill patternType="solid">
        <fgColor indexed="9"/>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9" tint="0.59999389629810485"/>
        <bgColor indexed="64"/>
      </patternFill>
    </fill>
    <fill>
      <patternFill patternType="solid">
        <fgColor indexed="43"/>
        <bgColor indexed="64"/>
      </patternFill>
    </fill>
    <fill>
      <patternFill patternType="solid">
        <fgColor indexed="42"/>
        <bgColor indexed="64"/>
      </patternFill>
    </fill>
    <fill>
      <patternFill patternType="solid">
        <fgColor indexed="22"/>
        <bgColor indexed="22"/>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5"/>
        <bgColor indexed="25"/>
      </patternFill>
    </fill>
    <fill>
      <patternFill patternType="solid">
        <fgColor indexed="26"/>
        <bgColor indexed="26"/>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53"/>
      </patternFill>
    </fill>
    <fill>
      <patternFill patternType="solid">
        <fgColor indexed="45"/>
        <bgColor indexed="45"/>
      </patternFill>
    </fill>
    <fill>
      <patternFill patternType="solid">
        <fgColor indexed="22"/>
      </patternFill>
    </fill>
    <fill>
      <patternFill patternType="solid">
        <fgColor indexed="55"/>
      </patternFill>
    </fill>
    <fill>
      <patternFill patternType="solid">
        <fgColor indexed="15"/>
      </patternFill>
    </fill>
    <fill>
      <patternFill patternType="solid">
        <fgColor indexed="9"/>
        <bgColor indexed="64"/>
      </patternFill>
    </fill>
    <fill>
      <patternFill patternType="solid">
        <fgColor indexed="12"/>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22"/>
        <bgColor indexed="9"/>
      </patternFill>
    </fill>
    <fill>
      <patternFill patternType="solid">
        <fgColor indexed="9"/>
        <bgColor indexed="9"/>
      </patternFill>
    </fill>
    <fill>
      <patternFill patternType="solid">
        <fgColor theme="0" tint="-0.14999847407452621"/>
        <bgColor indexed="64"/>
      </patternFill>
    </fill>
    <fill>
      <patternFill patternType="solid">
        <fgColor theme="0"/>
        <bgColor indexed="64"/>
      </patternFill>
    </fill>
    <fill>
      <patternFill patternType="darkVertical"/>
    </fill>
    <fill>
      <patternFill patternType="solid">
        <fgColor theme="0" tint="-0.249977111117893"/>
        <bgColor indexed="64"/>
      </patternFill>
    </fill>
  </fills>
  <borders count="93">
    <border>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thick">
        <color indexed="64"/>
      </top>
      <bottom style="thick">
        <color indexed="64"/>
      </bottom>
      <diagonal/>
    </border>
    <border>
      <left style="thin">
        <color indexed="64"/>
      </left>
      <right/>
      <top/>
      <bottom/>
      <diagonal/>
    </border>
    <border>
      <left style="thin">
        <color indexed="64"/>
      </left>
      <right style="thin">
        <color indexed="64"/>
      </right>
      <top style="medium">
        <color indexed="64"/>
      </top>
      <bottom style="hair">
        <color indexed="64"/>
      </bottom>
      <diagonal/>
    </border>
    <border>
      <left style="hair">
        <color indexed="64"/>
      </left>
      <right style="hair">
        <color indexed="64"/>
      </right>
      <top/>
      <bottom style="hair">
        <color indexed="64"/>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right/>
      <top/>
      <bottom style="thin">
        <color indexed="64"/>
      </bottom>
      <diagonal/>
    </border>
    <border>
      <left/>
      <right/>
      <top style="hair">
        <color indexed="64"/>
      </top>
      <bottom style="hair">
        <color indexed="64"/>
      </bottom>
      <diagonal/>
    </border>
    <border>
      <left/>
      <right/>
      <top/>
      <bottom style="medium">
        <color indexed="64"/>
      </bottom>
      <diagonal/>
    </border>
    <border>
      <left style="thin">
        <color auto="1"/>
      </left>
      <right style="thin">
        <color auto="1"/>
      </right>
      <top style="thin">
        <color indexed="64"/>
      </top>
      <bottom style="hair">
        <color auto="1"/>
      </bottom>
      <diagonal/>
    </border>
    <border>
      <left/>
      <right style="hair">
        <color indexed="64"/>
      </right>
      <top/>
      <bottom style="hair">
        <color indexed="64"/>
      </bottom>
      <diagonal/>
    </border>
    <border>
      <left style="thin">
        <color auto="1"/>
      </left>
      <right style="thin">
        <color auto="1"/>
      </right>
      <top/>
      <bottom style="hair">
        <color auto="1"/>
      </bottom>
      <diagonal/>
    </border>
    <border>
      <left style="thin">
        <color auto="1"/>
      </left>
      <right style="thin">
        <color auto="1"/>
      </right>
      <top style="hair">
        <color auto="1"/>
      </top>
      <bottom style="hair">
        <color auto="1"/>
      </bottom>
      <diagonal/>
    </border>
    <border>
      <left/>
      <right/>
      <top/>
      <bottom style="hair">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double">
        <color indexed="64"/>
      </top>
      <bottom/>
      <diagonal/>
    </border>
    <border>
      <left/>
      <right/>
      <top style="double">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30"/>
      </bottom>
      <diagonal/>
    </border>
    <border>
      <left/>
      <right/>
      <top/>
      <bottom style="double">
        <color indexed="52"/>
      </bottom>
      <diagonal/>
    </border>
    <border>
      <left style="medium">
        <color indexed="64"/>
      </left>
      <right style="thin">
        <color indexed="64"/>
      </right>
      <top style="medium">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medium">
        <color indexed="64"/>
      </left>
      <right style="thin">
        <color indexed="64"/>
      </right>
      <top/>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diagonal/>
    </border>
    <border>
      <left/>
      <right style="double">
        <color indexed="64"/>
      </right>
      <top/>
      <bottom/>
      <diagonal/>
    </border>
    <border>
      <left style="thin">
        <color indexed="64"/>
      </left>
      <right style="thin">
        <color indexed="64"/>
      </right>
      <top style="hair">
        <color indexed="64"/>
      </top>
      <bottom style="thin">
        <color indexed="64"/>
      </bottom>
      <diagonal/>
    </border>
    <border>
      <left/>
      <right style="thin">
        <color auto="1"/>
      </right>
      <top/>
      <bottom style="thin">
        <color auto="1"/>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style="double">
        <color indexed="8"/>
      </right>
      <top style="double">
        <color indexed="8"/>
      </top>
      <bottom/>
      <diagonal/>
    </border>
    <border>
      <left style="hair">
        <color indexed="64"/>
      </left>
      <right style="medium">
        <color indexed="64"/>
      </right>
      <top style="hair">
        <color indexed="64"/>
      </top>
      <bottom style="hair">
        <color indexed="64"/>
      </bottom>
      <diagonal/>
    </border>
    <border>
      <left style="double">
        <color indexed="8"/>
      </left>
      <right style="double">
        <color indexed="8"/>
      </right>
      <top style="thin">
        <color indexed="8"/>
      </top>
      <bottom style="dashed">
        <color indexed="8"/>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auto="1"/>
      </left>
      <right style="thin">
        <color auto="1"/>
      </right>
      <top style="thin">
        <color auto="1"/>
      </top>
      <bottom style="hair">
        <color auto="1"/>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auto="1"/>
      </left>
      <right style="thin">
        <color auto="1"/>
      </right>
      <top style="hair">
        <color auto="1"/>
      </top>
      <bottom style="thin">
        <color auto="1"/>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right style="hair">
        <color indexed="64"/>
      </right>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style="thin">
        <color auto="1"/>
      </bottom>
      <diagonal/>
    </border>
    <border>
      <left style="thin">
        <color auto="1"/>
      </left>
      <right style="thin">
        <color auto="1"/>
      </right>
      <top style="thin">
        <color indexed="64"/>
      </top>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right/>
      <top style="thin">
        <color indexed="62"/>
      </top>
      <bottom style="double">
        <color indexed="62"/>
      </bottom>
      <diagonal/>
    </border>
    <border>
      <left style="thin">
        <color auto="1"/>
      </left>
      <right style="thin">
        <color auto="1"/>
      </right>
      <top style="thin">
        <color auto="1"/>
      </top>
      <bottom style="hair">
        <color auto="1"/>
      </bottom>
      <diagonal/>
    </border>
    <border>
      <left style="double">
        <color indexed="8"/>
      </left>
      <right style="double">
        <color indexed="8"/>
      </right>
      <top style="thin">
        <color indexed="8"/>
      </top>
      <bottom style="dashed">
        <color indexed="8"/>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6820">
    <xf numFmtId="0" fontId="0" fillId="0" borderId="0">
      <alignment vertical="center"/>
    </xf>
    <xf numFmtId="0" fontId="29" fillId="0" borderId="0">
      <protection locked="0"/>
    </xf>
    <xf numFmtId="200" fontId="54" fillId="0" borderId="0" applyFill="0" applyBorder="0" applyProtection="0"/>
    <xf numFmtId="0" fontId="55" fillId="0" borderId="0"/>
    <xf numFmtId="0" fontId="29" fillId="0" borderId="0">
      <protection locked="0"/>
    </xf>
    <xf numFmtId="0" fontId="54" fillId="0" borderId="0">
      <protection locked="0"/>
    </xf>
    <xf numFmtId="0" fontId="29" fillId="0" borderId="0">
      <protection locked="0"/>
    </xf>
    <xf numFmtId="0" fontId="54" fillId="0" borderId="0">
      <protection locked="0"/>
    </xf>
    <xf numFmtId="0" fontId="29" fillId="0" borderId="0">
      <protection locked="0"/>
    </xf>
    <xf numFmtId="0" fontId="54" fillId="0" borderId="0">
      <protection locked="0"/>
    </xf>
    <xf numFmtId="0" fontId="54" fillId="0" borderId="0">
      <protection locked="0"/>
    </xf>
    <xf numFmtId="0" fontId="56" fillId="0" borderId="0"/>
    <xf numFmtId="0" fontId="50" fillId="0" borderId="1">
      <alignment horizontal="center"/>
    </xf>
    <xf numFmtId="201" fontId="57" fillId="0" borderId="2">
      <alignment horizontal="centerContinuous" vertical="center"/>
    </xf>
    <xf numFmtId="3" fontId="34" fillId="0" borderId="3"/>
    <xf numFmtId="202" fontId="54" fillId="0" borderId="0">
      <alignment vertical="center"/>
    </xf>
    <xf numFmtId="4" fontId="54" fillId="0" borderId="0">
      <alignment vertical="center"/>
    </xf>
    <xf numFmtId="203" fontId="54" fillId="0" borderId="0">
      <alignment vertical="center"/>
    </xf>
    <xf numFmtId="3" fontId="54" fillId="0" borderId="0">
      <alignment vertical="center"/>
    </xf>
    <xf numFmtId="0" fontId="55" fillId="0" borderId="2">
      <alignment horizontal="centerContinuous" vertical="center"/>
    </xf>
    <xf numFmtId="0" fontId="55" fillId="0" borderId="2">
      <alignment horizontal="centerContinuous" vertical="center"/>
    </xf>
    <xf numFmtId="0" fontId="35" fillId="0" borderId="2">
      <alignment horizontal="centerContinuous" vertical="center"/>
    </xf>
    <xf numFmtId="0" fontId="35" fillId="0" borderId="2">
      <alignment horizontal="centerContinuous" vertical="center"/>
    </xf>
    <xf numFmtId="0" fontId="35" fillId="0" borderId="2">
      <alignment horizontal="centerContinuous" vertical="center"/>
    </xf>
    <xf numFmtId="0" fontId="35" fillId="0" borderId="2">
      <alignment horizontal="centerContinuous" vertical="center"/>
    </xf>
    <xf numFmtId="0" fontId="35" fillId="0" borderId="2">
      <alignment horizontal="centerContinuous" vertical="center"/>
    </xf>
    <xf numFmtId="0" fontId="57" fillId="0" borderId="2">
      <alignment horizontal="centerContinuous" vertical="center"/>
    </xf>
    <xf numFmtId="0" fontId="35" fillId="0" borderId="2">
      <alignment horizontal="centerContinuous" vertical="center"/>
    </xf>
    <xf numFmtId="0" fontId="55" fillId="0" borderId="2">
      <alignment horizontal="centerContinuous" vertical="center"/>
    </xf>
    <xf numFmtId="0" fontId="36" fillId="0" borderId="2">
      <alignment horizontal="centerContinuous" vertical="center"/>
    </xf>
    <xf numFmtId="0" fontId="35" fillId="0" borderId="2">
      <alignment horizontal="centerContinuous" vertical="center"/>
    </xf>
    <xf numFmtId="204" fontId="50" fillId="0" borderId="0" applyFont="0" applyFill="0" applyBorder="0" applyAlignment="0" applyProtection="0"/>
    <xf numFmtId="177" fontId="32"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04" fontId="50" fillId="0" borderId="0" applyFont="0" applyFill="0" applyBorder="0" applyAlignment="0" applyProtection="0"/>
    <xf numFmtId="0" fontId="50"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24" fontId="50" fillId="0" borderId="0" applyFont="0" applyFill="0" applyBorder="0" applyAlignment="0" applyProtection="0"/>
    <xf numFmtId="204" fontId="50" fillId="0" borderId="0" applyFont="0" applyFill="0" applyBorder="0" applyAlignment="0" applyProtection="0"/>
    <xf numFmtId="0" fontId="50"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204" fontId="50" fillId="0" borderId="0" applyFont="0" applyFill="0" applyBorder="0" applyAlignment="0" applyProtection="0"/>
    <xf numFmtId="24" fontId="50" fillId="0" borderId="0" applyFont="0" applyFill="0" applyBorder="0" applyAlignment="0" applyProtection="0"/>
    <xf numFmtId="204" fontId="50" fillId="0" borderId="0" applyFont="0" applyFill="0" applyBorder="0" applyAlignment="0" applyProtection="0"/>
    <xf numFmtId="0" fontId="50"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204" fontId="50" fillId="0" borderId="0" applyFont="0" applyFill="0" applyBorder="0" applyAlignment="0" applyProtection="0"/>
    <xf numFmtId="0" fontId="50"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04" fontId="50" fillId="0" borderId="0" applyFont="0" applyFill="0" applyBorder="0" applyAlignment="0" applyProtection="0"/>
    <xf numFmtId="0" fontId="50"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04" fontId="50" fillId="0" borderId="0" applyFont="0" applyFill="0" applyBorder="0" applyAlignment="0" applyProtection="0"/>
    <xf numFmtId="0" fontId="50"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04" fontId="50" fillId="0" borderId="0" applyFont="0" applyFill="0" applyBorder="0" applyAlignment="0" applyProtection="0"/>
    <xf numFmtId="0" fontId="50"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204" fontId="50" fillId="0" borderId="0" applyFont="0" applyFill="0" applyBorder="0" applyAlignment="0" applyProtection="0"/>
    <xf numFmtId="0" fontId="50"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24" fontId="50" fillId="0" borderId="0" applyFont="0" applyFill="0" applyBorder="0" applyAlignment="0" applyProtection="0"/>
    <xf numFmtId="196" fontId="27" fillId="0" borderId="0" applyFont="0" applyFill="0" applyBorder="0" applyAlignment="0" applyProtection="0"/>
    <xf numFmtId="24" fontId="50" fillId="0" borderId="0" applyFont="0" applyFill="0" applyBorder="0" applyAlignment="0" applyProtection="0"/>
    <xf numFmtId="204" fontId="50"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04" fontId="50"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04" fontId="50" fillId="0" borderId="0" applyFont="0" applyFill="0" applyBorder="0" applyAlignment="0" applyProtection="0"/>
    <xf numFmtId="204" fontId="50" fillId="0" borderId="0" applyFont="0" applyFill="0" applyBorder="0" applyAlignment="0" applyProtection="0"/>
    <xf numFmtId="204" fontId="50" fillId="0" borderId="0" applyFont="0" applyFill="0" applyBorder="0" applyAlignment="0" applyProtection="0"/>
    <xf numFmtId="204" fontId="50"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04" fontId="50"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04" fontId="50" fillId="0" borderId="0" applyFont="0" applyFill="0" applyBorder="0" applyAlignment="0" applyProtection="0"/>
    <xf numFmtId="204" fontId="50" fillId="0" borderId="0" applyFont="0" applyFill="0" applyBorder="0" applyAlignment="0" applyProtection="0"/>
    <xf numFmtId="24" fontId="50" fillId="0" borderId="0" applyFont="0" applyFill="0" applyBorder="0" applyAlignment="0" applyProtection="0"/>
    <xf numFmtId="204" fontId="50" fillId="0" borderId="0" applyFont="0" applyFill="0" applyBorder="0" applyAlignment="0" applyProtection="0"/>
    <xf numFmtId="24" fontId="50" fillId="0" borderId="0" applyFont="0" applyFill="0" applyBorder="0" applyAlignment="0" applyProtection="0"/>
    <xf numFmtId="204" fontId="50" fillId="0" borderId="0" applyFont="0" applyFill="0" applyBorder="0" applyAlignment="0" applyProtection="0"/>
    <xf numFmtId="204" fontId="50"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04" fontId="50" fillId="0" borderId="0" applyFont="0" applyFill="0" applyBorder="0" applyAlignment="0" applyProtection="0"/>
    <xf numFmtId="204" fontId="50" fillId="0" borderId="0" applyFont="0" applyFill="0" applyBorder="0" applyAlignment="0" applyProtection="0"/>
    <xf numFmtId="24" fontId="50" fillId="0" borderId="0" applyFont="0" applyFill="0" applyBorder="0" applyAlignment="0" applyProtection="0"/>
    <xf numFmtId="0" fontId="50" fillId="0" borderId="0" applyFont="0" applyFill="0" applyBorder="0" applyAlignment="0" applyProtection="0"/>
    <xf numFmtId="24" fontId="50" fillId="0" borderId="0" applyFont="0" applyFill="0" applyBorder="0" applyAlignment="0" applyProtection="0"/>
    <xf numFmtId="204" fontId="50" fillId="0" borderId="0" applyFont="0" applyFill="0" applyBorder="0" applyAlignment="0" applyProtection="0"/>
    <xf numFmtId="204" fontId="50" fillId="0" borderId="0" applyFont="0" applyFill="0" applyBorder="0" applyAlignment="0" applyProtection="0"/>
    <xf numFmtId="204" fontId="50" fillId="0" borderId="0" applyFont="0" applyFill="0" applyBorder="0" applyAlignment="0" applyProtection="0"/>
    <xf numFmtId="24" fontId="50" fillId="0" borderId="0" applyFont="0" applyFill="0" applyBorder="0" applyAlignment="0" applyProtection="0"/>
    <xf numFmtId="204" fontId="50"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04" fontId="50" fillId="0" borderId="0" applyFont="0" applyFill="0" applyBorder="0" applyAlignment="0" applyProtection="0"/>
    <xf numFmtId="204" fontId="50" fillId="0" borderId="0" applyFont="0" applyFill="0" applyBorder="0" applyAlignment="0" applyProtection="0"/>
    <xf numFmtId="0" fontId="50"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204" fontId="50" fillId="0" borderId="0" applyFont="0" applyFill="0" applyBorder="0" applyAlignment="0" applyProtection="0"/>
    <xf numFmtId="24" fontId="50" fillId="0" borderId="0" applyFont="0" applyFill="0" applyBorder="0" applyAlignment="0" applyProtection="0"/>
    <xf numFmtId="205" fontId="27" fillId="0" borderId="0" applyNumberFormat="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06" fontId="27" fillId="0" borderId="0" applyNumberFormat="0" applyFont="0" applyFill="0" applyBorder="0" applyAlignment="0" applyProtection="0"/>
    <xf numFmtId="24" fontId="50" fillId="0" borderId="0" applyFont="0" applyFill="0" applyBorder="0" applyAlignment="0" applyProtection="0"/>
    <xf numFmtId="204" fontId="50" fillId="0" borderId="0" applyFont="0" applyFill="0" applyBorder="0" applyAlignment="0" applyProtection="0"/>
    <xf numFmtId="196" fontId="27" fillId="0" borderId="0" applyFont="0" applyFill="0" applyBorder="0" applyAlignment="0" applyProtection="0"/>
    <xf numFmtId="205" fontId="27" fillId="0" borderId="0" applyNumberFormat="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06" fontId="27" fillId="0" borderId="0" applyNumberFormat="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04" fontId="50"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04" fontId="50" fillId="0" borderId="0" applyFont="0" applyFill="0" applyBorder="0" applyAlignment="0" applyProtection="0"/>
    <xf numFmtId="204" fontId="50" fillId="0" borderId="0" applyFont="0" applyFill="0" applyBorder="0" applyAlignment="0" applyProtection="0"/>
    <xf numFmtId="0" fontId="50"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204" fontId="50" fillId="0" borderId="0" applyFont="0" applyFill="0" applyBorder="0" applyAlignment="0" applyProtection="0"/>
    <xf numFmtId="24" fontId="50" fillId="0" borderId="0" applyFont="0" applyFill="0" applyBorder="0" applyAlignment="0" applyProtection="0"/>
    <xf numFmtId="204" fontId="50" fillId="0" borderId="0" applyFont="0" applyFill="0" applyBorder="0" applyAlignment="0" applyProtection="0"/>
    <xf numFmtId="204" fontId="50" fillId="0" borderId="0" applyFont="0" applyFill="0" applyBorder="0" applyAlignment="0" applyProtection="0"/>
    <xf numFmtId="0" fontId="50"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04" fontId="50" fillId="0" borderId="0" applyFont="0" applyFill="0" applyBorder="0" applyAlignment="0" applyProtection="0"/>
    <xf numFmtId="204" fontId="50" fillId="0" borderId="0" applyFont="0" applyFill="0" applyBorder="0" applyAlignment="0" applyProtection="0"/>
    <xf numFmtId="204" fontId="50" fillId="0" borderId="0" applyFont="0" applyFill="0" applyBorder="0" applyAlignment="0" applyProtection="0"/>
    <xf numFmtId="204" fontId="50" fillId="0" borderId="0" applyFont="0" applyFill="0" applyBorder="0" applyAlignment="0" applyProtection="0"/>
    <xf numFmtId="204" fontId="50" fillId="0" borderId="0" applyFont="0" applyFill="0" applyBorder="0" applyAlignment="0" applyProtection="0"/>
    <xf numFmtId="204" fontId="50" fillId="0" borderId="0" applyFont="0" applyFill="0" applyBorder="0" applyAlignment="0" applyProtection="0"/>
    <xf numFmtId="204" fontId="50" fillId="0" borderId="0" applyFont="0" applyFill="0" applyBorder="0" applyAlignment="0" applyProtection="0"/>
    <xf numFmtId="204" fontId="50" fillId="0" borderId="0" applyFont="0" applyFill="0" applyBorder="0" applyAlignment="0" applyProtection="0"/>
    <xf numFmtId="204" fontId="50" fillId="0" borderId="0" applyFont="0" applyFill="0" applyBorder="0" applyAlignment="0" applyProtection="0"/>
    <xf numFmtId="196" fontId="27"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04" fontId="50" fillId="0" borderId="0" applyFont="0" applyFill="0" applyBorder="0" applyAlignment="0" applyProtection="0"/>
    <xf numFmtId="204" fontId="50" fillId="0" borderId="0" applyFont="0" applyFill="0" applyBorder="0" applyAlignment="0" applyProtection="0"/>
    <xf numFmtId="0" fontId="50"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196" fontId="27"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196" fontId="27" fillId="0" borderId="0" applyFont="0" applyFill="0" applyBorder="0" applyAlignment="0" applyProtection="0"/>
    <xf numFmtId="24" fontId="50" fillId="0" borderId="0" applyFont="0" applyFill="0" applyBorder="0" applyAlignment="0" applyProtection="0"/>
    <xf numFmtId="204" fontId="50" fillId="0" borderId="0" applyFont="0" applyFill="0" applyBorder="0" applyAlignment="0" applyProtection="0"/>
    <xf numFmtId="196" fontId="27" fillId="0" borderId="0" applyFont="0" applyFill="0" applyBorder="0" applyAlignment="0" applyProtection="0"/>
    <xf numFmtId="178" fontId="32" fillId="0" borderId="0" applyFont="0" applyFill="0" applyBorder="0" applyAlignment="0" applyProtection="0">
      <alignment vertical="center"/>
    </xf>
    <xf numFmtId="0" fontId="37" fillId="0" borderId="0">
      <alignment vertical="center"/>
    </xf>
    <xf numFmtId="0" fontId="38" fillId="0" borderId="0">
      <alignment vertical="center"/>
    </xf>
    <xf numFmtId="207" fontId="58" fillId="0" borderId="3" applyFill="0" applyBorder="0" applyProtection="0">
      <alignment horizontal="right" vertical="center"/>
    </xf>
    <xf numFmtId="0" fontId="37" fillId="0" borderId="0">
      <alignment vertical="center"/>
    </xf>
    <xf numFmtId="179" fontId="39" fillId="2" borderId="4">
      <protection locked="0"/>
    </xf>
    <xf numFmtId="179" fontId="39" fillId="2" borderId="4">
      <protection locked="0"/>
    </xf>
    <xf numFmtId="0" fontId="40" fillId="0" borderId="0" applyFont="0" applyFill="0" applyBorder="0" applyAlignment="0" applyProtection="0"/>
    <xf numFmtId="0" fontId="33" fillId="0" borderId="0" applyFont="0" applyFill="0" applyBorder="0" applyAlignment="0" applyProtection="0"/>
    <xf numFmtId="0" fontId="41" fillId="0" borderId="0" applyFont="0" applyFill="0" applyBorder="0" applyAlignment="0" applyProtection="0"/>
    <xf numFmtId="0" fontId="41" fillId="0" borderId="0" applyFont="0" applyFill="0" applyBorder="0" applyAlignment="0" applyProtection="0"/>
    <xf numFmtId="0" fontId="29" fillId="0" borderId="0"/>
    <xf numFmtId="0" fontId="29" fillId="0" borderId="0"/>
    <xf numFmtId="0" fontId="29" fillId="0" borderId="0" applyFont="0" applyFill="0" applyBorder="0" applyAlignment="0" applyProtection="0"/>
    <xf numFmtId="0" fontId="44" fillId="0" borderId="0" applyFont="0" applyFill="0" applyBorder="0" applyAlignment="0" applyProtection="0"/>
    <xf numFmtId="0" fontId="59" fillId="0" borderId="0" applyFont="0" applyFill="0" applyBorder="0" applyAlignment="0" applyProtection="0"/>
    <xf numFmtId="180" fontId="37" fillId="0" borderId="0" applyFont="0" applyFill="0" applyProtection="0"/>
    <xf numFmtId="0" fontId="34" fillId="0" borderId="0" applyFont="0" applyFill="0" applyProtection="0"/>
    <xf numFmtId="0" fontId="40" fillId="0" borderId="0" applyFont="0" applyFill="0" applyBorder="0" applyAlignment="0" applyProtection="0"/>
    <xf numFmtId="181" fontId="37" fillId="0" borderId="0" applyFont="0" applyFill="0" applyProtection="0"/>
    <xf numFmtId="179" fontId="45" fillId="2" borderId="4">
      <protection locked="0"/>
    </xf>
    <xf numFmtId="179" fontId="45" fillId="2" borderId="4">
      <protection locked="0"/>
    </xf>
    <xf numFmtId="182" fontId="37" fillId="0" borderId="0" applyFont="0" applyFill="0" applyBorder="0" applyAlignment="0" applyProtection="0"/>
    <xf numFmtId="183" fontId="37" fillId="0" borderId="0" applyFont="0" applyFill="0" applyProtection="0"/>
    <xf numFmtId="180" fontId="37" fillId="0" borderId="0" applyFont="0" applyFill="0" applyProtection="0"/>
    <xf numFmtId="38" fontId="43" fillId="0" borderId="0" applyFont="0" applyFill="0" applyBorder="0" applyAlignment="0" applyProtection="0"/>
    <xf numFmtId="0" fontId="41" fillId="0" borderId="0" applyFont="0" applyFill="0" applyProtection="0"/>
    <xf numFmtId="184" fontId="37" fillId="0" borderId="0" applyFont="0" applyFill="0" applyBorder="0" applyAlignment="0" applyProtection="0"/>
    <xf numFmtId="0" fontId="41" fillId="0" borderId="0" applyFont="0" applyFill="0" applyBorder="0" applyAlignment="0" applyProtection="0"/>
    <xf numFmtId="185" fontId="40" fillId="0" borderId="0" applyFont="0" applyFill="0" applyBorder="0" applyAlignment="0" applyProtection="0"/>
    <xf numFmtId="186" fontId="37" fillId="0" borderId="0" applyFont="0" applyFill="0" applyBorder="0" applyAlignment="0" applyProtection="0"/>
    <xf numFmtId="0" fontId="34" fillId="0" borderId="0" applyFont="0" applyFill="0" applyProtection="0"/>
    <xf numFmtId="38" fontId="43" fillId="0" borderId="0" applyFont="0" applyFill="0" applyBorder="0" applyAlignment="0" applyProtection="0"/>
    <xf numFmtId="0" fontId="41" fillId="0" borderId="0" applyFont="0" applyFill="0" applyBorder="0" applyAlignment="0" applyProtection="0"/>
    <xf numFmtId="187" fontId="40" fillId="0" borderId="0" applyFont="0" applyFill="0" applyBorder="0" applyAlignment="0" applyProtection="0"/>
    <xf numFmtId="0" fontId="44" fillId="0" borderId="0" applyNumberFormat="0" applyFill="0" applyBorder="0" applyAlignment="0" applyProtection="0"/>
    <xf numFmtId="0" fontId="59" fillId="0" borderId="0" applyFont="0" applyFill="0" applyBorder="0" applyAlignment="0" applyProtection="0"/>
    <xf numFmtId="0" fontId="41" fillId="0" borderId="0"/>
    <xf numFmtId="0" fontId="41" fillId="0" borderId="0" applyNumberFormat="0" applyFill="0" applyBorder="0" applyAlignment="0" applyProtection="0"/>
    <xf numFmtId="0" fontId="42" fillId="3" borderId="0"/>
    <xf numFmtId="0" fontId="60" fillId="0" borderId="5">
      <alignment vertical="center"/>
    </xf>
    <xf numFmtId="0" fontId="60" fillId="0" borderId="5">
      <alignment vertical="center"/>
    </xf>
    <xf numFmtId="0" fontId="27" fillId="0" borderId="5">
      <alignment vertical="center"/>
    </xf>
    <xf numFmtId="199" fontId="34" fillId="0" borderId="0" applyFont="0" applyFill="0" applyBorder="0" applyAlignment="0" applyProtection="0"/>
    <xf numFmtId="0" fontId="50" fillId="0" borderId="0"/>
    <xf numFmtId="0" fontId="50" fillId="0" borderId="0"/>
    <xf numFmtId="0" fontId="50" fillId="0" borderId="0"/>
    <xf numFmtId="0" fontId="50" fillId="0" borderId="0"/>
    <xf numFmtId="0" fontId="50" fillId="0" borderId="0"/>
    <xf numFmtId="0" fontId="44" fillId="0" borderId="0"/>
    <xf numFmtId="0" fontId="30" fillId="0" borderId="0" applyFont="0" applyFill="0" applyBorder="0" applyAlignment="0" applyProtection="0"/>
    <xf numFmtId="0" fontId="44" fillId="0" borderId="0"/>
    <xf numFmtId="0" fontId="44" fillId="0" borderId="0"/>
    <xf numFmtId="0" fontId="41" fillId="0" borderId="0"/>
    <xf numFmtId="0" fontId="44" fillId="0" borderId="0"/>
    <xf numFmtId="0" fontId="34" fillId="0" borderId="0"/>
    <xf numFmtId="0" fontId="44" fillId="0" borderId="0"/>
    <xf numFmtId="0" fontId="44" fillId="0" borderId="0"/>
    <xf numFmtId="0" fontId="27"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0" fontId="30" fillId="0" borderId="0"/>
    <xf numFmtId="0" fontId="27" fillId="0" borderId="0" applyFont="0" applyFill="0" applyBorder="0" applyAlignment="0" applyProtection="0"/>
    <xf numFmtId="0" fontId="27" fillId="0" borderId="0" applyFont="0" applyFill="0" applyBorder="0" applyAlignment="0" applyProtection="0"/>
    <xf numFmtId="0" fontId="54" fillId="0" borderId="0" applyFont="0" applyFill="0" applyBorder="0" applyAlignment="0" applyProtection="0"/>
    <xf numFmtId="199" fontId="34" fillId="0" borderId="0" applyFont="0" applyFill="0" applyBorder="0" applyAlignment="0" applyProtection="0"/>
    <xf numFmtId="199" fontId="27" fillId="0" borderId="0"/>
    <xf numFmtId="0" fontId="34" fillId="0" borderId="0"/>
    <xf numFmtId="0" fontId="34" fillId="0" borderId="0"/>
    <xf numFmtId="0" fontId="34" fillId="0" borderId="0" applyFont="0" applyFill="0" applyBorder="0" applyAlignment="0" applyProtection="0"/>
    <xf numFmtId="0" fontId="61" fillId="0" borderId="0"/>
    <xf numFmtId="0" fontId="44" fillId="0" borderId="0"/>
    <xf numFmtId="0" fontId="34" fillId="0" borderId="0"/>
    <xf numFmtId="0" fontId="44" fillId="0" borderId="0"/>
    <xf numFmtId="0" fontId="44" fillId="0" borderId="0"/>
    <xf numFmtId="0" fontId="54" fillId="0" borderId="0" applyFont="0" applyFill="0" applyBorder="0" applyAlignment="0" applyProtection="0"/>
    <xf numFmtId="0" fontId="61" fillId="0" borderId="0"/>
    <xf numFmtId="0" fontId="44" fillId="0" borderId="0"/>
    <xf numFmtId="0" fontId="54" fillId="0" borderId="0" applyFont="0" applyFill="0" applyBorder="0" applyAlignment="0" applyProtection="0"/>
    <xf numFmtId="0" fontId="54" fillId="0" borderId="0" applyFont="0" applyFill="0" applyBorder="0" applyAlignment="0" applyProtection="0"/>
    <xf numFmtId="0" fontId="44" fillId="0" borderId="0"/>
    <xf numFmtId="0" fontId="44" fillId="0" borderId="0"/>
    <xf numFmtId="0" fontId="43" fillId="0" borderId="0"/>
    <xf numFmtId="0" fontId="44" fillId="0" borderId="0"/>
    <xf numFmtId="0" fontId="44" fillId="0" borderId="0"/>
    <xf numFmtId="0" fontId="43" fillId="0" borderId="0"/>
    <xf numFmtId="0" fontId="44" fillId="0" borderId="0"/>
    <xf numFmtId="0" fontId="44" fillId="0" borderId="0"/>
    <xf numFmtId="0" fontId="43" fillId="0" borderId="0"/>
    <xf numFmtId="0" fontId="50" fillId="0" borderId="0"/>
    <xf numFmtId="0" fontId="44" fillId="0" borderId="0"/>
    <xf numFmtId="0" fontId="44" fillId="0" borderId="0"/>
    <xf numFmtId="0" fontId="44" fillId="0" borderId="0"/>
    <xf numFmtId="0" fontId="34" fillId="0" borderId="0" applyFont="0" applyFill="0" applyBorder="0" applyAlignment="0" applyProtection="0"/>
    <xf numFmtId="0" fontId="44" fillId="0" borderId="0"/>
    <xf numFmtId="0" fontId="44" fillId="0" borderId="0"/>
    <xf numFmtId="0" fontId="50" fillId="0" borderId="0"/>
    <xf numFmtId="0" fontId="50" fillId="0" borderId="0"/>
    <xf numFmtId="0" fontId="27" fillId="0" borderId="0" applyFont="0" applyFill="0" applyBorder="0" applyAlignment="0" applyProtection="0"/>
    <xf numFmtId="0" fontId="44" fillId="0" borderId="0"/>
    <xf numFmtId="0" fontId="44" fillId="0" borderId="0"/>
    <xf numFmtId="0" fontId="44" fillId="0" borderId="0"/>
    <xf numFmtId="0" fontId="44" fillId="0" borderId="0"/>
    <xf numFmtId="0" fontId="44" fillId="0" borderId="0"/>
    <xf numFmtId="0" fontId="34" fillId="0" borderId="0"/>
    <xf numFmtId="0" fontId="54" fillId="0" borderId="0"/>
    <xf numFmtId="0" fontId="44" fillId="0" borderId="0"/>
    <xf numFmtId="0" fontId="54" fillId="0" borderId="0"/>
    <xf numFmtId="0" fontId="54" fillId="0" borderId="0"/>
    <xf numFmtId="0" fontId="54" fillId="0" borderId="0"/>
    <xf numFmtId="0" fontId="44" fillId="0" borderId="0"/>
    <xf numFmtId="0" fontId="50" fillId="0" borderId="0"/>
    <xf numFmtId="0" fontId="50" fillId="0" borderId="0"/>
    <xf numFmtId="0" fontId="44" fillId="0" borderId="0"/>
    <xf numFmtId="0" fontId="34" fillId="0" borderId="0" applyFont="0" applyFill="0" applyBorder="0" applyAlignment="0" applyProtection="0"/>
    <xf numFmtId="0" fontId="29" fillId="0" borderId="0" applyFont="0" applyFill="0" applyBorder="0" applyAlignment="0" applyProtection="0"/>
    <xf numFmtId="0" fontId="54" fillId="0" borderId="0"/>
    <xf numFmtId="0" fontId="54" fillId="0" borderId="0"/>
    <xf numFmtId="0" fontId="54" fillId="0" borderId="0"/>
    <xf numFmtId="0" fontId="54" fillId="0" borderId="0"/>
    <xf numFmtId="0" fontId="43" fillId="0" borderId="0"/>
    <xf numFmtId="0" fontId="44" fillId="0" borderId="0"/>
    <xf numFmtId="0" fontId="34" fillId="0" borderId="0" applyFont="0" applyFill="0" applyBorder="0" applyAlignment="0" applyProtection="0"/>
    <xf numFmtId="0" fontId="34" fillId="0" borderId="0" applyFont="0" applyFill="0" applyBorder="0" applyAlignment="0" applyProtection="0"/>
    <xf numFmtId="0" fontId="44" fillId="0" borderId="0"/>
    <xf numFmtId="0" fontId="43" fillId="0" borderId="0"/>
    <xf numFmtId="0" fontId="44" fillId="0" borderId="0"/>
    <xf numFmtId="0" fontId="44" fillId="0" borderId="0"/>
    <xf numFmtId="0" fontId="29" fillId="0" borderId="0" applyFont="0" applyFill="0" applyBorder="0" applyAlignment="0" applyProtection="0"/>
    <xf numFmtId="0" fontId="44" fillId="0" borderId="0"/>
    <xf numFmtId="0" fontId="41" fillId="0" borderId="0"/>
    <xf numFmtId="0" fontId="29" fillId="0" borderId="0" applyFont="0" applyFill="0" applyBorder="0" applyAlignment="0" applyProtection="0"/>
    <xf numFmtId="0" fontId="54" fillId="0" borderId="0"/>
    <xf numFmtId="0" fontId="34" fillId="0" borderId="0" applyFont="0" applyFill="0" applyBorder="0" applyAlignment="0" applyProtection="0"/>
    <xf numFmtId="0" fontId="44" fillId="0" borderId="0"/>
    <xf numFmtId="0" fontId="44" fillId="0" borderId="0"/>
    <xf numFmtId="0" fontId="44" fillId="0" borderId="0"/>
    <xf numFmtId="0" fontId="44" fillId="0" borderId="0"/>
    <xf numFmtId="0" fontId="44" fillId="0" borderId="0"/>
    <xf numFmtId="0" fontId="34" fillId="0" borderId="0" applyFont="0" applyFill="0" applyBorder="0" applyAlignment="0" applyProtection="0"/>
    <xf numFmtId="0" fontId="44" fillId="0" borderId="0"/>
    <xf numFmtId="0" fontId="44" fillId="0" borderId="0"/>
    <xf numFmtId="0" fontId="34" fillId="0" borderId="0" applyFont="0" applyFill="0" applyBorder="0" applyAlignment="0" applyProtection="0"/>
    <xf numFmtId="0" fontId="54" fillId="0" borderId="0"/>
    <xf numFmtId="0" fontId="43" fillId="0" borderId="0"/>
    <xf numFmtId="0" fontId="41" fillId="0" borderId="0"/>
    <xf numFmtId="0" fontId="50" fillId="0" borderId="0"/>
    <xf numFmtId="0" fontId="44" fillId="0" borderId="0"/>
    <xf numFmtId="0" fontId="44" fillId="0" borderId="0"/>
    <xf numFmtId="0" fontId="44" fillId="0" borderId="0"/>
    <xf numFmtId="0" fontId="34" fillId="0" borderId="0" applyFont="0" applyFill="0" applyBorder="0" applyAlignment="0" applyProtection="0"/>
    <xf numFmtId="0" fontId="44" fillId="0" borderId="0"/>
    <xf numFmtId="0" fontId="34" fillId="0" borderId="0" applyFont="0" applyFill="0" applyBorder="0" applyAlignment="0" applyProtection="0"/>
    <xf numFmtId="0" fontId="44" fillId="0" borderId="0"/>
    <xf numFmtId="0" fontId="34" fillId="0" borderId="0" applyFont="0" applyFill="0" applyBorder="0" applyAlignment="0" applyProtection="0"/>
    <xf numFmtId="0" fontId="44" fillId="0" borderId="0"/>
    <xf numFmtId="0" fontId="54" fillId="0" borderId="0"/>
    <xf numFmtId="0" fontId="34" fillId="0" borderId="0" applyFont="0" applyFill="0" applyBorder="0" applyAlignment="0" applyProtection="0"/>
    <xf numFmtId="0" fontId="50" fillId="0" borderId="0"/>
    <xf numFmtId="199" fontId="34" fillId="0" borderId="0" applyFont="0" applyFill="0" applyBorder="0" applyAlignment="0" applyProtection="0"/>
    <xf numFmtId="0" fontId="54" fillId="0" borderId="0"/>
    <xf numFmtId="0" fontId="54" fillId="0" borderId="0"/>
    <xf numFmtId="0" fontId="44" fillId="0" borderId="0"/>
    <xf numFmtId="199" fontId="34" fillId="0" borderId="0" applyFont="0" applyFill="0" applyBorder="0" applyAlignment="0" applyProtection="0"/>
    <xf numFmtId="0" fontId="34" fillId="0" borderId="0" applyFont="0" applyFill="0" applyBorder="0" applyAlignment="0" applyProtection="0"/>
    <xf numFmtId="0" fontId="43" fillId="0" borderId="0"/>
    <xf numFmtId="0" fontId="34" fillId="0" borderId="0" applyFont="0" applyFill="0" applyBorder="0" applyAlignment="0" applyProtection="0"/>
    <xf numFmtId="0" fontId="44" fillId="0" borderId="0"/>
    <xf numFmtId="0" fontId="34" fillId="0" borderId="0" applyFont="0" applyFill="0" applyBorder="0" applyAlignment="0" applyProtection="0"/>
    <xf numFmtId="0" fontId="34" fillId="0" borderId="0" applyFont="0" applyFill="0" applyBorder="0" applyAlignment="0" applyProtection="0"/>
    <xf numFmtId="0" fontId="44" fillId="0" borderId="0"/>
    <xf numFmtId="0" fontId="34" fillId="0" borderId="0" applyFont="0" applyFill="0" applyBorder="0" applyAlignment="0" applyProtection="0"/>
    <xf numFmtId="0" fontId="54" fillId="0" borderId="0"/>
    <xf numFmtId="0" fontId="44" fillId="0" borderId="0"/>
    <xf numFmtId="0" fontId="44" fillId="0" borderId="0"/>
    <xf numFmtId="0" fontId="54" fillId="0" borderId="0"/>
    <xf numFmtId="0" fontId="54" fillId="0" borderId="0"/>
    <xf numFmtId="0" fontId="54" fillId="0" borderId="0"/>
    <xf numFmtId="0" fontId="34" fillId="0" borderId="0" applyFont="0" applyFill="0" applyBorder="0" applyAlignment="0" applyProtection="0"/>
    <xf numFmtId="0" fontId="34" fillId="0" borderId="0" applyFont="0" applyFill="0" applyBorder="0" applyAlignment="0" applyProtection="0"/>
    <xf numFmtId="0" fontId="44" fillId="0" borderId="0"/>
    <xf numFmtId="0" fontId="34" fillId="0" borderId="0" applyFont="0" applyFill="0" applyBorder="0" applyAlignment="0" applyProtection="0"/>
    <xf numFmtId="0" fontId="44" fillId="0" borderId="0"/>
    <xf numFmtId="0" fontId="34" fillId="0" borderId="0" applyFont="0" applyFill="0" applyBorder="0" applyAlignment="0" applyProtection="0"/>
    <xf numFmtId="0" fontId="44" fillId="0" borderId="0"/>
    <xf numFmtId="0" fontId="34"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0" fontId="44" fillId="0" borderId="0"/>
    <xf numFmtId="0" fontId="34" fillId="0" borderId="0" applyFont="0" applyFill="0" applyBorder="0" applyAlignment="0" applyProtection="0"/>
    <xf numFmtId="0" fontId="41" fillId="0" borderId="0"/>
    <xf numFmtId="0" fontId="34" fillId="0" borderId="0"/>
    <xf numFmtId="0" fontId="50" fillId="0" borderId="0"/>
    <xf numFmtId="0" fontId="44" fillId="0" borderId="0"/>
    <xf numFmtId="0" fontId="50" fillId="0" borderId="0"/>
    <xf numFmtId="0" fontId="50" fillId="0" borderId="0"/>
    <xf numFmtId="0" fontId="43" fillId="0" borderId="0"/>
    <xf numFmtId="0" fontId="43" fillId="0" borderId="0"/>
    <xf numFmtId="0" fontId="50" fillId="0" borderId="0"/>
    <xf numFmtId="0" fontId="43" fillId="0" borderId="0"/>
    <xf numFmtId="0" fontId="43" fillId="0" borderId="0"/>
    <xf numFmtId="0" fontId="29" fillId="0" borderId="0" applyFont="0" applyFill="0" applyBorder="0" applyAlignment="0" applyProtection="0"/>
    <xf numFmtId="0" fontId="43" fillId="0" borderId="0"/>
    <xf numFmtId="0" fontId="43" fillId="0" borderId="0"/>
    <xf numFmtId="0" fontId="50" fillId="0" borderId="0"/>
    <xf numFmtId="0" fontId="44"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29" fillId="0" borderId="0" applyFont="0" applyFill="0" applyBorder="0" applyAlignment="0" applyProtection="0"/>
    <xf numFmtId="0" fontId="29" fillId="0" borderId="0" applyFont="0" applyFill="0" applyBorder="0" applyAlignment="0" applyProtection="0"/>
    <xf numFmtId="0" fontId="40" fillId="0" borderId="0" applyFont="0" applyFill="0" applyBorder="0" applyAlignment="0" applyProtection="0"/>
    <xf numFmtId="0" fontId="44" fillId="0" borderId="0"/>
    <xf numFmtId="0" fontId="34" fillId="0" borderId="0"/>
    <xf numFmtId="0" fontId="54" fillId="0" borderId="0"/>
    <xf numFmtId="0" fontId="46" fillId="0" borderId="0"/>
    <xf numFmtId="0" fontId="44" fillId="0" borderId="0"/>
    <xf numFmtId="0" fontId="29" fillId="0" borderId="0" applyFont="0" applyFill="0" applyBorder="0" applyAlignment="0" applyProtection="0"/>
    <xf numFmtId="0" fontId="29" fillId="0" borderId="0" applyFont="0" applyFill="0" applyBorder="0" applyAlignment="0" applyProtection="0"/>
    <xf numFmtId="0" fontId="34" fillId="0" borderId="0" applyFont="0" applyFill="0" applyBorder="0" applyAlignment="0" applyProtection="0"/>
    <xf numFmtId="0" fontId="54" fillId="0" borderId="0"/>
    <xf numFmtId="0" fontId="43" fillId="0" borderId="0"/>
    <xf numFmtId="0" fontId="50" fillId="0" borderId="0"/>
    <xf numFmtId="0" fontId="47" fillId="0" borderId="0"/>
    <xf numFmtId="0" fontId="27" fillId="0" borderId="0"/>
    <xf numFmtId="0" fontId="27" fillId="0" borderId="0"/>
    <xf numFmtId="0" fontId="27" fillId="0" borderId="0"/>
    <xf numFmtId="0" fontId="27" fillId="0" borderId="0"/>
    <xf numFmtId="0" fontId="44" fillId="0" borderId="0"/>
    <xf numFmtId="0" fontId="44" fillId="0" borderId="0"/>
    <xf numFmtId="0" fontId="44" fillId="0" borderId="0"/>
    <xf numFmtId="0" fontId="44" fillId="0" borderId="0"/>
    <xf numFmtId="0" fontId="44" fillId="0" borderId="0"/>
    <xf numFmtId="0" fontId="44" fillId="0" borderId="0"/>
    <xf numFmtId="0" fontId="50" fillId="0" borderId="0"/>
    <xf numFmtId="0" fontId="50" fillId="0" borderId="0"/>
    <xf numFmtId="0" fontId="50" fillId="0" borderId="0"/>
    <xf numFmtId="0" fontId="29" fillId="0" borderId="0" applyFont="0" applyFill="0" applyBorder="0" applyAlignment="0" applyProtection="0"/>
    <xf numFmtId="0" fontId="29" fillId="0" borderId="0" applyFont="0" applyFill="0" applyBorder="0" applyAlignment="0" applyProtection="0"/>
    <xf numFmtId="0" fontId="44" fillId="0" borderId="0"/>
    <xf numFmtId="0" fontId="44" fillId="0" borderId="0"/>
    <xf numFmtId="0" fontId="40" fillId="0" borderId="0"/>
    <xf numFmtId="0" fontId="29" fillId="0" borderId="0" applyFont="0" applyFill="0" applyBorder="0" applyAlignment="0" applyProtection="0"/>
    <xf numFmtId="0" fontId="41" fillId="0" borderId="0"/>
    <xf numFmtId="0" fontId="43" fillId="0" borderId="0"/>
    <xf numFmtId="0" fontId="29" fillId="0" borderId="0" applyFont="0" applyFill="0" applyBorder="0" applyAlignment="0" applyProtection="0"/>
    <xf numFmtId="0" fontId="27" fillId="0" borderId="0" applyFont="0" applyFill="0" applyBorder="0" applyAlignment="0" applyProtection="0"/>
    <xf numFmtId="0" fontId="43" fillId="0" borderId="0"/>
    <xf numFmtId="0" fontId="44" fillId="0" borderId="0"/>
    <xf numFmtId="0" fontId="43" fillId="0" borderId="0"/>
    <xf numFmtId="0" fontId="43" fillId="0" borderId="0"/>
    <xf numFmtId="199" fontId="44" fillId="0" borderId="0"/>
    <xf numFmtId="0" fontId="43" fillId="0" borderId="0"/>
    <xf numFmtId="0" fontId="44" fillId="0" borderId="0"/>
    <xf numFmtId="0" fontId="43" fillId="0" borderId="0"/>
    <xf numFmtId="199" fontId="50" fillId="0" borderId="0"/>
    <xf numFmtId="0" fontId="50" fillId="0" borderId="0"/>
    <xf numFmtId="0" fontId="44" fillId="0" borderId="0"/>
    <xf numFmtId="0" fontId="44" fillId="0" borderId="0"/>
    <xf numFmtId="0" fontId="44" fillId="0" borderId="0"/>
    <xf numFmtId="0" fontId="44" fillId="0" borderId="0"/>
    <xf numFmtId="0" fontId="44" fillId="0" borderId="0"/>
    <xf numFmtId="0" fontId="50" fillId="0" borderId="0"/>
    <xf numFmtId="0" fontId="50" fillId="0" borderId="0"/>
    <xf numFmtId="0" fontId="44" fillId="0" borderId="0"/>
    <xf numFmtId="0" fontId="44" fillId="0" borderId="0"/>
    <xf numFmtId="0" fontId="50" fillId="0" borderId="0"/>
    <xf numFmtId="0" fontId="50" fillId="0" borderId="0"/>
    <xf numFmtId="0" fontId="50" fillId="0" borderId="0"/>
    <xf numFmtId="0" fontId="27" fillId="0" borderId="0" applyFont="0" applyFill="0" applyBorder="0" applyAlignment="0" applyProtection="0"/>
    <xf numFmtId="0" fontId="54" fillId="0" borderId="0"/>
    <xf numFmtId="0" fontId="44" fillId="0" borderId="0"/>
    <xf numFmtId="0" fontId="27" fillId="0" borderId="0" applyFont="0" applyFill="0" applyBorder="0" applyAlignment="0" applyProtection="0"/>
    <xf numFmtId="0" fontId="27" fillId="0" borderId="0" applyFont="0" applyFill="0" applyBorder="0" applyAlignment="0" applyProtection="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30" fillId="0" borderId="0"/>
    <xf numFmtId="0" fontId="54" fillId="0" borderId="0"/>
    <xf numFmtId="0" fontId="41" fillId="0" borderId="0"/>
    <xf numFmtId="0" fontId="44" fillId="0" borderId="0"/>
    <xf numFmtId="0" fontId="34" fillId="0" borderId="0" applyFont="0" applyFill="0" applyBorder="0" applyAlignment="0" applyProtection="0"/>
    <xf numFmtId="0" fontId="27" fillId="0" borderId="0"/>
    <xf numFmtId="0" fontId="44" fillId="0" borderId="0"/>
    <xf numFmtId="0" fontId="43" fillId="0" borderId="0"/>
    <xf numFmtId="0" fontId="44" fillId="0" borderId="0"/>
    <xf numFmtId="0" fontId="34"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0" fontId="44" fillId="0" borderId="0"/>
    <xf numFmtId="0" fontId="43" fillId="0" borderId="0"/>
    <xf numFmtId="0" fontId="41" fillId="0" borderId="0"/>
    <xf numFmtId="0" fontId="44" fillId="0" borderId="0"/>
    <xf numFmtId="0" fontId="41" fillId="0" borderId="0"/>
    <xf numFmtId="0" fontId="50" fillId="0" borderId="0"/>
    <xf numFmtId="177" fontId="54" fillId="0" borderId="0" applyFont="0" applyFill="0" applyBorder="0" applyAlignment="0" applyProtection="0"/>
    <xf numFmtId="0" fontId="50" fillId="0" borderId="0"/>
    <xf numFmtId="0" fontId="50" fillId="0" borderId="0"/>
    <xf numFmtId="0" fontId="44" fillId="0" borderId="0"/>
    <xf numFmtId="0" fontId="44" fillId="0" borderId="0"/>
    <xf numFmtId="0" fontId="44" fillId="0" borderId="0"/>
    <xf numFmtId="0" fontId="27" fillId="0" borderId="0"/>
    <xf numFmtId="0" fontId="27" fillId="0" borderId="0"/>
    <xf numFmtId="0" fontId="27" fillId="0" borderId="0"/>
    <xf numFmtId="0" fontId="27" fillId="0" borderId="0"/>
    <xf numFmtId="0" fontId="27" fillId="0" borderId="0"/>
    <xf numFmtId="0" fontId="44" fillId="0" borderId="0"/>
    <xf numFmtId="0" fontId="29" fillId="0" borderId="0" applyFont="0" applyFill="0" applyBorder="0" applyAlignment="0" applyProtection="0"/>
    <xf numFmtId="0" fontId="34" fillId="0" borderId="0"/>
    <xf numFmtId="199" fontId="44" fillId="0" borderId="0"/>
    <xf numFmtId="0" fontId="50" fillId="0" borderId="0"/>
    <xf numFmtId="0" fontId="43" fillId="0" borderId="0"/>
    <xf numFmtId="0" fontId="43" fillId="0" borderId="0"/>
    <xf numFmtId="0" fontId="44" fillId="0" borderId="0"/>
    <xf numFmtId="0" fontId="44" fillId="0" borderId="0"/>
    <xf numFmtId="0" fontId="44" fillId="0" borderId="0"/>
    <xf numFmtId="0" fontId="43" fillId="0" borderId="0"/>
    <xf numFmtId="0" fontId="43" fillId="0" borderId="0"/>
    <xf numFmtId="0" fontId="30" fillId="0" borderId="0"/>
    <xf numFmtId="0" fontId="44" fillId="0" borderId="0"/>
    <xf numFmtId="0" fontId="44" fillId="0" borderId="0"/>
    <xf numFmtId="0" fontId="40" fillId="0" borderId="0" applyFont="0" applyFill="0" applyBorder="0" applyAlignment="0" applyProtection="0"/>
    <xf numFmtId="0" fontId="34" fillId="0" borderId="0"/>
    <xf numFmtId="0" fontId="54" fillId="0" borderId="0"/>
    <xf numFmtId="0" fontId="50" fillId="0" borderId="0"/>
    <xf numFmtId="0" fontId="54" fillId="0" borderId="0"/>
    <xf numFmtId="0" fontId="44" fillId="0" borderId="0"/>
    <xf numFmtId="0" fontId="41" fillId="0" borderId="0"/>
    <xf numFmtId="0" fontId="50" fillId="0" borderId="0"/>
    <xf numFmtId="0" fontId="29" fillId="0" borderId="0" applyFont="0" applyFill="0" applyBorder="0" applyAlignment="0" applyProtection="0"/>
    <xf numFmtId="0" fontId="43" fillId="0" borderId="0"/>
    <xf numFmtId="177" fontId="32" fillId="0" borderId="0" applyFont="0" applyFill="0" applyBorder="0" applyAlignment="0" applyProtection="0"/>
    <xf numFmtId="0" fontId="44" fillId="0" borderId="0"/>
    <xf numFmtId="0" fontId="44" fillId="0" borderId="0"/>
    <xf numFmtId="0" fontId="44" fillId="0" borderId="0"/>
    <xf numFmtId="0" fontId="43" fillId="0" borderId="0"/>
    <xf numFmtId="0" fontId="34" fillId="0" borderId="0" applyFont="0" applyFill="0" applyBorder="0" applyAlignment="0" applyProtection="0"/>
    <xf numFmtId="0" fontId="44" fillId="0" borderId="0"/>
    <xf numFmtId="0" fontId="34" fillId="0" borderId="0" applyFont="0" applyFill="0" applyBorder="0" applyAlignment="0" applyProtection="0"/>
    <xf numFmtId="0" fontId="44" fillId="0" borderId="0"/>
    <xf numFmtId="0" fontId="54" fillId="0" borderId="0"/>
    <xf numFmtId="0" fontId="43" fillId="0" borderId="0"/>
    <xf numFmtId="177" fontId="32" fillId="0" borderId="0" applyFont="0" applyFill="0" applyBorder="0" applyAlignment="0" applyProtection="0"/>
    <xf numFmtId="177" fontId="32" fillId="0" borderId="0" applyFont="0" applyFill="0" applyBorder="0" applyAlignment="0" applyProtection="0"/>
    <xf numFmtId="0" fontId="34" fillId="0" borderId="0" applyFont="0" applyFill="0" applyBorder="0" applyAlignment="0" applyProtection="0"/>
    <xf numFmtId="0" fontId="40" fillId="0" borderId="0"/>
    <xf numFmtId="199" fontId="27" fillId="0" borderId="0"/>
    <xf numFmtId="0" fontId="34" fillId="0" borderId="0" applyFont="0" applyFill="0" applyBorder="0" applyAlignment="0" applyProtection="0"/>
    <xf numFmtId="0" fontId="44" fillId="0" borderId="0"/>
    <xf numFmtId="0" fontId="41" fillId="0" borderId="0"/>
    <xf numFmtId="0" fontId="43" fillId="0" borderId="0"/>
    <xf numFmtId="0" fontId="44" fillId="0" borderId="0"/>
    <xf numFmtId="0" fontId="27" fillId="0" borderId="0"/>
    <xf numFmtId="0" fontId="44" fillId="0" borderId="0"/>
    <xf numFmtId="0" fontId="27" fillId="0" borderId="0"/>
    <xf numFmtId="0" fontId="41" fillId="0" borderId="0"/>
    <xf numFmtId="0" fontId="44" fillId="0" borderId="0"/>
    <xf numFmtId="0" fontId="43" fillId="0" borderId="0"/>
    <xf numFmtId="0" fontId="43" fillId="0" borderId="0"/>
    <xf numFmtId="0" fontId="40" fillId="0" borderId="0"/>
    <xf numFmtId="0" fontId="27" fillId="0" borderId="0"/>
    <xf numFmtId="199" fontId="27" fillId="0" borderId="0"/>
    <xf numFmtId="0" fontId="50" fillId="0" borderId="0"/>
    <xf numFmtId="0" fontId="43" fillId="0" borderId="0"/>
    <xf numFmtId="0" fontId="54" fillId="0" borderId="0"/>
    <xf numFmtId="0" fontId="34" fillId="0" borderId="0" applyFont="0" applyFill="0" applyBorder="0" applyAlignment="0" applyProtection="0"/>
    <xf numFmtId="0" fontId="44" fillId="0" borderId="0"/>
    <xf numFmtId="0" fontId="54" fillId="0" borderId="0"/>
    <xf numFmtId="0" fontId="44" fillId="0" borderId="0"/>
    <xf numFmtId="0" fontId="40" fillId="0" borderId="0"/>
    <xf numFmtId="0" fontId="50" fillId="0" borderId="0"/>
    <xf numFmtId="0" fontId="41" fillId="0" borderId="0"/>
    <xf numFmtId="0" fontId="4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4" fillId="0" borderId="0"/>
    <xf numFmtId="0" fontId="41" fillId="0" borderId="0"/>
    <xf numFmtId="0" fontId="34" fillId="0" borderId="0" applyFont="0" applyFill="0" applyBorder="0" applyAlignment="0" applyProtection="0"/>
    <xf numFmtId="0" fontId="34" fillId="0" borderId="0" applyFont="0" applyFill="0" applyBorder="0" applyAlignment="0" applyProtection="0"/>
    <xf numFmtId="0" fontId="50" fillId="0" borderId="0"/>
    <xf numFmtId="0" fontId="34"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0" fontId="54" fillId="0" borderId="0"/>
    <xf numFmtId="0" fontId="34" fillId="0" borderId="0" applyFont="0" applyFill="0" applyBorder="0" applyAlignment="0" applyProtection="0"/>
    <xf numFmtId="199" fontId="34" fillId="0" borderId="0"/>
    <xf numFmtId="0" fontId="27" fillId="0" borderId="0" applyFont="0" applyFill="0" applyBorder="0" applyAlignment="0" applyProtection="0"/>
    <xf numFmtId="0" fontId="34" fillId="0" borderId="0" applyFont="0" applyFill="0" applyBorder="0" applyAlignment="0" applyProtection="0"/>
    <xf numFmtId="0" fontId="34" fillId="0" borderId="0"/>
    <xf numFmtId="0" fontId="44" fillId="0" borderId="0"/>
    <xf numFmtId="0" fontId="44" fillId="0" borderId="0"/>
    <xf numFmtId="0" fontId="54" fillId="0" borderId="0"/>
    <xf numFmtId="0" fontId="43" fillId="0" borderId="0"/>
    <xf numFmtId="0" fontId="44" fillId="0" borderId="0"/>
    <xf numFmtId="0" fontId="44" fillId="0" borderId="0"/>
    <xf numFmtId="177" fontId="32" fillId="0" borderId="0" applyFont="0" applyFill="0" applyBorder="0" applyAlignment="0" applyProtection="0"/>
    <xf numFmtId="0" fontId="44" fillId="0" borderId="0"/>
    <xf numFmtId="177" fontId="62" fillId="0" borderId="0" applyFont="0" applyFill="0" applyBorder="0" applyAlignment="0" applyProtection="0"/>
    <xf numFmtId="0" fontId="44" fillId="0" borderId="0"/>
    <xf numFmtId="0" fontId="44" fillId="0" borderId="0"/>
    <xf numFmtId="0" fontId="44" fillId="0" borderId="0"/>
    <xf numFmtId="0" fontId="44" fillId="0" borderId="0"/>
    <xf numFmtId="0" fontId="34"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0" fontId="44" fillId="0" borderId="0"/>
    <xf numFmtId="0" fontId="50" fillId="0" borderId="0"/>
    <xf numFmtId="0" fontId="43" fillId="0" borderId="0"/>
    <xf numFmtId="0" fontId="41" fillId="0" borderId="0"/>
    <xf numFmtId="0" fontId="44" fillId="0" borderId="0"/>
    <xf numFmtId="0" fontId="43" fillId="0" borderId="0"/>
    <xf numFmtId="0" fontId="44" fillId="0" borderId="0"/>
    <xf numFmtId="0" fontId="50" fillId="0" borderId="0"/>
    <xf numFmtId="0" fontId="44" fillId="0" borderId="0"/>
    <xf numFmtId="0" fontId="50" fillId="0" borderId="0"/>
    <xf numFmtId="0" fontId="44" fillId="0" borderId="0"/>
    <xf numFmtId="0" fontId="50" fillId="0" borderId="0"/>
    <xf numFmtId="0" fontId="27" fillId="0" borderId="0"/>
    <xf numFmtId="0" fontId="44" fillId="0" borderId="0"/>
    <xf numFmtId="0" fontId="44" fillId="0" borderId="0"/>
    <xf numFmtId="0" fontId="44" fillId="0" borderId="0"/>
    <xf numFmtId="0" fontId="54" fillId="0" borderId="0"/>
    <xf numFmtId="177" fontId="54" fillId="0" borderId="0" applyFont="0" applyFill="0" applyBorder="0" applyAlignment="0" applyProtection="0"/>
    <xf numFmtId="0" fontId="44" fillId="0" borderId="0"/>
    <xf numFmtId="0" fontId="54" fillId="0" borderId="0"/>
    <xf numFmtId="0" fontId="43" fillId="0" borderId="0"/>
    <xf numFmtId="0" fontId="44" fillId="0" borderId="0"/>
    <xf numFmtId="0" fontId="44" fillId="0" borderId="0"/>
    <xf numFmtId="0" fontId="34" fillId="0" borderId="0"/>
    <xf numFmtId="0" fontId="50" fillId="0" borderId="0"/>
    <xf numFmtId="0" fontId="44" fillId="0" borderId="0"/>
    <xf numFmtId="0" fontId="41" fillId="0" borderId="0"/>
    <xf numFmtId="0" fontId="41" fillId="0" borderId="0"/>
    <xf numFmtId="0" fontId="43" fillId="0" borderId="0"/>
    <xf numFmtId="0" fontId="41" fillId="0" borderId="0"/>
    <xf numFmtId="0" fontId="29" fillId="0" borderId="0" applyFont="0" applyFill="0" applyBorder="0" applyAlignment="0" applyProtection="0"/>
    <xf numFmtId="0" fontId="34" fillId="0" borderId="0"/>
    <xf numFmtId="0" fontId="41" fillId="0" borderId="0"/>
    <xf numFmtId="0" fontId="27" fillId="0" borderId="0" applyFont="0" applyFill="0" applyBorder="0" applyAlignment="0" applyProtection="0"/>
    <xf numFmtId="0" fontId="27" fillId="0" borderId="0" applyFont="0" applyFill="0" applyBorder="0" applyAlignment="0" applyProtection="0"/>
    <xf numFmtId="0" fontId="44" fillId="0" borderId="0"/>
    <xf numFmtId="0" fontId="44" fillId="0" borderId="0"/>
    <xf numFmtId="0" fontId="29" fillId="0" borderId="0" applyFont="0" applyFill="0" applyBorder="0" applyAlignment="0" applyProtection="0"/>
    <xf numFmtId="0" fontId="34" fillId="0" borderId="0" applyFon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3" fillId="0" borderId="0"/>
    <xf numFmtId="0" fontId="27" fillId="0" borderId="0"/>
    <xf numFmtId="0" fontId="44" fillId="0" borderId="0"/>
    <xf numFmtId="0" fontId="44" fillId="0" borderId="0"/>
    <xf numFmtId="0" fontId="44" fillId="0" borderId="0"/>
    <xf numFmtId="0" fontId="40" fillId="0" borderId="0"/>
    <xf numFmtId="0" fontId="50" fillId="0" borderId="0"/>
    <xf numFmtId="0" fontId="44" fillId="0" borderId="0"/>
    <xf numFmtId="0" fontId="34" fillId="0" borderId="0"/>
    <xf numFmtId="0" fontId="44" fillId="0" borderId="0"/>
    <xf numFmtId="177" fontId="62" fillId="0" borderId="0" applyFont="0" applyFill="0" applyBorder="0" applyAlignment="0" applyProtection="0"/>
    <xf numFmtId="0" fontId="44" fillId="0" borderId="0"/>
    <xf numFmtId="0" fontId="41" fillId="0" borderId="0"/>
    <xf numFmtId="179" fontId="45" fillId="0" borderId="0">
      <protection locked="0"/>
    </xf>
    <xf numFmtId="179" fontId="46" fillId="0" borderId="0">
      <protection locked="0"/>
    </xf>
    <xf numFmtId="179" fontId="46" fillId="0" borderId="0">
      <protection locked="0"/>
    </xf>
    <xf numFmtId="0" fontId="43" fillId="0" borderId="0"/>
    <xf numFmtId="0" fontId="44" fillId="0" borderId="0"/>
    <xf numFmtId="0" fontId="27" fillId="0" borderId="0"/>
    <xf numFmtId="0" fontId="27" fillId="0" borderId="0"/>
    <xf numFmtId="0" fontId="43" fillId="0" borderId="0"/>
    <xf numFmtId="0" fontId="34" fillId="0" borderId="0" applyFont="0" applyFill="0" applyBorder="0" applyAlignment="0" applyProtection="0"/>
    <xf numFmtId="199"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34" fillId="0" borderId="0" applyFont="0" applyFill="0" applyBorder="0" applyAlignment="0" applyProtection="0"/>
    <xf numFmtId="0" fontId="44" fillId="0" borderId="0"/>
    <xf numFmtId="0" fontId="44" fillId="0" borderId="0"/>
    <xf numFmtId="0" fontId="54" fillId="0" borderId="0"/>
    <xf numFmtId="0" fontId="55" fillId="0" borderId="0"/>
    <xf numFmtId="0" fontId="34" fillId="0" borderId="0" applyFont="0" applyFill="0" applyBorder="0" applyAlignment="0" applyProtection="0"/>
    <xf numFmtId="177" fontId="32" fillId="0" borderId="0" applyFont="0" applyFill="0" applyBorder="0" applyAlignment="0" applyProtection="0"/>
    <xf numFmtId="0" fontId="44" fillId="0" borderId="0"/>
    <xf numFmtId="0" fontId="44" fillId="0" borderId="0"/>
    <xf numFmtId="0" fontId="50" fillId="0" borderId="0"/>
    <xf numFmtId="0" fontId="44" fillId="0" borderId="0"/>
    <xf numFmtId="179" fontId="45" fillId="0" borderId="0">
      <protection locked="0"/>
    </xf>
    <xf numFmtId="179" fontId="46" fillId="0" borderId="0">
      <protection locked="0"/>
    </xf>
    <xf numFmtId="179" fontId="46" fillId="0" borderId="0">
      <protection locked="0"/>
    </xf>
    <xf numFmtId="0" fontId="34" fillId="0" borderId="0" applyFont="0" applyFill="0" applyBorder="0" applyAlignment="0" applyProtection="0"/>
    <xf numFmtId="0" fontId="29" fillId="0" borderId="0" applyFont="0" applyFill="0" applyBorder="0" applyAlignment="0" applyProtection="0"/>
    <xf numFmtId="0" fontId="43" fillId="0" borderId="0"/>
    <xf numFmtId="0" fontId="44" fillId="0" borderId="0"/>
    <xf numFmtId="0" fontId="34" fillId="0" borderId="0" applyFont="0" applyFill="0" applyBorder="0" applyAlignment="0" applyProtection="0"/>
    <xf numFmtId="0" fontId="34" fillId="0" borderId="0" applyFont="0" applyFill="0" applyBorder="0" applyAlignment="0" applyProtection="0"/>
    <xf numFmtId="0" fontId="44" fillId="0" borderId="0"/>
    <xf numFmtId="0" fontId="50" fillId="0" borderId="0"/>
    <xf numFmtId="0" fontId="50" fillId="0" borderId="0"/>
    <xf numFmtId="0" fontId="44" fillId="0" borderId="0"/>
    <xf numFmtId="0" fontId="44" fillId="0" borderId="0"/>
    <xf numFmtId="0" fontId="54" fillId="0" borderId="0"/>
    <xf numFmtId="0" fontId="41" fillId="0" borderId="0"/>
    <xf numFmtId="0" fontId="44" fillId="0" borderId="0"/>
    <xf numFmtId="0" fontId="34" fillId="0" borderId="0" applyFont="0" applyFill="0" applyBorder="0" applyAlignment="0" applyProtection="0"/>
    <xf numFmtId="0" fontId="44" fillId="0" borderId="0"/>
    <xf numFmtId="0" fontId="54" fillId="0" borderId="0"/>
    <xf numFmtId="0" fontId="54" fillId="0" borderId="0"/>
    <xf numFmtId="0" fontId="34"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0" fontId="43" fillId="0" borderId="0"/>
    <xf numFmtId="0" fontId="41" fillId="0" borderId="0"/>
    <xf numFmtId="0" fontId="43" fillId="0" borderId="0"/>
    <xf numFmtId="0" fontId="43" fillId="0" borderId="0"/>
    <xf numFmtId="0" fontId="27" fillId="0" borderId="0"/>
    <xf numFmtId="0" fontId="44" fillId="0" borderId="0"/>
    <xf numFmtId="0" fontId="34" fillId="0" borderId="0" applyFont="0" applyFill="0" applyBorder="0" applyAlignment="0" applyProtection="0"/>
    <xf numFmtId="0" fontId="50" fillId="0" borderId="0"/>
    <xf numFmtId="0" fontId="44" fillId="0" borderId="0"/>
    <xf numFmtId="0" fontId="44" fillId="0" borderId="0"/>
    <xf numFmtId="0" fontId="44" fillId="0" borderId="0"/>
    <xf numFmtId="0" fontId="34" fillId="0" borderId="0" applyFont="0" applyFill="0" applyBorder="0" applyAlignment="0" applyProtection="0"/>
    <xf numFmtId="0" fontId="34" fillId="0" borderId="0"/>
    <xf numFmtId="0" fontId="34" fillId="0" borderId="0"/>
    <xf numFmtId="0" fontId="29" fillId="0" borderId="0" applyFont="0" applyFill="0" applyBorder="0" applyAlignment="0" applyProtection="0"/>
    <xf numFmtId="0" fontId="34" fillId="0" borderId="0" applyFont="0" applyFill="0" applyBorder="0" applyAlignment="0" applyProtection="0"/>
    <xf numFmtId="0" fontId="41" fillId="0" borderId="0"/>
    <xf numFmtId="0" fontId="40" fillId="0" borderId="0"/>
    <xf numFmtId="0" fontId="27" fillId="0" borderId="0"/>
    <xf numFmtId="0" fontId="27" fillId="0" borderId="0"/>
    <xf numFmtId="0" fontId="27" fillId="0" borderId="0"/>
    <xf numFmtId="0"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208" fontId="54" fillId="0" borderId="0" applyFont="0" applyFill="0" applyBorder="0" applyAlignment="0" applyProtection="0"/>
    <xf numFmtId="209" fontId="44" fillId="0" borderId="0" applyFont="0" applyFill="0" applyBorder="0" applyAlignment="0" applyProtection="0"/>
    <xf numFmtId="210" fontId="27" fillId="0" borderId="0" applyFont="0" applyFill="0" applyBorder="0" applyAlignment="0" applyProtection="0"/>
    <xf numFmtId="0" fontId="44" fillId="0" borderId="0"/>
    <xf numFmtId="0" fontId="44" fillId="0" borderId="0"/>
    <xf numFmtId="0" fontId="44" fillId="0" borderId="0"/>
    <xf numFmtId="211" fontId="54" fillId="0" borderId="0" applyFont="0" applyFill="0" applyBorder="0" applyAlignment="0" applyProtection="0"/>
    <xf numFmtId="0" fontId="44" fillId="0" borderId="0"/>
    <xf numFmtId="0" fontId="41" fillId="0" borderId="0"/>
    <xf numFmtId="0" fontId="43" fillId="0" borderId="0"/>
    <xf numFmtId="0" fontId="44" fillId="0" borderId="0"/>
    <xf numFmtId="199" fontId="34" fillId="0" borderId="0"/>
    <xf numFmtId="0" fontId="44" fillId="0" borderId="0"/>
    <xf numFmtId="0" fontId="44" fillId="0" borderId="0"/>
    <xf numFmtId="0" fontId="43" fillId="0" borderId="0"/>
    <xf numFmtId="0" fontId="44" fillId="0" borderId="0"/>
    <xf numFmtId="0" fontId="54" fillId="0" borderId="0"/>
    <xf numFmtId="0" fontId="44" fillId="0" borderId="0"/>
    <xf numFmtId="0" fontId="44" fillId="0" borderId="0"/>
    <xf numFmtId="0" fontId="43" fillId="0" borderId="0"/>
    <xf numFmtId="0" fontId="44" fillId="0" borderId="0"/>
    <xf numFmtId="0" fontId="44" fillId="0" borderId="0"/>
    <xf numFmtId="0" fontId="43" fillId="0" borderId="0"/>
    <xf numFmtId="0" fontId="27" fillId="0" borderId="0" applyFont="0" applyFill="0" applyBorder="0" applyAlignment="0" applyProtection="0"/>
    <xf numFmtId="0" fontId="34" fillId="0" borderId="0" applyFont="0" applyFill="0" applyBorder="0" applyAlignment="0" applyProtection="0"/>
    <xf numFmtId="177" fontId="32" fillId="0" borderId="0" applyFont="0" applyFill="0" applyBorder="0" applyAlignment="0" applyProtection="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30" fillId="0" borderId="0"/>
    <xf numFmtId="177" fontId="32" fillId="0" borderId="0" applyFont="0" applyFill="0" applyBorder="0" applyAlignment="0" applyProtection="0"/>
    <xf numFmtId="0" fontId="44" fillId="0" borderId="0"/>
    <xf numFmtId="0" fontId="43" fillId="0" borderId="0"/>
    <xf numFmtId="0" fontId="34" fillId="0" borderId="0" applyFont="0" applyFill="0" applyBorder="0" applyAlignment="0" applyProtection="0"/>
    <xf numFmtId="0" fontId="43" fillId="0" borderId="0"/>
    <xf numFmtId="0" fontId="43" fillId="0" borderId="0"/>
    <xf numFmtId="0" fontId="34" fillId="0" borderId="0"/>
    <xf numFmtId="0" fontId="34" fillId="0" borderId="0" applyFont="0" applyFill="0" applyBorder="0" applyAlignment="0" applyProtection="0"/>
    <xf numFmtId="0" fontId="54" fillId="0" borderId="0"/>
    <xf numFmtId="0" fontId="34" fillId="0" borderId="0" applyFont="0" applyFill="0" applyBorder="0" applyAlignment="0" applyProtection="0"/>
    <xf numFmtId="0" fontId="44" fillId="0" borderId="0"/>
    <xf numFmtId="0" fontId="54" fillId="0" borderId="0"/>
    <xf numFmtId="0" fontId="54" fillId="0" borderId="0"/>
    <xf numFmtId="0" fontId="54" fillId="0" borderId="0"/>
    <xf numFmtId="0" fontId="44" fillId="0" borderId="0"/>
    <xf numFmtId="0" fontId="44" fillId="0" borderId="0"/>
    <xf numFmtId="0" fontId="43" fillId="0" borderId="0"/>
    <xf numFmtId="0" fontId="44" fillId="0" borderId="0"/>
    <xf numFmtId="0" fontId="44" fillId="0" borderId="0"/>
    <xf numFmtId="0" fontId="54" fillId="0" borderId="0"/>
    <xf numFmtId="0" fontId="43" fillId="0" borderId="0"/>
    <xf numFmtId="0" fontId="44" fillId="0" borderId="0"/>
    <xf numFmtId="0" fontId="44" fillId="0" borderId="0"/>
    <xf numFmtId="0" fontId="44" fillId="0" borderId="0"/>
    <xf numFmtId="0" fontId="44" fillId="0" borderId="0"/>
    <xf numFmtId="0" fontId="50" fillId="0" borderId="0"/>
    <xf numFmtId="0" fontId="41"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44" fillId="0" borderId="0"/>
    <xf numFmtId="0" fontId="44" fillId="0" borderId="0"/>
    <xf numFmtId="0" fontId="44" fillId="0" borderId="0"/>
    <xf numFmtId="0" fontId="34" fillId="0" borderId="0" applyFont="0" applyFill="0" applyBorder="0" applyAlignment="0" applyProtection="0"/>
    <xf numFmtId="0" fontId="43" fillId="0" borderId="0"/>
    <xf numFmtId="0" fontId="43" fillId="0" borderId="0"/>
    <xf numFmtId="0" fontId="44"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50" fillId="0" borderId="0"/>
    <xf numFmtId="0" fontId="44" fillId="0" borderId="0"/>
    <xf numFmtId="0" fontId="44" fillId="0" borderId="0"/>
    <xf numFmtId="0" fontId="44"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50" fillId="0" borderId="0"/>
    <xf numFmtId="0" fontId="34" fillId="0" borderId="0"/>
    <xf numFmtId="0" fontId="34" fillId="0" borderId="0" applyFont="0" applyFill="0" applyBorder="0" applyAlignment="0" applyProtection="0"/>
    <xf numFmtId="0" fontId="44" fillId="0" borderId="0"/>
    <xf numFmtId="0" fontId="41" fillId="0" borderId="0"/>
    <xf numFmtId="0" fontId="27" fillId="0" borderId="0" applyFont="0" applyFill="0" applyBorder="0" applyAlignment="0" applyProtection="0"/>
    <xf numFmtId="0" fontId="30" fillId="0" borderId="0"/>
    <xf numFmtId="0" fontId="43" fillId="0" borderId="0"/>
    <xf numFmtId="0" fontId="44" fillId="0" borderId="0"/>
    <xf numFmtId="0" fontId="44" fillId="0" borderId="0"/>
    <xf numFmtId="0" fontId="54" fillId="0" borderId="0"/>
    <xf numFmtId="0" fontId="34" fillId="0" borderId="0"/>
    <xf numFmtId="0" fontId="50" fillId="0" borderId="0"/>
    <xf numFmtId="0" fontId="44" fillId="0" borderId="0"/>
    <xf numFmtId="0" fontId="41" fillId="0" borderId="0"/>
    <xf numFmtId="0" fontId="41" fillId="0" borderId="0"/>
    <xf numFmtId="0" fontId="41" fillId="0" borderId="0"/>
    <xf numFmtId="0" fontId="44" fillId="0" borderId="0"/>
    <xf numFmtId="0" fontId="29" fillId="0" borderId="0" applyFont="0" applyFill="0" applyBorder="0" applyAlignment="0" applyProtection="0"/>
    <xf numFmtId="0" fontId="34" fillId="0" borderId="0" applyFont="0" applyFill="0" applyBorder="0" applyAlignment="0" applyProtection="0"/>
    <xf numFmtId="0" fontId="44" fillId="0" borderId="0"/>
    <xf numFmtId="0" fontId="34" fillId="0" borderId="0" applyFont="0" applyFill="0" applyBorder="0" applyAlignment="0" applyProtection="0"/>
    <xf numFmtId="0" fontId="44" fillId="0" borderId="0"/>
    <xf numFmtId="0" fontId="34" fillId="0" borderId="0" applyFont="0" applyFill="0" applyBorder="0" applyAlignment="0" applyProtection="0"/>
    <xf numFmtId="0" fontId="44" fillId="0" borderId="0"/>
    <xf numFmtId="0" fontId="44" fillId="0" borderId="0"/>
    <xf numFmtId="0" fontId="54" fillId="0" borderId="0"/>
    <xf numFmtId="0" fontId="44" fillId="0" borderId="0"/>
    <xf numFmtId="0" fontId="44" fillId="0" borderId="0"/>
    <xf numFmtId="0" fontId="50" fillId="0" borderId="0"/>
    <xf numFmtId="0" fontId="34" fillId="0" borderId="0"/>
    <xf numFmtId="0" fontId="44" fillId="0" borderId="0"/>
    <xf numFmtId="0" fontId="34" fillId="0" borderId="0" applyFont="0" applyFill="0" applyBorder="0" applyAlignment="0" applyProtection="0"/>
    <xf numFmtId="0" fontId="43" fillId="0" borderId="0"/>
    <xf numFmtId="199" fontId="44" fillId="0" borderId="0"/>
    <xf numFmtId="0" fontId="43" fillId="0" borderId="0"/>
    <xf numFmtId="0" fontId="41" fillId="0" borderId="0"/>
    <xf numFmtId="0" fontId="44" fillId="0" borderId="0"/>
    <xf numFmtId="0" fontId="43" fillId="0" borderId="0"/>
    <xf numFmtId="0" fontId="50"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0"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54" fillId="0" borderId="0"/>
    <xf numFmtId="0" fontId="43" fillId="0" borderId="0"/>
    <xf numFmtId="0" fontId="44" fillId="0" borderId="0"/>
    <xf numFmtId="0" fontId="40" fillId="0" borderId="0"/>
    <xf numFmtId="0" fontId="44" fillId="0" borderId="0"/>
    <xf numFmtId="0" fontId="34" fillId="0" borderId="0" applyFont="0" applyFill="0" applyBorder="0" applyAlignment="0" applyProtection="0"/>
    <xf numFmtId="0" fontId="44" fillId="0" borderId="0"/>
    <xf numFmtId="0" fontId="50" fillId="0" borderId="0"/>
    <xf numFmtId="0" fontId="44" fillId="0" borderId="0"/>
    <xf numFmtId="0" fontId="34" fillId="0" borderId="0" applyFont="0" applyFill="0" applyBorder="0" applyAlignment="0" applyProtection="0"/>
    <xf numFmtId="0" fontId="27" fillId="0" borderId="0" applyFon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4" fillId="0" borderId="0"/>
    <xf numFmtId="0" fontId="40" fillId="0" borderId="0"/>
    <xf numFmtId="0" fontId="27" fillId="0" borderId="0"/>
    <xf numFmtId="0" fontId="27" fillId="0" borderId="0"/>
    <xf numFmtId="0" fontId="27" fillId="0" borderId="0"/>
    <xf numFmtId="199"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99" fontId="27" fillId="0" borderId="0"/>
    <xf numFmtId="199" fontId="27" fillId="0" borderId="0"/>
    <xf numFmtId="199" fontId="27" fillId="0" borderId="0"/>
    <xf numFmtId="199" fontId="27" fillId="0" borderId="0"/>
    <xf numFmtId="0" fontId="27" fillId="0" borderId="0"/>
    <xf numFmtId="0" fontId="27" fillId="0" borderId="0"/>
    <xf numFmtId="0" fontId="40" fillId="0" borderId="0"/>
    <xf numFmtId="0" fontId="27" fillId="0" borderId="0"/>
    <xf numFmtId="0" fontId="27" fillId="0" borderId="0"/>
    <xf numFmtId="0" fontId="27" fillId="0" borderId="0"/>
    <xf numFmtId="0"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27" fillId="0" borderId="0"/>
    <xf numFmtId="199" fontId="27" fillId="0" borderId="0"/>
    <xf numFmtId="0" fontId="27" fillId="0" borderId="0"/>
    <xf numFmtId="0" fontId="27" fillId="0" borderId="0"/>
    <xf numFmtId="0" fontId="27" fillId="0" borderId="0"/>
    <xf numFmtId="199"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99" fontId="27" fillId="0" borderId="0"/>
    <xf numFmtId="199" fontId="27" fillId="0" borderId="0"/>
    <xf numFmtId="199" fontId="27" fillId="0" borderId="0"/>
    <xf numFmtId="199" fontId="27" fillId="0" borderId="0"/>
    <xf numFmtId="0" fontId="27" fillId="0" borderId="0"/>
    <xf numFmtId="0"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27" fillId="0" borderId="0"/>
    <xf numFmtId="0"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27" fillId="0" borderId="0"/>
    <xf numFmtId="0" fontId="27" fillId="0" borderId="0"/>
    <xf numFmtId="0" fontId="44" fillId="0" borderId="0"/>
    <xf numFmtId="0" fontId="27" fillId="0" borderId="0"/>
    <xf numFmtId="0" fontId="34" fillId="0" borderId="0"/>
    <xf numFmtId="0" fontId="43" fillId="0" borderId="0"/>
    <xf numFmtId="0" fontId="43" fillId="0" borderId="0"/>
    <xf numFmtId="0" fontId="44" fillId="0" borderId="0"/>
    <xf numFmtId="177" fontId="62" fillId="0" borderId="0" applyFont="0" applyFill="0" applyBorder="0" applyAlignment="0" applyProtection="0"/>
    <xf numFmtId="0" fontId="54" fillId="0" borderId="0" applyFont="0" applyFill="0" applyBorder="0" applyAlignment="0" applyProtection="0"/>
    <xf numFmtId="0" fontId="54" fillId="0" borderId="0"/>
    <xf numFmtId="0" fontId="29" fillId="0" borderId="0" applyFont="0" applyFill="0" applyBorder="0" applyAlignment="0" applyProtection="0"/>
    <xf numFmtId="0" fontId="34" fillId="0" borderId="0" applyFont="0" applyFill="0" applyBorder="0" applyAlignment="0" applyProtection="0"/>
    <xf numFmtId="0" fontId="44" fillId="0" borderId="0"/>
    <xf numFmtId="0" fontId="40" fillId="0" borderId="0"/>
    <xf numFmtId="0" fontId="27" fillId="0" borderId="0"/>
    <xf numFmtId="0" fontId="27" fillId="0" borderId="0"/>
    <xf numFmtId="0" fontId="27" fillId="0" borderId="0"/>
    <xf numFmtId="199"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99" fontId="27" fillId="0" borderId="0"/>
    <xf numFmtId="199" fontId="27" fillId="0" borderId="0"/>
    <xf numFmtId="199" fontId="27" fillId="0" borderId="0"/>
    <xf numFmtId="199" fontId="27" fillId="0" borderId="0"/>
    <xf numFmtId="0" fontId="27" fillId="0" borderId="0"/>
    <xf numFmtId="0" fontId="27" fillId="0" borderId="0"/>
    <xf numFmtId="0" fontId="40" fillId="0" borderId="0"/>
    <xf numFmtId="0" fontId="27" fillId="0" borderId="0"/>
    <xf numFmtId="0" fontId="27" fillId="0" borderId="0"/>
    <xf numFmtId="0"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27" fillId="0" borderId="0"/>
    <xf numFmtId="0"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27" fillId="0" borderId="0"/>
    <xf numFmtId="0"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27" fillId="0" borderId="0"/>
    <xf numFmtId="0" fontId="27" fillId="0" borderId="0"/>
    <xf numFmtId="0" fontId="43" fillId="0" borderId="0"/>
    <xf numFmtId="0" fontId="43" fillId="0" borderId="0"/>
    <xf numFmtId="0" fontId="43" fillId="0" borderId="0"/>
    <xf numFmtId="0" fontId="43" fillId="0" borderId="0"/>
    <xf numFmtId="0" fontId="44" fillId="0" borderId="0"/>
    <xf numFmtId="0" fontId="34" fillId="0" borderId="0" applyFont="0" applyFill="0" applyBorder="0" applyAlignment="0" applyProtection="0"/>
    <xf numFmtId="0" fontId="44" fillId="0" borderId="0"/>
    <xf numFmtId="0" fontId="50" fillId="0" borderId="0"/>
    <xf numFmtId="0" fontId="50" fillId="0" borderId="0"/>
    <xf numFmtId="0" fontId="27" fillId="0" borderId="0"/>
    <xf numFmtId="0" fontId="44" fillId="0" borderId="0"/>
    <xf numFmtId="0" fontId="50" fillId="0" borderId="0"/>
    <xf numFmtId="0" fontId="30" fillId="0" borderId="0"/>
    <xf numFmtId="0" fontId="44" fillId="0" borderId="0"/>
    <xf numFmtId="0" fontId="44" fillId="0" borderId="0"/>
    <xf numFmtId="0" fontId="54" fillId="0" borderId="0"/>
    <xf numFmtId="199" fontId="27" fillId="0" borderId="0"/>
    <xf numFmtId="0" fontId="27" fillId="0" borderId="0"/>
    <xf numFmtId="0" fontId="27" fillId="0" borderId="0"/>
    <xf numFmtId="0" fontId="27" fillId="0" borderId="0"/>
    <xf numFmtId="199"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99" fontId="27" fillId="0" borderId="0"/>
    <xf numFmtId="199" fontId="27" fillId="0" borderId="0"/>
    <xf numFmtId="199" fontId="27" fillId="0" borderId="0"/>
    <xf numFmtId="199" fontId="27" fillId="0" borderId="0"/>
    <xf numFmtId="0" fontId="27" fillId="0" borderId="0"/>
    <xf numFmtId="0"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99" fontId="27" fillId="0" borderId="0"/>
    <xf numFmtId="199" fontId="27" fillId="0" borderId="0"/>
    <xf numFmtId="199" fontId="27" fillId="0" borderId="0"/>
    <xf numFmtId="199" fontId="27" fillId="0" borderId="0"/>
    <xf numFmtId="0" fontId="27" fillId="0" borderId="0"/>
    <xf numFmtId="0"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40" fillId="0" borderId="0"/>
    <xf numFmtId="0" fontId="27" fillId="0" borderId="0"/>
    <xf numFmtId="0" fontId="27" fillId="0" borderId="0"/>
    <xf numFmtId="0" fontId="27" fillId="0" borderId="0"/>
    <xf numFmtId="199"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99" fontId="27" fillId="0" borderId="0"/>
    <xf numFmtId="199" fontId="27" fillId="0" borderId="0"/>
    <xf numFmtId="199" fontId="27" fillId="0" borderId="0"/>
    <xf numFmtId="199" fontId="27" fillId="0" borderId="0"/>
    <xf numFmtId="0" fontId="27" fillId="0" borderId="0"/>
    <xf numFmtId="0" fontId="27" fillId="0" borderId="0"/>
    <xf numFmtId="0" fontId="40" fillId="0" borderId="0"/>
    <xf numFmtId="0" fontId="27" fillId="0" borderId="0"/>
    <xf numFmtId="0" fontId="27" fillId="0" borderId="0"/>
    <xf numFmtId="0"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27" fillId="0" borderId="0"/>
    <xf numFmtId="0"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27" fillId="0" borderId="0"/>
    <xf numFmtId="0" fontId="27" fillId="0" borderId="0"/>
    <xf numFmtId="0" fontId="44" fillId="0" borderId="0"/>
    <xf numFmtId="0" fontId="34" fillId="0" borderId="0" applyFont="0" applyFill="0" applyBorder="0" applyAlignment="0" applyProtection="0"/>
    <xf numFmtId="0" fontId="50" fillId="0" borderId="0"/>
    <xf numFmtId="0" fontId="44"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54" fillId="0" borderId="0"/>
    <xf numFmtId="0" fontId="54" fillId="0" borderId="0"/>
    <xf numFmtId="0" fontId="44" fillId="0" borderId="0"/>
    <xf numFmtId="0" fontId="44" fillId="0" borderId="0"/>
    <xf numFmtId="0" fontId="44" fillId="0" borderId="0"/>
    <xf numFmtId="0" fontId="54" fillId="0" borderId="0"/>
    <xf numFmtId="0" fontId="44" fillId="0" borderId="0"/>
    <xf numFmtId="0" fontId="54" fillId="0" borderId="0"/>
    <xf numFmtId="0" fontId="54" fillId="0" borderId="0"/>
    <xf numFmtId="0" fontId="44" fillId="0" borderId="0"/>
    <xf numFmtId="0" fontId="34" fillId="0" borderId="0" applyFont="0" applyFill="0" applyBorder="0" applyAlignment="0" applyProtection="0"/>
    <xf numFmtId="0" fontId="44" fillId="0" borderId="0"/>
    <xf numFmtId="0" fontId="44" fillId="0" borderId="0"/>
    <xf numFmtId="0" fontId="41" fillId="0" borderId="0"/>
    <xf numFmtId="0" fontId="50" fillId="0" borderId="0"/>
    <xf numFmtId="0" fontId="34" fillId="0" borderId="0" applyFont="0" applyFill="0" applyBorder="0" applyAlignment="0" applyProtection="0"/>
    <xf numFmtId="199" fontId="34" fillId="0" borderId="0"/>
    <xf numFmtId="0" fontId="44"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54" fillId="0" borderId="0"/>
    <xf numFmtId="0" fontId="44" fillId="0" borderId="0"/>
    <xf numFmtId="0" fontId="54" fillId="0" borderId="0" applyFont="0" applyFill="0" applyBorder="0" applyAlignment="0" applyProtection="0"/>
    <xf numFmtId="0" fontId="54" fillId="0" borderId="0"/>
    <xf numFmtId="0" fontId="44" fillId="0" borderId="0"/>
    <xf numFmtId="0" fontId="44" fillId="0" borderId="0"/>
    <xf numFmtId="0" fontId="43" fillId="0" borderId="0"/>
    <xf numFmtId="0" fontId="44" fillId="0" borderId="0"/>
    <xf numFmtId="0" fontId="41"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1" fillId="0" borderId="0"/>
    <xf numFmtId="0" fontId="34" fillId="0" borderId="0" applyFont="0" applyFill="0" applyBorder="0" applyAlignment="0" applyProtection="0"/>
    <xf numFmtId="0" fontId="44" fillId="0" borderId="0"/>
    <xf numFmtId="0" fontId="43" fillId="0" borderId="0"/>
    <xf numFmtId="0" fontId="43"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27" fillId="0" borderId="0" applyFont="0" applyFill="0" applyBorder="0" applyAlignment="0" applyProtection="0"/>
    <xf numFmtId="0" fontId="34" fillId="0" borderId="0"/>
    <xf numFmtId="0" fontId="34" fillId="0" borderId="0" applyFont="0" applyFill="0" applyBorder="0" applyAlignment="0" applyProtection="0"/>
    <xf numFmtId="0" fontId="54" fillId="0" borderId="0"/>
    <xf numFmtId="0" fontId="34" fillId="0" borderId="0" applyFont="0" applyFill="0" applyBorder="0" applyAlignment="0" applyProtection="0"/>
    <xf numFmtId="0" fontId="44" fillId="0" borderId="0"/>
    <xf numFmtId="0" fontId="43" fillId="0" borderId="0"/>
    <xf numFmtId="0" fontId="41" fillId="0" borderId="0"/>
    <xf numFmtId="0" fontId="29" fillId="0" borderId="0" applyFont="0" applyFill="0" applyBorder="0" applyAlignment="0" applyProtection="0"/>
    <xf numFmtId="199" fontId="27" fillId="0" borderId="0"/>
    <xf numFmtId="199"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99" fontId="27" fillId="0" borderId="0"/>
    <xf numFmtId="199" fontId="27" fillId="0" borderId="0"/>
    <xf numFmtId="199" fontId="27" fillId="0" borderId="0"/>
    <xf numFmtId="199" fontId="27" fillId="0" borderId="0"/>
    <xf numFmtId="0" fontId="27" fillId="0" borderId="0"/>
    <xf numFmtId="0"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0" fillId="0" borderId="0"/>
    <xf numFmtId="0" fontId="50" fillId="0" borderId="0"/>
    <xf numFmtId="0" fontId="50" fillId="0" borderId="0"/>
    <xf numFmtId="0" fontId="44" fillId="0" borderId="0"/>
    <xf numFmtId="0" fontId="34" fillId="0" borderId="0" applyFont="0" applyFill="0" applyBorder="0" applyAlignment="0" applyProtection="0"/>
    <xf numFmtId="0" fontId="44" fillId="0" borderId="0"/>
    <xf numFmtId="0" fontId="34" fillId="0" borderId="0" applyFont="0" applyFill="0" applyBorder="0" applyAlignment="0" applyProtection="0"/>
    <xf numFmtId="177" fontId="54" fillId="0" borderId="0" applyFont="0" applyFill="0" applyBorder="0" applyAlignment="0" applyProtection="0"/>
    <xf numFmtId="199" fontId="27" fillId="0" borderId="0"/>
    <xf numFmtId="0" fontId="34" fillId="0" borderId="0"/>
    <xf numFmtId="0" fontId="34" fillId="0" borderId="0"/>
    <xf numFmtId="179" fontId="45" fillId="0" borderId="0">
      <protection locked="0"/>
    </xf>
    <xf numFmtId="179" fontId="46" fillId="0" borderId="0">
      <protection locked="0"/>
    </xf>
    <xf numFmtId="179" fontId="46" fillId="0" borderId="0">
      <protection locked="0"/>
    </xf>
    <xf numFmtId="0" fontId="44" fillId="0" borderId="0"/>
    <xf numFmtId="0" fontId="44" fillId="0" borderId="0"/>
    <xf numFmtId="0" fontId="44" fillId="0" borderId="0"/>
    <xf numFmtId="177" fontId="62" fillId="0" borderId="0" applyFont="0" applyFill="0" applyBorder="0" applyAlignment="0" applyProtection="0"/>
    <xf numFmtId="177" fontId="62" fillId="0" borderId="0" applyFont="0" applyFill="0" applyBorder="0" applyAlignment="0" applyProtection="0"/>
    <xf numFmtId="0" fontId="44" fillId="0" borderId="0"/>
    <xf numFmtId="0" fontId="29" fillId="0" borderId="0" applyFont="0" applyFill="0" applyBorder="0" applyAlignment="0" applyProtection="0"/>
    <xf numFmtId="0" fontId="34" fillId="0" borderId="0" applyFont="0" applyFill="0" applyBorder="0" applyAlignment="0" applyProtection="0"/>
    <xf numFmtId="0" fontId="54" fillId="0" borderId="0"/>
    <xf numFmtId="0" fontId="54" fillId="0" borderId="0"/>
    <xf numFmtId="0" fontId="44" fillId="0" borderId="0"/>
    <xf numFmtId="0" fontId="44" fillId="0" borderId="0"/>
    <xf numFmtId="0" fontId="50" fillId="0" borderId="0"/>
    <xf numFmtId="0" fontId="44" fillId="0" borderId="0"/>
    <xf numFmtId="0" fontId="41" fillId="0" borderId="0"/>
    <xf numFmtId="0" fontId="29"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0" fontId="54" fillId="0" borderId="0"/>
    <xf numFmtId="0" fontId="34" fillId="0" borderId="0" applyFont="0" applyFill="0" applyBorder="0" applyAlignment="0" applyProtection="0"/>
    <xf numFmtId="0" fontId="34" fillId="0" borderId="0" applyFont="0" applyFill="0" applyBorder="0" applyAlignment="0" applyProtection="0"/>
    <xf numFmtId="0" fontId="41" fillId="0" borderId="0"/>
    <xf numFmtId="0" fontId="44" fillId="0" borderId="0"/>
    <xf numFmtId="0" fontId="43" fillId="0" borderId="0"/>
    <xf numFmtId="0" fontId="34" fillId="0" borderId="0" applyFont="0" applyFill="0" applyBorder="0" applyAlignment="0" applyProtection="0"/>
    <xf numFmtId="0" fontId="40"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44" fillId="0" borderId="0"/>
    <xf numFmtId="0" fontId="44" fillId="0" borderId="0"/>
    <xf numFmtId="0" fontId="50" fillId="0" borderId="0"/>
    <xf numFmtId="0" fontId="40" fillId="0" borderId="0"/>
    <xf numFmtId="0" fontId="27" fillId="0" borderId="0"/>
    <xf numFmtId="0" fontId="41" fillId="0" borderId="0"/>
    <xf numFmtId="0" fontId="41" fillId="0" borderId="0"/>
    <xf numFmtId="179" fontId="45" fillId="0" borderId="0">
      <protection locked="0"/>
    </xf>
    <xf numFmtId="179" fontId="46" fillId="0" borderId="0">
      <protection locked="0"/>
    </xf>
    <xf numFmtId="179" fontId="46" fillId="0" borderId="0">
      <protection locked="0"/>
    </xf>
    <xf numFmtId="0" fontId="44" fillId="0" borderId="0"/>
    <xf numFmtId="0" fontId="34" fillId="0" borderId="0" applyFont="0" applyFill="0" applyBorder="0" applyAlignment="0" applyProtection="0"/>
    <xf numFmtId="0" fontId="54" fillId="0" borderId="0"/>
    <xf numFmtId="0" fontId="44" fillId="0" borderId="0"/>
    <xf numFmtId="0" fontId="44" fillId="0" borderId="0"/>
    <xf numFmtId="177" fontId="32" fillId="0" borderId="0" applyFont="0" applyFill="0" applyBorder="0" applyAlignment="0" applyProtection="0"/>
    <xf numFmtId="0" fontId="41" fillId="0" borderId="0"/>
    <xf numFmtId="0" fontId="50" fillId="0" borderId="0"/>
    <xf numFmtId="0" fontId="50" fillId="0" borderId="0"/>
    <xf numFmtId="0" fontId="50" fillId="0" borderId="0"/>
    <xf numFmtId="0" fontId="41" fillId="0" borderId="0"/>
    <xf numFmtId="0" fontId="34" fillId="0" borderId="0"/>
    <xf numFmtId="0" fontId="27" fillId="0" borderId="0"/>
    <xf numFmtId="0" fontId="30" fillId="0" borderId="0"/>
    <xf numFmtId="0" fontId="44" fillId="0" borderId="0"/>
    <xf numFmtId="0" fontId="34" fillId="0" borderId="0" applyFont="0" applyFill="0" applyBorder="0" applyAlignment="0" applyProtection="0"/>
    <xf numFmtId="0" fontId="40" fillId="0" borderId="0"/>
    <xf numFmtId="0" fontId="30" fillId="0" borderId="0" applyFont="0" applyFill="0" applyBorder="0" applyAlignment="0" applyProtection="0"/>
    <xf numFmtId="0" fontId="41"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199" fontId="27" fillId="0" borderId="0"/>
    <xf numFmtId="0" fontId="40" fillId="0" borderId="0"/>
    <xf numFmtId="0" fontId="40" fillId="0" borderId="0"/>
    <xf numFmtId="0" fontId="40" fillId="0" borderId="0"/>
    <xf numFmtId="0" fontId="40" fillId="0" borderId="0"/>
    <xf numFmtId="0" fontId="40" fillId="0" borderId="0"/>
    <xf numFmtId="0" fontId="40" fillId="0" borderId="0"/>
    <xf numFmtId="0" fontId="34" fillId="0" borderId="0"/>
    <xf numFmtId="0" fontId="41" fillId="0" borderId="0"/>
    <xf numFmtId="0" fontId="44" fillId="0" borderId="0"/>
    <xf numFmtId="0" fontId="34" fillId="0" borderId="0" applyFont="0" applyFill="0" applyBorder="0" applyAlignment="0" applyProtection="0"/>
    <xf numFmtId="0" fontId="44" fillId="0" borderId="0"/>
    <xf numFmtId="0" fontId="44" fillId="0" borderId="0"/>
    <xf numFmtId="0" fontId="50" fillId="0" borderId="0"/>
    <xf numFmtId="0" fontId="41" fillId="0" borderId="0"/>
    <xf numFmtId="0" fontId="44" fillId="0" borderId="0"/>
    <xf numFmtId="0" fontId="34" fillId="0" borderId="0" applyFont="0" applyFill="0" applyBorder="0" applyAlignment="0" applyProtection="0"/>
    <xf numFmtId="0" fontId="44" fillId="0" borderId="0"/>
    <xf numFmtId="0" fontId="43" fillId="0" borderId="0"/>
    <xf numFmtId="0" fontId="27" fillId="0" borderId="0"/>
    <xf numFmtId="0" fontId="29" fillId="0" borderId="0" applyFont="0" applyFill="0" applyBorder="0" applyAlignment="0" applyProtection="0"/>
    <xf numFmtId="0" fontId="44" fillId="0" borderId="0"/>
    <xf numFmtId="0" fontId="43" fillId="0" borderId="0"/>
    <xf numFmtId="199" fontId="27" fillId="0" borderId="0"/>
    <xf numFmtId="0" fontId="27" fillId="0" borderId="0"/>
    <xf numFmtId="199" fontId="34" fillId="0" borderId="0" applyFont="0" applyFill="0" applyBorder="0" applyAlignment="0" applyProtection="0"/>
    <xf numFmtId="199" fontId="34" fillId="0" borderId="0" applyFont="0" applyFill="0" applyBorder="0" applyAlignment="0" applyProtection="0"/>
    <xf numFmtId="199" fontId="44" fillId="0" borderId="0"/>
    <xf numFmtId="199" fontId="50" fillId="0" borderId="0"/>
    <xf numFmtId="199" fontId="50" fillId="0" borderId="0"/>
    <xf numFmtId="199" fontId="50" fillId="0" borderId="0"/>
    <xf numFmtId="199" fontId="50" fillId="0" borderId="0"/>
    <xf numFmtId="199" fontId="50" fillId="0" borderId="0"/>
    <xf numFmtId="0" fontId="34" fillId="0" borderId="0"/>
    <xf numFmtId="0" fontId="50" fillId="0" borderId="0"/>
    <xf numFmtId="0" fontId="29" fillId="0" borderId="0" applyFont="0" applyFill="0" applyBorder="0" applyAlignment="0" applyProtection="0"/>
    <xf numFmtId="0" fontId="44" fillId="0" borderId="0"/>
    <xf numFmtId="0" fontId="34" fillId="0" borderId="0"/>
    <xf numFmtId="0" fontId="34" fillId="0" borderId="0"/>
    <xf numFmtId="0" fontId="34"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0" fontId="50" fillId="0" borderId="0"/>
    <xf numFmtId="0" fontId="34" fillId="0" borderId="0" applyFont="0" applyFill="0" applyBorder="0" applyAlignment="0" applyProtection="0"/>
    <xf numFmtId="0" fontId="41" fillId="0" borderId="0"/>
    <xf numFmtId="0" fontId="34" fillId="0" borderId="0" applyFont="0" applyFill="0" applyBorder="0" applyAlignment="0" applyProtection="0"/>
    <xf numFmtId="0" fontId="34" fillId="0" borderId="0" applyFont="0" applyFill="0" applyBorder="0" applyAlignment="0" applyProtection="0"/>
    <xf numFmtId="0" fontId="29" fillId="0" borderId="0" applyFont="0" applyFill="0" applyBorder="0" applyAlignment="0" applyProtection="0"/>
    <xf numFmtId="0" fontId="44" fillId="0" borderId="0"/>
    <xf numFmtId="0" fontId="34" fillId="0" borderId="0" applyFont="0" applyFill="0" applyBorder="0" applyAlignment="0" applyProtection="0"/>
    <xf numFmtId="0" fontId="44" fillId="0" borderId="0"/>
    <xf numFmtId="0" fontId="53" fillId="0" borderId="0"/>
    <xf numFmtId="0" fontId="52" fillId="0" borderId="0">
      <protection locked="0"/>
    </xf>
    <xf numFmtId="0" fontId="52" fillId="0" borderId="0">
      <protection locked="0"/>
    </xf>
    <xf numFmtId="0" fontId="41" fillId="0" borderId="0" applyFont="0" applyFill="0" applyBorder="0" applyAlignment="0" applyProtection="0"/>
    <xf numFmtId="0" fontId="41" fillId="0" borderId="0" applyFont="0" applyFill="0" applyBorder="0" applyAlignment="0" applyProtection="0"/>
    <xf numFmtId="0" fontId="48" fillId="0" borderId="0"/>
    <xf numFmtId="0" fontId="29" fillId="0" borderId="0" applyFont="0" applyFill="0" applyBorder="0" applyAlignment="0" applyProtection="0"/>
    <xf numFmtId="188" fontId="32" fillId="0" borderId="0" applyFont="0" applyFill="0" applyBorder="0" applyProtection="0">
      <alignment vertical="center"/>
    </xf>
    <xf numFmtId="0" fontId="63" fillId="0" borderId="0"/>
    <xf numFmtId="189" fontId="32" fillId="0" borderId="0">
      <alignment vertical="center"/>
    </xf>
    <xf numFmtId="190" fontId="32" fillId="0" borderId="0" applyFont="0" applyFill="0" applyBorder="0" applyAlignment="0" applyProtection="0">
      <alignment vertical="center"/>
    </xf>
    <xf numFmtId="0" fontId="37" fillId="0" borderId="0">
      <alignment vertical="center"/>
    </xf>
    <xf numFmtId="0" fontId="37" fillId="0" borderId="0">
      <alignment vertical="center"/>
    </xf>
    <xf numFmtId="197" fontId="27" fillId="0" borderId="0">
      <protection locked="0"/>
    </xf>
    <xf numFmtId="212" fontId="27" fillId="0" borderId="0">
      <protection locked="0"/>
    </xf>
    <xf numFmtId="0" fontId="51" fillId="0" borderId="0">
      <protection locked="0"/>
    </xf>
    <xf numFmtId="0" fontId="51" fillId="0" borderId="0">
      <protection locked="0"/>
    </xf>
    <xf numFmtId="0" fontId="51" fillId="0" borderId="0">
      <protection locked="0"/>
    </xf>
    <xf numFmtId="0" fontId="51" fillId="0" borderId="0">
      <protection locked="0"/>
    </xf>
    <xf numFmtId="0" fontId="63" fillId="0" borderId="0"/>
    <xf numFmtId="0" fontId="64" fillId="0" borderId="0" applyNumberFormat="0" applyFill="0" applyBorder="0" applyAlignment="0" applyProtection="0">
      <alignment vertical="top"/>
      <protection locked="0"/>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79" fontId="52" fillId="0" borderId="0">
      <protection locked="0"/>
    </xf>
    <xf numFmtId="179" fontId="52" fillId="0" borderId="0">
      <protection locked="0"/>
    </xf>
    <xf numFmtId="176" fontId="27" fillId="0" borderId="0">
      <protection locked="0"/>
    </xf>
    <xf numFmtId="179" fontId="52" fillId="0" borderId="0">
      <protection locked="0"/>
    </xf>
    <xf numFmtId="179" fontId="52"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9" fontId="52"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9" fontId="52"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6" fontId="27" fillId="0" borderId="0">
      <protection locked="0"/>
    </xf>
    <xf numFmtId="179" fontId="52" fillId="0" borderId="0">
      <protection locked="0"/>
    </xf>
    <xf numFmtId="176" fontId="27" fillId="0" borderId="0">
      <protection locked="0"/>
    </xf>
    <xf numFmtId="177" fontId="65" fillId="0" borderId="0" applyFont="0" applyFill="0" applyBorder="0" applyAlignment="0" applyProtection="0"/>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77" fontId="49" fillId="0" borderId="3">
      <alignment vertical="center"/>
    </xf>
    <xf numFmtId="9" fontId="55" fillId="0" borderId="0">
      <alignment vertical="center"/>
    </xf>
    <xf numFmtId="196" fontId="44" fillId="0" borderId="0" applyFont="0" applyFill="0" applyBorder="0" applyAlignment="0" applyProtection="0"/>
    <xf numFmtId="3" fontId="34" fillId="0" borderId="3"/>
    <xf numFmtId="0" fontId="55" fillId="0" borderId="0">
      <alignment vertical="center"/>
    </xf>
    <xf numFmtId="3" fontId="32" fillId="0" borderId="3"/>
    <xf numFmtId="3" fontId="34" fillId="0" borderId="3"/>
    <xf numFmtId="10" fontId="55" fillId="0" borderId="0">
      <alignment vertical="center"/>
    </xf>
    <xf numFmtId="3" fontId="32" fillId="0" borderId="3"/>
    <xf numFmtId="0" fontId="55" fillId="0" borderId="0">
      <alignment vertical="center"/>
    </xf>
    <xf numFmtId="213" fontId="27" fillId="0" borderId="0">
      <alignment vertical="center"/>
    </xf>
    <xf numFmtId="177" fontId="40" fillId="0" borderId="3">
      <alignment vertical="center"/>
    </xf>
    <xf numFmtId="177" fontId="40" fillId="0" borderId="3">
      <alignment vertical="center"/>
    </xf>
    <xf numFmtId="177" fontId="40" fillId="0" borderId="3">
      <alignment vertical="center"/>
    </xf>
    <xf numFmtId="177" fontId="40" fillId="0" borderId="3">
      <alignment vertical="center"/>
    </xf>
    <xf numFmtId="177" fontId="40" fillId="0" borderId="3">
      <alignment vertical="center"/>
    </xf>
    <xf numFmtId="177" fontId="27" fillId="0" borderId="6" applyBorder="0">
      <alignment vertical="center"/>
    </xf>
    <xf numFmtId="195" fontId="66" fillId="0" borderId="0">
      <alignment vertical="center"/>
    </xf>
    <xf numFmtId="191" fontId="50" fillId="0" borderId="0">
      <alignment vertical="center"/>
    </xf>
    <xf numFmtId="196" fontId="44" fillId="0" borderId="0" applyFont="0" applyFill="0" applyBorder="0" applyAlignment="0" applyProtection="0"/>
    <xf numFmtId="0" fontId="56" fillId="0" borderId="0"/>
    <xf numFmtId="3" fontId="67" fillId="0" borderId="7">
      <alignment horizontal="righ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40"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94" fontId="40"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2" fontId="40" fillId="0" borderId="0">
      <alignment vertical="center"/>
    </xf>
    <xf numFmtId="192" fontId="27" fillId="0" borderId="0">
      <alignment vertical="center"/>
    </xf>
    <xf numFmtId="192" fontId="27" fillId="0" borderId="0">
      <alignment vertical="center"/>
    </xf>
    <xf numFmtId="192" fontId="27" fillId="0" borderId="0">
      <alignment vertical="center"/>
    </xf>
    <xf numFmtId="192" fontId="40" fillId="0" borderId="0">
      <alignment vertical="center"/>
    </xf>
    <xf numFmtId="192" fontId="27" fillId="0" borderId="0">
      <alignment vertical="center"/>
    </xf>
    <xf numFmtId="192" fontId="27" fillId="0" borderId="0">
      <alignment vertical="center"/>
    </xf>
    <xf numFmtId="192" fontId="27" fillId="0" borderId="0">
      <alignment vertical="center"/>
    </xf>
    <xf numFmtId="192" fontId="40" fillId="0" borderId="0">
      <alignment vertical="center"/>
    </xf>
    <xf numFmtId="192" fontId="27" fillId="0" borderId="0">
      <alignment vertical="center"/>
    </xf>
    <xf numFmtId="192" fontId="27" fillId="0" borderId="0">
      <alignment vertical="center"/>
    </xf>
    <xf numFmtId="192" fontId="27" fillId="0" borderId="0">
      <alignment vertical="center"/>
    </xf>
    <xf numFmtId="192" fontId="40"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40" fillId="0" borderId="0">
      <alignment vertical="center"/>
    </xf>
    <xf numFmtId="192" fontId="27" fillId="0" borderId="0">
      <alignment vertical="center"/>
    </xf>
    <xf numFmtId="192" fontId="27" fillId="0" borderId="0">
      <alignment vertical="center"/>
    </xf>
    <xf numFmtId="192" fontId="27" fillId="0" borderId="0">
      <alignment vertical="center"/>
    </xf>
    <xf numFmtId="192" fontId="40"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40" fillId="0" borderId="0">
      <alignment vertical="center"/>
    </xf>
    <xf numFmtId="192" fontId="27" fillId="0" borderId="0">
      <alignment vertical="center"/>
    </xf>
    <xf numFmtId="192" fontId="27" fillId="0" borderId="0">
      <alignment vertical="center"/>
    </xf>
    <xf numFmtId="192" fontId="27" fillId="0" borderId="0">
      <alignment vertical="center"/>
    </xf>
    <xf numFmtId="192" fontId="40"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40" fillId="0" borderId="0">
      <alignment vertical="center"/>
    </xf>
    <xf numFmtId="192" fontId="27" fillId="0" borderId="0">
      <alignment vertical="center"/>
    </xf>
    <xf numFmtId="192" fontId="27" fillId="0" borderId="0">
      <alignment vertical="center"/>
    </xf>
    <xf numFmtId="192" fontId="27" fillId="0" borderId="0">
      <alignment vertical="center"/>
    </xf>
    <xf numFmtId="192" fontId="40"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40" fillId="0" borderId="0">
      <alignment vertical="center"/>
    </xf>
    <xf numFmtId="192" fontId="27" fillId="0" borderId="0">
      <alignment vertical="center"/>
    </xf>
    <xf numFmtId="192" fontId="27" fillId="0" borderId="0">
      <alignment vertical="center"/>
    </xf>
    <xf numFmtId="192" fontId="27" fillId="0" borderId="0">
      <alignment vertical="center"/>
    </xf>
    <xf numFmtId="192" fontId="40"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4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41" fontId="68" fillId="0" borderId="0" applyFont="0" applyFill="0" applyBorder="0" applyAlignment="0" applyProtection="0">
      <alignment vertical="center"/>
    </xf>
    <xf numFmtId="0" fontId="27" fillId="0" borderId="0"/>
    <xf numFmtId="0" fontId="54" fillId="0" borderId="0" applyFont="0" applyFill="0" applyBorder="0" applyAlignment="0" applyProtection="0"/>
    <xf numFmtId="177" fontId="32" fillId="0" borderId="0" applyFont="0" applyFill="0" applyBorder="0" applyAlignment="0" applyProtection="0"/>
    <xf numFmtId="177" fontId="32" fillId="0" borderId="0" applyFont="0" applyFill="0" applyBorder="0" applyAlignment="0" applyProtection="0"/>
    <xf numFmtId="41" fontId="71" fillId="0" borderId="0" applyFont="0" applyFill="0" applyBorder="0" applyAlignment="0" applyProtection="0">
      <alignment vertical="center"/>
    </xf>
    <xf numFmtId="218" fontId="54" fillId="0" borderId="0" applyFont="0" applyFill="0" applyBorder="0" applyAlignment="0" applyProtection="0"/>
    <xf numFmtId="0" fontId="44" fillId="0" borderId="0"/>
    <xf numFmtId="41" fontId="27" fillId="0" borderId="0" applyFont="0" applyFill="0" applyBorder="0" applyAlignment="0" applyProtection="0"/>
    <xf numFmtId="0" fontId="54" fillId="0" borderId="0">
      <protection locked="0"/>
    </xf>
    <xf numFmtId="200" fontId="54" fillId="0" borderId="0" applyFill="0" applyBorder="0" applyProtection="0"/>
    <xf numFmtId="0" fontId="54" fillId="0" borderId="0">
      <protection locked="0"/>
    </xf>
    <xf numFmtId="200" fontId="54" fillId="0" borderId="0" applyFill="0" applyBorder="0" applyProtection="0"/>
    <xf numFmtId="0" fontId="54" fillId="0" borderId="0">
      <protection locked="0"/>
    </xf>
    <xf numFmtId="200" fontId="54" fillId="0" borderId="0" applyFill="0" applyBorder="0" applyProtection="0"/>
    <xf numFmtId="0" fontId="54" fillId="0" borderId="0">
      <protection locked="0"/>
    </xf>
    <xf numFmtId="200" fontId="54" fillId="0" borderId="0" applyFill="0" applyBorder="0" applyProtection="0"/>
    <xf numFmtId="0" fontId="54" fillId="0" borderId="0">
      <protection locked="0"/>
    </xf>
    <xf numFmtId="200" fontId="54" fillId="0" borderId="0" applyFill="0" applyBorder="0" applyProtection="0"/>
    <xf numFmtId="0" fontId="54" fillId="0" borderId="0">
      <protection locked="0"/>
    </xf>
    <xf numFmtId="200" fontId="54" fillId="0" borderId="0" applyFill="0" applyBorder="0" applyProtection="0"/>
    <xf numFmtId="0" fontId="54" fillId="0" borderId="0">
      <protection locked="0"/>
    </xf>
    <xf numFmtId="200" fontId="54" fillId="0" borderId="0" applyFill="0" applyBorder="0" applyProtection="0"/>
    <xf numFmtId="0" fontId="54" fillId="0" borderId="0">
      <protection locked="0"/>
    </xf>
    <xf numFmtId="200" fontId="54" fillId="0" borderId="0" applyFill="0" applyBorder="0" applyProtection="0"/>
    <xf numFmtId="0" fontId="54" fillId="0" borderId="0">
      <protection locked="0"/>
    </xf>
    <xf numFmtId="200" fontId="54" fillId="0" borderId="0" applyFill="0" applyBorder="0" applyProtection="0"/>
    <xf numFmtId="0" fontId="54" fillId="0" borderId="0">
      <protection locked="0"/>
    </xf>
    <xf numFmtId="0" fontId="54" fillId="0" borderId="0">
      <protection locked="0"/>
    </xf>
    <xf numFmtId="0" fontId="54" fillId="0" borderId="0">
      <protection locked="0"/>
    </xf>
    <xf numFmtId="179" fontId="46" fillId="0" borderId="0">
      <protection locked="0"/>
    </xf>
    <xf numFmtId="0" fontId="54" fillId="0" borderId="0">
      <protection locked="0"/>
    </xf>
    <xf numFmtId="179" fontId="46" fillId="0" borderId="0">
      <protection locked="0"/>
    </xf>
    <xf numFmtId="0" fontId="54" fillId="0" borderId="0">
      <protection locked="0"/>
    </xf>
    <xf numFmtId="0" fontId="54" fillId="0" borderId="0">
      <protection locked="0"/>
    </xf>
    <xf numFmtId="0" fontId="54" fillId="0" borderId="0">
      <protection locked="0"/>
    </xf>
    <xf numFmtId="0" fontId="54" fillId="0" borderId="0">
      <protection locked="0"/>
    </xf>
    <xf numFmtId="0" fontId="54" fillId="0" borderId="0">
      <protection locked="0"/>
    </xf>
    <xf numFmtId="0" fontId="54" fillId="0" borderId="0">
      <protection locked="0"/>
    </xf>
    <xf numFmtId="0" fontId="54" fillId="0" borderId="0">
      <protection locked="0"/>
    </xf>
    <xf numFmtId="0" fontId="54" fillId="0" borderId="0">
      <protection locked="0"/>
    </xf>
    <xf numFmtId="0" fontId="54" fillId="0" borderId="0">
      <protection locked="0"/>
    </xf>
    <xf numFmtId="0" fontId="54" fillId="0" borderId="0">
      <protection locked="0"/>
    </xf>
    <xf numFmtId="0" fontId="54" fillId="0" borderId="0">
      <protection locked="0"/>
    </xf>
    <xf numFmtId="0" fontId="54" fillId="0" borderId="0">
      <protection locked="0"/>
    </xf>
    <xf numFmtId="0" fontId="54" fillId="0" borderId="0">
      <protection locked="0"/>
    </xf>
    <xf numFmtId="0" fontId="54" fillId="0" borderId="0">
      <protection locked="0"/>
    </xf>
    <xf numFmtId="0" fontId="54" fillId="0" borderId="0">
      <protection locked="0"/>
    </xf>
    <xf numFmtId="0" fontId="54" fillId="0" borderId="0">
      <protection locked="0"/>
    </xf>
    <xf numFmtId="0" fontId="54" fillId="0" borderId="0">
      <protection locked="0"/>
    </xf>
    <xf numFmtId="0" fontId="54" fillId="0" borderId="0">
      <protection locked="0"/>
    </xf>
    <xf numFmtId="0" fontId="46" fillId="0" borderId="0">
      <protection locked="0"/>
    </xf>
    <xf numFmtId="0" fontId="46" fillId="0" borderId="0">
      <protection locked="0"/>
    </xf>
    <xf numFmtId="0" fontId="46" fillId="0" borderId="0">
      <protection locked="0"/>
    </xf>
    <xf numFmtId="179" fontId="46" fillId="0" borderId="0">
      <protection locked="0"/>
    </xf>
    <xf numFmtId="0" fontId="46" fillId="0" borderId="0">
      <protection locked="0"/>
    </xf>
    <xf numFmtId="0" fontId="54" fillId="0" borderId="0">
      <protection locked="0"/>
    </xf>
    <xf numFmtId="0" fontId="54" fillId="0" borderId="0">
      <protection locked="0"/>
    </xf>
    <xf numFmtId="0" fontId="54" fillId="0" borderId="0">
      <protection locked="0"/>
    </xf>
    <xf numFmtId="0" fontId="54" fillId="0" borderId="0">
      <protection locked="0"/>
    </xf>
    <xf numFmtId="0" fontId="54" fillId="0" borderId="0">
      <protection locked="0"/>
    </xf>
    <xf numFmtId="0" fontId="54" fillId="0" borderId="0">
      <protection locked="0"/>
    </xf>
    <xf numFmtId="0" fontId="54" fillId="0" borderId="0">
      <protection locked="0"/>
    </xf>
    <xf numFmtId="0" fontId="54" fillId="0" borderId="0">
      <protection locked="0"/>
    </xf>
    <xf numFmtId="0" fontId="54" fillId="0" borderId="0">
      <protection locked="0"/>
    </xf>
    <xf numFmtId="179" fontId="46" fillId="0" borderId="0">
      <protection locked="0"/>
    </xf>
    <xf numFmtId="0" fontId="54" fillId="0" borderId="0">
      <protection locked="0"/>
    </xf>
    <xf numFmtId="0" fontId="46" fillId="0" borderId="0">
      <protection locked="0"/>
    </xf>
    <xf numFmtId="0" fontId="46" fillId="0" borderId="0">
      <protection locked="0"/>
    </xf>
    <xf numFmtId="0" fontId="46" fillId="0" borderId="0">
      <protection locked="0"/>
    </xf>
    <xf numFmtId="0" fontId="54" fillId="0" borderId="0">
      <protection locked="0"/>
    </xf>
    <xf numFmtId="0" fontId="54" fillId="0" borderId="0">
      <protection locked="0"/>
    </xf>
    <xf numFmtId="0" fontId="54" fillId="0" borderId="0">
      <protection locked="0"/>
    </xf>
    <xf numFmtId="0" fontId="54" fillId="0" borderId="0">
      <protection locked="0"/>
    </xf>
    <xf numFmtId="38" fontId="50" fillId="0" borderId="0" applyFill="0" applyBorder="0" applyAlignment="0" applyProtection="0"/>
    <xf numFmtId="0" fontId="50" fillId="0" borderId="1">
      <alignment horizontal="center"/>
    </xf>
    <xf numFmtId="0" fontId="50" fillId="0" borderId="1">
      <alignment horizontal="center"/>
    </xf>
    <xf numFmtId="0" fontId="50" fillId="0" borderId="1">
      <alignment horizontal="center"/>
    </xf>
    <xf numFmtId="3" fontId="32" fillId="0" borderId="3"/>
    <xf numFmtId="0" fontId="55" fillId="0" borderId="2">
      <alignment horizontal="centerContinuous" vertical="center"/>
    </xf>
    <xf numFmtId="0" fontId="55" fillId="0" borderId="2">
      <alignment horizontal="centerContinuous" vertical="center"/>
    </xf>
    <xf numFmtId="0" fontId="55" fillId="0" borderId="2">
      <alignment horizontal="centerContinuous" vertical="center"/>
    </xf>
    <xf numFmtId="0" fontId="55" fillId="0" borderId="2">
      <alignment horizontal="centerContinuous" vertical="center"/>
    </xf>
    <xf numFmtId="220" fontId="27" fillId="0" borderId="0" applyNumberFormat="0" applyFont="0" applyFill="0" applyBorder="0" applyAlignment="0" applyProtection="0"/>
    <xf numFmtId="221" fontId="27" fillId="0" borderId="0" applyNumberFormat="0" applyFont="0" applyFill="0" applyBorder="0" applyAlignment="0" applyProtection="0"/>
    <xf numFmtId="221" fontId="27" fillId="0" borderId="0" applyNumberFormat="0" applyFont="0" applyFill="0" applyBorder="0" applyAlignment="0" applyProtection="0"/>
    <xf numFmtId="222" fontId="27" fillId="0" borderId="0" applyNumberFormat="0" applyFont="0" applyFill="0" applyBorder="0" applyAlignment="0" applyProtection="0"/>
    <xf numFmtId="0" fontId="27" fillId="0" borderId="0" applyNumberFormat="0" applyFont="0" applyFill="0" applyBorder="0" applyAlignment="0" applyProtection="0"/>
    <xf numFmtId="0" fontId="27" fillId="0" borderId="0" applyNumberFormat="0" applyFont="0" applyFill="0" applyBorder="0" applyAlignment="0" applyProtection="0"/>
    <xf numFmtId="222" fontId="27" fillId="0" borderId="0" applyNumberFormat="0" applyFont="0" applyFill="0" applyBorder="0" applyAlignment="0" applyProtection="0"/>
    <xf numFmtId="0" fontId="27" fillId="0" borderId="0" applyNumberFormat="0" applyFont="0" applyFill="0" applyBorder="0" applyAlignment="0" applyProtection="0"/>
    <xf numFmtId="0" fontId="27" fillId="0" borderId="0" applyNumberFormat="0" applyFont="0" applyFill="0" applyBorder="0" applyAlignment="0" applyProtection="0"/>
    <xf numFmtId="223" fontId="27" fillId="0" borderId="0" applyNumberFormat="0" applyFont="0" applyFill="0" applyBorder="0" applyAlignment="0" applyProtection="0"/>
    <xf numFmtId="0" fontId="27" fillId="0" borderId="0" applyNumberFormat="0" applyFont="0" applyFill="0" applyBorder="0" applyAlignment="0" applyProtection="0"/>
    <xf numFmtId="0" fontId="27" fillId="0" borderId="0" applyNumberFormat="0" applyFont="0" applyFill="0" applyBorder="0" applyAlignment="0" applyProtection="0"/>
    <xf numFmtId="219" fontId="44" fillId="0" borderId="0" applyFont="0" applyFill="0" applyBorder="0" applyAlignment="0" applyProtection="0">
      <alignment vertical="center"/>
    </xf>
    <xf numFmtId="9" fontId="37" fillId="36" borderId="0" applyBorder="0">
      <alignment vertical="center"/>
    </xf>
    <xf numFmtId="224" fontId="37" fillId="36" borderId="0" applyBorder="0">
      <alignment vertical="center"/>
    </xf>
    <xf numFmtId="40" fontId="50" fillId="0" borderId="0" applyFont="0" applyFill="0" applyBorder="0" applyAlignment="0" applyProtection="0"/>
    <xf numFmtId="225" fontId="44" fillId="0" borderId="0" applyFont="0" applyFill="0" applyBorder="0" applyAlignment="0" applyProtection="0">
      <alignment vertical="center"/>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38" fontId="54" fillId="0" borderId="28">
      <alignment horizontal="right"/>
    </xf>
    <xf numFmtId="40" fontId="50" fillId="0" borderId="0" applyFont="0" applyFill="0" applyBorder="0" applyAlignment="0" applyProtection="0"/>
    <xf numFmtId="0" fontId="27" fillId="0" borderId="0"/>
    <xf numFmtId="226" fontId="55" fillId="0" borderId="3">
      <alignment vertical="center"/>
    </xf>
    <xf numFmtId="226" fontId="55" fillId="0" borderId="3">
      <alignment vertical="center"/>
    </xf>
    <xf numFmtId="201" fontId="75" fillId="0" borderId="0">
      <alignment vertical="center"/>
      <protection locked="0"/>
    </xf>
    <xf numFmtId="0" fontId="41" fillId="0" borderId="0" applyFont="0" applyFill="0" applyBorder="0" applyAlignment="0" applyProtection="0"/>
    <xf numFmtId="0" fontId="54" fillId="0" borderId="0"/>
    <xf numFmtId="0" fontId="76" fillId="0" borderId="0"/>
    <xf numFmtId="0" fontId="54" fillId="0" borderId="0"/>
    <xf numFmtId="0" fontId="54" fillId="0" borderId="0"/>
    <xf numFmtId="0" fontId="76" fillId="0" borderId="0"/>
    <xf numFmtId="0" fontId="54" fillId="0" borderId="0"/>
    <xf numFmtId="0" fontId="54" fillId="0" borderId="0"/>
    <xf numFmtId="0" fontId="27" fillId="0" borderId="0" applyFont="0" applyFill="0" applyBorder="0" applyAlignment="0" applyProtection="0"/>
    <xf numFmtId="201" fontId="77" fillId="0" borderId="0">
      <alignment vertical="center"/>
      <protection locked="0"/>
    </xf>
    <xf numFmtId="179" fontId="78" fillId="0" borderId="0">
      <protection locked="0"/>
    </xf>
    <xf numFmtId="0" fontId="44" fillId="0" borderId="0" applyNumberFormat="0" applyFill="0" applyBorder="0" applyAlignment="0" applyProtection="0"/>
    <xf numFmtId="201" fontId="79" fillId="0" borderId="0">
      <alignment vertical="center"/>
      <protection locked="0"/>
    </xf>
    <xf numFmtId="40" fontId="80" fillId="0" borderId="0" applyFont="0" applyFill="0" applyBorder="0" applyAlignment="0" applyProtection="0"/>
    <xf numFmtId="38" fontId="80" fillId="0" borderId="0" applyFont="0" applyFill="0" applyBorder="0" applyAlignment="0" applyProtection="0"/>
    <xf numFmtId="41" fontId="81" fillId="0" borderId="0" applyFont="0" applyFill="0" applyBorder="0" applyAlignment="0" applyProtection="0"/>
    <xf numFmtId="43" fontId="81" fillId="0" borderId="0" applyFont="0" applyFill="0" applyBorder="0" applyAlignment="0" applyProtection="0"/>
    <xf numFmtId="201" fontId="77" fillId="0" borderId="0">
      <alignment vertical="center"/>
      <protection locked="0"/>
    </xf>
    <xf numFmtId="0" fontId="59" fillId="0" borderId="0" applyFont="0" applyFill="0" applyBorder="0" applyAlignment="0" applyProtection="0"/>
    <xf numFmtId="201" fontId="77" fillId="0" borderId="0">
      <alignment vertical="center"/>
      <protection locked="0"/>
    </xf>
    <xf numFmtId="201" fontId="77" fillId="0" borderId="0">
      <alignment vertical="center"/>
      <protection locked="0"/>
    </xf>
    <xf numFmtId="179" fontId="78" fillId="0" borderId="0">
      <protection locked="0"/>
    </xf>
    <xf numFmtId="196" fontId="82" fillId="0" borderId="0" applyFont="0" applyFill="0" applyBorder="0" applyAlignment="0" applyProtection="0"/>
    <xf numFmtId="0" fontId="83" fillId="0" borderId="0"/>
    <xf numFmtId="228" fontId="27" fillId="2" borderId="4">
      <protection locked="0"/>
    </xf>
    <xf numFmtId="201" fontId="75" fillId="0" borderId="0">
      <alignment vertical="center"/>
      <protection locked="0"/>
    </xf>
    <xf numFmtId="201" fontId="75" fillId="0" borderId="0">
      <alignment vertical="center"/>
      <protection locked="0"/>
    </xf>
    <xf numFmtId="201" fontId="75" fillId="0" borderId="0">
      <alignment vertical="center"/>
      <protection locked="0"/>
    </xf>
    <xf numFmtId="201" fontId="75" fillId="0" borderId="0">
      <alignment vertical="center"/>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01" fontId="75" fillId="0" borderId="0">
      <alignment vertical="center"/>
      <protection locked="0"/>
    </xf>
    <xf numFmtId="201" fontId="75" fillId="0" borderId="0">
      <alignment vertical="center"/>
      <protection locked="0"/>
    </xf>
    <xf numFmtId="201" fontId="75" fillId="0" borderId="0">
      <alignment vertical="center"/>
      <protection locked="0"/>
    </xf>
    <xf numFmtId="201" fontId="75" fillId="0" borderId="0">
      <alignment vertical="center"/>
      <protection locked="0"/>
    </xf>
    <xf numFmtId="201" fontId="75" fillId="0" borderId="0">
      <alignment vertical="center"/>
      <protection locked="0"/>
    </xf>
    <xf numFmtId="201" fontId="75" fillId="0" borderId="0">
      <alignment vertical="center"/>
      <protection locked="0"/>
    </xf>
    <xf numFmtId="201" fontId="75" fillId="0" borderId="0">
      <alignment vertical="center"/>
      <protection locked="0"/>
    </xf>
    <xf numFmtId="201" fontId="75"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75" fillId="0" borderId="0">
      <alignment vertical="center"/>
      <protection locked="0"/>
    </xf>
    <xf numFmtId="201" fontId="75" fillId="0" borderId="0">
      <alignment vertical="center"/>
      <protection locked="0"/>
    </xf>
    <xf numFmtId="201" fontId="75" fillId="0" borderId="0">
      <alignment vertical="center"/>
      <protection locked="0"/>
    </xf>
    <xf numFmtId="201" fontId="75" fillId="0" borderId="0">
      <alignment vertical="center"/>
      <protection locked="0"/>
    </xf>
    <xf numFmtId="201" fontId="84" fillId="0" borderId="0">
      <alignment vertical="center"/>
      <protection locked="0"/>
    </xf>
    <xf numFmtId="201" fontId="75" fillId="0" borderId="0">
      <alignment vertical="center"/>
      <protection locked="0"/>
    </xf>
    <xf numFmtId="201" fontId="75"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75" fillId="0" borderId="0">
      <alignment vertical="center"/>
      <protection locked="0"/>
    </xf>
    <xf numFmtId="201" fontId="75" fillId="0" borderId="0">
      <alignment vertical="center"/>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01" fontId="75" fillId="0" borderId="0">
      <alignment vertical="center"/>
      <protection locked="0"/>
    </xf>
    <xf numFmtId="201" fontId="75" fillId="0" borderId="0">
      <alignment vertical="center"/>
      <protection locked="0"/>
    </xf>
    <xf numFmtId="201" fontId="75" fillId="0" borderId="0">
      <alignment vertical="center"/>
      <protection locked="0"/>
    </xf>
    <xf numFmtId="201" fontId="75" fillId="0" borderId="0">
      <alignment vertical="center"/>
      <protection locked="0"/>
    </xf>
    <xf numFmtId="201" fontId="75" fillId="0" borderId="0">
      <alignment vertical="center"/>
      <protection locked="0"/>
    </xf>
    <xf numFmtId="201" fontId="75" fillId="0" borderId="0">
      <alignment vertical="center"/>
      <protection locked="0"/>
    </xf>
    <xf numFmtId="201" fontId="75" fillId="0" borderId="0">
      <alignment vertical="center"/>
      <protection locked="0"/>
    </xf>
    <xf numFmtId="201" fontId="75" fillId="0" borderId="0">
      <alignment vertical="center"/>
      <protection locked="0"/>
    </xf>
    <xf numFmtId="201" fontId="75" fillId="0" borderId="0">
      <alignment vertical="center"/>
      <protection locked="0"/>
    </xf>
    <xf numFmtId="201" fontId="75" fillId="0" borderId="0">
      <alignment vertical="center"/>
      <protection locked="0"/>
    </xf>
    <xf numFmtId="0" fontId="85" fillId="0" borderId="0"/>
    <xf numFmtId="0" fontId="44" fillId="0" borderId="0" applyNumberFormat="0" applyFill="0" applyBorder="0" applyAlignment="0" applyProtection="0"/>
    <xf numFmtId="179" fontId="78" fillId="0" borderId="0">
      <protection locked="0"/>
    </xf>
    <xf numFmtId="179" fontId="78" fillId="0" borderId="0">
      <protection locked="0"/>
    </xf>
    <xf numFmtId="0" fontId="47" fillId="3" borderId="0"/>
    <xf numFmtId="0" fontId="47" fillId="3" borderId="0"/>
    <xf numFmtId="0" fontId="47" fillId="3" borderId="0"/>
    <xf numFmtId="0" fontId="86" fillId="0" borderId="0"/>
    <xf numFmtId="230" fontId="87" fillId="0" borderId="0" applyFill="0" applyBorder="0" applyProtection="0">
      <alignment vertical="center"/>
    </xf>
    <xf numFmtId="0" fontId="50" fillId="0" borderId="0"/>
    <xf numFmtId="0" fontId="27" fillId="0" borderId="0" applyFont="0" applyFill="0" applyBorder="0" applyAlignment="0" applyProtection="0"/>
    <xf numFmtId="0" fontId="34" fillId="0" borderId="0" applyFont="0" applyFill="0" applyBorder="0" applyAlignment="0" applyProtection="0"/>
    <xf numFmtId="0" fontId="44" fillId="0" borderId="0"/>
    <xf numFmtId="0" fontId="50" fillId="0" borderId="0"/>
    <xf numFmtId="0" fontId="44" fillId="0" borderId="0"/>
    <xf numFmtId="0" fontId="54" fillId="0" borderId="0" applyFont="0" applyFill="0" applyBorder="0" applyAlignment="0" applyProtection="0"/>
    <xf numFmtId="0" fontId="50" fillId="0" borderId="0"/>
    <xf numFmtId="0" fontId="44" fillId="0" borderId="0"/>
    <xf numFmtId="0" fontId="88" fillId="0" borderId="0" applyProtection="0"/>
    <xf numFmtId="0" fontId="88" fillId="0" borderId="0" applyProtection="0"/>
    <xf numFmtId="0" fontId="50" fillId="0" borderId="0"/>
    <xf numFmtId="0" fontId="43" fillId="0" borderId="0"/>
    <xf numFmtId="0" fontId="50" fillId="0" borderId="0"/>
    <xf numFmtId="0" fontId="27" fillId="0" borderId="0"/>
    <xf numFmtId="0" fontId="27" fillId="0" borderId="0"/>
    <xf numFmtId="0" fontId="34" fillId="0" borderId="0" applyFont="0" applyFill="0" applyBorder="0" applyAlignment="0" applyProtection="0"/>
    <xf numFmtId="0" fontId="34" fillId="0" borderId="0" applyFont="0" applyFill="0" applyBorder="0" applyAlignment="0" applyProtection="0"/>
    <xf numFmtId="0" fontId="44" fillId="0" borderId="0"/>
    <xf numFmtId="0" fontId="50" fillId="0" borderId="0"/>
    <xf numFmtId="0" fontId="50" fillId="0" borderId="0"/>
    <xf numFmtId="0" fontId="50" fillId="0" borderId="0"/>
    <xf numFmtId="0" fontId="50" fillId="0" borderId="0"/>
    <xf numFmtId="0" fontId="44" fillId="0" borderId="0"/>
    <xf numFmtId="0" fontId="44" fillId="0" borderId="0"/>
    <xf numFmtId="0" fontId="44" fillId="0" borderId="0"/>
    <xf numFmtId="196" fontId="89" fillId="0" borderId="0" applyFont="0" applyFill="0" applyBorder="0" applyAlignment="0" applyProtection="0"/>
    <xf numFmtId="0" fontId="44" fillId="0" borderId="0"/>
    <xf numFmtId="0" fontId="44" fillId="0" borderId="0"/>
    <xf numFmtId="196" fontId="89" fillId="0" borderId="0" applyFont="0" applyFill="0" applyBorder="0" applyAlignment="0" applyProtection="0"/>
    <xf numFmtId="0" fontId="54" fillId="0" borderId="0"/>
    <xf numFmtId="0" fontId="4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44" fillId="0" borderId="0"/>
    <xf numFmtId="196" fontId="89" fillId="0" borderId="0" applyFont="0" applyFill="0" applyBorder="0" applyAlignment="0" applyProtection="0"/>
    <xf numFmtId="0" fontId="44" fillId="0" borderId="0"/>
    <xf numFmtId="0" fontId="34" fillId="0" borderId="0" applyFont="0" applyFill="0" applyBorder="0" applyAlignment="0" applyProtection="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applyFont="0" applyFill="0" applyBorder="0" applyAlignment="0" applyProtection="0"/>
    <xf numFmtId="0" fontId="44" fillId="0" borderId="0"/>
    <xf numFmtId="0" fontId="27" fillId="0" borderId="0" applyFont="0" applyFill="0" applyBorder="0" applyAlignment="0" applyProtection="0"/>
    <xf numFmtId="0" fontId="50" fillId="0" borderId="0"/>
    <xf numFmtId="0" fontId="50" fillId="0" borderId="0"/>
    <xf numFmtId="179" fontId="46" fillId="0" borderId="0">
      <protection locked="0"/>
    </xf>
    <xf numFmtId="179" fontId="46" fillId="0" borderId="0">
      <protection locked="0"/>
    </xf>
    <xf numFmtId="0" fontId="44" fillId="0" borderId="0"/>
    <xf numFmtId="0" fontId="44" fillId="0" borderId="0"/>
    <xf numFmtId="0" fontId="44" fillId="0" borderId="0"/>
    <xf numFmtId="0" fontId="27" fillId="0" borderId="0" applyFont="0" applyFill="0" applyBorder="0" applyAlignment="0" applyProtection="0"/>
    <xf numFmtId="196" fontId="89" fillId="0" borderId="0" applyFont="0" applyFill="0" applyBorder="0" applyAlignment="0" applyProtection="0"/>
    <xf numFmtId="196" fontId="89" fillId="0" borderId="0" applyFont="0" applyFill="0" applyBorder="0" applyAlignment="0" applyProtection="0"/>
    <xf numFmtId="0" fontId="44" fillId="0" borderId="0"/>
    <xf numFmtId="0" fontId="44" fillId="0" borderId="0"/>
    <xf numFmtId="0" fontId="50" fillId="0" borderId="0"/>
    <xf numFmtId="0" fontId="27" fillId="0" borderId="0" applyFont="0" applyFill="0" applyBorder="0" applyAlignment="0" applyProtection="0"/>
    <xf numFmtId="196" fontId="89" fillId="0" borderId="0" applyFont="0" applyFill="0" applyBorder="0" applyAlignment="0" applyProtection="0"/>
    <xf numFmtId="0" fontId="34" fillId="0" borderId="0" applyFont="0" applyFill="0" applyBorder="0" applyAlignment="0" applyProtection="0"/>
    <xf numFmtId="0" fontId="27" fillId="0" borderId="0" applyFont="0" applyFill="0" applyBorder="0" applyAlignment="0" applyProtection="0"/>
    <xf numFmtId="0" fontId="44" fillId="0" borderId="0"/>
    <xf numFmtId="196" fontId="89" fillId="0" borderId="0" applyFont="0" applyFill="0" applyBorder="0" applyAlignment="0" applyProtection="0"/>
    <xf numFmtId="0" fontId="54" fillId="0" borderId="0"/>
    <xf numFmtId="196" fontId="89"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44" fillId="0" borderId="0"/>
    <xf numFmtId="196" fontId="89" fillId="0" borderId="0" applyFont="0" applyFill="0" applyBorder="0" applyAlignment="0" applyProtection="0"/>
    <xf numFmtId="0" fontId="88" fillId="0" borderId="0" applyProtection="0"/>
    <xf numFmtId="0" fontId="27" fillId="0" borderId="0" applyFont="0" applyFill="0" applyBorder="0" applyAlignment="0" applyProtection="0"/>
    <xf numFmtId="0" fontId="50" fillId="0" borderId="0"/>
    <xf numFmtId="0" fontId="44" fillId="0" borderId="0"/>
    <xf numFmtId="0" fontId="27" fillId="0" borderId="0" applyFon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44" fillId="0" borderId="0"/>
    <xf numFmtId="0" fontId="27" fillId="0" borderId="0" applyFont="0" applyFill="0" applyBorder="0" applyAlignment="0" applyProtection="0"/>
    <xf numFmtId="0" fontId="44" fillId="0" borderId="0"/>
    <xf numFmtId="0" fontId="44" fillId="0" borderId="0"/>
    <xf numFmtId="0" fontId="27" fillId="0" borderId="0" applyFont="0" applyFill="0" applyBorder="0" applyAlignment="0" applyProtection="0"/>
    <xf numFmtId="0" fontId="44" fillId="0" borderId="0"/>
    <xf numFmtId="0" fontId="44" fillId="0" borderId="0"/>
    <xf numFmtId="201" fontId="84" fillId="0" borderId="0">
      <alignment vertical="center"/>
      <protection locked="0"/>
    </xf>
    <xf numFmtId="0" fontId="27" fillId="0" borderId="0" applyFont="0" applyFill="0" applyBorder="0" applyAlignment="0" applyProtection="0"/>
    <xf numFmtId="0" fontId="87" fillId="0" borderId="0"/>
    <xf numFmtId="0" fontId="44" fillId="0" borderId="0"/>
    <xf numFmtId="0" fontId="27" fillId="0" borderId="0" applyFont="0" applyFill="0" applyBorder="0" applyAlignment="0" applyProtection="0"/>
    <xf numFmtId="0" fontId="50" fillId="0" borderId="0"/>
    <xf numFmtId="0" fontId="44" fillId="0" borderId="0"/>
    <xf numFmtId="0" fontId="34" fillId="0" borderId="0" applyFont="0" applyFill="0" applyBorder="0" applyAlignment="0" applyProtection="0"/>
    <xf numFmtId="0" fontId="44" fillId="0" borderId="0"/>
    <xf numFmtId="0" fontId="44" fillId="0" borderId="0"/>
    <xf numFmtId="0" fontId="44" fillId="0" borderId="0"/>
    <xf numFmtId="201" fontId="84" fillId="0" borderId="0">
      <alignment vertical="center"/>
      <protection locked="0"/>
    </xf>
    <xf numFmtId="201" fontId="84" fillId="0" borderId="0">
      <alignment vertical="center"/>
      <protection locked="0"/>
    </xf>
    <xf numFmtId="0" fontId="27" fillId="0" borderId="0" applyFont="0" applyFill="0" applyBorder="0" applyAlignment="0" applyProtection="0"/>
    <xf numFmtId="0" fontId="44" fillId="0" borderId="0"/>
    <xf numFmtId="0" fontId="44" fillId="0" borderId="0"/>
    <xf numFmtId="0" fontId="44" fillId="0" borderId="0"/>
    <xf numFmtId="0" fontId="61" fillId="0" borderId="0"/>
    <xf numFmtId="0" fontId="44" fillId="0" borderId="0"/>
    <xf numFmtId="0" fontId="44" fillId="0" borderId="0"/>
    <xf numFmtId="0" fontId="61" fillId="0" borderId="0"/>
    <xf numFmtId="0" fontId="44" fillId="0" borderId="0"/>
    <xf numFmtId="0" fontId="27" fillId="0" borderId="0"/>
    <xf numFmtId="0" fontId="44" fillId="0" borderId="0"/>
    <xf numFmtId="0" fontId="61" fillId="0" borderId="0"/>
    <xf numFmtId="0" fontId="54" fillId="0" borderId="0"/>
    <xf numFmtId="201" fontId="84" fillId="0" borderId="0">
      <alignment vertical="center"/>
      <protection locked="0"/>
    </xf>
    <xf numFmtId="201" fontId="84" fillId="0" borderId="0">
      <alignment vertical="center"/>
      <protection locked="0"/>
    </xf>
    <xf numFmtId="0" fontId="44" fillId="0" borderId="0"/>
    <xf numFmtId="0" fontId="50" fillId="0" borderId="0"/>
    <xf numFmtId="0" fontId="50" fillId="0" borderId="0"/>
    <xf numFmtId="0" fontId="43" fillId="0" borderId="0"/>
    <xf numFmtId="0" fontId="44"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4" fillId="0" borderId="0" applyFont="0" applyFill="0" applyBorder="0" applyAlignment="0" applyProtection="0"/>
    <xf numFmtId="0" fontId="50" fillId="0" borderId="0"/>
    <xf numFmtId="0" fontId="50" fillId="0" borderId="0"/>
    <xf numFmtId="0" fontId="34"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0" fontId="44" fillId="0" borderId="0"/>
    <xf numFmtId="0" fontId="34" fillId="0" borderId="0" applyFont="0" applyFill="0" applyBorder="0" applyAlignment="0" applyProtection="0"/>
    <xf numFmtId="0" fontId="88" fillId="0" borderId="0" applyProtection="0"/>
    <xf numFmtId="0" fontId="34" fillId="0" borderId="0" applyFont="0" applyFill="0" applyBorder="0" applyAlignment="0" applyProtection="0"/>
    <xf numFmtId="0" fontId="87" fillId="0" borderId="0"/>
    <xf numFmtId="0" fontId="44" fillId="0" borderId="0"/>
    <xf numFmtId="0" fontId="50" fillId="0" borderId="0"/>
    <xf numFmtId="0" fontId="50" fillId="0" borderId="0"/>
    <xf numFmtId="0" fontId="27" fillId="0" borderId="0"/>
    <xf numFmtId="0" fontId="27" fillId="0" borderId="0"/>
    <xf numFmtId="0" fontId="27" fillId="0" borderId="0"/>
    <xf numFmtId="0" fontId="44" fillId="0" borderId="0"/>
    <xf numFmtId="0" fontId="44" fillId="0" borderId="0"/>
    <xf numFmtId="0" fontId="44" fillId="0" borderId="0"/>
    <xf numFmtId="196" fontId="89" fillId="0" borderId="0" applyFont="0" applyFill="0" applyBorder="0" applyAlignment="0" applyProtection="0"/>
    <xf numFmtId="0" fontId="34" fillId="0" borderId="0"/>
    <xf numFmtId="179" fontId="46" fillId="0" borderId="0">
      <protection locked="0"/>
    </xf>
    <xf numFmtId="0" fontId="50" fillId="0" borderId="0"/>
    <xf numFmtId="0" fontId="44" fillId="0" borderId="0"/>
    <xf numFmtId="0" fontId="27" fillId="0" borderId="0"/>
    <xf numFmtId="0" fontId="27" fillId="0" borderId="0" applyFont="0" applyFill="0" applyBorder="0" applyAlignment="0" applyProtection="0"/>
    <xf numFmtId="0" fontId="44" fillId="0" borderId="0"/>
    <xf numFmtId="0" fontId="27" fillId="0" borderId="0"/>
    <xf numFmtId="0" fontId="27" fillId="0" borderId="0" applyFont="0" applyFill="0" applyBorder="0" applyAlignment="0" applyProtection="0"/>
    <xf numFmtId="0" fontId="34" fillId="0" borderId="0" applyFont="0" applyFill="0" applyBorder="0" applyAlignment="0" applyProtection="0"/>
    <xf numFmtId="196" fontId="89"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196" fontId="89" fillId="0" borderId="0" applyFont="0" applyFill="0" applyBorder="0" applyAlignment="0" applyProtection="0"/>
    <xf numFmtId="0" fontId="87" fillId="0" borderId="0"/>
    <xf numFmtId="0" fontId="44" fillId="0" borderId="0"/>
    <xf numFmtId="0" fontId="50" fillId="0" borderId="0"/>
    <xf numFmtId="0" fontId="34" fillId="0" borderId="0" applyFont="0" applyFill="0" applyBorder="0" applyAlignment="0" applyProtection="0"/>
    <xf numFmtId="179" fontId="46" fillId="0" borderId="0">
      <protection locked="0"/>
    </xf>
    <xf numFmtId="179" fontId="46" fillId="0" borderId="0">
      <protection locked="0"/>
    </xf>
    <xf numFmtId="0" fontId="34" fillId="0" borderId="0" applyFont="0" applyFill="0" applyBorder="0" applyAlignment="0" applyProtection="0"/>
    <xf numFmtId="179" fontId="46" fillId="0" borderId="0">
      <protection locked="0"/>
    </xf>
    <xf numFmtId="179" fontId="46" fillId="0" borderId="0">
      <protection locked="0"/>
    </xf>
    <xf numFmtId="179" fontId="46" fillId="0" borderId="0">
      <protection locked="0"/>
    </xf>
    <xf numFmtId="0" fontId="46" fillId="0" borderId="0">
      <protection locked="0"/>
    </xf>
    <xf numFmtId="0" fontId="34" fillId="0" borderId="0" applyFont="0" applyFill="0" applyBorder="0" applyAlignment="0" applyProtection="0"/>
    <xf numFmtId="179" fontId="46" fillId="0" borderId="0">
      <protection locked="0"/>
    </xf>
    <xf numFmtId="179" fontId="46" fillId="0" borderId="0">
      <protection locked="0"/>
    </xf>
    <xf numFmtId="0" fontId="46" fillId="0" borderId="0">
      <protection locked="0"/>
    </xf>
    <xf numFmtId="0" fontId="46" fillId="0" borderId="0">
      <protection locked="0"/>
    </xf>
    <xf numFmtId="179" fontId="46" fillId="0" borderId="0">
      <protection locked="0"/>
    </xf>
    <xf numFmtId="0" fontId="46" fillId="0" borderId="0">
      <protection locked="0"/>
    </xf>
    <xf numFmtId="0" fontId="50" fillId="0" borderId="0"/>
    <xf numFmtId="0" fontId="34" fillId="0" borderId="0"/>
    <xf numFmtId="0" fontId="44" fillId="0" borderId="0"/>
    <xf numFmtId="0" fontId="44" fillId="0" borderId="0"/>
    <xf numFmtId="0" fontId="43" fillId="0" borderId="0"/>
    <xf numFmtId="0" fontId="50" fillId="0" borderId="0"/>
    <xf numFmtId="0" fontId="34" fillId="0" borderId="0" applyFont="0" applyFill="0" applyBorder="0" applyAlignment="0" applyProtection="0"/>
    <xf numFmtId="0" fontId="27" fillId="0" borderId="0"/>
    <xf numFmtId="0" fontId="34" fillId="0" borderId="0" applyFont="0" applyFill="0" applyBorder="0" applyAlignment="0" applyProtection="0"/>
    <xf numFmtId="0" fontId="27" fillId="0" borderId="0"/>
    <xf numFmtId="0" fontId="54" fillId="0" borderId="0"/>
    <xf numFmtId="0" fontId="54" fillId="0" borderId="0" applyFont="0" applyFill="0" applyBorder="0" applyAlignment="0" applyProtection="0"/>
    <xf numFmtId="0" fontId="44" fillId="0" borderId="0"/>
    <xf numFmtId="0" fontId="27" fillId="0" borderId="0"/>
    <xf numFmtId="0" fontId="27" fillId="0" borderId="0"/>
    <xf numFmtId="0" fontId="44" fillId="0" borderId="0"/>
    <xf numFmtId="0" fontId="44" fillId="0" borderId="0"/>
    <xf numFmtId="0" fontId="54" fillId="0" borderId="0"/>
    <xf numFmtId="0" fontId="27" fillId="0" borderId="0"/>
    <xf numFmtId="0" fontId="44" fillId="0" borderId="0"/>
    <xf numFmtId="0" fontId="54" fillId="0" borderId="0" applyFont="0" applyFill="0" applyBorder="0" applyAlignment="0" applyProtection="0"/>
    <xf numFmtId="0" fontId="50" fillId="0" borderId="0"/>
    <xf numFmtId="0" fontId="50" fillId="0" borderId="0"/>
    <xf numFmtId="0" fontId="50" fillId="0" borderId="0"/>
    <xf numFmtId="0" fontId="50" fillId="0" borderId="0"/>
    <xf numFmtId="0" fontId="50" fillId="0" borderId="0"/>
    <xf numFmtId="0" fontId="50" fillId="0" borderId="0"/>
    <xf numFmtId="0" fontId="43" fillId="0" borderId="0"/>
    <xf numFmtId="0" fontId="50" fillId="0" borderId="0"/>
    <xf numFmtId="0" fontId="50" fillId="0" borderId="0"/>
    <xf numFmtId="0" fontId="54" fillId="0" borderId="0" applyFont="0" applyFill="0" applyBorder="0" applyAlignment="0" applyProtection="0"/>
    <xf numFmtId="0" fontId="54" fillId="0" borderId="0" applyFont="0" applyFill="0" applyBorder="0" applyAlignment="0" applyProtection="0"/>
    <xf numFmtId="0" fontId="43" fillId="0" borderId="0"/>
    <xf numFmtId="0" fontId="50" fillId="0" borderId="0"/>
    <xf numFmtId="0" fontId="54" fillId="0" borderId="0" applyFont="0" applyFill="0" applyBorder="0" applyAlignment="0" applyProtection="0"/>
    <xf numFmtId="0" fontId="50" fillId="0" borderId="0"/>
    <xf numFmtId="0" fontId="50" fillId="0" borderId="0"/>
    <xf numFmtId="0" fontId="50" fillId="0" borderId="0"/>
    <xf numFmtId="0" fontId="50" fillId="0" borderId="0"/>
    <xf numFmtId="0" fontId="43" fillId="0" borderId="0"/>
    <xf numFmtId="0" fontId="50" fillId="0" borderId="0"/>
    <xf numFmtId="0" fontId="54" fillId="0" borderId="0" applyFont="0" applyFill="0" applyBorder="0" applyAlignment="0" applyProtection="0"/>
    <xf numFmtId="0" fontId="44" fillId="0" borderId="0"/>
    <xf numFmtId="0" fontId="54" fillId="0" borderId="0"/>
    <xf numFmtId="0" fontId="27" fillId="0" borderId="0">
      <alignment vertical="center"/>
    </xf>
    <xf numFmtId="231" fontId="27" fillId="0" borderId="0" applyFont="0" applyFill="0" applyBorder="0" applyAlignment="0" applyProtection="0"/>
    <xf numFmtId="0" fontId="54" fillId="0" borderId="0"/>
    <xf numFmtId="0" fontId="43" fillId="0" borderId="0"/>
    <xf numFmtId="0" fontId="43" fillId="0" borderId="0"/>
    <xf numFmtId="0" fontId="50" fillId="0" borderId="0"/>
    <xf numFmtId="0" fontId="44" fillId="0" borderId="0"/>
    <xf numFmtId="0" fontId="27" fillId="0" borderId="0">
      <alignment vertical="center"/>
    </xf>
    <xf numFmtId="0" fontId="87" fillId="0" borderId="0"/>
    <xf numFmtId="0" fontId="44" fillId="0" borderId="0"/>
    <xf numFmtId="0" fontId="44" fillId="0" borderId="0"/>
    <xf numFmtId="0" fontId="44"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50" fillId="0" borderId="0"/>
    <xf numFmtId="0" fontId="50" fillId="0" borderId="0"/>
    <xf numFmtId="0" fontId="50" fillId="0" borderId="0"/>
    <xf numFmtId="0" fontId="44" fillId="0" borderId="0"/>
    <xf numFmtId="0" fontId="50" fillId="0" borderId="0"/>
    <xf numFmtId="0" fontId="50" fillId="0" borderId="0"/>
    <xf numFmtId="0" fontId="44" fillId="0" borderId="0"/>
    <xf numFmtId="0" fontId="27" fillId="0" borderId="0">
      <alignment vertical="center"/>
    </xf>
    <xf numFmtId="0" fontId="27" fillId="0" borderId="0">
      <alignment vertical="center"/>
    </xf>
    <xf numFmtId="0" fontId="44" fillId="0" borderId="0"/>
    <xf numFmtId="0" fontId="27" fillId="0" borderId="0">
      <alignment vertical="center"/>
    </xf>
    <xf numFmtId="0" fontId="27" fillId="0" borderId="0">
      <alignment vertical="center"/>
    </xf>
    <xf numFmtId="0" fontId="44"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50" fillId="0" borderId="0"/>
    <xf numFmtId="0" fontId="43" fillId="0" borderId="0"/>
    <xf numFmtId="0" fontId="27" fillId="0" borderId="0">
      <alignment vertical="center"/>
    </xf>
    <xf numFmtId="0" fontId="27" fillId="0" borderId="0">
      <alignment vertical="center"/>
    </xf>
    <xf numFmtId="0" fontId="44" fillId="0" borderId="0"/>
    <xf numFmtId="218" fontId="90" fillId="0" borderId="0" applyFont="0" applyFill="0" applyBorder="0" applyAlignment="0" applyProtection="0"/>
    <xf numFmtId="0" fontId="27" fillId="0" borderId="0">
      <alignment vertical="center"/>
    </xf>
    <xf numFmtId="218" fontId="90" fillId="0" borderId="0" applyFont="0" applyFill="0" applyBorder="0" applyAlignment="0" applyProtection="0"/>
    <xf numFmtId="0" fontId="43" fillId="0" borderId="0"/>
    <xf numFmtId="0" fontId="44"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179" fontId="46" fillId="0" borderId="0">
      <protection locked="0"/>
    </xf>
    <xf numFmtId="0" fontId="88" fillId="0" borderId="0" applyProtection="0"/>
    <xf numFmtId="196" fontId="91" fillId="0" borderId="0" applyFont="0" applyFill="0" applyBorder="0" applyAlignment="0" applyProtection="0"/>
    <xf numFmtId="0" fontId="27" fillId="0" borderId="0">
      <alignment vertical="center"/>
    </xf>
    <xf numFmtId="196" fontId="91" fillId="0" borderId="0" applyFont="0" applyFill="0" applyBorder="0" applyAlignment="0" applyProtection="0"/>
    <xf numFmtId="0" fontId="50"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44" fillId="0" borderId="0"/>
    <xf numFmtId="0" fontId="50" fillId="0" borderId="0"/>
    <xf numFmtId="0" fontId="50" fillId="0" borderId="0"/>
    <xf numFmtId="0" fontId="44" fillId="0" borderId="0"/>
    <xf numFmtId="0" fontId="44" fillId="0" borderId="0"/>
    <xf numFmtId="0" fontId="27" fillId="0" borderId="0" applyFont="0" applyFill="0" applyBorder="0" applyAlignment="0" applyProtection="0"/>
    <xf numFmtId="0" fontId="44" fillId="0" borderId="0"/>
    <xf numFmtId="0" fontId="44" fillId="0" borderId="0"/>
    <xf numFmtId="0" fontId="50"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27" fillId="0" borderId="0">
      <alignment vertical="center"/>
    </xf>
    <xf numFmtId="0" fontId="27" fillId="0" borderId="0">
      <alignment vertical="center"/>
    </xf>
    <xf numFmtId="0" fontId="27" fillId="0" borderId="0"/>
    <xf numFmtId="0" fontId="50" fillId="0" borderId="0"/>
    <xf numFmtId="0" fontId="50"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79" fontId="46" fillId="0" borderId="0">
      <protection locked="0"/>
    </xf>
    <xf numFmtId="0" fontId="44" fillId="0" borderId="0"/>
    <xf numFmtId="179" fontId="46" fillId="0" borderId="0">
      <protection locked="0"/>
    </xf>
    <xf numFmtId="0" fontId="34" fillId="0" borderId="0" applyFont="0" applyFill="0" applyBorder="0" applyAlignment="0" applyProtection="0"/>
    <xf numFmtId="0" fontId="27" fillId="0" borderId="0"/>
    <xf numFmtId="0" fontId="27" fillId="0" borderId="0"/>
    <xf numFmtId="0" fontId="27" fillId="0" borderId="0"/>
    <xf numFmtId="0" fontId="27" fillId="0" borderId="0"/>
    <xf numFmtId="0" fontId="50" fillId="0" borderId="0"/>
    <xf numFmtId="196" fontId="89" fillId="0" borderId="0" applyFont="0" applyFill="0" applyBorder="0" applyAlignment="0" applyProtection="0"/>
    <xf numFmtId="0" fontId="43" fillId="0" borderId="0"/>
    <xf numFmtId="0" fontId="27" fillId="0" borderId="0" applyFont="0" applyFill="0" applyBorder="0" applyAlignment="0" applyProtection="0"/>
    <xf numFmtId="0" fontId="44" fillId="0" borderId="0"/>
    <xf numFmtId="196" fontId="89" fillId="0" borderId="0" applyFont="0" applyFill="0" applyBorder="0" applyAlignment="0" applyProtection="0"/>
    <xf numFmtId="0" fontId="44" fillId="0" borderId="0"/>
    <xf numFmtId="0" fontId="44" fillId="0" borderId="0"/>
    <xf numFmtId="0" fontId="50" fillId="0" borderId="0"/>
    <xf numFmtId="0" fontId="34" fillId="0" borderId="0" applyFont="0" applyFill="0" applyBorder="0" applyAlignment="0" applyProtection="0"/>
    <xf numFmtId="0" fontId="44" fillId="0" borderId="0"/>
    <xf numFmtId="0" fontId="27" fillId="0" borderId="0" applyFont="0" applyFill="0" applyBorder="0" applyAlignment="0" applyProtection="0"/>
    <xf numFmtId="0" fontId="27" fillId="0" borderId="0" applyFont="0" applyFill="0" applyBorder="0" applyAlignment="0" applyProtection="0"/>
    <xf numFmtId="0" fontId="44"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4" fillId="0" borderId="0" applyFont="0" applyFill="0" applyBorder="0" applyAlignment="0" applyProtection="0"/>
    <xf numFmtId="0" fontId="50" fillId="0" borderId="0"/>
    <xf numFmtId="0" fontId="44" fillId="0" borderId="0"/>
    <xf numFmtId="0" fontId="44" fillId="0" borderId="0"/>
    <xf numFmtId="0" fontId="27" fillId="0" borderId="0" applyFont="0" applyFill="0" applyBorder="0" applyAlignment="0" applyProtection="0"/>
    <xf numFmtId="0" fontId="43" fillId="0" borderId="0"/>
    <xf numFmtId="0" fontId="44" fillId="0" borderId="0"/>
    <xf numFmtId="0" fontId="44" fillId="0" borderId="0"/>
    <xf numFmtId="0" fontId="50" fillId="0" borderId="0"/>
    <xf numFmtId="0" fontId="50" fillId="0" borderId="0"/>
    <xf numFmtId="0" fontId="44" fillId="0" borderId="0"/>
    <xf numFmtId="0" fontId="50" fillId="0" borderId="0"/>
    <xf numFmtId="0" fontId="50" fillId="0" borderId="0"/>
    <xf numFmtId="0" fontId="44" fillId="0" borderId="0"/>
    <xf numFmtId="0" fontId="50" fillId="0" borderId="0"/>
    <xf numFmtId="0" fontId="50" fillId="0" borderId="0"/>
    <xf numFmtId="0" fontId="44"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0" fillId="0" borderId="0"/>
    <xf numFmtId="0" fontId="44" fillId="0" borderId="0"/>
    <xf numFmtId="0" fontId="61" fillId="0" borderId="0"/>
    <xf numFmtId="0" fontId="27" fillId="0" borderId="0" applyFont="0" applyFill="0" applyBorder="0" applyAlignment="0" applyProtection="0"/>
    <xf numFmtId="0" fontId="27" fillId="0" borderId="0" applyFont="0" applyFill="0" applyBorder="0" applyAlignment="0" applyProtection="0"/>
    <xf numFmtId="0" fontId="44" fillId="0" borderId="0"/>
    <xf numFmtId="196" fontId="89" fillId="0" borderId="0" applyFont="0" applyFill="0" applyBorder="0" applyAlignment="0" applyProtection="0"/>
    <xf numFmtId="196" fontId="89" fillId="0" borderId="0" applyFont="0" applyFill="0" applyBorder="0" applyAlignment="0" applyProtection="0"/>
    <xf numFmtId="196" fontId="89" fillId="0" borderId="0" applyFont="0" applyFill="0" applyBorder="0" applyAlignment="0" applyProtection="0"/>
    <xf numFmtId="0" fontId="87" fillId="0" borderId="0"/>
    <xf numFmtId="0" fontId="44" fillId="0" borderId="0"/>
    <xf numFmtId="0" fontId="50" fillId="0" borderId="0"/>
    <xf numFmtId="0" fontId="50" fillId="0" borderId="0"/>
    <xf numFmtId="0" fontId="44" fillId="0" borderId="0"/>
    <xf numFmtId="0" fontId="44" fillId="0" borderId="0"/>
    <xf numFmtId="0" fontId="44" fillId="0" borderId="0"/>
    <xf numFmtId="0" fontId="50" fillId="0" borderId="0"/>
    <xf numFmtId="0" fontId="50" fillId="0" borderId="0"/>
    <xf numFmtId="0" fontId="50" fillId="0" borderId="0"/>
    <xf numFmtId="0" fontId="44"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196" fontId="89" fillId="0" borderId="0" applyFont="0" applyFill="0" applyBorder="0" applyAlignment="0" applyProtection="0"/>
    <xf numFmtId="0" fontId="44" fillId="0" borderId="0"/>
    <xf numFmtId="0" fontId="50"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applyFont="0" applyFill="0" applyBorder="0" applyAlignment="0" applyProtection="0"/>
    <xf numFmtId="0" fontId="50" fillId="0" borderId="0"/>
    <xf numFmtId="0" fontId="61" fillId="0" borderId="0"/>
    <xf numFmtId="0" fontId="34" fillId="0" borderId="0"/>
    <xf numFmtId="0" fontId="34" fillId="0" borderId="0"/>
    <xf numFmtId="0" fontId="34" fillId="0" borderId="0"/>
    <xf numFmtId="0" fontId="34" fillId="0" borderId="0"/>
    <xf numFmtId="0" fontId="88" fillId="0" borderId="0" applyProtection="0"/>
    <xf numFmtId="0" fontId="34" fillId="0" borderId="0" applyFont="0" applyFill="0" applyBorder="0" applyAlignment="0" applyProtection="0"/>
    <xf numFmtId="0" fontId="44" fillId="0" borderId="0"/>
    <xf numFmtId="0" fontId="27" fillId="0" borderId="0"/>
    <xf numFmtId="0" fontId="27" fillId="0" borderId="0" applyFont="0" applyFill="0" applyBorder="0" applyAlignment="0" applyProtection="0"/>
    <xf numFmtId="0" fontId="88" fillId="0" borderId="0" applyProtection="0"/>
    <xf numFmtId="0" fontId="27" fillId="0" borderId="0" applyFont="0" applyFill="0" applyBorder="0" applyAlignment="0" applyProtection="0"/>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0" fontId="34" fillId="0" borderId="0" applyFont="0" applyFill="0" applyBorder="0" applyAlignment="0" applyProtection="0"/>
    <xf numFmtId="0" fontId="50" fillId="0" borderId="0"/>
    <xf numFmtId="0" fontId="27" fillId="0" borderId="0" applyFont="0" applyFill="0" applyBorder="0" applyAlignment="0" applyProtection="0"/>
    <xf numFmtId="0" fontId="27" fillId="0" borderId="0"/>
    <xf numFmtId="0" fontId="27" fillId="0" borderId="0"/>
    <xf numFmtId="0" fontId="27" fillId="0" borderId="0"/>
    <xf numFmtId="0" fontId="27" fillId="0" borderId="0"/>
    <xf numFmtId="0" fontId="34" fillId="0" borderId="0"/>
    <xf numFmtId="0" fontId="44"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applyFont="0" applyFill="0" applyBorder="0" applyAlignment="0" applyProtection="0"/>
    <xf numFmtId="0" fontId="44" fillId="0" borderId="0"/>
    <xf numFmtId="0" fontId="44" fillId="0" borderId="0"/>
    <xf numFmtId="0" fontId="27" fillId="0" borderId="0"/>
    <xf numFmtId="0" fontId="27" fillId="0" borderId="0"/>
    <xf numFmtId="0" fontId="27" fillId="0" borderId="0"/>
    <xf numFmtId="0" fontId="27" fillId="0" borderId="0"/>
    <xf numFmtId="0" fontId="27" fillId="0" borderId="0"/>
    <xf numFmtId="0" fontId="44" fillId="0" borderId="0"/>
    <xf numFmtId="0" fontId="43"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54" fillId="0" borderId="0"/>
    <xf numFmtId="0" fontId="44" fillId="0" borderId="0"/>
    <xf numFmtId="0" fontId="44" fillId="0" borderId="0"/>
    <xf numFmtId="0" fontId="27" fillId="0" borderId="0"/>
    <xf numFmtId="0" fontId="27" fillId="0" borderId="0"/>
    <xf numFmtId="0" fontId="27" fillId="0" borderId="0"/>
    <xf numFmtId="0" fontId="44" fillId="0" borderId="0"/>
    <xf numFmtId="0" fontId="44" fillId="0" borderId="0"/>
    <xf numFmtId="0" fontId="44" fillId="0" borderId="0"/>
    <xf numFmtId="0" fontId="44" fillId="0" borderId="0"/>
    <xf numFmtId="0" fontId="54" fillId="0" borderId="0"/>
    <xf numFmtId="0" fontId="44" fillId="0" borderId="0"/>
    <xf numFmtId="0" fontId="27" fillId="0" borderId="0"/>
    <xf numFmtId="0" fontId="27" fillId="0" borderId="0"/>
    <xf numFmtId="0" fontId="34" fillId="0" borderId="0" applyFont="0" applyFill="0" applyBorder="0" applyAlignment="0" applyProtection="0"/>
    <xf numFmtId="0" fontId="34" fillId="0" borderId="0" applyFont="0" applyFill="0" applyBorder="0" applyAlignment="0" applyProtection="0"/>
    <xf numFmtId="0" fontId="44" fillId="0" borderId="0"/>
    <xf numFmtId="179" fontId="46" fillId="0" borderId="0">
      <protection locked="0"/>
    </xf>
    <xf numFmtId="0" fontId="44" fillId="0" borderId="0"/>
    <xf numFmtId="0" fontId="27" fillId="0" borderId="0"/>
    <xf numFmtId="0" fontId="27" fillId="0" borderId="0"/>
    <xf numFmtId="0" fontId="44" fillId="0" borderId="0"/>
    <xf numFmtId="0" fontId="44" fillId="0" borderId="0"/>
    <xf numFmtId="0" fontId="34" fillId="0" borderId="0" applyFont="0" applyFill="0" applyBorder="0" applyAlignment="0" applyProtection="0"/>
    <xf numFmtId="0" fontId="50" fillId="0" borderId="0"/>
    <xf numFmtId="0" fontId="44" fillId="0" borderId="0"/>
    <xf numFmtId="0" fontId="44" fillId="0" borderId="0"/>
    <xf numFmtId="0" fontId="50" fillId="0" borderId="0"/>
    <xf numFmtId="0" fontId="43" fillId="0" borderId="0"/>
    <xf numFmtId="0" fontId="76" fillId="0" borderId="0"/>
    <xf numFmtId="0" fontId="27" fillId="0" borderId="0" applyFont="0" applyFill="0" applyBorder="0" applyAlignment="0" applyProtection="0"/>
    <xf numFmtId="0" fontId="92" fillId="0" borderId="0"/>
    <xf numFmtId="0" fontId="27" fillId="0" borderId="0" applyFont="0" applyFill="0" applyBorder="0" applyAlignment="0" applyProtection="0"/>
    <xf numFmtId="0" fontId="34" fillId="0" borderId="0" applyFont="0" applyFill="0" applyBorder="0" applyAlignment="0" applyProtection="0"/>
    <xf numFmtId="0" fontId="92" fillId="0" borderId="0"/>
    <xf numFmtId="0" fontId="34" fillId="0" borderId="0" applyFont="0" applyFill="0" applyBorder="0" applyAlignment="0" applyProtection="0"/>
    <xf numFmtId="0" fontId="43" fillId="0" borderId="0"/>
    <xf numFmtId="0" fontId="50" fillId="0" borderId="0"/>
    <xf numFmtId="0" fontId="76" fillId="0" borderId="0"/>
    <xf numFmtId="0" fontId="92" fillId="0" borderId="0"/>
    <xf numFmtId="0" fontId="44" fillId="0" borderId="0"/>
    <xf numFmtId="0" fontId="44" fillId="0" borderId="0"/>
    <xf numFmtId="0" fontId="43" fillId="0" borderId="0"/>
    <xf numFmtId="0" fontId="44" fillId="0" borderId="0"/>
    <xf numFmtId="0" fontId="44" fillId="0" borderId="0"/>
    <xf numFmtId="0" fontId="50" fillId="0" borderId="0"/>
    <xf numFmtId="0" fontId="27" fillId="0" borderId="0"/>
    <xf numFmtId="0" fontId="27" fillId="0" borderId="0"/>
    <xf numFmtId="0" fontId="27" fillId="0" borderId="0"/>
    <xf numFmtId="0" fontId="27" fillId="0" borderId="0"/>
    <xf numFmtId="0" fontId="50" fillId="0" borderId="0"/>
    <xf numFmtId="0" fontId="44" fillId="0" borderId="0"/>
    <xf numFmtId="0" fontId="44" fillId="0" borderId="0"/>
    <xf numFmtId="0" fontId="44" fillId="0" borderId="0"/>
    <xf numFmtId="0" fontId="44" fillId="0" borderId="0"/>
    <xf numFmtId="179" fontId="46" fillId="0" borderId="0">
      <protection locked="0"/>
    </xf>
    <xf numFmtId="0" fontId="44" fillId="0" borderId="0"/>
    <xf numFmtId="0" fontId="50"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applyFont="0" applyFill="0" applyBorder="0" applyAlignment="0" applyProtection="0"/>
    <xf numFmtId="0" fontId="50" fillId="0" borderId="0"/>
    <xf numFmtId="196" fontId="89" fillId="0" borderId="0" applyFont="0" applyFill="0" applyBorder="0" applyAlignment="0" applyProtection="0"/>
    <xf numFmtId="0" fontId="44" fillId="0" borderId="0"/>
    <xf numFmtId="0" fontId="44" fillId="0" borderId="0"/>
    <xf numFmtId="0" fontId="44" fillId="0" borderId="0"/>
    <xf numFmtId="0" fontId="44" fillId="0" borderId="0"/>
    <xf numFmtId="0" fontId="27" fillId="0" borderId="0" applyFon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201" fontId="84" fillId="0" borderId="0">
      <alignment vertical="center"/>
      <protection locked="0"/>
    </xf>
    <xf numFmtId="0" fontId="44" fillId="0" borderId="0"/>
    <xf numFmtId="0" fontId="44" fillId="0" borderId="0"/>
    <xf numFmtId="0" fontId="44" fillId="0" borderId="0"/>
    <xf numFmtId="0" fontId="34" fillId="0" borderId="0" applyFont="0" applyFill="0" applyBorder="0" applyAlignment="0" applyProtection="0"/>
    <xf numFmtId="196" fontId="89" fillId="0" borderId="0" applyFont="0" applyFill="0" applyBorder="0" applyAlignment="0" applyProtection="0"/>
    <xf numFmtId="0" fontId="27" fillId="0" borderId="0"/>
    <xf numFmtId="0" fontId="27" fillId="0" borderId="0"/>
    <xf numFmtId="0" fontId="50"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applyFont="0" applyFill="0" applyBorder="0" applyAlignment="0" applyProtection="0"/>
    <xf numFmtId="38" fontId="50" fillId="0" borderId="0" applyFont="0" applyFill="0" applyBorder="0" applyAlignment="0" applyProtection="0"/>
    <xf numFmtId="38" fontId="50" fillId="0" borderId="0" applyFont="0" applyFill="0" applyBorder="0" applyAlignment="0" applyProtection="0"/>
    <xf numFmtId="0" fontId="27" fillId="0" borderId="0" applyFont="0" applyFill="0" applyBorder="0" applyAlignment="0" applyProtection="0"/>
    <xf numFmtId="0" fontId="50" fillId="0" borderId="0"/>
    <xf numFmtId="0" fontId="50" fillId="0" borderId="0"/>
    <xf numFmtId="0" fontId="50" fillId="0" borderId="0"/>
    <xf numFmtId="0" fontId="50"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44" fillId="0" borderId="0"/>
    <xf numFmtId="0" fontId="27" fillId="0" borderId="0" applyFont="0" applyFill="0" applyBorder="0" applyAlignment="0" applyProtection="0"/>
    <xf numFmtId="0" fontId="27" fillId="0" borderId="0" applyFont="0" applyFill="0" applyBorder="0" applyAlignment="0" applyProtection="0"/>
    <xf numFmtId="0" fontId="44" fillId="0" borderId="0"/>
    <xf numFmtId="0" fontId="44" fillId="0" borderId="0"/>
    <xf numFmtId="0" fontId="43" fillId="0" borderId="0"/>
    <xf numFmtId="0" fontId="50" fillId="0" borderId="0"/>
    <xf numFmtId="0" fontId="54" fillId="0" borderId="0" applyFont="0" applyFill="0" applyBorder="0" applyAlignment="0" applyProtection="0"/>
    <xf numFmtId="0" fontId="44" fillId="0" borderId="0"/>
    <xf numFmtId="0" fontId="44" fillId="0" borderId="0"/>
    <xf numFmtId="0" fontId="44" fillId="0" borderId="0"/>
    <xf numFmtId="0" fontId="27" fillId="0" borderId="0"/>
    <xf numFmtId="0" fontId="54" fillId="0" borderId="0"/>
    <xf numFmtId="0" fontId="27" fillId="0" borderId="0"/>
    <xf numFmtId="0" fontId="27" fillId="0" borderId="0"/>
    <xf numFmtId="0" fontId="50" fillId="0" borderId="0"/>
    <xf numFmtId="0" fontId="54" fillId="0" borderId="0" applyFont="0" applyFill="0" applyBorder="0" applyAlignment="0" applyProtection="0"/>
    <xf numFmtId="0" fontId="27" fillId="0" borderId="0" applyFont="0" applyFill="0" applyBorder="0" applyAlignment="0" applyProtection="0"/>
    <xf numFmtId="201" fontId="84" fillId="0" borderId="0">
      <alignment vertical="center"/>
      <protection locked="0"/>
    </xf>
    <xf numFmtId="201" fontId="84" fillId="0" borderId="0">
      <alignment vertical="center"/>
      <protection locked="0"/>
    </xf>
    <xf numFmtId="0" fontId="27" fillId="0" borderId="0"/>
    <xf numFmtId="0" fontId="27" fillId="0" borderId="0"/>
    <xf numFmtId="0" fontId="27" fillId="0" borderId="0"/>
    <xf numFmtId="0" fontId="27" fillId="0" borderId="0"/>
    <xf numFmtId="0" fontId="27" fillId="0" borderId="0"/>
    <xf numFmtId="0" fontId="27" fillId="0" borderId="0"/>
    <xf numFmtId="0" fontId="50" fillId="0" borderId="0"/>
    <xf numFmtId="0" fontId="50" fillId="0" borderId="0"/>
    <xf numFmtId="0" fontId="44" fillId="0" borderId="0"/>
    <xf numFmtId="0" fontId="44" fillId="0" borderId="0"/>
    <xf numFmtId="0" fontId="44" fillId="0" borderId="0"/>
    <xf numFmtId="0" fontId="44" fillId="0" borderId="0"/>
    <xf numFmtId="0" fontId="44" fillId="0" borderId="0"/>
    <xf numFmtId="0" fontId="50" fillId="0" borderId="0"/>
    <xf numFmtId="0" fontId="61" fillId="0" borderId="0"/>
    <xf numFmtId="0" fontId="50" fillId="0" borderId="0"/>
    <xf numFmtId="0" fontId="54" fillId="0" borderId="0"/>
    <xf numFmtId="0" fontId="27" fillId="0" borderId="0"/>
    <xf numFmtId="0" fontId="27" fillId="0" borderId="0"/>
    <xf numFmtId="0" fontId="50" fillId="0" borderId="0"/>
    <xf numFmtId="0" fontId="27" fillId="0" borderId="0" applyFont="0" applyFill="0" applyBorder="0" applyAlignment="0" applyProtection="0"/>
    <xf numFmtId="0" fontId="34" fillId="0" borderId="0"/>
    <xf numFmtId="0" fontId="50" fillId="0" borderId="0"/>
    <xf numFmtId="0" fontId="34" fillId="0" borderId="0"/>
    <xf numFmtId="0" fontId="50" fillId="0" borderId="0"/>
    <xf numFmtId="0" fontId="44" fillId="0" borderId="0"/>
    <xf numFmtId="0" fontId="44" fillId="0" borderId="0"/>
    <xf numFmtId="179" fontId="46" fillId="0" borderId="0">
      <protection locked="0"/>
    </xf>
    <xf numFmtId="0" fontId="44" fillId="0" borderId="0"/>
    <xf numFmtId="0" fontId="50" fillId="0" borderId="0"/>
    <xf numFmtId="0" fontId="50" fillId="0" borderId="0"/>
    <xf numFmtId="196" fontId="89" fillId="0" borderId="0" applyFont="0" applyFill="0" applyBorder="0" applyAlignment="0" applyProtection="0"/>
    <xf numFmtId="0" fontId="44" fillId="0" borderId="0"/>
    <xf numFmtId="0" fontId="44"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61" fillId="0" borderId="0"/>
    <xf numFmtId="0" fontId="44" fillId="0" borderId="0"/>
    <xf numFmtId="196" fontId="89" fillId="0" borderId="0" applyFont="0" applyFill="0" applyBorder="0" applyAlignment="0" applyProtection="0"/>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0" fontId="50" fillId="0" borderId="0"/>
    <xf numFmtId="0" fontId="27" fillId="0" borderId="0" applyFont="0" applyFill="0" applyBorder="0" applyAlignment="0" applyProtection="0"/>
    <xf numFmtId="0" fontId="50" fillId="0" borderId="0"/>
    <xf numFmtId="0" fontId="44" fillId="0" borderId="0"/>
    <xf numFmtId="201" fontId="84" fillId="0" borderId="0">
      <alignment vertical="center"/>
      <protection locked="0"/>
    </xf>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4" fillId="0" borderId="0"/>
    <xf numFmtId="0" fontId="44" fillId="0" borderId="0"/>
    <xf numFmtId="0" fontId="61" fillId="0" borderId="0"/>
    <xf numFmtId="0" fontId="50" fillId="0" borderId="0"/>
    <xf numFmtId="0" fontId="50" fillId="0" borderId="0"/>
    <xf numFmtId="0" fontId="44" fillId="0" borderId="0"/>
    <xf numFmtId="0" fontId="44" fillId="0" borderId="0"/>
    <xf numFmtId="0" fontId="34" fillId="0" borderId="0"/>
    <xf numFmtId="0" fontId="44" fillId="0" borderId="0"/>
    <xf numFmtId="0" fontId="44"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0" fillId="0" borderId="0"/>
    <xf numFmtId="0" fontId="34" fillId="0" borderId="0"/>
    <xf numFmtId="196" fontId="89" fillId="0" borderId="0" applyFont="0" applyFill="0" applyBorder="0" applyAlignment="0" applyProtection="0"/>
    <xf numFmtId="196" fontId="89" fillId="0" borderId="0" applyFont="0" applyFill="0" applyBorder="0" applyAlignment="0" applyProtection="0"/>
    <xf numFmtId="196" fontId="89" fillId="0" borderId="0" applyFont="0" applyFill="0" applyBorder="0" applyAlignment="0" applyProtection="0"/>
    <xf numFmtId="0" fontId="88" fillId="0" borderId="0" applyProtection="0"/>
    <xf numFmtId="0" fontId="88" fillId="0" borderId="0" applyProtection="0"/>
    <xf numFmtId="0" fontId="88" fillId="0" borderId="0" applyProtection="0"/>
    <xf numFmtId="0" fontId="88" fillId="0" borderId="0" applyProtection="0"/>
    <xf numFmtId="0" fontId="44" fillId="0" borderId="0"/>
    <xf numFmtId="0" fontId="54" fillId="0" borderId="0" applyFon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27" fillId="0" borderId="0"/>
    <xf numFmtId="0" fontId="27" fillId="0" borderId="0"/>
    <xf numFmtId="196" fontId="89" fillId="0" borderId="0" applyFont="0" applyFill="0" applyBorder="0" applyAlignment="0" applyProtection="0"/>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0" fontId="44" fillId="0" borderId="0"/>
    <xf numFmtId="0" fontId="44" fillId="0" borderId="0"/>
    <xf numFmtId="0" fontId="50" fillId="0" borderId="0"/>
    <xf numFmtId="0" fontId="44" fillId="0" borderId="0"/>
    <xf numFmtId="0" fontId="50" fillId="0" borderId="0"/>
    <xf numFmtId="0" fontId="44" fillId="0" borderId="0"/>
    <xf numFmtId="0" fontId="50" fillId="0" borderId="0"/>
    <xf numFmtId="196" fontId="89" fillId="0" borderId="0" applyFont="0" applyFill="0" applyBorder="0" applyAlignment="0" applyProtection="0"/>
    <xf numFmtId="0" fontId="27" fillId="0" borderId="0"/>
    <xf numFmtId="0" fontId="27" fillId="0" borderId="0"/>
    <xf numFmtId="0" fontId="27" fillId="0" borderId="0"/>
    <xf numFmtId="0" fontId="44" fillId="0" borderId="0"/>
    <xf numFmtId="0" fontId="44" fillId="0" borderId="0"/>
    <xf numFmtId="0" fontId="27" fillId="0" borderId="0" applyFont="0" applyFill="0" applyBorder="0" applyAlignment="0" applyProtection="0"/>
    <xf numFmtId="43" fontId="27" fillId="0" borderId="0" applyFont="0" applyFill="0" applyBorder="0" applyAlignment="0" applyProtection="0"/>
    <xf numFmtId="196" fontId="89" fillId="0" borderId="0" applyFont="0" applyFill="0" applyBorder="0" applyAlignment="0" applyProtection="0"/>
    <xf numFmtId="196" fontId="89" fillId="0" borderId="0" applyFont="0" applyFill="0" applyBorder="0" applyAlignment="0" applyProtection="0"/>
    <xf numFmtId="0" fontId="27" fillId="0" borderId="0"/>
    <xf numFmtId="0" fontId="44" fillId="0" borderId="0"/>
    <xf numFmtId="0" fontId="46" fillId="0" borderId="0">
      <protection locked="0"/>
    </xf>
    <xf numFmtId="0" fontId="44" fillId="0" borderId="0"/>
    <xf numFmtId="0" fontId="44" fillId="0" borderId="0"/>
    <xf numFmtId="0" fontId="43" fillId="0" borderId="0"/>
    <xf numFmtId="0" fontId="43" fillId="0" borderId="0"/>
    <xf numFmtId="0" fontId="34" fillId="0" borderId="0" applyFont="0" applyFill="0" applyBorder="0" applyAlignment="0" applyProtection="0"/>
    <xf numFmtId="0" fontId="44" fillId="0" borderId="0"/>
    <xf numFmtId="0" fontId="61" fillId="0" borderId="0"/>
    <xf numFmtId="0" fontId="27" fillId="0" borderId="0"/>
    <xf numFmtId="0" fontId="44" fillId="0" borderId="0"/>
    <xf numFmtId="0" fontId="50" fillId="0" borderId="0"/>
    <xf numFmtId="0" fontId="44" fillId="0" borderId="0"/>
    <xf numFmtId="0" fontId="54" fillId="0" borderId="0"/>
    <xf numFmtId="0" fontId="88" fillId="0" borderId="0" applyProtection="0"/>
    <xf numFmtId="0" fontId="46" fillId="0" borderId="0">
      <protection locked="0"/>
    </xf>
    <xf numFmtId="0" fontId="44" fillId="0" borderId="0"/>
    <xf numFmtId="0" fontId="44"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44" fillId="0" borderId="0"/>
    <xf numFmtId="196" fontId="89" fillId="0" borderId="0" applyFont="0" applyFill="0" applyBorder="0" applyAlignment="0" applyProtection="0"/>
    <xf numFmtId="196" fontId="89" fillId="0" borderId="0" applyFont="0" applyFill="0" applyBorder="0" applyAlignment="0" applyProtection="0"/>
    <xf numFmtId="0" fontId="44" fillId="0" borderId="0"/>
    <xf numFmtId="0" fontId="34" fillId="0" borderId="0"/>
    <xf numFmtId="0" fontId="34" fillId="0" borderId="0"/>
    <xf numFmtId="0" fontId="44" fillId="0" borderId="0"/>
    <xf numFmtId="0" fontId="92" fillId="0" borderId="0"/>
    <xf numFmtId="0" fontId="50" fillId="0" borderId="0"/>
    <xf numFmtId="0" fontId="44" fillId="0" borderId="0"/>
    <xf numFmtId="0" fontId="44" fillId="0" borderId="0"/>
    <xf numFmtId="0" fontId="50" fillId="0" borderId="0"/>
    <xf numFmtId="196" fontId="89" fillId="0" borderId="0" applyFont="0" applyFill="0" applyBorder="0" applyAlignment="0" applyProtection="0"/>
    <xf numFmtId="0" fontId="44" fillId="0" borderId="0"/>
    <xf numFmtId="0" fontId="44" fillId="0" borderId="0"/>
    <xf numFmtId="0" fontId="44" fillId="0" borderId="0"/>
    <xf numFmtId="0" fontId="34" fillId="0" borderId="0"/>
    <xf numFmtId="0" fontId="44" fillId="0" borderId="0"/>
    <xf numFmtId="0" fontId="50" fillId="0" borderId="0"/>
    <xf numFmtId="196" fontId="89" fillId="0" borderId="0" applyFon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44" fillId="0" borderId="0"/>
    <xf numFmtId="0" fontId="27" fillId="0" borderId="0"/>
    <xf numFmtId="0" fontId="44" fillId="0" borderId="0"/>
    <xf numFmtId="0" fontId="27" fillId="0" borderId="0" applyFont="0" applyFill="0" applyBorder="0" applyAlignment="0" applyProtection="0"/>
    <xf numFmtId="0" fontId="34" fillId="0" borderId="0" applyFont="0" applyFill="0" applyBorder="0" applyAlignment="0" applyProtection="0"/>
    <xf numFmtId="0" fontId="50"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44" fillId="0" borderId="0"/>
    <xf numFmtId="0" fontId="50" fillId="0" borderId="0"/>
    <xf numFmtId="196" fontId="89" fillId="0" borderId="0" applyFont="0" applyFill="0" applyBorder="0" applyAlignment="0" applyProtection="0"/>
    <xf numFmtId="0" fontId="27" fillId="0" borderId="0" applyFont="0" applyFill="0" applyBorder="0" applyAlignment="0" applyProtection="0"/>
    <xf numFmtId="0" fontId="50" fillId="0" borderId="0"/>
    <xf numFmtId="0" fontId="50" fillId="0" borderId="0"/>
    <xf numFmtId="0" fontId="50" fillId="0" borderId="0"/>
    <xf numFmtId="0" fontId="44" fillId="0" borderId="0"/>
    <xf numFmtId="0" fontId="44" fillId="0" borderId="0"/>
    <xf numFmtId="0" fontId="44" fillId="0" borderId="0"/>
    <xf numFmtId="196" fontId="89" fillId="0" borderId="0" applyFont="0" applyFill="0" applyBorder="0" applyAlignment="0" applyProtection="0"/>
    <xf numFmtId="0" fontId="50" fillId="0" borderId="0"/>
    <xf numFmtId="0" fontId="44" fillId="0" borderId="0"/>
    <xf numFmtId="201" fontId="77" fillId="0" borderId="0">
      <alignment vertical="center"/>
      <protection locked="0"/>
    </xf>
    <xf numFmtId="196" fontId="89" fillId="0" borderId="0" applyFont="0" applyFill="0" applyBorder="0" applyAlignment="0" applyProtection="0"/>
    <xf numFmtId="201" fontId="77" fillId="0" borderId="0">
      <alignment vertical="center"/>
      <protection locked="0"/>
    </xf>
    <xf numFmtId="201" fontId="77" fillId="0" borderId="0">
      <alignment vertical="center"/>
      <protection locked="0"/>
    </xf>
    <xf numFmtId="201" fontId="77" fillId="0" borderId="0">
      <alignment vertical="center"/>
      <protection locked="0"/>
    </xf>
    <xf numFmtId="201" fontId="77" fillId="0" borderId="0">
      <alignment vertical="center"/>
      <protection locked="0"/>
    </xf>
    <xf numFmtId="201" fontId="77" fillId="0" borderId="0">
      <alignment vertical="center"/>
      <protection locked="0"/>
    </xf>
    <xf numFmtId="201" fontId="77" fillId="0" borderId="0">
      <alignment vertical="center"/>
      <protection locked="0"/>
    </xf>
    <xf numFmtId="201" fontId="77" fillId="0" borderId="0">
      <alignment vertical="center"/>
      <protection locked="0"/>
    </xf>
    <xf numFmtId="201" fontId="77" fillId="0" borderId="0">
      <alignment vertical="center"/>
      <protection locked="0"/>
    </xf>
    <xf numFmtId="201" fontId="77" fillId="0" borderId="0">
      <alignment vertical="center"/>
      <protection locked="0"/>
    </xf>
    <xf numFmtId="201" fontId="77" fillId="0" borderId="0">
      <alignment vertical="center"/>
      <protection locked="0"/>
    </xf>
    <xf numFmtId="201" fontId="77" fillId="0" borderId="0">
      <alignment vertical="center"/>
      <protection locked="0"/>
    </xf>
    <xf numFmtId="201" fontId="77" fillId="0" borderId="0">
      <alignment vertical="center"/>
      <protection locked="0"/>
    </xf>
    <xf numFmtId="201" fontId="77" fillId="0" borderId="0">
      <alignment vertical="center"/>
      <protection locked="0"/>
    </xf>
    <xf numFmtId="201" fontId="77" fillId="0" borderId="0">
      <alignment vertical="center"/>
      <protection locked="0"/>
    </xf>
    <xf numFmtId="201" fontId="77" fillId="0" borderId="0">
      <alignment vertical="center"/>
      <protection locked="0"/>
    </xf>
    <xf numFmtId="201" fontId="77" fillId="0" borderId="0">
      <alignment vertical="center"/>
      <protection locked="0"/>
    </xf>
    <xf numFmtId="201" fontId="77" fillId="0" borderId="0">
      <alignment vertical="center"/>
      <protection locked="0"/>
    </xf>
    <xf numFmtId="201" fontId="77" fillId="0" borderId="0">
      <alignment vertical="center"/>
      <protection locked="0"/>
    </xf>
    <xf numFmtId="201" fontId="77" fillId="0" borderId="0">
      <alignment vertical="center"/>
      <protection locked="0"/>
    </xf>
    <xf numFmtId="201" fontId="77" fillId="0" borderId="0">
      <alignment vertical="center"/>
      <protection locked="0"/>
    </xf>
    <xf numFmtId="201" fontId="77" fillId="0" borderId="0">
      <alignment vertical="center"/>
      <protection locked="0"/>
    </xf>
    <xf numFmtId="201" fontId="77" fillId="0" borderId="0">
      <alignment vertical="center"/>
      <protection locked="0"/>
    </xf>
    <xf numFmtId="201" fontId="77" fillId="0" borderId="0">
      <alignment vertical="center"/>
      <protection locked="0"/>
    </xf>
    <xf numFmtId="201" fontId="77" fillId="0" borderId="0">
      <alignment vertical="center"/>
      <protection locked="0"/>
    </xf>
    <xf numFmtId="201" fontId="77" fillId="0" borderId="0">
      <alignment vertical="center"/>
      <protection locked="0"/>
    </xf>
    <xf numFmtId="201" fontId="77" fillId="0" borderId="0">
      <alignment vertical="center"/>
      <protection locked="0"/>
    </xf>
    <xf numFmtId="201" fontId="77" fillId="0" borderId="0">
      <alignment vertical="center"/>
      <protection locked="0"/>
    </xf>
    <xf numFmtId="201" fontId="77" fillId="0" borderId="0">
      <alignment vertical="center"/>
      <protection locked="0"/>
    </xf>
    <xf numFmtId="201" fontId="77" fillId="0" borderId="0">
      <alignment vertical="center"/>
      <protection locked="0"/>
    </xf>
    <xf numFmtId="201" fontId="77" fillId="0" borderId="0">
      <alignment vertical="center"/>
      <protection locked="0"/>
    </xf>
    <xf numFmtId="201" fontId="77" fillId="0" borderId="0">
      <alignment vertical="center"/>
      <protection locked="0"/>
    </xf>
    <xf numFmtId="196" fontId="89" fillId="0" borderId="0" applyFont="0" applyFill="0" applyBorder="0" applyAlignment="0" applyProtection="0"/>
    <xf numFmtId="0" fontId="44" fillId="0" borderId="0"/>
    <xf numFmtId="196" fontId="89" fillId="0" borderId="0" applyFont="0" applyFill="0" applyBorder="0" applyAlignment="0" applyProtection="0"/>
    <xf numFmtId="0" fontId="44" fillId="0" borderId="0"/>
    <xf numFmtId="0" fontId="50" fillId="0" borderId="0"/>
    <xf numFmtId="0" fontId="50" fillId="0" borderId="0"/>
    <xf numFmtId="0" fontId="54" fillId="0" borderId="0"/>
    <xf numFmtId="0" fontId="54" fillId="0" borderId="0"/>
    <xf numFmtId="0" fontId="44" fillId="0" borderId="0"/>
    <xf numFmtId="0" fontId="44" fillId="0" borderId="0"/>
    <xf numFmtId="0" fontId="50" fillId="0" borderId="0"/>
    <xf numFmtId="0" fontId="44" fillId="0" borderId="0"/>
    <xf numFmtId="0" fontId="44" fillId="0" borderId="0"/>
    <xf numFmtId="0" fontId="50" fillId="0" borderId="0"/>
    <xf numFmtId="9" fontId="27" fillId="0" borderId="0" applyFont="0" applyFill="0" applyBorder="0" applyAlignment="0" applyProtection="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61" fillId="0" borderId="0"/>
    <xf numFmtId="0" fontId="50"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50" fillId="0" borderId="0"/>
    <xf numFmtId="0" fontId="44" fillId="0" borderId="0"/>
    <xf numFmtId="0" fontId="50" fillId="0" borderId="0"/>
    <xf numFmtId="0" fontId="87" fillId="0" borderId="0"/>
    <xf numFmtId="0" fontId="61" fillId="0" borderId="0"/>
    <xf numFmtId="0" fontId="27" fillId="0" borderId="0" applyFont="0" applyFill="0" applyBorder="0" applyAlignment="0" applyProtection="0"/>
    <xf numFmtId="0" fontId="50" fillId="0" borderId="0"/>
    <xf numFmtId="0" fontId="88" fillId="0" borderId="0" applyProtection="0"/>
    <xf numFmtId="0" fontId="50" fillId="0" borderId="0"/>
    <xf numFmtId="0" fontId="44" fillId="0" borderId="0"/>
    <xf numFmtId="0" fontId="44" fillId="0" borderId="0"/>
    <xf numFmtId="0" fontId="27" fillId="0" borderId="0" applyFont="0" applyFill="0" applyBorder="0" applyAlignment="0" applyProtection="0"/>
    <xf numFmtId="0" fontId="27" fillId="0" borderId="0" applyFont="0" applyFill="0" applyBorder="0" applyAlignment="0" applyProtection="0"/>
    <xf numFmtId="0" fontId="44" fillId="0" borderId="0"/>
    <xf numFmtId="0" fontId="34" fillId="0" borderId="0" applyFont="0" applyFill="0" applyBorder="0" applyAlignment="0" applyProtection="0"/>
    <xf numFmtId="179" fontId="46" fillId="0" borderId="0">
      <protection locked="0"/>
    </xf>
    <xf numFmtId="0" fontId="34" fillId="0" borderId="0" applyFont="0" applyFill="0" applyBorder="0" applyAlignment="0" applyProtection="0"/>
    <xf numFmtId="0" fontId="44" fillId="0" borderId="0"/>
    <xf numFmtId="0" fontId="50" fillId="0" borderId="0"/>
    <xf numFmtId="38" fontId="50" fillId="0" borderId="0" applyFont="0" applyFill="0" applyBorder="0" applyAlignment="0" applyProtection="0"/>
    <xf numFmtId="38" fontId="50" fillId="0" borderId="0" applyFont="0" applyFill="0" applyBorder="0" applyAlignment="0" applyProtection="0"/>
    <xf numFmtId="0" fontId="50" fillId="0" borderId="0"/>
    <xf numFmtId="0" fontId="44" fillId="0" borderId="0"/>
    <xf numFmtId="0" fontId="34" fillId="0" borderId="0" applyFont="0" applyFill="0" applyBorder="0" applyAlignment="0" applyProtection="0"/>
    <xf numFmtId="0" fontId="34" fillId="0" borderId="0" applyFont="0" applyFill="0" applyBorder="0" applyAlignment="0" applyProtection="0"/>
    <xf numFmtId="0" fontId="50" fillId="0" borderId="0"/>
    <xf numFmtId="0" fontId="27" fillId="0" borderId="0" applyFont="0" applyFill="0" applyBorder="0" applyAlignment="0" applyProtection="0"/>
    <xf numFmtId="0" fontId="44" fillId="0" borderId="0"/>
    <xf numFmtId="196" fontId="89" fillId="0" borderId="0" applyFont="0" applyFill="0" applyBorder="0" applyAlignment="0" applyProtection="0"/>
    <xf numFmtId="0" fontId="44" fillId="0" borderId="0"/>
    <xf numFmtId="0" fontId="34" fillId="0" borderId="0" applyFont="0" applyFill="0" applyBorder="0" applyAlignment="0" applyProtection="0"/>
    <xf numFmtId="179" fontId="46" fillId="0" borderId="0">
      <protection locked="0"/>
    </xf>
    <xf numFmtId="0" fontId="44" fillId="0" borderId="0"/>
    <xf numFmtId="0" fontId="27" fillId="0" borderId="0"/>
    <xf numFmtId="0" fontId="27" fillId="0" borderId="0"/>
    <xf numFmtId="0" fontId="44" fillId="0" borderId="0"/>
    <xf numFmtId="0" fontId="44" fillId="0" borderId="0"/>
    <xf numFmtId="196" fontId="89" fillId="0" borderId="0" applyFont="0" applyFill="0" applyBorder="0" applyAlignment="0" applyProtection="0"/>
    <xf numFmtId="0" fontId="44" fillId="0" borderId="0"/>
    <xf numFmtId="0" fontId="50" fillId="0" borderId="0"/>
    <xf numFmtId="0" fontId="44" fillId="0" borderId="0"/>
    <xf numFmtId="0" fontId="27" fillId="0" borderId="0" applyFont="0" applyFill="0" applyBorder="0" applyAlignment="0" applyProtection="0"/>
    <xf numFmtId="0" fontId="34" fillId="0" borderId="0" applyFont="0" applyFill="0" applyBorder="0" applyAlignment="0" applyProtection="0"/>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201" fontId="84" fillId="0" borderId="0">
      <alignment vertical="center"/>
      <protection locked="0"/>
    </xf>
    <xf numFmtId="0" fontId="34" fillId="0" borderId="0" applyFont="0" applyFill="0" applyBorder="0" applyAlignment="0" applyProtection="0"/>
    <xf numFmtId="179" fontId="46" fillId="0" borderId="0">
      <protection locked="0"/>
    </xf>
    <xf numFmtId="179" fontId="46" fillId="0" borderId="0">
      <protection locked="0"/>
    </xf>
    <xf numFmtId="0" fontId="50" fillId="0" borderId="0"/>
    <xf numFmtId="0" fontId="50" fillId="0" borderId="0"/>
    <xf numFmtId="0" fontId="44" fillId="0" borderId="0"/>
    <xf numFmtId="0" fontId="50"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0"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27" fillId="0" borderId="0"/>
    <xf numFmtId="0" fontId="44" fillId="0" borderId="0"/>
    <xf numFmtId="0" fontId="54" fillId="0" borderId="0" applyFont="0" applyFill="0" applyBorder="0" applyAlignment="0" applyProtection="0"/>
    <xf numFmtId="0" fontId="44" fillId="0" borderId="0"/>
    <xf numFmtId="0" fontId="54" fillId="0" borderId="0"/>
    <xf numFmtId="0" fontId="54" fillId="0" borderId="0" applyFont="0" applyFill="0" applyBorder="0" applyAlignment="0" applyProtection="0"/>
    <xf numFmtId="196" fontId="89" fillId="0" borderId="0" applyFont="0" applyFill="0" applyBorder="0" applyAlignment="0" applyProtection="0"/>
    <xf numFmtId="196" fontId="89" fillId="0" borderId="0" applyFont="0" applyFill="0" applyBorder="0" applyAlignment="0" applyProtection="0"/>
    <xf numFmtId="0" fontId="44" fillId="0" borderId="0"/>
    <xf numFmtId="196" fontId="89" fillId="0" borderId="0" applyFont="0" applyFill="0" applyBorder="0" applyAlignment="0" applyProtection="0"/>
    <xf numFmtId="0" fontId="50" fillId="0" borderId="0"/>
    <xf numFmtId="196" fontId="89" fillId="0" borderId="0" applyFont="0" applyFill="0" applyBorder="0" applyAlignment="0" applyProtection="0"/>
    <xf numFmtId="0" fontId="34" fillId="0" borderId="0" applyFont="0" applyFill="0" applyBorder="0" applyAlignment="0" applyProtection="0"/>
    <xf numFmtId="0" fontId="44" fillId="0" borderId="0"/>
    <xf numFmtId="0" fontId="34" fillId="0" borderId="0"/>
    <xf numFmtId="0" fontId="44" fillId="0" borderId="0"/>
    <xf numFmtId="0" fontId="50" fillId="0" borderId="0"/>
    <xf numFmtId="0" fontId="27" fillId="0" borderId="0"/>
    <xf numFmtId="0" fontId="27" fillId="0" borderId="0"/>
    <xf numFmtId="0" fontId="27" fillId="0" borderId="0"/>
    <xf numFmtId="0" fontId="27" fillId="0" borderId="0"/>
    <xf numFmtId="0" fontId="44" fillId="0" borderId="0"/>
    <xf numFmtId="0" fontId="44"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34" fillId="0" borderId="0"/>
    <xf numFmtId="0" fontId="44" fillId="0" borderId="0"/>
    <xf numFmtId="0" fontId="54" fillId="0" borderId="0" applyFont="0" applyFill="0" applyBorder="0" applyAlignment="0" applyProtection="0"/>
    <xf numFmtId="0" fontId="50" fillId="0" borderId="0"/>
    <xf numFmtId="0" fontId="50" fillId="0" borderId="0"/>
    <xf numFmtId="0" fontId="50" fillId="0" borderId="0"/>
    <xf numFmtId="196" fontId="89" fillId="0" borderId="0" applyFont="0" applyFill="0" applyBorder="0" applyAlignment="0" applyProtection="0"/>
    <xf numFmtId="0" fontId="44" fillId="0" borderId="0"/>
    <xf numFmtId="0" fontId="50" fillId="0" borderId="0"/>
    <xf numFmtId="0" fontId="50" fillId="0" borderId="0"/>
    <xf numFmtId="0" fontId="50" fillId="0" borderId="0"/>
    <xf numFmtId="0" fontId="27" fillId="0" borderId="0" applyFont="0" applyFill="0" applyBorder="0" applyAlignment="0" applyProtection="0"/>
    <xf numFmtId="0" fontId="27" fillId="0" borderId="0" applyFont="0" applyFill="0" applyBorder="0" applyAlignment="0" applyProtection="0"/>
    <xf numFmtId="0" fontId="44" fillId="0" borderId="0"/>
    <xf numFmtId="0" fontId="50" fillId="0" borderId="0"/>
    <xf numFmtId="0" fontId="27" fillId="0" borderId="0" applyFont="0" applyFill="0" applyBorder="0" applyAlignment="0" applyProtection="0"/>
    <xf numFmtId="0" fontId="27" fillId="0" borderId="0" applyFon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50" fillId="0" borderId="0"/>
    <xf numFmtId="0" fontId="44" fillId="0" borderId="0"/>
    <xf numFmtId="0" fontId="44" fillId="0" borderId="0"/>
    <xf numFmtId="0" fontId="44" fillId="0" borderId="0"/>
    <xf numFmtId="0" fontId="44" fillId="0" borderId="0"/>
    <xf numFmtId="0" fontId="44" fillId="0" borderId="0"/>
    <xf numFmtId="0" fontId="44" fillId="0" borderId="0"/>
    <xf numFmtId="0" fontId="50"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44" fillId="0" borderId="0"/>
    <xf numFmtId="0" fontId="44" fillId="0" borderId="0"/>
    <xf numFmtId="0" fontId="34" fillId="0" borderId="0" applyFont="0" applyFill="0" applyBorder="0" applyAlignment="0" applyProtection="0"/>
    <xf numFmtId="0" fontId="61"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4" fillId="0" borderId="0"/>
    <xf numFmtId="0" fontId="43" fillId="0" borderId="0"/>
    <xf numFmtId="0" fontId="43" fillId="0" borderId="0"/>
    <xf numFmtId="0" fontId="50" fillId="0" borderId="0"/>
    <xf numFmtId="0" fontId="50" fillId="0" borderId="0"/>
    <xf numFmtId="0" fontId="44" fillId="0" borderId="0"/>
    <xf numFmtId="0" fontId="34" fillId="0" borderId="0"/>
    <xf numFmtId="0" fontId="27" fillId="0" borderId="0"/>
    <xf numFmtId="0" fontId="27" fillId="0" borderId="0"/>
    <xf numFmtId="0" fontId="27" fillId="0" borderId="0"/>
    <xf numFmtId="0" fontId="27" fillId="0" borderId="0"/>
    <xf numFmtId="0" fontId="27" fillId="0" borderId="0"/>
    <xf numFmtId="0" fontId="27" fillId="0" borderId="0"/>
    <xf numFmtId="0" fontId="34" fillId="0" borderId="0"/>
    <xf numFmtId="0" fontId="34" fillId="0" borderId="0"/>
    <xf numFmtId="0" fontId="44" fillId="0" borderId="0"/>
    <xf numFmtId="0" fontId="61" fillId="0" borderId="0"/>
    <xf numFmtId="0" fontId="50" fillId="0" borderId="0"/>
    <xf numFmtId="0" fontId="50" fillId="0" borderId="0"/>
    <xf numFmtId="0" fontId="44" fillId="0" borderId="0"/>
    <xf numFmtId="0" fontId="50"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0" fillId="0" borderId="0"/>
    <xf numFmtId="201" fontId="84" fillId="0" borderId="0">
      <alignment vertical="center"/>
      <protection locked="0"/>
    </xf>
    <xf numFmtId="0" fontId="34" fillId="0" borderId="0" applyFont="0" applyFill="0" applyBorder="0" applyAlignment="0" applyProtection="0"/>
    <xf numFmtId="0" fontId="44" fillId="0" borderId="0"/>
    <xf numFmtId="0" fontId="34" fillId="0" borderId="0" applyFont="0" applyFill="0" applyBorder="0" applyAlignment="0" applyProtection="0"/>
    <xf numFmtId="0" fontId="88" fillId="0" borderId="0" applyProtection="0"/>
    <xf numFmtId="0" fontId="43" fillId="0" borderId="0"/>
    <xf numFmtId="0" fontId="44" fillId="0" borderId="0"/>
    <xf numFmtId="0" fontId="44" fillId="0" borderId="0"/>
    <xf numFmtId="0" fontId="44" fillId="0" borderId="0"/>
    <xf numFmtId="0" fontId="87" fillId="0" borderId="0"/>
    <xf numFmtId="0" fontId="44" fillId="0" borderId="0"/>
    <xf numFmtId="0" fontId="50" fillId="0" borderId="0"/>
    <xf numFmtId="0" fontId="87" fillId="0" borderId="0"/>
    <xf numFmtId="0" fontId="50" fillId="0" borderId="0"/>
    <xf numFmtId="0" fontId="44" fillId="0" borderId="0"/>
    <xf numFmtId="0" fontId="44" fillId="0" borderId="0"/>
    <xf numFmtId="0" fontId="44" fillId="0" borderId="0"/>
    <xf numFmtId="0" fontId="50" fillId="0" borderId="0"/>
    <xf numFmtId="0" fontId="50" fillId="0" borderId="0"/>
    <xf numFmtId="0" fontId="44" fillId="0" borderId="0"/>
    <xf numFmtId="0" fontId="50" fillId="0" borderId="0"/>
    <xf numFmtId="0" fontId="44" fillId="0" borderId="0"/>
    <xf numFmtId="0" fontId="50" fillId="0" borderId="0"/>
    <xf numFmtId="0" fontId="44" fillId="0" borderId="0"/>
    <xf numFmtId="0" fontId="50" fillId="0" borderId="0"/>
    <xf numFmtId="0" fontId="34" fillId="0" borderId="0" applyFont="0" applyFill="0" applyBorder="0" applyAlignment="0" applyProtection="0"/>
    <xf numFmtId="196" fontId="89" fillId="0" borderId="0" applyFont="0" applyFill="0" applyBorder="0" applyAlignment="0" applyProtection="0"/>
    <xf numFmtId="196" fontId="89" fillId="0" borderId="0" applyFont="0" applyFill="0" applyBorder="0" applyAlignment="0" applyProtection="0"/>
    <xf numFmtId="196" fontId="89" fillId="0" borderId="0" applyFont="0" applyFill="0" applyBorder="0" applyAlignment="0" applyProtection="0"/>
    <xf numFmtId="0" fontId="44" fillId="0" borderId="0"/>
    <xf numFmtId="0" fontId="87" fillId="0" borderId="0"/>
    <xf numFmtId="0" fontId="44" fillId="0" borderId="0"/>
    <xf numFmtId="0" fontId="44" fillId="0" borderId="0"/>
    <xf numFmtId="0" fontId="50"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3" fillId="0" borderId="0"/>
    <xf numFmtId="0" fontId="44" fillId="0" borderId="0"/>
    <xf numFmtId="0" fontId="27" fillId="0" borderId="0" applyFont="0" applyFill="0" applyBorder="0" applyAlignment="0" applyProtection="0"/>
    <xf numFmtId="0" fontId="76" fillId="0" borderId="0"/>
    <xf numFmtId="0" fontId="50" fillId="0" borderId="0"/>
    <xf numFmtId="0" fontId="44" fillId="0" borderId="0"/>
    <xf numFmtId="0" fontId="27" fillId="0" borderId="0"/>
    <xf numFmtId="0" fontId="87" fillId="0" borderId="0"/>
    <xf numFmtId="0" fontId="87" fillId="0" borderId="0"/>
    <xf numFmtId="0" fontId="44" fillId="0" borderId="0"/>
    <xf numFmtId="0" fontId="44" fillId="0" borderId="0"/>
    <xf numFmtId="0" fontId="34" fillId="0" borderId="0" applyFont="0" applyFill="0" applyBorder="0" applyAlignment="0" applyProtection="0"/>
    <xf numFmtId="0" fontId="44" fillId="0" borderId="0"/>
    <xf numFmtId="0" fontId="44" fillId="0" borderId="0"/>
    <xf numFmtId="0" fontId="34" fillId="0" borderId="0" applyFont="0" applyFill="0" applyBorder="0" applyAlignment="0" applyProtection="0"/>
    <xf numFmtId="0" fontId="27" fillId="0" borderId="0"/>
    <xf numFmtId="0" fontId="27" fillId="0" borderId="0"/>
    <xf numFmtId="0" fontId="50" fillId="0" borderId="0"/>
    <xf numFmtId="0" fontId="50" fillId="0" borderId="0"/>
    <xf numFmtId="0" fontId="44" fillId="0" borderId="0"/>
    <xf numFmtId="0" fontId="34" fillId="0" borderId="0" applyFont="0" applyFill="0" applyBorder="0" applyAlignment="0" applyProtection="0"/>
    <xf numFmtId="0" fontId="50" fillId="0" borderId="0"/>
    <xf numFmtId="0" fontId="50" fillId="0" borderId="0"/>
    <xf numFmtId="0" fontId="44" fillId="0" borderId="0"/>
    <xf numFmtId="0" fontId="34" fillId="0" borderId="0" applyFont="0" applyFill="0" applyBorder="0" applyAlignment="0" applyProtection="0"/>
    <xf numFmtId="38" fontId="50" fillId="0" borderId="0" applyFont="0" applyFill="0" applyBorder="0" applyAlignment="0" applyProtection="0"/>
    <xf numFmtId="0" fontId="54" fillId="0" borderId="0" applyFont="0" applyFill="0" applyBorder="0" applyAlignment="0" applyProtection="0"/>
    <xf numFmtId="0" fontId="44" fillId="0" borderId="0"/>
    <xf numFmtId="0" fontId="27" fillId="0" borderId="0" applyFont="0" applyFill="0" applyBorder="0" applyAlignment="0" applyProtection="0"/>
    <xf numFmtId="0" fontId="27" fillId="0" borderId="0"/>
    <xf numFmtId="0" fontId="50" fillId="0" borderId="0"/>
    <xf numFmtId="0" fontId="44" fillId="0" borderId="0"/>
    <xf numFmtId="0" fontId="54" fillId="0" borderId="0"/>
    <xf numFmtId="196" fontId="89" fillId="0" borderId="0" applyFont="0" applyFill="0" applyBorder="0" applyAlignment="0" applyProtection="0"/>
    <xf numFmtId="196" fontId="89"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27" fillId="0" borderId="0"/>
    <xf numFmtId="0" fontId="27" fillId="0" borderId="0"/>
    <xf numFmtId="179" fontId="46" fillId="0" borderId="0">
      <protection locked="0"/>
    </xf>
    <xf numFmtId="0" fontId="27" fillId="0" borderId="0" applyFont="0" applyFill="0" applyBorder="0" applyAlignment="0" applyProtection="0"/>
    <xf numFmtId="0" fontId="44" fillId="0" borderId="0"/>
    <xf numFmtId="0" fontId="44" fillId="0" borderId="0"/>
    <xf numFmtId="0" fontId="27" fillId="0" borderId="0"/>
    <xf numFmtId="0" fontId="27" fillId="0" borderId="0"/>
    <xf numFmtId="0" fontId="27" fillId="0" borderId="0" applyFont="0" applyFill="0" applyBorder="0" applyAlignment="0" applyProtection="0"/>
    <xf numFmtId="0" fontId="27" fillId="0" borderId="0"/>
    <xf numFmtId="0" fontId="34" fillId="0" borderId="0"/>
    <xf numFmtId="0" fontId="44" fillId="0" borderId="0"/>
    <xf numFmtId="196" fontId="89" fillId="0" borderId="0" applyFon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0" fillId="0" borderId="0"/>
    <xf numFmtId="0" fontId="27" fillId="0" borderId="0" applyFont="0" applyFill="0" applyBorder="0" applyAlignment="0" applyProtection="0"/>
    <xf numFmtId="0" fontId="44" fillId="0" borderId="0"/>
    <xf numFmtId="0" fontId="44" fillId="0" borderId="0"/>
    <xf numFmtId="0" fontId="44" fillId="0" borderId="0"/>
    <xf numFmtId="38" fontId="50" fillId="0" borderId="0" applyFill="0" applyBorder="0" applyAlignment="0" applyProtection="0"/>
    <xf numFmtId="0" fontId="27" fillId="0" borderId="0"/>
    <xf numFmtId="0" fontId="27" fillId="0" borderId="0"/>
    <xf numFmtId="0" fontId="44" fillId="0" borderId="0"/>
    <xf numFmtId="0" fontId="43" fillId="0" borderId="0"/>
    <xf numFmtId="0" fontId="44" fillId="0" borderId="0"/>
    <xf numFmtId="0" fontId="50" fillId="0" borderId="0"/>
    <xf numFmtId="0" fontId="44" fillId="0" borderId="0"/>
    <xf numFmtId="0" fontId="27" fillId="0" borderId="0"/>
    <xf numFmtId="0" fontId="44"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3" fillId="0" borderId="0"/>
    <xf numFmtId="0" fontId="43" fillId="0" borderId="0"/>
    <xf numFmtId="0" fontId="27" fillId="0" borderId="0"/>
    <xf numFmtId="0" fontId="44" fillId="0" borderId="0"/>
    <xf numFmtId="0" fontId="50" fillId="0" borderId="0"/>
    <xf numFmtId="0" fontId="44" fillId="0" borderId="0"/>
    <xf numFmtId="0" fontId="44" fillId="0" borderId="0"/>
    <xf numFmtId="0" fontId="54" fillId="0" borderId="0"/>
    <xf numFmtId="0" fontId="50" fillId="0" borderId="0"/>
    <xf numFmtId="0" fontId="44" fillId="0" borderId="0"/>
    <xf numFmtId="0" fontId="27" fillId="0" borderId="0" applyFont="0" applyFill="0" applyBorder="0" applyAlignment="0" applyProtection="0"/>
    <xf numFmtId="0" fontId="27" fillId="0" borderId="0" applyFont="0" applyFill="0" applyBorder="0" applyAlignment="0" applyProtection="0"/>
    <xf numFmtId="0" fontId="50" fillId="0" borderId="0"/>
    <xf numFmtId="0" fontId="50" fillId="0" borderId="0"/>
    <xf numFmtId="0" fontId="50" fillId="0" borderId="0"/>
    <xf numFmtId="0" fontId="50" fillId="0" borderId="0"/>
    <xf numFmtId="0" fontId="50" fillId="0" borderId="0"/>
    <xf numFmtId="0" fontId="44" fillId="0" borderId="0"/>
    <xf numFmtId="0" fontId="61" fillId="0" borderId="0"/>
    <xf numFmtId="0" fontId="44" fillId="0" borderId="0"/>
    <xf numFmtId="0" fontId="27" fillId="0" borderId="0"/>
    <xf numFmtId="0" fontId="27" fillId="0" borderId="0"/>
    <xf numFmtId="0" fontId="27" fillId="0" borderId="0"/>
    <xf numFmtId="0" fontId="27" fillId="0" borderId="0"/>
    <xf numFmtId="201" fontId="84" fillId="0" borderId="0">
      <alignment vertical="center"/>
      <protection locked="0"/>
    </xf>
    <xf numFmtId="0" fontId="27" fillId="0" borderId="0" applyFont="0" applyFill="0" applyBorder="0" applyAlignment="0" applyProtection="0"/>
    <xf numFmtId="0" fontId="50" fillId="0" borderId="0"/>
    <xf numFmtId="0" fontId="50" fillId="0" borderId="0"/>
    <xf numFmtId="0" fontId="34" fillId="0" borderId="0" applyFont="0" applyFill="0" applyBorder="0" applyAlignment="0" applyProtection="0"/>
    <xf numFmtId="0" fontId="44" fillId="0" borderId="0"/>
    <xf numFmtId="0" fontId="44" fillId="0" borderId="0"/>
    <xf numFmtId="0" fontId="44" fillId="0" borderId="0"/>
    <xf numFmtId="0" fontId="44" fillId="0" borderId="0"/>
    <xf numFmtId="0" fontId="61" fillId="0" borderId="0"/>
    <xf numFmtId="0" fontId="44" fillId="0" borderId="0"/>
    <xf numFmtId="0" fontId="44" fillId="0" borderId="0"/>
    <xf numFmtId="196" fontId="89" fillId="0" borderId="0" applyFont="0" applyFill="0" applyBorder="0" applyAlignment="0" applyProtection="0"/>
    <xf numFmtId="0" fontId="50" fillId="0" borderId="0"/>
    <xf numFmtId="0" fontId="44" fillId="0" borderId="0"/>
    <xf numFmtId="0" fontId="43" fillId="0" borderId="0"/>
    <xf numFmtId="0" fontId="50" fillId="0" borderId="0"/>
    <xf numFmtId="179" fontId="46" fillId="0" borderId="0">
      <protection locked="0"/>
    </xf>
    <xf numFmtId="179" fontId="46" fillId="0" borderId="0">
      <protection locked="0"/>
    </xf>
    <xf numFmtId="0" fontId="27" fillId="0" borderId="0">
      <alignment vertical="center"/>
    </xf>
    <xf numFmtId="0" fontId="53" fillId="0" borderId="0"/>
    <xf numFmtId="179" fontId="46" fillId="0" borderId="0">
      <protection locked="0"/>
    </xf>
    <xf numFmtId="201" fontId="77" fillId="0" borderId="0">
      <alignment vertical="center"/>
      <protection locked="0"/>
    </xf>
    <xf numFmtId="179" fontId="46" fillId="0" borderId="0">
      <protection locked="0"/>
    </xf>
    <xf numFmtId="179" fontId="46" fillId="0" borderId="0">
      <protection locked="0"/>
    </xf>
    <xf numFmtId="201" fontId="84" fillId="0" borderId="0">
      <alignment vertical="center"/>
      <protection locked="0"/>
    </xf>
    <xf numFmtId="201" fontId="93" fillId="0" borderId="0">
      <alignment vertical="center"/>
      <protection locked="0"/>
    </xf>
    <xf numFmtId="201" fontId="77" fillId="0" borderId="0">
      <alignment vertical="center"/>
      <protection locked="0"/>
    </xf>
    <xf numFmtId="201" fontId="94" fillId="0" borderId="0">
      <alignment vertical="center"/>
      <protection locked="0"/>
    </xf>
    <xf numFmtId="201" fontId="93" fillId="0" borderId="0">
      <alignment vertical="center"/>
      <protection locked="0"/>
    </xf>
    <xf numFmtId="179" fontId="46" fillId="0" borderId="0">
      <protection locked="0"/>
    </xf>
    <xf numFmtId="0" fontId="27" fillId="0" borderId="0">
      <alignment vertical="center"/>
    </xf>
    <xf numFmtId="0" fontId="52" fillId="0" borderId="0">
      <protection locked="0"/>
    </xf>
    <xf numFmtId="232" fontId="27" fillId="0" borderId="0" applyFont="0" applyFill="0" applyBorder="0" applyAlignment="0" applyProtection="0"/>
    <xf numFmtId="179" fontId="46" fillId="0" borderId="0">
      <protection locked="0"/>
    </xf>
    <xf numFmtId="179" fontId="46" fillId="0" borderId="0">
      <protection locked="0"/>
    </xf>
    <xf numFmtId="0" fontId="27" fillId="0" borderId="0">
      <alignment vertical="center"/>
    </xf>
    <xf numFmtId="225" fontId="27" fillId="0" borderId="0" applyFont="0" applyFill="0" applyBorder="0" applyProtection="0">
      <alignment vertical="center"/>
    </xf>
    <xf numFmtId="233" fontId="44" fillId="0" borderId="0" applyFont="0" applyFill="0" applyBorder="0" applyAlignment="0" applyProtection="0">
      <alignment vertical="center"/>
    </xf>
    <xf numFmtId="0" fontId="27" fillId="0" borderId="0">
      <alignment vertical="center"/>
    </xf>
    <xf numFmtId="0" fontId="27" fillId="0" borderId="0">
      <alignment vertical="center"/>
    </xf>
    <xf numFmtId="0" fontId="54" fillId="0" borderId="0" applyFont="0" applyFill="0" applyBorder="0" applyAlignment="0" applyProtection="0"/>
    <xf numFmtId="9" fontId="44" fillId="37"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27" fillId="0" borderId="0">
      <alignment vertical="center"/>
    </xf>
    <xf numFmtId="234" fontId="27" fillId="0" borderId="0">
      <alignment vertical="center"/>
    </xf>
    <xf numFmtId="235" fontId="44" fillId="0" borderId="0">
      <alignment vertical="center"/>
    </xf>
    <xf numFmtId="0" fontId="27" fillId="0" borderId="0">
      <alignment vertical="center"/>
    </xf>
    <xf numFmtId="236" fontId="27" fillId="0" borderId="0" applyFont="0" applyFill="0" applyBorder="0" applyAlignment="0" applyProtection="0">
      <alignment vertical="center"/>
    </xf>
    <xf numFmtId="237" fontId="44" fillId="0" borderId="0" applyFont="0" applyFill="0" applyBorder="0" applyAlignment="0" applyProtection="0">
      <alignment vertical="center"/>
    </xf>
    <xf numFmtId="0" fontId="27" fillId="0" borderId="0">
      <alignment vertical="center"/>
    </xf>
    <xf numFmtId="0" fontId="56" fillId="0" borderId="0">
      <alignment vertical="center"/>
    </xf>
    <xf numFmtId="0" fontId="27" fillId="0" borderId="0">
      <alignment vertical="center"/>
    </xf>
    <xf numFmtId="0" fontId="56" fillId="0" borderId="0">
      <alignment vertical="center"/>
    </xf>
    <xf numFmtId="201" fontId="77" fillId="0" borderId="0">
      <alignment vertical="center"/>
      <protection locked="0"/>
    </xf>
    <xf numFmtId="179" fontId="52" fillId="0" borderId="0">
      <protection locked="0"/>
    </xf>
    <xf numFmtId="179" fontId="46" fillId="0" borderId="0">
      <protection locked="0"/>
    </xf>
    <xf numFmtId="0" fontId="27" fillId="0" borderId="0">
      <alignment vertical="center"/>
    </xf>
    <xf numFmtId="238" fontId="63" fillId="0" borderId="0">
      <protection locked="0"/>
    </xf>
    <xf numFmtId="179" fontId="46" fillId="0" borderId="0">
      <protection locked="0"/>
    </xf>
    <xf numFmtId="0" fontId="27" fillId="0" borderId="0">
      <alignment vertical="center"/>
    </xf>
    <xf numFmtId="0" fontId="51" fillId="0" borderId="0">
      <protection locked="0"/>
    </xf>
    <xf numFmtId="0" fontId="27" fillId="0" borderId="0">
      <alignment vertical="center"/>
    </xf>
    <xf numFmtId="0" fontId="51" fillId="0" borderId="0">
      <protection locked="0"/>
    </xf>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27" fillId="0" borderId="0">
      <alignment vertical="center"/>
    </xf>
    <xf numFmtId="177" fontId="40" fillId="0" borderId="3">
      <alignment vertical="center"/>
    </xf>
    <xf numFmtId="0" fontId="27" fillId="0" borderId="0">
      <alignment vertical="center"/>
    </xf>
    <xf numFmtId="9" fontId="55" fillId="0" borderId="0">
      <alignment vertical="center"/>
    </xf>
    <xf numFmtId="0" fontId="27" fillId="0" borderId="0"/>
    <xf numFmtId="0" fontId="27" fillId="0" borderId="0">
      <alignment vertical="center"/>
    </xf>
    <xf numFmtId="3" fontId="32" fillId="0" borderId="3"/>
    <xf numFmtId="0" fontId="27" fillId="0" borderId="0">
      <alignment vertical="center"/>
    </xf>
    <xf numFmtId="0" fontId="55" fillId="0" borderId="0">
      <alignment vertical="center"/>
    </xf>
    <xf numFmtId="0" fontId="27" fillId="0" borderId="0">
      <alignment vertical="center"/>
    </xf>
    <xf numFmtId="3" fontId="32" fillId="0" borderId="3"/>
    <xf numFmtId="0" fontId="27" fillId="0" borderId="0">
      <alignment vertical="center"/>
    </xf>
    <xf numFmtId="10" fontId="55" fillId="0" borderId="0">
      <alignment vertical="center"/>
    </xf>
    <xf numFmtId="0" fontId="27" fillId="0" borderId="0">
      <alignment vertical="center"/>
    </xf>
    <xf numFmtId="0" fontId="55" fillId="0" borderId="0">
      <alignment vertical="center"/>
    </xf>
    <xf numFmtId="0" fontId="38" fillId="0" borderId="0">
      <alignment vertical="center"/>
    </xf>
    <xf numFmtId="0" fontId="27" fillId="0" borderId="0">
      <alignment vertical="center"/>
    </xf>
    <xf numFmtId="239" fontId="27" fillId="0" borderId="0">
      <alignment vertical="center"/>
    </xf>
    <xf numFmtId="0" fontId="38" fillId="0" borderId="0">
      <alignment vertical="center"/>
    </xf>
    <xf numFmtId="240" fontId="89" fillId="0" borderId="0" applyFont="0" applyFill="0" applyBorder="0" applyAlignment="0" applyProtection="0"/>
    <xf numFmtId="177" fontId="40" fillId="0" borderId="3">
      <alignment vertical="center"/>
    </xf>
    <xf numFmtId="177" fontId="40" fillId="0" borderId="3">
      <alignment vertical="center"/>
    </xf>
    <xf numFmtId="177" fontId="40" fillId="0" borderId="3">
      <alignment vertical="center"/>
    </xf>
    <xf numFmtId="177" fontId="27" fillId="0" borderId="3">
      <alignment vertical="center"/>
    </xf>
    <xf numFmtId="177" fontId="27" fillId="0" borderId="3">
      <alignment vertical="center"/>
    </xf>
    <xf numFmtId="177" fontId="40" fillId="0" borderId="3">
      <alignment vertical="center"/>
    </xf>
    <xf numFmtId="177" fontId="40" fillId="0" borderId="3">
      <alignment vertical="center"/>
    </xf>
    <xf numFmtId="177" fontId="40" fillId="0" borderId="3">
      <alignment vertical="center"/>
    </xf>
    <xf numFmtId="177" fontId="40" fillId="0" borderId="3">
      <alignment vertical="center"/>
    </xf>
    <xf numFmtId="177" fontId="40" fillId="0" borderId="3">
      <alignment vertical="center"/>
    </xf>
    <xf numFmtId="177" fontId="40" fillId="0" borderId="3">
      <alignment vertical="center"/>
    </xf>
    <xf numFmtId="177" fontId="40" fillId="0" borderId="3">
      <alignment vertical="center"/>
    </xf>
    <xf numFmtId="177" fontId="40" fillId="0" borderId="3">
      <alignment vertical="center"/>
    </xf>
    <xf numFmtId="177" fontId="27" fillId="0" borderId="3">
      <alignment vertical="center"/>
    </xf>
    <xf numFmtId="177" fontId="27" fillId="0" borderId="3">
      <alignment vertical="center"/>
    </xf>
    <xf numFmtId="177" fontId="44" fillId="0" borderId="3">
      <alignment vertical="center"/>
    </xf>
    <xf numFmtId="177" fontId="44" fillId="0" borderId="3">
      <alignment vertical="center"/>
    </xf>
    <xf numFmtId="177" fontId="40" fillId="0" borderId="3">
      <alignment vertical="center"/>
    </xf>
    <xf numFmtId="177" fontId="40" fillId="0" borderId="3">
      <alignment vertical="center"/>
    </xf>
    <xf numFmtId="177" fontId="40" fillId="0" borderId="3">
      <alignment vertical="center"/>
    </xf>
    <xf numFmtId="177" fontId="40" fillId="0" borderId="3">
      <alignment vertical="center"/>
    </xf>
    <xf numFmtId="177" fontId="40" fillId="0" borderId="3">
      <alignment vertical="center"/>
    </xf>
    <xf numFmtId="177" fontId="40" fillId="0" borderId="3">
      <alignment vertical="center"/>
    </xf>
    <xf numFmtId="177" fontId="40" fillId="0" borderId="3">
      <alignment vertical="center"/>
    </xf>
    <xf numFmtId="177" fontId="40" fillId="0" borderId="3">
      <alignment vertical="center"/>
    </xf>
    <xf numFmtId="0" fontId="40" fillId="0" borderId="3">
      <alignment vertical="center"/>
    </xf>
    <xf numFmtId="0" fontId="40" fillId="0" borderId="3">
      <alignment vertical="center"/>
    </xf>
    <xf numFmtId="0" fontId="40" fillId="0" borderId="3">
      <alignment vertical="center"/>
    </xf>
    <xf numFmtId="0" fontId="40" fillId="0" borderId="3">
      <alignment vertical="center"/>
    </xf>
    <xf numFmtId="0" fontId="27" fillId="0" borderId="0">
      <alignment vertical="center"/>
    </xf>
    <xf numFmtId="177" fontId="30" fillId="0" borderId="6" applyBorder="0">
      <alignment vertical="center"/>
    </xf>
    <xf numFmtId="241" fontId="30" fillId="0" borderId="0">
      <alignment vertical="center"/>
    </xf>
    <xf numFmtId="0" fontId="27" fillId="0" borderId="0">
      <alignment vertical="center"/>
    </xf>
    <xf numFmtId="195" fontId="66" fillId="0" borderId="0">
      <alignment vertical="center"/>
    </xf>
    <xf numFmtId="201" fontId="93" fillId="0" borderId="0">
      <alignment vertical="center"/>
      <protection locked="0"/>
    </xf>
    <xf numFmtId="201" fontId="95" fillId="0" borderId="0">
      <alignment vertical="center"/>
      <protection locked="0"/>
    </xf>
    <xf numFmtId="201" fontId="93" fillId="0" borderId="0">
      <alignment vertical="center"/>
      <protection locked="0"/>
    </xf>
    <xf numFmtId="201" fontId="95" fillId="0" borderId="0">
      <alignment vertical="center"/>
      <protection locked="0"/>
    </xf>
    <xf numFmtId="201" fontId="93" fillId="0" borderId="0">
      <alignment vertical="center"/>
      <protection locked="0"/>
    </xf>
    <xf numFmtId="201" fontId="93" fillId="0" borderId="0">
      <alignment vertical="center"/>
      <protection locked="0"/>
    </xf>
    <xf numFmtId="0" fontId="27" fillId="0" borderId="0">
      <alignment vertical="center"/>
    </xf>
    <xf numFmtId="0" fontId="27" fillId="0" borderId="0">
      <alignment vertical="center"/>
    </xf>
    <xf numFmtId="3" fontId="67" fillId="0" borderId="7">
      <alignment horizontal="right" vertical="center"/>
    </xf>
    <xf numFmtId="0" fontId="27" fillId="0" borderId="0">
      <alignment vertical="center"/>
    </xf>
    <xf numFmtId="0" fontId="27" fillId="0" borderId="0">
      <alignment vertical="center"/>
    </xf>
    <xf numFmtId="3" fontId="67" fillId="0" borderId="7">
      <alignment horizontal="right" vertical="center"/>
    </xf>
    <xf numFmtId="0" fontId="27" fillId="0" borderId="0">
      <alignment vertical="center"/>
    </xf>
    <xf numFmtId="0" fontId="27" fillId="0" borderId="0">
      <alignment vertical="center"/>
    </xf>
    <xf numFmtId="3" fontId="67" fillId="0" borderId="7">
      <alignment horizontal="right" vertical="center"/>
    </xf>
    <xf numFmtId="0" fontId="27" fillId="0" borderId="0">
      <alignment vertical="center"/>
    </xf>
    <xf numFmtId="0" fontId="27" fillId="0" borderId="0">
      <alignment vertical="center"/>
    </xf>
    <xf numFmtId="3" fontId="67" fillId="0" borderId="7">
      <alignment horizontal="right" vertical="center"/>
    </xf>
    <xf numFmtId="0" fontId="27" fillId="0" borderId="0">
      <alignment vertical="center"/>
    </xf>
    <xf numFmtId="0" fontId="27" fillId="0" borderId="0">
      <alignment vertical="center"/>
    </xf>
    <xf numFmtId="3" fontId="67" fillId="0" borderId="7">
      <alignment horizontal="right" vertical="center"/>
    </xf>
    <xf numFmtId="0" fontId="27" fillId="0" borderId="0">
      <alignment vertical="center"/>
    </xf>
    <xf numFmtId="191" fontId="96" fillId="0" borderId="0">
      <alignment vertical="center"/>
    </xf>
    <xf numFmtId="0" fontId="97" fillId="38" borderId="29" applyNumberFormat="0" applyFill="0" applyBorder="0">
      <alignment horizontal="center" vertical="center"/>
    </xf>
    <xf numFmtId="0" fontId="97" fillId="38" borderId="29" applyNumberFormat="0" applyFill="0" applyBorder="0">
      <alignment horizontal="center" vertical="center"/>
    </xf>
    <xf numFmtId="0" fontId="97" fillId="38" borderId="29" applyNumberFormat="0" applyFill="0" applyBorder="0">
      <alignment horizontal="center" vertical="center"/>
    </xf>
    <xf numFmtId="0" fontId="27" fillId="0" borderId="0">
      <alignment vertical="center"/>
    </xf>
    <xf numFmtId="0" fontId="27" fillId="0" borderId="0">
      <alignment vertical="center"/>
    </xf>
    <xf numFmtId="3" fontId="67" fillId="0" borderId="7">
      <alignment horizontal="right" vertical="center"/>
    </xf>
    <xf numFmtId="0" fontId="97" fillId="38" borderId="29" applyNumberFormat="0" applyFill="0" applyBorder="0">
      <alignment horizontal="center" vertical="center"/>
    </xf>
    <xf numFmtId="0" fontId="97" fillId="38" borderId="29" applyNumberFormat="0" applyFill="0" applyBorder="0">
      <alignment horizontal="center" vertical="center"/>
    </xf>
    <xf numFmtId="0" fontId="97" fillId="38" borderId="29" applyNumberFormat="0" applyFill="0" applyBorder="0">
      <alignment horizontal="center" vertical="center"/>
    </xf>
    <xf numFmtId="0" fontId="97" fillId="38" borderId="29" applyNumberFormat="0" applyFill="0" applyBorder="0">
      <alignment horizontal="center" vertical="center"/>
    </xf>
    <xf numFmtId="0" fontId="97" fillId="38" borderId="29" applyNumberFormat="0" applyFill="0" applyBorder="0">
      <alignment horizontal="center" vertical="center"/>
    </xf>
    <xf numFmtId="0" fontId="97" fillId="38" borderId="29" applyNumberFormat="0" applyFill="0" applyBorder="0">
      <alignment horizontal="center" vertical="center"/>
    </xf>
    <xf numFmtId="0" fontId="27" fillId="0" borderId="0">
      <alignment vertical="center"/>
    </xf>
    <xf numFmtId="0" fontId="27" fillId="0" borderId="0">
      <alignment vertical="center"/>
    </xf>
    <xf numFmtId="3" fontId="67" fillId="0" borderId="7">
      <alignment horizontal="right" vertical="center"/>
    </xf>
    <xf numFmtId="0" fontId="27" fillId="0" borderId="0">
      <alignment vertical="center"/>
    </xf>
    <xf numFmtId="0" fontId="27" fillId="0" borderId="0">
      <alignment vertical="center"/>
    </xf>
    <xf numFmtId="3" fontId="67" fillId="0" borderId="7">
      <alignment horizontal="right" vertical="center"/>
    </xf>
    <xf numFmtId="0" fontId="27" fillId="0" borderId="0">
      <alignment vertical="center"/>
    </xf>
    <xf numFmtId="0" fontId="27" fillId="0" borderId="0">
      <alignment vertical="center"/>
    </xf>
    <xf numFmtId="3" fontId="67" fillId="0" borderId="7">
      <alignment horizontal="right" vertical="center"/>
    </xf>
    <xf numFmtId="0" fontId="27" fillId="0" borderId="0">
      <alignment vertical="center"/>
    </xf>
    <xf numFmtId="0" fontId="27" fillId="0" borderId="0">
      <alignment vertical="center"/>
    </xf>
    <xf numFmtId="3" fontId="67" fillId="0" borderId="7">
      <alignment horizontal="right" vertical="center"/>
    </xf>
    <xf numFmtId="0" fontId="27" fillId="0" borderId="0">
      <alignment vertical="center"/>
    </xf>
    <xf numFmtId="0" fontId="27" fillId="0" borderId="0">
      <alignment vertical="center"/>
    </xf>
    <xf numFmtId="3" fontId="67" fillId="0" borderId="7">
      <alignment horizontal="right" vertical="center"/>
    </xf>
    <xf numFmtId="0" fontId="27" fillId="0" borderId="0">
      <alignment vertical="center"/>
    </xf>
    <xf numFmtId="0" fontId="27" fillId="0" borderId="0">
      <alignment vertical="center"/>
    </xf>
    <xf numFmtId="3" fontId="67" fillId="0" borderId="7">
      <alignment horizontal="right" vertical="center"/>
    </xf>
    <xf numFmtId="0" fontId="27" fillId="0" borderId="0">
      <alignment vertical="center"/>
    </xf>
    <xf numFmtId="0" fontId="27" fillId="0" borderId="0">
      <alignment vertical="center"/>
    </xf>
    <xf numFmtId="3" fontId="67" fillId="0" borderId="7">
      <alignment horizontal="right" vertical="center"/>
    </xf>
    <xf numFmtId="0" fontId="27" fillId="0" borderId="0">
      <alignment vertical="center"/>
    </xf>
    <xf numFmtId="0" fontId="27" fillId="0" borderId="0">
      <alignment vertical="center"/>
    </xf>
    <xf numFmtId="179" fontId="78" fillId="0" borderId="0">
      <protection locked="0"/>
    </xf>
    <xf numFmtId="191" fontId="96"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97" fillId="38" borderId="29" applyNumberFormat="0" applyFill="0" applyBorder="0">
      <alignment horizontal="center" vertical="center"/>
    </xf>
    <xf numFmtId="0" fontId="97" fillId="38" borderId="29" applyNumberFormat="0" applyFill="0" applyBorder="0">
      <alignment horizontal="center" vertical="center"/>
    </xf>
    <xf numFmtId="3" fontId="67" fillId="0" borderId="7">
      <alignment horizontal="right" vertical="center"/>
    </xf>
    <xf numFmtId="191" fontId="96" fillId="0" borderId="0">
      <alignment vertical="center"/>
    </xf>
    <xf numFmtId="3" fontId="67" fillId="0" borderId="7">
      <alignment horizontal="right" vertical="center"/>
    </xf>
    <xf numFmtId="0" fontId="27" fillId="0" borderId="0">
      <alignmen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191" fontId="96"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0" fontId="27" fillId="0" borderId="0">
      <alignment vertical="center"/>
    </xf>
    <xf numFmtId="0" fontId="60" fillId="0" borderId="0">
      <alignment horizontal="center" vertical="center"/>
    </xf>
    <xf numFmtId="191" fontId="96"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0" fontId="27" fillId="0" borderId="0">
      <alignment vertical="center"/>
    </xf>
    <xf numFmtId="193" fontId="27" fillId="0" borderId="0">
      <alignment vertical="center"/>
    </xf>
    <xf numFmtId="0"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0" fontId="27" fillId="0" borderId="0">
      <alignment vertical="center"/>
    </xf>
    <xf numFmtId="193" fontId="27" fillId="0" borderId="0">
      <alignment vertical="center"/>
    </xf>
    <xf numFmtId="0" fontId="27" fillId="0" borderId="0">
      <alignment vertical="center"/>
    </xf>
    <xf numFmtId="0" fontId="27" fillId="0" borderId="0">
      <alignment vertical="center"/>
    </xf>
    <xf numFmtId="193"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193" fontId="27" fillId="0" borderId="0">
      <alignment vertical="center"/>
    </xf>
    <xf numFmtId="0" fontId="27" fillId="0" borderId="0">
      <alignment vertical="center"/>
    </xf>
    <xf numFmtId="198" fontId="27" fillId="0" borderId="0">
      <alignment vertical="center"/>
    </xf>
    <xf numFmtId="194" fontId="27" fillId="0" borderId="0">
      <alignment vertical="center"/>
    </xf>
    <xf numFmtId="198" fontId="27" fillId="0" borderId="0">
      <alignment vertical="center"/>
    </xf>
    <xf numFmtId="198"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4"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0" fontId="27" fillId="0" borderId="0">
      <alignment vertical="center"/>
    </xf>
    <xf numFmtId="0" fontId="27" fillId="0" borderId="0">
      <alignment vertical="center"/>
    </xf>
    <xf numFmtId="198" fontId="27" fillId="0" borderId="0">
      <alignment vertical="center"/>
    </xf>
    <xf numFmtId="0" fontId="27" fillId="0" borderId="0">
      <alignment vertical="center"/>
    </xf>
    <xf numFmtId="0" fontId="27" fillId="0" borderId="0">
      <alignment vertical="center"/>
    </xf>
    <xf numFmtId="198"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8" fontId="27" fillId="0" borderId="0">
      <alignment vertical="center"/>
    </xf>
    <xf numFmtId="198"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198"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98"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8"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0" fontId="27" fillId="0" borderId="0">
      <alignment vertical="center"/>
    </xf>
    <xf numFmtId="0" fontId="27" fillId="0" borderId="0">
      <alignment vertical="center"/>
    </xf>
    <xf numFmtId="194" fontId="27" fillId="0" borderId="0">
      <alignment vertical="center"/>
    </xf>
    <xf numFmtId="0" fontId="27" fillId="0" borderId="0">
      <alignment vertical="center"/>
    </xf>
    <xf numFmtId="0" fontId="27" fillId="0" borderId="0">
      <alignment vertical="center"/>
    </xf>
    <xf numFmtId="198" fontId="27" fillId="0" borderId="0">
      <alignment vertical="center"/>
    </xf>
    <xf numFmtId="243" fontId="60"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243" fontId="6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243" fontId="6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24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243" fontId="60"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242"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0"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8"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4" fontId="27" fillId="0" borderId="0">
      <alignment vertical="center"/>
    </xf>
    <xf numFmtId="198" fontId="27" fillId="0" borderId="0">
      <alignment vertical="center"/>
    </xf>
    <xf numFmtId="198" fontId="27" fillId="0" borderId="0">
      <alignment vertical="center"/>
    </xf>
    <xf numFmtId="3" fontId="67" fillId="0" borderId="7">
      <alignment horizontal="right" vertical="center"/>
    </xf>
    <xf numFmtId="191" fontId="96" fillId="0" borderId="0">
      <alignment vertical="center"/>
    </xf>
    <xf numFmtId="0" fontId="97" fillId="38" borderId="29" applyNumberFormat="0" applyFill="0" applyBorder="0">
      <alignment horizontal="center" vertical="center"/>
    </xf>
    <xf numFmtId="191" fontId="96" fillId="0" borderId="0">
      <alignment vertical="center"/>
    </xf>
    <xf numFmtId="3" fontId="67" fillId="0" borderId="7">
      <alignment horizontal="right" vertical="center"/>
    </xf>
    <xf numFmtId="0" fontId="97" fillId="38" borderId="29" applyNumberFormat="0" applyFill="0" applyBorder="0">
      <alignment horizontal="center" vertical="center"/>
    </xf>
    <xf numFmtId="0" fontId="97" fillId="38" borderId="29" applyNumberFormat="0" applyFill="0" applyBorder="0">
      <alignment horizontal="center" vertical="center"/>
    </xf>
    <xf numFmtId="0" fontId="27" fillId="0" borderId="0">
      <alignmen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0" fontId="27" fillId="0" borderId="0">
      <alignment vertical="center"/>
    </xf>
    <xf numFmtId="191" fontId="96" fillId="0" borderId="0">
      <alignment vertical="center"/>
    </xf>
    <xf numFmtId="191" fontId="96" fillId="0" borderId="0">
      <alignment vertical="center"/>
    </xf>
    <xf numFmtId="191" fontId="96" fillId="0" borderId="0">
      <alignment vertical="center"/>
    </xf>
    <xf numFmtId="191" fontId="96" fillId="0" borderId="0">
      <alignment vertical="center"/>
    </xf>
    <xf numFmtId="3" fontId="67" fillId="0" borderId="7">
      <alignment horizontal="right" vertical="center"/>
    </xf>
    <xf numFmtId="191" fontId="96"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97" fillId="38" borderId="29" applyNumberFormat="0" applyFill="0" applyBorder="0">
      <alignment horizontal="center" vertical="center"/>
    </xf>
    <xf numFmtId="0" fontId="97" fillId="38" borderId="29" applyNumberFormat="0" applyFill="0" applyBorder="0">
      <alignment horizontal="center" vertical="center"/>
    </xf>
    <xf numFmtId="0" fontId="97" fillId="38" borderId="29" applyNumberFormat="0" applyFill="0" applyBorder="0">
      <alignment horizontal="center"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191" fontId="96"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0" fontId="27" fillId="0" borderId="0">
      <alignment vertical="center"/>
    </xf>
    <xf numFmtId="0" fontId="27" fillId="0" borderId="0">
      <alignment vertical="center"/>
    </xf>
    <xf numFmtId="191" fontId="96" fillId="0" borderId="0">
      <alignment vertical="center"/>
    </xf>
    <xf numFmtId="0" fontId="60" fillId="0" borderId="0">
      <alignment horizontal="center" vertical="center"/>
    </xf>
    <xf numFmtId="191" fontId="96" fillId="0" borderId="0">
      <alignment vertical="center"/>
    </xf>
    <xf numFmtId="191" fontId="96" fillId="0" borderId="0">
      <alignment vertical="center"/>
    </xf>
    <xf numFmtId="191" fontId="96" fillId="0" borderId="0">
      <alignment vertical="center"/>
    </xf>
    <xf numFmtId="0" fontId="97" fillId="38" borderId="29" applyNumberFormat="0" applyFill="0" applyBorder="0">
      <alignment horizontal="center" vertical="center"/>
    </xf>
    <xf numFmtId="3" fontId="67" fillId="0" borderId="7">
      <alignment horizontal="right" vertical="center"/>
    </xf>
    <xf numFmtId="3" fontId="67" fillId="0" borderId="7">
      <alignment horizontal="righ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192" fontId="27" fillId="0" borderId="0">
      <alignment vertical="center"/>
    </xf>
    <xf numFmtId="0" fontId="97" fillId="38" borderId="29" applyNumberFormat="0" applyFill="0" applyBorder="0">
      <alignment horizontal="center" vertical="center"/>
    </xf>
    <xf numFmtId="0" fontId="97" fillId="38" borderId="29" applyNumberFormat="0" applyFill="0" applyBorder="0">
      <alignment horizontal="center" vertical="center"/>
    </xf>
    <xf numFmtId="191" fontId="96" fillId="0" borderId="0">
      <alignment vertical="center"/>
    </xf>
    <xf numFmtId="0" fontId="97" fillId="38" borderId="29" applyNumberFormat="0" applyFill="0" applyBorder="0">
      <alignment horizontal="center" vertical="center"/>
    </xf>
    <xf numFmtId="3" fontId="67" fillId="0" borderId="7">
      <alignment horizontal="right" vertical="center"/>
    </xf>
    <xf numFmtId="191" fontId="96" fillId="0" borderId="0">
      <alignment vertical="center"/>
    </xf>
    <xf numFmtId="191" fontId="96" fillId="0" borderId="0">
      <alignment vertical="center"/>
    </xf>
    <xf numFmtId="3" fontId="67" fillId="0" borderId="7">
      <alignment horizontal="right" vertical="center"/>
    </xf>
    <xf numFmtId="191" fontId="96" fillId="0" borderId="0">
      <alignment vertical="center"/>
    </xf>
    <xf numFmtId="0" fontId="96" fillId="0" borderId="0">
      <alignment vertical="center"/>
    </xf>
    <xf numFmtId="0" fontId="96" fillId="0" borderId="0">
      <alignment vertical="center"/>
    </xf>
    <xf numFmtId="0" fontId="97" fillId="38" borderId="29" applyNumberFormat="0" applyFill="0" applyBorder="0">
      <alignment horizontal="center" vertical="center"/>
    </xf>
    <xf numFmtId="245" fontId="27" fillId="0" borderId="0">
      <alignment vertical="center"/>
    </xf>
    <xf numFmtId="245" fontId="27" fillId="0" borderId="0">
      <alignment vertical="center"/>
    </xf>
    <xf numFmtId="245" fontId="27" fillId="0" borderId="0">
      <alignment vertical="center"/>
    </xf>
    <xf numFmtId="245" fontId="27" fillId="0" borderId="0">
      <alignment vertical="center"/>
    </xf>
    <xf numFmtId="245" fontId="27" fillId="0" borderId="0">
      <alignment vertical="center"/>
    </xf>
    <xf numFmtId="245" fontId="27" fillId="0" borderId="0">
      <alignment vertical="center"/>
    </xf>
    <xf numFmtId="245" fontId="27" fillId="0" borderId="0">
      <alignment vertical="center"/>
    </xf>
    <xf numFmtId="245" fontId="27" fillId="0" borderId="0">
      <alignment vertical="center"/>
    </xf>
    <xf numFmtId="245" fontId="27" fillId="0" borderId="0">
      <alignment vertical="center"/>
    </xf>
    <xf numFmtId="245" fontId="27" fillId="0" borderId="0">
      <alignment vertical="center"/>
    </xf>
    <xf numFmtId="245" fontId="27" fillId="0" borderId="0">
      <alignment vertical="center"/>
    </xf>
    <xf numFmtId="245" fontId="27" fillId="0" borderId="0">
      <alignment vertical="center"/>
    </xf>
    <xf numFmtId="191" fontId="96" fillId="0" borderId="0">
      <alignment vertical="center"/>
    </xf>
    <xf numFmtId="191" fontId="96"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246" fontId="27" fillId="0" borderId="0">
      <alignment vertical="center"/>
    </xf>
    <xf numFmtId="0" fontId="27" fillId="0" borderId="0">
      <alignment vertical="center"/>
    </xf>
    <xf numFmtId="0" fontId="27" fillId="0" borderId="0">
      <alignment vertical="center"/>
    </xf>
    <xf numFmtId="3" fontId="67" fillId="0" borderId="7">
      <alignment horizontal="right" vertical="center"/>
    </xf>
    <xf numFmtId="3" fontId="67" fillId="0" borderId="7">
      <alignment horizontal="right" vertical="center"/>
    </xf>
    <xf numFmtId="0" fontId="27" fillId="0" borderId="0">
      <alignment vertical="center"/>
    </xf>
    <xf numFmtId="3" fontId="67" fillId="0" borderId="7">
      <alignment horizontal="right" vertical="center"/>
    </xf>
    <xf numFmtId="3" fontId="67" fillId="0" borderId="7">
      <alignment horizontal="right" vertical="center"/>
    </xf>
    <xf numFmtId="3" fontId="67" fillId="0" borderId="7">
      <alignment horizontal="right" vertical="center"/>
    </xf>
    <xf numFmtId="0" fontId="27" fillId="0" borderId="0">
      <alignment vertical="center"/>
    </xf>
    <xf numFmtId="0" fontId="98" fillId="0" borderId="0"/>
    <xf numFmtId="0" fontId="99" fillId="0" borderId="0"/>
    <xf numFmtId="247" fontId="55" fillId="0" borderId="30" applyBorder="0">
      <alignment vertical="center" wrapText="1"/>
    </xf>
    <xf numFmtId="247" fontId="55" fillId="0" borderId="30" applyBorder="0">
      <alignment vertical="center" wrapText="1"/>
    </xf>
    <xf numFmtId="247" fontId="55" fillId="0" borderId="30" applyBorder="0">
      <alignment vertical="center" wrapText="1"/>
    </xf>
    <xf numFmtId="247" fontId="55" fillId="0" borderId="30" applyBorder="0">
      <alignment vertical="center" wrapText="1"/>
    </xf>
    <xf numFmtId="247" fontId="55" fillId="0" borderId="30" applyBorder="0">
      <alignment vertical="center" wrapText="1"/>
    </xf>
    <xf numFmtId="247" fontId="55" fillId="0" borderId="30" applyBorder="0">
      <alignment vertical="center" wrapText="1"/>
    </xf>
    <xf numFmtId="247" fontId="55" fillId="0" borderId="30" applyBorder="0">
      <alignment vertical="center" wrapText="1"/>
    </xf>
    <xf numFmtId="247" fontId="55" fillId="0" borderId="30" applyBorder="0">
      <alignment vertical="center" wrapText="1"/>
    </xf>
    <xf numFmtId="247" fontId="55" fillId="0" borderId="30" applyBorder="0">
      <alignment vertical="center" wrapText="1"/>
    </xf>
    <xf numFmtId="247" fontId="55" fillId="0" borderId="30" applyBorder="0">
      <alignment vertical="center" wrapText="1"/>
    </xf>
    <xf numFmtId="247" fontId="55" fillId="0" borderId="30" applyBorder="0">
      <alignment vertical="center" wrapText="1"/>
    </xf>
    <xf numFmtId="247" fontId="55" fillId="0" borderId="30" applyBorder="0">
      <alignment vertical="center" wrapText="1"/>
    </xf>
    <xf numFmtId="0" fontId="27" fillId="0" borderId="0">
      <alignment vertical="center"/>
    </xf>
    <xf numFmtId="241" fontId="33" fillId="0" borderId="0">
      <alignment vertical="center"/>
    </xf>
    <xf numFmtId="0" fontId="27" fillId="0" borderId="0">
      <alignment vertical="center"/>
    </xf>
    <xf numFmtId="0" fontId="27" fillId="0" borderId="0"/>
    <xf numFmtId="0" fontId="27" fillId="0" borderId="0">
      <alignment vertical="center"/>
    </xf>
    <xf numFmtId="216" fontId="54" fillId="0" borderId="0">
      <protection locked="0"/>
    </xf>
    <xf numFmtId="0" fontId="27" fillId="0" borderId="0">
      <protection locked="0"/>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179" fontId="100" fillId="0" borderId="0">
      <protection locked="0"/>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0" fontId="68" fillId="39" borderId="0" applyNumberFormat="0" applyBorder="0" applyAlignment="0" applyProtection="0">
      <alignment vertical="center"/>
    </xf>
    <xf numFmtId="0" fontId="68" fillId="40" borderId="0" applyNumberFormat="0" applyBorder="0" applyAlignment="0" applyProtection="0">
      <alignment vertical="center"/>
    </xf>
    <xf numFmtId="0" fontId="68" fillId="41" borderId="0" applyNumberFormat="0" applyBorder="0" applyAlignment="0" applyProtection="0">
      <alignment vertical="center"/>
    </xf>
    <xf numFmtId="0" fontId="68" fillId="42" borderId="0" applyNumberFormat="0" applyBorder="0" applyAlignment="0" applyProtection="0">
      <alignment vertical="center"/>
    </xf>
    <xf numFmtId="0" fontId="68" fillId="43" borderId="0" applyNumberFormat="0" applyBorder="0" applyAlignment="0" applyProtection="0">
      <alignment vertical="center"/>
    </xf>
    <xf numFmtId="0" fontId="68" fillId="44" borderId="0" applyNumberFormat="0" applyBorder="0" applyAlignment="0" applyProtection="0">
      <alignment vertical="center"/>
    </xf>
    <xf numFmtId="0" fontId="68" fillId="39" borderId="0" applyNumberFormat="0" applyBorder="0" applyAlignment="0" applyProtection="0">
      <alignment vertical="center"/>
    </xf>
    <xf numFmtId="0" fontId="68" fillId="39" borderId="0" applyNumberFormat="0" applyBorder="0" applyAlignment="0" applyProtection="0">
      <alignment vertical="center"/>
    </xf>
    <xf numFmtId="0" fontId="71" fillId="12" borderId="0" applyNumberFormat="0" applyBorder="0" applyAlignment="0" applyProtection="0">
      <alignment vertical="center"/>
    </xf>
    <xf numFmtId="0" fontId="68" fillId="39" borderId="0" applyNumberFormat="0" applyBorder="0" applyAlignment="0" applyProtection="0">
      <alignment vertical="center"/>
    </xf>
    <xf numFmtId="0" fontId="68" fillId="39" borderId="0" applyNumberFormat="0" applyBorder="0" applyAlignment="0" applyProtection="0">
      <alignment vertical="center"/>
    </xf>
    <xf numFmtId="0" fontId="68" fillId="39" borderId="0" applyNumberFormat="0" applyBorder="0" applyAlignment="0" applyProtection="0">
      <alignment vertical="center"/>
    </xf>
    <xf numFmtId="0" fontId="68" fillId="39" borderId="0" applyNumberFormat="0" applyBorder="0" applyAlignment="0" applyProtection="0">
      <alignment vertical="center"/>
    </xf>
    <xf numFmtId="0" fontId="68" fillId="39" borderId="0" applyNumberFormat="0" applyBorder="0" applyAlignment="0" applyProtection="0">
      <alignment vertical="center"/>
    </xf>
    <xf numFmtId="0" fontId="71" fillId="12" borderId="0" applyNumberFormat="0" applyBorder="0" applyAlignment="0" applyProtection="0">
      <alignment vertical="center"/>
    </xf>
    <xf numFmtId="0" fontId="68" fillId="39" borderId="0" applyNumberFormat="0" applyBorder="0" applyAlignment="0" applyProtection="0">
      <alignment vertical="center"/>
    </xf>
    <xf numFmtId="0" fontId="68" fillId="40" borderId="0" applyNumberFormat="0" applyBorder="0" applyAlignment="0" applyProtection="0">
      <alignment vertical="center"/>
    </xf>
    <xf numFmtId="0" fontId="68" fillId="40" borderId="0" applyNumberFormat="0" applyBorder="0" applyAlignment="0" applyProtection="0">
      <alignment vertical="center"/>
    </xf>
    <xf numFmtId="0" fontId="71" fillId="16" borderId="0" applyNumberFormat="0" applyBorder="0" applyAlignment="0" applyProtection="0">
      <alignment vertical="center"/>
    </xf>
    <xf numFmtId="0" fontId="68" fillId="40" borderId="0" applyNumberFormat="0" applyBorder="0" applyAlignment="0" applyProtection="0">
      <alignment vertical="center"/>
    </xf>
    <xf numFmtId="0" fontId="68" fillId="40" borderId="0" applyNumberFormat="0" applyBorder="0" applyAlignment="0" applyProtection="0">
      <alignment vertical="center"/>
    </xf>
    <xf numFmtId="0" fontId="68" fillId="40" borderId="0" applyNumberFormat="0" applyBorder="0" applyAlignment="0" applyProtection="0">
      <alignment vertical="center"/>
    </xf>
    <xf numFmtId="0" fontId="68" fillId="40" borderId="0" applyNumberFormat="0" applyBorder="0" applyAlignment="0" applyProtection="0">
      <alignment vertical="center"/>
    </xf>
    <xf numFmtId="0" fontId="68" fillId="40" borderId="0" applyNumberFormat="0" applyBorder="0" applyAlignment="0" applyProtection="0">
      <alignment vertical="center"/>
    </xf>
    <xf numFmtId="0" fontId="71" fillId="16" borderId="0" applyNumberFormat="0" applyBorder="0" applyAlignment="0" applyProtection="0">
      <alignment vertical="center"/>
    </xf>
    <xf numFmtId="0" fontId="68" fillId="40" borderId="0" applyNumberFormat="0" applyBorder="0" applyAlignment="0" applyProtection="0">
      <alignment vertical="center"/>
    </xf>
    <xf numFmtId="0" fontId="68" fillId="41" borderId="0" applyNumberFormat="0" applyBorder="0" applyAlignment="0" applyProtection="0">
      <alignment vertical="center"/>
    </xf>
    <xf numFmtId="0" fontId="68" fillId="41" borderId="0" applyNumberFormat="0" applyBorder="0" applyAlignment="0" applyProtection="0">
      <alignment vertical="center"/>
    </xf>
    <xf numFmtId="0" fontId="71" fillId="20" borderId="0" applyNumberFormat="0" applyBorder="0" applyAlignment="0" applyProtection="0">
      <alignment vertical="center"/>
    </xf>
    <xf numFmtId="0" fontId="68" fillId="41" borderId="0" applyNumberFormat="0" applyBorder="0" applyAlignment="0" applyProtection="0">
      <alignment vertical="center"/>
    </xf>
    <xf numFmtId="0" fontId="68" fillId="41" borderId="0" applyNumberFormat="0" applyBorder="0" applyAlignment="0" applyProtection="0">
      <alignment vertical="center"/>
    </xf>
    <xf numFmtId="0" fontId="68" fillId="41" borderId="0" applyNumberFormat="0" applyBorder="0" applyAlignment="0" applyProtection="0">
      <alignment vertical="center"/>
    </xf>
    <xf numFmtId="0" fontId="68" fillId="41" borderId="0" applyNumberFormat="0" applyBorder="0" applyAlignment="0" applyProtection="0">
      <alignment vertical="center"/>
    </xf>
    <xf numFmtId="0" fontId="68" fillId="41" borderId="0" applyNumberFormat="0" applyBorder="0" applyAlignment="0" applyProtection="0">
      <alignment vertical="center"/>
    </xf>
    <xf numFmtId="0" fontId="71" fillId="20" borderId="0" applyNumberFormat="0" applyBorder="0" applyAlignment="0" applyProtection="0">
      <alignment vertical="center"/>
    </xf>
    <xf numFmtId="0" fontId="68" fillId="41" borderId="0" applyNumberFormat="0" applyBorder="0" applyAlignment="0" applyProtection="0">
      <alignment vertical="center"/>
    </xf>
    <xf numFmtId="0" fontId="68" fillId="42" borderId="0" applyNumberFormat="0" applyBorder="0" applyAlignment="0" applyProtection="0">
      <alignment vertical="center"/>
    </xf>
    <xf numFmtId="0" fontId="68" fillId="42" borderId="0" applyNumberFormat="0" applyBorder="0" applyAlignment="0" applyProtection="0">
      <alignment vertical="center"/>
    </xf>
    <xf numFmtId="0" fontId="71" fillId="24" borderId="0" applyNumberFormat="0" applyBorder="0" applyAlignment="0" applyProtection="0">
      <alignment vertical="center"/>
    </xf>
    <xf numFmtId="0" fontId="68" fillId="42" borderId="0" applyNumberFormat="0" applyBorder="0" applyAlignment="0" applyProtection="0">
      <alignment vertical="center"/>
    </xf>
    <xf numFmtId="0" fontId="68" fillId="42" borderId="0" applyNumberFormat="0" applyBorder="0" applyAlignment="0" applyProtection="0">
      <alignment vertical="center"/>
    </xf>
    <xf numFmtId="0" fontId="68" fillId="42" borderId="0" applyNumberFormat="0" applyBorder="0" applyAlignment="0" applyProtection="0">
      <alignment vertical="center"/>
    </xf>
    <xf numFmtId="0" fontId="68" fillId="42" borderId="0" applyNumberFormat="0" applyBorder="0" applyAlignment="0" applyProtection="0">
      <alignment vertical="center"/>
    </xf>
    <xf numFmtId="0" fontId="68" fillId="42" borderId="0" applyNumberFormat="0" applyBorder="0" applyAlignment="0" applyProtection="0">
      <alignment vertical="center"/>
    </xf>
    <xf numFmtId="0" fontId="71" fillId="24" borderId="0" applyNumberFormat="0" applyBorder="0" applyAlignment="0" applyProtection="0">
      <alignment vertical="center"/>
    </xf>
    <xf numFmtId="0" fontId="68" fillId="42" borderId="0" applyNumberFormat="0" applyBorder="0" applyAlignment="0" applyProtection="0">
      <alignment vertical="center"/>
    </xf>
    <xf numFmtId="0" fontId="68" fillId="43" borderId="0" applyNumberFormat="0" applyBorder="0" applyAlignment="0" applyProtection="0">
      <alignment vertical="center"/>
    </xf>
    <xf numFmtId="0" fontId="68" fillId="43" borderId="0" applyNumberFormat="0" applyBorder="0" applyAlignment="0" applyProtection="0">
      <alignment vertical="center"/>
    </xf>
    <xf numFmtId="0" fontId="71" fillId="28" borderId="0" applyNumberFormat="0" applyBorder="0" applyAlignment="0" applyProtection="0">
      <alignment vertical="center"/>
    </xf>
    <xf numFmtId="0" fontId="68" fillId="43" borderId="0" applyNumberFormat="0" applyBorder="0" applyAlignment="0" applyProtection="0">
      <alignment vertical="center"/>
    </xf>
    <xf numFmtId="0" fontId="68" fillId="43" borderId="0" applyNumberFormat="0" applyBorder="0" applyAlignment="0" applyProtection="0">
      <alignment vertical="center"/>
    </xf>
    <xf numFmtId="0" fontId="68" fillId="43" borderId="0" applyNumberFormat="0" applyBorder="0" applyAlignment="0" applyProtection="0">
      <alignment vertical="center"/>
    </xf>
    <xf numFmtId="0" fontId="68" fillId="43" borderId="0" applyNumberFormat="0" applyBorder="0" applyAlignment="0" applyProtection="0">
      <alignment vertical="center"/>
    </xf>
    <xf numFmtId="0" fontId="68" fillId="43" borderId="0" applyNumberFormat="0" applyBorder="0" applyAlignment="0" applyProtection="0">
      <alignment vertical="center"/>
    </xf>
    <xf numFmtId="0" fontId="71" fillId="28" borderId="0" applyNumberFormat="0" applyBorder="0" applyAlignment="0" applyProtection="0">
      <alignment vertical="center"/>
    </xf>
    <xf numFmtId="0" fontId="68" fillId="43" borderId="0" applyNumberFormat="0" applyBorder="0" applyAlignment="0" applyProtection="0">
      <alignment vertical="center"/>
    </xf>
    <xf numFmtId="0" fontId="68" fillId="44" borderId="0" applyNumberFormat="0" applyBorder="0" applyAlignment="0" applyProtection="0">
      <alignment vertical="center"/>
    </xf>
    <xf numFmtId="0" fontId="68" fillId="44" borderId="0" applyNumberFormat="0" applyBorder="0" applyAlignment="0" applyProtection="0">
      <alignment vertical="center"/>
    </xf>
    <xf numFmtId="0" fontId="71" fillId="32" borderId="0" applyNumberFormat="0" applyBorder="0" applyAlignment="0" applyProtection="0">
      <alignment vertical="center"/>
    </xf>
    <xf numFmtId="0" fontId="68" fillId="44" borderId="0" applyNumberFormat="0" applyBorder="0" applyAlignment="0" applyProtection="0">
      <alignment vertical="center"/>
    </xf>
    <xf numFmtId="0" fontId="68" fillId="44" borderId="0" applyNumberFormat="0" applyBorder="0" applyAlignment="0" applyProtection="0">
      <alignment vertical="center"/>
    </xf>
    <xf numFmtId="0" fontId="68" fillId="44" borderId="0" applyNumberFormat="0" applyBorder="0" applyAlignment="0" applyProtection="0">
      <alignment vertical="center"/>
    </xf>
    <xf numFmtId="0" fontId="68" fillId="44" borderId="0" applyNumberFormat="0" applyBorder="0" applyAlignment="0" applyProtection="0">
      <alignment vertical="center"/>
    </xf>
    <xf numFmtId="0" fontId="68" fillId="44" borderId="0" applyNumberFormat="0" applyBorder="0" applyAlignment="0" applyProtection="0">
      <alignment vertical="center"/>
    </xf>
    <xf numFmtId="0" fontId="71" fillId="32" borderId="0" applyNumberFormat="0" applyBorder="0" applyAlignment="0" applyProtection="0">
      <alignment vertical="center"/>
    </xf>
    <xf numFmtId="0" fontId="68" fillId="44" borderId="0" applyNumberFormat="0" applyBorder="0" applyAlignment="0" applyProtection="0">
      <alignment vertical="center"/>
    </xf>
    <xf numFmtId="0" fontId="27" fillId="0" borderId="0" applyNumberFormat="0" applyFont="0" applyFill="0" applyBorder="0" applyAlignment="0" applyProtection="0">
      <alignment vertical="center"/>
    </xf>
    <xf numFmtId="229" fontId="101" fillId="0" borderId="0" applyFont="0" applyFill="0" applyBorder="0" applyAlignment="0" applyProtection="0"/>
    <xf numFmtId="179" fontId="46" fillId="0" borderId="0">
      <protection locked="0"/>
    </xf>
    <xf numFmtId="0" fontId="60" fillId="0" borderId="0" applyFont="0" applyFill="0" applyBorder="0" applyAlignment="0" applyProtection="0"/>
    <xf numFmtId="248" fontId="34" fillId="0" borderId="0">
      <alignment vertical="center"/>
    </xf>
    <xf numFmtId="0" fontId="68" fillId="45" borderId="0" applyNumberFormat="0" applyBorder="0" applyAlignment="0" applyProtection="0">
      <alignment vertical="center"/>
    </xf>
    <xf numFmtId="0" fontId="68" fillId="46" borderId="0" applyNumberFormat="0" applyBorder="0" applyAlignment="0" applyProtection="0">
      <alignment vertical="center"/>
    </xf>
    <xf numFmtId="0" fontId="68" fillId="47" borderId="0" applyNumberFormat="0" applyBorder="0" applyAlignment="0" applyProtection="0">
      <alignment vertical="center"/>
    </xf>
    <xf numFmtId="0" fontId="68" fillId="42" borderId="0" applyNumberFormat="0" applyBorder="0" applyAlignment="0" applyProtection="0">
      <alignment vertical="center"/>
    </xf>
    <xf numFmtId="0" fontId="68" fillId="45" borderId="0" applyNumberFormat="0" applyBorder="0" applyAlignment="0" applyProtection="0">
      <alignment vertical="center"/>
    </xf>
    <xf numFmtId="0" fontId="68" fillId="48" borderId="0" applyNumberFormat="0" applyBorder="0" applyAlignment="0" applyProtection="0">
      <alignment vertical="center"/>
    </xf>
    <xf numFmtId="0" fontId="68" fillId="45" borderId="0" applyNumberFormat="0" applyBorder="0" applyAlignment="0" applyProtection="0">
      <alignment vertical="center"/>
    </xf>
    <xf numFmtId="0" fontId="68" fillId="45" borderId="0" applyNumberFormat="0" applyBorder="0" applyAlignment="0" applyProtection="0">
      <alignment vertical="center"/>
    </xf>
    <xf numFmtId="0" fontId="71" fillId="13" borderId="0" applyNumberFormat="0" applyBorder="0" applyAlignment="0" applyProtection="0">
      <alignment vertical="center"/>
    </xf>
    <xf numFmtId="0" fontId="68" fillId="45" borderId="0" applyNumberFormat="0" applyBorder="0" applyAlignment="0" applyProtection="0">
      <alignment vertical="center"/>
    </xf>
    <xf numFmtId="0" fontId="68" fillId="45" borderId="0" applyNumberFormat="0" applyBorder="0" applyAlignment="0" applyProtection="0">
      <alignment vertical="center"/>
    </xf>
    <xf numFmtId="0" fontId="68" fillId="45" borderId="0" applyNumberFormat="0" applyBorder="0" applyAlignment="0" applyProtection="0">
      <alignment vertical="center"/>
    </xf>
    <xf numFmtId="0" fontId="68" fillId="45" borderId="0" applyNumberFormat="0" applyBorder="0" applyAlignment="0" applyProtection="0">
      <alignment vertical="center"/>
    </xf>
    <xf numFmtId="0" fontId="68" fillId="45" borderId="0" applyNumberFormat="0" applyBorder="0" applyAlignment="0" applyProtection="0">
      <alignment vertical="center"/>
    </xf>
    <xf numFmtId="0" fontId="71" fillId="13" borderId="0" applyNumberFormat="0" applyBorder="0" applyAlignment="0" applyProtection="0">
      <alignment vertical="center"/>
    </xf>
    <xf numFmtId="0" fontId="68" fillId="45" borderId="0" applyNumberFormat="0" applyBorder="0" applyAlignment="0" applyProtection="0">
      <alignment vertical="center"/>
    </xf>
    <xf numFmtId="0" fontId="68" fillId="46" borderId="0" applyNumberFormat="0" applyBorder="0" applyAlignment="0" applyProtection="0">
      <alignment vertical="center"/>
    </xf>
    <xf numFmtId="0" fontId="68" fillId="46" borderId="0" applyNumberFormat="0" applyBorder="0" applyAlignment="0" applyProtection="0">
      <alignment vertical="center"/>
    </xf>
    <xf numFmtId="0" fontId="71" fillId="17" borderId="0" applyNumberFormat="0" applyBorder="0" applyAlignment="0" applyProtection="0">
      <alignment vertical="center"/>
    </xf>
    <xf numFmtId="0" fontId="68" fillId="46" borderId="0" applyNumberFormat="0" applyBorder="0" applyAlignment="0" applyProtection="0">
      <alignment vertical="center"/>
    </xf>
    <xf numFmtId="0" fontId="68" fillId="46" borderId="0" applyNumberFormat="0" applyBorder="0" applyAlignment="0" applyProtection="0">
      <alignment vertical="center"/>
    </xf>
    <xf numFmtId="0" fontId="68" fillId="46" borderId="0" applyNumberFormat="0" applyBorder="0" applyAlignment="0" applyProtection="0">
      <alignment vertical="center"/>
    </xf>
    <xf numFmtId="0" fontId="68" fillId="46" borderId="0" applyNumberFormat="0" applyBorder="0" applyAlignment="0" applyProtection="0">
      <alignment vertical="center"/>
    </xf>
    <xf numFmtId="0" fontId="68" fillId="46" borderId="0" applyNumberFormat="0" applyBorder="0" applyAlignment="0" applyProtection="0">
      <alignment vertical="center"/>
    </xf>
    <xf numFmtId="0" fontId="71" fillId="17" borderId="0" applyNumberFormat="0" applyBorder="0" applyAlignment="0" applyProtection="0">
      <alignment vertical="center"/>
    </xf>
    <xf numFmtId="0" fontId="68" fillId="46" borderId="0" applyNumberFormat="0" applyBorder="0" applyAlignment="0" applyProtection="0">
      <alignment vertical="center"/>
    </xf>
    <xf numFmtId="0" fontId="68" fillId="47" borderId="0" applyNumberFormat="0" applyBorder="0" applyAlignment="0" applyProtection="0">
      <alignment vertical="center"/>
    </xf>
    <xf numFmtId="0" fontId="68" fillId="47" borderId="0" applyNumberFormat="0" applyBorder="0" applyAlignment="0" applyProtection="0">
      <alignment vertical="center"/>
    </xf>
    <xf numFmtId="0" fontId="71" fillId="21" borderId="0" applyNumberFormat="0" applyBorder="0" applyAlignment="0" applyProtection="0">
      <alignment vertical="center"/>
    </xf>
    <xf numFmtId="0" fontId="68" fillId="47" borderId="0" applyNumberFormat="0" applyBorder="0" applyAlignment="0" applyProtection="0">
      <alignment vertical="center"/>
    </xf>
    <xf numFmtId="0" fontId="68" fillId="47" borderId="0" applyNumberFormat="0" applyBorder="0" applyAlignment="0" applyProtection="0">
      <alignment vertical="center"/>
    </xf>
    <xf numFmtId="0" fontId="68" fillId="47" borderId="0" applyNumberFormat="0" applyBorder="0" applyAlignment="0" applyProtection="0">
      <alignment vertical="center"/>
    </xf>
    <xf numFmtId="0" fontId="68" fillId="47" borderId="0" applyNumberFormat="0" applyBorder="0" applyAlignment="0" applyProtection="0">
      <alignment vertical="center"/>
    </xf>
    <xf numFmtId="0" fontId="68" fillId="47" borderId="0" applyNumberFormat="0" applyBorder="0" applyAlignment="0" applyProtection="0">
      <alignment vertical="center"/>
    </xf>
    <xf numFmtId="0" fontId="71" fillId="21" borderId="0" applyNumberFormat="0" applyBorder="0" applyAlignment="0" applyProtection="0">
      <alignment vertical="center"/>
    </xf>
    <xf numFmtId="0" fontId="68" fillId="47" borderId="0" applyNumberFormat="0" applyBorder="0" applyAlignment="0" applyProtection="0">
      <alignment vertical="center"/>
    </xf>
    <xf numFmtId="0" fontId="68" fillId="42" borderId="0" applyNumberFormat="0" applyBorder="0" applyAlignment="0" applyProtection="0">
      <alignment vertical="center"/>
    </xf>
    <xf numFmtId="0" fontId="68" fillId="42" borderId="0" applyNumberFormat="0" applyBorder="0" applyAlignment="0" applyProtection="0">
      <alignment vertical="center"/>
    </xf>
    <xf numFmtId="0" fontId="71" fillId="25" borderId="0" applyNumberFormat="0" applyBorder="0" applyAlignment="0" applyProtection="0">
      <alignment vertical="center"/>
    </xf>
    <xf numFmtId="0" fontId="68" fillId="42" borderId="0" applyNumberFormat="0" applyBorder="0" applyAlignment="0" applyProtection="0">
      <alignment vertical="center"/>
    </xf>
    <xf numFmtId="0" fontId="68" fillId="42" borderId="0" applyNumberFormat="0" applyBorder="0" applyAlignment="0" applyProtection="0">
      <alignment vertical="center"/>
    </xf>
    <xf numFmtId="0" fontId="68" fillId="42" borderId="0" applyNumberFormat="0" applyBorder="0" applyAlignment="0" applyProtection="0">
      <alignment vertical="center"/>
    </xf>
    <xf numFmtId="0" fontId="68" fillId="42" borderId="0" applyNumberFormat="0" applyBorder="0" applyAlignment="0" applyProtection="0">
      <alignment vertical="center"/>
    </xf>
    <xf numFmtId="0" fontId="68" fillId="42" borderId="0" applyNumberFormat="0" applyBorder="0" applyAlignment="0" applyProtection="0">
      <alignment vertical="center"/>
    </xf>
    <xf numFmtId="0" fontId="71" fillId="25" borderId="0" applyNumberFormat="0" applyBorder="0" applyAlignment="0" applyProtection="0">
      <alignment vertical="center"/>
    </xf>
    <xf numFmtId="0" fontId="68" fillId="42" borderId="0" applyNumberFormat="0" applyBorder="0" applyAlignment="0" applyProtection="0">
      <alignment vertical="center"/>
    </xf>
    <xf numFmtId="0" fontId="68" fillId="45" borderId="0" applyNumberFormat="0" applyBorder="0" applyAlignment="0" applyProtection="0">
      <alignment vertical="center"/>
    </xf>
    <xf numFmtId="0" fontId="68" fillId="45" borderId="0" applyNumberFormat="0" applyBorder="0" applyAlignment="0" applyProtection="0">
      <alignment vertical="center"/>
    </xf>
    <xf numFmtId="0" fontId="71" fillId="29" borderId="0" applyNumberFormat="0" applyBorder="0" applyAlignment="0" applyProtection="0">
      <alignment vertical="center"/>
    </xf>
    <xf numFmtId="0" fontId="68" fillId="45" borderId="0" applyNumberFormat="0" applyBorder="0" applyAlignment="0" applyProtection="0">
      <alignment vertical="center"/>
    </xf>
    <xf numFmtId="0" fontId="68" fillId="45" borderId="0" applyNumberFormat="0" applyBorder="0" applyAlignment="0" applyProtection="0">
      <alignment vertical="center"/>
    </xf>
    <xf numFmtId="0" fontId="68" fillId="45" borderId="0" applyNumberFormat="0" applyBorder="0" applyAlignment="0" applyProtection="0">
      <alignment vertical="center"/>
    </xf>
    <xf numFmtId="0" fontId="68" fillId="45" borderId="0" applyNumberFormat="0" applyBorder="0" applyAlignment="0" applyProtection="0">
      <alignment vertical="center"/>
    </xf>
    <xf numFmtId="0" fontId="68" fillId="45" borderId="0" applyNumberFormat="0" applyBorder="0" applyAlignment="0" applyProtection="0">
      <alignment vertical="center"/>
    </xf>
    <xf numFmtId="0" fontId="71" fillId="29" borderId="0" applyNumberFormat="0" applyBorder="0" applyAlignment="0" applyProtection="0">
      <alignment vertical="center"/>
    </xf>
    <xf numFmtId="0" fontId="68" fillId="45" borderId="0" applyNumberFormat="0" applyBorder="0" applyAlignment="0" applyProtection="0">
      <alignment vertical="center"/>
    </xf>
    <xf numFmtId="0" fontId="68" fillId="48" borderId="0" applyNumberFormat="0" applyBorder="0" applyAlignment="0" applyProtection="0">
      <alignment vertical="center"/>
    </xf>
    <xf numFmtId="0" fontId="68" fillId="48" borderId="0" applyNumberFormat="0" applyBorder="0" applyAlignment="0" applyProtection="0">
      <alignment vertical="center"/>
    </xf>
    <xf numFmtId="0" fontId="71" fillId="33" borderId="0" applyNumberFormat="0" applyBorder="0" applyAlignment="0" applyProtection="0">
      <alignment vertical="center"/>
    </xf>
    <xf numFmtId="0" fontId="68" fillId="48" borderId="0" applyNumberFormat="0" applyBorder="0" applyAlignment="0" applyProtection="0">
      <alignment vertical="center"/>
    </xf>
    <xf numFmtId="0" fontId="68" fillId="48" borderId="0" applyNumberFormat="0" applyBorder="0" applyAlignment="0" applyProtection="0">
      <alignment vertical="center"/>
    </xf>
    <xf numFmtId="0" fontId="68" fillId="48" borderId="0" applyNumberFormat="0" applyBorder="0" applyAlignment="0" applyProtection="0">
      <alignment vertical="center"/>
    </xf>
    <xf numFmtId="0" fontId="68" fillId="48" borderId="0" applyNumberFormat="0" applyBorder="0" applyAlignment="0" applyProtection="0">
      <alignment vertical="center"/>
    </xf>
    <xf numFmtId="0" fontId="68" fillId="48" borderId="0" applyNumberFormat="0" applyBorder="0" applyAlignment="0" applyProtection="0">
      <alignment vertical="center"/>
    </xf>
    <xf numFmtId="0" fontId="71" fillId="33" borderId="0" applyNumberFormat="0" applyBorder="0" applyAlignment="0" applyProtection="0">
      <alignment vertical="center"/>
    </xf>
    <xf numFmtId="0" fontId="68" fillId="48" borderId="0" applyNumberFormat="0" applyBorder="0" applyAlignment="0" applyProtection="0">
      <alignment vertical="center"/>
    </xf>
    <xf numFmtId="40" fontId="50" fillId="0" borderId="0" applyFont="0" applyFill="0" applyBorder="0" applyAlignment="0" applyProtection="0"/>
    <xf numFmtId="0" fontId="102" fillId="49" borderId="0" applyNumberFormat="0" applyBorder="0" applyAlignment="0" applyProtection="0">
      <alignment vertical="center"/>
    </xf>
    <xf numFmtId="0" fontId="102" fillId="46" borderId="0" applyNumberFormat="0" applyBorder="0" applyAlignment="0" applyProtection="0">
      <alignment vertical="center"/>
    </xf>
    <xf numFmtId="0" fontId="102" fillId="47" borderId="0" applyNumberFormat="0" applyBorder="0" applyAlignment="0" applyProtection="0">
      <alignment vertical="center"/>
    </xf>
    <xf numFmtId="0" fontId="102" fillId="50" borderId="0" applyNumberFormat="0" applyBorder="0" applyAlignment="0" applyProtection="0">
      <alignment vertical="center"/>
    </xf>
    <xf numFmtId="0" fontId="102" fillId="51" borderId="0" applyNumberFormat="0" applyBorder="0" applyAlignment="0" applyProtection="0">
      <alignment vertical="center"/>
    </xf>
    <xf numFmtId="0" fontId="102" fillId="52" borderId="0" applyNumberFormat="0" applyBorder="0" applyAlignment="0" applyProtection="0">
      <alignment vertical="center"/>
    </xf>
    <xf numFmtId="0" fontId="102" fillId="49" borderId="0" applyNumberFormat="0" applyBorder="0" applyAlignment="0" applyProtection="0">
      <alignment vertical="center"/>
    </xf>
    <xf numFmtId="0" fontId="102" fillId="49" borderId="0" applyNumberFormat="0" applyBorder="0" applyAlignment="0" applyProtection="0">
      <alignment vertical="center"/>
    </xf>
    <xf numFmtId="0" fontId="103" fillId="14" borderId="0" applyNumberFormat="0" applyBorder="0" applyAlignment="0" applyProtection="0">
      <alignment vertical="center"/>
    </xf>
    <xf numFmtId="0" fontId="102" fillId="49" borderId="0" applyNumberFormat="0" applyBorder="0" applyAlignment="0" applyProtection="0">
      <alignment vertical="center"/>
    </xf>
    <xf numFmtId="0" fontId="102" fillId="49" borderId="0" applyNumberFormat="0" applyBorder="0" applyAlignment="0" applyProtection="0">
      <alignment vertical="center"/>
    </xf>
    <xf numFmtId="0" fontId="102" fillId="49" borderId="0" applyNumberFormat="0" applyBorder="0" applyAlignment="0" applyProtection="0">
      <alignment vertical="center"/>
    </xf>
    <xf numFmtId="0" fontId="102" fillId="49" borderId="0" applyNumberFormat="0" applyBorder="0" applyAlignment="0" applyProtection="0">
      <alignment vertical="center"/>
    </xf>
    <xf numFmtId="0" fontId="102" fillId="49" borderId="0" applyNumberFormat="0" applyBorder="0" applyAlignment="0" applyProtection="0">
      <alignment vertical="center"/>
    </xf>
    <xf numFmtId="0" fontId="103" fillId="14" borderId="0" applyNumberFormat="0" applyBorder="0" applyAlignment="0" applyProtection="0">
      <alignment vertical="center"/>
    </xf>
    <xf numFmtId="0" fontId="102" fillId="49" borderId="0" applyNumberFormat="0" applyBorder="0" applyAlignment="0" applyProtection="0">
      <alignment vertical="center"/>
    </xf>
    <xf numFmtId="0" fontId="102" fillId="46" borderId="0" applyNumberFormat="0" applyBorder="0" applyAlignment="0" applyProtection="0">
      <alignment vertical="center"/>
    </xf>
    <xf numFmtId="0" fontId="102" fillId="46" borderId="0" applyNumberFormat="0" applyBorder="0" applyAlignment="0" applyProtection="0">
      <alignment vertical="center"/>
    </xf>
    <xf numFmtId="0" fontId="103" fillId="18" borderId="0" applyNumberFormat="0" applyBorder="0" applyAlignment="0" applyProtection="0">
      <alignment vertical="center"/>
    </xf>
    <xf numFmtId="0" fontId="102" fillId="46" borderId="0" applyNumberFormat="0" applyBorder="0" applyAlignment="0" applyProtection="0">
      <alignment vertical="center"/>
    </xf>
    <xf numFmtId="0" fontId="102" fillId="46" borderId="0" applyNumberFormat="0" applyBorder="0" applyAlignment="0" applyProtection="0">
      <alignment vertical="center"/>
    </xf>
    <xf numFmtId="0" fontId="102" fillId="46" borderId="0" applyNumberFormat="0" applyBorder="0" applyAlignment="0" applyProtection="0">
      <alignment vertical="center"/>
    </xf>
    <xf numFmtId="0" fontId="102" fillId="46" borderId="0" applyNumberFormat="0" applyBorder="0" applyAlignment="0" applyProtection="0">
      <alignment vertical="center"/>
    </xf>
    <xf numFmtId="0" fontId="102" fillId="46" borderId="0" applyNumberFormat="0" applyBorder="0" applyAlignment="0" applyProtection="0">
      <alignment vertical="center"/>
    </xf>
    <xf numFmtId="0" fontId="103" fillId="18" borderId="0" applyNumberFormat="0" applyBorder="0" applyAlignment="0" applyProtection="0">
      <alignment vertical="center"/>
    </xf>
    <xf numFmtId="0" fontId="102" fillId="46" borderId="0" applyNumberFormat="0" applyBorder="0" applyAlignment="0" applyProtection="0">
      <alignment vertical="center"/>
    </xf>
    <xf numFmtId="0" fontId="102" fillId="47" borderId="0" applyNumberFormat="0" applyBorder="0" applyAlignment="0" applyProtection="0">
      <alignment vertical="center"/>
    </xf>
    <xf numFmtId="0" fontId="102" fillId="47" borderId="0" applyNumberFormat="0" applyBorder="0" applyAlignment="0" applyProtection="0">
      <alignment vertical="center"/>
    </xf>
    <xf numFmtId="0" fontId="103" fillId="22" borderId="0" applyNumberFormat="0" applyBorder="0" applyAlignment="0" applyProtection="0">
      <alignment vertical="center"/>
    </xf>
    <xf numFmtId="0" fontId="102" fillId="47" borderId="0" applyNumberFormat="0" applyBorder="0" applyAlignment="0" applyProtection="0">
      <alignment vertical="center"/>
    </xf>
    <xf numFmtId="0" fontId="102" fillId="47" borderId="0" applyNumberFormat="0" applyBorder="0" applyAlignment="0" applyProtection="0">
      <alignment vertical="center"/>
    </xf>
    <xf numFmtId="0" fontId="102" fillId="47" borderId="0" applyNumberFormat="0" applyBorder="0" applyAlignment="0" applyProtection="0">
      <alignment vertical="center"/>
    </xf>
    <xf numFmtId="0" fontId="102" fillId="47" borderId="0" applyNumberFormat="0" applyBorder="0" applyAlignment="0" applyProtection="0">
      <alignment vertical="center"/>
    </xf>
    <xf numFmtId="0" fontId="102" fillId="47" borderId="0" applyNumberFormat="0" applyBorder="0" applyAlignment="0" applyProtection="0">
      <alignment vertical="center"/>
    </xf>
    <xf numFmtId="0" fontId="103" fillId="22" borderId="0" applyNumberFormat="0" applyBorder="0" applyAlignment="0" applyProtection="0">
      <alignment vertical="center"/>
    </xf>
    <xf numFmtId="0" fontId="102" fillId="47" borderId="0" applyNumberFormat="0" applyBorder="0" applyAlignment="0" applyProtection="0">
      <alignment vertical="center"/>
    </xf>
    <xf numFmtId="0" fontId="102" fillId="50" borderId="0" applyNumberFormat="0" applyBorder="0" applyAlignment="0" applyProtection="0">
      <alignment vertical="center"/>
    </xf>
    <xf numFmtId="0" fontId="102" fillId="50" borderId="0" applyNumberFormat="0" applyBorder="0" applyAlignment="0" applyProtection="0">
      <alignment vertical="center"/>
    </xf>
    <xf numFmtId="0" fontId="103" fillId="26" borderId="0" applyNumberFormat="0" applyBorder="0" applyAlignment="0" applyProtection="0">
      <alignment vertical="center"/>
    </xf>
    <xf numFmtId="0" fontId="102" fillId="50" borderId="0" applyNumberFormat="0" applyBorder="0" applyAlignment="0" applyProtection="0">
      <alignment vertical="center"/>
    </xf>
    <xf numFmtId="0" fontId="102" fillId="50" borderId="0" applyNumberFormat="0" applyBorder="0" applyAlignment="0" applyProtection="0">
      <alignment vertical="center"/>
    </xf>
    <xf numFmtId="0" fontId="102" fillId="50" borderId="0" applyNumberFormat="0" applyBorder="0" applyAlignment="0" applyProtection="0">
      <alignment vertical="center"/>
    </xf>
    <xf numFmtId="0" fontId="102" fillId="50" borderId="0" applyNumberFormat="0" applyBorder="0" applyAlignment="0" applyProtection="0">
      <alignment vertical="center"/>
    </xf>
    <xf numFmtId="0" fontId="102" fillId="50" borderId="0" applyNumberFormat="0" applyBorder="0" applyAlignment="0" applyProtection="0">
      <alignment vertical="center"/>
    </xf>
    <xf numFmtId="0" fontId="103" fillId="26" borderId="0" applyNumberFormat="0" applyBorder="0" applyAlignment="0" applyProtection="0">
      <alignment vertical="center"/>
    </xf>
    <xf numFmtId="0" fontId="102" fillId="50" borderId="0" applyNumberFormat="0" applyBorder="0" applyAlignment="0" applyProtection="0">
      <alignment vertical="center"/>
    </xf>
    <xf numFmtId="0" fontId="102" fillId="51" borderId="0" applyNumberFormat="0" applyBorder="0" applyAlignment="0" applyProtection="0">
      <alignment vertical="center"/>
    </xf>
    <xf numFmtId="0" fontId="102" fillId="51" borderId="0" applyNumberFormat="0" applyBorder="0" applyAlignment="0" applyProtection="0">
      <alignment vertical="center"/>
    </xf>
    <xf numFmtId="0" fontId="103" fillId="30" borderId="0" applyNumberFormat="0" applyBorder="0" applyAlignment="0" applyProtection="0">
      <alignment vertical="center"/>
    </xf>
    <xf numFmtId="0" fontId="102" fillId="51" borderId="0" applyNumberFormat="0" applyBorder="0" applyAlignment="0" applyProtection="0">
      <alignment vertical="center"/>
    </xf>
    <xf numFmtId="0" fontId="102" fillId="51" borderId="0" applyNumberFormat="0" applyBorder="0" applyAlignment="0" applyProtection="0">
      <alignment vertical="center"/>
    </xf>
    <xf numFmtId="0" fontId="102" fillId="51" borderId="0" applyNumberFormat="0" applyBorder="0" applyAlignment="0" applyProtection="0">
      <alignment vertical="center"/>
    </xf>
    <xf numFmtId="0" fontId="102" fillId="51" borderId="0" applyNumberFormat="0" applyBorder="0" applyAlignment="0" applyProtection="0">
      <alignment vertical="center"/>
    </xf>
    <xf numFmtId="0" fontId="102" fillId="51" borderId="0" applyNumberFormat="0" applyBorder="0" applyAlignment="0" applyProtection="0">
      <alignment vertical="center"/>
    </xf>
    <xf numFmtId="0" fontId="103" fillId="30" borderId="0" applyNumberFormat="0" applyBorder="0" applyAlignment="0" applyProtection="0">
      <alignment vertical="center"/>
    </xf>
    <xf numFmtId="0" fontId="102" fillId="51" borderId="0" applyNumberFormat="0" applyBorder="0" applyAlignment="0" applyProtection="0">
      <alignment vertical="center"/>
    </xf>
    <xf numFmtId="0" fontId="102" fillId="52" borderId="0" applyNumberFormat="0" applyBorder="0" applyAlignment="0" applyProtection="0">
      <alignment vertical="center"/>
    </xf>
    <xf numFmtId="0" fontId="102" fillId="52" borderId="0" applyNumberFormat="0" applyBorder="0" applyAlignment="0" applyProtection="0">
      <alignment vertical="center"/>
    </xf>
    <xf numFmtId="0" fontId="103" fillId="34" borderId="0" applyNumberFormat="0" applyBorder="0" applyAlignment="0" applyProtection="0">
      <alignment vertical="center"/>
    </xf>
    <xf numFmtId="0" fontId="102" fillId="52" borderId="0" applyNumberFormat="0" applyBorder="0" applyAlignment="0" applyProtection="0">
      <alignment vertical="center"/>
    </xf>
    <xf numFmtId="0" fontId="102" fillId="52" borderId="0" applyNumberFormat="0" applyBorder="0" applyAlignment="0" applyProtection="0">
      <alignment vertical="center"/>
    </xf>
    <xf numFmtId="0" fontId="102" fillId="52" borderId="0" applyNumberFormat="0" applyBorder="0" applyAlignment="0" applyProtection="0">
      <alignment vertical="center"/>
    </xf>
    <xf numFmtId="0" fontId="102" fillId="52" borderId="0" applyNumberFormat="0" applyBorder="0" applyAlignment="0" applyProtection="0">
      <alignment vertical="center"/>
    </xf>
    <xf numFmtId="0" fontId="102" fillId="52" borderId="0" applyNumberFormat="0" applyBorder="0" applyAlignment="0" applyProtection="0">
      <alignment vertical="center"/>
    </xf>
    <xf numFmtId="0" fontId="103" fillId="34" borderId="0" applyNumberFormat="0" applyBorder="0" applyAlignment="0" applyProtection="0">
      <alignment vertical="center"/>
    </xf>
    <xf numFmtId="0" fontId="102" fillId="52" borderId="0" applyNumberFormat="0" applyBorder="0" applyAlignment="0" applyProtection="0">
      <alignment vertical="center"/>
    </xf>
    <xf numFmtId="0" fontId="37" fillId="0" borderId="0"/>
    <xf numFmtId="0" fontId="27" fillId="0" borderId="0" applyNumberFormat="0" applyFont="0" applyFill="0" applyBorder="0" applyAlignment="0" applyProtection="0">
      <alignment vertical="center"/>
    </xf>
    <xf numFmtId="229" fontId="87"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44" fillId="0" borderId="0" applyFont="0" applyFill="0" applyBorder="0" applyAlignment="0" applyProtection="0"/>
    <xf numFmtId="249" fontId="27" fillId="0" borderId="0" applyFont="0" applyFill="0" applyBorder="0" applyAlignment="0" applyProtection="0"/>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249" fontId="27" fillId="0" borderId="0" applyFont="0" applyFill="0" applyBorder="0" applyAlignment="0" applyProtection="0"/>
    <xf numFmtId="0" fontId="27" fillId="0" borderId="0">
      <protection locked="0"/>
    </xf>
    <xf numFmtId="0" fontId="27" fillId="0" borderId="0">
      <protection locked="0"/>
    </xf>
    <xf numFmtId="249" fontId="27" fillId="0" borderId="0" applyFont="0" applyFill="0" applyBorder="0" applyAlignment="0" applyProtection="0"/>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104" fillId="0" borderId="0" applyFont="0" applyFill="0" applyBorder="0" applyAlignment="0" applyProtection="0"/>
    <xf numFmtId="0" fontId="104" fillId="0" borderId="0" applyFont="0" applyFill="0" applyBorder="0" applyAlignment="0" applyProtection="0"/>
    <xf numFmtId="0" fontId="105" fillId="0" borderId="0" applyFont="0" applyFill="0" applyBorder="0" applyAlignment="0" applyProtection="0"/>
    <xf numFmtId="0" fontId="105" fillId="0" borderId="0" applyFont="0" applyFill="0" applyBorder="0" applyAlignment="0" applyProtection="0"/>
    <xf numFmtId="0" fontId="27" fillId="0" borderId="0">
      <protection locked="0"/>
    </xf>
    <xf numFmtId="0" fontId="106" fillId="53" borderId="0" applyNumberFormat="0" applyBorder="0" applyAlignment="0" applyProtection="0"/>
    <xf numFmtId="0" fontId="107" fillId="54" borderId="0" applyNumberFormat="0" applyBorder="0" applyAlignment="0" applyProtection="0"/>
    <xf numFmtId="0" fontId="107" fillId="54" borderId="0" applyNumberFormat="0" applyBorder="0" applyAlignment="0" applyProtection="0"/>
    <xf numFmtId="0" fontId="106" fillId="55" borderId="0" applyNumberFormat="0" applyBorder="0" applyAlignment="0" applyProtection="0"/>
    <xf numFmtId="0" fontId="102" fillId="56" borderId="0" applyNumberFormat="0" applyBorder="0" applyAlignment="0" applyProtection="0">
      <alignment vertical="center"/>
    </xf>
    <xf numFmtId="0" fontId="102" fillId="56" borderId="0" applyNumberFormat="0" applyBorder="0" applyAlignment="0" applyProtection="0">
      <alignment vertical="center"/>
    </xf>
    <xf numFmtId="0" fontId="102" fillId="56" borderId="0" applyNumberFormat="0" applyBorder="0" applyAlignment="0" applyProtection="0">
      <alignment vertical="center"/>
    </xf>
    <xf numFmtId="0" fontId="102" fillId="56" borderId="0" applyNumberFormat="0" applyBorder="0" applyAlignment="0" applyProtection="0">
      <alignment vertical="center"/>
    </xf>
    <xf numFmtId="0" fontId="102" fillId="56" borderId="0" applyNumberFormat="0" applyBorder="0" applyAlignment="0" applyProtection="0">
      <alignment vertical="center"/>
    </xf>
    <xf numFmtId="0" fontId="102" fillId="56" borderId="0" applyNumberFormat="0" applyBorder="0" applyAlignment="0" applyProtection="0">
      <alignment vertical="center"/>
    </xf>
    <xf numFmtId="0" fontId="102" fillId="56" borderId="0" applyNumberFormat="0" applyBorder="0" applyAlignment="0" applyProtection="0">
      <alignment vertical="center"/>
    </xf>
    <xf numFmtId="0" fontId="102" fillId="56" borderId="0" applyNumberFormat="0" applyBorder="0" applyAlignment="0" applyProtection="0">
      <alignment vertical="center"/>
    </xf>
    <xf numFmtId="0" fontId="102" fillId="56" borderId="0" applyNumberFormat="0" applyBorder="0" applyAlignment="0" applyProtection="0">
      <alignment vertical="center"/>
    </xf>
    <xf numFmtId="0" fontId="106" fillId="57" borderId="0" applyNumberFormat="0" applyBorder="0" applyAlignment="0" applyProtection="0"/>
    <xf numFmtId="0" fontId="107" fillId="58" borderId="0" applyNumberFormat="0" applyBorder="0" applyAlignment="0" applyProtection="0"/>
    <xf numFmtId="0" fontId="107" fillId="38" borderId="0" applyNumberFormat="0" applyBorder="0" applyAlignment="0" applyProtection="0"/>
    <xf numFmtId="0" fontId="106" fillId="59" borderId="0" applyNumberFormat="0" applyBorder="0" applyAlignment="0" applyProtection="0"/>
    <xf numFmtId="0" fontId="102" fillId="60" borderId="0" applyNumberFormat="0" applyBorder="0" applyAlignment="0" applyProtection="0">
      <alignment vertical="center"/>
    </xf>
    <xf numFmtId="0" fontId="102" fillId="60" borderId="0" applyNumberFormat="0" applyBorder="0" applyAlignment="0" applyProtection="0">
      <alignment vertical="center"/>
    </xf>
    <xf numFmtId="0" fontId="102" fillId="60" borderId="0" applyNumberFormat="0" applyBorder="0" applyAlignment="0" applyProtection="0">
      <alignment vertical="center"/>
    </xf>
    <xf numFmtId="0" fontId="102" fillId="60" borderId="0" applyNumberFormat="0" applyBorder="0" applyAlignment="0" applyProtection="0">
      <alignment vertical="center"/>
    </xf>
    <xf numFmtId="0" fontId="102" fillId="60" borderId="0" applyNumberFormat="0" applyBorder="0" applyAlignment="0" applyProtection="0">
      <alignment vertical="center"/>
    </xf>
    <xf numFmtId="0" fontId="102" fillId="60" borderId="0" applyNumberFormat="0" applyBorder="0" applyAlignment="0" applyProtection="0">
      <alignment vertical="center"/>
    </xf>
    <xf numFmtId="0" fontId="102" fillId="60" borderId="0" applyNumberFormat="0" applyBorder="0" applyAlignment="0" applyProtection="0">
      <alignment vertical="center"/>
    </xf>
    <xf numFmtId="0" fontId="102" fillId="60" borderId="0" applyNumberFormat="0" applyBorder="0" applyAlignment="0" applyProtection="0">
      <alignment vertical="center"/>
    </xf>
    <xf numFmtId="0" fontId="102" fillId="60" borderId="0" applyNumberFormat="0" applyBorder="0" applyAlignment="0" applyProtection="0">
      <alignment vertical="center"/>
    </xf>
    <xf numFmtId="0" fontId="106" fillId="59" borderId="0" applyNumberFormat="0" applyBorder="0" applyAlignment="0" applyProtection="0"/>
    <xf numFmtId="0" fontId="107" fillId="58" borderId="0" applyNumberFormat="0" applyBorder="0" applyAlignment="0" applyProtection="0"/>
    <xf numFmtId="0" fontId="107" fillId="61" borderId="0" applyNumberFormat="0" applyBorder="0" applyAlignment="0" applyProtection="0"/>
    <xf numFmtId="0" fontId="106" fillId="38" borderId="0" applyNumberFormat="0" applyBorder="0" applyAlignment="0" applyProtection="0"/>
    <xf numFmtId="0" fontId="102" fillId="62" borderId="0" applyNumberFormat="0" applyBorder="0" applyAlignment="0" applyProtection="0">
      <alignment vertical="center"/>
    </xf>
    <xf numFmtId="0" fontId="102" fillId="62" borderId="0" applyNumberFormat="0" applyBorder="0" applyAlignment="0" applyProtection="0">
      <alignment vertical="center"/>
    </xf>
    <xf numFmtId="0" fontId="102" fillId="62" borderId="0" applyNumberFormat="0" applyBorder="0" applyAlignment="0" applyProtection="0">
      <alignment vertical="center"/>
    </xf>
    <xf numFmtId="0" fontId="102" fillId="62" borderId="0" applyNumberFormat="0" applyBorder="0" applyAlignment="0" applyProtection="0">
      <alignment vertical="center"/>
    </xf>
    <xf numFmtId="0" fontId="102" fillId="62" borderId="0" applyNumberFormat="0" applyBorder="0" applyAlignment="0" applyProtection="0">
      <alignment vertical="center"/>
    </xf>
    <xf numFmtId="0" fontId="102" fillId="62" borderId="0" applyNumberFormat="0" applyBorder="0" applyAlignment="0" applyProtection="0">
      <alignment vertical="center"/>
    </xf>
    <xf numFmtId="0" fontId="102" fillId="62" borderId="0" applyNumberFormat="0" applyBorder="0" applyAlignment="0" applyProtection="0">
      <alignment vertical="center"/>
    </xf>
    <xf numFmtId="0" fontId="102" fillId="62" borderId="0" applyNumberFormat="0" applyBorder="0" applyAlignment="0" applyProtection="0">
      <alignment vertical="center"/>
    </xf>
    <xf numFmtId="0" fontId="102" fillId="62" borderId="0" applyNumberFormat="0" applyBorder="0" applyAlignment="0" applyProtection="0">
      <alignment vertical="center"/>
    </xf>
    <xf numFmtId="0" fontId="106" fillId="53" borderId="0" applyNumberFormat="0" applyBorder="0" applyAlignment="0" applyProtection="0"/>
    <xf numFmtId="0" fontId="107" fillId="54" borderId="0" applyNumberFormat="0" applyBorder="0" applyAlignment="0" applyProtection="0"/>
    <xf numFmtId="0" fontId="107" fillId="38" borderId="0" applyNumberFormat="0" applyBorder="0" applyAlignment="0" applyProtection="0"/>
    <xf numFmtId="0" fontId="106" fillId="38" borderId="0" applyNumberFormat="0" applyBorder="0" applyAlignment="0" applyProtection="0"/>
    <xf numFmtId="0" fontId="102" fillId="50" borderId="0" applyNumberFormat="0" applyBorder="0" applyAlignment="0" applyProtection="0">
      <alignment vertical="center"/>
    </xf>
    <xf numFmtId="0" fontId="102" fillId="50" borderId="0" applyNumberFormat="0" applyBorder="0" applyAlignment="0" applyProtection="0">
      <alignment vertical="center"/>
    </xf>
    <xf numFmtId="0" fontId="102" fillId="50" borderId="0" applyNumberFormat="0" applyBorder="0" applyAlignment="0" applyProtection="0">
      <alignment vertical="center"/>
    </xf>
    <xf numFmtId="0" fontId="102" fillId="50" borderId="0" applyNumberFormat="0" applyBorder="0" applyAlignment="0" applyProtection="0">
      <alignment vertical="center"/>
    </xf>
    <xf numFmtId="0" fontId="102" fillId="50" borderId="0" applyNumberFormat="0" applyBorder="0" applyAlignment="0" applyProtection="0">
      <alignment vertical="center"/>
    </xf>
    <xf numFmtId="0" fontId="102" fillId="50" borderId="0" applyNumberFormat="0" applyBorder="0" applyAlignment="0" applyProtection="0">
      <alignment vertical="center"/>
    </xf>
    <xf numFmtId="0" fontId="102" fillId="50" borderId="0" applyNumberFormat="0" applyBorder="0" applyAlignment="0" applyProtection="0">
      <alignment vertical="center"/>
    </xf>
    <xf numFmtId="0" fontId="102" fillId="50" borderId="0" applyNumberFormat="0" applyBorder="0" applyAlignment="0" applyProtection="0">
      <alignment vertical="center"/>
    </xf>
    <xf numFmtId="0" fontId="102" fillId="50" borderId="0" applyNumberFormat="0" applyBorder="0" applyAlignment="0" applyProtection="0">
      <alignment vertical="center"/>
    </xf>
    <xf numFmtId="0" fontId="106" fillId="63" borderId="0" applyNumberFormat="0" applyBorder="0" applyAlignment="0" applyProtection="0"/>
    <xf numFmtId="0" fontId="107" fillId="64" borderId="0" applyNumberFormat="0" applyBorder="0" applyAlignment="0" applyProtection="0"/>
    <xf numFmtId="0" fontId="107" fillId="54" borderId="0" applyNumberFormat="0" applyBorder="0" applyAlignment="0" applyProtection="0"/>
    <xf numFmtId="0" fontId="106" fillId="55" borderId="0" applyNumberFormat="0" applyBorder="0" applyAlignment="0" applyProtection="0"/>
    <xf numFmtId="0" fontId="102" fillId="51" borderId="0" applyNumberFormat="0" applyBorder="0" applyAlignment="0" applyProtection="0">
      <alignment vertical="center"/>
    </xf>
    <xf numFmtId="0" fontId="102" fillId="51" borderId="0" applyNumberFormat="0" applyBorder="0" applyAlignment="0" applyProtection="0">
      <alignment vertical="center"/>
    </xf>
    <xf numFmtId="0" fontId="102" fillId="51" borderId="0" applyNumberFormat="0" applyBorder="0" applyAlignment="0" applyProtection="0">
      <alignment vertical="center"/>
    </xf>
    <xf numFmtId="0" fontId="102" fillId="51" borderId="0" applyNumberFormat="0" applyBorder="0" applyAlignment="0" applyProtection="0">
      <alignment vertical="center"/>
    </xf>
    <xf numFmtId="0" fontId="102" fillId="51" borderId="0" applyNumberFormat="0" applyBorder="0" applyAlignment="0" applyProtection="0">
      <alignment vertical="center"/>
    </xf>
    <xf numFmtId="0" fontId="102" fillId="51" borderId="0" applyNumberFormat="0" applyBorder="0" applyAlignment="0" applyProtection="0">
      <alignment vertical="center"/>
    </xf>
    <xf numFmtId="0" fontId="102" fillId="51" borderId="0" applyNumberFormat="0" applyBorder="0" applyAlignment="0" applyProtection="0">
      <alignment vertical="center"/>
    </xf>
    <xf numFmtId="0" fontId="102" fillId="51" borderId="0" applyNumberFormat="0" applyBorder="0" applyAlignment="0" applyProtection="0">
      <alignment vertical="center"/>
    </xf>
    <xf numFmtId="0" fontId="102" fillId="51" borderId="0" applyNumberFormat="0" applyBorder="0" applyAlignment="0" applyProtection="0">
      <alignment vertical="center"/>
    </xf>
    <xf numFmtId="0" fontId="106" fillId="65" borderId="0" applyNumberFormat="0" applyBorder="0" applyAlignment="0" applyProtection="0"/>
    <xf numFmtId="0" fontId="107" fillId="58" borderId="0" applyNumberFormat="0" applyBorder="0" applyAlignment="0" applyProtection="0"/>
    <xf numFmtId="0" fontId="107" fillId="66" borderId="0" applyNumberFormat="0" applyBorder="0" applyAlignment="0" applyProtection="0"/>
    <xf numFmtId="0" fontId="106" fillId="66" borderId="0" applyNumberFormat="0" applyBorder="0" applyAlignment="0" applyProtection="0"/>
    <xf numFmtId="0" fontId="102" fillId="67" borderId="0" applyNumberFormat="0" applyBorder="0" applyAlignment="0" applyProtection="0">
      <alignment vertical="center"/>
    </xf>
    <xf numFmtId="0" fontId="102" fillId="67" borderId="0" applyNumberFormat="0" applyBorder="0" applyAlignment="0" applyProtection="0">
      <alignment vertical="center"/>
    </xf>
    <xf numFmtId="0" fontId="102" fillId="67" borderId="0" applyNumberFormat="0" applyBorder="0" applyAlignment="0" applyProtection="0">
      <alignment vertical="center"/>
    </xf>
    <xf numFmtId="0" fontId="102" fillId="67" borderId="0" applyNumberFormat="0" applyBorder="0" applyAlignment="0" applyProtection="0">
      <alignment vertical="center"/>
    </xf>
    <xf numFmtId="0" fontId="102" fillId="67" borderId="0" applyNumberFormat="0" applyBorder="0" applyAlignment="0" applyProtection="0">
      <alignment vertical="center"/>
    </xf>
    <xf numFmtId="0" fontId="102" fillId="67" borderId="0" applyNumberFormat="0" applyBorder="0" applyAlignment="0" applyProtection="0">
      <alignment vertical="center"/>
    </xf>
    <xf numFmtId="0" fontId="102" fillId="67" borderId="0" applyNumberFormat="0" applyBorder="0" applyAlignment="0" applyProtection="0">
      <alignment vertical="center"/>
    </xf>
    <xf numFmtId="0" fontId="102" fillId="67" borderId="0" applyNumberFormat="0" applyBorder="0" applyAlignment="0" applyProtection="0">
      <alignment vertical="center"/>
    </xf>
    <xf numFmtId="0" fontId="102" fillId="67" borderId="0" applyNumberFormat="0" applyBorder="0" applyAlignment="0" applyProtection="0">
      <alignment vertical="center"/>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179" fontId="100" fillId="0" borderId="0">
      <protection locked="0"/>
    </xf>
    <xf numFmtId="0" fontId="27" fillId="0" borderId="0">
      <protection locked="0"/>
    </xf>
    <xf numFmtId="0" fontId="97" fillId="0" borderId="0">
      <protection locked="0"/>
    </xf>
    <xf numFmtId="0" fontId="97" fillId="0" borderId="0">
      <protection locked="0"/>
    </xf>
    <xf numFmtId="179" fontId="100" fillId="0" borderId="0">
      <protection locked="0"/>
    </xf>
    <xf numFmtId="218" fontId="108" fillId="0" borderId="0" applyFont="0" applyFill="0" applyBorder="0" applyAlignment="0" applyProtection="0"/>
    <xf numFmtId="42" fontId="109" fillId="0" borderId="0" applyFont="0" applyFill="0" applyBorder="0" applyAlignment="0" applyProtection="0"/>
    <xf numFmtId="0" fontId="27" fillId="0" borderId="0" applyNumberFormat="0" applyFont="0" applyFill="0" applyBorder="0" applyAlignment="0" applyProtection="0">
      <alignment vertical="center"/>
    </xf>
    <xf numFmtId="218" fontId="110" fillId="0" borderId="0" applyFont="0" applyFill="0" applyBorder="0" applyAlignment="0" applyProtection="0"/>
    <xf numFmtId="0" fontId="63" fillId="0" borderId="0" applyFont="0" applyFill="0" applyBorder="0" applyAlignment="0" applyProtection="0"/>
    <xf numFmtId="0" fontId="111" fillId="0" borderId="0" applyFont="0" applyFill="0" applyBorder="0" applyAlignment="0" applyProtection="0"/>
    <xf numFmtId="42" fontId="63" fillId="0" borderId="0" applyFont="0" applyFill="0" applyBorder="0" applyAlignment="0" applyProtection="0"/>
    <xf numFmtId="0" fontId="44" fillId="0" borderId="0" applyFont="0" applyFill="0" applyBorder="0" applyAlignment="0" applyProtection="0"/>
    <xf numFmtId="0" fontId="63" fillId="0" borderId="0" applyFont="0" applyFill="0" applyBorder="0" applyAlignment="0" applyProtection="0"/>
    <xf numFmtId="0" fontId="112" fillId="0" borderId="0" applyFont="0" applyFill="0" applyBorder="0" applyAlignment="0" applyProtection="0"/>
    <xf numFmtId="0" fontId="112" fillId="0" borderId="0" applyFont="0" applyFill="0" applyBorder="0" applyAlignment="0" applyProtection="0"/>
    <xf numFmtId="196" fontId="89" fillId="0" borderId="0" applyFont="0" applyFill="0" applyBorder="0" applyAlignment="0" applyProtection="0"/>
    <xf numFmtId="196" fontId="89" fillId="0" borderId="0" applyFont="0" applyFill="0" applyBorder="0" applyAlignment="0" applyProtection="0"/>
    <xf numFmtId="240" fontId="89" fillId="0" borderId="0" applyFont="0" applyFill="0" applyBorder="0" applyAlignment="0" applyProtection="0"/>
    <xf numFmtId="240" fontId="89" fillId="0" borderId="0" applyFont="0" applyFill="0" applyBorder="0" applyAlignment="0" applyProtection="0"/>
    <xf numFmtId="44" fontId="109" fillId="0" borderId="0" applyFont="0" applyFill="0" applyBorder="0" applyAlignment="0" applyProtection="0"/>
    <xf numFmtId="44" fontId="109" fillId="0" borderId="0" applyFont="0" applyFill="0" applyBorder="0" applyAlignment="0" applyProtection="0"/>
    <xf numFmtId="44" fontId="109" fillId="0" borderId="0" applyFont="0" applyFill="0" applyBorder="0" applyAlignment="0" applyProtection="0"/>
    <xf numFmtId="44" fontId="109" fillId="0" borderId="0" applyFont="0" applyFill="0" applyBorder="0" applyAlignment="0" applyProtection="0"/>
    <xf numFmtId="227" fontId="108" fillId="0" borderId="0" applyFont="0" applyFill="0" applyBorder="0" applyAlignment="0" applyProtection="0"/>
    <xf numFmtId="44" fontId="109" fillId="0" borderId="0" applyFont="0" applyFill="0" applyBorder="0" applyAlignment="0" applyProtection="0"/>
    <xf numFmtId="0" fontId="27" fillId="0" borderId="0" applyNumberFormat="0" applyFont="0" applyFill="0" applyBorder="0" applyAlignment="0" applyProtection="0">
      <alignment vertical="center"/>
    </xf>
    <xf numFmtId="227" fontId="110" fillId="0" borderId="0" applyFont="0" applyFill="0" applyBorder="0" applyAlignment="0" applyProtection="0"/>
    <xf numFmtId="0" fontId="63" fillId="0" borderId="0" applyFont="0" applyFill="0" applyBorder="0" applyAlignment="0" applyProtection="0"/>
    <xf numFmtId="0" fontId="111" fillId="0" borderId="0" applyFont="0" applyFill="0" applyBorder="0" applyAlignment="0" applyProtection="0"/>
    <xf numFmtId="44" fontId="63" fillId="0" borderId="0" applyFont="0" applyFill="0" applyBorder="0" applyAlignment="0" applyProtection="0"/>
    <xf numFmtId="0" fontId="44" fillId="0" borderId="0" applyFont="0" applyFill="0" applyBorder="0" applyAlignment="0" applyProtection="0"/>
    <xf numFmtId="0" fontId="63" fillId="0" borderId="0" applyFont="0" applyFill="0" applyBorder="0" applyAlignment="0" applyProtection="0"/>
    <xf numFmtId="0" fontId="112" fillId="0" borderId="0" applyFont="0" applyFill="0" applyBorder="0" applyAlignment="0" applyProtection="0"/>
    <xf numFmtId="0" fontId="112" fillId="0" borderId="0" applyFont="0" applyFill="0" applyBorder="0" applyAlignment="0" applyProtection="0"/>
    <xf numFmtId="250" fontId="89" fillId="0" borderId="0" applyFont="0" applyFill="0" applyBorder="0" applyAlignment="0" applyProtection="0"/>
    <xf numFmtId="250" fontId="89" fillId="0" borderId="0" applyFont="0" applyFill="0" applyBorder="0" applyAlignment="0" applyProtection="0"/>
    <xf numFmtId="251" fontId="89" fillId="0" borderId="0" applyFont="0" applyFill="0" applyBorder="0" applyAlignment="0" applyProtection="0"/>
    <xf numFmtId="251" fontId="89" fillId="0" borderId="0" applyFont="0" applyFill="0" applyBorder="0" applyAlignment="0" applyProtection="0"/>
    <xf numFmtId="0" fontId="27" fillId="0" borderId="0">
      <protection locked="0"/>
    </xf>
    <xf numFmtId="0" fontId="105" fillId="0" borderId="0" applyFont="0" applyFill="0" applyBorder="0" applyAlignment="0" applyProtection="0"/>
    <xf numFmtId="0" fontId="105" fillId="0" borderId="0" applyFont="0" applyFill="0" applyBorder="0" applyAlignment="0" applyProtection="0"/>
    <xf numFmtId="0" fontId="104" fillId="0" borderId="0" applyFont="0" applyFill="0" applyBorder="0" applyAlignment="0" applyProtection="0"/>
    <xf numFmtId="0" fontId="104" fillId="0" borderId="0" applyFont="0" applyFill="0" applyBorder="0" applyAlignment="0" applyProtection="0"/>
    <xf numFmtId="179" fontId="46" fillId="0" borderId="0">
      <protection locked="0"/>
    </xf>
    <xf numFmtId="0" fontId="63" fillId="0" borderId="0"/>
    <xf numFmtId="0" fontId="27" fillId="0" borderId="0">
      <protection locked="0"/>
    </xf>
    <xf numFmtId="179" fontId="100" fillId="0" borderId="0">
      <protection locked="0"/>
    </xf>
    <xf numFmtId="179" fontId="100" fillId="0" borderId="0">
      <protection locked="0"/>
    </xf>
    <xf numFmtId="177" fontId="108" fillId="0" borderId="0" applyFont="0" applyFill="0" applyBorder="0" applyAlignment="0" applyProtection="0"/>
    <xf numFmtId="41" fontId="109" fillId="0" borderId="0" applyFont="0" applyFill="0" applyBorder="0" applyAlignment="0" applyProtection="0"/>
    <xf numFmtId="0" fontId="27" fillId="0" borderId="0" applyNumberFormat="0" applyFont="0" applyFill="0" applyBorder="0" applyAlignment="0" applyProtection="0">
      <alignment vertical="center"/>
    </xf>
    <xf numFmtId="0" fontId="111" fillId="0" borderId="0" applyFont="0" applyFill="0" applyBorder="0" applyAlignment="0" applyProtection="0"/>
    <xf numFmtId="41" fontId="63" fillId="0" borderId="0" applyFont="0" applyFill="0" applyBorder="0" applyAlignment="0" applyProtection="0"/>
    <xf numFmtId="0" fontId="44" fillId="0" borderId="0" applyFont="0" applyFill="0" applyBorder="0" applyAlignment="0" applyProtection="0"/>
    <xf numFmtId="0" fontId="63" fillId="0" borderId="0" applyFont="0" applyFill="0" applyBorder="0" applyAlignment="0" applyProtection="0"/>
    <xf numFmtId="0" fontId="112" fillId="0" borderId="0" applyFont="0" applyFill="0" applyBorder="0" applyAlignment="0" applyProtection="0"/>
    <xf numFmtId="0" fontId="112" fillId="0" borderId="0" applyFont="0" applyFill="0" applyBorder="0" applyAlignment="0" applyProtection="0"/>
    <xf numFmtId="177" fontId="89" fillId="0" borderId="0" applyFont="0" applyFill="0" applyBorder="0" applyAlignment="0" applyProtection="0"/>
    <xf numFmtId="177" fontId="89" fillId="0" borderId="0" applyFont="0" applyFill="0" applyBorder="0" applyAlignment="0" applyProtection="0"/>
    <xf numFmtId="38" fontId="89" fillId="0" borderId="0" applyFont="0" applyFill="0" applyBorder="0" applyAlignment="0" applyProtection="0"/>
    <xf numFmtId="38" fontId="89" fillId="0" borderId="0" applyFont="0" applyFill="0" applyBorder="0" applyAlignment="0" applyProtection="0"/>
    <xf numFmtId="229" fontId="108" fillId="0" borderId="0" applyFont="0" applyFill="0" applyBorder="0" applyAlignment="0" applyProtection="0"/>
    <xf numFmtId="43" fontId="109" fillId="0" borderId="0" applyFont="0" applyFill="0" applyBorder="0" applyAlignment="0" applyProtection="0"/>
    <xf numFmtId="0" fontId="27" fillId="0" borderId="0" applyNumberFormat="0" applyFont="0" applyFill="0" applyBorder="0" applyAlignment="0" applyProtection="0">
      <alignment vertical="center"/>
    </xf>
    <xf numFmtId="229" fontId="110" fillId="0" borderId="0" applyFont="0" applyFill="0" applyBorder="0" applyAlignment="0" applyProtection="0"/>
    <xf numFmtId="0" fontId="111" fillId="0" borderId="0" applyFont="0" applyFill="0" applyBorder="0" applyAlignment="0" applyProtection="0"/>
    <xf numFmtId="43" fontId="63" fillId="0" borderId="0" applyFont="0" applyFill="0" applyBorder="0" applyAlignment="0" applyProtection="0"/>
    <xf numFmtId="0" fontId="44" fillId="0" borderId="0" applyFont="0" applyFill="0" applyBorder="0" applyAlignment="0" applyProtection="0"/>
    <xf numFmtId="0" fontId="63" fillId="0" borderId="0" applyFont="0" applyFill="0" applyBorder="0" applyAlignment="0" applyProtection="0"/>
    <xf numFmtId="0" fontId="112" fillId="0" borderId="0" applyFont="0" applyFill="0" applyBorder="0" applyAlignment="0" applyProtection="0"/>
    <xf numFmtId="0" fontId="112" fillId="0" borderId="0" applyFont="0" applyFill="0" applyBorder="0" applyAlignment="0" applyProtection="0"/>
    <xf numFmtId="0" fontId="63" fillId="0" borderId="0" applyFont="0" applyFill="0" applyBorder="0" applyAlignment="0" applyProtection="0"/>
    <xf numFmtId="229" fontId="89" fillId="0" borderId="0" applyFont="0" applyFill="0" applyBorder="0" applyAlignment="0" applyProtection="0"/>
    <xf numFmtId="229" fontId="89" fillId="0" borderId="0" applyFont="0" applyFill="0" applyBorder="0" applyAlignment="0" applyProtection="0"/>
    <xf numFmtId="40" fontId="89" fillId="0" borderId="0" applyFont="0" applyFill="0" applyBorder="0" applyAlignment="0" applyProtection="0"/>
    <xf numFmtId="40" fontId="89" fillId="0" borderId="0" applyFont="0" applyFill="0" applyBorder="0" applyAlignment="0" applyProtection="0"/>
    <xf numFmtId="179" fontId="46" fillId="0" borderId="0">
      <protection locked="0"/>
    </xf>
    <xf numFmtId="179" fontId="46" fillId="0" borderId="0">
      <protection locked="0"/>
    </xf>
    <xf numFmtId="0" fontId="113" fillId="68" borderId="0" applyNumberFormat="0" applyBorder="0" applyAlignment="0" applyProtection="0"/>
    <xf numFmtId="0" fontId="114" fillId="40" borderId="0" applyNumberFormat="0" applyBorder="0" applyAlignment="0" applyProtection="0">
      <alignment vertical="center"/>
    </xf>
    <xf numFmtId="0" fontId="115" fillId="0" borderId="0" applyFont="0" applyFill="0" applyBorder="0" applyAlignment="0" applyProtection="0">
      <alignment horizontal="right"/>
    </xf>
    <xf numFmtId="252" fontId="115" fillId="0" borderId="0" applyFont="0" applyFill="0" applyBorder="0" applyAlignment="0" applyProtection="0">
      <alignment horizontal="right"/>
    </xf>
    <xf numFmtId="0" fontId="115" fillId="0" borderId="0" applyFont="0" applyFill="0" applyBorder="0" applyAlignment="0" applyProtection="0">
      <alignment horizontal="right"/>
    </xf>
    <xf numFmtId="0" fontId="115" fillId="0" borderId="0" applyFont="0" applyFill="0" applyBorder="0" applyAlignment="0" applyProtection="0">
      <alignment horizontal="right"/>
    </xf>
    <xf numFmtId="0" fontId="115" fillId="0" borderId="0" applyFont="0" applyFill="0" applyBorder="0" applyAlignment="0" applyProtection="0">
      <alignment horizontal="right"/>
    </xf>
    <xf numFmtId="0" fontId="115" fillId="0" borderId="0" applyFont="0" applyFill="0" applyBorder="0" applyAlignment="0" applyProtection="0">
      <alignment horizontal="right"/>
    </xf>
    <xf numFmtId="0" fontId="115" fillId="0" borderId="0" applyFont="0" applyFill="0" applyBorder="0" applyAlignment="0" applyProtection="0">
      <alignment horizontal="right"/>
    </xf>
    <xf numFmtId="0" fontId="115" fillId="0" borderId="0" applyFont="0" applyFill="0" applyBorder="0" applyAlignment="0" applyProtection="0">
      <alignment horizontal="right"/>
    </xf>
    <xf numFmtId="0" fontId="115" fillId="0" borderId="0" applyFont="0" applyFill="0" applyBorder="0" applyAlignment="0" applyProtection="0">
      <alignment horizontal="right"/>
    </xf>
    <xf numFmtId="229" fontId="44" fillId="0" borderId="0" applyFont="0" applyFill="0" applyBorder="0" applyAlignment="0" applyProtection="0"/>
    <xf numFmtId="0" fontId="27" fillId="0" borderId="0" applyNumberFormat="0" applyFont="0" applyFill="0" applyBorder="0" applyAlignment="0" applyProtection="0">
      <alignment vertical="center"/>
    </xf>
    <xf numFmtId="0" fontId="27" fillId="0" borderId="0">
      <protection locked="0"/>
    </xf>
    <xf numFmtId="0" fontId="63" fillId="0" borderId="0"/>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116" fillId="0" borderId="0"/>
    <xf numFmtId="0" fontId="116" fillId="0" borderId="0"/>
    <xf numFmtId="0" fontId="104" fillId="0" borderId="0">
      <alignment vertical="center"/>
    </xf>
    <xf numFmtId="179" fontId="100" fillId="0" borderId="0">
      <protection locked="0"/>
    </xf>
    <xf numFmtId="0" fontId="117" fillId="0" borderId="0"/>
    <xf numFmtId="0" fontId="118" fillId="0" borderId="0"/>
    <xf numFmtId="0" fontId="119" fillId="0" borderId="0"/>
    <xf numFmtId="0" fontId="120" fillId="0" borderId="0"/>
    <xf numFmtId="0" fontId="63" fillId="0" borderId="0"/>
    <xf numFmtId="0" fontId="119" fillId="0" borderId="0"/>
    <xf numFmtId="49" fontId="108" fillId="0" borderId="0" applyBorder="0"/>
    <xf numFmtId="37" fontId="63" fillId="0" borderId="0"/>
    <xf numFmtId="0" fontId="108" fillId="0" borderId="0"/>
    <xf numFmtId="0" fontId="63" fillId="0" borderId="0"/>
    <xf numFmtId="0" fontId="63" fillId="0" borderId="0"/>
    <xf numFmtId="0" fontId="63" fillId="0" borderId="0"/>
    <xf numFmtId="0" fontId="63" fillId="0" borderId="0"/>
    <xf numFmtId="0" fontId="63" fillId="0" borderId="0"/>
    <xf numFmtId="0" fontId="110" fillId="0" borderId="0"/>
    <xf numFmtId="0" fontId="110" fillId="0" borderId="0"/>
    <xf numFmtId="0" fontId="63" fillId="0" borderId="0"/>
    <xf numFmtId="0" fontId="111" fillId="0" borderId="0"/>
    <xf numFmtId="0" fontId="121" fillId="0" borderId="0"/>
    <xf numFmtId="0" fontId="117" fillId="0" borderId="0"/>
    <xf numFmtId="0" fontId="118" fillId="0" borderId="0"/>
    <xf numFmtId="0" fontId="117" fillId="0" borderId="0"/>
    <xf numFmtId="0" fontId="118" fillId="0" borderId="0"/>
    <xf numFmtId="0" fontId="63" fillId="0" borderId="0"/>
    <xf numFmtId="0" fontId="27" fillId="0" borderId="0" applyFill="0" applyBorder="0" applyAlignment="0"/>
    <xf numFmtId="253"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27" fillId="0" borderId="0" applyFill="0" applyBorder="0" applyAlignment="0"/>
    <xf numFmtId="214" fontId="54" fillId="0" borderId="0" applyFill="0" applyBorder="0" applyAlignment="0"/>
    <xf numFmtId="214"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197" fontId="122" fillId="0" borderId="0" applyFill="0" applyBorder="0" applyAlignment="0"/>
    <xf numFmtId="197" fontId="122" fillId="0" borderId="0" applyFill="0" applyBorder="0" applyAlignment="0"/>
    <xf numFmtId="0" fontId="122" fillId="0" borderId="0" applyFill="0" applyBorder="0" applyAlignment="0"/>
    <xf numFmtId="0" fontId="122" fillId="0" borderId="0" applyFill="0" applyBorder="0" applyAlignment="0"/>
    <xf numFmtId="0" fontId="122" fillId="0" borderId="0" applyFill="0" applyBorder="0" applyAlignment="0"/>
    <xf numFmtId="0" fontId="122" fillId="0" borderId="0" applyFill="0" applyBorder="0" applyAlignment="0"/>
    <xf numFmtId="0" fontId="122" fillId="0" borderId="0" applyFill="0" applyBorder="0" applyAlignment="0"/>
    <xf numFmtId="0" fontId="122" fillId="0" borderId="0" applyFill="0" applyBorder="0" applyAlignment="0"/>
    <xf numFmtId="254" fontId="115" fillId="0" borderId="0" applyFill="0" applyBorder="0" applyAlignment="0"/>
    <xf numFmtId="254"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255" fontId="115" fillId="0" borderId="0" applyFill="0" applyBorder="0" applyAlignment="0"/>
    <xf numFmtId="255"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253" fontId="115" fillId="0" borderId="0" applyFill="0" applyBorder="0" applyAlignment="0"/>
    <xf numFmtId="253"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256"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54" fillId="0" borderId="0" applyFill="0" applyBorder="0" applyAlignment="0"/>
    <xf numFmtId="214"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44" fillId="0" borderId="0"/>
    <xf numFmtId="0" fontId="44" fillId="0" borderId="0" applyBorder="0"/>
    <xf numFmtId="2" fontId="44" fillId="0" borderId="0"/>
    <xf numFmtId="257" fontId="44" fillId="0" borderId="0"/>
    <xf numFmtId="0" fontId="123" fillId="69" borderId="31" applyNumberFormat="0" applyAlignment="0" applyProtection="0">
      <alignment vertical="center"/>
    </xf>
    <xf numFmtId="258" fontId="44" fillId="0" borderId="0" applyFill="0" applyBorder="0" applyProtection="0"/>
    <xf numFmtId="0" fontId="124" fillId="0" borderId="0"/>
    <xf numFmtId="0" fontId="124" fillId="0" borderId="0"/>
    <xf numFmtId="0" fontId="124" fillId="0" borderId="0"/>
    <xf numFmtId="0" fontId="4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4" fillId="0" borderId="0"/>
    <xf numFmtId="0" fontId="125" fillId="70" borderId="32" applyNumberFormat="0" applyAlignment="0" applyProtection="0">
      <alignment vertical="center"/>
    </xf>
    <xf numFmtId="179" fontId="46" fillId="0" borderId="33">
      <protection locked="0"/>
    </xf>
    <xf numFmtId="0" fontId="44" fillId="0" borderId="0" applyFont="0" applyFill="0" applyBorder="0" applyAlignment="0" applyProtection="0"/>
    <xf numFmtId="38" fontId="50" fillId="0" borderId="0" applyFont="0" applyFill="0" applyBorder="0" applyAlignment="0" applyProtection="0"/>
    <xf numFmtId="0" fontId="50" fillId="0" borderId="0" applyFont="0" applyFill="0" applyBorder="0" applyAlignment="0" applyProtection="0"/>
    <xf numFmtId="0" fontId="50" fillId="0" borderId="0" applyFont="0" applyFill="0" applyBorder="0" applyAlignment="0" applyProtection="0"/>
    <xf numFmtId="0" fontId="50" fillId="0" borderId="0" applyFont="0" applyFill="0" applyBorder="0" applyAlignment="0" applyProtection="0"/>
    <xf numFmtId="0" fontId="50" fillId="0" borderId="0" applyFont="0" applyFill="0" applyBorder="0" applyAlignment="0" applyProtection="0"/>
    <xf numFmtId="0" fontId="50" fillId="0" borderId="0" applyFont="0" applyFill="0" applyBorder="0" applyAlignment="0" applyProtection="0"/>
    <xf numFmtId="0" fontId="50" fillId="0" borderId="0" applyFont="0" applyFill="0" applyBorder="0" applyAlignment="0" applyProtection="0"/>
    <xf numFmtId="177" fontId="44" fillId="0" borderId="0" applyFont="0" applyFill="0" applyBorder="0" applyAlignment="0" applyProtection="0"/>
    <xf numFmtId="0" fontId="115" fillId="0" borderId="0" applyFont="0" applyFill="0" applyBorder="0" applyAlignment="0" applyProtection="0"/>
    <xf numFmtId="253" fontId="115" fillId="0" borderId="0" applyFont="0" applyFill="0" applyBorder="0" applyAlignment="0" applyProtection="0"/>
    <xf numFmtId="0" fontId="115" fillId="0" borderId="0" applyFont="0" applyFill="0" applyBorder="0" applyAlignment="0" applyProtection="0"/>
    <xf numFmtId="0" fontId="115" fillId="0" borderId="0" applyFont="0" applyFill="0" applyBorder="0" applyAlignment="0" applyProtection="0"/>
    <xf numFmtId="0" fontId="115" fillId="0" borderId="0" applyFont="0" applyFill="0" applyBorder="0" applyAlignment="0" applyProtection="0"/>
    <xf numFmtId="0" fontId="115" fillId="0" borderId="0" applyFont="0" applyFill="0" applyBorder="0" applyAlignment="0" applyProtection="0"/>
    <xf numFmtId="0" fontId="115" fillId="0" borderId="0" applyFont="0" applyFill="0" applyBorder="0" applyAlignment="0" applyProtection="0"/>
    <xf numFmtId="0" fontId="115" fillId="0" borderId="0" applyFont="0" applyFill="0" applyBorder="0" applyAlignment="0" applyProtection="0"/>
    <xf numFmtId="0" fontId="46" fillId="0" borderId="0">
      <protection locked="0"/>
    </xf>
    <xf numFmtId="4" fontId="52" fillId="0" borderId="0">
      <protection locked="0"/>
    </xf>
    <xf numFmtId="0" fontId="46" fillId="0" borderId="0">
      <protection locked="0"/>
    </xf>
    <xf numFmtId="0" fontId="46" fillId="0" borderId="0">
      <protection locked="0"/>
    </xf>
    <xf numFmtId="0" fontId="46" fillId="0" borderId="0">
      <protection locked="0"/>
    </xf>
    <xf numFmtId="0" fontId="46" fillId="0" borderId="0">
      <protection locked="0"/>
    </xf>
    <xf numFmtId="0" fontId="46" fillId="0" borderId="0">
      <protection locked="0"/>
    </xf>
    <xf numFmtId="0" fontId="44" fillId="0" borderId="0" applyFill="0" applyBorder="0" applyAlignment="0" applyProtection="0"/>
    <xf numFmtId="259" fontId="54" fillId="0" borderId="0"/>
    <xf numFmtId="260" fontId="87" fillId="0" borderId="0"/>
    <xf numFmtId="0" fontId="54" fillId="0" borderId="0"/>
    <xf numFmtId="0" fontId="54" fillId="0" borderId="0"/>
    <xf numFmtId="0" fontId="54" fillId="0" borderId="0"/>
    <xf numFmtId="0" fontId="54" fillId="0" borderId="0"/>
    <xf numFmtId="0" fontId="54" fillId="0" borderId="0"/>
    <xf numFmtId="3" fontId="44" fillId="0" borderId="0" applyFont="0" applyFill="0" applyBorder="0" applyAlignment="0" applyProtection="0"/>
    <xf numFmtId="261" fontId="60" fillId="0" borderId="0">
      <protection locked="0"/>
    </xf>
    <xf numFmtId="261" fontId="60" fillId="0" borderId="0">
      <protection locked="0"/>
    </xf>
    <xf numFmtId="0" fontId="126" fillId="0" borderId="0" applyNumberFormat="0" applyAlignment="0"/>
    <xf numFmtId="262" fontId="34" fillId="0" borderId="0" applyFont="0" applyFill="0" applyBorder="0" applyAlignment="0" applyProtection="0"/>
    <xf numFmtId="0" fontId="44" fillId="0" borderId="0" applyFont="0" applyFill="0" applyBorder="0" applyAlignment="0" applyProtection="0"/>
    <xf numFmtId="0" fontId="44" fillId="0" borderId="0" applyFont="0" applyFill="0" applyBorder="0" applyAlignment="0" applyProtection="0"/>
    <xf numFmtId="0" fontId="44" fillId="0" borderId="0" applyFont="0" applyFill="0" applyBorder="0" applyAlignment="0" applyProtection="0"/>
    <xf numFmtId="0" fontId="54" fillId="0" borderId="0" applyFont="0" applyFill="0" applyBorder="0" applyAlignment="0" applyProtection="0"/>
    <xf numFmtId="214"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27" fillId="0" borderId="0" applyFont="0" applyFill="0" applyBorder="0" applyAlignment="0" applyProtection="0"/>
    <xf numFmtId="0" fontId="52" fillId="0" borderId="0">
      <protection locked="0"/>
    </xf>
    <xf numFmtId="0" fontId="52" fillId="0" borderId="0">
      <protection locked="0"/>
    </xf>
    <xf numFmtId="0" fontId="54"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263" fontId="127" fillId="0" borderId="3" applyFill="0" applyBorder="0" applyAlignment="0"/>
    <xf numFmtId="0" fontId="54" fillId="0" borderId="3" applyFill="0" applyBorder="0" applyAlignment="0"/>
    <xf numFmtId="264" fontId="44" fillId="0" borderId="0" applyFont="0" applyFill="0" applyBorder="0" applyAlignment="0" applyProtection="0"/>
    <xf numFmtId="265" fontId="60" fillId="0" borderId="0">
      <protection locked="0"/>
    </xf>
    <xf numFmtId="265" fontId="60" fillId="0" borderId="0">
      <protection locked="0"/>
    </xf>
    <xf numFmtId="266" fontId="27" fillId="0" borderId="0"/>
    <xf numFmtId="267" fontId="27" fillId="0" borderId="0"/>
    <xf numFmtId="0" fontId="44" fillId="0" borderId="0"/>
    <xf numFmtId="0" fontId="44" fillId="0" borderId="0"/>
    <xf numFmtId="0" fontId="44" fillId="0" borderId="0"/>
    <xf numFmtId="0" fontId="44" fillId="0" borderId="0"/>
    <xf numFmtId="0" fontId="44" fillId="0" borderId="0"/>
    <xf numFmtId="268" fontId="32" fillId="0" borderId="0"/>
    <xf numFmtId="0" fontId="54" fillId="0" borderId="0">
      <protection locked="0"/>
    </xf>
    <xf numFmtId="269" fontId="52" fillId="0" borderId="0">
      <protection locked="0"/>
    </xf>
    <xf numFmtId="0" fontId="44" fillId="0" borderId="0" applyFont="0" applyFill="0" applyBorder="0" applyAlignment="0" applyProtection="0"/>
    <xf numFmtId="0" fontId="46" fillId="0" borderId="0">
      <protection locked="0"/>
    </xf>
    <xf numFmtId="0" fontId="46" fillId="0" borderId="0">
      <protection locked="0"/>
    </xf>
    <xf numFmtId="0" fontId="46" fillId="0" borderId="0">
      <protection locked="0"/>
    </xf>
    <xf numFmtId="0" fontId="46" fillId="0" borderId="0">
      <protection locked="0"/>
    </xf>
    <xf numFmtId="0" fontId="37" fillId="0" borderId="0" applyFill="0" applyBorder="0" applyAlignment="0" applyProtection="0"/>
    <xf numFmtId="179" fontId="46" fillId="0" borderId="0">
      <protection locked="0"/>
    </xf>
    <xf numFmtId="0" fontId="50" fillId="0" borderId="0" applyFont="0" applyFill="0" applyBorder="0" applyAlignment="0" applyProtection="0"/>
    <xf numFmtId="0" fontId="44" fillId="0" borderId="34">
      <alignment vertical="center"/>
    </xf>
    <xf numFmtId="222" fontId="44" fillId="0" borderId="34">
      <alignment vertical="center"/>
    </xf>
    <xf numFmtId="0" fontId="44" fillId="0" borderId="34">
      <alignment vertical="center"/>
    </xf>
    <xf numFmtId="0" fontId="44" fillId="0" borderId="34">
      <alignment vertical="center"/>
    </xf>
    <xf numFmtId="0" fontId="44" fillId="0" borderId="34">
      <alignment vertical="center"/>
    </xf>
    <xf numFmtId="0" fontId="44" fillId="0" borderId="34">
      <alignment vertical="center"/>
    </xf>
    <xf numFmtId="0" fontId="44" fillId="0" borderId="34">
      <alignment vertical="center"/>
    </xf>
    <xf numFmtId="0" fontId="44" fillId="0" borderId="34">
      <alignment vertical="center"/>
    </xf>
    <xf numFmtId="0" fontId="128" fillId="0" borderId="0"/>
    <xf numFmtId="270" fontId="54" fillId="0" borderId="0"/>
    <xf numFmtId="271" fontId="27" fillId="0" borderId="0"/>
    <xf numFmtId="0" fontId="54" fillId="0" borderId="0"/>
    <xf numFmtId="0" fontId="54" fillId="0" borderId="0"/>
    <xf numFmtId="0" fontId="54" fillId="0" borderId="0"/>
    <xf numFmtId="0" fontId="54" fillId="0" borderId="0"/>
    <xf numFmtId="0" fontId="54" fillId="0" borderId="0"/>
    <xf numFmtId="271" fontId="27" fillId="0" borderId="0"/>
    <xf numFmtId="9" fontId="129" fillId="36" borderId="35">
      <alignment horizontal="center"/>
    </xf>
    <xf numFmtId="9" fontId="129" fillId="36" borderId="36">
      <alignment horizontal="center"/>
    </xf>
    <xf numFmtId="272" fontId="101" fillId="0" borderId="0" applyFill="0" applyBorder="0">
      <alignment horizontal="centerContinuous"/>
    </xf>
    <xf numFmtId="179" fontId="46" fillId="0" borderId="0">
      <protection locked="0"/>
    </xf>
    <xf numFmtId="179" fontId="46" fillId="0" borderId="0">
      <protection locked="0"/>
    </xf>
    <xf numFmtId="0" fontId="115" fillId="0" borderId="0" applyFill="0" applyBorder="0" applyAlignment="0"/>
    <xf numFmtId="253"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54" fillId="0" borderId="0" applyFill="0" applyBorder="0" applyAlignment="0"/>
    <xf numFmtId="214"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115" fillId="0" borderId="0" applyFill="0" applyBorder="0" applyAlignment="0"/>
    <xf numFmtId="253"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256"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54" fillId="0" borderId="0" applyFill="0" applyBorder="0" applyAlignment="0"/>
    <xf numFmtId="214"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199" fontId="27" fillId="0" borderId="0" applyFont="0" applyFill="0" applyBorder="0" applyAlignment="0" applyProtection="0"/>
    <xf numFmtId="199" fontId="97" fillId="0" borderId="0" applyFont="0" applyFill="0" applyBorder="0" applyAlignment="0" applyProtection="0"/>
    <xf numFmtId="0" fontId="97" fillId="0" borderId="0" applyFont="0" applyFill="0" applyBorder="0" applyAlignment="0" applyProtection="0"/>
    <xf numFmtId="0" fontId="97" fillId="0" borderId="0" applyFont="0" applyFill="0" applyBorder="0" applyAlignment="0" applyProtection="0"/>
    <xf numFmtId="0" fontId="97" fillId="0" borderId="0" applyFont="0" applyFill="0" applyBorder="0" applyAlignment="0" applyProtection="0"/>
    <xf numFmtId="0" fontId="97" fillId="0" borderId="0" applyFont="0" applyFill="0" applyBorder="0" applyAlignment="0" applyProtection="0"/>
    <xf numFmtId="0" fontId="97" fillId="0" borderId="0" applyFont="0" applyFill="0" applyBorder="0" applyAlignment="0" applyProtection="0"/>
    <xf numFmtId="199" fontId="27" fillId="0" borderId="0" applyFont="0" applyFill="0" applyBorder="0" applyAlignment="0" applyProtection="0"/>
    <xf numFmtId="0" fontId="130" fillId="0" borderId="0" applyNumberFormat="0" applyFill="0" applyBorder="0" applyAlignment="0" applyProtection="0">
      <alignment vertical="center"/>
    </xf>
    <xf numFmtId="2" fontId="44" fillId="0" borderId="0" applyFont="0" applyFill="0" applyBorder="0" applyAlignment="0" applyProtection="0"/>
    <xf numFmtId="273" fontId="52" fillId="0" borderId="0">
      <protection locked="0"/>
    </xf>
    <xf numFmtId="0" fontId="46" fillId="0" borderId="0">
      <protection locked="0"/>
    </xf>
    <xf numFmtId="0" fontId="46" fillId="0" borderId="0">
      <protection locked="0"/>
    </xf>
    <xf numFmtId="0" fontId="46" fillId="0" borderId="0">
      <protection locked="0"/>
    </xf>
    <xf numFmtId="0" fontId="46" fillId="0" borderId="0">
      <protection locked="0"/>
    </xf>
    <xf numFmtId="0" fontId="46" fillId="0" borderId="0">
      <protection locked="0"/>
    </xf>
    <xf numFmtId="2" fontId="37" fillId="0" borderId="0" applyFill="0" applyBorder="0" applyAlignment="0" applyProtection="0"/>
    <xf numFmtId="0" fontId="50" fillId="0" borderId="0" applyFont="0" applyFill="0" applyBorder="0" applyAlignment="0" applyProtection="0"/>
    <xf numFmtId="0" fontId="131" fillId="41" borderId="0" applyNumberFormat="0" applyBorder="0" applyAlignment="0" applyProtection="0">
      <alignment vertical="center"/>
    </xf>
    <xf numFmtId="0" fontId="132" fillId="0" borderId="0">
      <alignment horizontal="left"/>
    </xf>
    <xf numFmtId="0" fontId="133" fillId="0" borderId="0" applyNumberFormat="0" applyFill="0" applyBorder="0" applyAlignment="0" applyProtection="0"/>
    <xf numFmtId="0" fontId="52" fillId="0" borderId="0">
      <protection locked="0"/>
    </xf>
    <xf numFmtId="0" fontId="52" fillId="0" borderId="0">
      <protection locked="0"/>
    </xf>
    <xf numFmtId="0" fontId="134" fillId="0" borderId="0" applyNumberFormat="0" applyFill="0" applyBorder="0" applyAlignment="0" applyProtection="0"/>
    <xf numFmtId="0" fontId="52" fillId="0" borderId="0">
      <protection locked="0"/>
    </xf>
    <xf numFmtId="0" fontId="52" fillId="0" borderId="0">
      <protection locked="0"/>
    </xf>
    <xf numFmtId="0" fontId="135" fillId="0" borderId="37" applyNumberFormat="0" applyFill="0" applyAlignment="0" applyProtection="0">
      <alignment vertical="center"/>
    </xf>
    <xf numFmtId="0" fontId="135" fillId="0" borderId="0" applyNumberFormat="0" applyFill="0" applyBorder="0" applyAlignment="0" applyProtection="0">
      <alignment vertical="center"/>
    </xf>
    <xf numFmtId="179" fontId="51" fillId="0" borderId="0">
      <protection locked="0"/>
    </xf>
    <xf numFmtId="179" fontId="51" fillId="0" borderId="0">
      <protection locked="0"/>
    </xf>
    <xf numFmtId="179" fontId="51" fillId="0" borderId="0">
      <protection locked="0"/>
    </xf>
    <xf numFmtId="179" fontId="51" fillId="0" borderId="0">
      <protection locked="0"/>
    </xf>
    <xf numFmtId="179" fontId="51" fillId="0" borderId="0">
      <protection locked="0"/>
    </xf>
    <xf numFmtId="0" fontId="136" fillId="0" borderId="0">
      <protection locked="0"/>
    </xf>
    <xf numFmtId="179" fontId="51" fillId="0" borderId="0">
      <protection locked="0"/>
    </xf>
    <xf numFmtId="179" fontId="51" fillId="0" borderId="0">
      <protection locked="0"/>
    </xf>
    <xf numFmtId="0" fontId="136" fillId="0" borderId="0">
      <protection locked="0"/>
    </xf>
    <xf numFmtId="0" fontId="136" fillId="0" borderId="0">
      <protection locked="0"/>
    </xf>
    <xf numFmtId="179" fontId="51" fillId="0" borderId="0">
      <protection locked="0"/>
    </xf>
    <xf numFmtId="179" fontId="51" fillId="0" borderId="0">
      <protection locked="0"/>
    </xf>
    <xf numFmtId="179" fontId="51" fillId="0" borderId="0">
      <protection locked="0"/>
    </xf>
    <xf numFmtId="179" fontId="51" fillId="0" borderId="0">
      <protection locked="0"/>
    </xf>
    <xf numFmtId="179" fontId="51" fillId="0" borderId="0">
      <protection locked="0"/>
    </xf>
    <xf numFmtId="179" fontId="51" fillId="0" borderId="0">
      <protection locked="0"/>
    </xf>
    <xf numFmtId="179" fontId="51" fillId="0" borderId="0">
      <protection locked="0"/>
    </xf>
    <xf numFmtId="179" fontId="51" fillId="0" borderId="0">
      <protection locked="0"/>
    </xf>
    <xf numFmtId="179" fontId="51" fillId="0" borderId="0">
      <protection locked="0"/>
    </xf>
    <xf numFmtId="179" fontId="51" fillId="0" borderId="0">
      <protection locked="0"/>
    </xf>
    <xf numFmtId="0" fontId="136" fillId="0" borderId="0">
      <protection locked="0"/>
    </xf>
    <xf numFmtId="179" fontId="51" fillId="0" borderId="0">
      <protection locked="0"/>
    </xf>
    <xf numFmtId="179" fontId="51" fillId="0" borderId="0">
      <protection locked="0"/>
    </xf>
    <xf numFmtId="0" fontId="136" fillId="0" borderId="0">
      <protection locked="0"/>
    </xf>
    <xf numFmtId="0" fontId="136" fillId="0" borderId="0">
      <protection locked="0"/>
    </xf>
    <xf numFmtId="179" fontId="51" fillId="0" borderId="0">
      <protection locked="0"/>
    </xf>
    <xf numFmtId="179" fontId="51" fillId="0" borderId="0">
      <protection locked="0"/>
    </xf>
    <xf numFmtId="179" fontId="51" fillId="0" borderId="0">
      <protection locked="0"/>
    </xf>
    <xf numFmtId="179" fontId="51" fillId="0" borderId="0">
      <protection locked="0"/>
    </xf>
    <xf numFmtId="179" fontId="51" fillId="0" borderId="0">
      <protection locked="0"/>
    </xf>
    <xf numFmtId="0" fontId="137" fillId="0" borderId="0"/>
    <xf numFmtId="0" fontId="138" fillId="0" borderId="0">
      <alignment horizontal="left"/>
    </xf>
    <xf numFmtId="0" fontId="139" fillId="0" borderId="0" applyNumberFormat="0" applyFill="0" applyBorder="0" applyAlignment="0" applyProtection="0">
      <alignment vertical="top"/>
      <protection locked="0"/>
    </xf>
    <xf numFmtId="0" fontId="140" fillId="0" borderId="0" applyNumberForma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141" fillId="44" borderId="31" applyNumberFormat="0" applyAlignment="0" applyProtection="0">
      <alignment vertical="center"/>
    </xf>
    <xf numFmtId="274" fontId="142" fillId="71" borderId="0"/>
    <xf numFmtId="0" fontId="141" fillId="44" borderId="31" applyNumberFormat="0" applyAlignment="0" applyProtection="0">
      <alignment vertical="center"/>
    </xf>
    <xf numFmtId="38" fontId="143" fillId="0" borderId="0"/>
    <xf numFmtId="38" fontId="144" fillId="0" borderId="0"/>
    <xf numFmtId="38" fontId="145" fillId="0" borderId="0"/>
    <xf numFmtId="38" fontId="146" fillId="0" borderId="0"/>
    <xf numFmtId="0" fontId="147" fillId="0" borderId="0"/>
    <xf numFmtId="0" fontId="147" fillId="0" borderId="0"/>
    <xf numFmtId="0" fontId="37" fillId="72" borderId="0" applyFill="0" applyBorder="0">
      <alignment wrapText="1"/>
    </xf>
    <xf numFmtId="0" fontId="38" fillId="0" borderId="9">
      <alignment horizontal="center" vertical="center"/>
    </xf>
    <xf numFmtId="0" fontId="87" fillId="0" borderId="0" applyNumberFormat="0" applyFont="0" applyFill="0" applyBorder="0" applyProtection="0">
      <alignment horizontal="left" vertical="center"/>
    </xf>
    <xf numFmtId="0" fontId="115" fillId="0" borderId="0" applyFill="0" applyBorder="0" applyAlignment="0"/>
    <xf numFmtId="253"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54" fillId="0" borderId="0" applyFill="0" applyBorder="0" applyAlignment="0"/>
    <xf numFmtId="214"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115" fillId="0" borderId="0" applyFill="0" applyBorder="0" applyAlignment="0"/>
    <xf numFmtId="253"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256"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54" fillId="0" borderId="0" applyFill="0" applyBorder="0" applyAlignment="0"/>
    <xf numFmtId="214"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148" fillId="0" borderId="38" applyNumberFormat="0" applyFill="0" applyAlignment="0" applyProtection="0">
      <alignment vertical="center"/>
    </xf>
    <xf numFmtId="274" fontId="149" fillId="73" borderId="0"/>
    <xf numFmtId="0" fontId="150" fillId="0" borderId="3" applyFill="0" applyBorder="0" applyProtection="0">
      <alignment vertical="center"/>
    </xf>
    <xf numFmtId="0" fontId="39" fillId="0" borderId="39" applyFont="0" applyBorder="0" applyAlignment="0">
      <alignment horizontal="center" vertical="center"/>
    </xf>
    <xf numFmtId="275" fontId="27" fillId="0" borderId="0">
      <alignment horizontal="left"/>
    </xf>
    <xf numFmtId="0" fontId="44" fillId="0" borderId="0" applyFont="0" applyFill="0" applyBorder="0" applyAlignment="0" applyProtection="0"/>
    <xf numFmtId="0" fontId="44" fillId="0" borderId="0" applyFont="0" applyFill="0" applyBorder="0" applyAlignment="0" applyProtection="0"/>
    <xf numFmtId="38" fontId="50" fillId="0" borderId="0" applyFont="0" applyFill="0" applyBorder="0" applyAlignment="0" applyProtection="0"/>
    <xf numFmtId="40" fontId="50" fillId="0" borderId="0" applyFont="0" applyFill="0" applyBorder="0" applyAlignment="0" applyProtection="0"/>
    <xf numFmtId="276" fontId="50" fillId="0" borderId="0" applyFont="0" applyFill="0" applyBorder="0" applyAlignment="0" applyProtection="0"/>
    <xf numFmtId="277" fontId="50" fillId="0" borderId="0" applyFont="0" applyFill="0" applyBorder="0" applyAlignment="0" applyProtection="0"/>
    <xf numFmtId="0" fontId="44" fillId="0" borderId="0" applyFont="0" applyFill="0" applyBorder="0" applyAlignment="0" applyProtection="0"/>
    <xf numFmtId="0" fontId="151" fillId="0" borderId="0" applyFont="0" applyFill="0" applyBorder="0" applyAlignment="0" applyProtection="0"/>
    <xf numFmtId="229" fontId="44" fillId="0" borderId="0" applyFont="0" applyFill="0" applyBorder="0" applyAlignment="0" applyProtection="0"/>
    <xf numFmtId="0" fontId="152" fillId="74" borderId="0" applyNumberFormat="0" applyBorder="0" applyAlignment="0" applyProtection="0">
      <alignment vertical="center"/>
    </xf>
    <xf numFmtId="0" fontId="153" fillId="0" borderId="0">
      <alignment horizontal="left"/>
    </xf>
    <xf numFmtId="0" fontId="54" fillId="0" borderId="0"/>
    <xf numFmtId="0" fontId="54" fillId="0" borderId="0"/>
    <xf numFmtId="278" fontId="54" fillId="0" borderId="0"/>
    <xf numFmtId="279" fontId="27" fillId="0" borderId="0"/>
    <xf numFmtId="280" fontId="27" fillId="0" borderId="0"/>
    <xf numFmtId="0" fontId="54" fillId="0" borderId="0"/>
    <xf numFmtId="280" fontId="27" fillId="0" borderId="0"/>
    <xf numFmtId="0" fontId="54" fillId="0" borderId="0"/>
    <xf numFmtId="280" fontId="27" fillId="0" borderId="0"/>
    <xf numFmtId="0" fontId="54" fillId="0" borderId="0"/>
    <xf numFmtId="280" fontId="27" fillId="0" borderId="0"/>
    <xf numFmtId="0" fontId="54" fillId="0" borderId="0"/>
    <xf numFmtId="279" fontId="27" fillId="0" borderId="0"/>
    <xf numFmtId="0" fontId="54" fillId="0" borderId="0"/>
    <xf numFmtId="0" fontId="54" fillId="0" borderId="0"/>
    <xf numFmtId="0" fontId="54" fillId="0" borderId="0"/>
    <xf numFmtId="0" fontId="54" fillId="0" borderId="0"/>
    <xf numFmtId="0" fontId="68" fillId="75" borderId="40" applyNumberFormat="0" applyFont="0" applyAlignment="0" applyProtection="0">
      <alignment vertical="center"/>
    </xf>
    <xf numFmtId="0" fontId="27" fillId="75" borderId="40" applyNumberFormat="0" applyFont="0" applyAlignment="0" applyProtection="0">
      <alignment vertical="center"/>
    </xf>
    <xf numFmtId="0" fontId="37" fillId="36" borderId="36" applyBorder="0">
      <alignment horizontal="right" vertical="center"/>
    </xf>
    <xf numFmtId="281" fontId="37" fillId="36" borderId="0">
      <alignment vertical="center"/>
    </xf>
    <xf numFmtId="197" fontId="37" fillId="36" borderId="0"/>
    <xf numFmtId="0" fontId="44" fillId="0" borderId="0" applyFont="0" applyFill="0" applyBorder="0" applyAlignment="0" applyProtection="0"/>
    <xf numFmtId="40" fontId="50" fillId="0" borderId="0" applyFont="0" applyFill="0" applyBorder="0" applyAlignment="0" applyProtection="0"/>
    <xf numFmtId="224" fontId="37" fillId="72" borderId="0"/>
    <xf numFmtId="0" fontId="37" fillId="0" borderId="0" applyFill="0" applyBorder="0">
      <alignment vertical="center"/>
    </xf>
    <xf numFmtId="281" fontId="37" fillId="72" borderId="0"/>
    <xf numFmtId="2" fontId="37" fillId="72" borderId="0" applyBorder="0"/>
    <xf numFmtId="0" fontId="154" fillId="69" borderId="41" applyNumberFormat="0" applyAlignment="0" applyProtection="0">
      <alignment vertical="center"/>
    </xf>
    <xf numFmtId="0" fontId="44" fillId="0" borderId="0" applyFont="0" applyFill="0" applyBorder="0" applyAlignment="0" applyProtection="0"/>
    <xf numFmtId="224" fontId="44" fillId="0" borderId="0" applyFont="0" applyFill="0" applyBorder="0" applyAlignment="0" applyProtection="0"/>
    <xf numFmtId="0" fontId="44" fillId="0" borderId="0" applyFont="0" applyFill="0" applyBorder="0" applyAlignment="0" applyProtection="0"/>
    <xf numFmtId="0" fontId="44" fillId="0" borderId="0" applyFont="0" applyFill="0" applyBorder="0" applyAlignment="0" applyProtection="0"/>
    <xf numFmtId="0" fontId="44" fillId="0" borderId="0" applyFont="0" applyFill="0" applyBorder="0" applyAlignment="0" applyProtection="0"/>
    <xf numFmtId="0" fontId="44" fillId="0" borderId="0" applyFont="0" applyFill="0" applyBorder="0" applyAlignment="0" applyProtection="0"/>
    <xf numFmtId="0" fontId="44" fillId="0" borderId="0" applyFont="0" applyFill="0" applyBorder="0" applyAlignment="0" applyProtection="0"/>
    <xf numFmtId="0" fontId="44" fillId="0" borderId="0" applyFont="0" applyFill="0" applyBorder="0" applyAlignment="0" applyProtection="0"/>
    <xf numFmtId="0" fontId="115" fillId="0" borderId="0" applyFont="0" applyFill="0" applyBorder="0" applyAlignment="0" applyProtection="0"/>
    <xf numFmtId="255" fontId="115" fillId="0" borderId="0" applyFont="0" applyFill="0" applyBorder="0" applyAlignment="0" applyProtection="0"/>
    <xf numFmtId="0" fontId="115" fillId="0" borderId="0" applyFont="0" applyFill="0" applyBorder="0" applyAlignment="0" applyProtection="0"/>
    <xf numFmtId="0" fontId="115" fillId="0" borderId="0" applyFont="0" applyFill="0" applyBorder="0" applyAlignment="0" applyProtection="0"/>
    <xf numFmtId="0" fontId="115" fillId="0" borderId="0" applyFont="0" applyFill="0" applyBorder="0" applyAlignment="0" applyProtection="0"/>
    <xf numFmtId="0" fontId="115" fillId="0" borderId="0" applyFont="0" applyFill="0" applyBorder="0" applyAlignment="0" applyProtection="0"/>
    <xf numFmtId="0" fontId="115" fillId="0" borderId="0" applyFont="0" applyFill="0" applyBorder="0" applyAlignment="0" applyProtection="0"/>
    <xf numFmtId="0" fontId="115" fillId="0" borderId="0" applyFont="0" applyFill="0" applyBorder="0" applyAlignment="0" applyProtection="0"/>
    <xf numFmtId="0" fontId="115" fillId="0" borderId="0" applyFont="0" applyFill="0" applyBorder="0" applyAlignment="0" applyProtection="0"/>
    <xf numFmtId="282" fontId="115" fillId="0" borderId="0" applyFont="0" applyFill="0" applyBorder="0" applyAlignment="0" applyProtection="0"/>
    <xf numFmtId="0" fontId="115" fillId="0" borderId="0" applyFont="0" applyFill="0" applyBorder="0" applyAlignment="0" applyProtection="0"/>
    <xf numFmtId="0" fontId="115" fillId="0" borderId="0" applyFont="0" applyFill="0" applyBorder="0" applyAlignment="0" applyProtection="0"/>
    <xf numFmtId="0" fontId="115" fillId="0" borderId="0" applyFont="0" applyFill="0" applyBorder="0" applyAlignment="0" applyProtection="0"/>
    <xf numFmtId="0" fontId="115" fillId="0" borderId="0" applyFont="0" applyFill="0" applyBorder="0" applyAlignment="0" applyProtection="0"/>
    <xf numFmtId="0" fontId="115" fillId="0" borderId="0" applyFont="0" applyFill="0" applyBorder="0" applyAlignment="0" applyProtection="0"/>
    <xf numFmtId="0" fontId="115" fillId="0" borderId="0" applyFont="0" applyFill="0" applyBorder="0" applyAlignment="0" applyProtection="0"/>
    <xf numFmtId="0" fontId="52" fillId="0" borderId="0">
      <protection locked="0"/>
    </xf>
    <xf numFmtId="0" fontId="52" fillId="0" borderId="0">
      <protection locked="0"/>
    </xf>
    <xf numFmtId="0" fontId="54"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10" fontId="44" fillId="0" borderId="0"/>
    <xf numFmtId="0" fontId="115" fillId="0" borderId="0" applyFill="0" applyBorder="0" applyAlignment="0"/>
    <xf numFmtId="253"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54" fillId="0" borderId="0" applyFill="0" applyBorder="0" applyAlignment="0"/>
    <xf numFmtId="214"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115" fillId="0" borderId="0" applyFill="0" applyBorder="0" applyAlignment="0"/>
    <xf numFmtId="253"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256"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54" fillId="0" borderId="0" applyFill="0" applyBorder="0" applyAlignment="0"/>
    <xf numFmtId="214"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0" fontId="54" fillId="0" borderId="0" applyFill="0" applyBorder="0" applyAlignment="0"/>
    <xf numFmtId="3" fontId="129" fillId="0" borderId="0" applyFill="0" applyBorder="0" applyProtection="0">
      <alignment horizontal="right"/>
    </xf>
    <xf numFmtId="283" fontId="155" fillId="0" borderId="0"/>
    <xf numFmtId="0" fontId="50" fillId="0" borderId="0" applyNumberFormat="0" applyFont="0" applyFill="0" applyBorder="0" applyAlignment="0" applyProtection="0">
      <alignment horizontal="left"/>
    </xf>
    <xf numFmtId="229" fontId="101" fillId="0" borderId="0" applyFont="0" applyFill="0" applyBorder="0" applyAlignment="0" applyProtection="0"/>
    <xf numFmtId="229" fontId="101" fillId="0" borderId="0" applyFont="0" applyFill="0" applyBorder="0" applyAlignment="0" applyProtection="0"/>
    <xf numFmtId="0" fontId="156" fillId="0" borderId="3" applyProtection="0">
      <alignment vertical="center"/>
    </xf>
    <xf numFmtId="0" fontId="44" fillId="0" borderId="0" applyNumberFormat="0" applyFill="0" applyBorder="0" applyAlignment="0" applyProtection="0">
      <alignment horizontal="left"/>
    </xf>
    <xf numFmtId="284" fontId="44" fillId="0" borderId="0" applyNumberFormat="0" applyFill="0" applyBorder="0" applyAlignment="0" applyProtection="0">
      <alignment horizontal="left"/>
    </xf>
    <xf numFmtId="0" fontId="44" fillId="0" borderId="0" applyNumberFormat="0" applyFill="0" applyBorder="0" applyAlignment="0" applyProtection="0">
      <alignment horizontal="left"/>
    </xf>
    <xf numFmtId="0" fontId="44" fillId="0" borderId="0" applyNumberFormat="0" applyFill="0" applyBorder="0" applyAlignment="0" applyProtection="0">
      <alignment horizontal="left"/>
    </xf>
    <xf numFmtId="0" fontId="44" fillId="0" borderId="0" applyNumberFormat="0" applyFill="0" applyBorder="0" applyAlignment="0" applyProtection="0">
      <alignment horizontal="left"/>
    </xf>
    <xf numFmtId="0" fontId="44" fillId="0" borderId="0" applyNumberFormat="0" applyFill="0" applyBorder="0" applyAlignment="0" applyProtection="0">
      <alignment horizontal="left"/>
    </xf>
    <xf numFmtId="0" fontId="44" fillId="0" borderId="0" applyNumberFormat="0" applyFill="0" applyBorder="0" applyAlignment="0" applyProtection="0">
      <alignment horizontal="left"/>
    </xf>
    <xf numFmtId="30" fontId="157" fillId="0" borderId="0" applyNumberFormat="0" applyFill="0" applyBorder="0" applyAlignment="0" applyProtection="0">
      <alignment horizontal="left"/>
    </xf>
    <xf numFmtId="285" fontId="27" fillId="0" borderId="0" applyFont="0" applyFill="0" applyBorder="0" applyAlignment="0" applyProtection="0"/>
    <xf numFmtId="229" fontId="44" fillId="0" borderId="0" applyFont="0" applyFill="0" applyBorder="0" applyAlignment="0" applyProtection="0"/>
    <xf numFmtId="0" fontId="138" fillId="0" borderId="0"/>
    <xf numFmtId="0" fontId="158" fillId="0" borderId="0"/>
    <xf numFmtId="0" fontId="159" fillId="0" borderId="0" applyAlignment="0">
      <alignment horizontal="left"/>
    </xf>
    <xf numFmtId="3" fontId="160" fillId="0" borderId="0"/>
    <xf numFmtId="0" fontId="161" fillId="0" borderId="42" applyBorder="0"/>
    <xf numFmtId="286" fontId="162" fillId="0" borderId="2">
      <alignment horizontal="right" vertical="center"/>
    </xf>
    <xf numFmtId="40" fontId="50" fillId="0" borderId="0" applyFont="0" applyFill="0" applyBorder="0" applyAlignment="0" applyProtection="0"/>
    <xf numFmtId="287" fontId="27" fillId="0" borderId="0">
      <alignment horizontal="center"/>
    </xf>
    <xf numFmtId="0" fontId="129" fillId="0" borderId="0"/>
    <xf numFmtId="0" fontId="115" fillId="0" borderId="0" applyFill="0" applyBorder="0" applyAlignment="0"/>
    <xf numFmtId="288"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289"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15" fillId="0" borderId="0" applyFill="0" applyBorder="0" applyAlignment="0"/>
    <xf numFmtId="0" fontId="163" fillId="36" borderId="43">
      <alignment horizontal="left" vertical="center"/>
    </xf>
    <xf numFmtId="290" fontId="164" fillId="0" borderId="2">
      <alignment horizontal="center"/>
    </xf>
    <xf numFmtId="0" fontId="111" fillId="0" borderId="0"/>
    <xf numFmtId="0" fontId="111" fillId="0" borderId="0"/>
    <xf numFmtId="49" fontId="165" fillId="0" borderId="0" applyFill="0" applyBorder="0" applyProtection="0">
      <alignment horizontal="centerContinuous" vertical="center"/>
    </xf>
    <xf numFmtId="49" fontId="165" fillId="0" borderId="0" applyFill="0" applyBorder="0" applyProtection="0">
      <alignment horizontal="centerContinuous" vertical="center"/>
    </xf>
    <xf numFmtId="49" fontId="165" fillId="0" borderId="0" applyFill="0" applyBorder="0" applyProtection="0">
      <alignment horizontal="centerContinuous" vertical="center"/>
    </xf>
    <xf numFmtId="49" fontId="165" fillId="0" borderId="0" applyFill="0" applyBorder="0" applyProtection="0">
      <alignment horizontal="centerContinuous" vertical="center"/>
    </xf>
    <xf numFmtId="49" fontId="165" fillId="0" borderId="0" applyFill="0" applyBorder="0" applyProtection="0">
      <alignment horizontal="centerContinuous" vertical="center"/>
    </xf>
    <xf numFmtId="49" fontId="165" fillId="0" borderId="0" applyFill="0" applyBorder="0" applyProtection="0">
      <alignment horizontal="centerContinuous" vertical="center"/>
    </xf>
    <xf numFmtId="49" fontId="165" fillId="0" borderId="0" applyFill="0" applyBorder="0" applyProtection="0">
      <alignment horizontal="centerContinuous" vertical="center"/>
    </xf>
    <xf numFmtId="49" fontId="165" fillId="0" borderId="0" applyFill="0" applyBorder="0" applyProtection="0">
      <alignment horizontal="centerContinuous" vertical="center"/>
    </xf>
    <xf numFmtId="49" fontId="165" fillId="0" borderId="0" applyFill="0" applyBorder="0" applyProtection="0">
      <alignment horizontal="centerContinuous" vertical="center"/>
    </xf>
    <xf numFmtId="49" fontId="165" fillId="0" borderId="0" applyFill="0" applyBorder="0" applyProtection="0">
      <alignment horizontal="centerContinuous" vertical="center"/>
    </xf>
    <xf numFmtId="0" fontId="166" fillId="76" borderId="0">
      <alignment horizontal="centerContinuous"/>
    </xf>
    <xf numFmtId="0" fontId="44" fillId="0" borderId="33" applyNumberFormat="0" applyFont="0" applyFill="0" applyAlignment="0" applyProtection="0"/>
    <xf numFmtId="179" fontId="52" fillId="0" borderId="44">
      <protection locked="0"/>
    </xf>
    <xf numFmtId="0" fontId="46" fillId="0" borderId="44">
      <protection locked="0"/>
    </xf>
    <xf numFmtId="0" fontId="46" fillId="0" borderId="44">
      <protection locked="0"/>
    </xf>
    <xf numFmtId="0" fontId="46" fillId="0" borderId="44">
      <protection locked="0"/>
    </xf>
    <xf numFmtId="0" fontId="46" fillId="0" borderId="44">
      <protection locked="0"/>
    </xf>
    <xf numFmtId="0" fontId="46" fillId="0" borderId="44">
      <protection locked="0"/>
    </xf>
    <xf numFmtId="0" fontId="37" fillId="0" borderId="44" applyNumberFormat="0" applyFill="0" applyAlignment="0" applyProtection="0"/>
    <xf numFmtId="0" fontId="37" fillId="0" borderId="43" applyFill="0" applyBorder="0">
      <alignment horizontal="center" vertical="center"/>
    </xf>
    <xf numFmtId="42" fontId="27" fillId="0" borderId="0" applyFont="0" applyFill="0" applyBorder="0" applyAlignment="0" applyProtection="0"/>
    <xf numFmtId="291" fontId="167" fillId="0" borderId="0"/>
    <xf numFmtId="292" fontId="167" fillId="0" borderId="3"/>
    <xf numFmtId="0" fontId="168" fillId="0" borderId="0" applyNumberFormat="0" applyFill="0" applyBorder="0" applyAlignment="0" applyProtection="0">
      <alignment vertical="center"/>
    </xf>
    <xf numFmtId="0" fontId="54" fillId="0" borderId="0" applyFont="0" applyFill="0" applyBorder="0" applyAlignment="0" applyProtection="0"/>
    <xf numFmtId="293" fontId="54" fillId="0" borderId="0">
      <protection locked="0"/>
    </xf>
    <xf numFmtId="49" fontId="55" fillId="0" borderId="3">
      <alignment horizontal="center" vertical="center"/>
    </xf>
    <xf numFmtId="0" fontId="102" fillId="56" borderId="0" applyNumberFormat="0" applyBorder="0" applyAlignment="0" applyProtection="0">
      <alignment vertical="center"/>
    </xf>
    <xf numFmtId="0" fontId="102" fillId="56" borderId="0" applyNumberFormat="0" applyBorder="0" applyAlignment="0" applyProtection="0">
      <alignment vertical="center"/>
    </xf>
    <xf numFmtId="0" fontId="103" fillId="11" borderId="0" applyNumberFormat="0" applyBorder="0" applyAlignment="0" applyProtection="0">
      <alignment vertical="center"/>
    </xf>
    <xf numFmtId="0" fontId="102" fillId="56" borderId="0" applyNumberFormat="0" applyBorder="0" applyAlignment="0" applyProtection="0">
      <alignment vertical="center"/>
    </xf>
    <xf numFmtId="0" fontId="102" fillId="56" borderId="0" applyNumberFormat="0" applyBorder="0" applyAlignment="0" applyProtection="0">
      <alignment vertical="center"/>
    </xf>
    <xf numFmtId="0" fontId="102" fillId="56" borderId="0" applyNumberFormat="0" applyBorder="0" applyAlignment="0" applyProtection="0">
      <alignment vertical="center"/>
    </xf>
    <xf numFmtId="0" fontId="102" fillId="56" borderId="0" applyNumberFormat="0" applyBorder="0" applyAlignment="0" applyProtection="0">
      <alignment vertical="center"/>
    </xf>
    <xf numFmtId="0" fontId="102" fillId="56" borderId="0" applyNumberFormat="0" applyBorder="0" applyAlignment="0" applyProtection="0">
      <alignment vertical="center"/>
    </xf>
    <xf numFmtId="0" fontId="103" fillId="11" borderId="0" applyNumberFormat="0" applyBorder="0" applyAlignment="0" applyProtection="0">
      <alignment vertical="center"/>
    </xf>
    <xf numFmtId="0" fontId="102" fillId="56" borderId="0" applyNumberFormat="0" applyBorder="0" applyAlignment="0" applyProtection="0">
      <alignment vertical="center"/>
    </xf>
    <xf numFmtId="0" fontId="102" fillId="60" borderId="0" applyNumberFormat="0" applyBorder="0" applyAlignment="0" applyProtection="0">
      <alignment vertical="center"/>
    </xf>
    <xf numFmtId="0" fontId="102" fillId="60" borderId="0" applyNumberFormat="0" applyBorder="0" applyAlignment="0" applyProtection="0">
      <alignment vertical="center"/>
    </xf>
    <xf numFmtId="0" fontId="103" fillId="15" borderId="0" applyNumberFormat="0" applyBorder="0" applyAlignment="0" applyProtection="0">
      <alignment vertical="center"/>
    </xf>
    <xf numFmtId="0" fontId="102" fillId="60" borderId="0" applyNumberFormat="0" applyBorder="0" applyAlignment="0" applyProtection="0">
      <alignment vertical="center"/>
    </xf>
    <xf numFmtId="0" fontId="102" fillId="60" borderId="0" applyNumberFormat="0" applyBorder="0" applyAlignment="0" applyProtection="0">
      <alignment vertical="center"/>
    </xf>
    <xf numFmtId="0" fontId="102" fillId="60" borderId="0" applyNumberFormat="0" applyBorder="0" applyAlignment="0" applyProtection="0">
      <alignment vertical="center"/>
    </xf>
    <xf numFmtId="0" fontId="102" fillId="60" borderId="0" applyNumberFormat="0" applyBorder="0" applyAlignment="0" applyProtection="0">
      <alignment vertical="center"/>
    </xf>
    <xf numFmtId="0" fontId="102" fillId="60" borderId="0" applyNumberFormat="0" applyBorder="0" applyAlignment="0" applyProtection="0">
      <alignment vertical="center"/>
    </xf>
    <xf numFmtId="0" fontId="103" fillId="15" borderId="0" applyNumberFormat="0" applyBorder="0" applyAlignment="0" applyProtection="0">
      <alignment vertical="center"/>
    </xf>
    <xf numFmtId="0" fontId="102" fillId="60" borderId="0" applyNumberFormat="0" applyBorder="0" applyAlignment="0" applyProtection="0">
      <alignment vertical="center"/>
    </xf>
    <xf numFmtId="0" fontId="102" fillId="62" borderId="0" applyNumberFormat="0" applyBorder="0" applyAlignment="0" applyProtection="0">
      <alignment vertical="center"/>
    </xf>
    <xf numFmtId="0" fontId="102" fillId="62" borderId="0" applyNumberFormat="0" applyBorder="0" applyAlignment="0" applyProtection="0">
      <alignment vertical="center"/>
    </xf>
    <xf numFmtId="0" fontId="103" fillId="19" borderId="0" applyNumberFormat="0" applyBorder="0" applyAlignment="0" applyProtection="0">
      <alignment vertical="center"/>
    </xf>
    <xf numFmtId="0" fontId="102" fillId="62" borderId="0" applyNumberFormat="0" applyBorder="0" applyAlignment="0" applyProtection="0">
      <alignment vertical="center"/>
    </xf>
    <xf numFmtId="0" fontId="102" fillId="62" borderId="0" applyNumberFormat="0" applyBorder="0" applyAlignment="0" applyProtection="0">
      <alignment vertical="center"/>
    </xf>
    <xf numFmtId="0" fontId="102" fillId="62" borderId="0" applyNumberFormat="0" applyBorder="0" applyAlignment="0" applyProtection="0">
      <alignment vertical="center"/>
    </xf>
    <xf numFmtId="0" fontId="102" fillId="62" borderId="0" applyNumberFormat="0" applyBorder="0" applyAlignment="0" applyProtection="0">
      <alignment vertical="center"/>
    </xf>
    <xf numFmtId="0" fontId="102" fillId="62" borderId="0" applyNumberFormat="0" applyBorder="0" applyAlignment="0" applyProtection="0">
      <alignment vertical="center"/>
    </xf>
    <xf numFmtId="0" fontId="103" fillId="19" borderId="0" applyNumberFormat="0" applyBorder="0" applyAlignment="0" applyProtection="0">
      <alignment vertical="center"/>
    </xf>
    <xf numFmtId="0" fontId="102" fillId="62" borderId="0" applyNumberFormat="0" applyBorder="0" applyAlignment="0" applyProtection="0">
      <alignment vertical="center"/>
    </xf>
    <xf numFmtId="0" fontId="102" fillId="50" borderId="0" applyNumberFormat="0" applyBorder="0" applyAlignment="0" applyProtection="0">
      <alignment vertical="center"/>
    </xf>
    <xf numFmtId="0" fontId="102" fillId="50" borderId="0" applyNumberFormat="0" applyBorder="0" applyAlignment="0" applyProtection="0">
      <alignment vertical="center"/>
    </xf>
    <xf numFmtId="0" fontId="103" fillId="23" borderId="0" applyNumberFormat="0" applyBorder="0" applyAlignment="0" applyProtection="0">
      <alignment vertical="center"/>
    </xf>
    <xf numFmtId="0" fontId="102" fillId="50" borderId="0" applyNumberFormat="0" applyBorder="0" applyAlignment="0" applyProtection="0">
      <alignment vertical="center"/>
    </xf>
    <xf numFmtId="0" fontId="102" fillId="50" borderId="0" applyNumberFormat="0" applyBorder="0" applyAlignment="0" applyProtection="0">
      <alignment vertical="center"/>
    </xf>
    <xf numFmtId="0" fontId="102" fillId="50" borderId="0" applyNumberFormat="0" applyBorder="0" applyAlignment="0" applyProtection="0">
      <alignment vertical="center"/>
    </xf>
    <xf numFmtId="0" fontId="102" fillId="50" borderId="0" applyNumberFormat="0" applyBorder="0" applyAlignment="0" applyProtection="0">
      <alignment vertical="center"/>
    </xf>
    <xf numFmtId="0" fontId="102" fillId="50" borderId="0" applyNumberFormat="0" applyBorder="0" applyAlignment="0" applyProtection="0">
      <alignment vertical="center"/>
    </xf>
    <xf numFmtId="0" fontId="103" fillId="23" borderId="0" applyNumberFormat="0" applyBorder="0" applyAlignment="0" applyProtection="0">
      <alignment vertical="center"/>
    </xf>
    <xf numFmtId="0" fontId="102" fillId="50" borderId="0" applyNumberFormat="0" applyBorder="0" applyAlignment="0" applyProtection="0">
      <alignment vertical="center"/>
    </xf>
    <xf numFmtId="0" fontId="102" fillId="51" borderId="0" applyNumberFormat="0" applyBorder="0" applyAlignment="0" applyProtection="0">
      <alignment vertical="center"/>
    </xf>
    <xf numFmtId="0" fontId="102" fillId="51" borderId="0" applyNumberFormat="0" applyBorder="0" applyAlignment="0" applyProtection="0">
      <alignment vertical="center"/>
    </xf>
    <xf numFmtId="0" fontId="103" fillId="27" borderId="0" applyNumberFormat="0" applyBorder="0" applyAlignment="0" applyProtection="0">
      <alignment vertical="center"/>
    </xf>
    <xf numFmtId="0" fontId="102" fillId="51" borderId="0" applyNumberFormat="0" applyBorder="0" applyAlignment="0" applyProtection="0">
      <alignment vertical="center"/>
    </xf>
    <xf numFmtId="0" fontId="102" fillId="51" borderId="0" applyNumberFormat="0" applyBorder="0" applyAlignment="0" applyProtection="0">
      <alignment vertical="center"/>
    </xf>
    <xf numFmtId="0" fontId="102" fillId="51" borderId="0" applyNumberFormat="0" applyBorder="0" applyAlignment="0" applyProtection="0">
      <alignment vertical="center"/>
    </xf>
    <xf numFmtId="0" fontId="102" fillId="51" borderId="0" applyNumberFormat="0" applyBorder="0" applyAlignment="0" applyProtection="0">
      <alignment vertical="center"/>
    </xf>
    <xf numFmtId="0" fontId="102" fillId="51" borderId="0" applyNumberFormat="0" applyBorder="0" applyAlignment="0" applyProtection="0">
      <alignment vertical="center"/>
    </xf>
    <xf numFmtId="0" fontId="103" fillId="27" borderId="0" applyNumberFormat="0" applyBorder="0" applyAlignment="0" applyProtection="0">
      <alignment vertical="center"/>
    </xf>
    <xf numFmtId="0" fontId="102" fillId="51" borderId="0" applyNumberFormat="0" applyBorder="0" applyAlignment="0" applyProtection="0">
      <alignment vertical="center"/>
    </xf>
    <xf numFmtId="0" fontId="102" fillId="67" borderId="0" applyNumberFormat="0" applyBorder="0" applyAlignment="0" applyProtection="0">
      <alignment vertical="center"/>
    </xf>
    <xf numFmtId="0" fontId="102" fillId="67" borderId="0" applyNumberFormat="0" applyBorder="0" applyAlignment="0" applyProtection="0">
      <alignment vertical="center"/>
    </xf>
    <xf numFmtId="0" fontId="103" fillId="31" borderId="0" applyNumberFormat="0" applyBorder="0" applyAlignment="0" applyProtection="0">
      <alignment vertical="center"/>
    </xf>
    <xf numFmtId="0" fontId="102" fillId="67" borderId="0" applyNumberFormat="0" applyBorder="0" applyAlignment="0" applyProtection="0">
      <alignment vertical="center"/>
    </xf>
    <xf numFmtId="0" fontId="102" fillId="67" borderId="0" applyNumberFormat="0" applyBorder="0" applyAlignment="0" applyProtection="0">
      <alignment vertical="center"/>
    </xf>
    <xf numFmtId="0" fontId="102" fillId="67" borderId="0" applyNumberFormat="0" applyBorder="0" applyAlignment="0" applyProtection="0">
      <alignment vertical="center"/>
    </xf>
    <xf numFmtId="0" fontId="102" fillId="67" borderId="0" applyNumberFormat="0" applyBorder="0" applyAlignment="0" applyProtection="0">
      <alignment vertical="center"/>
    </xf>
    <xf numFmtId="0" fontId="102" fillId="67" borderId="0" applyNumberFormat="0" applyBorder="0" applyAlignment="0" applyProtection="0">
      <alignment vertical="center"/>
    </xf>
    <xf numFmtId="0" fontId="103" fillId="31" borderId="0" applyNumberFormat="0" applyBorder="0" applyAlignment="0" applyProtection="0">
      <alignment vertical="center"/>
    </xf>
    <xf numFmtId="0" fontId="102" fillId="67" borderId="0" applyNumberFormat="0" applyBorder="0" applyAlignment="0" applyProtection="0">
      <alignment vertical="center"/>
    </xf>
    <xf numFmtId="294" fontId="55" fillId="0" borderId="3">
      <alignment vertical="center"/>
    </xf>
    <xf numFmtId="295" fontId="55" fillId="0" borderId="3">
      <alignment vertical="center"/>
    </xf>
    <xf numFmtId="295" fontId="55" fillId="0" borderId="3">
      <alignment vertical="center"/>
    </xf>
    <xf numFmtId="296" fontId="55" fillId="0" borderId="3">
      <alignment vertical="center"/>
    </xf>
    <xf numFmtId="0" fontId="56" fillId="0" borderId="0"/>
    <xf numFmtId="215"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33" fillId="0" borderId="0" applyBorder="0">
      <alignment horizontal="right" vertical="center"/>
    </xf>
    <xf numFmtId="0" fontId="33" fillId="0" borderId="0" applyBorder="0">
      <alignment horizontal="right" vertical="center"/>
    </xf>
    <xf numFmtId="0" fontId="168" fillId="0" borderId="0" applyNumberFormat="0" applyFill="0" applyBorder="0" applyAlignment="0" applyProtection="0">
      <alignment vertical="center"/>
    </xf>
    <xf numFmtId="0" fontId="168" fillId="0" borderId="0" applyNumberFormat="0" applyFill="0" applyBorder="0" applyAlignment="0" applyProtection="0">
      <alignment vertical="center"/>
    </xf>
    <xf numFmtId="0" fontId="169" fillId="0" borderId="0" applyNumberFormat="0" applyFill="0" applyBorder="0" applyAlignment="0" applyProtection="0">
      <alignment vertical="center"/>
    </xf>
    <xf numFmtId="0" fontId="168" fillId="0" borderId="0" applyNumberFormat="0" applyFill="0" applyBorder="0" applyAlignment="0" applyProtection="0">
      <alignment vertical="center"/>
    </xf>
    <xf numFmtId="0" fontId="168" fillId="0" borderId="0" applyNumberFormat="0" applyFill="0" applyBorder="0" applyAlignment="0" applyProtection="0">
      <alignment vertical="center"/>
    </xf>
    <xf numFmtId="0" fontId="168" fillId="0" borderId="0" applyNumberFormat="0" applyFill="0" applyBorder="0" applyAlignment="0" applyProtection="0">
      <alignment vertical="center"/>
    </xf>
    <xf numFmtId="0" fontId="168" fillId="0" borderId="0" applyNumberFormat="0" applyFill="0" applyBorder="0" applyAlignment="0" applyProtection="0">
      <alignment vertical="center"/>
    </xf>
    <xf numFmtId="0" fontId="168" fillId="0" borderId="0" applyNumberFormat="0" applyFill="0" applyBorder="0" applyAlignment="0" applyProtection="0">
      <alignment vertical="center"/>
    </xf>
    <xf numFmtId="0" fontId="169" fillId="0" borderId="0" applyNumberFormat="0" applyFill="0" applyBorder="0" applyAlignment="0" applyProtection="0">
      <alignment vertical="center"/>
    </xf>
    <xf numFmtId="0" fontId="168" fillId="0" borderId="0" applyNumberFormat="0" applyFill="0" applyBorder="0" applyAlignment="0" applyProtection="0">
      <alignment vertical="center"/>
    </xf>
    <xf numFmtId="0" fontId="123" fillId="69" borderId="31" applyNumberFormat="0" applyAlignment="0" applyProtection="0">
      <alignment vertical="center"/>
    </xf>
    <xf numFmtId="0" fontId="123" fillId="69" borderId="31" applyNumberFormat="0" applyAlignment="0" applyProtection="0">
      <alignment vertical="center"/>
    </xf>
    <xf numFmtId="0" fontId="170" fillId="8" borderId="22" applyNumberFormat="0" applyAlignment="0" applyProtection="0">
      <alignment vertical="center"/>
    </xf>
    <xf numFmtId="0" fontId="123" fillId="69" borderId="31" applyNumberFormat="0" applyAlignment="0" applyProtection="0">
      <alignment vertical="center"/>
    </xf>
    <xf numFmtId="0" fontId="123" fillId="69" borderId="31" applyNumberFormat="0" applyAlignment="0" applyProtection="0">
      <alignment vertical="center"/>
    </xf>
    <xf numFmtId="0" fontId="123" fillId="69" borderId="31" applyNumberFormat="0" applyAlignment="0" applyProtection="0">
      <alignment vertical="center"/>
    </xf>
    <xf numFmtId="0" fontId="123" fillId="69" borderId="31" applyNumberFormat="0" applyAlignment="0" applyProtection="0">
      <alignment vertical="center"/>
    </xf>
    <xf numFmtId="0" fontId="123" fillId="69" borderId="31" applyNumberFormat="0" applyAlignment="0" applyProtection="0">
      <alignment vertical="center"/>
    </xf>
    <xf numFmtId="0" fontId="170" fillId="8" borderId="22" applyNumberFormat="0" applyAlignment="0" applyProtection="0">
      <alignment vertical="center"/>
    </xf>
    <xf numFmtId="0" fontId="123" fillId="69" borderId="31" applyNumberFormat="0" applyAlignment="0" applyProtection="0">
      <alignment vertical="center"/>
    </xf>
    <xf numFmtId="2" fontId="171" fillId="0" borderId="0" applyFont="0" applyFill="0" applyBorder="0" applyAlignment="0" applyProtection="0"/>
    <xf numFmtId="2" fontId="171" fillId="0" borderId="0" applyFont="0" applyFill="0" applyBorder="0" applyAlignment="0" applyProtection="0"/>
    <xf numFmtId="0" fontId="51" fillId="0" borderId="0">
      <protection locked="0"/>
    </xf>
    <xf numFmtId="0" fontId="172" fillId="0" borderId="0" applyNumberFormat="0" applyFill="0" applyBorder="0" applyAlignment="0" applyProtection="0"/>
    <xf numFmtId="0" fontId="172" fillId="0" borderId="0" applyNumberFormat="0" applyFill="0" applyBorder="0" applyAlignment="0" applyProtection="0"/>
    <xf numFmtId="0" fontId="51" fillId="0" borderId="0">
      <protection locked="0"/>
    </xf>
    <xf numFmtId="0" fontId="173" fillId="0" borderId="0" applyNumberFormat="0" applyFill="0" applyBorder="0" applyAlignment="0" applyProtection="0"/>
    <xf numFmtId="0" fontId="173" fillId="0" borderId="0" applyNumberFormat="0" applyFill="0" applyBorder="0" applyAlignment="0" applyProtection="0"/>
    <xf numFmtId="0" fontId="174" fillId="0" borderId="0" applyBorder="0" applyAlignment="0"/>
    <xf numFmtId="0" fontId="174" fillId="0" borderId="45" applyBorder="0" applyAlignment="0">
      <alignment horizontal="center"/>
    </xf>
    <xf numFmtId="0" fontId="174" fillId="0" borderId="46"/>
    <xf numFmtId="297" fontId="27" fillId="0" borderId="0"/>
    <xf numFmtId="297" fontId="27" fillId="0" borderId="0"/>
    <xf numFmtId="297" fontId="27" fillId="0" borderId="0"/>
    <xf numFmtId="297" fontId="27" fillId="0" borderId="0"/>
    <xf numFmtId="297" fontId="27" fillId="0" borderId="0"/>
    <xf numFmtId="297" fontId="27" fillId="0" borderId="0"/>
    <xf numFmtId="297" fontId="27" fillId="0" borderId="0"/>
    <xf numFmtId="297" fontId="27" fillId="0" borderId="0"/>
    <xf numFmtId="297" fontId="27" fillId="0" borderId="0"/>
    <xf numFmtId="297" fontId="27" fillId="0" borderId="0"/>
    <xf numFmtId="297" fontId="27" fillId="0" borderId="0"/>
    <xf numFmtId="298" fontId="39" fillId="0" borderId="0"/>
    <xf numFmtId="0" fontId="60" fillId="0" borderId="0"/>
    <xf numFmtId="215" fontId="60" fillId="0" borderId="0"/>
    <xf numFmtId="0" fontId="60" fillId="0" borderId="0"/>
    <xf numFmtId="0" fontId="60" fillId="0" borderId="0"/>
    <xf numFmtId="0" fontId="60" fillId="0" borderId="0"/>
    <xf numFmtId="0" fontId="60" fillId="0" borderId="0"/>
    <xf numFmtId="0" fontId="60" fillId="0" borderId="0"/>
    <xf numFmtId="0" fontId="60" fillId="0" borderId="0"/>
    <xf numFmtId="41" fontId="175" fillId="0" borderId="9">
      <alignment horizontal="center" vertical="center"/>
    </xf>
    <xf numFmtId="0" fontId="114" fillId="40" borderId="0" applyNumberFormat="0" applyBorder="0" applyAlignment="0" applyProtection="0">
      <alignment vertical="center"/>
    </xf>
    <xf numFmtId="0" fontId="114" fillId="40" borderId="0" applyNumberFormat="0" applyBorder="0" applyAlignment="0" applyProtection="0">
      <alignment vertical="center"/>
    </xf>
    <xf numFmtId="0" fontId="176" fillId="5" borderId="0" applyNumberFormat="0" applyBorder="0" applyAlignment="0" applyProtection="0">
      <alignment vertical="center"/>
    </xf>
    <xf numFmtId="0" fontId="114" fillId="40" borderId="0" applyNumberFormat="0" applyBorder="0" applyAlignment="0" applyProtection="0">
      <alignment vertical="center"/>
    </xf>
    <xf numFmtId="0" fontId="114" fillId="40" borderId="0" applyNumberFormat="0" applyBorder="0" applyAlignment="0" applyProtection="0">
      <alignment vertical="center"/>
    </xf>
    <xf numFmtId="0" fontId="114" fillId="40" borderId="0" applyNumberFormat="0" applyBorder="0" applyAlignment="0" applyProtection="0">
      <alignment vertical="center"/>
    </xf>
    <xf numFmtId="0" fontId="114" fillId="40" borderId="0" applyNumberFormat="0" applyBorder="0" applyAlignment="0" applyProtection="0">
      <alignment vertical="center"/>
    </xf>
    <xf numFmtId="0" fontId="114" fillId="40" borderId="0" applyNumberFormat="0" applyBorder="0" applyAlignment="0" applyProtection="0">
      <alignment vertical="center"/>
    </xf>
    <xf numFmtId="0" fontId="176" fillId="5" borderId="0" applyNumberFormat="0" applyBorder="0" applyAlignment="0" applyProtection="0">
      <alignment vertical="center"/>
    </xf>
    <xf numFmtId="0" fontId="114" fillId="40" borderId="0" applyNumberFormat="0" applyBorder="0" applyAlignment="0" applyProtection="0">
      <alignment vertical="center"/>
    </xf>
    <xf numFmtId="0" fontId="52" fillId="0" borderId="0">
      <protection locked="0"/>
    </xf>
    <xf numFmtId="0" fontId="171" fillId="0" borderId="0" applyFont="0" applyFill="0" applyBorder="0" applyAlignment="0" applyProtection="0"/>
    <xf numFmtId="0" fontId="171" fillId="0" borderId="0" applyFont="0" applyFill="0" applyBorder="0" applyAlignment="0" applyProtection="0"/>
    <xf numFmtId="1" fontId="60" fillId="0" borderId="3" applyFill="0" applyBorder="0">
      <alignment horizontal="center"/>
    </xf>
    <xf numFmtId="0" fontId="52" fillId="0" borderId="0">
      <protection locked="0"/>
    </xf>
    <xf numFmtId="0" fontId="171" fillId="0" borderId="0" applyFont="0" applyFill="0" applyBorder="0" applyAlignment="0" applyProtection="0"/>
    <xf numFmtId="0" fontId="171" fillId="0" borderId="0" applyFont="0" applyFill="0" applyBorder="0" applyAlignment="0" applyProtection="0"/>
    <xf numFmtId="0" fontId="177" fillId="0" borderId="0" applyNumberFormat="0" applyFill="0" applyBorder="0" applyAlignment="0" applyProtection="0">
      <alignment vertical="top"/>
      <protection locked="0"/>
    </xf>
    <xf numFmtId="0" fontId="177" fillId="0" borderId="0" applyNumberFormat="0" applyFill="0" applyBorder="0" applyAlignment="0" applyProtection="0">
      <alignment vertical="top"/>
      <protection locked="0"/>
    </xf>
    <xf numFmtId="0" fontId="177" fillId="0" borderId="0" applyNumberFormat="0" applyFill="0" applyBorder="0" applyAlignment="0" applyProtection="0">
      <alignment vertical="top"/>
      <protection locked="0"/>
    </xf>
    <xf numFmtId="0" fontId="178" fillId="0" borderId="0" applyNumberFormat="0" applyFill="0" applyBorder="0" applyAlignment="0" applyProtection="0">
      <alignment vertical="top"/>
      <protection locked="0"/>
    </xf>
    <xf numFmtId="299" fontId="55" fillId="0" borderId="0">
      <alignment vertical="center"/>
    </xf>
    <xf numFmtId="299" fontId="55" fillId="0" borderId="0">
      <alignment vertical="center"/>
    </xf>
    <xf numFmtId="0" fontId="27" fillId="75" borderId="40" applyNumberFormat="0" applyFont="0" applyAlignment="0" applyProtection="0">
      <alignment vertical="center"/>
    </xf>
    <xf numFmtId="0" fontId="71" fillId="10" borderId="26" applyNumberFormat="0" applyFont="0" applyAlignment="0" applyProtection="0">
      <alignment vertical="center"/>
    </xf>
    <xf numFmtId="0" fontId="68" fillId="10" borderId="26" applyNumberFormat="0" applyFont="0" applyAlignment="0" applyProtection="0">
      <alignment vertical="center"/>
    </xf>
    <xf numFmtId="0" fontId="27" fillId="75" borderId="40" applyNumberFormat="0" applyFont="0" applyAlignment="0" applyProtection="0">
      <alignment vertical="center"/>
    </xf>
    <xf numFmtId="0" fontId="27" fillId="75" borderId="40" applyNumberFormat="0" applyFont="0" applyAlignment="0" applyProtection="0">
      <alignment vertical="center"/>
    </xf>
    <xf numFmtId="0" fontId="27" fillId="75" borderId="40" applyNumberFormat="0" applyFont="0" applyAlignment="0" applyProtection="0">
      <alignment vertical="center"/>
    </xf>
    <xf numFmtId="0" fontId="27" fillId="75" borderId="40" applyNumberFormat="0" applyFont="0" applyAlignment="0" applyProtection="0">
      <alignment vertical="center"/>
    </xf>
    <xf numFmtId="0" fontId="27" fillId="75" borderId="40" applyNumberFormat="0" applyFont="0" applyAlignment="0" applyProtection="0">
      <alignment vertical="center"/>
    </xf>
    <xf numFmtId="0" fontId="71" fillId="10" borderId="26" applyNumberFormat="0" applyFont="0" applyAlignment="0" applyProtection="0">
      <alignment vertical="center"/>
    </xf>
    <xf numFmtId="0" fontId="27" fillId="75" borderId="40" applyNumberFormat="0" applyFont="0" applyAlignment="0" applyProtection="0">
      <alignment vertical="center"/>
    </xf>
    <xf numFmtId="41" fontId="33" fillId="0" borderId="3" applyNumberFormat="0" applyFont="0" applyFill="0" applyBorder="0" applyProtection="0">
      <alignment horizontal="distributed" vertical="center"/>
    </xf>
    <xf numFmtId="37" fontId="52"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0" fontId="27" fillId="0" borderId="0" applyNumberFormat="0" applyFont="0" applyFill="0" applyBorder="0" applyAlignment="0" applyProtection="0">
      <alignment vertical="center"/>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0" fontId="27" fillId="0" borderId="0" applyNumberFormat="0" applyFont="0" applyFill="0" applyBorder="0" applyAlignment="0" applyProtection="0">
      <alignment vertical="center"/>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10" fontId="30" fillId="0" borderId="0">
      <alignment vertical="center"/>
    </xf>
    <xf numFmtId="0" fontId="27" fillId="0" borderId="0">
      <protection locked="0"/>
    </xf>
    <xf numFmtId="201" fontId="179" fillId="0" borderId="0">
      <alignment vertical="center"/>
      <protection locked="0"/>
    </xf>
    <xf numFmtId="0" fontId="27" fillId="0" borderId="0">
      <protection locked="0"/>
    </xf>
    <xf numFmtId="216" fontId="54" fillId="0" borderId="0">
      <protection locked="0"/>
    </xf>
    <xf numFmtId="10" fontId="30" fillId="0" borderId="0">
      <alignment vertical="center"/>
    </xf>
    <xf numFmtId="10" fontId="30" fillId="0" borderId="0">
      <alignment vertical="center"/>
    </xf>
    <xf numFmtId="0" fontId="27" fillId="0" borderId="0" applyNumberFormat="0" applyFont="0" applyFill="0" applyBorder="0" applyAlignment="0" applyProtection="0">
      <alignment vertical="center"/>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10" fontId="30" fillId="0" borderId="0">
      <alignment vertical="center"/>
    </xf>
    <xf numFmtId="300" fontId="44" fillId="0" borderId="0" applyFont="0" applyFill="0" applyBorder="0" applyProtection="0">
      <alignment horizontal="center" vertical="center"/>
    </xf>
    <xf numFmtId="301" fontId="44" fillId="0" borderId="0" applyFont="0" applyFill="0" applyBorder="0" applyProtection="0">
      <alignment horizontal="center" vertical="center"/>
    </xf>
    <xf numFmtId="9" fontId="60" fillId="72" borderId="0" applyFill="0" applyBorder="0" applyProtection="0">
      <alignment horizontal="right"/>
    </xf>
    <xf numFmtId="10" fontId="60" fillId="0" borderId="0" applyFill="0" applyBorder="0" applyProtection="0">
      <alignment horizontal="right"/>
    </xf>
    <xf numFmtId="9" fontId="27" fillId="0" borderId="0" applyFont="0" applyFill="0" applyBorder="0" applyAlignment="0" applyProtection="0">
      <alignment vertical="center"/>
    </xf>
    <xf numFmtId="9" fontId="27" fillId="0" borderId="0" applyFont="0" applyFill="0" applyBorder="0" applyAlignment="0" applyProtection="0">
      <alignment vertical="center"/>
    </xf>
    <xf numFmtId="9" fontId="27" fillId="0" borderId="0" applyFont="0" applyFill="0" applyBorder="0" applyAlignment="0" applyProtection="0">
      <alignment vertical="center"/>
    </xf>
    <xf numFmtId="9" fontId="27" fillId="0" borderId="0" applyFont="0" applyFill="0" applyBorder="0" applyAlignment="0" applyProtection="0">
      <alignment vertical="center"/>
    </xf>
    <xf numFmtId="9" fontId="27" fillId="0" borderId="0" applyFont="0" applyFill="0" applyBorder="0" applyAlignment="0" applyProtection="0">
      <alignment vertical="center"/>
    </xf>
    <xf numFmtId="9" fontId="27" fillId="0" borderId="0" applyFont="0" applyFill="0" applyBorder="0" applyAlignment="0" applyProtection="0">
      <alignment vertical="center"/>
    </xf>
    <xf numFmtId="9" fontId="27" fillId="0" borderId="0" applyFont="0" applyFill="0" applyBorder="0" applyAlignment="0" applyProtection="0"/>
    <xf numFmtId="9" fontId="27" fillId="0" borderId="0" applyFont="0" applyFill="0" applyBorder="0" applyAlignment="0" applyProtection="0">
      <alignment vertical="center"/>
    </xf>
    <xf numFmtId="9" fontId="27" fillId="0" borderId="0" applyFont="0" applyFill="0" applyBorder="0" applyAlignment="0" applyProtection="0">
      <alignment vertical="center"/>
    </xf>
    <xf numFmtId="0" fontId="27" fillId="0" borderId="0" applyNumberFormat="0" applyFont="0" applyFill="0" applyBorder="0" applyAlignment="0" applyProtection="0">
      <alignment vertical="center"/>
    </xf>
    <xf numFmtId="9" fontId="174" fillId="0" borderId="0" applyFont="0" applyFill="0" applyBorder="0" applyAlignment="0" applyProtection="0">
      <alignment vertical="center"/>
    </xf>
    <xf numFmtId="9" fontId="27" fillId="0" borderId="0" applyFont="0" applyFill="0" applyBorder="0" applyAlignment="0" applyProtection="0">
      <alignment vertical="center"/>
    </xf>
    <xf numFmtId="9" fontId="27" fillId="0" borderId="0" applyFont="0" applyFill="0" applyBorder="0" applyAlignment="0" applyProtection="0">
      <alignment vertical="center"/>
    </xf>
    <xf numFmtId="9" fontId="27" fillId="0" borderId="0" applyFont="0" applyFill="0" applyBorder="0" applyAlignment="0" applyProtection="0">
      <alignment vertical="center"/>
    </xf>
    <xf numFmtId="9" fontId="27" fillId="0" borderId="0" applyFont="0" applyFill="0" applyBorder="0" applyAlignment="0" applyProtection="0">
      <alignment vertical="center"/>
    </xf>
    <xf numFmtId="9" fontId="27" fillId="0" borderId="0" applyFont="0" applyFill="0" applyBorder="0" applyAlignment="0" applyProtection="0">
      <alignment vertical="center"/>
    </xf>
    <xf numFmtId="9" fontId="71" fillId="0" borderId="0" applyFont="0" applyFill="0" applyBorder="0" applyAlignment="0" applyProtection="0">
      <alignment vertical="center"/>
    </xf>
    <xf numFmtId="9" fontId="115"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97" fillId="0" borderId="0" applyFont="0" applyFill="0" applyBorder="0" applyAlignment="0" applyProtection="0"/>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115" fillId="0" borderId="0" applyFont="0" applyFill="0" applyBorder="0" applyAlignment="0" applyProtection="0">
      <alignment vertical="center"/>
    </xf>
    <xf numFmtId="9" fontId="30" fillId="0" borderId="0" applyFont="0" applyFill="0" applyBorder="0" applyAlignment="0" applyProtection="0"/>
    <xf numFmtId="9" fontId="180" fillId="0" borderId="0" applyFont="0" applyFill="0" applyBorder="0" applyAlignment="0" applyProtection="0">
      <alignment vertical="center"/>
    </xf>
    <xf numFmtId="9" fontId="181" fillId="0" borderId="0" applyFont="0" applyFill="0" applyBorder="0" applyAlignment="0" applyProtection="0">
      <alignment vertical="center"/>
    </xf>
    <xf numFmtId="302" fontId="27" fillId="0" borderId="17" applyFont="0" applyFill="0" applyBorder="0" applyAlignment="0" applyProtection="0">
      <alignment vertical="center"/>
    </xf>
    <xf numFmtId="303" fontId="27" fillId="77" borderId="47" applyFont="0" applyFill="0" applyBorder="0" applyAlignment="0" applyProtection="0">
      <alignment vertical="center"/>
    </xf>
    <xf numFmtId="233" fontId="27" fillId="0" borderId="0" applyFont="0" applyFill="0" applyBorder="0" applyAlignment="0" applyProtection="0"/>
    <xf numFmtId="304" fontId="27" fillId="0" borderId="9"/>
    <xf numFmtId="305" fontId="27" fillId="0" borderId="9"/>
    <xf numFmtId="0" fontId="33" fillId="0" borderId="0" applyFont="0" applyFill="0" applyBorder="0" applyAlignment="0" applyProtection="0"/>
    <xf numFmtId="0" fontId="33" fillId="0" borderId="0" applyFont="0" applyFill="0" applyBorder="0" applyAlignment="0" applyProtection="0"/>
    <xf numFmtId="0" fontId="152" fillId="74" borderId="0" applyNumberFormat="0" applyBorder="0" applyAlignment="0" applyProtection="0">
      <alignment vertical="center"/>
    </xf>
    <xf numFmtId="0" fontId="152" fillId="74" borderId="0" applyNumberFormat="0" applyBorder="0" applyAlignment="0" applyProtection="0">
      <alignment vertical="center"/>
    </xf>
    <xf numFmtId="0" fontId="182" fillId="6" borderId="0" applyNumberFormat="0" applyBorder="0" applyAlignment="0" applyProtection="0">
      <alignment vertical="center"/>
    </xf>
    <xf numFmtId="0" fontId="152" fillId="74" borderId="0" applyNumberFormat="0" applyBorder="0" applyAlignment="0" applyProtection="0">
      <alignment vertical="center"/>
    </xf>
    <xf numFmtId="0" fontId="152" fillId="74" borderId="0" applyNumberFormat="0" applyBorder="0" applyAlignment="0" applyProtection="0">
      <alignment vertical="center"/>
    </xf>
    <xf numFmtId="0" fontId="152" fillId="74" borderId="0" applyNumberFormat="0" applyBorder="0" applyAlignment="0" applyProtection="0">
      <alignment vertical="center"/>
    </xf>
    <xf numFmtId="0" fontId="152" fillId="74" borderId="0" applyNumberFormat="0" applyBorder="0" applyAlignment="0" applyProtection="0">
      <alignment vertical="center"/>
    </xf>
    <xf numFmtId="0" fontId="152" fillId="74" borderId="0" applyNumberFormat="0" applyBorder="0" applyAlignment="0" applyProtection="0">
      <alignment vertical="center"/>
    </xf>
    <xf numFmtId="0" fontId="182" fillId="6" borderId="0" applyNumberFormat="0" applyBorder="0" applyAlignment="0" applyProtection="0">
      <alignment vertical="center"/>
    </xf>
    <xf numFmtId="0" fontId="152" fillId="74" borderId="0" applyNumberFormat="0" applyBorder="0" applyAlignment="0" applyProtection="0">
      <alignment vertical="center"/>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228" fontId="27" fillId="2" borderId="4">
      <protection locked="0"/>
    </xf>
    <xf numFmtId="0" fontId="183" fillId="0" borderId="3">
      <alignment vertical="center" wrapText="1"/>
    </xf>
    <xf numFmtId="0" fontId="27" fillId="0" borderId="48">
      <alignment horizontal="center" vertical="center"/>
    </xf>
    <xf numFmtId="0" fontId="184" fillId="0" borderId="0"/>
    <xf numFmtId="0" fontId="185" fillId="0" borderId="0"/>
    <xf numFmtId="306" fontId="186" fillId="0" borderId="35" applyBorder="0"/>
    <xf numFmtId="0" fontId="27" fillId="0" borderId="0"/>
    <xf numFmtId="0" fontId="97" fillId="0" borderId="0" applyNumberFormat="0" applyFont="0" applyFill="0" applyBorder="0" applyProtection="0">
      <alignment horizontal="centerContinuous" vertical="center"/>
    </xf>
    <xf numFmtId="0" fontId="70" fillId="0" borderId="0" applyNumberFormat="0" applyFont="0" applyFill="0" applyBorder="0" applyProtection="0">
      <alignment horizontal="centerContinuous" vertical="center"/>
    </xf>
    <xf numFmtId="0" fontId="70" fillId="0" borderId="0" applyNumberFormat="0" applyFont="0" applyFill="0" applyBorder="0" applyProtection="0">
      <alignment horizontal="centerContinuous" vertical="center"/>
    </xf>
    <xf numFmtId="0" fontId="33" fillId="0" borderId="0" applyNumberFormat="0" applyFont="0" applyFill="0" applyBorder="0" applyProtection="0">
      <alignment horizontal="centerContinuous" vertical="center"/>
    </xf>
    <xf numFmtId="222" fontId="70" fillId="0" borderId="0" applyNumberFormat="0" applyFont="0" applyFill="0" applyBorder="0" applyProtection="0">
      <alignment horizontal="centerContinuous" vertical="center"/>
    </xf>
    <xf numFmtId="307" fontId="187" fillId="0" borderId="9">
      <alignment vertical="center"/>
    </xf>
    <xf numFmtId="0" fontId="187" fillId="0" borderId="9">
      <alignment vertical="center"/>
    </xf>
    <xf numFmtId="0" fontId="187" fillId="0" borderId="9">
      <alignment vertical="center"/>
    </xf>
    <xf numFmtId="0" fontId="130" fillId="0" borderId="0" applyNumberFormat="0" applyFill="0" applyBorder="0" applyAlignment="0" applyProtection="0">
      <alignment vertical="center"/>
    </xf>
    <xf numFmtId="0" fontId="130" fillId="0" borderId="0" applyNumberFormat="0" applyFill="0" applyBorder="0" applyAlignment="0" applyProtection="0">
      <alignment vertical="center"/>
    </xf>
    <xf numFmtId="0" fontId="188" fillId="0" borderId="0" applyNumberFormat="0" applyFill="0" applyBorder="0" applyAlignment="0" applyProtection="0">
      <alignment vertical="center"/>
    </xf>
    <xf numFmtId="0" fontId="130" fillId="0" borderId="0" applyNumberFormat="0" applyFill="0" applyBorder="0" applyAlignment="0" applyProtection="0">
      <alignment vertical="center"/>
    </xf>
    <xf numFmtId="0" fontId="130" fillId="0" borderId="0" applyNumberFormat="0" applyFill="0" applyBorder="0" applyAlignment="0" applyProtection="0">
      <alignment vertical="center"/>
    </xf>
    <xf numFmtId="0" fontId="130" fillId="0" borderId="0" applyNumberFormat="0" applyFill="0" applyBorder="0" applyAlignment="0" applyProtection="0">
      <alignment vertical="center"/>
    </xf>
    <xf numFmtId="0" fontId="130" fillId="0" borderId="0" applyNumberFormat="0" applyFill="0" applyBorder="0" applyAlignment="0" applyProtection="0">
      <alignment vertical="center"/>
    </xf>
    <xf numFmtId="0" fontId="130" fillId="0" borderId="0" applyNumberFormat="0" applyFill="0" applyBorder="0" applyAlignment="0" applyProtection="0">
      <alignment vertical="center"/>
    </xf>
    <xf numFmtId="0" fontId="188" fillId="0" borderId="0" applyNumberFormat="0" applyFill="0" applyBorder="0" applyAlignment="0" applyProtection="0">
      <alignment vertical="center"/>
    </xf>
    <xf numFmtId="0" fontId="130" fillId="0" borderId="0" applyNumberFormat="0" applyFill="0" applyBorder="0" applyAlignment="0" applyProtection="0">
      <alignment vertical="center"/>
    </xf>
    <xf numFmtId="0" fontId="125" fillId="70" borderId="32" applyNumberFormat="0" applyAlignment="0" applyProtection="0">
      <alignment vertical="center"/>
    </xf>
    <xf numFmtId="0" fontId="125" fillId="70" borderId="32" applyNumberFormat="0" applyAlignment="0" applyProtection="0">
      <alignment vertical="center"/>
    </xf>
    <xf numFmtId="0" fontId="189" fillId="9" borderId="25" applyNumberFormat="0" applyAlignment="0" applyProtection="0">
      <alignment vertical="center"/>
    </xf>
    <xf numFmtId="0" fontId="125" fillId="70" borderId="32" applyNumberFormat="0" applyAlignment="0" applyProtection="0">
      <alignment vertical="center"/>
    </xf>
    <xf numFmtId="0" fontId="125" fillId="70" borderId="32" applyNumberFormat="0" applyAlignment="0" applyProtection="0">
      <alignment vertical="center"/>
    </xf>
    <xf numFmtId="0" fontId="125" fillId="70" borderId="32" applyNumberFormat="0" applyAlignment="0" applyProtection="0">
      <alignment vertical="center"/>
    </xf>
    <xf numFmtId="0" fontId="125" fillId="70" borderId="32" applyNumberFormat="0" applyAlignment="0" applyProtection="0">
      <alignment vertical="center"/>
    </xf>
    <xf numFmtId="0" fontId="125" fillId="70" borderId="32" applyNumberFormat="0" applyAlignment="0" applyProtection="0">
      <alignment vertical="center"/>
    </xf>
    <xf numFmtId="0" fontId="189" fillId="9" borderId="25" applyNumberFormat="0" applyAlignment="0" applyProtection="0">
      <alignment vertical="center"/>
    </xf>
    <xf numFmtId="0" fontId="125" fillId="70" borderId="32" applyNumberFormat="0" applyAlignment="0" applyProtection="0">
      <alignment vertical="center"/>
    </xf>
    <xf numFmtId="0" fontId="186" fillId="0" borderId="43"/>
    <xf numFmtId="4" fontId="186" fillId="0" borderId="35"/>
    <xf numFmtId="308" fontId="27" fillId="0" borderId="35"/>
    <xf numFmtId="0" fontId="27" fillId="0" borderId="35"/>
    <xf numFmtId="4" fontId="190" fillId="0" borderId="0"/>
    <xf numFmtId="4" fontId="190" fillId="0" borderId="0"/>
    <xf numFmtId="4" fontId="190" fillId="0" borderId="0"/>
    <xf numFmtId="0" fontId="31" fillId="0" borderId="0">
      <alignment vertical="center"/>
    </xf>
    <xf numFmtId="0" fontId="31" fillId="0" borderId="0">
      <alignment vertical="center"/>
    </xf>
    <xf numFmtId="0" fontId="31" fillId="0" borderId="0">
      <alignment vertical="center"/>
    </xf>
    <xf numFmtId="0" fontId="174" fillId="0" borderId="0"/>
    <xf numFmtId="195" fontId="191" fillId="0" borderId="0">
      <alignment vertical="center"/>
    </xf>
    <xf numFmtId="0" fontId="191" fillId="0" borderId="0">
      <alignment vertical="center"/>
    </xf>
    <xf numFmtId="0" fontId="191" fillId="0" borderId="0">
      <alignment vertical="center"/>
    </xf>
    <xf numFmtId="0" fontId="191" fillId="0" borderId="0">
      <alignment vertical="center"/>
    </xf>
    <xf numFmtId="0" fontId="191" fillId="0" borderId="0">
      <alignment vertical="center"/>
    </xf>
    <xf numFmtId="0" fontId="191" fillId="0" borderId="0">
      <alignment vertical="center"/>
    </xf>
    <xf numFmtId="309" fontId="27" fillId="0" borderId="0">
      <alignment vertical="center"/>
    </xf>
    <xf numFmtId="0" fontId="70" fillId="0" borderId="0" applyFont="0" applyFill="0" applyBorder="0" applyProtection="0">
      <alignment horizontal="centerContinuous" vertical="center"/>
    </xf>
    <xf numFmtId="197" fontId="70" fillId="0" borderId="0" applyFont="0" applyFill="0" applyBorder="0" applyProtection="0">
      <alignment horizontal="centerContinuous" vertical="center"/>
    </xf>
    <xf numFmtId="0" fontId="27" fillId="0" borderId="0" applyNumberFormat="0" applyFont="0" applyFill="0" applyBorder="0" applyAlignment="0" applyProtection="0">
      <alignment vertical="center"/>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0" fontId="27" fillId="0" borderId="0" applyNumberFormat="0" applyFont="0" applyFill="0" applyBorder="0" applyAlignment="0" applyProtection="0">
      <alignment vertical="center"/>
    </xf>
    <xf numFmtId="201" fontId="179" fillId="0" borderId="0">
      <alignment vertical="center"/>
      <protection locked="0"/>
    </xf>
    <xf numFmtId="0" fontId="27" fillId="0" borderId="0" applyNumberFormat="0" applyFont="0" applyFill="0" applyBorder="0" applyAlignment="0" applyProtection="0">
      <alignment vertical="center"/>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0" fontId="27" fillId="0" borderId="0" applyNumberFormat="0" applyFont="0" applyFill="0" applyBorder="0" applyAlignment="0" applyProtection="0">
      <alignment vertical="center"/>
    </xf>
    <xf numFmtId="41" fontId="60" fillId="0" borderId="0" applyFont="0" applyFill="0" applyBorder="0" applyAlignment="0" applyProtection="0">
      <alignment vertical="center"/>
    </xf>
    <xf numFmtId="41" fontId="181" fillId="0" borderId="0" applyFont="0" applyFill="0" applyBorder="0" applyAlignment="0" applyProtection="0">
      <alignment vertical="center"/>
    </xf>
    <xf numFmtId="41" fontId="27" fillId="0" borderId="0" applyFont="0" applyFill="0" applyBorder="0" applyAlignment="0" applyProtection="0">
      <alignment vertical="center"/>
    </xf>
    <xf numFmtId="41" fontId="27" fillId="0" borderId="0" applyFont="0" applyFill="0" applyBorder="0" applyAlignment="0" applyProtection="0">
      <alignment vertical="center"/>
    </xf>
    <xf numFmtId="41" fontId="68" fillId="0" borderId="0" applyFont="0" applyFill="0" applyBorder="0" applyAlignment="0" applyProtection="0">
      <alignment vertical="center"/>
    </xf>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310" fontId="27" fillId="0" borderId="0" applyFont="0" applyFill="0" applyBorder="0" applyAlignment="0" applyProtection="0">
      <alignment vertical="center"/>
    </xf>
    <xf numFmtId="41" fontId="68" fillId="0" borderId="0" applyFont="0" applyFill="0" applyBorder="0" applyAlignment="0" applyProtection="0">
      <alignment vertical="center"/>
    </xf>
    <xf numFmtId="41" fontId="192" fillId="0" borderId="0" applyFont="0" applyFill="0" applyBorder="0" applyAlignment="0" applyProtection="0"/>
    <xf numFmtId="0" fontId="50" fillId="0" borderId="0" applyFont="0" applyFill="0" applyBorder="0" applyAlignment="0" applyProtection="0"/>
    <xf numFmtId="41" fontId="27" fillId="0" borderId="0" applyFont="0" applyFill="0" applyBorder="0" applyAlignment="0" applyProtection="0">
      <alignment vertical="center"/>
    </xf>
    <xf numFmtId="41" fontId="27" fillId="0" borderId="0" applyFont="0" applyFill="0" applyBorder="0" applyAlignment="0" applyProtection="0">
      <alignment vertical="center"/>
    </xf>
    <xf numFmtId="41" fontId="27" fillId="0" borderId="0" applyFont="0" applyFill="0" applyBorder="0" applyAlignment="0" applyProtection="0">
      <alignment vertical="center"/>
    </xf>
    <xf numFmtId="41" fontId="27" fillId="0" borderId="0" applyFont="0" applyFill="0" applyBorder="0" applyAlignment="0" applyProtection="0">
      <alignment vertical="center"/>
    </xf>
    <xf numFmtId="41" fontId="27" fillId="0" borderId="0" applyFont="0" applyFill="0" applyBorder="0" applyAlignment="0" applyProtection="0">
      <alignment vertical="center"/>
    </xf>
    <xf numFmtId="41" fontId="27" fillId="0" borderId="0" applyFont="0" applyFill="0" applyBorder="0" applyAlignment="0" applyProtection="0">
      <alignment vertical="center"/>
    </xf>
    <xf numFmtId="41" fontId="27" fillId="0" borderId="0" applyFont="0" applyFill="0" applyBorder="0" applyAlignment="0" applyProtection="0">
      <alignment vertical="center"/>
    </xf>
    <xf numFmtId="41" fontId="68" fillId="0" borderId="0" applyFont="0" applyFill="0" applyBorder="0" applyAlignment="0" applyProtection="0">
      <alignment vertical="center"/>
    </xf>
    <xf numFmtId="41" fontId="192" fillId="0" borderId="0" applyFont="0" applyFill="0" applyBorder="0" applyAlignment="0" applyProtection="0"/>
    <xf numFmtId="41" fontId="27" fillId="0" borderId="0" applyFont="0" applyFill="0" applyBorder="0" applyAlignment="0" applyProtection="0">
      <alignment vertical="center"/>
    </xf>
    <xf numFmtId="41" fontId="27" fillId="0" borderId="0" applyFont="0" applyFill="0" applyBorder="0" applyAlignment="0" applyProtection="0">
      <alignment vertical="center"/>
    </xf>
    <xf numFmtId="41" fontId="27" fillId="0" borderId="0" applyFont="0" applyFill="0" applyBorder="0" applyAlignment="0" applyProtection="0"/>
    <xf numFmtId="41" fontId="97" fillId="0" borderId="0" applyFont="0" applyFill="0" applyBorder="0" applyAlignment="0" applyProtection="0"/>
    <xf numFmtId="41" fontId="27" fillId="0" borderId="0" applyFont="0" applyFill="0" applyBorder="0" applyAlignment="0" applyProtection="0"/>
    <xf numFmtId="41" fontId="68" fillId="0" borderId="0" applyFont="0" applyFill="0" applyBorder="0" applyAlignment="0" applyProtection="0">
      <alignment vertical="center"/>
    </xf>
    <xf numFmtId="41" fontId="68" fillId="0" borderId="0" applyFont="0" applyFill="0" applyBorder="0" applyAlignment="0" applyProtection="0">
      <alignment vertical="center"/>
    </xf>
    <xf numFmtId="311" fontId="48" fillId="0" borderId="0"/>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68"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97" fillId="0" borderId="0" applyFont="0" applyFill="0" applyBorder="0" applyAlignment="0" applyProtection="0"/>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7" fillId="0" borderId="0" applyFont="0" applyFill="0" applyBorder="0" applyAlignment="0" applyProtection="0"/>
    <xf numFmtId="41" fontId="27" fillId="0" borderId="0" applyFont="0" applyFill="0" applyBorder="0" applyAlignment="0" applyProtection="0"/>
    <xf numFmtId="41" fontId="192" fillId="0" borderId="0" applyFont="0" applyFill="0" applyBorder="0" applyAlignment="0" applyProtection="0"/>
    <xf numFmtId="196" fontId="89" fillId="0" borderId="0" applyFont="0" applyFill="0" applyBorder="0" applyAlignment="0" applyProtection="0"/>
    <xf numFmtId="196" fontId="89" fillId="0" borderId="0" applyFont="0" applyFill="0" applyBorder="0" applyAlignment="0" applyProtection="0"/>
    <xf numFmtId="196" fontId="89" fillId="0" borderId="0" applyFont="0" applyFill="0" applyBorder="0" applyAlignment="0" applyProtection="0"/>
    <xf numFmtId="196" fontId="89" fillId="0" borderId="0" applyFont="0" applyFill="0" applyBorder="0" applyAlignment="0" applyProtection="0"/>
    <xf numFmtId="196" fontId="89" fillId="0" borderId="0" applyFont="0" applyFill="0" applyBorder="0" applyAlignment="0" applyProtection="0"/>
    <xf numFmtId="196" fontId="89" fillId="0" borderId="0" applyFont="0" applyFill="0" applyBorder="0" applyAlignment="0" applyProtection="0"/>
    <xf numFmtId="196" fontId="89" fillId="0" borderId="0" applyFont="0" applyFill="0" applyBorder="0" applyAlignment="0" applyProtection="0"/>
    <xf numFmtId="0" fontId="44" fillId="0" borderId="0"/>
    <xf numFmtId="0" fontId="27" fillId="0" borderId="0" applyFont="0" applyFill="0" applyBorder="0" applyAlignment="0" applyProtection="0"/>
    <xf numFmtId="196" fontId="89" fillId="0" borderId="0" applyFont="0" applyFill="0" applyBorder="0" applyAlignment="0" applyProtection="0"/>
    <xf numFmtId="196" fontId="89" fillId="0" borderId="0" applyFont="0" applyFill="0" applyBorder="0" applyAlignment="0" applyProtection="0"/>
    <xf numFmtId="196" fontId="89" fillId="0" borderId="0" applyFont="0" applyFill="0" applyBorder="0" applyAlignment="0" applyProtection="0"/>
    <xf numFmtId="196" fontId="89" fillId="0" borderId="0" applyFont="0" applyFill="0" applyBorder="0" applyAlignment="0" applyProtection="0"/>
    <xf numFmtId="196" fontId="89" fillId="0" borderId="0" applyFont="0" applyFill="0" applyBorder="0" applyAlignment="0" applyProtection="0"/>
    <xf numFmtId="196" fontId="89" fillId="0" borderId="0" applyFont="0" applyFill="0" applyBorder="0" applyAlignment="0" applyProtection="0"/>
    <xf numFmtId="196" fontId="89" fillId="0" borderId="0" applyFon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4" fillId="0" borderId="0"/>
    <xf numFmtId="0" fontId="87" fillId="0" borderId="0"/>
    <xf numFmtId="0" fontId="54" fillId="0" borderId="0" applyFont="0" applyFill="0" applyBorder="0" applyAlignment="0" applyProtection="0"/>
    <xf numFmtId="0" fontId="54" fillId="0" borderId="0" applyFont="0" applyFill="0" applyBorder="0" applyAlignment="0" applyProtection="0"/>
    <xf numFmtId="0" fontId="27" fillId="0" borderId="0"/>
    <xf numFmtId="0" fontId="27" fillId="0" borderId="0"/>
    <xf numFmtId="0" fontId="27" fillId="0" borderId="0"/>
    <xf numFmtId="0" fontId="27" fillId="0" borderId="0"/>
    <xf numFmtId="0" fontId="8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312" fontId="193" fillId="0" borderId="0" applyFon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9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41" fillId="0" borderId="18"/>
    <xf numFmtId="0" fontId="27" fillId="0" borderId="0" applyNumberFormat="0" applyFont="0" applyFill="0" applyBorder="0" applyAlignment="0" applyProtection="0">
      <alignment vertical="center"/>
    </xf>
    <xf numFmtId="313" fontId="34" fillId="0" borderId="0">
      <alignment horizontal="left" vertical="center"/>
    </xf>
    <xf numFmtId="0" fontId="148" fillId="0" borderId="38" applyNumberFormat="0" applyFill="0" applyAlignment="0" applyProtection="0">
      <alignment vertical="center"/>
    </xf>
    <xf numFmtId="0" fontId="148" fillId="0" borderId="38" applyNumberFormat="0" applyFill="0" applyAlignment="0" applyProtection="0">
      <alignment vertical="center"/>
    </xf>
    <xf numFmtId="0" fontId="195" fillId="0" borderId="24" applyNumberFormat="0" applyFill="0" applyAlignment="0" applyProtection="0">
      <alignment vertical="center"/>
    </xf>
    <xf numFmtId="0" fontId="148" fillId="0" borderId="38" applyNumberFormat="0" applyFill="0" applyAlignment="0" applyProtection="0">
      <alignment vertical="center"/>
    </xf>
    <xf numFmtId="0" fontId="148" fillId="0" borderId="38" applyNumberFormat="0" applyFill="0" applyAlignment="0" applyProtection="0">
      <alignment vertical="center"/>
    </xf>
    <xf numFmtId="0" fontId="148" fillId="0" borderId="38" applyNumberFormat="0" applyFill="0" applyAlignment="0" applyProtection="0">
      <alignment vertical="center"/>
    </xf>
    <xf numFmtId="0" fontId="148" fillId="0" borderId="38" applyNumberFormat="0" applyFill="0" applyAlignment="0" applyProtection="0">
      <alignment vertical="center"/>
    </xf>
    <xf numFmtId="0" fontId="148" fillId="0" borderId="38" applyNumberFormat="0" applyFill="0" applyAlignment="0" applyProtection="0">
      <alignment vertical="center"/>
    </xf>
    <xf numFmtId="0" fontId="195" fillId="0" borderId="24" applyNumberFormat="0" applyFill="0" applyAlignment="0" applyProtection="0">
      <alignment vertical="center"/>
    </xf>
    <xf numFmtId="0" fontId="148" fillId="0" borderId="38" applyNumberFormat="0" applyFill="0" applyAlignment="0" applyProtection="0">
      <alignment vertical="center"/>
    </xf>
    <xf numFmtId="314" fontId="34" fillId="0" borderId="0">
      <alignment horizontal="left" vertical="center"/>
    </xf>
    <xf numFmtId="315" fontId="34" fillId="0" borderId="0">
      <alignment horizontal="left" vertical="center"/>
    </xf>
    <xf numFmtId="316" fontId="34" fillId="0" borderId="0">
      <alignment horizontal="left" vertical="center"/>
    </xf>
    <xf numFmtId="0" fontId="27" fillId="0" borderId="0" applyNumberFormat="0" applyFont="0" applyFill="0" applyBorder="0" applyAlignment="0" applyProtection="0">
      <alignment vertical="center"/>
    </xf>
    <xf numFmtId="0" fontId="55" fillId="0" borderId="11">
      <alignment vertical="center"/>
    </xf>
    <xf numFmtId="317" fontId="55" fillId="0" borderId="3" applyBorder="0">
      <alignment horizontal="left" vertical="center"/>
    </xf>
    <xf numFmtId="0" fontId="196" fillId="0" borderId="49" applyNumberFormat="0" applyFill="0" applyAlignment="0" applyProtection="0">
      <alignment vertical="center"/>
    </xf>
    <xf numFmtId="0" fontId="196" fillId="0" borderId="49" applyNumberFormat="0" applyFill="0" applyAlignment="0" applyProtection="0">
      <alignment vertical="center"/>
    </xf>
    <xf numFmtId="0" fontId="197" fillId="0" borderId="27" applyNumberFormat="0" applyFill="0" applyAlignment="0" applyProtection="0">
      <alignment vertical="center"/>
    </xf>
    <xf numFmtId="0" fontId="196" fillId="0" borderId="49" applyNumberFormat="0" applyFill="0" applyAlignment="0" applyProtection="0">
      <alignment vertical="center"/>
    </xf>
    <xf numFmtId="0" fontId="196" fillId="0" borderId="49" applyNumberFormat="0" applyFill="0" applyAlignment="0" applyProtection="0">
      <alignment vertical="center"/>
    </xf>
    <xf numFmtId="0" fontId="196" fillId="0" borderId="49" applyNumberFormat="0" applyFill="0" applyAlignment="0" applyProtection="0">
      <alignment vertical="center"/>
    </xf>
    <xf numFmtId="0" fontId="196" fillId="0" borderId="49" applyNumberFormat="0" applyFill="0" applyAlignment="0" applyProtection="0">
      <alignment vertical="center"/>
    </xf>
    <xf numFmtId="0" fontId="196" fillId="0" borderId="49" applyNumberFormat="0" applyFill="0" applyAlignment="0" applyProtection="0">
      <alignment vertical="center"/>
    </xf>
    <xf numFmtId="0" fontId="197" fillId="0" borderId="27" applyNumberFormat="0" applyFill="0" applyAlignment="0" applyProtection="0">
      <alignment vertical="center"/>
    </xf>
    <xf numFmtId="0" fontId="196" fillId="0" borderId="49" applyNumberFormat="0" applyFill="0" applyAlignment="0" applyProtection="0">
      <alignment vertical="center"/>
    </xf>
    <xf numFmtId="318" fontId="198" fillId="0" borderId="0" applyFill="0" applyBorder="0">
      <alignment horizontal="centerContinuous"/>
    </xf>
    <xf numFmtId="319" fontId="198" fillId="0" borderId="0" applyFill="0" applyBorder="0">
      <alignment horizontal="centerContinuous"/>
    </xf>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320" fontId="27" fillId="0" borderId="0" applyFont="0" applyFill="0" applyBorder="0" applyAlignment="0" applyProtection="0"/>
    <xf numFmtId="321" fontId="27" fillId="0" borderId="0" applyFont="0" applyFill="0" applyBorder="0" applyAlignment="0" applyProtection="0"/>
    <xf numFmtId="0" fontId="199" fillId="0" borderId="0" applyFont="0" applyFill="0" applyBorder="0" applyAlignment="0" applyProtection="0"/>
    <xf numFmtId="320" fontId="27" fillId="0" borderId="0" applyFont="0" applyFill="0" applyBorder="0" applyAlignment="0" applyProtection="0"/>
    <xf numFmtId="322" fontId="54" fillId="0" borderId="0" applyFont="0" applyFill="0" applyBorder="0" applyAlignment="0" applyProtection="0"/>
    <xf numFmtId="196" fontId="44" fillId="0" borderId="0" applyFont="0" applyFill="0" applyBorder="0" applyAlignment="0" applyProtection="0"/>
    <xf numFmtId="2" fontId="198" fillId="0" borderId="0" applyFill="0" applyBorder="0" applyProtection="0">
      <alignment horizontal="centerContinuous"/>
    </xf>
    <xf numFmtId="0" fontId="97" fillId="0" borderId="0" applyNumberFormat="0" applyFont="0" applyFill="0" applyBorder="0" applyProtection="0">
      <alignment vertical="center"/>
    </xf>
    <xf numFmtId="0" fontId="112" fillId="0" borderId="0"/>
    <xf numFmtId="0" fontId="34" fillId="0" borderId="0" applyNumberFormat="0" applyAlignment="0">
      <alignment horizontal="left" vertical="center"/>
    </xf>
    <xf numFmtId="0" fontId="141" fillId="44" borderId="31" applyNumberFormat="0" applyAlignment="0" applyProtection="0">
      <alignment vertical="center"/>
    </xf>
    <xf numFmtId="0" fontId="141" fillId="44" borderId="31" applyNumberFormat="0" applyAlignment="0" applyProtection="0">
      <alignment vertical="center"/>
    </xf>
    <xf numFmtId="0" fontId="200" fillId="7" borderId="22" applyNumberFormat="0" applyAlignment="0" applyProtection="0">
      <alignment vertical="center"/>
    </xf>
    <xf numFmtId="0" fontId="141" fillId="44" borderId="31" applyNumberFormat="0" applyAlignment="0" applyProtection="0">
      <alignment vertical="center"/>
    </xf>
    <xf numFmtId="0" fontId="141" fillId="44" borderId="31" applyNumberFormat="0" applyAlignment="0" applyProtection="0">
      <alignment vertical="center"/>
    </xf>
    <xf numFmtId="0" fontId="141" fillId="44" borderId="31" applyNumberFormat="0" applyAlignment="0" applyProtection="0">
      <alignment vertical="center"/>
    </xf>
    <xf numFmtId="0" fontId="141" fillId="44" borderId="31" applyNumberFormat="0" applyAlignment="0" applyProtection="0">
      <alignment vertical="center"/>
    </xf>
    <xf numFmtId="0" fontId="141" fillId="44" borderId="31" applyNumberFormat="0" applyAlignment="0" applyProtection="0">
      <alignment vertical="center"/>
    </xf>
    <xf numFmtId="0" fontId="200" fillId="7" borderId="22" applyNumberFormat="0" applyAlignment="0" applyProtection="0">
      <alignment vertical="center"/>
    </xf>
    <xf numFmtId="0" fontId="141" fillId="44" borderId="31" applyNumberFormat="0" applyAlignment="0" applyProtection="0">
      <alignment vertical="center"/>
    </xf>
    <xf numFmtId="0" fontId="186" fillId="0" borderId="0"/>
    <xf numFmtId="0" fontId="186" fillId="0" borderId="0"/>
    <xf numFmtId="4" fontId="52" fillId="0" borderId="0">
      <protection locked="0"/>
    </xf>
    <xf numFmtId="4" fontId="52" fillId="0" borderId="0">
      <protection locked="0"/>
    </xf>
    <xf numFmtId="4" fontId="52" fillId="0" borderId="0">
      <protection locked="0"/>
    </xf>
    <xf numFmtId="4" fontId="52" fillId="0" borderId="0">
      <protection locked="0"/>
    </xf>
    <xf numFmtId="4" fontId="52" fillId="0" borderId="0">
      <protection locked="0"/>
    </xf>
    <xf numFmtId="4" fontId="52" fillId="0" borderId="0">
      <protection locked="0"/>
    </xf>
    <xf numFmtId="4" fontId="52" fillId="0" borderId="0">
      <protection locked="0"/>
    </xf>
    <xf numFmtId="4" fontId="52" fillId="0" borderId="0">
      <protection locked="0"/>
    </xf>
    <xf numFmtId="4" fontId="52" fillId="0" borderId="0">
      <protection locked="0"/>
    </xf>
    <xf numFmtId="4" fontId="171" fillId="0" borderId="0" applyFont="0" applyFill="0" applyBorder="0" applyAlignment="0" applyProtection="0"/>
    <xf numFmtId="3" fontId="171" fillId="0" borderId="0" applyFont="0" applyFill="0" applyBorder="0" applyAlignment="0" applyProtection="0"/>
    <xf numFmtId="3" fontId="171" fillId="0" borderId="0" applyFont="0" applyFill="0" applyBorder="0" applyAlignment="0" applyProtection="0"/>
    <xf numFmtId="323" fontId="34" fillId="0" borderId="5">
      <alignment vertical="center"/>
    </xf>
    <xf numFmtId="248" fontId="34" fillId="0" borderId="5">
      <alignment vertical="center"/>
    </xf>
    <xf numFmtId="324" fontId="34" fillId="0" borderId="5">
      <alignment vertical="center"/>
    </xf>
    <xf numFmtId="325" fontId="101" fillId="0" borderId="0" applyFill="0" applyBorder="0">
      <alignment horizontal="centerContinuous"/>
    </xf>
    <xf numFmtId="0" fontId="201" fillId="0" borderId="50" applyNumberFormat="0" applyFill="0" applyAlignment="0" applyProtection="0">
      <alignment vertical="center"/>
    </xf>
    <xf numFmtId="0" fontId="201" fillId="0" borderId="50" applyNumberFormat="0" applyFill="0" applyAlignment="0" applyProtection="0">
      <alignment vertical="center"/>
    </xf>
    <xf numFmtId="0" fontId="202" fillId="0" borderId="19" applyNumberFormat="0" applyFill="0" applyAlignment="0" applyProtection="0">
      <alignment vertical="center"/>
    </xf>
    <xf numFmtId="0" fontId="201" fillId="0" borderId="50" applyNumberFormat="0" applyFill="0" applyAlignment="0" applyProtection="0">
      <alignment vertical="center"/>
    </xf>
    <xf numFmtId="0" fontId="201" fillId="0" borderId="50" applyNumberFormat="0" applyFill="0" applyAlignment="0" applyProtection="0">
      <alignment vertical="center"/>
    </xf>
    <xf numFmtId="0" fontId="201" fillId="0" borderId="50" applyNumberFormat="0" applyFill="0" applyAlignment="0" applyProtection="0">
      <alignment vertical="center"/>
    </xf>
    <xf numFmtId="0" fontId="201" fillId="0" borderId="50" applyNumberFormat="0" applyFill="0" applyAlignment="0" applyProtection="0">
      <alignment vertical="center"/>
    </xf>
    <xf numFmtId="0" fontId="201" fillId="0" borderId="50" applyNumberFormat="0" applyFill="0" applyAlignment="0" applyProtection="0">
      <alignment vertical="center"/>
    </xf>
    <xf numFmtId="0" fontId="202" fillId="0" borderId="19" applyNumberFormat="0" applyFill="0" applyAlignment="0" applyProtection="0">
      <alignment vertical="center"/>
    </xf>
    <xf numFmtId="0" fontId="201" fillId="0" borderId="50" applyNumberFormat="0" applyFill="0" applyAlignment="0" applyProtection="0">
      <alignment vertical="center"/>
    </xf>
    <xf numFmtId="0" fontId="203" fillId="0" borderId="0" applyNumberFormat="0" applyFill="0" applyBorder="0" applyAlignment="0" applyProtection="0">
      <alignment vertical="center"/>
    </xf>
    <xf numFmtId="0" fontId="204" fillId="0" borderId="0" applyNumberFormat="0" applyFill="0" applyBorder="0" applyAlignment="0" applyProtection="0">
      <alignment vertical="center"/>
    </xf>
    <xf numFmtId="0" fontId="203" fillId="0" borderId="0" applyNumberFormat="0" applyFill="0" applyBorder="0" applyAlignment="0" applyProtection="0">
      <alignment vertical="center"/>
    </xf>
    <xf numFmtId="0" fontId="203" fillId="0" borderId="0" applyNumberFormat="0" applyFill="0" applyBorder="0" applyAlignment="0" applyProtection="0">
      <alignment vertical="center"/>
    </xf>
    <xf numFmtId="0" fontId="205" fillId="0" borderId="51" applyNumberFormat="0" applyFill="0" applyAlignment="0" applyProtection="0">
      <alignment vertical="center"/>
    </xf>
    <xf numFmtId="0" fontId="205" fillId="0" borderId="51" applyNumberFormat="0" applyFill="0" applyAlignment="0" applyProtection="0">
      <alignment vertical="center"/>
    </xf>
    <xf numFmtId="0" fontId="206" fillId="0" borderId="20" applyNumberFormat="0" applyFill="0" applyAlignment="0" applyProtection="0">
      <alignment vertical="center"/>
    </xf>
    <xf numFmtId="0" fontId="205" fillId="0" borderId="51" applyNumberFormat="0" applyFill="0" applyAlignment="0" applyProtection="0">
      <alignment vertical="center"/>
    </xf>
    <xf numFmtId="0" fontId="205" fillId="0" borderId="51" applyNumberFormat="0" applyFill="0" applyAlignment="0" applyProtection="0">
      <alignment vertical="center"/>
    </xf>
    <xf numFmtId="0" fontId="205" fillId="0" borderId="51" applyNumberFormat="0" applyFill="0" applyAlignment="0" applyProtection="0">
      <alignment vertical="center"/>
    </xf>
    <xf numFmtId="0" fontId="205" fillId="0" borderId="51" applyNumberFormat="0" applyFill="0" applyAlignment="0" applyProtection="0">
      <alignment vertical="center"/>
    </xf>
    <xf numFmtId="0" fontId="205" fillId="0" borderId="51" applyNumberFormat="0" applyFill="0" applyAlignment="0" applyProtection="0">
      <alignment vertical="center"/>
    </xf>
    <xf numFmtId="0" fontId="206" fillId="0" borderId="20" applyNumberFormat="0" applyFill="0" applyAlignment="0" applyProtection="0">
      <alignment vertical="center"/>
    </xf>
    <xf numFmtId="0" fontId="205" fillId="0" borderId="51" applyNumberFormat="0" applyFill="0" applyAlignment="0" applyProtection="0">
      <alignment vertical="center"/>
    </xf>
    <xf numFmtId="0" fontId="135" fillId="0" borderId="37" applyNumberFormat="0" applyFill="0" applyAlignment="0" applyProtection="0">
      <alignment vertical="center"/>
    </xf>
    <xf numFmtId="0" fontId="135" fillId="0" borderId="37" applyNumberFormat="0" applyFill="0" applyAlignment="0" applyProtection="0">
      <alignment vertical="center"/>
    </xf>
    <xf numFmtId="0" fontId="207" fillId="0" borderId="21" applyNumberFormat="0" applyFill="0" applyAlignment="0" applyProtection="0">
      <alignment vertical="center"/>
    </xf>
    <xf numFmtId="0" fontId="135" fillId="0" borderId="37" applyNumberFormat="0" applyFill="0" applyAlignment="0" applyProtection="0">
      <alignment vertical="center"/>
    </xf>
    <xf numFmtId="0" fontId="135" fillId="0" borderId="37" applyNumberFormat="0" applyFill="0" applyAlignment="0" applyProtection="0">
      <alignment vertical="center"/>
    </xf>
    <xf numFmtId="0" fontId="135" fillId="0" borderId="37" applyNumberFormat="0" applyFill="0" applyAlignment="0" applyProtection="0">
      <alignment vertical="center"/>
    </xf>
    <xf numFmtId="0" fontId="135" fillId="0" borderId="37" applyNumberFormat="0" applyFill="0" applyAlignment="0" applyProtection="0">
      <alignment vertical="center"/>
    </xf>
    <xf numFmtId="0" fontId="135" fillId="0" borderId="37" applyNumberFormat="0" applyFill="0" applyAlignment="0" applyProtection="0">
      <alignment vertical="center"/>
    </xf>
    <xf numFmtId="0" fontId="207" fillId="0" borderId="21" applyNumberFormat="0" applyFill="0" applyAlignment="0" applyProtection="0">
      <alignment vertical="center"/>
    </xf>
    <xf numFmtId="0" fontId="135" fillId="0" borderId="37" applyNumberFormat="0" applyFill="0" applyAlignment="0" applyProtection="0">
      <alignment vertical="center"/>
    </xf>
    <xf numFmtId="0" fontId="135" fillId="0" borderId="0" applyNumberFormat="0" applyFill="0" applyBorder="0" applyAlignment="0" applyProtection="0">
      <alignment vertical="center"/>
    </xf>
    <xf numFmtId="0" fontId="135" fillId="0" borderId="0" applyNumberFormat="0" applyFill="0" applyBorder="0" applyAlignment="0" applyProtection="0">
      <alignment vertical="center"/>
    </xf>
    <xf numFmtId="0" fontId="207" fillId="0" borderId="0" applyNumberFormat="0" applyFill="0" applyBorder="0" applyAlignment="0" applyProtection="0">
      <alignment vertical="center"/>
    </xf>
    <xf numFmtId="0" fontId="135" fillId="0" borderId="0" applyNumberFormat="0" applyFill="0" applyBorder="0" applyAlignment="0" applyProtection="0">
      <alignment vertical="center"/>
    </xf>
    <xf numFmtId="0" fontId="135" fillId="0" borderId="0" applyNumberFormat="0" applyFill="0" applyBorder="0" applyAlignment="0" applyProtection="0">
      <alignment vertical="center"/>
    </xf>
    <xf numFmtId="0" fontId="135" fillId="0" borderId="0" applyNumberFormat="0" applyFill="0" applyBorder="0" applyAlignment="0" applyProtection="0">
      <alignment vertical="center"/>
    </xf>
    <xf numFmtId="0" fontId="135" fillId="0" borderId="0" applyNumberFormat="0" applyFill="0" applyBorder="0" applyAlignment="0" applyProtection="0">
      <alignment vertical="center"/>
    </xf>
    <xf numFmtId="0" fontId="135" fillId="0" borderId="0" applyNumberFormat="0" applyFill="0" applyBorder="0" applyAlignment="0" applyProtection="0">
      <alignment vertical="center"/>
    </xf>
    <xf numFmtId="0" fontId="207" fillId="0" borderId="0" applyNumberFormat="0" applyFill="0" applyBorder="0" applyAlignment="0" applyProtection="0">
      <alignment vertical="center"/>
    </xf>
    <xf numFmtId="0" fontId="135" fillId="0" borderId="0" applyNumberFormat="0" applyFill="0" applyBorder="0" applyAlignment="0" applyProtection="0">
      <alignment vertical="center"/>
    </xf>
    <xf numFmtId="326" fontId="39" fillId="37" borderId="0">
      <alignment horizontal="center" vertical="center" wrapText="1"/>
    </xf>
    <xf numFmtId="0" fontId="204" fillId="0" borderId="0" applyNumberFormat="0" applyFill="0" applyBorder="0" applyAlignment="0" applyProtection="0">
      <alignment vertical="center"/>
    </xf>
    <xf numFmtId="326" fontId="39" fillId="37" borderId="0">
      <alignment horizontal="center" vertical="center" wrapText="1"/>
    </xf>
    <xf numFmtId="0" fontId="203" fillId="0" borderId="0" applyNumberFormat="0" applyFill="0" applyBorder="0" applyAlignment="0" applyProtection="0">
      <alignment vertical="center"/>
    </xf>
    <xf numFmtId="0" fontId="203" fillId="0" borderId="0" applyNumberFormat="0" applyFill="0" applyBorder="0" applyAlignment="0" applyProtection="0">
      <alignment vertical="center"/>
    </xf>
    <xf numFmtId="0" fontId="203" fillId="0" borderId="0" applyNumberFormat="0" applyFill="0" applyBorder="0" applyAlignment="0" applyProtection="0">
      <alignment vertical="center"/>
    </xf>
    <xf numFmtId="0" fontId="208" fillId="0" borderId="0"/>
    <xf numFmtId="0" fontId="174" fillId="0" borderId="0">
      <alignment vertical="center"/>
    </xf>
    <xf numFmtId="0" fontId="131" fillId="41" borderId="0" applyNumberFormat="0" applyBorder="0" applyAlignment="0" applyProtection="0">
      <alignment vertical="center"/>
    </xf>
    <xf numFmtId="0" fontId="131" fillId="41" borderId="0" applyNumberFormat="0" applyBorder="0" applyAlignment="0" applyProtection="0">
      <alignment vertical="center"/>
    </xf>
    <xf numFmtId="0" fontId="209" fillId="4" borderId="0" applyNumberFormat="0" applyBorder="0" applyAlignment="0" applyProtection="0">
      <alignment vertical="center"/>
    </xf>
    <xf numFmtId="0" fontId="131" fillId="41" borderId="0" applyNumberFormat="0" applyBorder="0" applyAlignment="0" applyProtection="0">
      <alignment vertical="center"/>
    </xf>
    <xf numFmtId="0" fontId="131" fillId="41" borderId="0" applyNumberFormat="0" applyBorder="0" applyAlignment="0" applyProtection="0">
      <alignment vertical="center"/>
    </xf>
    <xf numFmtId="0" fontId="131" fillId="41" borderId="0" applyNumberFormat="0" applyBorder="0" applyAlignment="0" applyProtection="0">
      <alignment vertical="center"/>
    </xf>
    <xf numFmtId="0" fontId="131" fillId="41" borderId="0" applyNumberFormat="0" applyBorder="0" applyAlignment="0" applyProtection="0">
      <alignment vertical="center"/>
    </xf>
    <xf numFmtId="0" fontId="131" fillId="41" borderId="0" applyNumberFormat="0" applyBorder="0" applyAlignment="0" applyProtection="0">
      <alignment vertical="center"/>
    </xf>
    <xf numFmtId="0" fontId="209" fillId="4" borderId="0" applyNumberFormat="0" applyBorder="0" applyAlignment="0" applyProtection="0">
      <alignment vertical="center"/>
    </xf>
    <xf numFmtId="0" fontId="131" fillId="41" borderId="0" applyNumberFormat="0" applyBorder="0" applyAlignment="0" applyProtection="0">
      <alignment vertical="center"/>
    </xf>
    <xf numFmtId="327" fontId="198" fillId="0" borderId="0" applyFill="0" applyBorder="0">
      <alignment horizontal="centerContinuous"/>
    </xf>
    <xf numFmtId="328" fontId="198" fillId="0" borderId="0" applyFill="0" applyBorder="0">
      <alignment horizontal="centerContinuous"/>
    </xf>
    <xf numFmtId="329" fontId="27" fillId="0" borderId="0">
      <alignment vertical="center"/>
    </xf>
    <xf numFmtId="0" fontId="210" fillId="78" borderId="52">
      <alignment horizontal="centerContinuous" vertical="center"/>
    </xf>
    <xf numFmtId="0" fontId="210" fillId="78" borderId="52">
      <alignment horizontal="centerContinuous" vertical="center"/>
    </xf>
    <xf numFmtId="0" fontId="210" fillId="78" borderId="52">
      <alignment horizontal="centerContinuous" vertical="center"/>
    </xf>
    <xf numFmtId="0" fontId="210" fillId="78" borderId="52">
      <alignment horizontal="centerContinuous" vertical="center"/>
    </xf>
    <xf numFmtId="41" fontId="211" fillId="0" borderId="0" applyFont="0" applyFill="0" applyBorder="0" applyAlignment="0" applyProtection="0"/>
    <xf numFmtId="43" fontId="211" fillId="0" borderId="0" applyFont="0" applyFill="0" applyBorder="0" applyAlignment="0" applyProtection="0"/>
    <xf numFmtId="0" fontId="154" fillId="69" borderId="41" applyNumberFormat="0" applyAlignment="0" applyProtection="0">
      <alignment vertical="center"/>
    </xf>
    <xf numFmtId="0" fontId="154" fillId="69" borderId="41" applyNumberFormat="0" applyAlignment="0" applyProtection="0">
      <alignment vertical="center"/>
    </xf>
    <xf numFmtId="0" fontId="212" fillId="8" borderId="23" applyNumberFormat="0" applyAlignment="0" applyProtection="0">
      <alignment vertical="center"/>
    </xf>
    <xf numFmtId="0" fontId="154" fillId="69" borderId="41" applyNumberFormat="0" applyAlignment="0" applyProtection="0">
      <alignment vertical="center"/>
    </xf>
    <xf numFmtId="0" fontId="154" fillId="69" borderId="41" applyNumberFormat="0" applyAlignment="0" applyProtection="0">
      <alignment vertical="center"/>
    </xf>
    <xf numFmtId="0" fontId="154" fillId="69" borderId="41" applyNumberFormat="0" applyAlignment="0" applyProtection="0">
      <alignment vertical="center"/>
    </xf>
    <xf numFmtId="0" fontId="154" fillId="69" borderId="41" applyNumberFormat="0" applyAlignment="0" applyProtection="0">
      <alignment vertical="center"/>
    </xf>
    <xf numFmtId="0" fontId="154" fillId="69" borderId="41" applyNumberFormat="0" applyAlignment="0" applyProtection="0">
      <alignment vertical="center"/>
    </xf>
    <xf numFmtId="0" fontId="212" fillId="8" borderId="23" applyNumberFormat="0" applyAlignment="0" applyProtection="0">
      <alignment vertical="center"/>
    </xf>
    <xf numFmtId="0" fontId="154" fillId="69" borderId="41" applyNumberFormat="0" applyAlignment="0" applyProtection="0">
      <alignment vertical="center"/>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54" fillId="0" borderId="0" applyFont="0" applyFill="0" applyBorder="0" applyAlignment="0" applyProtection="0"/>
    <xf numFmtId="0" fontId="27" fillId="0" borderId="0">
      <protection locked="0"/>
    </xf>
    <xf numFmtId="217" fontId="44" fillId="0" borderId="0" applyFont="0" applyFill="0" applyBorder="0" applyProtection="0">
      <alignment vertical="center"/>
    </xf>
    <xf numFmtId="38" fontId="33" fillId="0" borderId="0" applyFont="0" applyFill="0" applyBorder="0" applyProtection="0">
      <alignment vertical="center"/>
    </xf>
    <xf numFmtId="41" fontId="27" fillId="0" borderId="0" applyFont="0" applyFill="0" applyBorder="0" applyAlignment="0" applyProtection="0"/>
    <xf numFmtId="41" fontId="97" fillId="0" borderId="53">
      <alignment horizontal="center" vertical="center"/>
    </xf>
    <xf numFmtId="3" fontId="54" fillId="0" borderId="0" applyFont="0" applyFill="0" applyBorder="0" applyAlignment="0" applyProtection="0"/>
    <xf numFmtId="330" fontId="27" fillId="0" borderId="0" applyFont="0" applyFill="0" applyBorder="0" applyAlignment="0" applyProtection="0"/>
    <xf numFmtId="331" fontId="27" fillId="0" borderId="0" applyFont="0" applyFill="0" applyBorder="0" applyAlignment="0" applyProtection="0"/>
    <xf numFmtId="177" fontId="34" fillId="0" borderId="10">
      <alignment vertical="center"/>
    </xf>
    <xf numFmtId="332" fontId="27" fillId="0" borderId="16" applyFont="0" applyFill="0" applyBorder="0" applyAlignment="0" applyProtection="0">
      <alignment vertical="center"/>
    </xf>
    <xf numFmtId="333" fontId="27" fillId="0" borderId="17" applyFont="0" applyFill="0" applyBorder="0" applyAlignment="0" applyProtection="0">
      <alignment vertical="center"/>
    </xf>
    <xf numFmtId="177" fontId="54" fillId="0" borderId="3">
      <alignment vertical="center"/>
    </xf>
    <xf numFmtId="334" fontId="44" fillId="0" borderId="3"/>
    <xf numFmtId="224" fontId="213" fillId="72" borderId="0" applyFill="0" applyBorder="0" applyProtection="0">
      <alignment horizontal="right"/>
    </xf>
    <xf numFmtId="0" fontId="213" fillId="72" borderId="0" applyFill="0" applyBorder="0" applyProtection="0">
      <alignment horizontal="right"/>
    </xf>
    <xf numFmtId="0" fontId="213" fillId="72" borderId="0" applyFill="0" applyBorder="0" applyProtection="0">
      <alignment horizontal="right"/>
    </xf>
    <xf numFmtId="38" fontId="33" fillId="0" borderId="0" applyFont="0" applyFill="0" applyBorder="0" applyAlignment="0" applyProtection="0">
      <alignment vertical="center"/>
    </xf>
    <xf numFmtId="0" fontId="33" fillId="0" borderId="0" applyFont="0" applyFill="0" applyBorder="0" applyAlignment="0" applyProtection="0">
      <alignment vertical="center"/>
    </xf>
    <xf numFmtId="0" fontId="33" fillId="0" borderId="0" applyFont="0" applyFill="0" applyBorder="0" applyAlignment="0" applyProtection="0">
      <alignment vertical="center"/>
    </xf>
    <xf numFmtId="335" fontId="27" fillId="76" borderId="3" applyFont="0" applyFill="0" applyBorder="0" applyAlignment="0" applyProtection="0"/>
    <xf numFmtId="336" fontId="27" fillId="0" borderId="9" applyFont="0" applyFill="0" applyBorder="0" applyAlignment="0" applyProtection="0"/>
    <xf numFmtId="274" fontId="27" fillId="0" borderId="14" applyFont="0" applyFill="0" applyBorder="0" applyAlignment="0" applyProtection="0"/>
    <xf numFmtId="337" fontId="27" fillId="0" borderId="17" applyFont="0" applyFill="0" applyBorder="0" applyAlignment="0" applyProtection="0"/>
    <xf numFmtId="338" fontId="27" fillId="0" borderId="9"/>
    <xf numFmtId="0" fontId="50" fillId="0" borderId="0" applyFont="0" applyFill="0" applyBorder="0" applyAlignment="0" applyProtection="0"/>
    <xf numFmtId="0" fontId="50" fillId="0" borderId="0" applyFont="0" applyFill="0" applyBorder="0" applyAlignment="0" applyProtection="0"/>
    <xf numFmtId="0" fontId="50" fillId="0" borderId="0" applyFont="0" applyFill="0" applyBorder="0" applyAlignment="0" applyProtection="0"/>
    <xf numFmtId="43" fontId="32" fillId="0" borderId="0" applyFont="0" applyFill="0" applyBorder="0" applyAlignment="0" applyProtection="0"/>
    <xf numFmtId="177" fontId="54" fillId="0" borderId="0" applyFont="0" applyFill="0" applyBorder="0" applyAlignment="0" applyProtection="0"/>
    <xf numFmtId="41" fontId="27" fillId="0" borderId="0" applyFont="0" applyFill="0" applyBorder="0" applyAlignment="0" applyProtection="0"/>
    <xf numFmtId="0" fontId="214" fillId="0" borderId="0">
      <alignment horizontal="centerContinuous" vertical="center"/>
    </xf>
    <xf numFmtId="2" fontId="215" fillId="0" borderId="9" applyNumberFormat="0" applyFont="0" applyFill="0" applyAlignment="0" applyProtection="0">
      <alignment vertical="center"/>
    </xf>
    <xf numFmtId="0" fontId="27" fillId="0" borderId="0">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201" fontId="179" fillId="0" borderId="0">
      <alignment vertical="center"/>
      <protection locked="0"/>
    </xf>
    <xf numFmtId="216" fontId="54" fillId="0" borderId="0">
      <protection locked="0"/>
    </xf>
    <xf numFmtId="201" fontId="179" fillId="0" borderId="0">
      <alignment vertical="center"/>
      <protection locked="0"/>
    </xf>
    <xf numFmtId="0" fontId="27" fillId="0" borderId="0" applyNumberFormat="0" applyFont="0" applyFill="0" applyBorder="0" applyAlignment="0" applyProtection="0">
      <alignment vertical="center"/>
    </xf>
    <xf numFmtId="201" fontId="179" fillId="0" borderId="0">
      <alignment vertical="center"/>
      <protection locked="0"/>
    </xf>
    <xf numFmtId="0" fontId="27" fillId="0" borderId="0" applyNumberFormat="0" applyFont="0" applyFill="0" applyBorder="0" applyAlignment="0" applyProtection="0">
      <alignment vertical="center"/>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16" fillId="0" borderId="0" applyFont="0" applyFill="0" applyBorder="0" applyAlignment="0" applyProtection="0"/>
    <xf numFmtId="42" fontId="27" fillId="0" borderId="0" applyFont="0" applyFill="0" applyBorder="0" applyAlignment="0" applyProtection="0">
      <alignment vertical="center"/>
    </xf>
    <xf numFmtId="0" fontId="54" fillId="0" borderId="0" applyFont="0" applyFill="0" applyBorder="0" applyAlignment="0" applyProtection="0"/>
    <xf numFmtId="0" fontId="216" fillId="0" borderId="0" applyFont="0" applyFill="0" applyBorder="0" applyAlignment="0" applyProtection="0"/>
    <xf numFmtId="10" fontId="171" fillId="0" borderId="0" applyFont="0" applyFill="0" applyBorder="0" applyAlignment="0" applyProtection="0"/>
    <xf numFmtId="10" fontId="171" fillId="0" borderId="0" applyFont="0" applyFill="0" applyBorder="0" applyAlignment="0" applyProtection="0"/>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43"/>
    <xf numFmtId="0" fontId="27" fillId="0" borderId="0"/>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0" fontId="27" fillId="0" borderId="0"/>
    <xf numFmtId="0" fontId="27" fillId="0" borderId="0"/>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applyNumberFormat="0" applyFont="0" applyFill="0" applyBorder="0" applyAlignment="0" applyProtection="0">
      <alignment vertical="center"/>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0" fontId="27" fillId="0" borderId="0" applyNumberFormat="0" applyFont="0" applyFill="0" applyBorder="0" applyAlignment="0" applyProtection="0">
      <alignment vertical="center"/>
    </xf>
    <xf numFmtId="201" fontId="217" fillId="0" borderId="0">
      <alignment vertical="center"/>
      <protection locked="0"/>
    </xf>
    <xf numFmtId="0" fontId="27" fillId="0" borderId="0" applyNumberFormat="0" applyFont="0" applyFill="0" applyBorder="0" applyAlignment="0" applyProtection="0">
      <alignment vertical="center"/>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0" fontId="27" fillId="0" borderId="0" applyNumberFormat="0" applyFont="0" applyFill="0" applyBorder="0" applyAlignment="0" applyProtection="0">
      <alignment vertical="center"/>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0" fontId="27" fillId="0" borderId="0" applyNumberFormat="0" applyFont="0" applyFill="0" applyBorder="0" applyAlignment="0" applyProtection="0">
      <alignment vertical="center"/>
    </xf>
    <xf numFmtId="201" fontId="217" fillId="0" borderId="0">
      <alignment vertical="center"/>
      <protection locked="0"/>
    </xf>
    <xf numFmtId="0" fontId="27" fillId="0" borderId="0" applyNumberFormat="0" applyFont="0" applyFill="0" applyBorder="0" applyAlignment="0" applyProtection="0">
      <alignment vertical="center"/>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179" fillId="0" borderId="0">
      <alignment vertical="center"/>
      <protection locked="0"/>
    </xf>
    <xf numFmtId="216" fontId="54" fillId="0" borderId="0">
      <protection locked="0"/>
    </xf>
    <xf numFmtId="201" fontId="179" fillId="0" borderId="0">
      <alignment vertical="center"/>
      <protection locked="0"/>
    </xf>
    <xf numFmtId="0" fontId="27" fillId="0" borderId="0" applyNumberFormat="0" applyFont="0" applyFill="0" applyBorder="0" applyAlignment="0" applyProtection="0">
      <alignment vertical="center"/>
    </xf>
    <xf numFmtId="0" fontId="27" fillId="0" borderId="0" applyNumberFormat="0" applyFont="0" applyFill="0" applyBorder="0" applyAlignment="0" applyProtection="0">
      <alignment vertical="center"/>
    </xf>
    <xf numFmtId="0" fontId="27" fillId="0" borderId="0"/>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0" fontId="27" fillId="0" borderId="0" applyNumberFormat="0" applyFont="0" applyFill="0" applyBorder="0" applyAlignment="0" applyProtection="0">
      <alignment vertical="center"/>
    </xf>
    <xf numFmtId="201" fontId="217" fillId="0" borderId="0">
      <alignment vertical="center"/>
      <protection locked="0"/>
    </xf>
    <xf numFmtId="0" fontId="27" fillId="0" borderId="0" applyNumberFormat="0" applyFont="0" applyFill="0" applyBorder="0" applyAlignment="0" applyProtection="0">
      <alignment vertical="center"/>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201" fontId="217" fillId="0" borderId="0">
      <alignment vertical="center"/>
      <protection locked="0"/>
    </xf>
    <xf numFmtId="0" fontId="27" fillId="0" borderId="0" applyNumberFormat="0" applyFont="0" applyFill="0" applyBorder="0" applyAlignment="0" applyProtection="0">
      <alignment vertical="center"/>
    </xf>
    <xf numFmtId="201" fontId="179" fillId="0" borderId="0">
      <alignment vertical="center"/>
      <protection locked="0"/>
    </xf>
    <xf numFmtId="201" fontId="179" fillId="0" borderId="0">
      <alignment vertical="center"/>
      <protection locked="0"/>
    </xf>
    <xf numFmtId="0" fontId="27" fillId="0" borderId="0"/>
    <xf numFmtId="201" fontId="179" fillId="0" borderId="0">
      <alignment vertical="center"/>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201" fontId="179" fillId="0" borderId="0">
      <alignment vertical="center"/>
      <protection locked="0"/>
    </xf>
    <xf numFmtId="201" fontId="179" fillId="0" borderId="0">
      <alignment vertical="center"/>
      <protection locked="0"/>
    </xf>
    <xf numFmtId="201" fontId="179" fillId="0" borderId="0">
      <alignment vertical="center"/>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1" fontId="82" fillId="0" borderId="45">
      <alignment horizontal="left" vertical="top" wrapText="1"/>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7" fillId="0" borderId="0"/>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7" fillId="0" borderId="0"/>
    <xf numFmtId="0" fontId="27" fillId="0" borderId="0"/>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7" fillId="0" borderId="0">
      <alignment vertical="center"/>
    </xf>
    <xf numFmtId="0" fontId="27" fillId="0" borderId="0"/>
    <xf numFmtId="0" fontId="27" fillId="0" borderId="0"/>
    <xf numFmtId="0" fontId="27" fillId="0" borderId="0"/>
    <xf numFmtId="0" fontId="27" fillId="0" borderId="0"/>
    <xf numFmtId="0" fontId="27" fillId="0" borderId="0"/>
    <xf numFmtId="0" fontId="27" fillId="0" borderId="0"/>
    <xf numFmtId="0" fontId="71" fillId="0" borderId="0">
      <alignment vertical="center"/>
    </xf>
    <xf numFmtId="0" fontId="71" fillId="0" borderId="0">
      <alignment vertical="center"/>
    </xf>
    <xf numFmtId="0" fontId="192" fillId="0" borderId="0"/>
    <xf numFmtId="0" fontId="192" fillId="0" borderId="0"/>
    <xf numFmtId="0" fontId="27" fillId="0" borderId="0"/>
    <xf numFmtId="0" fontId="27" fillId="0" borderId="0"/>
    <xf numFmtId="0" fontId="27" fillId="0" borderId="0"/>
    <xf numFmtId="0" fontId="27" fillId="0" borderId="0"/>
    <xf numFmtId="0" fontId="27" fillId="0" borderId="0">
      <alignment vertical="center"/>
    </xf>
    <xf numFmtId="0" fontId="27" fillId="0" borderId="0"/>
    <xf numFmtId="0" fontId="27" fillId="0" borderId="0">
      <alignment vertical="center"/>
    </xf>
    <xf numFmtId="0" fontId="27" fillId="0" borderId="0"/>
    <xf numFmtId="0" fontId="27" fillId="0" borderId="0"/>
    <xf numFmtId="0" fontId="27" fillId="0" borderId="0"/>
    <xf numFmtId="0" fontId="27" fillId="0" borderId="0">
      <alignment vertical="center"/>
    </xf>
    <xf numFmtId="0" fontId="27" fillId="0" borderId="0"/>
    <xf numFmtId="0" fontId="27" fillId="0" borderId="0"/>
    <xf numFmtId="0" fontId="27" fillId="0" borderId="0">
      <alignment vertical="center"/>
    </xf>
    <xf numFmtId="0" fontId="27" fillId="0" borderId="0"/>
    <xf numFmtId="0" fontId="27" fillId="0" borderId="0"/>
    <xf numFmtId="0" fontId="71" fillId="0" borderId="0">
      <alignment vertical="center"/>
    </xf>
    <xf numFmtId="0" fontId="27" fillId="0" borderId="0"/>
    <xf numFmtId="0" fontId="27" fillId="0" borderId="0"/>
    <xf numFmtId="0" fontId="60" fillId="0" borderId="0">
      <alignment vertical="center"/>
    </xf>
    <xf numFmtId="0" fontId="27" fillId="0" borderId="0">
      <alignment vertical="center"/>
    </xf>
    <xf numFmtId="0" fontId="71" fillId="0" borderId="0">
      <alignment vertical="center"/>
    </xf>
    <xf numFmtId="0" fontId="27" fillId="0" borderId="0"/>
    <xf numFmtId="0" fontId="27" fillId="0" borderId="0"/>
    <xf numFmtId="0" fontId="68"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7" fillId="0" borderId="0"/>
    <xf numFmtId="0" fontId="27"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7" fillId="0" borderId="0"/>
    <xf numFmtId="0" fontId="27" fillId="0" borderId="0">
      <alignment vertical="center"/>
    </xf>
    <xf numFmtId="0" fontId="27" fillId="0" borderId="0"/>
    <xf numFmtId="0" fontId="71" fillId="0" borderId="0">
      <alignment vertical="center"/>
    </xf>
    <xf numFmtId="0" fontId="192" fillId="0" borderId="0"/>
    <xf numFmtId="0" fontId="26" fillId="0" borderId="0">
      <alignment vertical="center"/>
    </xf>
    <xf numFmtId="0" fontId="71"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71" fillId="0" borderId="0">
      <alignment vertical="center"/>
    </xf>
    <xf numFmtId="0" fontId="26" fillId="0" borderId="0">
      <alignment vertical="center"/>
    </xf>
    <xf numFmtId="0" fontId="71" fillId="0" borderId="0">
      <alignment vertical="center"/>
    </xf>
    <xf numFmtId="0" fontId="26" fillId="0" borderId="0">
      <alignment vertical="center"/>
    </xf>
    <xf numFmtId="0" fontId="71" fillId="0" borderId="0">
      <alignment vertical="center"/>
    </xf>
    <xf numFmtId="0" fontId="26" fillId="0" borderId="0">
      <alignment vertical="center"/>
    </xf>
    <xf numFmtId="0" fontId="27" fillId="0" borderId="0"/>
    <xf numFmtId="0" fontId="27" fillId="0" borderId="0"/>
    <xf numFmtId="0" fontId="27" fillId="0" borderId="0"/>
    <xf numFmtId="0" fontId="26" fillId="0" borderId="0">
      <alignment vertical="center"/>
    </xf>
    <xf numFmtId="0" fontId="26" fillId="0" borderId="0">
      <alignment vertical="center"/>
    </xf>
    <xf numFmtId="0" fontId="27" fillId="0" borderId="0"/>
    <xf numFmtId="0" fontId="27" fillId="0" borderId="0"/>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18" fillId="0" borderId="0">
      <alignment vertical="center"/>
    </xf>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6" fillId="0" borderId="0">
      <alignment vertical="center"/>
    </xf>
    <xf numFmtId="0" fontId="27" fillId="0" borderId="0"/>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7" fillId="0" borderId="0"/>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19" fillId="0" borderId="0">
      <alignment vertical="center"/>
    </xf>
    <xf numFmtId="0" fontId="219" fillId="0" borderId="0">
      <alignment vertical="center"/>
    </xf>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12" fillId="0" borderId="0">
      <alignment vertical="center"/>
    </xf>
    <xf numFmtId="0" fontId="54" fillId="0" borderId="9">
      <alignment vertical="center" wrapText="1"/>
    </xf>
    <xf numFmtId="0" fontId="27" fillId="0" borderId="0" applyNumberFormat="0" applyFont="0" applyFill="0" applyBorder="0" applyAlignment="0" applyProtection="0">
      <alignment vertical="center"/>
    </xf>
    <xf numFmtId="0" fontId="116" fillId="0" borderId="0"/>
    <xf numFmtId="0" fontId="90" fillId="0" borderId="0"/>
    <xf numFmtId="0" fontId="27" fillId="0" borderId="0" applyNumberFormat="0" applyFont="0" applyFill="0" applyBorder="0" applyAlignment="0" applyProtection="0">
      <alignment vertical="center"/>
    </xf>
    <xf numFmtId="339" fontId="220" fillId="0" borderId="17"/>
    <xf numFmtId="0" fontId="52" fillId="0" borderId="33">
      <protection locked="0"/>
    </xf>
    <xf numFmtId="0" fontId="171" fillId="0" borderId="33" applyNumberFormat="0" applyFont="0" applyFill="0" applyAlignment="0" applyProtection="0"/>
    <xf numFmtId="0" fontId="171" fillId="0" borderId="33" applyNumberFormat="0" applyFont="0" applyFill="0" applyAlignment="0" applyProtection="0"/>
    <xf numFmtId="40" fontId="221" fillId="0" borderId="0" applyFont="0" applyFill="0" applyBorder="0" applyAlignment="0" applyProtection="0"/>
    <xf numFmtId="38" fontId="221" fillId="0" borderId="0" applyFont="0" applyFill="0" applyBorder="0" applyAlignment="0" applyProtection="0"/>
    <xf numFmtId="340" fontId="211" fillId="0" borderId="0" applyFont="0" applyFill="0" applyBorder="0" applyAlignment="0" applyProtection="0"/>
    <xf numFmtId="240" fontId="147" fillId="0" borderId="0" applyFont="0" applyFill="0" applyBorder="0" applyAlignment="0" applyProtection="0"/>
    <xf numFmtId="341" fontId="211" fillId="0" borderId="0" applyFont="0" applyFill="0" applyBorder="0" applyAlignment="0" applyProtection="0"/>
    <xf numFmtId="342" fontId="34" fillId="0" borderId="0" applyFont="0" applyFill="0" applyBorder="0" applyAlignment="0" applyProtection="0"/>
    <xf numFmtId="0" fontId="171" fillId="0" borderId="0" applyFont="0" applyFill="0" applyBorder="0" applyAlignment="0" applyProtection="0"/>
    <xf numFmtId="0" fontId="171" fillId="0" borderId="0" applyFont="0" applyFill="0" applyBorder="0" applyAlignment="0" applyProtection="0"/>
    <xf numFmtId="0" fontId="171" fillId="0" borderId="0" applyFont="0" applyFill="0" applyBorder="0" applyAlignment="0" applyProtection="0"/>
    <xf numFmtId="0" fontId="171" fillId="0" borderId="0" applyFont="0" applyFill="0" applyBorder="0" applyAlignment="0" applyProtection="0"/>
    <xf numFmtId="0" fontId="171" fillId="0" borderId="0" applyFont="0" applyFill="0" applyBorder="0" applyAlignment="0" applyProtection="0"/>
    <xf numFmtId="343" fontId="27" fillId="0" borderId="0">
      <protection locked="0"/>
    </xf>
    <xf numFmtId="344" fontId="171" fillId="0" borderId="0" applyFont="0" applyFill="0" applyBorder="0" applyAlignment="0" applyProtection="0"/>
    <xf numFmtId="0" fontId="171" fillId="0" borderId="0" applyFont="0" applyFill="0" applyBorder="0" applyAlignment="0" applyProtection="0"/>
    <xf numFmtId="0" fontId="171" fillId="0" borderId="0" applyFont="0" applyFill="0" applyBorder="0" applyAlignment="0" applyProtection="0"/>
    <xf numFmtId="0" fontId="171" fillId="0" borderId="0" applyFont="0" applyFill="0" applyBorder="0" applyAlignment="0" applyProtection="0"/>
    <xf numFmtId="0" fontId="171" fillId="0" borderId="0" applyFont="0" applyFill="0" applyBorder="0" applyAlignment="0" applyProtection="0"/>
    <xf numFmtId="0" fontId="171" fillId="0" borderId="0" applyFont="0" applyFill="0" applyBorder="0" applyAlignment="0" applyProtection="0"/>
    <xf numFmtId="345" fontId="27" fillId="0" borderId="0">
      <protection locked="0"/>
    </xf>
    <xf numFmtId="38" fontId="34" fillId="0" borderId="0" applyNumberFormat="0" applyFont="0" applyFill="0" applyBorder="0" applyAlignment="0" applyProtection="0">
      <protection locked="0"/>
    </xf>
    <xf numFmtId="224" fontId="96" fillId="0" borderId="54">
      <alignment vertical="center"/>
    </xf>
    <xf numFmtId="224" fontId="96" fillId="0" borderId="54">
      <alignment vertical="center"/>
    </xf>
    <xf numFmtId="224" fontId="96" fillId="0" borderId="54">
      <alignment vertical="center"/>
    </xf>
    <xf numFmtId="224" fontId="96" fillId="0" borderId="54">
      <alignment vertical="center"/>
    </xf>
    <xf numFmtId="224" fontId="96" fillId="0" borderId="54">
      <alignment vertical="center"/>
    </xf>
    <xf numFmtId="224" fontId="96" fillId="0" borderId="54">
      <alignment vertical="center"/>
    </xf>
    <xf numFmtId="224" fontId="96" fillId="0" borderId="54">
      <alignment vertical="center"/>
    </xf>
    <xf numFmtId="224" fontId="96" fillId="0" borderId="54">
      <alignment vertical="center"/>
    </xf>
    <xf numFmtId="224" fontId="96" fillId="0" borderId="54">
      <alignment vertical="center"/>
    </xf>
    <xf numFmtId="224" fontId="96" fillId="0" borderId="54">
      <alignment vertical="center"/>
    </xf>
    <xf numFmtId="224" fontId="96" fillId="0" borderId="54">
      <alignment vertical="center"/>
    </xf>
    <xf numFmtId="224" fontId="96" fillId="0" borderId="54">
      <alignment vertical="center"/>
    </xf>
    <xf numFmtId="224" fontId="96" fillId="0" borderId="54">
      <alignment vertical="center"/>
    </xf>
    <xf numFmtId="224" fontId="96" fillId="0" borderId="54">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54" fillId="0" borderId="0"/>
    <xf numFmtId="177" fontId="54" fillId="0" borderId="0" applyFont="0" applyFill="0" applyBorder="0" applyAlignment="0" applyProtection="0"/>
    <xf numFmtId="41" fontId="27" fillId="0" borderId="0" applyFont="0" applyFill="0" applyBorder="0" applyAlignment="0" applyProtection="0">
      <alignment vertical="center"/>
    </xf>
    <xf numFmtId="0" fontId="40" fillId="0" borderId="0"/>
    <xf numFmtId="0" fontId="40" fillId="0" borderId="0">
      <alignment vertical="center"/>
    </xf>
    <xf numFmtId="0" fontId="228" fillId="0" borderId="0"/>
    <xf numFmtId="0" fontId="60" fillId="0" borderId="0">
      <alignment vertical="center"/>
    </xf>
    <xf numFmtId="0" fontId="54" fillId="0" borderId="0">
      <protection locked="0"/>
    </xf>
    <xf numFmtId="0" fontId="54" fillId="0" borderId="0">
      <protection locked="0"/>
    </xf>
    <xf numFmtId="0" fontId="54" fillId="0" borderId="0">
      <protection locked="0"/>
    </xf>
    <xf numFmtId="0" fontId="54" fillId="0" borderId="0">
      <protection locked="0"/>
    </xf>
    <xf numFmtId="3" fontId="32" fillId="0" borderId="62"/>
    <xf numFmtId="24" fontId="50" fillId="0" borderId="0" applyFont="0" applyFill="0" applyBorder="0" applyAlignment="0" applyProtection="0"/>
    <xf numFmtId="0" fontId="50" fillId="0" borderId="0" applyNumberFormat="0" applyFont="0" applyFill="0" applyBorder="0" applyAlignment="0" applyProtection="0"/>
    <xf numFmtId="0" fontId="50" fillId="0" borderId="0" applyNumberFormat="0" applyFont="0" applyFill="0" applyBorder="0" applyAlignment="0" applyProtection="0"/>
    <xf numFmtId="0" fontId="50" fillId="0" borderId="0" applyNumberFormat="0" applyFont="0" applyFill="0" applyBorder="0" applyAlignment="0" applyProtection="0"/>
    <xf numFmtId="0" fontId="50" fillId="0" borderId="0" applyNumberFormat="0" applyFont="0" applyFill="0" applyBorder="0" applyAlignment="0" applyProtection="0"/>
    <xf numFmtId="178" fontId="33" fillId="0" borderId="0" applyFont="0" applyFill="0" applyBorder="0" applyAlignment="0" applyProtection="0">
      <alignment vertical="center"/>
    </xf>
    <xf numFmtId="0" fontId="56" fillId="0" borderId="0">
      <alignment vertical="center"/>
    </xf>
    <xf numFmtId="0" fontId="229" fillId="0" borderId="0">
      <alignment vertical="center"/>
    </xf>
    <xf numFmtId="0" fontId="56" fillId="0" borderId="0">
      <alignment vertical="center"/>
    </xf>
    <xf numFmtId="0" fontId="28" fillId="0" borderId="35" applyNumberFormat="0" applyFont="0" applyFill="0" applyAlignment="0">
      <alignment horizontal="center" vertical="center"/>
    </xf>
    <xf numFmtId="0" fontId="44" fillId="0" borderId="0" applyFont="0" applyFill="0" applyBorder="0" applyAlignment="0" applyProtection="0"/>
    <xf numFmtId="0" fontId="44" fillId="0" borderId="0" applyFont="0" applyFill="0" applyBorder="0" applyAlignment="0" applyProtection="0"/>
    <xf numFmtId="0" fontId="54" fillId="0" borderId="0" applyFont="0" applyFill="0" applyBorder="0" applyAlignment="0" applyProtection="0"/>
    <xf numFmtId="0" fontId="44" fillId="0" borderId="0" applyNumberFormat="0" applyFill="0" applyBorder="0" applyAlignment="0" applyProtection="0"/>
    <xf numFmtId="0" fontId="230" fillId="3" borderId="0"/>
    <xf numFmtId="0" fontId="34" fillId="0" borderId="0" applyFont="0" applyFill="0" applyBorder="0" applyAlignment="0" applyProtection="0"/>
    <xf numFmtId="0" fontId="27" fillId="0" borderId="0"/>
    <xf numFmtId="0" fontId="27" fillId="0" borderId="0"/>
    <xf numFmtId="0" fontId="50" fillId="0" borderId="0"/>
    <xf numFmtId="0" fontId="34" fillId="0" borderId="0"/>
    <xf numFmtId="0" fontId="44" fillId="0" borderId="0"/>
    <xf numFmtId="0" fontId="34" fillId="0" borderId="0"/>
    <xf numFmtId="0" fontId="44" fillId="0" borderId="0"/>
    <xf numFmtId="0" fontId="34" fillId="0" borderId="0"/>
    <xf numFmtId="0" fontId="44" fillId="0" borderId="0"/>
    <xf numFmtId="0" fontId="44" fillId="0" borderId="0"/>
    <xf numFmtId="0" fontId="34" fillId="0" borderId="0"/>
    <xf numFmtId="0" fontId="44" fillId="0" borderId="0"/>
    <xf numFmtId="0" fontId="27" fillId="0" borderId="0"/>
    <xf numFmtId="0" fontId="50" fillId="0" borderId="0"/>
    <xf numFmtId="0" fontId="50" fillId="0" borderId="0"/>
    <xf numFmtId="0" fontId="44" fillId="0" borderId="0"/>
    <xf numFmtId="0" fontId="27" fillId="0" borderId="0"/>
    <xf numFmtId="0" fontId="27" fillId="0" borderId="0"/>
    <xf numFmtId="0" fontId="50" fillId="0" borderId="0"/>
    <xf numFmtId="0" fontId="50" fillId="0" borderId="0"/>
    <xf numFmtId="0" fontId="50" fillId="0" borderId="0"/>
    <xf numFmtId="0" fontId="44" fillId="0" borderId="0"/>
    <xf numFmtId="0" fontId="34" fillId="0" borderId="0"/>
    <xf numFmtId="0" fontId="27" fillId="0" borderId="0"/>
    <xf numFmtId="0" fontId="27" fillId="0" borderId="0"/>
    <xf numFmtId="0" fontId="27" fillId="0" borderId="0"/>
    <xf numFmtId="0" fontId="27" fillId="0" borderId="0"/>
    <xf numFmtId="0" fontId="50" fillId="0" borderId="0"/>
    <xf numFmtId="0" fontId="54" fillId="0" borderId="0" applyFont="0" applyFill="0" applyBorder="0" applyAlignment="0" applyProtection="0"/>
    <xf numFmtId="0" fontId="34" fillId="0" borderId="0" applyFont="0" applyFill="0" applyBorder="0" applyAlignment="0" applyProtection="0"/>
    <xf numFmtId="0" fontId="27" fillId="0" borderId="0"/>
    <xf numFmtId="0" fontId="27" fillId="0" borderId="0"/>
    <xf numFmtId="0" fontId="50" fillId="0" borderId="0"/>
    <xf numFmtId="0" fontId="34" fillId="0" borderId="0" applyFont="0" applyFill="0" applyBorder="0" applyAlignment="0" applyProtection="0"/>
    <xf numFmtId="0" fontId="50" fillId="0" borderId="0"/>
    <xf numFmtId="0" fontId="34" fillId="0" borderId="0" applyFont="0" applyFill="0" applyBorder="0" applyAlignment="0" applyProtection="0"/>
    <xf numFmtId="0" fontId="44" fillId="0" borderId="0"/>
    <xf numFmtId="0" fontId="50" fillId="0" borderId="0"/>
    <xf numFmtId="0" fontId="34" fillId="0" borderId="0"/>
    <xf numFmtId="0" fontId="44" fillId="0" borderId="0"/>
    <xf numFmtId="0" fontId="50" fillId="0" borderId="0"/>
    <xf numFmtId="0" fontId="44" fillId="0" borderId="0"/>
    <xf numFmtId="0" fontId="27" fillId="0" borderId="0"/>
    <xf numFmtId="0" fontId="27" fillId="0" borderId="0"/>
    <xf numFmtId="0" fontId="34" fillId="0" borderId="0"/>
    <xf numFmtId="0" fontId="54" fillId="0" borderId="0" applyFont="0" applyFill="0" applyBorder="0" applyAlignment="0" applyProtection="0"/>
    <xf numFmtId="0" fontId="44" fillId="0" borderId="0"/>
    <xf numFmtId="0" fontId="50" fillId="0" borderId="0"/>
    <xf numFmtId="0" fontId="50" fillId="0" borderId="0"/>
    <xf numFmtId="44" fontId="27" fillId="0" borderId="0" applyFont="0" applyFill="0" applyBorder="0" applyAlignment="0" applyProtection="0"/>
    <xf numFmtId="37" fontId="54" fillId="0" borderId="0"/>
    <xf numFmtId="42" fontId="27" fillId="0" borderId="0" applyFont="0" applyFill="0" applyBorder="0" applyAlignment="0" applyProtection="0"/>
    <xf numFmtId="0" fontId="44" fillId="0" borderId="0"/>
    <xf numFmtId="0" fontId="44" fillId="0" borderId="0"/>
    <xf numFmtId="0" fontId="44" fillId="0" borderId="0"/>
    <xf numFmtId="0" fontId="27" fillId="0" borderId="0"/>
    <xf numFmtId="0" fontId="44" fillId="0" borderId="0"/>
    <xf numFmtId="0" fontId="44" fillId="0" borderId="0"/>
    <xf numFmtId="0" fontId="44" fillId="0" borderId="0"/>
    <xf numFmtId="0" fontId="34" fillId="0" borderId="0"/>
    <xf numFmtId="0" fontId="50"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50" fillId="0" borderId="0"/>
    <xf numFmtId="0" fontId="34" fillId="0" borderId="0" applyFont="0" applyFill="0" applyBorder="0" applyAlignment="0" applyProtection="0"/>
    <xf numFmtId="0" fontId="50" fillId="0" borderId="0"/>
    <xf numFmtId="0" fontId="44"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50" fillId="0" borderId="0"/>
    <xf numFmtId="0" fontId="50" fillId="0" borderId="0"/>
    <xf numFmtId="0" fontId="34" fillId="0" borderId="0"/>
    <xf numFmtId="0" fontId="44" fillId="0" borderId="0"/>
    <xf numFmtId="0" fontId="50" fillId="0" borderId="0"/>
    <xf numFmtId="0" fontId="54" fillId="0" borderId="0" applyFon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4" fillId="0" borderId="0" applyFont="0" applyFill="0" applyBorder="0" applyAlignment="0" applyProtection="0"/>
    <xf numFmtId="0" fontId="44" fillId="0" borderId="0"/>
    <xf numFmtId="0" fontId="44" fillId="0" borderId="0"/>
    <xf numFmtId="0" fontId="27"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50" fillId="0" borderId="0"/>
    <xf numFmtId="0" fontId="34" fillId="0" borderId="0"/>
    <xf numFmtId="0" fontId="34" fillId="0" borderId="0" applyFont="0" applyFill="0" applyBorder="0" applyAlignment="0" applyProtection="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34" fillId="0" borderId="0"/>
    <xf numFmtId="0" fontId="34" fillId="0" borderId="0" applyFont="0" applyFill="0" applyBorder="0" applyAlignment="0" applyProtection="0"/>
    <xf numFmtId="0" fontId="44" fillId="0" borderId="0"/>
    <xf numFmtId="0" fontId="44" fillId="0" borderId="0"/>
    <xf numFmtId="0" fontId="50" fillId="0" borderId="0"/>
    <xf numFmtId="0" fontId="44" fillId="0" borderId="0"/>
    <xf numFmtId="0" fontId="44" fillId="0" borderId="0"/>
    <xf numFmtId="0" fontId="34"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4" fillId="0" borderId="0"/>
    <xf numFmtId="0" fontId="44" fillId="0" borderId="0"/>
    <xf numFmtId="0" fontId="44" fillId="0" borderId="0"/>
    <xf numFmtId="0" fontId="50" fillId="0" borderId="0"/>
    <xf numFmtId="0" fontId="50" fillId="0" borderId="0"/>
    <xf numFmtId="0" fontId="44" fillId="0" borderId="0"/>
    <xf numFmtId="0" fontId="44" fillId="0" borderId="0"/>
    <xf numFmtId="0" fontId="34" fillId="0" borderId="0"/>
    <xf numFmtId="0" fontId="44" fillId="0" borderId="0"/>
    <xf numFmtId="0" fontId="34" fillId="0" borderId="0"/>
    <xf numFmtId="0" fontId="50" fillId="0" borderId="0"/>
    <xf numFmtId="0" fontId="44" fillId="0" borderId="0"/>
    <xf numFmtId="0" fontId="34" fillId="0" borderId="0"/>
    <xf numFmtId="0" fontId="44" fillId="0" borderId="0"/>
    <xf numFmtId="0" fontId="50" fillId="0" borderId="0"/>
    <xf numFmtId="0" fontId="44" fillId="0" borderId="0"/>
    <xf numFmtId="0" fontId="50" fillId="0" borderId="0"/>
    <xf numFmtId="0" fontId="50"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4" fillId="0" borderId="0"/>
    <xf numFmtId="0" fontId="34" fillId="0" borderId="0"/>
    <xf numFmtId="0" fontId="44" fillId="0" borderId="0"/>
    <xf numFmtId="0" fontId="44" fillId="0" borderId="0"/>
    <xf numFmtId="0" fontId="44" fillId="0" borderId="0"/>
    <xf numFmtId="0" fontId="50"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4" fillId="0" borderId="0" applyFont="0" applyFill="0" applyBorder="0" applyAlignment="0" applyProtection="0"/>
    <xf numFmtId="0" fontId="3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0" fillId="0" borderId="0"/>
    <xf numFmtId="0" fontId="50" fillId="0" borderId="0"/>
    <xf numFmtId="0" fontId="44" fillId="0" borderId="0"/>
    <xf numFmtId="0" fontId="34" fillId="0" borderId="0" applyFont="0" applyFill="0" applyBorder="0" applyAlignment="0" applyProtection="0"/>
    <xf numFmtId="0" fontId="44"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44" fillId="0" borderId="0"/>
    <xf numFmtId="0" fontId="44" fillId="0" borderId="0"/>
    <xf numFmtId="0" fontId="50" fillId="0" borderId="0"/>
    <xf numFmtId="0" fontId="54" fillId="0" borderId="0" applyFon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4"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50" fillId="0" borderId="0"/>
    <xf numFmtId="0" fontId="27" fillId="0" borderId="0"/>
    <xf numFmtId="0" fontId="27" fillId="0" borderId="0"/>
    <xf numFmtId="0" fontId="27" fillId="0" borderId="0"/>
    <xf numFmtId="0" fontId="44" fillId="0" borderId="0"/>
    <xf numFmtId="0" fontId="34" fillId="0" borderId="0"/>
    <xf numFmtId="0" fontId="34" fillId="0" borderId="0" applyFont="0" applyFill="0" applyBorder="0" applyAlignment="0" applyProtection="0"/>
    <xf numFmtId="0" fontId="44" fillId="0" borderId="0"/>
    <xf numFmtId="0" fontId="27" fillId="0" borderId="0"/>
    <xf numFmtId="0" fontId="27" fillId="0" borderId="0"/>
    <xf numFmtId="0" fontId="44" fillId="0" borderId="0"/>
    <xf numFmtId="0" fontId="44" fillId="0" borderId="0"/>
    <xf numFmtId="0" fontId="34" fillId="0" borderId="0" applyFont="0" applyFill="0" applyBorder="0" applyAlignment="0" applyProtection="0"/>
    <xf numFmtId="0" fontId="50" fillId="0" borderId="0"/>
    <xf numFmtId="0" fontId="44" fillId="0" borderId="0"/>
    <xf numFmtId="0" fontId="50" fillId="0" borderId="0"/>
    <xf numFmtId="0" fontId="50" fillId="0" borderId="0"/>
    <xf numFmtId="0" fontId="54" fillId="0" borderId="0" applyFont="0" applyFill="0" applyBorder="0" applyAlignment="0" applyProtection="0"/>
    <xf numFmtId="0" fontId="54" fillId="0" borderId="0" applyFont="0" applyFill="0" applyBorder="0" applyAlignment="0" applyProtection="0"/>
    <xf numFmtId="188" fontId="33" fillId="0" borderId="0" applyFont="0" applyFill="0" applyBorder="0" applyProtection="0">
      <alignment vertical="center"/>
    </xf>
    <xf numFmtId="189" fontId="33" fillId="0" borderId="0">
      <alignment vertical="center"/>
    </xf>
    <xf numFmtId="190" fontId="33" fillId="0" borderId="0" applyFont="0" applyFill="0" applyBorder="0" applyAlignment="0" applyProtection="0">
      <alignment vertical="center"/>
    </xf>
    <xf numFmtId="3" fontId="32" fillId="0" borderId="62"/>
    <xf numFmtId="3" fontId="32" fillId="0" borderId="62"/>
    <xf numFmtId="0" fontId="56" fillId="0" borderId="0"/>
    <xf numFmtId="3" fontId="67" fillId="0" borderId="7">
      <alignment horizontal="right" vertical="center"/>
    </xf>
    <xf numFmtId="0" fontId="60" fillId="0" borderId="0">
      <alignment horizontal="center" vertical="center"/>
    </xf>
    <xf numFmtId="41" fontId="54" fillId="0" borderId="0">
      <alignment horizontal="center" vertical="center"/>
    </xf>
    <xf numFmtId="197" fontId="231" fillId="0" borderId="0">
      <alignment horizontal="center" vertical="center"/>
    </xf>
    <xf numFmtId="0" fontId="56" fillId="0" borderId="0"/>
    <xf numFmtId="4" fontId="232" fillId="0" borderId="70">
      <alignment vertical="center"/>
    </xf>
    <xf numFmtId="0" fontId="44" fillId="0" borderId="0" applyNumberFormat="0" applyFill="0" applyBorder="0" applyAlignment="0" applyProtection="0"/>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177" fontId="70" fillId="0" borderId="71">
      <alignment horizontal="centerContinuous"/>
    </xf>
    <xf numFmtId="9" fontId="54" fillId="0" borderId="0">
      <protection locked="0"/>
    </xf>
    <xf numFmtId="0" fontId="37" fillId="0" borderId="0"/>
    <xf numFmtId="0" fontId="63" fillId="0" borderId="0" applyFont="0" applyFill="0" applyBorder="0" applyAlignment="0" applyProtection="0"/>
    <xf numFmtId="0" fontId="63" fillId="0" borderId="0" applyFont="0" applyFill="0" applyBorder="0" applyAlignment="0" applyProtection="0"/>
    <xf numFmtId="0" fontId="50" fillId="0" borderId="0"/>
    <xf numFmtId="0" fontId="233" fillId="0" borderId="0">
      <alignment horizontal="center" wrapText="1"/>
      <protection locked="0"/>
    </xf>
    <xf numFmtId="0" fontId="63" fillId="0" borderId="0" applyFont="0" applyFill="0" applyBorder="0" applyAlignment="0" applyProtection="0"/>
    <xf numFmtId="0" fontId="63" fillId="0" borderId="0" applyFont="0" applyFill="0" applyBorder="0" applyAlignment="0" applyProtection="0"/>
    <xf numFmtId="0" fontId="63" fillId="0" borderId="0" applyFont="0" applyFill="0" applyBorder="0" applyAlignment="0" applyProtection="0"/>
    <xf numFmtId="0" fontId="110" fillId="0" borderId="0" applyFont="0" applyFill="0" applyBorder="0" applyAlignment="0" applyProtection="0"/>
    <xf numFmtId="0" fontId="34" fillId="0" borderId="0" applyFont="0" applyFill="0" applyBorder="0" applyAlignment="0" applyProtection="0"/>
    <xf numFmtId="252" fontId="115" fillId="0" borderId="0" applyFont="0" applyFill="0" applyBorder="0" applyAlignment="0" applyProtection="0">
      <alignment horizontal="right"/>
    </xf>
    <xf numFmtId="0" fontId="234" fillId="0" borderId="0"/>
    <xf numFmtId="0" fontId="116" fillId="0" borderId="0"/>
    <xf numFmtId="0" fontId="111" fillId="0" borderId="0"/>
    <xf numFmtId="0" fontId="111" fillId="0" borderId="0"/>
    <xf numFmtId="0" fontId="235" fillId="0" borderId="0" applyNumberFormat="0" applyFill="0" applyBorder="0" applyAlignment="0" applyProtection="0">
      <alignment vertical="top"/>
      <protection locked="0"/>
    </xf>
    <xf numFmtId="4" fontId="52" fillId="0" borderId="0">
      <protection locked="0"/>
    </xf>
    <xf numFmtId="0" fontId="236" fillId="0" borderId="0"/>
    <xf numFmtId="0" fontId="236" fillId="0" borderId="0"/>
    <xf numFmtId="0" fontId="236" fillId="0" borderId="0"/>
    <xf numFmtId="0" fontId="236" fillId="0" borderId="0"/>
    <xf numFmtId="0" fontId="236" fillId="0" borderId="0"/>
    <xf numFmtId="0" fontId="236" fillId="0" borderId="0"/>
    <xf numFmtId="0" fontId="236" fillId="0" borderId="0"/>
    <xf numFmtId="260" fontId="27" fillId="0" borderId="0"/>
    <xf numFmtId="0" fontId="237" fillId="0" borderId="0" applyNumberFormat="0" applyAlignment="0">
      <alignment horizontal="left"/>
    </xf>
    <xf numFmtId="0" fontId="34" fillId="0" borderId="0" applyFont="0" applyFill="0" applyBorder="0" applyAlignment="0" applyProtection="0"/>
    <xf numFmtId="0" fontId="52" fillId="0" borderId="0">
      <protection locked="0"/>
    </xf>
    <xf numFmtId="0" fontId="50" fillId="0" borderId="0" applyFont="0" applyFill="0" applyBorder="0" applyAlignment="0" applyProtection="0"/>
    <xf numFmtId="263" fontId="127" fillId="0" borderId="62" applyFill="0" applyBorder="0" applyAlignment="0"/>
    <xf numFmtId="347" fontId="33" fillId="0" borderId="0" applyFont="0" applyFill="0" applyBorder="0" applyAlignment="0" applyProtection="0"/>
    <xf numFmtId="0" fontId="27" fillId="0" borderId="0"/>
    <xf numFmtId="14" fontId="48" fillId="0" borderId="0" applyFill="0" applyBorder="0" applyAlignment="0"/>
    <xf numFmtId="348" fontId="27" fillId="0" borderId="0"/>
    <xf numFmtId="0" fontId="238" fillId="0" borderId="0" applyNumberFormat="0" applyAlignment="0">
      <alignment horizontal="left"/>
    </xf>
    <xf numFmtId="0" fontId="52" fillId="0" borderId="0">
      <protection locked="0"/>
    </xf>
    <xf numFmtId="0" fontId="52" fillId="0" borderId="0">
      <protection locked="0"/>
    </xf>
    <xf numFmtId="0" fontId="239" fillId="0" borderId="0">
      <protection locked="0"/>
    </xf>
    <xf numFmtId="0" fontId="52" fillId="0" borderId="0">
      <protection locked="0"/>
    </xf>
    <xf numFmtId="0" fontId="52" fillId="0" borderId="0">
      <protection locked="0"/>
    </xf>
    <xf numFmtId="0" fontId="52" fillId="0" borderId="0">
      <protection locked="0"/>
    </xf>
    <xf numFmtId="0" fontId="239" fillId="0" borderId="0">
      <protection locked="0"/>
    </xf>
    <xf numFmtId="0" fontId="240" fillId="0" borderId="0" applyNumberFormat="0" applyFill="0" applyBorder="0" applyAlignment="0" applyProtection="0"/>
    <xf numFmtId="2" fontId="89" fillId="0" borderId="0">
      <alignment horizontal="left"/>
    </xf>
    <xf numFmtId="38" fontId="241" fillId="72" borderId="0" applyNumberFormat="0" applyBorder="0" applyAlignment="0" applyProtection="0"/>
    <xf numFmtId="3" fontId="55" fillId="0" borderId="15">
      <alignment horizontal="right" vertical="center"/>
    </xf>
    <xf numFmtId="4" fontId="55" fillId="0" borderId="15">
      <alignment horizontal="right" vertical="center"/>
    </xf>
    <xf numFmtId="0" fontId="242" fillId="0" borderId="0">
      <alignment horizontal="left"/>
    </xf>
    <xf numFmtId="0" fontId="134" fillId="0" borderId="72" applyNumberFormat="0" applyAlignment="0" applyProtection="0">
      <alignment horizontal="left" vertical="center"/>
    </xf>
    <xf numFmtId="0" fontId="134" fillId="0" borderId="73">
      <alignment horizontal="left" vertical="center"/>
    </xf>
    <xf numFmtId="0" fontId="243" fillId="0" borderId="13">
      <alignment horizontal="center"/>
    </xf>
    <xf numFmtId="0" fontId="243" fillId="0" borderId="0">
      <alignment horizontal="center"/>
    </xf>
    <xf numFmtId="10" fontId="241" fillId="72" borderId="62" applyNumberFormat="0" applyBorder="0" applyAlignment="0" applyProtection="0"/>
    <xf numFmtId="0" fontId="27" fillId="0" borderId="13">
      <protection locked="0"/>
    </xf>
    <xf numFmtId="349" fontId="145" fillId="0" borderId="0">
      <alignment horizontal="left"/>
    </xf>
    <xf numFmtId="0" fontId="244" fillId="0" borderId="13"/>
    <xf numFmtId="37" fontId="245" fillId="0" borderId="0"/>
    <xf numFmtId="0" fontId="32" fillId="0" borderId="74" applyNumberFormat="0" applyFont="0" applyBorder="0" applyProtection="0">
      <alignment horizontal="center" vertical="center"/>
    </xf>
    <xf numFmtId="0" fontId="44" fillId="0" borderId="0" applyNumberFormat="0" applyFill="0" applyBorder="0" applyAlignment="0" applyProtection="0"/>
    <xf numFmtId="0" fontId="142" fillId="0" borderId="0"/>
    <xf numFmtId="0" fontId="142" fillId="0" borderId="0"/>
    <xf numFmtId="0" fontId="142" fillId="0" borderId="0"/>
    <xf numFmtId="0" fontId="142" fillId="0" borderId="0"/>
    <xf numFmtId="0" fontId="142" fillId="0" borderId="0"/>
    <xf numFmtId="0" fontId="142" fillId="0" borderId="0"/>
    <xf numFmtId="0" fontId="142" fillId="0" borderId="0"/>
    <xf numFmtId="0" fontId="54" fillId="0" borderId="0"/>
    <xf numFmtId="0" fontId="44" fillId="0" borderId="0"/>
    <xf numFmtId="14" fontId="233" fillId="0" borderId="0">
      <alignment horizontal="center" wrapText="1"/>
      <protection locked="0"/>
    </xf>
    <xf numFmtId="0" fontId="52" fillId="0" borderId="0">
      <protection locked="0"/>
    </xf>
    <xf numFmtId="10" fontId="44" fillId="0" borderId="0" applyFont="0" applyFill="0" applyBorder="0" applyAlignment="0" applyProtection="0"/>
    <xf numFmtId="0" fontId="246" fillId="81" borderId="0" applyNumberFormat="0" applyFont="0" applyBorder="0" applyAlignment="0">
      <alignment horizontal="center"/>
    </xf>
    <xf numFmtId="0" fontId="246" fillId="1" borderId="73" applyNumberFormat="0" applyFont="0" applyAlignment="0">
      <alignment horizontal="center"/>
    </xf>
    <xf numFmtId="0" fontId="247" fillId="0" borderId="0" applyNumberFormat="0" applyFill="0" applyBorder="0" applyAlignment="0">
      <alignment horizontal="center"/>
    </xf>
    <xf numFmtId="0" fontId="27" fillId="0" borderId="0">
      <alignment horizontal="center"/>
    </xf>
    <xf numFmtId="0" fontId="244" fillId="0" borderId="0"/>
    <xf numFmtId="40" fontId="248" fillId="0" borderId="0" applyBorder="0">
      <alignment horizontal="right"/>
    </xf>
    <xf numFmtId="350" fontId="249" fillId="0" borderId="0">
      <alignment horizontal="center"/>
    </xf>
    <xf numFmtId="49" fontId="48" fillId="0" borderId="0" applyFill="0" applyBorder="0" applyAlignment="0"/>
    <xf numFmtId="49" fontId="165" fillId="0" borderId="0" applyFill="0" applyBorder="0" applyProtection="0">
      <alignment horizontal="centerContinuous" vertical="center"/>
    </xf>
    <xf numFmtId="0" fontId="250" fillId="0" borderId="0" applyFill="0" applyBorder="0" applyProtection="0">
      <alignment horizontal="centerContinuous" vertical="center"/>
    </xf>
    <xf numFmtId="0" fontId="56" fillId="72" borderId="0" applyFill="0" applyBorder="0" applyProtection="0">
      <alignment horizontal="center" vertical="center"/>
    </xf>
    <xf numFmtId="0" fontId="251" fillId="0" borderId="8">
      <alignment horizontal="left"/>
    </xf>
    <xf numFmtId="0" fontId="54" fillId="0" borderId="0" applyFont="0" applyFill="0" applyBorder="0" applyAlignment="0" applyProtection="0"/>
    <xf numFmtId="0" fontId="64" fillId="0" borderId="0" applyNumberFormat="0" applyFill="0" applyBorder="0" applyAlignment="0" applyProtection="0">
      <alignment vertical="top"/>
      <protection locked="0"/>
    </xf>
    <xf numFmtId="0" fontId="252" fillId="0" borderId="0">
      <protection locked="0"/>
    </xf>
    <xf numFmtId="351" fontId="54" fillId="0" borderId="0">
      <protection locked="0"/>
    </xf>
    <xf numFmtId="0" fontId="55" fillId="0" borderId="0" applyNumberFormat="0" applyFont="0" applyAlignment="0">
      <alignment horizontal="center" vertical="center"/>
    </xf>
    <xf numFmtId="0" fontId="32" fillId="0" borderId="0" applyNumberFormat="0" applyFont="0" applyAlignment="0">
      <alignment horizontal="centerContinuous"/>
    </xf>
    <xf numFmtId="189" fontId="34" fillId="0" borderId="45" applyFont="0" applyFill="0" applyBorder="0" applyAlignment="0">
      <alignment horizontal="left" vertical="center"/>
    </xf>
    <xf numFmtId="0" fontId="27" fillId="0" borderId="0">
      <protection locked="0"/>
    </xf>
    <xf numFmtId="3" fontId="50" fillId="0" borderId="65">
      <alignment horizontal="center"/>
    </xf>
    <xf numFmtId="0" fontId="40" fillId="0" borderId="0" applyFont="0"/>
    <xf numFmtId="0" fontId="55" fillId="0" borderId="0" applyBorder="0"/>
    <xf numFmtId="0" fontId="253" fillId="0" borderId="0"/>
    <xf numFmtId="0" fontId="60" fillId="0" borderId="0">
      <alignment vertical="center"/>
    </xf>
    <xf numFmtId="0" fontId="33" fillId="0" borderId="0" applyNumberFormat="0" applyFont="0" applyFill="0" applyBorder="0" applyProtection="0">
      <alignment horizontal="distributed" vertical="center" justifyLastLine="1"/>
    </xf>
    <xf numFmtId="352" fontId="33" fillId="0" borderId="0" applyFont="0" applyFill="0" applyBorder="0" applyProtection="0">
      <alignment horizontal="center" vertical="center"/>
    </xf>
    <xf numFmtId="353" fontId="33" fillId="0" borderId="0" applyFont="0" applyFill="0" applyBorder="0" applyProtection="0">
      <alignment horizontal="center" vertical="center"/>
    </xf>
    <xf numFmtId="9" fontId="27" fillId="0" borderId="0" applyFont="0" applyFill="0" applyBorder="0" applyAlignment="0" applyProtection="0"/>
    <xf numFmtId="346" fontId="33" fillId="0" borderId="0" applyFont="0" applyFill="0" applyBorder="0" applyAlignment="0" applyProtection="0"/>
    <xf numFmtId="224" fontId="33" fillId="0" borderId="0" applyFont="0" applyFill="0" applyBorder="0" applyAlignment="0" applyProtection="0"/>
    <xf numFmtId="354" fontId="27" fillId="0" borderId="48" applyFont="0" applyFill="0" applyAlignment="0" applyProtection="0">
      <alignment horizontal="center" vertical="center"/>
    </xf>
    <xf numFmtId="38" fontId="40" fillId="0" borderId="0">
      <alignment vertical="center" wrapText="1"/>
    </xf>
    <xf numFmtId="355" fontId="44" fillId="0" borderId="0">
      <alignment vertical="center"/>
    </xf>
    <xf numFmtId="41" fontId="60"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0" fontId="55" fillId="0" borderId="0"/>
    <xf numFmtId="187" fontId="199" fillId="0" borderId="0" applyFont="0" applyFill="0" applyBorder="0" applyAlignment="0" applyProtection="0"/>
    <xf numFmtId="0" fontId="254" fillId="0" borderId="0">
      <alignment vertical="center"/>
    </xf>
    <xf numFmtId="0" fontId="28" fillId="0" borderId="62" applyNumberFormat="0" applyAlignment="0">
      <alignment horizontal="center" vertical="center"/>
    </xf>
    <xf numFmtId="4" fontId="52" fillId="0" borderId="0">
      <protection locked="0"/>
    </xf>
    <xf numFmtId="356" fontId="54" fillId="0" borderId="0">
      <protection locked="0"/>
    </xf>
    <xf numFmtId="0" fontId="54" fillId="0" borderId="0">
      <alignment vertical="center"/>
    </xf>
    <xf numFmtId="0" fontId="255" fillId="0" borderId="0">
      <alignment horizontal="centerContinuous" vertical="center"/>
    </xf>
    <xf numFmtId="0" fontId="54" fillId="0" borderId="62">
      <alignment horizontal="distributed" vertical="center" justifyLastLine="1"/>
    </xf>
    <xf numFmtId="0" fontId="54" fillId="0" borderId="35">
      <alignment horizontal="distributed" vertical="top" justifyLastLine="1"/>
    </xf>
    <xf numFmtId="0" fontId="54" fillId="0" borderId="69">
      <alignment horizontal="distributed" justifyLastLine="1"/>
    </xf>
    <xf numFmtId="177" fontId="256" fillId="0" borderId="0">
      <alignment vertical="center"/>
    </xf>
    <xf numFmtId="0" fontId="54" fillId="0" borderId="0"/>
    <xf numFmtId="357" fontId="33" fillId="0" borderId="0" applyFont="0" applyFill="0" applyBorder="0" applyProtection="0">
      <alignment vertical="center"/>
    </xf>
    <xf numFmtId="195" fontId="60" fillId="0" borderId="0" applyFont="0" applyFill="0" applyBorder="0" applyAlignment="0" applyProtection="0">
      <alignment vertical="center"/>
    </xf>
    <xf numFmtId="358" fontId="31" fillId="72" borderId="0" applyFill="0" applyBorder="0" applyProtection="0">
      <alignment horizontal="right"/>
    </xf>
    <xf numFmtId="214" fontId="33" fillId="0" borderId="0" applyFont="0" applyFill="0" applyBorder="0" applyAlignment="0" applyProtection="0">
      <alignment vertical="center"/>
    </xf>
    <xf numFmtId="38" fontId="33" fillId="0" borderId="0" applyFill="0" applyBorder="0" applyAlignment="0" applyProtection="0">
      <alignment vertical="center"/>
    </xf>
    <xf numFmtId="177" fontId="257" fillId="0" borderId="0" applyFont="0" applyFill="0" applyAlignment="0" applyProtection="0"/>
    <xf numFmtId="177" fontId="32" fillId="0" borderId="75" applyFont="0" applyFill="0" applyBorder="0" applyAlignment="0" applyProtection="0">
      <alignment vertical="center"/>
    </xf>
    <xf numFmtId="177" fontId="54" fillId="0" borderId="0" applyFont="0" applyFill="0" applyBorder="0" applyAlignment="0" applyProtection="0"/>
    <xf numFmtId="359" fontId="54" fillId="0" borderId="0">
      <protection locked="0"/>
    </xf>
    <xf numFmtId="0" fontId="32" fillId="0" borderId="69">
      <alignment horizontal="distributed" justifyLastLine="1"/>
    </xf>
    <xf numFmtId="0" fontId="32" fillId="0" borderId="76">
      <alignment horizontal="distributed" vertical="center" justifyLastLine="1"/>
    </xf>
    <xf numFmtId="0" fontId="32" fillId="0" borderId="77">
      <alignment horizontal="distributed" vertical="top" justifyLastLine="1"/>
    </xf>
    <xf numFmtId="0" fontId="71" fillId="0" borderId="0">
      <alignment vertical="center"/>
    </xf>
    <xf numFmtId="360" fontId="54" fillId="0" borderId="0">
      <protection locked="0"/>
    </xf>
    <xf numFmtId="361" fontId="54" fillId="0" borderId="0">
      <protection locked="0"/>
    </xf>
    <xf numFmtId="41" fontId="228" fillId="0" borderId="0" applyFont="0" applyFill="0" applyBorder="0" applyAlignment="0" applyProtection="0">
      <alignment vertical="center"/>
    </xf>
    <xf numFmtId="0" fontId="25" fillId="0" borderId="0">
      <alignment vertical="center"/>
    </xf>
    <xf numFmtId="0" fontId="50" fillId="0" borderId="1">
      <alignment horizontal="center"/>
    </xf>
    <xf numFmtId="0" fontId="50" fillId="0" borderId="1">
      <alignment horizontal="center"/>
    </xf>
    <xf numFmtId="0" fontId="50" fillId="0" borderId="1">
      <alignment horizontal="center"/>
    </xf>
    <xf numFmtId="0" fontId="50" fillId="0" borderId="1">
      <alignment horizontal="center"/>
    </xf>
    <xf numFmtId="201" fontId="57" fillId="0" borderId="75">
      <alignment horizontal="centerContinuous" vertical="center"/>
    </xf>
    <xf numFmtId="3" fontId="32" fillId="0" borderId="3"/>
    <xf numFmtId="0" fontId="55" fillId="0" borderId="75">
      <alignment horizontal="centerContinuous" vertical="center"/>
    </xf>
    <xf numFmtId="0" fontId="55" fillId="0" borderId="75">
      <alignment horizontal="centerContinuous" vertical="center"/>
    </xf>
    <xf numFmtId="0" fontId="35" fillId="0" borderId="75">
      <alignment horizontal="centerContinuous" vertical="center"/>
    </xf>
    <xf numFmtId="0" fontId="35" fillId="0" borderId="75">
      <alignment horizontal="centerContinuous" vertical="center"/>
    </xf>
    <xf numFmtId="0" fontId="35" fillId="0" borderId="75">
      <alignment horizontal="centerContinuous" vertical="center"/>
    </xf>
    <xf numFmtId="0" fontId="35" fillId="0" borderId="75">
      <alignment horizontal="centerContinuous" vertical="center"/>
    </xf>
    <xf numFmtId="0" fontId="35" fillId="0" borderId="75">
      <alignment horizontal="centerContinuous" vertical="center"/>
    </xf>
    <xf numFmtId="0" fontId="57" fillId="0" borderId="75">
      <alignment horizontal="centerContinuous" vertical="center"/>
    </xf>
    <xf numFmtId="0" fontId="35" fillId="0" borderId="75">
      <alignment horizontal="centerContinuous" vertical="center"/>
    </xf>
    <xf numFmtId="0" fontId="55" fillId="0" borderId="75">
      <alignment horizontal="centerContinuous" vertical="center"/>
    </xf>
    <xf numFmtId="0" fontId="36" fillId="0" borderId="75">
      <alignment horizontal="centerContinuous" vertical="center"/>
    </xf>
    <xf numFmtId="0" fontId="55" fillId="0" borderId="75">
      <alignment horizontal="centerContinuous" vertical="center"/>
    </xf>
    <xf numFmtId="0" fontId="55" fillId="0" borderId="75">
      <alignment horizontal="centerContinuous" vertical="center"/>
    </xf>
    <xf numFmtId="0" fontId="55" fillId="0" borderId="75">
      <alignment horizontal="centerContinuous" vertical="center"/>
    </xf>
    <xf numFmtId="0" fontId="55" fillId="0" borderId="75">
      <alignment horizontal="centerContinuous" vertical="center"/>
    </xf>
    <xf numFmtId="0" fontId="35" fillId="0" borderId="75">
      <alignment horizontal="centerContinuous" vertical="center"/>
    </xf>
    <xf numFmtId="24" fontId="50"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07" fontId="58" fillId="0" borderId="3" applyFill="0" applyBorder="0" applyProtection="0">
      <alignment horizontal="right" vertical="center"/>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38" fontId="54" fillId="0" borderId="78">
      <alignment horizontal="right"/>
    </xf>
    <xf numFmtId="226" fontId="55" fillId="0" borderId="3">
      <alignment vertical="center"/>
    </xf>
    <xf numFmtId="226" fontId="55" fillId="0" borderId="3">
      <alignment vertical="center"/>
    </xf>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44" fillId="0" borderId="0"/>
    <xf numFmtId="0" fontId="44"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44"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77" fontId="40" fillId="0" borderId="3">
      <alignment vertical="center"/>
    </xf>
    <xf numFmtId="177" fontId="49" fillId="0" borderId="3">
      <alignment vertical="center"/>
    </xf>
    <xf numFmtId="3" fontId="32" fillId="0" borderId="3"/>
    <xf numFmtId="3" fontId="32" fillId="0" borderId="3"/>
    <xf numFmtId="177" fontId="40" fillId="0" borderId="3">
      <alignment vertical="center"/>
    </xf>
    <xf numFmtId="177" fontId="40" fillId="0" borderId="3">
      <alignment vertical="center"/>
    </xf>
    <xf numFmtId="177" fontId="40" fillId="0" borderId="3">
      <alignment vertical="center"/>
    </xf>
    <xf numFmtId="177" fontId="27" fillId="0" borderId="3">
      <alignment vertical="center"/>
    </xf>
    <xf numFmtId="177" fontId="27" fillId="0" borderId="3">
      <alignment vertical="center"/>
    </xf>
    <xf numFmtId="177" fontId="40" fillId="0" borderId="3">
      <alignment vertical="center"/>
    </xf>
    <xf numFmtId="177" fontId="40" fillId="0" borderId="3">
      <alignment vertical="center"/>
    </xf>
    <xf numFmtId="177" fontId="40" fillId="0" borderId="3">
      <alignment vertical="center"/>
    </xf>
    <xf numFmtId="177" fontId="40" fillId="0" borderId="3">
      <alignment vertical="center"/>
    </xf>
    <xf numFmtId="177" fontId="40" fillId="0" borderId="3">
      <alignment vertical="center"/>
    </xf>
    <xf numFmtId="177" fontId="40" fillId="0" borderId="3">
      <alignment vertical="center"/>
    </xf>
    <xf numFmtId="177" fontId="40" fillId="0" borderId="3">
      <alignment vertical="center"/>
    </xf>
    <xf numFmtId="177" fontId="40" fillId="0" borderId="3">
      <alignment vertical="center"/>
    </xf>
    <xf numFmtId="177" fontId="40" fillId="0" borderId="3">
      <alignment vertical="center"/>
    </xf>
    <xf numFmtId="177" fontId="40" fillId="0" borderId="3">
      <alignment vertical="center"/>
    </xf>
    <xf numFmtId="177" fontId="40" fillId="0" borderId="3">
      <alignment vertical="center"/>
    </xf>
    <xf numFmtId="177" fontId="40" fillId="0" borderId="3">
      <alignment vertical="center"/>
    </xf>
    <xf numFmtId="177" fontId="40" fillId="0" borderId="3">
      <alignment vertical="center"/>
    </xf>
    <xf numFmtId="177" fontId="27" fillId="0" borderId="3">
      <alignment vertical="center"/>
    </xf>
    <xf numFmtId="177" fontId="27" fillId="0" borderId="3">
      <alignment vertical="center"/>
    </xf>
    <xf numFmtId="177" fontId="44" fillId="0" borderId="3">
      <alignment vertical="center"/>
    </xf>
    <xf numFmtId="177" fontId="44" fillId="0" borderId="3">
      <alignment vertical="center"/>
    </xf>
    <xf numFmtId="177" fontId="40" fillId="0" borderId="3">
      <alignment vertical="center"/>
    </xf>
    <xf numFmtId="177" fontId="40" fillId="0" borderId="3">
      <alignment vertical="center"/>
    </xf>
    <xf numFmtId="177" fontId="40" fillId="0" borderId="3">
      <alignment vertical="center"/>
    </xf>
    <xf numFmtId="177" fontId="40" fillId="0" borderId="3">
      <alignment vertical="center"/>
    </xf>
    <xf numFmtId="177" fontId="40" fillId="0" borderId="3">
      <alignment vertical="center"/>
    </xf>
    <xf numFmtId="177" fontId="40" fillId="0" borderId="3">
      <alignment vertical="center"/>
    </xf>
    <xf numFmtId="177" fontId="40" fillId="0" borderId="3">
      <alignment vertical="center"/>
    </xf>
    <xf numFmtId="177" fontId="40" fillId="0" borderId="3">
      <alignment vertical="center"/>
    </xf>
    <xf numFmtId="0" fontId="40" fillId="0" borderId="3">
      <alignment vertical="center"/>
    </xf>
    <xf numFmtId="0" fontId="40" fillId="0" borderId="3">
      <alignment vertical="center"/>
    </xf>
    <xf numFmtId="0" fontId="40" fillId="0" borderId="3">
      <alignment vertical="center"/>
    </xf>
    <xf numFmtId="0" fontId="40" fillId="0" borderId="3">
      <alignment vertical="center"/>
    </xf>
    <xf numFmtId="247" fontId="55" fillId="0" borderId="79" applyBorder="0">
      <alignment vertical="center" wrapText="1"/>
    </xf>
    <xf numFmtId="247" fontId="55" fillId="0" borderId="79" applyBorder="0">
      <alignment vertical="center" wrapText="1"/>
    </xf>
    <xf numFmtId="247" fontId="55" fillId="0" borderId="79" applyBorder="0">
      <alignment vertical="center" wrapText="1"/>
    </xf>
    <xf numFmtId="247" fontId="55" fillId="0" borderId="79" applyBorder="0">
      <alignment vertical="center" wrapText="1"/>
    </xf>
    <xf numFmtId="247" fontId="55" fillId="0" borderId="79" applyBorder="0">
      <alignment vertical="center" wrapText="1"/>
    </xf>
    <xf numFmtId="247" fontId="55" fillId="0" borderId="79" applyBorder="0">
      <alignment vertical="center" wrapText="1"/>
    </xf>
    <xf numFmtId="247" fontId="55" fillId="0" borderId="79" applyBorder="0">
      <alignment vertical="center" wrapText="1"/>
    </xf>
    <xf numFmtId="247" fontId="55" fillId="0" borderId="79" applyBorder="0">
      <alignment vertical="center" wrapText="1"/>
    </xf>
    <xf numFmtId="247" fontId="55" fillId="0" borderId="79" applyBorder="0">
      <alignment vertical="center" wrapText="1"/>
    </xf>
    <xf numFmtId="247" fontId="55" fillId="0" borderId="79" applyBorder="0">
      <alignment vertical="center" wrapText="1"/>
    </xf>
    <xf numFmtId="247" fontId="55" fillId="0" borderId="79" applyBorder="0">
      <alignment vertical="center" wrapText="1"/>
    </xf>
    <xf numFmtId="247" fontId="55" fillId="0" borderId="79" applyBorder="0">
      <alignment vertical="center" wrapText="1"/>
    </xf>
    <xf numFmtId="247" fontId="55" fillId="0" borderId="79" applyBorder="0">
      <alignment vertical="center" wrapText="1"/>
    </xf>
    <xf numFmtId="247" fontId="55" fillId="0" borderId="79" applyBorder="0">
      <alignment vertical="center" wrapText="1"/>
    </xf>
    <xf numFmtId="247" fontId="55" fillId="0" borderId="79" applyBorder="0">
      <alignment vertical="center" wrapText="1"/>
    </xf>
    <xf numFmtId="247" fontId="55" fillId="0" borderId="79" applyBorder="0">
      <alignment vertical="center" wrapText="1"/>
    </xf>
    <xf numFmtId="247" fontId="55" fillId="0" borderId="79" applyBorder="0">
      <alignment vertical="center" wrapText="1"/>
    </xf>
    <xf numFmtId="247" fontId="55" fillId="0" borderId="79" applyBorder="0">
      <alignment vertical="center" wrapText="1"/>
    </xf>
    <xf numFmtId="247" fontId="55" fillId="0" borderId="79" applyBorder="0">
      <alignment vertical="center" wrapText="1"/>
    </xf>
    <xf numFmtId="247" fontId="55" fillId="0" borderId="79" applyBorder="0">
      <alignment vertical="center" wrapText="1"/>
    </xf>
    <xf numFmtId="247" fontId="55" fillId="0" borderId="79" applyBorder="0">
      <alignment vertical="center" wrapText="1"/>
    </xf>
    <xf numFmtId="247" fontId="55" fillId="0" borderId="79" applyBorder="0">
      <alignment vertical="center" wrapText="1"/>
    </xf>
    <xf numFmtId="247" fontId="55" fillId="0" borderId="79" applyBorder="0">
      <alignment vertical="center" wrapText="1"/>
    </xf>
    <xf numFmtId="247" fontId="55" fillId="0" borderId="79" applyBorder="0">
      <alignment vertical="center" wrapText="1"/>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2" fontId="67" fillId="0" borderId="7">
      <alignment horizontal="right" vertical="center"/>
    </xf>
    <xf numFmtId="0" fontId="260" fillId="39" borderId="0" applyNumberFormat="0" applyBorder="0" applyAlignment="0" applyProtection="0">
      <alignment vertical="center"/>
    </xf>
    <xf numFmtId="0" fontId="260" fillId="40" borderId="0" applyNumberFormat="0" applyBorder="0" applyAlignment="0" applyProtection="0">
      <alignment vertical="center"/>
    </xf>
    <xf numFmtId="0" fontId="260" fillId="41" borderId="0" applyNumberFormat="0" applyBorder="0" applyAlignment="0" applyProtection="0">
      <alignment vertical="center"/>
    </xf>
    <xf numFmtId="0" fontId="260" fillId="42" borderId="0" applyNumberFormat="0" applyBorder="0" applyAlignment="0" applyProtection="0">
      <alignment vertical="center"/>
    </xf>
    <xf numFmtId="0" fontId="260" fillId="43" borderId="0" applyNumberFormat="0" applyBorder="0" applyAlignment="0" applyProtection="0">
      <alignment vertical="center"/>
    </xf>
    <xf numFmtId="0" fontId="260" fillId="44" borderId="0" applyNumberFormat="0" applyBorder="0" applyAlignment="0" applyProtection="0">
      <alignment vertical="center"/>
    </xf>
    <xf numFmtId="0" fontId="260" fillId="45" borderId="0" applyNumberFormat="0" applyBorder="0" applyAlignment="0" applyProtection="0">
      <alignment vertical="center"/>
    </xf>
    <xf numFmtId="0" fontId="260" fillId="46" borderId="0" applyNumberFormat="0" applyBorder="0" applyAlignment="0" applyProtection="0">
      <alignment vertical="center"/>
    </xf>
    <xf numFmtId="0" fontId="260" fillId="47" borderId="0" applyNumberFormat="0" applyBorder="0" applyAlignment="0" applyProtection="0">
      <alignment vertical="center"/>
    </xf>
    <xf numFmtId="0" fontId="260" fillId="42" borderId="0" applyNumberFormat="0" applyBorder="0" applyAlignment="0" applyProtection="0">
      <alignment vertical="center"/>
    </xf>
    <xf numFmtId="0" fontId="260" fillId="45" borderId="0" applyNumberFormat="0" applyBorder="0" applyAlignment="0" applyProtection="0">
      <alignment vertical="center"/>
    </xf>
    <xf numFmtId="0" fontId="260" fillId="48" borderId="0" applyNumberFormat="0" applyBorder="0" applyAlignment="0" applyProtection="0">
      <alignment vertical="center"/>
    </xf>
    <xf numFmtId="0" fontId="261" fillId="49" borderId="0" applyNumberFormat="0" applyBorder="0" applyAlignment="0" applyProtection="0">
      <alignment vertical="center"/>
    </xf>
    <xf numFmtId="0" fontId="261" fillId="46" borderId="0" applyNumberFormat="0" applyBorder="0" applyAlignment="0" applyProtection="0">
      <alignment vertical="center"/>
    </xf>
    <xf numFmtId="0" fontId="261" fillId="47" borderId="0" applyNumberFormat="0" applyBorder="0" applyAlignment="0" applyProtection="0">
      <alignment vertical="center"/>
    </xf>
    <xf numFmtId="0" fontId="261" fillId="50" borderId="0" applyNumberFormat="0" applyBorder="0" applyAlignment="0" applyProtection="0">
      <alignment vertical="center"/>
    </xf>
    <xf numFmtId="0" fontId="261" fillId="51" borderId="0" applyNumberFormat="0" applyBorder="0" applyAlignment="0" applyProtection="0">
      <alignment vertical="center"/>
    </xf>
    <xf numFmtId="0" fontId="261" fillId="52" borderId="0" applyNumberFormat="0" applyBorder="0" applyAlignment="0" applyProtection="0">
      <alignment vertical="center"/>
    </xf>
    <xf numFmtId="1" fontId="111" fillId="0" borderId="0" applyNumberFormat="0" applyFont="0" applyFill="0" applyBorder="0" applyAlignment="0" applyProtection="0"/>
    <xf numFmtId="0" fontId="123" fillId="69" borderId="80" applyNumberFormat="0" applyAlignment="0" applyProtection="0">
      <alignment vertical="center"/>
    </xf>
    <xf numFmtId="0" fontId="123" fillId="69" borderId="80" applyNumberFormat="0" applyAlignment="0" applyProtection="0">
      <alignment vertical="center"/>
    </xf>
    <xf numFmtId="263" fontId="127" fillId="0" borderId="81" applyFill="0" applyBorder="0" applyAlignment="0"/>
    <xf numFmtId="9" fontId="129" fillId="36" borderId="82">
      <alignment horizontal="center"/>
    </xf>
    <xf numFmtId="9" fontId="129" fillId="36" borderId="82">
      <alignment horizontal="center"/>
    </xf>
    <xf numFmtId="0" fontId="141" fillId="44" borderId="83" applyNumberFormat="0" applyAlignment="0" applyProtection="0">
      <alignment vertical="center"/>
    </xf>
    <xf numFmtId="0" fontId="141" fillId="44" borderId="83" applyNumberFormat="0" applyAlignment="0" applyProtection="0">
      <alignment vertical="center"/>
    </xf>
    <xf numFmtId="0" fontId="150" fillId="0" borderId="84" applyFill="0" applyBorder="0" applyProtection="0">
      <alignment vertical="center"/>
    </xf>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27" fillId="75" borderId="85" applyNumberFormat="0" applyFont="0" applyAlignment="0" applyProtection="0">
      <alignment vertical="center"/>
    </xf>
    <xf numFmtId="0" fontId="27" fillId="75" borderId="85" applyNumberFormat="0" applyFont="0" applyAlignment="0" applyProtection="0">
      <alignment vertical="center"/>
    </xf>
    <xf numFmtId="0" fontId="68" fillId="75" borderId="85" applyNumberFormat="0" applyFont="0" applyAlignment="0" applyProtection="0">
      <alignment vertical="center"/>
    </xf>
    <xf numFmtId="0" fontId="68" fillId="75" borderId="85" applyNumberFormat="0" applyFont="0" applyAlignment="0" applyProtection="0">
      <alignment vertical="center"/>
    </xf>
    <xf numFmtId="0" fontId="154" fillId="69" borderId="86" applyNumberFormat="0" applyAlignment="0" applyProtection="0">
      <alignment vertical="center"/>
    </xf>
    <xf numFmtId="0" fontId="154" fillId="69" borderId="86" applyNumberFormat="0" applyAlignment="0" applyProtection="0">
      <alignment vertical="center"/>
    </xf>
    <xf numFmtId="0" fontId="156" fillId="0" borderId="84" applyProtection="0">
      <alignment vertical="center"/>
    </xf>
    <xf numFmtId="286" fontId="162" fillId="0" borderId="87">
      <alignment horizontal="right" vertical="center"/>
    </xf>
    <xf numFmtId="290" fontId="164" fillId="0" borderId="87">
      <alignment horizontal="center"/>
    </xf>
    <xf numFmtId="179" fontId="52" fillId="0" borderId="44">
      <protection locked="0"/>
    </xf>
    <xf numFmtId="0" fontId="46" fillId="0" borderId="44">
      <protection locked="0"/>
    </xf>
    <xf numFmtId="0" fontId="46" fillId="0" borderId="44">
      <protection locked="0"/>
    </xf>
    <xf numFmtId="0" fontId="46" fillId="0" borderId="44">
      <protection locked="0"/>
    </xf>
    <xf numFmtId="0" fontId="46" fillId="0" borderId="44">
      <protection locked="0"/>
    </xf>
    <xf numFmtId="0" fontId="46" fillId="0" borderId="44">
      <protection locked="0"/>
    </xf>
    <xf numFmtId="0" fontId="37" fillId="0" borderId="44" applyNumberFormat="0" applyFill="0" applyAlignment="0" applyProtection="0"/>
    <xf numFmtId="292" fontId="167" fillId="0" borderId="84"/>
    <xf numFmtId="49" fontId="55" fillId="0" borderId="84">
      <alignment horizontal="center" vertical="center"/>
    </xf>
    <xf numFmtId="0" fontId="261" fillId="56" borderId="0" applyNumberFormat="0" applyBorder="0" applyAlignment="0" applyProtection="0">
      <alignment vertical="center"/>
    </xf>
    <xf numFmtId="0" fontId="261" fillId="60" borderId="0" applyNumberFormat="0" applyBorder="0" applyAlignment="0" applyProtection="0">
      <alignment vertical="center"/>
    </xf>
    <xf numFmtId="0" fontId="261" fillId="62" borderId="0" applyNumberFormat="0" applyBorder="0" applyAlignment="0" applyProtection="0">
      <alignment vertical="center"/>
    </xf>
    <xf numFmtId="0" fontId="261" fillId="50" borderId="0" applyNumberFormat="0" applyBorder="0" applyAlignment="0" applyProtection="0">
      <alignment vertical="center"/>
    </xf>
    <xf numFmtId="0" fontId="261" fillId="51" borderId="0" applyNumberFormat="0" applyBorder="0" applyAlignment="0" applyProtection="0">
      <alignment vertical="center"/>
    </xf>
    <xf numFmtId="0" fontId="261" fillId="67" borderId="0" applyNumberFormat="0" applyBorder="0" applyAlignment="0" applyProtection="0">
      <alignment vertical="center"/>
    </xf>
    <xf numFmtId="294" fontId="55" fillId="0" borderId="84">
      <alignment vertical="center"/>
    </xf>
    <xf numFmtId="295" fontId="55" fillId="0" borderId="84">
      <alignment vertical="center"/>
    </xf>
    <xf numFmtId="295" fontId="55" fillId="0" borderId="84">
      <alignment vertical="center"/>
    </xf>
    <xf numFmtId="296" fontId="55" fillId="0" borderId="84">
      <alignment vertical="center"/>
    </xf>
    <xf numFmtId="0" fontId="262" fillId="0" borderId="0" applyNumberFormat="0" applyFill="0" applyBorder="0" applyAlignment="0" applyProtection="0">
      <alignment vertical="center"/>
    </xf>
    <xf numFmtId="0" fontId="123" fillId="69" borderId="83" applyNumberFormat="0" applyAlignment="0" applyProtection="0">
      <alignment vertical="center"/>
    </xf>
    <xf numFmtId="0" fontId="123" fillId="69" borderId="83" applyNumberFormat="0" applyAlignment="0" applyProtection="0">
      <alignment vertical="center"/>
    </xf>
    <xf numFmtId="0" fontId="263" fillId="69" borderId="83" applyNumberFormat="0" applyAlignment="0" applyProtection="0">
      <alignment vertical="center"/>
    </xf>
    <xf numFmtId="0" fontId="123" fillId="69" borderId="83" applyNumberFormat="0" applyAlignment="0" applyProtection="0">
      <alignment vertical="center"/>
    </xf>
    <xf numFmtId="0" fontId="123" fillId="69" borderId="83" applyNumberFormat="0" applyAlignment="0" applyProtection="0">
      <alignment vertical="center"/>
    </xf>
    <xf numFmtId="0" fontId="123" fillId="69" borderId="83" applyNumberFormat="0" applyAlignment="0" applyProtection="0">
      <alignment vertical="center"/>
    </xf>
    <xf numFmtId="0" fontId="123" fillId="69" borderId="83" applyNumberFormat="0" applyAlignment="0" applyProtection="0">
      <alignment vertical="center"/>
    </xf>
    <xf numFmtId="0" fontId="123" fillId="69" borderId="83" applyNumberFormat="0" applyAlignment="0" applyProtection="0">
      <alignment vertical="center"/>
    </xf>
    <xf numFmtId="0" fontId="123" fillId="69" borderId="83" applyNumberFormat="0" applyAlignment="0" applyProtection="0">
      <alignment vertical="center"/>
    </xf>
    <xf numFmtId="0" fontId="123" fillId="69" borderId="83" applyNumberFormat="0" applyAlignment="0" applyProtection="0">
      <alignment vertical="center"/>
    </xf>
    <xf numFmtId="0" fontId="123" fillId="69" borderId="83" applyNumberFormat="0" applyAlignment="0" applyProtection="0">
      <alignment vertical="center"/>
    </xf>
    <xf numFmtId="0" fontId="123" fillId="69" borderId="83" applyNumberFormat="0" applyAlignment="0" applyProtection="0">
      <alignment vertical="center"/>
    </xf>
    <xf numFmtId="0" fontId="123" fillId="69" borderId="83" applyNumberFormat="0" applyAlignment="0" applyProtection="0">
      <alignment vertical="center"/>
    </xf>
    <xf numFmtId="0" fontId="123" fillId="69" borderId="83" applyNumberFormat="0" applyAlignment="0" applyProtection="0">
      <alignment vertical="center"/>
    </xf>
    <xf numFmtId="0" fontId="123" fillId="69" borderId="83" applyNumberFormat="0" applyAlignment="0" applyProtection="0">
      <alignment vertical="center"/>
    </xf>
    <xf numFmtId="0" fontId="123" fillId="69" borderId="83" applyNumberFormat="0" applyAlignment="0" applyProtection="0">
      <alignment vertical="center"/>
    </xf>
    <xf numFmtId="0" fontId="123" fillId="69" borderId="83" applyNumberFormat="0" applyAlignment="0" applyProtection="0">
      <alignment vertical="center"/>
    </xf>
    <xf numFmtId="0" fontId="264" fillId="40" borderId="0" applyNumberFormat="0" applyBorder="0" applyAlignment="0" applyProtection="0">
      <alignment vertical="center"/>
    </xf>
    <xf numFmtId="1" fontId="60" fillId="0" borderId="84" applyFill="0" applyBorder="0">
      <alignment horizontal="center"/>
    </xf>
    <xf numFmtId="0" fontId="27" fillId="75" borderId="85" applyNumberFormat="0" applyFont="0" applyAlignment="0" applyProtection="0">
      <alignment vertical="center"/>
    </xf>
    <xf numFmtId="0" fontId="27" fillId="75" borderId="85" applyNumberFormat="0" applyFont="0" applyAlignment="0" applyProtection="0">
      <alignment vertical="center"/>
    </xf>
    <xf numFmtId="0" fontId="27" fillId="75" borderId="85" applyNumberFormat="0" applyFont="0" applyAlignment="0" applyProtection="0">
      <alignment vertical="center"/>
    </xf>
    <xf numFmtId="0" fontId="27" fillId="75" borderId="85" applyNumberFormat="0" applyFont="0" applyAlignment="0" applyProtection="0">
      <alignment vertical="center"/>
    </xf>
    <xf numFmtId="0" fontId="27" fillId="75" borderId="85" applyNumberFormat="0" applyFont="0" applyAlignment="0" applyProtection="0">
      <alignment vertical="center"/>
    </xf>
    <xf numFmtId="0" fontId="27" fillId="75" borderId="85" applyNumberFormat="0" applyFont="0" applyAlignment="0" applyProtection="0">
      <alignment vertical="center"/>
    </xf>
    <xf numFmtId="0" fontId="27" fillId="75" borderId="85" applyNumberFormat="0" applyFont="0" applyAlignment="0" applyProtection="0">
      <alignment vertical="center"/>
    </xf>
    <xf numFmtId="0" fontId="27" fillId="75" borderId="85" applyNumberFormat="0" applyFont="0" applyAlignment="0" applyProtection="0">
      <alignment vertical="center"/>
    </xf>
    <xf numFmtId="0" fontId="27" fillId="75" borderId="85" applyNumberFormat="0" applyFont="0" applyAlignment="0" applyProtection="0">
      <alignment vertical="center"/>
    </xf>
    <xf numFmtId="0" fontId="27" fillId="75" borderId="85" applyNumberFormat="0" applyFont="0" applyAlignment="0" applyProtection="0">
      <alignment vertical="center"/>
    </xf>
    <xf numFmtId="0" fontId="27" fillId="75" borderId="85" applyNumberFormat="0" applyFont="0" applyAlignment="0" applyProtection="0">
      <alignment vertical="center"/>
    </xf>
    <xf numFmtId="0" fontId="27" fillId="75" borderId="85" applyNumberFormat="0" applyFont="0" applyAlignment="0" applyProtection="0">
      <alignment vertical="center"/>
    </xf>
    <xf numFmtId="0" fontId="27" fillId="75" borderId="85" applyNumberFormat="0" applyFont="0" applyAlignment="0" applyProtection="0">
      <alignment vertical="center"/>
    </xf>
    <xf numFmtId="0" fontId="27" fillId="75" borderId="85" applyNumberFormat="0" applyFont="0" applyAlignment="0" applyProtection="0">
      <alignment vertical="center"/>
    </xf>
    <xf numFmtId="41" fontId="33" fillId="0" borderId="84" applyNumberFormat="0" applyFont="0" applyFill="0" applyBorder="0" applyProtection="0">
      <alignment horizontal="distributed" vertical="center"/>
    </xf>
    <xf numFmtId="9" fontId="25" fillId="0" borderId="0" applyFont="0" applyFill="0" applyBorder="0" applyAlignment="0" applyProtection="0">
      <alignment vertical="center"/>
    </xf>
    <xf numFmtId="9" fontId="25" fillId="0" borderId="0" applyFont="0" applyFill="0" applyBorder="0" applyAlignment="0" applyProtection="0">
      <alignment vertical="center"/>
    </xf>
    <xf numFmtId="9" fontId="25" fillId="0" borderId="0" applyFont="0" applyFill="0" applyBorder="0" applyAlignment="0" applyProtection="0">
      <alignment vertical="center"/>
    </xf>
    <xf numFmtId="9" fontId="25" fillId="0" borderId="0" applyFont="0" applyFill="0" applyBorder="0" applyAlignment="0" applyProtection="0">
      <alignment vertical="center"/>
    </xf>
    <xf numFmtId="0" fontId="265" fillId="74" borderId="0" applyNumberFormat="0" applyBorder="0" applyAlignment="0" applyProtection="0">
      <alignment vertical="center"/>
    </xf>
    <xf numFmtId="0" fontId="183" fillId="0" borderId="84">
      <alignment vertical="center" wrapText="1"/>
    </xf>
    <xf numFmtId="0" fontId="266" fillId="0" borderId="0" applyNumberFormat="0" applyFill="0" applyBorder="0" applyAlignment="0" applyProtection="0">
      <alignment vertical="center"/>
    </xf>
    <xf numFmtId="0" fontId="267" fillId="70" borderId="32" applyNumberFormat="0" applyAlignment="0" applyProtection="0">
      <alignment vertical="center"/>
    </xf>
    <xf numFmtId="41" fontId="27" fillId="0" borderId="0" applyFont="0" applyFill="0" applyBorder="0" applyAlignment="0" applyProtection="0">
      <alignment vertical="center"/>
    </xf>
    <xf numFmtId="41" fontId="192" fillId="0" borderId="0" applyFont="0" applyFill="0" applyBorder="0" applyAlignment="0" applyProtection="0"/>
    <xf numFmtId="41" fontId="27" fillId="0" borderId="0" applyFont="0" applyFill="0" applyBorder="0" applyAlignment="0" applyProtection="0"/>
    <xf numFmtId="0" fontId="54" fillId="0" borderId="0"/>
    <xf numFmtId="0" fontId="268" fillId="0" borderId="38" applyNumberFormat="0" applyFill="0" applyAlignment="0" applyProtection="0">
      <alignment vertical="center"/>
    </xf>
    <xf numFmtId="317" fontId="55" fillId="0" borderId="84" applyBorder="0">
      <alignment horizontal="left" vertical="center"/>
    </xf>
    <xf numFmtId="0" fontId="196" fillId="0" borderId="88" applyNumberFormat="0" applyFill="0" applyAlignment="0" applyProtection="0">
      <alignment vertical="center"/>
    </xf>
    <xf numFmtId="0" fontId="196" fillId="0" borderId="88" applyNumberFormat="0" applyFill="0" applyAlignment="0" applyProtection="0">
      <alignment vertical="center"/>
    </xf>
    <xf numFmtId="0" fontId="269" fillId="0" borderId="88" applyNumberFormat="0" applyFill="0" applyAlignment="0" applyProtection="0">
      <alignment vertical="center"/>
    </xf>
    <xf numFmtId="0" fontId="196" fillId="0" borderId="88" applyNumberFormat="0" applyFill="0" applyAlignment="0" applyProtection="0">
      <alignment vertical="center"/>
    </xf>
    <xf numFmtId="0" fontId="196" fillId="0" borderId="88" applyNumberFormat="0" applyFill="0" applyAlignment="0" applyProtection="0">
      <alignment vertical="center"/>
    </xf>
    <xf numFmtId="0" fontId="196" fillId="0" borderId="88" applyNumberFormat="0" applyFill="0" applyAlignment="0" applyProtection="0">
      <alignment vertical="center"/>
    </xf>
    <xf numFmtId="0" fontId="196" fillId="0" borderId="88" applyNumberFormat="0" applyFill="0" applyAlignment="0" applyProtection="0">
      <alignment vertical="center"/>
    </xf>
    <xf numFmtId="0" fontId="196" fillId="0" borderId="88" applyNumberFormat="0" applyFill="0" applyAlignment="0" applyProtection="0">
      <alignment vertical="center"/>
    </xf>
    <xf numFmtId="0" fontId="196" fillId="0" borderId="88" applyNumberFormat="0" applyFill="0" applyAlignment="0" applyProtection="0">
      <alignment vertical="center"/>
    </xf>
    <xf numFmtId="0" fontId="196" fillId="0" borderId="88" applyNumberFormat="0" applyFill="0" applyAlignment="0" applyProtection="0">
      <alignment vertical="center"/>
    </xf>
    <xf numFmtId="0" fontId="196" fillId="0" borderId="88" applyNumberFormat="0" applyFill="0" applyAlignment="0" applyProtection="0">
      <alignment vertical="center"/>
    </xf>
    <xf numFmtId="0" fontId="196" fillId="0" borderId="88" applyNumberFormat="0" applyFill="0" applyAlignment="0" applyProtection="0">
      <alignment vertical="center"/>
    </xf>
    <xf numFmtId="0" fontId="196" fillId="0" borderId="88" applyNumberFormat="0" applyFill="0" applyAlignment="0" applyProtection="0">
      <alignment vertical="center"/>
    </xf>
    <xf numFmtId="0" fontId="196" fillId="0" borderId="88" applyNumberFormat="0" applyFill="0" applyAlignment="0" applyProtection="0">
      <alignment vertical="center"/>
    </xf>
    <xf numFmtId="0" fontId="196" fillId="0" borderId="88" applyNumberFormat="0" applyFill="0" applyAlignment="0" applyProtection="0">
      <alignment vertical="center"/>
    </xf>
    <xf numFmtId="0" fontId="196" fillId="0" borderId="88" applyNumberFormat="0" applyFill="0" applyAlignment="0" applyProtection="0">
      <alignment vertical="center"/>
    </xf>
    <xf numFmtId="0" fontId="196" fillId="0" borderId="88" applyNumberFormat="0" applyFill="0" applyAlignment="0" applyProtection="0">
      <alignment vertical="center"/>
    </xf>
    <xf numFmtId="0" fontId="141" fillId="44" borderId="83" applyNumberFormat="0" applyAlignment="0" applyProtection="0">
      <alignment vertical="center"/>
    </xf>
    <xf numFmtId="0" fontId="141" fillId="44" borderId="83" applyNumberFormat="0" applyAlignment="0" applyProtection="0">
      <alignment vertical="center"/>
    </xf>
    <xf numFmtId="0" fontId="270" fillId="44" borderId="83" applyNumberFormat="0" applyAlignment="0" applyProtection="0">
      <alignment vertical="center"/>
    </xf>
    <xf numFmtId="0" fontId="141" fillId="44" borderId="83" applyNumberFormat="0" applyAlignment="0" applyProtection="0">
      <alignment vertical="center"/>
    </xf>
    <xf numFmtId="0" fontId="141" fillId="44" borderId="83" applyNumberFormat="0" applyAlignment="0" applyProtection="0">
      <alignment vertical="center"/>
    </xf>
    <xf numFmtId="0" fontId="141" fillId="44" borderId="83" applyNumberFormat="0" applyAlignment="0" applyProtection="0">
      <alignment vertical="center"/>
    </xf>
    <xf numFmtId="0" fontId="141" fillId="44" borderId="83" applyNumberFormat="0" applyAlignment="0" applyProtection="0">
      <alignment vertical="center"/>
    </xf>
    <xf numFmtId="0" fontId="141" fillId="44" borderId="83" applyNumberFormat="0" applyAlignment="0" applyProtection="0">
      <alignment vertical="center"/>
    </xf>
    <xf numFmtId="0" fontId="141" fillId="44" borderId="83" applyNumberFormat="0" applyAlignment="0" applyProtection="0">
      <alignment vertical="center"/>
    </xf>
    <xf numFmtId="0" fontId="141" fillId="44" borderId="83" applyNumberFormat="0" applyAlignment="0" applyProtection="0">
      <alignment vertical="center"/>
    </xf>
    <xf numFmtId="0" fontId="141" fillId="44" borderId="83" applyNumberFormat="0" applyAlignment="0" applyProtection="0">
      <alignment vertical="center"/>
    </xf>
    <xf numFmtId="0" fontId="141" fillId="44" borderId="83" applyNumberFormat="0" applyAlignment="0" applyProtection="0">
      <alignment vertical="center"/>
    </xf>
    <xf numFmtId="0" fontId="141" fillId="44" borderId="83" applyNumberFormat="0" applyAlignment="0" applyProtection="0">
      <alignment vertical="center"/>
    </xf>
    <xf numFmtId="0" fontId="141" fillId="44" borderId="83" applyNumberFormat="0" applyAlignment="0" applyProtection="0">
      <alignment vertical="center"/>
    </xf>
    <xf numFmtId="0" fontId="141" fillId="44" borderId="83" applyNumberFormat="0" applyAlignment="0" applyProtection="0">
      <alignment vertical="center"/>
    </xf>
    <xf numFmtId="0" fontId="141" fillId="44" borderId="83" applyNumberFormat="0" applyAlignment="0" applyProtection="0">
      <alignment vertical="center"/>
    </xf>
    <xf numFmtId="0" fontId="141" fillId="44" borderId="83" applyNumberFormat="0" applyAlignment="0" applyProtection="0">
      <alignment vertical="center"/>
    </xf>
    <xf numFmtId="0" fontId="271" fillId="0" borderId="50" applyNumberFormat="0" applyFill="0" applyAlignment="0" applyProtection="0">
      <alignment vertical="center"/>
    </xf>
    <xf numFmtId="0" fontId="203" fillId="0" borderId="0" applyNumberFormat="0" applyFill="0" applyBorder="0" applyAlignment="0" applyProtection="0">
      <alignment vertical="center"/>
    </xf>
    <xf numFmtId="0" fontId="272" fillId="0" borderId="51" applyNumberFormat="0" applyFill="0" applyAlignment="0" applyProtection="0">
      <alignment vertical="center"/>
    </xf>
    <xf numFmtId="0" fontId="273" fillId="0" borderId="37" applyNumberFormat="0" applyFill="0" applyAlignment="0" applyProtection="0">
      <alignment vertical="center"/>
    </xf>
    <xf numFmtId="0" fontId="273" fillId="0" borderId="0" applyNumberFormat="0" applyFill="0" applyBorder="0" applyAlignment="0" applyProtection="0">
      <alignment vertical="center"/>
    </xf>
    <xf numFmtId="0" fontId="274" fillId="41" borderId="0" applyNumberFormat="0" applyBorder="0" applyAlignment="0" applyProtection="0">
      <alignment vertical="center"/>
    </xf>
    <xf numFmtId="0" fontId="154" fillId="69" borderId="86" applyNumberFormat="0" applyAlignment="0" applyProtection="0">
      <alignment vertical="center"/>
    </xf>
    <xf numFmtId="0" fontId="154" fillId="69" borderId="86" applyNumberFormat="0" applyAlignment="0" applyProtection="0">
      <alignment vertical="center"/>
    </xf>
    <xf numFmtId="0" fontId="275" fillId="69" borderId="86" applyNumberFormat="0" applyAlignment="0" applyProtection="0">
      <alignment vertical="center"/>
    </xf>
    <xf numFmtId="0" fontId="154" fillId="69" borderId="86" applyNumberFormat="0" applyAlignment="0" applyProtection="0">
      <alignment vertical="center"/>
    </xf>
    <xf numFmtId="0" fontId="154" fillId="69" borderId="86" applyNumberFormat="0" applyAlignment="0" applyProtection="0">
      <alignment vertical="center"/>
    </xf>
    <xf numFmtId="0" fontId="154" fillId="69" borderId="86" applyNumberFormat="0" applyAlignment="0" applyProtection="0">
      <alignment vertical="center"/>
    </xf>
    <xf numFmtId="0" fontId="154" fillId="69" borderId="86" applyNumberFormat="0" applyAlignment="0" applyProtection="0">
      <alignment vertical="center"/>
    </xf>
    <xf numFmtId="0" fontId="154" fillId="69" borderId="86" applyNumberFormat="0" applyAlignment="0" applyProtection="0">
      <alignment vertical="center"/>
    </xf>
    <xf numFmtId="0" fontId="154" fillId="69" borderId="86" applyNumberFormat="0" applyAlignment="0" applyProtection="0">
      <alignment vertical="center"/>
    </xf>
    <xf numFmtId="0" fontId="154" fillId="69" borderId="86" applyNumberFormat="0" applyAlignment="0" applyProtection="0">
      <alignment vertical="center"/>
    </xf>
    <xf numFmtId="0" fontId="154" fillId="69" borderId="86" applyNumberFormat="0" applyAlignment="0" applyProtection="0">
      <alignment vertical="center"/>
    </xf>
    <xf numFmtId="0" fontId="154" fillId="69" borderId="86" applyNumberFormat="0" applyAlignment="0" applyProtection="0">
      <alignment vertical="center"/>
    </xf>
    <xf numFmtId="0" fontId="154" fillId="69" borderId="86" applyNumberFormat="0" applyAlignment="0" applyProtection="0">
      <alignment vertical="center"/>
    </xf>
    <xf numFmtId="0" fontId="154" fillId="69" borderId="86" applyNumberFormat="0" applyAlignment="0" applyProtection="0">
      <alignment vertical="center"/>
    </xf>
    <xf numFmtId="0" fontId="154" fillId="69" borderId="86" applyNumberFormat="0" applyAlignment="0" applyProtection="0">
      <alignment vertical="center"/>
    </xf>
    <xf numFmtId="0" fontId="154" fillId="69" borderId="86" applyNumberFormat="0" applyAlignment="0" applyProtection="0">
      <alignment vertical="center"/>
    </xf>
    <xf numFmtId="0" fontId="154" fillId="69" borderId="86" applyNumberFormat="0" applyAlignment="0" applyProtection="0">
      <alignment vertical="center"/>
    </xf>
    <xf numFmtId="334" fontId="44" fillId="0" borderId="84"/>
    <xf numFmtId="177" fontId="54" fillId="0" borderId="84">
      <alignment vertical="center"/>
    </xf>
    <xf numFmtId="335" fontId="27" fillId="76" borderId="84" applyFont="0" applyFill="0" applyBorder="0" applyAlignment="0" applyProtection="0"/>
    <xf numFmtId="274" fontId="27" fillId="0" borderId="89" applyFont="0" applyFill="0" applyBorder="0" applyAlignment="0" applyProtection="0"/>
    <xf numFmtId="42" fontId="25" fillId="0" borderId="0" applyFont="0" applyFill="0" applyBorder="0" applyAlignment="0" applyProtection="0">
      <alignment vertical="center"/>
    </xf>
    <xf numFmtId="42" fontId="27" fillId="0" borderId="0" applyFont="0" applyFill="0" applyBorder="0" applyAlignment="0" applyProtection="0"/>
    <xf numFmtId="0" fontId="27" fillId="0" borderId="0"/>
    <xf numFmtId="0" fontId="25" fillId="0" borderId="0">
      <alignment vertical="center"/>
    </xf>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5" fillId="0" borderId="0">
      <alignment vertical="center"/>
    </xf>
    <xf numFmtId="0" fontId="25" fillId="0" borderId="0">
      <alignment vertical="center"/>
    </xf>
    <xf numFmtId="0" fontId="25" fillId="0" borderId="0">
      <alignment vertical="center"/>
    </xf>
    <xf numFmtId="0" fontId="192" fillId="0" borderId="0"/>
    <xf numFmtId="0" fontId="276" fillId="0" borderId="0">
      <alignment vertical="center"/>
    </xf>
    <xf numFmtId="0" fontId="27" fillId="0" borderId="0"/>
    <xf numFmtId="0" fontId="27" fillId="0" borderId="0"/>
    <xf numFmtId="0" fontId="25" fillId="0" borderId="0">
      <alignment vertical="center"/>
    </xf>
    <xf numFmtId="0" fontId="25" fillId="0" borderId="0">
      <alignment vertical="center"/>
    </xf>
    <xf numFmtId="0" fontId="25" fillId="0" borderId="0">
      <alignment vertical="center"/>
    </xf>
    <xf numFmtId="0" fontId="27" fillId="0" borderId="0"/>
    <xf numFmtId="0" fontId="27" fillId="0" borderId="0"/>
    <xf numFmtId="224" fontId="96" fillId="0" borderId="90">
      <alignment vertical="center"/>
    </xf>
    <xf numFmtId="224" fontId="96" fillId="0" borderId="90">
      <alignment vertical="center"/>
    </xf>
    <xf numFmtId="224" fontId="96" fillId="0" borderId="90">
      <alignment vertical="center"/>
    </xf>
    <xf numFmtId="224" fontId="96" fillId="0" borderId="90">
      <alignment vertical="center"/>
    </xf>
    <xf numFmtId="224" fontId="96" fillId="0" borderId="90">
      <alignment vertical="center"/>
    </xf>
    <xf numFmtId="224" fontId="96" fillId="0" borderId="90">
      <alignment vertical="center"/>
    </xf>
    <xf numFmtId="224" fontId="96" fillId="0" borderId="90">
      <alignment vertical="center"/>
    </xf>
    <xf numFmtId="224" fontId="96" fillId="0" borderId="90">
      <alignment vertical="center"/>
    </xf>
    <xf numFmtId="224" fontId="96" fillId="0" borderId="90">
      <alignment vertical="center"/>
    </xf>
    <xf numFmtId="224" fontId="96" fillId="0" borderId="90">
      <alignment vertical="center"/>
    </xf>
    <xf numFmtId="224" fontId="96" fillId="0" borderId="90">
      <alignment vertical="center"/>
    </xf>
    <xf numFmtId="224" fontId="96" fillId="0" borderId="90">
      <alignment vertical="center"/>
    </xf>
    <xf numFmtId="224" fontId="96" fillId="0" borderId="90">
      <alignment vertical="center"/>
    </xf>
    <xf numFmtId="224" fontId="96" fillId="0" borderId="90">
      <alignment vertical="center"/>
    </xf>
    <xf numFmtId="224" fontId="96" fillId="0" borderId="90">
      <alignment vertical="center"/>
    </xf>
    <xf numFmtId="224" fontId="96" fillId="0" borderId="90">
      <alignment vertical="center"/>
    </xf>
    <xf numFmtId="224" fontId="96" fillId="0" borderId="90">
      <alignment vertical="center"/>
    </xf>
    <xf numFmtId="224" fontId="96" fillId="0" borderId="90">
      <alignment vertical="center"/>
    </xf>
    <xf numFmtId="224" fontId="96" fillId="0" borderId="90">
      <alignment vertical="center"/>
    </xf>
    <xf numFmtId="224" fontId="96" fillId="0" borderId="90">
      <alignment vertical="center"/>
    </xf>
    <xf numFmtId="224" fontId="96" fillId="0" borderId="90">
      <alignment vertical="center"/>
    </xf>
    <xf numFmtId="224" fontId="96" fillId="0" borderId="90">
      <alignment vertical="center"/>
    </xf>
    <xf numFmtId="224" fontId="96" fillId="0" borderId="90">
      <alignment vertical="center"/>
    </xf>
    <xf numFmtId="224" fontId="96" fillId="0" borderId="90">
      <alignment vertical="center"/>
    </xf>
    <xf numFmtId="224" fontId="96" fillId="0" borderId="90">
      <alignment vertical="center"/>
    </xf>
    <xf numFmtId="224" fontId="96" fillId="0" borderId="90">
      <alignment vertical="center"/>
    </xf>
    <xf numFmtId="224" fontId="96" fillId="0" borderId="90">
      <alignment vertical="center"/>
    </xf>
    <xf numFmtId="224" fontId="96" fillId="0" borderId="90">
      <alignment vertical="center"/>
    </xf>
    <xf numFmtId="0" fontId="24" fillId="0" borderId="0">
      <alignment vertical="center"/>
    </xf>
    <xf numFmtId="0" fontId="24" fillId="0" borderId="0">
      <alignment vertical="center"/>
    </xf>
    <xf numFmtId="9" fontId="24" fillId="0" borderId="0" applyFont="0" applyFill="0" applyBorder="0" applyAlignment="0" applyProtection="0">
      <alignment vertical="center"/>
    </xf>
    <xf numFmtId="0" fontId="27" fillId="0" borderId="0"/>
    <xf numFmtId="0" fontId="27" fillId="0" borderId="0"/>
    <xf numFmtId="0" fontId="27" fillId="0" borderId="0"/>
    <xf numFmtId="0" fontId="27" fillId="0" borderId="0"/>
    <xf numFmtId="0" fontId="27" fillId="0" borderId="0" applyFont="0" applyFill="0" applyBorder="0" applyAlignment="0" applyProtection="0"/>
    <xf numFmtId="0" fontId="23" fillId="0" borderId="0">
      <alignment vertical="center"/>
    </xf>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2" fillId="0" borderId="0">
      <alignment vertical="center"/>
    </xf>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1" fillId="0" borderId="0">
      <alignment vertical="center"/>
    </xf>
    <xf numFmtId="0" fontId="20" fillId="0" borderId="0">
      <alignment vertical="center"/>
    </xf>
    <xf numFmtId="0" fontId="20" fillId="0" borderId="0">
      <alignment vertical="center"/>
    </xf>
    <xf numFmtId="9" fontId="20" fillId="0" borderId="0" applyFont="0" applyFill="0" applyBorder="0" applyAlignment="0" applyProtection="0">
      <alignment vertical="center"/>
    </xf>
    <xf numFmtId="0" fontId="19" fillId="0" borderId="0">
      <alignment vertical="center"/>
    </xf>
    <xf numFmtId="0" fontId="18" fillId="0" borderId="0">
      <alignment vertical="center"/>
    </xf>
    <xf numFmtId="0" fontId="17" fillId="0" borderId="0">
      <alignment vertical="center"/>
    </xf>
    <xf numFmtId="0" fontId="16" fillId="0" borderId="0">
      <alignment vertical="center"/>
    </xf>
    <xf numFmtId="0" fontId="27" fillId="0" borderId="0"/>
    <xf numFmtId="0" fontId="27" fillId="0" borderId="0"/>
    <xf numFmtId="0" fontId="27" fillId="0" borderId="0"/>
    <xf numFmtId="0" fontId="15" fillId="0" borderId="0">
      <alignment vertical="center"/>
    </xf>
    <xf numFmtId="0" fontId="27" fillId="0" borderId="0"/>
    <xf numFmtId="0" fontId="27" fillId="0" borderId="0"/>
    <xf numFmtId="0" fontId="27" fillId="0" borderId="0"/>
    <xf numFmtId="0" fontId="14" fillId="0" borderId="0">
      <alignment vertical="center"/>
    </xf>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3" fillId="0" borderId="0">
      <alignment vertical="center"/>
    </xf>
    <xf numFmtId="0" fontId="27" fillId="0" borderId="0"/>
    <xf numFmtId="0" fontId="27" fillId="0" borderId="0"/>
    <xf numFmtId="0" fontId="27" fillId="0" borderId="0"/>
    <xf numFmtId="0" fontId="27" fillId="0" borderId="0"/>
    <xf numFmtId="0" fontId="12" fillId="0" borderId="0">
      <alignment vertical="center"/>
    </xf>
    <xf numFmtId="0" fontId="27" fillId="0" borderId="0"/>
    <xf numFmtId="0" fontId="27" fillId="0" borderId="0"/>
    <xf numFmtId="0" fontId="27" fillId="0" borderId="0"/>
    <xf numFmtId="0" fontId="27" fillId="0" borderId="0"/>
    <xf numFmtId="0" fontId="27" fillId="0" borderId="0"/>
    <xf numFmtId="0" fontId="27" fillId="0" borderId="0"/>
    <xf numFmtId="0" fontId="11" fillId="0" borderId="0">
      <alignment vertical="center"/>
    </xf>
    <xf numFmtId="0" fontId="10" fillId="0" borderId="0">
      <alignment vertical="center"/>
    </xf>
    <xf numFmtId="0" fontId="10" fillId="0" borderId="0">
      <alignment vertical="center"/>
    </xf>
    <xf numFmtId="9" fontId="10" fillId="0" borderId="0" applyFont="0" applyFill="0" applyBorder="0" applyAlignment="0" applyProtection="0">
      <alignment vertical="center"/>
    </xf>
    <xf numFmtId="0" fontId="9" fillId="0" borderId="0">
      <alignment vertical="center"/>
    </xf>
    <xf numFmtId="0" fontId="9" fillId="0" borderId="0">
      <alignment vertical="center"/>
    </xf>
    <xf numFmtId="9" fontId="9" fillId="0" borderId="0" applyFont="0" applyFill="0" applyBorder="0" applyAlignment="0" applyProtection="0">
      <alignment vertical="center"/>
    </xf>
    <xf numFmtId="0" fontId="8" fillId="0" borderId="0">
      <alignment vertical="center"/>
    </xf>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7" fillId="0" borderId="0">
      <alignment vertical="center"/>
    </xf>
    <xf numFmtId="0" fontId="6" fillId="0" borderId="0">
      <alignment vertical="center"/>
    </xf>
    <xf numFmtId="0" fontId="27" fillId="0" borderId="0"/>
    <xf numFmtId="0" fontId="27" fillId="0" borderId="0"/>
    <xf numFmtId="0" fontId="27" fillId="0" borderId="0"/>
    <xf numFmtId="0" fontId="27" fillId="0" borderId="0"/>
    <xf numFmtId="0" fontId="27" fillId="0" borderId="0"/>
    <xf numFmtId="0" fontId="5" fillId="0" borderId="0">
      <alignment vertical="center"/>
    </xf>
    <xf numFmtId="0" fontId="5" fillId="0" borderId="0">
      <alignment vertical="center"/>
    </xf>
    <xf numFmtId="0" fontId="27" fillId="0" borderId="0"/>
    <xf numFmtId="0" fontId="27" fillId="0" borderId="0"/>
    <xf numFmtId="0" fontId="4" fillId="0" borderId="0">
      <alignment vertical="center"/>
    </xf>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 fillId="0" borderId="0">
      <alignment vertical="center"/>
    </xf>
    <xf numFmtId="0" fontId="27" fillId="0" borderId="0"/>
    <xf numFmtId="0" fontId="27" fillId="0" borderId="0"/>
    <xf numFmtId="0" fontId="27" fillId="0" borderId="0"/>
    <xf numFmtId="0" fontId="27" fillId="0" borderId="0"/>
    <xf numFmtId="0" fontId="27" fillId="0" borderId="0"/>
    <xf numFmtId="0" fontId="27" fillId="0" borderId="0"/>
    <xf numFmtId="0" fontId="2" fillId="0" borderId="0">
      <alignment vertical="center"/>
    </xf>
    <xf numFmtId="0" fontId="1" fillId="0" borderId="0">
      <alignment vertical="center"/>
    </xf>
    <xf numFmtId="41" fontId="1" fillId="0" borderId="0" applyFont="0" applyFill="0" applyBorder="0" applyAlignment="0" applyProtection="0">
      <alignment vertical="center"/>
    </xf>
  </cellStyleXfs>
  <cellXfs count="290">
    <xf numFmtId="0" fontId="0" fillId="0" borderId="0" xfId="0">
      <alignment vertical="center"/>
    </xf>
    <xf numFmtId="41" fontId="72" fillId="0" borderId="3" xfId="7398" applyFont="1" applyBorder="1">
      <alignment vertical="center"/>
    </xf>
    <xf numFmtId="41" fontId="72" fillId="0" borderId="0" xfId="7398" applyFont="1">
      <alignment vertical="center"/>
    </xf>
    <xf numFmtId="41" fontId="72" fillId="0" borderId="3" xfId="7398" applyFont="1" applyBorder="1" applyAlignment="1">
      <alignment vertical="center" shrinkToFit="1"/>
    </xf>
    <xf numFmtId="41" fontId="72" fillId="0" borderId="0" xfId="7398" applyFont="1" applyAlignment="1">
      <alignment vertical="center" shrinkToFit="1"/>
    </xf>
    <xf numFmtId="41" fontId="74" fillId="0" borderId="3" xfId="7398" applyFont="1" applyBorder="1" applyAlignment="1">
      <alignment horizontal="center" vertical="center" shrinkToFit="1"/>
    </xf>
    <xf numFmtId="41" fontId="74" fillId="0" borderId="3" xfId="7398" applyFont="1" applyBorder="1" applyAlignment="1">
      <alignment vertical="center" shrinkToFit="1"/>
    </xf>
    <xf numFmtId="41" fontId="74" fillId="0" borderId="0" xfId="7398" applyFont="1" applyAlignment="1">
      <alignment vertical="center" shrinkToFit="1"/>
    </xf>
    <xf numFmtId="41" fontId="74" fillId="0" borderId="3" xfId="7398" applyFont="1" applyBorder="1" applyAlignment="1">
      <alignment horizontal="right" vertical="center" shrinkToFit="1"/>
    </xf>
    <xf numFmtId="41" fontId="74" fillId="0" borderId="3" xfId="7398" applyFont="1" applyBorder="1" applyAlignment="1">
      <alignment horizontal="left" vertical="center" shrinkToFit="1"/>
    </xf>
    <xf numFmtId="217" fontId="74" fillId="0" borderId="3" xfId="7398" applyNumberFormat="1" applyFont="1" applyBorder="1" applyAlignment="1">
      <alignment vertical="center" shrinkToFit="1"/>
    </xf>
    <xf numFmtId="41" fontId="74" fillId="0" borderId="0" xfId="7398" applyFont="1">
      <alignment vertical="center"/>
    </xf>
    <xf numFmtId="41" fontId="72" fillId="35" borderId="0" xfId="7398" applyFont="1" applyFill="1" applyAlignment="1">
      <alignment vertical="center" shrinkToFit="1"/>
    </xf>
    <xf numFmtId="41" fontId="74" fillId="0" borderId="0" xfId="7398" applyFont="1" applyAlignment="1">
      <alignment horizontal="center" vertical="center"/>
    </xf>
    <xf numFmtId="41" fontId="72" fillId="0" borderId="3" xfId="7398" applyFont="1" applyBorder="1" applyAlignment="1">
      <alignment horizontal="center" vertical="center"/>
    </xf>
    <xf numFmtId="41" fontId="223" fillId="0" borderId="11" xfId="23541" applyNumberFormat="1" applyFont="1" applyBorder="1" applyAlignment="1">
      <alignment vertical="center"/>
    </xf>
    <xf numFmtId="0" fontId="223" fillId="0" borderId="11" xfId="23542" applyFont="1" applyBorder="1" applyAlignment="1">
      <alignment horizontal="right" vertical="center" shrinkToFit="1"/>
    </xf>
    <xf numFmtId="0" fontId="223" fillId="0" borderId="11" xfId="23542" applyFont="1" applyBorder="1" applyAlignment="1">
      <alignment horizontal="left" vertical="center" shrinkToFit="1"/>
    </xf>
    <xf numFmtId="0" fontId="27" fillId="0" borderId="0" xfId="0" applyFont="1">
      <alignment vertical="center"/>
    </xf>
    <xf numFmtId="346" fontId="69" fillId="0" borderId="56" xfId="23541" applyNumberFormat="1" applyFont="1" applyBorder="1" applyAlignment="1">
      <alignment horizontal="center" vertical="center"/>
    </xf>
    <xf numFmtId="346" fontId="69" fillId="0" borderId="59" xfId="23541" applyNumberFormat="1" applyFont="1" applyBorder="1" applyAlignment="1">
      <alignment horizontal="center" vertical="center"/>
    </xf>
    <xf numFmtId="346" fontId="69" fillId="0" borderId="9" xfId="23541" applyNumberFormat="1" applyFont="1" applyBorder="1" applyAlignment="1">
      <alignment horizontal="center" vertical="center"/>
    </xf>
    <xf numFmtId="346" fontId="69" fillId="0" borderId="9" xfId="23541" applyNumberFormat="1" applyFont="1" applyBorder="1" applyAlignment="1">
      <alignment vertical="center"/>
    </xf>
    <xf numFmtId="346" fontId="69" fillId="0" borderId="60" xfId="23541" applyNumberFormat="1" applyFont="1" applyBorder="1" applyAlignment="1">
      <alignment horizontal="center" vertical="center"/>
    </xf>
    <xf numFmtId="346" fontId="69" fillId="0" borderId="61" xfId="23541" applyNumberFormat="1" applyFont="1" applyBorder="1" applyAlignment="1">
      <alignment horizontal="left" vertical="center"/>
    </xf>
    <xf numFmtId="346" fontId="69" fillId="0" borderId="10" xfId="23541" applyNumberFormat="1" applyFont="1" applyBorder="1" applyAlignment="1">
      <alignment vertical="center"/>
    </xf>
    <xf numFmtId="346" fontId="69" fillId="0" borderId="60" xfId="23541" applyNumberFormat="1" applyFont="1" applyBorder="1" applyAlignment="1">
      <alignment horizontal="right" vertical="center"/>
    </xf>
    <xf numFmtId="346" fontId="69" fillId="0" borderId="60" xfId="23541" applyNumberFormat="1" applyFont="1" applyBorder="1" applyAlignment="1">
      <alignment horizontal="right" vertical="center" wrapText="1"/>
    </xf>
    <xf numFmtId="346" fontId="69" fillId="0" borderId="10" xfId="23541" quotePrefix="1" applyNumberFormat="1" applyFont="1" applyBorder="1" applyAlignment="1">
      <alignment vertical="center"/>
    </xf>
    <xf numFmtId="346" fontId="69" fillId="0" borderId="60" xfId="23541" applyNumberFormat="1" applyFont="1" applyBorder="1" applyAlignment="1">
      <alignment horizontal="left" vertical="center"/>
    </xf>
    <xf numFmtId="217" fontId="69" fillId="0" borderId="10" xfId="6383" applyNumberFormat="1" applyFont="1" applyBorder="1">
      <alignment vertical="center"/>
    </xf>
    <xf numFmtId="346" fontId="223" fillId="0" borderId="65" xfId="23541" applyNumberFormat="1" applyFont="1" applyBorder="1" applyAlignment="1">
      <alignment vertical="center"/>
    </xf>
    <xf numFmtId="346" fontId="69" fillId="0" borderId="66" xfId="23541" applyNumberFormat="1" applyFont="1" applyBorder="1" applyAlignment="1">
      <alignment horizontal="left" vertical="center"/>
    </xf>
    <xf numFmtId="346" fontId="69" fillId="0" borderId="67" xfId="23541" applyNumberFormat="1" applyFont="1" applyBorder="1" applyAlignment="1">
      <alignment horizontal="left" vertical="center"/>
    </xf>
    <xf numFmtId="346" fontId="69" fillId="0" borderId="68" xfId="23541" applyNumberFormat="1" applyFont="1" applyBorder="1" applyAlignment="1">
      <alignment vertical="center"/>
    </xf>
    <xf numFmtId="346" fontId="0" fillId="0" borderId="0" xfId="0" applyNumberFormat="1">
      <alignment vertical="center"/>
    </xf>
    <xf numFmtId="41" fontId="0" fillId="0" borderId="0" xfId="23540" applyFont="1">
      <alignment vertical="center"/>
    </xf>
    <xf numFmtId="41" fontId="224" fillId="79" borderId="0" xfId="7398" applyFont="1" applyFill="1" applyAlignment="1">
      <alignment horizontal="center" vertical="center"/>
    </xf>
    <xf numFmtId="41" fontId="225" fillId="0" borderId="0" xfId="7398" applyFont="1">
      <alignment vertical="center"/>
    </xf>
    <xf numFmtId="41" fontId="225" fillId="79" borderId="0" xfId="7398" applyFont="1" applyFill="1">
      <alignment vertical="center"/>
    </xf>
    <xf numFmtId="41" fontId="225" fillId="0" borderId="0" xfId="7398" applyFont="1" applyFill="1">
      <alignment vertical="center"/>
    </xf>
    <xf numFmtId="0" fontId="227" fillId="0" borderId="0" xfId="23347" applyFont="1" applyAlignment="1">
      <alignment vertical="center"/>
    </xf>
    <xf numFmtId="0" fontId="226" fillId="0" borderId="0" xfId="23347" applyFont="1" applyAlignment="1">
      <alignment vertical="center"/>
    </xf>
    <xf numFmtId="41" fontId="224" fillId="0" borderId="0" xfId="7398" applyFont="1">
      <alignment vertical="center"/>
    </xf>
    <xf numFmtId="41" fontId="225" fillId="0" borderId="0" xfId="7398" applyFont="1" applyAlignment="1">
      <alignment horizontal="center" vertical="center"/>
    </xf>
    <xf numFmtId="41" fontId="225" fillId="0" borderId="0" xfId="7398" applyFont="1" applyAlignment="1">
      <alignment horizontal="left" vertical="center" shrinkToFit="1"/>
    </xf>
    <xf numFmtId="217" fontId="225" fillId="0" borderId="0" xfId="23540" applyNumberFormat="1" applyFont="1" applyAlignment="1">
      <alignment vertical="center" shrinkToFit="1"/>
    </xf>
    <xf numFmtId="41" fontId="225" fillId="0" borderId="0" xfId="23540" applyFont="1" applyAlignment="1">
      <alignment vertical="center" shrinkToFit="1"/>
    </xf>
    <xf numFmtId="41" fontId="225" fillId="0" borderId="0" xfId="7398" applyFont="1" applyAlignment="1">
      <alignment vertical="center" shrinkToFit="1"/>
    </xf>
    <xf numFmtId="41" fontId="224" fillId="79" borderId="62" xfId="23540" applyFont="1" applyFill="1" applyBorder="1" applyAlignment="1">
      <alignment horizontal="center" vertical="center" shrinkToFit="1"/>
    </xf>
    <xf numFmtId="41" fontId="224" fillId="79" borderId="62" xfId="7398" applyFont="1" applyFill="1" applyBorder="1" applyAlignment="1">
      <alignment horizontal="center" vertical="center" shrinkToFit="1"/>
    </xf>
    <xf numFmtId="41" fontId="72" fillId="82" borderId="3" xfId="7398" applyFont="1" applyFill="1" applyBorder="1" applyAlignment="1">
      <alignment horizontal="center" vertical="center" shrinkToFit="1"/>
    </xf>
    <xf numFmtId="41" fontId="72" fillId="82" borderId="3" xfId="7398" applyFont="1" applyFill="1" applyBorder="1" applyAlignment="1">
      <alignment vertical="center" shrinkToFit="1"/>
    </xf>
    <xf numFmtId="41" fontId="225" fillId="80" borderId="0" xfId="7398" applyFont="1" applyFill="1">
      <alignment vertical="center"/>
    </xf>
    <xf numFmtId="41" fontId="225" fillId="0" borderId="0" xfId="7398" applyFont="1" applyAlignment="1">
      <alignment horizontal="right" vertical="center"/>
    </xf>
    <xf numFmtId="41" fontId="225" fillId="0" borderId="0" xfId="7398" applyFont="1" applyAlignment="1">
      <alignment horizontal="center" vertical="center" shrinkToFit="1"/>
    </xf>
    <xf numFmtId="41" fontId="224" fillId="0" borderId="0" xfId="7398" applyFont="1" applyFill="1">
      <alignment vertical="center"/>
    </xf>
    <xf numFmtId="43" fontId="0" fillId="0" borderId="0" xfId="0" applyNumberFormat="1">
      <alignment vertical="center"/>
    </xf>
    <xf numFmtId="41" fontId="226" fillId="0" borderId="91" xfId="22283" applyFont="1" applyFill="1" applyBorder="1" applyAlignment="1">
      <alignment horizontal="right" vertical="center"/>
    </xf>
    <xf numFmtId="41" fontId="226" fillId="0" borderId="91" xfId="22283" applyFont="1" applyFill="1" applyBorder="1" applyAlignment="1">
      <alignment vertical="center"/>
    </xf>
    <xf numFmtId="41" fontId="226" fillId="0" borderId="91" xfId="22283" applyFont="1" applyFill="1" applyBorder="1" applyAlignment="1">
      <alignment vertical="center" wrapText="1" shrinkToFit="1"/>
    </xf>
    <xf numFmtId="217" fontId="226" fillId="0" borderId="91" xfId="22283" applyNumberFormat="1" applyFont="1" applyFill="1" applyBorder="1" applyAlignment="1">
      <alignment horizontal="center" vertical="center" shrinkToFit="1"/>
    </xf>
    <xf numFmtId="41" fontId="226" fillId="0" borderId="91" xfId="22283" applyFont="1" applyFill="1" applyBorder="1" applyAlignment="1">
      <alignment horizontal="center" vertical="center" shrinkToFit="1"/>
    </xf>
    <xf numFmtId="41" fontId="224" fillId="0" borderId="91" xfId="7398" applyFont="1" applyFill="1" applyBorder="1">
      <alignment vertical="center"/>
    </xf>
    <xf numFmtId="41" fontId="225" fillId="0" borderId="91" xfId="7398" applyFont="1" applyFill="1" applyBorder="1" applyAlignment="1">
      <alignment horizontal="left" vertical="center" shrinkToFit="1"/>
    </xf>
    <xf numFmtId="41" fontId="225" fillId="0" borderId="91" xfId="7398" applyFont="1" applyFill="1" applyBorder="1" applyAlignment="1">
      <alignment horizontal="center" vertical="center"/>
    </xf>
    <xf numFmtId="217" fontId="225" fillId="0" borderId="91" xfId="23540" applyNumberFormat="1" applyFont="1" applyFill="1" applyBorder="1" applyAlignment="1">
      <alignment vertical="center" shrinkToFit="1"/>
    </xf>
    <xf numFmtId="41" fontId="225" fillId="0" borderId="91" xfId="23540" applyFont="1" applyFill="1" applyBorder="1" applyAlignment="1">
      <alignment vertical="center" shrinkToFit="1"/>
    </xf>
    <xf numFmtId="41" fontId="225" fillId="0" borderId="91" xfId="7398" quotePrefix="1" applyFont="1" applyBorder="1" applyAlignment="1">
      <alignment horizontal="right" vertical="center"/>
    </xf>
    <xf numFmtId="41" fontId="225" fillId="0" borderId="91" xfId="7398" quotePrefix="1" applyFont="1" applyBorder="1" applyAlignment="1">
      <alignment horizontal="left" vertical="center"/>
    </xf>
    <xf numFmtId="41" fontId="225" fillId="0" borderId="91" xfId="7398" applyFont="1" applyBorder="1" applyAlignment="1">
      <alignment horizontal="left" vertical="center" shrinkToFit="1"/>
    </xf>
    <xf numFmtId="41" fontId="225" fillId="0" borderId="91" xfId="7398" applyFont="1" applyBorder="1" applyAlignment="1">
      <alignment horizontal="center" vertical="center"/>
    </xf>
    <xf numFmtId="217" fontId="225" fillId="0" borderId="91" xfId="23540" applyNumberFormat="1" applyFont="1" applyBorder="1" applyAlignment="1">
      <alignment vertical="center" shrinkToFit="1"/>
    </xf>
    <xf numFmtId="41" fontId="225" fillId="0" borderId="91" xfId="23540" applyFont="1" applyBorder="1" applyAlignment="1">
      <alignment vertical="center" shrinkToFit="1"/>
    </xf>
    <xf numFmtId="41" fontId="225" fillId="0" borderId="91" xfId="7398" applyFont="1" applyBorder="1" applyAlignment="1">
      <alignment horizontal="center" vertical="center" shrinkToFit="1"/>
    </xf>
    <xf numFmtId="41" fontId="225" fillId="79" borderId="91" xfId="7398" applyFont="1" applyFill="1" applyBorder="1" applyAlignment="1">
      <alignment horizontal="center" vertical="center"/>
    </xf>
    <xf numFmtId="41" fontId="277" fillId="0" borderId="3" xfId="7398" applyFont="1" applyBorder="1" applyAlignment="1">
      <alignment horizontal="center" vertical="center" shrinkToFit="1"/>
    </xf>
    <xf numFmtId="41" fontId="277" fillId="0" borderId="3" xfId="7398" applyFont="1" applyBorder="1" applyAlignment="1">
      <alignment vertical="center" shrinkToFit="1"/>
    </xf>
    <xf numFmtId="217" fontId="277" fillId="0" borderId="3" xfId="7398" applyNumberFormat="1" applyFont="1" applyBorder="1" applyAlignment="1">
      <alignment vertical="center" shrinkToFit="1"/>
    </xf>
    <xf numFmtId="41" fontId="277" fillId="0" borderId="3" xfId="7398" applyFont="1" applyFill="1" applyBorder="1" applyAlignment="1">
      <alignment horizontal="center" vertical="center" shrinkToFit="1"/>
    </xf>
    <xf numFmtId="41" fontId="277" fillId="0" borderId="3" xfId="7398" applyFont="1" applyFill="1" applyBorder="1" applyAlignment="1">
      <alignment vertical="center" shrinkToFit="1"/>
    </xf>
    <xf numFmtId="41" fontId="277" fillId="0" borderId="3" xfId="7398" applyFont="1" applyFill="1" applyBorder="1">
      <alignment vertical="center"/>
    </xf>
    <xf numFmtId="217" fontId="277" fillId="0" borderId="3" xfId="7398" applyNumberFormat="1" applyFont="1" applyFill="1" applyBorder="1" applyAlignment="1">
      <alignment vertical="center" shrinkToFit="1"/>
    </xf>
    <xf numFmtId="41" fontId="72" fillId="0" borderId="3" xfId="7398" applyFont="1" applyFill="1" applyBorder="1">
      <alignment vertical="center"/>
    </xf>
    <xf numFmtId="41" fontId="72" fillId="0" borderId="0" xfId="7398" applyFont="1" applyFill="1">
      <alignment vertical="center"/>
    </xf>
    <xf numFmtId="41" fontId="72" fillId="0" borderId="0" xfId="7398" applyFont="1" applyFill="1" applyAlignment="1">
      <alignment vertical="center" shrinkToFit="1"/>
    </xf>
    <xf numFmtId="41" fontId="258" fillId="0" borderId="91" xfId="7398" applyFont="1" applyFill="1" applyBorder="1" applyAlignment="1">
      <alignment horizontal="center" vertical="center" shrinkToFit="1"/>
    </xf>
    <xf numFmtId="41" fontId="258" fillId="0" borderId="91" xfId="7398" applyFont="1" applyFill="1" applyBorder="1">
      <alignment vertical="center"/>
    </xf>
    <xf numFmtId="217" fontId="258" fillId="0" borderId="91" xfId="7398" applyNumberFormat="1" applyFont="1" applyFill="1" applyBorder="1" applyAlignment="1">
      <alignment vertical="center" shrinkToFit="1"/>
    </xf>
    <xf numFmtId="41" fontId="74" fillId="0" borderId="3" xfId="7398" applyFont="1" applyFill="1" applyBorder="1" applyAlignment="1">
      <alignment horizontal="center" vertical="center" shrinkToFit="1"/>
    </xf>
    <xf numFmtId="41" fontId="74" fillId="0" borderId="3" xfId="7398" applyFont="1" applyFill="1" applyBorder="1" applyAlignment="1">
      <alignment horizontal="left" vertical="center" shrinkToFit="1"/>
    </xf>
    <xf numFmtId="41" fontId="74" fillId="0" borderId="3" xfId="7398" applyFont="1" applyFill="1" applyBorder="1" applyAlignment="1">
      <alignment vertical="center" shrinkToFit="1"/>
    </xf>
    <xf numFmtId="41" fontId="74" fillId="0" borderId="0" xfId="7398" applyFont="1" applyFill="1" applyAlignment="1">
      <alignment vertical="center" shrinkToFit="1"/>
    </xf>
    <xf numFmtId="41" fontId="72" fillId="0" borderId="91" xfId="7398" applyFont="1" applyFill="1" applyBorder="1" applyAlignment="1">
      <alignment horizontal="center" vertical="center" shrinkToFit="1"/>
    </xf>
    <xf numFmtId="41" fontId="72" fillId="0" borderId="91" xfId="7398" applyFont="1" applyFill="1" applyBorder="1" applyAlignment="1">
      <alignment horizontal="left" vertical="center" shrinkToFit="1"/>
    </xf>
    <xf numFmtId="41" fontId="72" fillId="0" borderId="91" xfId="7398" applyFont="1" applyFill="1" applyBorder="1" applyAlignment="1">
      <alignment vertical="center" shrinkToFit="1"/>
    </xf>
    <xf numFmtId="41" fontId="74" fillId="0" borderId="62" xfId="7398" applyFont="1" applyFill="1" applyBorder="1" applyAlignment="1">
      <alignment horizontal="left" vertical="center" shrinkToFit="1"/>
    </xf>
    <xf numFmtId="41" fontId="74" fillId="0" borderId="62" xfId="7398" applyFont="1" applyFill="1" applyBorder="1" applyAlignment="1">
      <alignment vertical="center" shrinkToFit="1"/>
    </xf>
    <xf numFmtId="41" fontId="74" fillId="0" borderId="3" xfId="7398" applyFont="1" applyFill="1" applyBorder="1">
      <alignment vertical="center"/>
    </xf>
    <xf numFmtId="41" fontId="74" fillId="0" borderId="0" xfId="7398" applyFont="1" applyFill="1">
      <alignment vertical="center"/>
    </xf>
    <xf numFmtId="41" fontId="72" fillId="0" borderId="3" xfId="7398" applyFont="1" applyFill="1" applyBorder="1" applyAlignment="1">
      <alignment horizontal="right" vertical="center" shrinkToFit="1"/>
    </xf>
    <xf numFmtId="41" fontId="72" fillId="0" borderId="3" xfId="7398" applyFont="1" applyFill="1" applyBorder="1" applyAlignment="1">
      <alignment horizontal="left" vertical="center" shrinkToFit="1"/>
    </xf>
    <xf numFmtId="41" fontId="72" fillId="0" borderId="3" xfId="7398" applyFont="1" applyFill="1" applyBorder="1" applyAlignment="1">
      <alignment horizontal="center" vertical="center" shrinkToFit="1"/>
    </xf>
    <xf numFmtId="217" fontId="72" fillId="0" borderId="3" xfId="7398" applyNumberFormat="1" applyFont="1" applyFill="1" applyBorder="1" applyAlignment="1">
      <alignment vertical="center" shrinkToFit="1"/>
    </xf>
    <xf numFmtId="41" fontId="72" fillId="0" borderId="3" xfId="7398" applyFont="1" applyFill="1" applyBorder="1" applyAlignment="1">
      <alignment vertical="center" shrinkToFit="1"/>
    </xf>
    <xf numFmtId="41" fontId="74" fillId="0" borderId="3" xfId="7398" applyFont="1" applyFill="1" applyBorder="1" applyAlignment="1">
      <alignment horizontal="right" vertical="center" shrinkToFit="1"/>
    </xf>
    <xf numFmtId="217" fontId="74" fillId="0" borderId="3" xfId="7398" applyNumberFormat="1" applyFont="1" applyFill="1" applyBorder="1" applyAlignment="1">
      <alignment vertical="center" shrinkToFit="1"/>
    </xf>
    <xf numFmtId="41" fontId="225" fillId="0" borderId="91" xfId="7398" applyFont="1" applyFill="1" applyBorder="1" applyAlignment="1">
      <alignment horizontal="right" vertical="center"/>
    </xf>
    <xf numFmtId="41" fontId="277" fillId="0" borderId="91" xfId="7398" applyFont="1" applyFill="1" applyBorder="1" applyAlignment="1">
      <alignment horizontal="center" vertical="center" shrinkToFit="1"/>
    </xf>
    <xf numFmtId="41" fontId="277" fillId="0" borderId="91" xfId="7398" applyFont="1" applyFill="1" applyBorder="1" applyAlignment="1">
      <alignment vertical="center" shrinkToFit="1"/>
    </xf>
    <xf numFmtId="41" fontId="277" fillId="0" borderId="91" xfId="7398" applyFont="1" applyFill="1" applyBorder="1">
      <alignment vertical="center"/>
    </xf>
    <xf numFmtId="41" fontId="225" fillId="0" borderId="91" xfId="7398" quotePrefix="1" applyFont="1" applyFill="1" applyBorder="1" applyAlignment="1">
      <alignment horizontal="right" vertical="center"/>
    </xf>
    <xf numFmtId="217" fontId="226" fillId="0" borderId="91" xfId="22283" applyNumberFormat="1" applyFont="1" applyFill="1" applyBorder="1" applyAlignment="1">
      <alignment vertical="center" shrinkToFit="1"/>
    </xf>
    <xf numFmtId="41" fontId="74" fillId="0" borderId="91" xfId="7398" applyFont="1" applyFill="1" applyBorder="1" applyAlignment="1">
      <alignment horizontal="left" vertical="center" shrinkToFit="1"/>
    </xf>
    <xf numFmtId="41" fontId="277" fillId="0" borderId="91" xfId="7398" applyFont="1" applyBorder="1" applyAlignment="1">
      <alignment horizontal="center" vertical="center" shrinkToFit="1"/>
    </xf>
    <xf numFmtId="217" fontId="277" fillId="0" borderId="91" xfId="7398" applyNumberFormat="1" applyFont="1" applyBorder="1" applyAlignment="1">
      <alignment vertical="center" shrinkToFit="1"/>
    </xf>
    <xf numFmtId="41" fontId="74" fillId="0" borderId="91" xfId="7398" applyFont="1" applyFill="1" applyBorder="1" applyAlignment="1">
      <alignment vertical="center" shrinkToFit="1"/>
    </xf>
    <xf numFmtId="41" fontId="225" fillId="0" borderId="91" xfId="7398" applyFont="1" applyBorder="1">
      <alignment vertical="center"/>
    </xf>
    <xf numFmtId="41" fontId="225" fillId="0" borderId="91" xfId="7398" applyFont="1" applyBorder="1" applyAlignment="1">
      <alignment vertical="center" shrinkToFit="1"/>
    </xf>
    <xf numFmtId="41" fontId="277" fillId="0" borderId="3" xfId="7398" quotePrefix="1" applyFont="1" applyFill="1" applyBorder="1" applyAlignment="1">
      <alignment horizontal="center" vertical="center" shrinkToFit="1"/>
    </xf>
    <xf numFmtId="41" fontId="224" fillId="79" borderId="91" xfId="23540" applyFont="1" applyFill="1" applyBorder="1" applyAlignment="1">
      <alignment horizontal="center" vertical="center" shrinkToFit="1"/>
    </xf>
    <xf numFmtId="41" fontId="224" fillId="79" borderId="91" xfId="7398" applyFont="1" applyFill="1" applyBorder="1" applyAlignment="1">
      <alignment horizontal="center" vertical="center" shrinkToFit="1"/>
    </xf>
    <xf numFmtId="41" fontId="224" fillId="0" borderId="91" xfId="7398" quotePrefix="1" applyFont="1" applyBorder="1" applyAlignment="1">
      <alignment horizontal="right" vertical="center"/>
    </xf>
    <xf numFmtId="41" fontId="224" fillId="0" borderId="91" xfId="7398" applyFont="1" applyBorder="1">
      <alignment vertical="center"/>
    </xf>
    <xf numFmtId="41" fontId="224" fillId="0" borderId="91" xfId="7398" applyFont="1" applyBorder="1" applyAlignment="1">
      <alignment horizontal="center" vertical="center"/>
    </xf>
    <xf numFmtId="217" fontId="224" fillId="0" borderId="91" xfId="23540" applyNumberFormat="1" applyFont="1" applyBorder="1" applyAlignment="1">
      <alignment vertical="center" shrinkToFit="1"/>
    </xf>
    <xf numFmtId="41" fontId="226" fillId="0" borderId="91" xfId="7398" applyFont="1" applyBorder="1" applyAlignment="1">
      <alignment horizontal="left" vertical="center"/>
    </xf>
    <xf numFmtId="41" fontId="226" fillId="0" borderId="91" xfId="7398" applyFont="1" applyBorder="1" applyAlignment="1">
      <alignment horizontal="left" vertical="center" shrinkToFit="1"/>
    </xf>
    <xf numFmtId="41" fontId="226" fillId="0" borderId="91" xfId="7398" applyFont="1" applyBorder="1" applyAlignment="1">
      <alignment horizontal="center" vertical="center"/>
    </xf>
    <xf numFmtId="217" fontId="226" fillId="0" borderId="91" xfId="23540" applyNumberFormat="1" applyFont="1" applyBorder="1" applyAlignment="1">
      <alignment vertical="center" shrinkToFit="1"/>
    </xf>
    <xf numFmtId="41" fontId="226" fillId="0" borderId="91" xfId="23540" applyFont="1" applyBorder="1" applyAlignment="1">
      <alignment vertical="center" shrinkToFit="1"/>
    </xf>
    <xf numFmtId="41" fontId="226" fillId="0" borderId="91" xfId="23540" applyFont="1" applyFill="1" applyBorder="1" applyAlignment="1">
      <alignment vertical="center" shrinkToFit="1"/>
    </xf>
    <xf numFmtId="41" fontId="225" fillId="0" borderId="91" xfId="7398" applyFont="1" applyFill="1" applyBorder="1" applyAlignment="1">
      <alignment horizontal="center" vertical="center" shrinkToFit="1"/>
    </xf>
    <xf numFmtId="41" fontId="226" fillId="0" borderId="91" xfId="7398" quotePrefix="1" applyFont="1" applyFill="1" applyBorder="1" applyAlignment="1">
      <alignment horizontal="right" vertical="center"/>
    </xf>
    <xf numFmtId="41" fontId="226" fillId="0" borderId="91" xfId="7398" quotePrefix="1" applyFont="1" applyBorder="1" applyAlignment="1">
      <alignment horizontal="left" vertical="center"/>
    </xf>
    <xf numFmtId="41" fontId="225" fillId="0" borderId="91" xfId="7398" applyFont="1" applyFill="1" applyBorder="1" applyAlignment="1">
      <alignment horizontal="center" vertical="center" wrapText="1" shrinkToFit="1"/>
    </xf>
    <xf numFmtId="41" fontId="225" fillId="79" borderId="91" xfId="7398" applyFont="1" applyFill="1" applyBorder="1" applyAlignment="1">
      <alignment horizontal="right" vertical="center"/>
    </xf>
    <xf numFmtId="41" fontId="224" fillId="79" borderId="91" xfId="7398" applyFont="1" applyFill="1" applyBorder="1">
      <alignment vertical="center"/>
    </xf>
    <xf numFmtId="41" fontId="225" fillId="79" borderId="91" xfId="7398" applyFont="1" applyFill="1" applyBorder="1" applyAlignment="1">
      <alignment horizontal="left" vertical="center" shrinkToFit="1"/>
    </xf>
    <xf numFmtId="217" fontId="225" fillId="79" borderId="91" xfId="23540" applyNumberFormat="1" applyFont="1" applyFill="1" applyBorder="1" applyAlignment="1">
      <alignment vertical="center" shrinkToFit="1"/>
    </xf>
    <xf numFmtId="41" fontId="225" fillId="79" borderId="91" xfId="23540" applyFont="1" applyFill="1" applyBorder="1" applyAlignment="1">
      <alignment vertical="center" shrinkToFit="1"/>
    </xf>
    <xf numFmtId="41" fontId="225" fillId="79" borderId="91" xfId="7398" applyFont="1" applyFill="1" applyBorder="1" applyAlignment="1">
      <alignment vertical="center" shrinkToFit="1"/>
    </xf>
    <xf numFmtId="41" fontId="224" fillId="0" borderId="91" xfId="7398" quotePrefix="1" applyFont="1" applyFill="1" applyBorder="1" applyAlignment="1">
      <alignment horizontal="right" vertical="center"/>
    </xf>
    <xf numFmtId="41" fontId="224" fillId="0" borderId="91" xfId="7398" quotePrefix="1" applyFont="1" applyBorder="1" applyAlignment="1">
      <alignment horizontal="left" vertical="center"/>
    </xf>
    <xf numFmtId="0" fontId="224" fillId="0" borderId="91" xfId="7398" quotePrefix="1" applyNumberFormat="1" applyFont="1" applyFill="1" applyBorder="1" applyAlignment="1">
      <alignment horizontal="right" vertical="center"/>
    </xf>
    <xf numFmtId="41" fontId="225" fillId="80" borderId="91" xfId="7398" quotePrefix="1" applyFont="1" applyFill="1" applyBorder="1" applyAlignment="1">
      <alignment horizontal="right" vertical="center"/>
    </xf>
    <xf numFmtId="41" fontId="225" fillId="0" borderId="91" xfId="7398" applyFont="1" applyFill="1" applyBorder="1">
      <alignment vertical="center"/>
    </xf>
    <xf numFmtId="41" fontId="225" fillId="0" borderId="91" xfId="7398" applyFont="1" applyFill="1" applyBorder="1" applyAlignment="1">
      <alignment horizontal="left" vertical="center"/>
    </xf>
    <xf numFmtId="41" fontId="225" fillId="0" borderId="91" xfId="7398" applyFont="1" applyFill="1" applyBorder="1" applyAlignment="1">
      <alignment vertical="center" shrinkToFit="1"/>
    </xf>
    <xf numFmtId="41" fontId="225" fillId="80" borderId="91" xfId="7398" applyFont="1" applyFill="1" applyBorder="1" applyAlignment="1">
      <alignment horizontal="right" vertical="center"/>
    </xf>
    <xf numFmtId="0" fontId="224" fillId="0" borderId="91" xfId="7398" quotePrefix="1" applyNumberFormat="1" applyFont="1" applyBorder="1" applyAlignment="1">
      <alignment horizontal="right" vertical="center"/>
    </xf>
    <xf numFmtId="41" fontId="224" fillId="0" borderId="91" xfId="7398" applyFont="1" applyBorder="1" applyAlignment="1">
      <alignment horizontal="left" vertical="center" shrinkToFit="1"/>
    </xf>
    <xf numFmtId="41" fontId="224" fillId="0" borderId="91" xfId="23540" applyFont="1" applyBorder="1" applyAlignment="1">
      <alignment vertical="center" shrinkToFit="1"/>
    </xf>
    <xf numFmtId="41" fontId="224" fillId="0" borderId="91" xfId="7398" applyFont="1" applyBorder="1" applyAlignment="1">
      <alignment vertical="center" shrinkToFit="1"/>
    </xf>
    <xf numFmtId="41" fontId="227" fillId="0" borderId="91" xfId="22283" applyFont="1" applyFill="1" applyBorder="1" applyAlignment="1">
      <alignment vertical="center"/>
    </xf>
    <xf numFmtId="41" fontId="227" fillId="0" borderId="91" xfId="22283" quotePrefix="1" applyFont="1" applyFill="1" applyBorder="1" applyAlignment="1">
      <alignment horizontal="right" vertical="center"/>
    </xf>
    <xf numFmtId="41" fontId="227" fillId="0" borderId="91" xfId="22283" applyFont="1" applyFill="1" applyBorder="1" applyAlignment="1">
      <alignment vertical="center" wrapText="1" shrinkToFit="1"/>
    </xf>
    <xf numFmtId="217" fontId="227" fillId="0" borderId="91" xfId="22283" applyNumberFormat="1" applyFont="1" applyFill="1" applyBorder="1" applyAlignment="1">
      <alignment horizontal="center" vertical="center" shrinkToFit="1"/>
    </xf>
    <xf numFmtId="217" fontId="227" fillId="0" borderId="91" xfId="22283" applyNumberFormat="1" applyFont="1" applyFill="1" applyBorder="1" applyAlignment="1">
      <alignment vertical="center" shrinkToFit="1"/>
    </xf>
    <xf numFmtId="41" fontId="227" fillId="0" borderId="91" xfId="22283" applyFont="1" applyFill="1" applyBorder="1" applyAlignment="1">
      <alignment horizontal="center" vertical="center" shrinkToFit="1"/>
    </xf>
    <xf numFmtId="41" fontId="224" fillId="80" borderId="91" xfId="7398" applyFont="1" applyFill="1" applyBorder="1" applyAlignment="1">
      <alignment horizontal="center" vertical="center"/>
    </xf>
    <xf numFmtId="217" fontId="224" fillId="80" borderId="91" xfId="23540" applyNumberFormat="1" applyFont="1" applyFill="1" applyBorder="1" applyAlignment="1">
      <alignment vertical="center" shrinkToFit="1"/>
    </xf>
    <xf numFmtId="41" fontId="224" fillId="80" borderId="91" xfId="23540" applyFont="1" applyFill="1" applyBorder="1" applyAlignment="1">
      <alignment vertical="center" shrinkToFit="1"/>
    </xf>
    <xf numFmtId="41" fontId="224" fillId="0" borderId="91" xfId="7398" applyFont="1" applyFill="1" applyBorder="1" applyAlignment="1">
      <alignment horizontal="left" vertical="center" shrinkToFit="1"/>
    </xf>
    <xf numFmtId="41" fontId="224" fillId="80" borderId="91" xfId="7398" applyFont="1" applyFill="1" applyBorder="1">
      <alignment vertical="center"/>
    </xf>
    <xf numFmtId="41" fontId="225" fillId="80" borderId="91" xfId="7398" applyFont="1" applyFill="1" applyBorder="1" applyAlignment="1">
      <alignment horizontal="left" vertical="center" shrinkToFit="1"/>
    </xf>
    <xf numFmtId="41" fontId="225" fillId="80" borderId="91" xfId="7398" applyFont="1" applyFill="1" applyBorder="1" applyAlignment="1">
      <alignment horizontal="center" vertical="center"/>
    </xf>
    <xf numFmtId="217" fontId="225" fillId="80" borderId="91" xfId="23540" applyNumberFormat="1" applyFont="1" applyFill="1" applyBorder="1" applyAlignment="1">
      <alignment vertical="center" shrinkToFit="1"/>
    </xf>
    <xf numFmtId="41" fontId="225" fillId="80" borderId="91" xfId="23540" applyFont="1" applyFill="1" applyBorder="1" applyAlignment="1">
      <alignment vertical="center" shrinkToFit="1"/>
    </xf>
    <xf numFmtId="41" fontId="224" fillId="0" borderId="91" xfId="7398" applyFont="1" applyFill="1" applyBorder="1" applyAlignment="1">
      <alignment horizontal="center" vertical="center"/>
    </xf>
    <xf numFmtId="41" fontId="224" fillId="0" borderId="91" xfId="23540" applyFont="1" applyFill="1" applyBorder="1" applyAlignment="1">
      <alignment vertical="center" shrinkToFit="1"/>
    </xf>
    <xf numFmtId="41" fontId="278" fillId="0" borderId="91" xfId="22283" applyFont="1" applyFill="1" applyBorder="1" applyAlignment="1">
      <alignment vertical="center" wrapText="1" shrinkToFit="1"/>
    </xf>
    <xf numFmtId="0" fontId="259" fillId="0" borderId="91" xfId="26785" applyFont="1" applyBorder="1" applyAlignment="1">
      <alignment horizontal="center" vertical="center"/>
    </xf>
    <xf numFmtId="217" fontId="224" fillId="0" borderId="91" xfId="23540" applyNumberFormat="1" applyFont="1" applyFill="1" applyBorder="1" applyAlignment="1">
      <alignment vertical="center" shrinkToFit="1"/>
    </xf>
    <xf numFmtId="41" fontId="224" fillId="0" borderId="91" xfId="7398" applyFont="1" applyFill="1" applyBorder="1" applyAlignment="1">
      <alignment vertical="center" shrinkToFit="1"/>
    </xf>
    <xf numFmtId="41" fontId="225" fillId="0" borderId="91" xfId="7398" quotePrefix="1" applyFont="1" applyFill="1" applyBorder="1" applyAlignment="1">
      <alignment horizontal="left" vertical="center"/>
    </xf>
    <xf numFmtId="10" fontId="69" fillId="0" borderId="61" xfId="6341" applyNumberFormat="1" applyFont="1" applyBorder="1" applyAlignment="1">
      <alignment horizontal="left" vertical="center"/>
    </xf>
    <xf numFmtId="362" fontId="69" fillId="0" borderId="61" xfId="6341" applyNumberFormat="1" applyFont="1" applyBorder="1" applyAlignment="1">
      <alignment horizontal="left" vertical="center"/>
    </xf>
    <xf numFmtId="10" fontId="69" fillId="0" borderId="61" xfId="6341" applyNumberFormat="1" applyFont="1" applyBorder="1" applyAlignment="1">
      <alignment horizontal="left" vertical="center" wrapText="1"/>
    </xf>
    <xf numFmtId="42" fontId="226" fillId="0" borderId="91" xfId="22283" applyNumberFormat="1" applyFont="1" applyFill="1" applyBorder="1" applyAlignment="1">
      <alignment vertical="center" wrapText="1" shrinkToFit="1"/>
    </xf>
    <xf numFmtId="236" fontId="0" fillId="0" borderId="0" xfId="0" applyNumberFormat="1">
      <alignment vertical="center"/>
    </xf>
    <xf numFmtId="41" fontId="224" fillId="0" borderId="3" xfId="7398" applyFont="1" applyFill="1" applyBorder="1">
      <alignment vertical="center"/>
    </xf>
    <xf numFmtId="41" fontId="225" fillId="0" borderId="3" xfId="7398" applyFont="1" applyFill="1" applyBorder="1" applyAlignment="1">
      <alignment horizontal="left" vertical="center" shrinkToFit="1"/>
    </xf>
    <xf numFmtId="41" fontId="225" fillId="0" borderId="3" xfId="7398" applyFont="1" applyFill="1" applyBorder="1" applyAlignment="1">
      <alignment horizontal="center" vertical="center"/>
    </xf>
    <xf numFmtId="41" fontId="225" fillId="0" borderId="3" xfId="23540" applyFont="1" applyFill="1" applyBorder="1" applyAlignment="1">
      <alignment vertical="center" shrinkToFit="1"/>
    </xf>
    <xf numFmtId="0" fontId="224" fillId="0" borderId="3" xfId="7398" quotePrefix="1" applyNumberFormat="1" applyFont="1" applyFill="1" applyBorder="1" applyAlignment="1">
      <alignment horizontal="right" vertical="center"/>
    </xf>
    <xf numFmtId="41" fontId="225" fillId="0" borderId="3" xfId="7398" applyFont="1" applyBorder="1" applyAlignment="1">
      <alignment horizontal="left" vertical="center" shrinkToFit="1"/>
    </xf>
    <xf numFmtId="41" fontId="225" fillId="0" borderId="3" xfId="23540" applyFont="1" applyBorder="1" applyAlignment="1">
      <alignment vertical="center" shrinkToFit="1"/>
    </xf>
    <xf numFmtId="41" fontId="224" fillId="0" borderId="3" xfId="7398" quotePrefix="1" applyFont="1" applyBorder="1" applyAlignment="1">
      <alignment horizontal="right" vertical="center"/>
    </xf>
    <xf numFmtId="41" fontId="224" fillId="0" borderId="3" xfId="23540" applyFont="1" applyBorder="1" applyAlignment="1">
      <alignment vertical="center" shrinkToFit="1"/>
    </xf>
    <xf numFmtId="363" fontId="226" fillId="0" borderId="91" xfId="22283" applyNumberFormat="1" applyFont="1" applyFill="1" applyBorder="1" applyAlignment="1">
      <alignment vertical="center" wrapText="1" shrinkToFit="1"/>
    </xf>
    <xf numFmtId="41" fontId="279" fillId="0" borderId="91" xfId="23540" applyFont="1" applyFill="1" applyBorder="1" applyAlignment="1">
      <alignment vertical="center" shrinkToFit="1"/>
    </xf>
    <xf numFmtId="41" fontId="226" fillId="0" borderId="91" xfId="22283" applyFont="1" applyFill="1" applyBorder="1" applyAlignment="1">
      <alignment horizontal="left" vertical="center" shrinkToFit="1"/>
    </xf>
    <xf numFmtId="41" fontId="227" fillId="0" borderId="91" xfId="22283" applyFont="1" applyFill="1" applyBorder="1" applyAlignment="1">
      <alignment horizontal="left" vertical="center" shrinkToFit="1"/>
    </xf>
    <xf numFmtId="41" fontId="279" fillId="0" borderId="91" xfId="23540" applyFont="1" applyFill="1" applyBorder="1" applyAlignment="1">
      <alignment horizontal="left" vertical="center" shrinkToFit="1"/>
    </xf>
    <xf numFmtId="41" fontId="225" fillId="0" borderId="3" xfId="7398" quotePrefix="1" applyFont="1" applyFill="1" applyBorder="1" applyAlignment="1">
      <alignment horizontal="right" vertical="center"/>
    </xf>
    <xf numFmtId="41" fontId="225" fillId="0" borderId="3" xfId="7398" quotePrefix="1" applyFont="1" applyBorder="1" applyAlignment="1">
      <alignment horizontal="right" vertical="center"/>
    </xf>
    <xf numFmtId="41" fontId="225" fillId="0" borderId="3" xfId="7398" quotePrefix="1" applyFont="1" applyBorder="1" applyAlignment="1">
      <alignment horizontal="left" vertical="center"/>
    </xf>
    <xf numFmtId="41" fontId="225" fillId="0" borderId="3" xfId="7398" applyFont="1" applyBorder="1" applyAlignment="1">
      <alignment horizontal="center" vertical="center"/>
    </xf>
    <xf numFmtId="217" fontId="225" fillId="0" borderId="3" xfId="23540" applyNumberFormat="1" applyFont="1" applyBorder="1" applyAlignment="1">
      <alignment vertical="center" shrinkToFit="1"/>
    </xf>
    <xf numFmtId="41" fontId="225" fillId="0" borderId="3" xfId="7398" applyFont="1" applyBorder="1" applyAlignment="1">
      <alignment horizontal="center" vertical="center" shrinkToFit="1"/>
    </xf>
    <xf numFmtId="41" fontId="224" fillId="0" borderId="91" xfId="7398" applyFont="1" applyFill="1" applyBorder="1" applyAlignment="1">
      <alignment horizontal="right" vertical="center"/>
    </xf>
    <xf numFmtId="41" fontId="226" fillId="0" borderId="3" xfId="22283" applyFont="1" applyFill="1" applyBorder="1" applyAlignment="1">
      <alignment horizontal="right" vertical="center"/>
    </xf>
    <xf numFmtId="41" fontId="226" fillId="0" borderId="3" xfId="22283" applyFont="1" applyFill="1" applyBorder="1" applyAlignment="1">
      <alignment vertical="center"/>
    </xf>
    <xf numFmtId="41" fontId="226" fillId="0" borderId="3" xfId="22283" applyFont="1" applyFill="1" applyBorder="1" applyAlignment="1">
      <alignment vertical="center" wrapText="1" shrinkToFit="1"/>
    </xf>
    <xf numFmtId="217" fontId="226" fillId="0" borderId="3" xfId="22283" applyNumberFormat="1" applyFont="1" applyFill="1" applyBorder="1" applyAlignment="1">
      <alignment horizontal="center" vertical="center" shrinkToFit="1"/>
    </xf>
    <xf numFmtId="217" fontId="226" fillId="0" borderId="3" xfId="22283" applyNumberFormat="1" applyFont="1" applyFill="1" applyBorder="1" applyAlignment="1">
      <alignment vertical="center" shrinkToFit="1"/>
    </xf>
    <xf numFmtId="41" fontId="226" fillId="0" borderId="3" xfId="22283" applyFont="1" applyFill="1" applyBorder="1" applyAlignment="1">
      <alignment horizontal="center" vertical="center" shrinkToFit="1"/>
    </xf>
    <xf numFmtId="41" fontId="27" fillId="0" borderId="0" xfId="23540" applyFont="1">
      <alignment vertical="center"/>
    </xf>
    <xf numFmtId="41" fontId="27" fillId="0" borderId="0" xfId="0" applyNumberFormat="1" applyFont="1">
      <alignment vertical="center"/>
    </xf>
    <xf numFmtId="346" fontId="27" fillId="0" borderId="0" xfId="0" applyNumberFormat="1" applyFont="1">
      <alignment vertical="center"/>
    </xf>
    <xf numFmtId="41" fontId="225" fillId="0" borderId="91" xfId="7398" applyFont="1" applyFill="1" applyBorder="1" applyAlignment="1">
      <alignment vertical="center" wrapText="1"/>
    </xf>
    <xf numFmtId="41" fontId="224" fillId="0" borderId="3" xfId="7398" applyFont="1" applyFill="1" applyBorder="1" applyAlignment="1">
      <alignment horizontal="center" vertical="center"/>
    </xf>
    <xf numFmtId="217" fontId="224" fillId="0" borderId="3" xfId="23540" applyNumberFormat="1" applyFont="1" applyFill="1" applyBorder="1" applyAlignment="1">
      <alignment vertical="center" shrinkToFit="1"/>
    </xf>
    <xf numFmtId="41" fontId="225" fillId="0" borderId="3" xfId="7398" applyFont="1" applyFill="1" applyBorder="1" applyAlignment="1">
      <alignment vertical="center" shrinkToFit="1"/>
    </xf>
    <xf numFmtId="41" fontId="278" fillId="0" borderId="91" xfId="23540" applyFont="1" applyBorder="1" applyAlignment="1">
      <alignment vertical="center" shrinkToFit="1"/>
    </xf>
    <xf numFmtId="41" fontId="278" fillId="0" borderId="91" xfId="7398" applyFont="1" applyBorder="1" applyAlignment="1">
      <alignment horizontal="center" vertical="center" shrinkToFit="1"/>
    </xf>
    <xf numFmtId="41" fontId="278" fillId="0" borderId="0" xfId="7398" applyFont="1">
      <alignment vertical="center"/>
    </xf>
    <xf numFmtId="41" fontId="226" fillId="0" borderId="91" xfId="7398" applyFont="1" applyBorder="1" applyAlignment="1">
      <alignment horizontal="center" vertical="center" shrinkToFit="1"/>
    </xf>
    <xf numFmtId="346" fontId="280" fillId="0" borderId="9" xfId="23541" applyNumberFormat="1" applyFont="1" applyBorder="1" applyAlignment="1">
      <alignment vertical="center"/>
    </xf>
    <xf numFmtId="346" fontId="280" fillId="0" borderId="60" xfId="23541" applyNumberFormat="1" applyFont="1" applyBorder="1" applyAlignment="1">
      <alignment horizontal="right" vertical="center"/>
    </xf>
    <xf numFmtId="346" fontId="280" fillId="0" borderId="61" xfId="23541" applyNumberFormat="1" applyFont="1" applyBorder="1" applyAlignment="1">
      <alignment horizontal="left" vertical="center"/>
    </xf>
    <xf numFmtId="217" fontId="280" fillId="0" borderId="10" xfId="6383" applyNumberFormat="1" applyFont="1" applyBorder="1">
      <alignment vertical="center"/>
    </xf>
    <xf numFmtId="0" fontId="281" fillId="0" borderId="0" xfId="0" applyFont="1">
      <alignment vertical="center"/>
    </xf>
    <xf numFmtId="41" fontId="281" fillId="0" borderId="0" xfId="23540" applyFont="1">
      <alignment vertical="center"/>
    </xf>
    <xf numFmtId="41" fontId="225" fillId="0" borderId="3" xfId="7398" applyFont="1" applyFill="1" applyBorder="1" applyAlignment="1">
      <alignment horizontal="left" vertical="center"/>
    </xf>
    <xf numFmtId="41" fontId="225" fillId="0" borderId="3" xfId="7398" applyFont="1" applyFill="1" applyBorder="1" applyAlignment="1">
      <alignment vertical="center" wrapText="1"/>
    </xf>
    <xf numFmtId="41" fontId="226" fillId="0" borderId="91" xfId="22283" quotePrefix="1" applyFont="1" applyFill="1" applyBorder="1" applyAlignment="1">
      <alignment horizontal="right" vertical="center"/>
    </xf>
    <xf numFmtId="41" fontId="227" fillId="0" borderId="91" xfId="22283" applyFont="1" applyFill="1" applyBorder="1" applyAlignment="1">
      <alignment horizontal="right" vertical="center"/>
    </xf>
    <xf numFmtId="41" fontId="225" fillId="80" borderId="91" xfId="7398" applyFont="1" applyFill="1" applyBorder="1">
      <alignment vertical="center"/>
    </xf>
    <xf numFmtId="41" fontId="227" fillId="0" borderId="3" xfId="22283" applyFont="1" applyFill="1" applyBorder="1" applyAlignment="1">
      <alignment horizontal="right" vertical="center"/>
    </xf>
    <xf numFmtId="41" fontId="227" fillId="0" borderId="3" xfId="22283" applyFont="1" applyFill="1" applyBorder="1" applyAlignment="1">
      <alignment vertical="center"/>
    </xf>
    <xf numFmtId="41" fontId="227" fillId="0" borderId="3" xfId="22283" applyFont="1" applyFill="1" applyBorder="1" applyAlignment="1">
      <alignment vertical="center" wrapText="1" shrinkToFit="1"/>
    </xf>
    <xf numFmtId="217" fontId="227" fillId="0" borderId="3" xfId="22283" applyNumberFormat="1" applyFont="1" applyFill="1" applyBorder="1" applyAlignment="1">
      <alignment horizontal="center" vertical="center" shrinkToFit="1"/>
    </xf>
    <xf numFmtId="217" fontId="227" fillId="0" borderId="3" xfId="22283" applyNumberFormat="1" applyFont="1" applyFill="1" applyBorder="1" applyAlignment="1">
      <alignment vertical="center" shrinkToFit="1"/>
    </xf>
    <xf numFmtId="41" fontId="224" fillId="0" borderId="3" xfId="23540" applyFont="1" applyFill="1" applyBorder="1" applyAlignment="1">
      <alignment vertical="center" shrinkToFit="1"/>
    </xf>
    <xf numFmtId="41" fontId="227" fillId="0" borderId="3" xfId="22283" applyFont="1" applyFill="1" applyBorder="1" applyAlignment="1">
      <alignment horizontal="center" vertical="center" shrinkToFit="1"/>
    </xf>
    <xf numFmtId="41" fontId="225" fillId="80" borderId="3" xfId="7398" applyFont="1" applyFill="1" applyBorder="1" applyAlignment="1">
      <alignment horizontal="right" vertical="center"/>
    </xf>
    <xf numFmtId="41" fontId="224" fillId="80" borderId="3" xfId="7398" applyFont="1" applyFill="1" applyBorder="1">
      <alignment vertical="center"/>
    </xf>
    <xf numFmtId="41" fontId="225" fillId="80" borderId="3" xfId="7398" applyFont="1" applyFill="1" applyBorder="1" applyAlignment="1">
      <alignment horizontal="left" vertical="center" shrinkToFit="1"/>
    </xf>
    <xf numFmtId="41" fontId="225" fillId="80" borderId="3" xfId="7398" applyFont="1" applyFill="1" applyBorder="1" applyAlignment="1">
      <alignment horizontal="center" vertical="center"/>
    </xf>
    <xf numFmtId="217" fontId="225" fillId="80" borderId="3" xfId="23540" applyNumberFormat="1" applyFont="1" applyFill="1" applyBorder="1" applyAlignment="1">
      <alignment vertical="center" shrinkToFit="1"/>
    </xf>
    <xf numFmtId="41" fontId="225" fillId="80" borderId="3" xfId="23540" applyFont="1" applyFill="1" applyBorder="1" applyAlignment="1">
      <alignment vertical="center" shrinkToFit="1"/>
    </xf>
    <xf numFmtId="41" fontId="282" fillId="0" borderId="91" xfId="23540" applyFont="1" applyFill="1" applyBorder="1" applyAlignment="1">
      <alignment horizontal="left" vertical="center" shrinkToFit="1"/>
    </xf>
    <xf numFmtId="41" fontId="224" fillId="79" borderId="91" xfId="7398" applyFont="1" applyFill="1" applyBorder="1" applyAlignment="1">
      <alignment horizontal="right" vertical="center"/>
    </xf>
    <xf numFmtId="41" fontId="224" fillId="79" borderId="91" xfId="7398" applyFont="1" applyFill="1" applyBorder="1" applyAlignment="1">
      <alignment horizontal="center" vertical="center"/>
    </xf>
    <xf numFmtId="41" fontId="283" fillId="0" borderId="91" xfId="22283" quotePrefix="1" applyFont="1" applyFill="1" applyBorder="1" applyAlignment="1">
      <alignment wrapText="1" shrinkToFit="1"/>
    </xf>
    <xf numFmtId="228" fontId="225" fillId="0" borderId="91" xfId="23540" applyNumberFormat="1" applyFont="1" applyFill="1" applyBorder="1" applyAlignment="1">
      <alignment vertical="center" shrinkToFit="1"/>
    </xf>
    <xf numFmtId="41" fontId="226" fillId="80" borderId="91" xfId="22283" applyFont="1" applyFill="1" applyBorder="1" applyAlignment="1">
      <alignment vertical="center"/>
    </xf>
    <xf numFmtId="41" fontId="225" fillId="0" borderId="3" xfId="7398" applyFont="1" applyBorder="1">
      <alignment vertical="center"/>
    </xf>
    <xf numFmtId="41" fontId="226" fillId="0" borderId="91" xfId="22283" quotePrefix="1" applyFont="1" applyFill="1" applyBorder="1" applyAlignment="1">
      <alignment vertical="center" wrapText="1" shrinkToFit="1"/>
    </xf>
    <xf numFmtId="41" fontId="224" fillId="79" borderId="0" xfId="7398" applyFont="1" applyFill="1">
      <alignment vertical="center"/>
    </xf>
    <xf numFmtId="41" fontId="224" fillId="79" borderId="91" xfId="7398" applyFont="1" applyFill="1" applyBorder="1" applyAlignment="1">
      <alignment horizontal="left" vertical="center" shrinkToFit="1"/>
    </xf>
    <xf numFmtId="217" fontId="224" fillId="79" borderId="91" xfId="23540" applyNumberFormat="1" applyFont="1" applyFill="1" applyBorder="1" applyAlignment="1">
      <alignment vertical="center" shrinkToFit="1"/>
    </xf>
    <xf numFmtId="41" fontId="224" fillId="79" borderId="91" xfId="23540" applyFont="1" applyFill="1" applyBorder="1" applyAlignment="1">
      <alignment vertical="center" shrinkToFit="1"/>
    </xf>
    <xf numFmtId="41" fontId="224" fillId="79" borderId="91" xfId="7398" applyFont="1" applyFill="1" applyBorder="1" applyAlignment="1">
      <alignment vertical="center" shrinkToFit="1"/>
    </xf>
    <xf numFmtId="41" fontId="226" fillId="80" borderId="91" xfId="22283" applyFont="1" applyFill="1" applyBorder="1" applyAlignment="1">
      <alignment vertical="center" wrapText="1" shrinkToFit="1"/>
    </xf>
    <xf numFmtId="41" fontId="224" fillId="80" borderId="0" xfId="7398" applyFont="1" applyFill="1">
      <alignment vertical="center"/>
    </xf>
    <xf numFmtId="0" fontId="284" fillId="80" borderId="17" xfId="26818" applyFont="1" applyFill="1" applyBorder="1" applyAlignment="1">
      <alignment horizontal="left" vertical="center"/>
    </xf>
    <xf numFmtId="41" fontId="226" fillId="80" borderId="91" xfId="22283" applyFont="1" applyFill="1" applyBorder="1" applyAlignment="1">
      <alignment horizontal="right" vertical="center"/>
    </xf>
    <xf numFmtId="346" fontId="222" fillId="0" borderId="0" xfId="23541" applyNumberFormat="1" applyFont="1" applyAlignment="1">
      <alignment horizontal="center" vertical="center"/>
    </xf>
    <xf numFmtId="0" fontId="68" fillId="0" borderId="55" xfId="6340" applyFont="1" applyBorder="1" applyAlignment="1">
      <alignment horizontal="center" vertical="center"/>
    </xf>
    <xf numFmtId="0" fontId="69" fillId="0" borderId="56" xfId="23542" applyFont="1" applyBorder="1" applyAlignment="1">
      <alignment horizontal="center" vertical="center"/>
    </xf>
    <xf numFmtId="346" fontId="69" fillId="0" borderId="57" xfId="23541" applyNumberFormat="1" applyFont="1" applyBorder="1" applyAlignment="1">
      <alignment horizontal="center" vertical="center"/>
    </xf>
    <xf numFmtId="346" fontId="69" fillId="0" borderId="58" xfId="23541" applyNumberFormat="1" applyFont="1" applyBorder="1" applyAlignment="1">
      <alignment horizontal="center" vertical="center"/>
    </xf>
    <xf numFmtId="346" fontId="69" fillId="0" borderId="8" xfId="23541" applyNumberFormat="1" applyFont="1" applyBorder="1" applyAlignment="1">
      <alignment horizontal="center" vertical="center" wrapText="1"/>
    </xf>
    <xf numFmtId="346" fontId="69" fillId="0" borderId="9" xfId="23541" applyNumberFormat="1" applyFont="1" applyBorder="1" applyAlignment="1">
      <alignment horizontal="center" vertical="center" wrapText="1"/>
    </xf>
    <xf numFmtId="346" fontId="69" fillId="0" borderId="9" xfId="23541" applyNumberFormat="1" applyFont="1" applyBorder="1" applyAlignment="1">
      <alignment horizontal="center" vertical="center"/>
    </xf>
    <xf numFmtId="346" fontId="69" fillId="0" borderId="9" xfId="23541" applyNumberFormat="1" applyFont="1" applyBorder="1" applyAlignment="1">
      <alignment horizontal="center" vertical="center" textRotation="255"/>
    </xf>
    <xf numFmtId="0" fontId="69" fillId="0" borderId="9" xfId="23541" applyFont="1" applyBorder="1" applyAlignment="1">
      <alignment horizontal="center" vertical="center" textRotation="255"/>
    </xf>
    <xf numFmtId="0" fontId="69" fillId="0" borderId="9" xfId="23541" applyFont="1" applyBorder="1" applyAlignment="1">
      <alignment horizontal="center" vertical="center"/>
    </xf>
    <xf numFmtId="346" fontId="223" fillId="0" borderId="11" xfId="23541" applyNumberFormat="1" applyFont="1" applyBorder="1" applyAlignment="1">
      <alignment horizontal="left" vertical="center" shrinkToFit="1"/>
    </xf>
    <xf numFmtId="346" fontId="69" fillId="0" borderId="64" xfId="23541" applyNumberFormat="1" applyFont="1" applyBorder="1" applyAlignment="1">
      <alignment horizontal="center" vertical="center"/>
    </xf>
    <xf numFmtId="346" fontId="69" fillId="0" borderId="65" xfId="23541" applyNumberFormat="1" applyFont="1" applyBorder="1" applyAlignment="1">
      <alignment horizontal="center" vertical="center"/>
    </xf>
    <xf numFmtId="346" fontId="69" fillId="0" borderId="8" xfId="23541" applyNumberFormat="1" applyFont="1" applyBorder="1" applyAlignment="1">
      <alignment horizontal="center" vertical="center"/>
    </xf>
    <xf numFmtId="346" fontId="280" fillId="0" borderId="63" xfId="23541" applyNumberFormat="1" applyFont="1" applyBorder="1" applyAlignment="1">
      <alignment horizontal="center" vertical="center"/>
    </xf>
    <xf numFmtId="346" fontId="280" fillId="0" borderId="12" xfId="23541" applyNumberFormat="1" applyFont="1" applyBorder="1" applyAlignment="1">
      <alignment horizontal="center" vertical="center"/>
    </xf>
    <xf numFmtId="346" fontId="280" fillId="0" borderId="61" xfId="23541" applyNumberFormat="1" applyFont="1" applyBorder="1" applyAlignment="1">
      <alignment horizontal="center" vertical="center"/>
    </xf>
    <xf numFmtId="41" fontId="224" fillId="79" borderId="62" xfId="23540" applyFont="1" applyFill="1" applyBorder="1" applyAlignment="1">
      <alignment horizontal="center" vertical="center" shrinkToFit="1"/>
    </xf>
    <xf numFmtId="41" fontId="224" fillId="79" borderId="62" xfId="7398" applyFont="1" applyFill="1" applyBorder="1" applyAlignment="1">
      <alignment horizontal="center" vertical="center" shrinkToFit="1"/>
    </xf>
    <xf numFmtId="41" fontId="224" fillId="79" borderId="62" xfId="7398" applyFont="1" applyFill="1" applyBorder="1" applyAlignment="1">
      <alignment horizontal="center" vertical="center"/>
    </xf>
    <xf numFmtId="41" fontId="224" fillId="79" borderId="69" xfId="7398" applyFont="1" applyFill="1" applyBorder="1" applyAlignment="1">
      <alignment horizontal="center" vertical="center" shrinkToFit="1"/>
    </xf>
    <xf numFmtId="41" fontId="224" fillId="79" borderId="35" xfId="7398" applyFont="1" applyFill="1" applyBorder="1" applyAlignment="1">
      <alignment horizontal="center" vertical="center" shrinkToFit="1"/>
    </xf>
    <xf numFmtId="217" fontId="224" fillId="79" borderId="62" xfId="23540" applyNumberFormat="1" applyFont="1" applyFill="1" applyBorder="1" applyAlignment="1">
      <alignment horizontal="center" vertical="center" shrinkToFit="1"/>
    </xf>
    <xf numFmtId="41" fontId="224" fillId="79" borderId="91" xfId="23540" applyFont="1" applyFill="1" applyBorder="1" applyAlignment="1">
      <alignment horizontal="center" vertical="center" shrinkToFit="1"/>
    </xf>
    <xf numFmtId="41" fontId="224" fillId="79" borderId="91" xfId="7398" applyFont="1" applyFill="1" applyBorder="1" applyAlignment="1">
      <alignment horizontal="center" vertical="center" shrinkToFit="1"/>
    </xf>
    <xf numFmtId="41" fontId="224" fillId="79" borderId="91" xfId="7398" applyFont="1" applyFill="1" applyBorder="1" applyAlignment="1">
      <alignment horizontal="right" vertical="center"/>
    </xf>
    <xf numFmtId="41" fontId="224" fillId="79" borderId="91" xfId="7398" applyFont="1" applyFill="1" applyBorder="1" applyAlignment="1">
      <alignment horizontal="center" vertical="center"/>
    </xf>
    <xf numFmtId="41" fontId="224" fillId="79" borderId="92" xfId="7398" applyFont="1" applyFill="1" applyBorder="1" applyAlignment="1">
      <alignment horizontal="center" vertical="center" shrinkToFit="1"/>
    </xf>
    <xf numFmtId="217" fontId="224" fillId="79" borderId="91" xfId="23540" applyNumberFormat="1" applyFont="1" applyFill="1" applyBorder="1" applyAlignment="1">
      <alignment horizontal="center" vertical="center" shrinkToFit="1"/>
    </xf>
  </cellXfs>
  <cellStyles count="26820">
    <cellStyle name="_x0001_" xfId="7399"/>
    <cellStyle name="_x0014_" xfId="7400"/>
    <cellStyle name="_x001f_" xfId="7401"/>
    <cellStyle name=" " xfId="1"/>
    <cellStyle name="' '" xfId="2"/>
    <cellStyle name="          _x000d__x000a_386grabber=vga.3gr_x000d__x000a_" xfId="3"/>
    <cellStyle name="  10" xfId="7402"/>
    <cellStyle name="' ' 10" xfId="7403"/>
    <cellStyle name="  11" xfId="23545"/>
    <cellStyle name="  2" xfId="7404"/>
    <cellStyle name="' ' 2" xfId="7405"/>
    <cellStyle name="  3" xfId="7406"/>
    <cellStyle name="' ' 3" xfId="7407"/>
    <cellStyle name="  4" xfId="7408"/>
    <cellStyle name="' ' 4" xfId="7409"/>
    <cellStyle name="  5" xfId="7410"/>
    <cellStyle name="' ' 5" xfId="7411"/>
    <cellStyle name="  6" xfId="7412"/>
    <cellStyle name="' ' 6" xfId="7413"/>
    <cellStyle name="  7" xfId="7414"/>
    <cellStyle name="' ' 7" xfId="7415"/>
    <cellStyle name="  8" xfId="7416"/>
    <cellStyle name="' ' 8" xfId="7417"/>
    <cellStyle name="  9" xfId="7418"/>
    <cellStyle name="' ' 9" xfId="7419"/>
    <cellStyle name=" _0508-카지노원상복구및리노베이션(일위대가)" xfId="7420"/>
    <cellStyle name=" _0903-강북 삼성병원 17층 리모델링공사-e" xfId="7421"/>
    <cellStyle name=" _0925-강북삼성병원 16층 인테리어공사(1007)" xfId="7422"/>
    <cellStyle name=" _11월기성" xfId="7423"/>
    <cellStyle name=" _1228-TeraData Seoul office Relocation Project" xfId="7424"/>
    <cellStyle name=" _8월 기성" xfId="7425"/>
    <cellStyle name=" _97연말" xfId="4"/>
    <cellStyle name=" _97연말 2" xfId="23546"/>
    <cellStyle name=" _97연말_0508-카지노원상복구및리노베이션(일위대가)" xfId="7426"/>
    <cellStyle name=" _97연말_0903-강북 삼성병원 17층 리모델링공사-e" xfId="7427"/>
    <cellStyle name=" _97연말_0925-강북삼성병원 16층 인테리어공사(1007)" xfId="7428"/>
    <cellStyle name=" _97연말_1228-TeraData Seoul office Relocation Project" xfId="7429"/>
    <cellStyle name=" _97연말_강남삼성병원일위대가-12.21(일위대가내역서)" xfId="7430"/>
    <cellStyle name=" _97연말_방수-대맥" xfId="5"/>
    <cellStyle name=" _97연말_파주시시립도서관리노베이션공사(감사계)" xfId="7431"/>
    <cellStyle name=" _97연말_파주시시립도서관리노베이션공사(제출분)원가계산서+일위대가(감사 지적사항)" xfId="7432"/>
    <cellStyle name=" _97연말_한남동 근린생활시설-6-1(실행)" xfId="7433"/>
    <cellStyle name=" _97연말_황세영산부인과 인테리어 공사 -11-28-(현장실행)" xfId="7434"/>
    <cellStyle name=" _97연말1" xfId="6"/>
    <cellStyle name=" _97연말1 2" xfId="23547"/>
    <cellStyle name=" _97연말1_0508-카지노원상복구및리노베이션(일위대가)" xfId="7435"/>
    <cellStyle name=" _97연말1_0903-강북 삼성병원 17층 리모델링공사-e" xfId="7436"/>
    <cellStyle name=" _97연말1_0925-강북삼성병원 16층 인테리어공사(1007)" xfId="7437"/>
    <cellStyle name=" _97연말1_1228-TeraData Seoul office Relocation Project" xfId="7438"/>
    <cellStyle name=" _97연말1_강남삼성병원일위대가-12.21(일위대가내역서)" xfId="7439"/>
    <cellStyle name=" _97연말1_방수-대맥" xfId="7"/>
    <cellStyle name=" _97연말1_파주시시립도서관리노베이션공사(감사계)" xfId="7440"/>
    <cellStyle name=" _97연말1_파주시시립도서관리노베이션공사(제출분)원가계산서+일위대가(감사 지적사항)" xfId="7441"/>
    <cellStyle name=" _97연말1_한남동 근린생활시설-6-1(실행)" xfId="7442"/>
    <cellStyle name=" _97연말1_황세영산부인과 인테리어 공사 -11-28-(현장실행)" xfId="7443"/>
    <cellStyle name=" _AC06실적기성" xfId="7444"/>
    <cellStyle name=" _AC09가중치산출근거" xfId="7445"/>
    <cellStyle name=" _AC15가중치산출근거" xfId="7446"/>
    <cellStyle name=" _AC-19" xfId="7447"/>
    <cellStyle name=" _AC21가중치산출근거및PC산정표" xfId="7448"/>
    <cellStyle name=" _Book1" xfId="8"/>
    <cellStyle name=" _Book1 2" xfId="23548"/>
    <cellStyle name=" _Book1_0508-카지노원상복구및리노베이션(일위대가)" xfId="7449"/>
    <cellStyle name=" _Book1_0903-강북 삼성병원 17층 리모델링공사-e" xfId="7450"/>
    <cellStyle name=" _Book1_0925-강북삼성병원 16층 인테리어공사(1007)" xfId="7451"/>
    <cellStyle name=" _Book1_1228-TeraData Seoul office Relocation Project" xfId="7452"/>
    <cellStyle name=" _Book1_강남삼성병원일위대가-12.21(일위대가내역서)" xfId="7453"/>
    <cellStyle name=" _Book1_방수-대맥" xfId="9"/>
    <cellStyle name=" _Book1_파주시시립도서관리노베이션공사(감사계)" xfId="7454"/>
    <cellStyle name=" _Book1_파주시시립도서관리노베이션공사(제출분)원가계산서+일위대가(감사 지적사항)" xfId="7455"/>
    <cellStyle name=" _Book1_한남동 근린생활시설-6-1(실행)" xfId="7456"/>
    <cellStyle name=" _Book1_황세영산부인과 인테리어 공사 -11-28-(현장실행)" xfId="7457"/>
    <cellStyle name=" _PC산정표(AC19)" xfId="7458"/>
    <cellStyle name=" _강남삼성병원일위대가-12.21(일위대가내역서)" xfId="7459"/>
    <cellStyle name=" _방수-대맥" xfId="10"/>
    <cellStyle name=" _설계변경조서(ESC)" xfId="7460"/>
    <cellStyle name=" _소화수(REV.1)" xfId="7461"/>
    <cellStyle name=" _옥내기기기초공설" xfId="7462"/>
    <cellStyle name=" _파주시시립도서관리노베이션공사(감사계)" xfId="7463"/>
    <cellStyle name=" _파주시시립도서관리노베이션공사(제출분)원가계산서+일위대가(감사 지적사항)" xfId="7464"/>
    <cellStyle name=" _한남동 근린생활시설-6-1(실행)" xfId="7465"/>
    <cellStyle name=" _황세영산부인과 인테리어 공사 -11-28-(현장실행)" xfId="7466"/>
    <cellStyle name="_x000a_ἀ̀က᠀" xfId="7467"/>
    <cellStyle name="Ი_x000b_" xfId="11"/>
    <cellStyle name="&quot;" xfId="12"/>
    <cellStyle name="&quot; 2" xfId="25451"/>
    <cellStyle name="&quot;_%A3%BC전남지방합동청사신축공사_본실행(0703)" xfId="7468"/>
    <cellStyle name="&quot;_%A3%BC전남지방합동청사신축공사_본실행(0703) 2" xfId="25452"/>
    <cellStyle name="&quot;_HMC_공내역서_Ver.Final(버젼다운)" xfId="7469"/>
    <cellStyle name="&quot;_HMC_공내역서_Ver.Final(버젼다운) 2" xfId="25453"/>
    <cellStyle name="&quot;_인천국제공항(실행)-060417-검토" xfId="7470"/>
    <cellStyle name="&quot;_인천국제공항(실행)-060417-검토 2" xfId="25454"/>
    <cellStyle name="#" xfId="13"/>
    <cellStyle name="# 2" xfId="25455"/>
    <cellStyle name="#,##0" xfId="14"/>
    <cellStyle name="#,##0 2" xfId="7471"/>
    <cellStyle name="#,##0 2 2" xfId="25456"/>
    <cellStyle name="#,##0 3" xfId="23549"/>
    <cellStyle name="#,##0.0" xfId="15"/>
    <cellStyle name="#,##0.00" xfId="16"/>
    <cellStyle name="#,##0.000" xfId="17"/>
    <cellStyle name="#,##0_01.시설(여수)1층계약 자드2007 03 20" xfId="18"/>
    <cellStyle name="#_01.시설(여수)1층계약 자드2007 03 20" xfId="19"/>
    <cellStyle name="#_01.시설(여수)1층계약 자드2007 03 20 2" xfId="25457"/>
    <cellStyle name="#_1)농경문화관 전시" xfId="20"/>
    <cellStyle name="#_1)농경문화관 전시 2" xfId="25458"/>
    <cellStyle name="#_cost9702 (2)_계통도 (2)_계통도 " xfId="21"/>
    <cellStyle name="#_cost9702 (2)_계통도 (2)_계통도  2" xfId="25459"/>
    <cellStyle name="#_cost9702 (2)_공사비예산서 (2)_계통도 " xfId="22"/>
    <cellStyle name="#_cost9702 (2)_공사비예산서 (2)_계통도  2" xfId="25460"/>
    <cellStyle name="#_cost9702 (2)_공사비예산서_계통도 " xfId="23"/>
    <cellStyle name="#_cost9702 (2)_공사비예산서_계통도  2" xfId="25461"/>
    <cellStyle name="#_cost9702 (2)_예정공정표 (2)_계통도 " xfId="24"/>
    <cellStyle name="#_cost9702 (2)_예정공정표 (2)_계통도  2" xfId="25462"/>
    <cellStyle name="#_cost9702 (2)_주요자재_계통도 " xfId="25"/>
    <cellStyle name="#_cost9702 (2)_주요자재_계통도  2" xfId="25463"/>
    <cellStyle name="#_목차 " xfId="26"/>
    <cellStyle name="#_목차  2" xfId="25464"/>
    <cellStyle name="#_예정공정표_계통도 " xfId="27"/>
    <cellStyle name="#_예정공정표_계통도  2" xfId="25465"/>
    <cellStyle name="#_우표제작" xfId="28"/>
    <cellStyle name="#_우표제작 2" xfId="25466"/>
    <cellStyle name="#_품셈 " xfId="29"/>
    <cellStyle name="#_품셈  2" xfId="25467"/>
    <cellStyle name="#_품셈 _정산기별(부안)" xfId="7472"/>
    <cellStyle name="#_품셈 _정산기별(부안) 2" xfId="25468"/>
    <cellStyle name="#_품셈 _정산기별(삼례)" xfId="7473"/>
    <cellStyle name="#_품셈 _정산기별(삼례) 2" xfId="25469"/>
    <cellStyle name="#_품셈 _정산기별(진안)" xfId="7474"/>
    <cellStyle name="#_품셈 _정산기별(진안) 2" xfId="25470"/>
    <cellStyle name="#_품셈 _정산기별(진안-3)" xfId="7475"/>
    <cellStyle name="#_품셈 _정산기별(진안-3) 2" xfId="25471"/>
    <cellStyle name="#_품셈_계통도 " xfId="30"/>
    <cellStyle name="#_품셈_계통도  2" xfId="25472"/>
    <cellStyle name="$" xfId="31"/>
    <cellStyle name="_x0004__x0004__x0019__x001b__x0004_$_x0010__x0010__x0008__x0001_" xfId="32"/>
    <cellStyle name="$ 2" xfId="23550"/>
    <cellStyle name="$ 3" xfId="25473"/>
    <cellStyle name="$ 4" xfId="25474"/>
    <cellStyle name="$ 5" xfId="25475"/>
    <cellStyle name="$_±a¾Æ" xfId="7476"/>
    <cellStyle name="$_°ßAu2" xfId="7477"/>
    <cellStyle name="$_0008금감원통합감독검사정보시스템" xfId="33"/>
    <cellStyle name="$_0009김포공항LED교체공사(광일)" xfId="34"/>
    <cellStyle name="$_0011KIST소각설비제작설치" xfId="35"/>
    <cellStyle name="$_0011긴급전화기정산(99년형광일)" xfId="36"/>
    <cellStyle name="$_0011부산종합경기장전광판" xfId="37"/>
    <cellStyle name="$_0011부산종합경기장전광판_1)농경문화관 전시" xfId="38"/>
    <cellStyle name="$_0011부산종합경기장전광판_강원지역본부(2006년_060109)" xfId="39"/>
    <cellStyle name="$_0011부산종합경기장전광판_경남지역본부-" xfId="40"/>
    <cellStyle name="$_0011부산종합경기장전광판_경북지역본부-" xfId="41"/>
    <cellStyle name="$_0011부산종합경기장전광판_중부지역본부-" xfId="42"/>
    <cellStyle name="$_0011부산종합경기장전광판_충청지역본부-" xfId="43"/>
    <cellStyle name="$_0011부산종합경기장전광판_통행료면탈방지시스템(최종)" xfId="44"/>
    <cellStyle name="$_0011부산종합경기장전광판_호남지역본부-" xfId="45"/>
    <cellStyle name="$_0012문화유적지표석제작설치" xfId="46"/>
    <cellStyle name="$_0102국제조명신공항분수조명" xfId="47"/>
    <cellStyle name="$_0102국제조명신공항분수조명_1)농경문화관 전시" xfId="48"/>
    <cellStyle name="$_0102국제조명신공항분수조명_강원지역본부(2006년_060109)" xfId="49"/>
    <cellStyle name="$_0102국제조명신공항분수조명_경남지역본부-" xfId="50"/>
    <cellStyle name="$_0102국제조명신공항분수조명_경북지역본부-" xfId="51"/>
    <cellStyle name="$_0102국제조명신공항분수조명_중부지역본부-" xfId="52"/>
    <cellStyle name="$_0102국제조명신공항분수조명_충청지역본부-" xfId="53"/>
    <cellStyle name="$_0102국제조명신공항분수조명_통행료면탈방지시스템(최종)" xfId="54"/>
    <cellStyle name="$_0102국제조명신공항분수조명_호남지역본부-" xfId="55"/>
    <cellStyle name="$_0103회전식현수막게시대제작설치" xfId="56"/>
    <cellStyle name="$_0104포항시침출수처리시스템" xfId="57"/>
    <cellStyle name="$_0105담배자판기개조원가" xfId="58"/>
    <cellStyle name="$_0105담배자판기개조원가_1)농경문화관 전시" xfId="59"/>
    <cellStyle name="$_0105담배자판기개조원가_강원지역본부(2006년_060109)" xfId="60"/>
    <cellStyle name="$_0105담배자판기개조원가_경남지역본부-" xfId="61"/>
    <cellStyle name="$_0105담배자판기개조원가_경북지역본부-" xfId="62"/>
    <cellStyle name="$_0105담배자판기개조원가_중부지역본부-" xfId="63"/>
    <cellStyle name="$_0105담배자판기개조원가_충청지역본부-" xfId="64"/>
    <cellStyle name="$_0105담배자판기개조원가_통행료면탈방지시스템(최종)" xfId="65"/>
    <cellStyle name="$_0105담배자판기개조원가_호남지역본부-" xfId="66"/>
    <cellStyle name="$_0106LG인버터냉난방기제작-1" xfId="67"/>
    <cellStyle name="$_0106LG인버터냉난방기제작-1_1)농경문화관 전시" xfId="68"/>
    <cellStyle name="$_0106LG인버터냉난방기제작-1_강원지역본부(2006년_060109)" xfId="69"/>
    <cellStyle name="$_0106LG인버터냉난방기제작-1_경남지역본부-" xfId="70"/>
    <cellStyle name="$_0106LG인버터냉난방기제작-1_경북지역본부-" xfId="71"/>
    <cellStyle name="$_0106LG인버터냉난방기제작-1_중부지역본부-" xfId="72"/>
    <cellStyle name="$_0106LG인버터냉난방기제작-1_충청지역본부-" xfId="73"/>
    <cellStyle name="$_0106LG인버터냉난방기제작-1_통행료면탈방지시스템(최종)" xfId="74"/>
    <cellStyle name="$_0106LG인버터냉난방기제작-1_호남지역본부-" xfId="75"/>
    <cellStyle name="$_0107광전송장비구매설치" xfId="76"/>
    <cellStyle name="$_0107도공IBS설비SW부문(참조)" xfId="77"/>
    <cellStyle name="$_0107문화재복원용목재-8월6일" xfId="78"/>
    <cellStyle name="$_0107문화재복원용목재-8월6일_1)농경문화관 전시" xfId="79"/>
    <cellStyle name="$_0107문화재복원용목재-8월6일_강원지역본부(2006년_060109)" xfId="80"/>
    <cellStyle name="$_0107문화재복원용목재-8월6일_경남지역본부-" xfId="81"/>
    <cellStyle name="$_0107문화재복원용목재-8월6일_경북지역본부-" xfId="82"/>
    <cellStyle name="$_0107문화재복원용목재-8월6일_중부지역본부-" xfId="83"/>
    <cellStyle name="$_0107문화재복원용목재-8월6일_충청지역본부-" xfId="84"/>
    <cellStyle name="$_0107문화재복원용목재-8월6일_통행료면탈방지시스템(최종)" xfId="85"/>
    <cellStyle name="$_0107문화재복원용목재-8월6일_호남지역본부-" xfId="86"/>
    <cellStyle name="$_0107포천영중수배전반(제조,설치)" xfId="87"/>
    <cellStyle name="$_0108농기반미곡건조기제작설치" xfId="88"/>
    <cellStyle name="$_0108담배인삼공사영업춘추복" xfId="89"/>
    <cellStyle name="$_0108한국전기교통-LED교통신호등((원본))" xfId="90"/>
    <cellStyle name="$_0108한국전기교통-LED교통신호등((원본))_1)농경문화관 전시" xfId="91"/>
    <cellStyle name="$_0108한국전기교통-LED교통신호등((원본))_강원지역본부(2006년_060109)" xfId="92"/>
    <cellStyle name="$_0108한국전기교통-LED교통신호등((원본))_경남지역본부-" xfId="93"/>
    <cellStyle name="$_0108한국전기교통-LED교통신호등((원본))_경북지역본부-" xfId="94"/>
    <cellStyle name="$_0108한국전기교통-LED교통신호등((원본))_중부지역본부-" xfId="95"/>
    <cellStyle name="$_0108한국전기교통-LED교통신호등((원본))_충청지역본부-" xfId="96"/>
    <cellStyle name="$_0108한국전기교통-LED교통신호등((원본))_통행료면탈방지시스템(최종)" xfId="97"/>
    <cellStyle name="$_0108한국전기교통-LED교통신호등((원본))_호남지역본부-" xfId="98"/>
    <cellStyle name="$_0111해양수산부등명기제작" xfId="99"/>
    <cellStyle name="$_0111핸디소프트-전자표준문서시스템" xfId="100"/>
    <cellStyle name="$_0112금감원사무자동화시스템" xfId="101"/>
    <cellStyle name="$_0112수도권매립지SW원가" xfId="102"/>
    <cellStyle name="$_0112중고원-HRD종합정보망구축(完)" xfId="103"/>
    <cellStyle name="$_0201종합예술회관의자제작설치" xfId="104"/>
    <cellStyle name="$_0201종합예술회관의자제작설치-1" xfId="105"/>
    <cellStyle name="$_0202마사회근무복" xfId="106"/>
    <cellStyle name="$_0202마사회근무복_1)농경문화관 전시" xfId="107"/>
    <cellStyle name="$_0202마사회근무복_강원지역본부(2006년_060109)" xfId="108"/>
    <cellStyle name="$_0202마사회근무복_경남지역본부-" xfId="109"/>
    <cellStyle name="$_0202마사회근무복_경북지역본부-" xfId="110"/>
    <cellStyle name="$_0202마사회근무복_중부지역본부-" xfId="111"/>
    <cellStyle name="$_0202마사회근무복_충청지역본부-" xfId="112"/>
    <cellStyle name="$_0202마사회근무복_통행료면탈방지시스템(최종)" xfId="113"/>
    <cellStyle name="$_0202마사회근무복_호남지역본부-" xfId="114"/>
    <cellStyle name="$_0202부경교재-승강칠판" xfId="115"/>
    <cellStyle name="$_0202부경교재-승강칠판_1)농경문화관 전시" xfId="116"/>
    <cellStyle name="$_0202부경교재-승강칠판_강원지역본부(2006년_060109)" xfId="117"/>
    <cellStyle name="$_0202부경교재-승강칠판_경남지역본부-" xfId="118"/>
    <cellStyle name="$_0202부경교재-승강칠판_경북지역본부-" xfId="119"/>
    <cellStyle name="$_0202부경교재-승강칠판_중부지역본부-" xfId="120"/>
    <cellStyle name="$_0202부경교재-승강칠판_충청지역본부-" xfId="121"/>
    <cellStyle name="$_0202부경교재-승강칠판_통행료면탈방지시스템(최종)" xfId="122"/>
    <cellStyle name="$_0202부경교재-승강칠판_호남지역본부-" xfId="123"/>
    <cellStyle name="$_0204한국석묘납골함-1규격" xfId="124"/>
    <cellStyle name="$_0205TTMS-긴급전화기&amp;전체총괄" xfId="125"/>
    <cellStyle name="$_0206금감원금융정보교환망재구축" xfId="126"/>
    <cellStyle name="$_0206정통부수납장표기기제작설치" xfId="127"/>
    <cellStyle name="$_0207담배인삼공사-담요" xfId="128"/>
    <cellStyle name="$_0208레비텍-다층여과기설계변경" xfId="129"/>
    <cellStyle name="$_0209이산화염소발생기-설치(50K)" xfId="130"/>
    <cellStyle name="$_0210현대정보기술-TD이중계" xfId="131"/>
    <cellStyle name="$_0211조달청-#1대북지원사업정산(1월7일)" xfId="132"/>
    <cellStyle name="$_0212금감원-법규정보시스템(完)" xfId="133"/>
    <cellStyle name="$_0301교통방송-CCTV유지보수" xfId="134"/>
    <cellStyle name="$_0302인천경찰청-무인단속기위탁관리" xfId="135"/>
    <cellStyle name="$_0302조달청-대북지원2차(안성연)" xfId="136"/>
    <cellStyle name="$_0302조달청-대북지원2차(최수현)" xfId="137"/>
    <cellStyle name="$_0302표준문서-쌍용정보통신(신)" xfId="138"/>
    <cellStyle name="$_0304소프트파워-정부표준전자문서시스템" xfId="139"/>
    <cellStyle name="$_0304소프트파워-정부표준전자문서시스템(完)" xfId="140"/>
    <cellStyle name="$_0304철도청-주변환장치-1" xfId="141"/>
    <cellStyle name="$_0305금감원-금융통계정보시스템구축(完)" xfId="142"/>
    <cellStyle name="$_0305제낭조합-면범포지" xfId="143"/>
    <cellStyle name="$_0306제낭공업협동조합-면범포지원단(경비까지)" xfId="144"/>
    <cellStyle name="$_0307경찰청-무인교통단속표준SW개발용역(完)" xfId="145"/>
    <cellStyle name="$_0308조달청-#8대북지원사업정산" xfId="146"/>
    <cellStyle name="$_0309두합크린텍-설치원가" xfId="147"/>
    <cellStyle name="$_0309조달청-#9대북지원사업정산" xfId="148"/>
    <cellStyle name="$_0310여주상수도-탈수기(유천ENG)" xfId="149"/>
    <cellStyle name="$_0311대기해양작업시간" xfId="150"/>
    <cellStyle name="$_0311대기해양중형등명기" xfId="151"/>
    <cellStyle name="$_0312국민체육진흥공단-전기부문" xfId="152"/>
    <cellStyle name="$_0312대기해양-중형등명기제작설치" xfId="153"/>
    <cellStyle name="$_0312라이준-칼라아스콘4규격" xfId="154"/>
    <cellStyle name="$_0401집진기프로그램SW개발비산정" xfId="155"/>
    <cellStyle name="$_1)농경문화관 전시" xfId="156"/>
    <cellStyle name="$_13. 관리동" xfId="157"/>
    <cellStyle name="$_2001-06조달청신성-한냉지형" xfId="158"/>
    <cellStyle name="$_2002-03경찰대학-졸업식" xfId="159"/>
    <cellStyle name="$_2002-03경찰청-경찰표지장" xfId="160"/>
    <cellStyle name="$_2002-03반디-가로등(열주형)" xfId="161"/>
    <cellStyle name="$_2002-03신화전자-감지기" xfId="162"/>
    <cellStyle name="$_2002-04강원랜드-슬러트머신" xfId="163"/>
    <cellStyle name="$_2002-04메가컴-외주무대" xfId="164"/>
    <cellStyle name="$_2002-04엘지애드-무대" xfId="165"/>
    <cellStyle name="$_2002-05강원랜드-슬러트머신(넥스터)" xfId="166"/>
    <cellStyle name="$_2002-05경기경찰청-냉온수기공사" xfId="167"/>
    <cellStyle name="$_2002-05대통령비서실-카페트" xfId="168"/>
    <cellStyle name="$_2002결과표" xfId="169"/>
    <cellStyle name="$_2002결과표_1)농경문화관 전시" xfId="170"/>
    <cellStyle name="$_2002결과표_강원지역본부(2006년_060109)" xfId="171"/>
    <cellStyle name="$_2002결과표_경남지역본부-" xfId="172"/>
    <cellStyle name="$_2002결과표_경북지역본부-" xfId="173"/>
    <cellStyle name="$_2002결과표_중부지역본부-" xfId="174"/>
    <cellStyle name="$_2002결과표_충청지역본부-" xfId="175"/>
    <cellStyle name="$_2002결과표_통행료면탈방지시스템(최종)" xfId="176"/>
    <cellStyle name="$_2002결과표_호남지역본부-" xfId="177"/>
    <cellStyle name="$_2002결과표1" xfId="178"/>
    <cellStyle name="$_2003-01정일사-표창5종" xfId="179"/>
    <cellStyle name="$_dbAøEi" xfId="7478"/>
    <cellStyle name="$_db진흥" xfId="180"/>
    <cellStyle name="$_db진흥 2" xfId="7479"/>
    <cellStyle name="$_db진흥 3" xfId="7480"/>
    <cellStyle name="$_db진흥 4" xfId="7481"/>
    <cellStyle name="$_db진흥 5" xfId="23551"/>
    <cellStyle name="$_Pilot플랜트-계변경" xfId="181"/>
    <cellStyle name="$_Pilot플랜트이전설치-변경최종" xfId="182"/>
    <cellStyle name="$_SE40" xfId="183"/>
    <cellStyle name="$_SE40 2" xfId="23552"/>
    <cellStyle name="$_SW(케이비)" xfId="184"/>
    <cellStyle name="$_간지,목차,페이지,표지" xfId="185"/>
    <cellStyle name="$_강원지역본부(2006년_060109)" xfId="186"/>
    <cellStyle name="$_견적2" xfId="187"/>
    <cellStyle name="$_견적2 2" xfId="7482"/>
    <cellStyle name="$_견적2 3" xfId="7483"/>
    <cellStyle name="$_견적2 4" xfId="7484"/>
    <cellStyle name="$_견적2 5" xfId="23553"/>
    <cellStyle name="$_경남지역본부-" xfId="188"/>
    <cellStyle name="$_경북지역본부-" xfId="189"/>
    <cellStyle name="$_경찰청-근무,기동복" xfId="190"/>
    <cellStyle name="$_공사일반관리비양식" xfId="191"/>
    <cellStyle name="$_관리동sw" xfId="192"/>
    <cellStyle name="$_기아" xfId="193"/>
    <cellStyle name="$_기아 2" xfId="7485"/>
    <cellStyle name="$_기아 3" xfId="7486"/>
    <cellStyle name="$_기아 4" xfId="7487"/>
    <cellStyle name="$_기아 5" xfId="23554"/>
    <cellStyle name="$_기초공사" xfId="194"/>
    <cellStyle name="$_네인텍정보기술-회로카드(수현)" xfId="195"/>
    <cellStyle name="$_대기해양노무비" xfId="196"/>
    <cellStyle name="$_대북자재8월분" xfId="197"/>
    <cellStyle name="$_대북자재8월분-1" xfId="198"/>
    <cellStyle name="$_동산용사촌수현(원본)" xfId="199"/>
    <cellStyle name="$_목차" xfId="200"/>
    <cellStyle name="$_백제군사전시1" xfId="201"/>
    <cellStyle name="$_수초제거기(대양기계)" xfId="202"/>
    <cellStyle name="$_수초제거기(대양기계)_1)농경문화관 전시" xfId="203"/>
    <cellStyle name="$_수초제거기(대양기계)_강원지역본부(2006년_060109)" xfId="204"/>
    <cellStyle name="$_수초제거기(대양기계)_경남지역본부-" xfId="205"/>
    <cellStyle name="$_수초제거기(대양기계)_경북지역본부-" xfId="206"/>
    <cellStyle name="$_수초제거기(대양기계)_중부지역본부-" xfId="207"/>
    <cellStyle name="$_수초제거기(대양기계)_충청지역본부-" xfId="208"/>
    <cellStyle name="$_수초제거기(대양기계)_통행료면탈방지시스템(최종)" xfId="209"/>
    <cellStyle name="$_수초제거기(대양기계)_호남지역본부-" xfId="210"/>
    <cellStyle name="$_시설용역" xfId="211"/>
    <cellStyle name="$_암전정밀실체현미경(수현)" xfId="212"/>
    <cellStyle name="$_오리엔탈" xfId="213"/>
    <cellStyle name="$_원본 - 한국전기교통-개선형신호등 4종" xfId="214"/>
    <cellStyle name="$_원본 - 한국전기교통-개선형신호등 4종_1)농경문화관 전시" xfId="215"/>
    <cellStyle name="$_원본 - 한국전기교통-개선형신호등 4종_강원지역본부(2006년_060109)" xfId="216"/>
    <cellStyle name="$_원본 - 한국전기교통-개선형신호등 4종_경남지역본부-" xfId="217"/>
    <cellStyle name="$_원본 - 한국전기교통-개선형신호등 4종_경북지역본부-" xfId="218"/>
    <cellStyle name="$_원본 - 한국전기교통-개선형신호등 4종_중부지역본부-" xfId="219"/>
    <cellStyle name="$_원본 - 한국전기교통-개선형신호등 4종_충청지역본부-" xfId="220"/>
    <cellStyle name="$_원본 - 한국전기교통-개선형신호등 4종_통행료면탈방지시스템(최종)" xfId="221"/>
    <cellStyle name="$_원본 - 한국전기교통-개선형신호등 4종_호남지역본부-" xfId="222"/>
    <cellStyle name="$_제경비율모음" xfId="223"/>
    <cellStyle name="$_제조원가" xfId="224"/>
    <cellStyle name="$_조달청-B판사천강교제작(최종본)" xfId="225"/>
    <cellStyle name="$_조달청-대북지원3차(최수현)" xfId="226"/>
    <cellStyle name="$_조달청-대북지원4차(최수현)" xfId="227"/>
    <cellStyle name="$_조달청-대북지원5차(최수현)" xfId="228"/>
    <cellStyle name="$_조달청-대북지원6차(번호)" xfId="229"/>
    <cellStyle name="$_조달청-대북지원6차(최수현)" xfId="230"/>
    <cellStyle name="$_조달청-대북지원7차(최수현)" xfId="231"/>
    <cellStyle name="$_조달청-대북지원8차(최수현)" xfId="232"/>
    <cellStyle name="$_조달청-대북지원9차(최수현)" xfId="233"/>
    <cellStyle name="$_중부지역본부-" xfId="234"/>
    <cellStyle name="$_중앙선관위(투표,개표)" xfId="235"/>
    <cellStyle name="$_중앙선관위(투표,개표)-사본" xfId="236"/>
    <cellStyle name="$_철공가공조립" xfId="237"/>
    <cellStyle name="$_최종-한국전기교통-개선형신호등 4종(공수조정)" xfId="238"/>
    <cellStyle name="$_최종-한국전기교통-개선형신호등 4종(공수조정)_1)농경문화관 전시" xfId="239"/>
    <cellStyle name="$_최종-한국전기교통-개선형신호등 4종(공수조정)_강원지역본부(2006년_060109)" xfId="240"/>
    <cellStyle name="$_최종-한국전기교통-개선형신호등 4종(공수조정)_경남지역본부-" xfId="241"/>
    <cellStyle name="$_최종-한국전기교통-개선형신호등 4종(공수조정)_경북지역본부-" xfId="242"/>
    <cellStyle name="$_최종-한국전기교통-개선형신호등 4종(공수조정)_중부지역본부-" xfId="243"/>
    <cellStyle name="$_최종-한국전기교통-개선형신호등 4종(공수조정)_충청지역본부-" xfId="244"/>
    <cellStyle name="$_최종-한국전기교통-개선형신호등 4종(공수조정)_통행료면탈방지시스템(최종)" xfId="245"/>
    <cellStyle name="$_최종-한국전기교통-개선형신호등 4종(공수조정)_호남지역본부-" xfId="246"/>
    <cellStyle name="$_충청지역본부-" xfId="247"/>
    <cellStyle name="$_코솔라-제조원가" xfId="248"/>
    <cellStyle name="$_토지공사-간접비" xfId="249"/>
    <cellStyle name="$_통행료면탈방지시스템(최종)" xfId="250"/>
    <cellStyle name="$_한국도로공사" xfId="251"/>
    <cellStyle name="$_한전내역서-최종" xfId="252"/>
    <cellStyle name="$_호남지역본부-" xfId="253"/>
    <cellStyle name="%(+,-,0)" xfId="7488"/>
    <cellStyle name="%_Inputs" xfId="7489"/>
    <cellStyle name="%1_Inputs" xfId="7490"/>
    <cellStyle name="&amp;A" xfId="7491"/>
    <cellStyle name="(##.00)" xfId="254"/>
    <cellStyle name="(##.00) 2" xfId="7492"/>
    <cellStyle name="(##.00) 3" xfId="23555"/>
    <cellStyle name="(△콤마)" xfId="255"/>
    <cellStyle name="(△콤마) 2" xfId="23556"/>
    <cellStyle name="(백분율)" xfId="256"/>
    <cellStyle name="(백분율) 2" xfId="23557"/>
    <cellStyle name="(용량보정)" xfId="257"/>
    <cellStyle name="(용량보정) 2" xfId="25476"/>
    <cellStyle name="(콤마)" xfId="258"/>
    <cellStyle name="(콤마) 2" xfId="23558"/>
    <cellStyle name="(표준)" xfId="7493"/>
    <cellStyle name="(표준) 2" xfId="7494"/>
    <cellStyle name="(표준) 2 2" xfId="7495"/>
    <cellStyle name="(표준) 2 2 2" xfId="7496"/>
    <cellStyle name="(표준) 2 2 2 2" xfId="7497"/>
    <cellStyle name="(표준) 2 2 2 2 2" xfId="25477"/>
    <cellStyle name="(표준) 2 2 2 2 3" xfId="25478"/>
    <cellStyle name="(표준) 2 2 2 3" xfId="7498"/>
    <cellStyle name="(표준) 2 2 2 3 2" xfId="25479"/>
    <cellStyle name="(표준) 2 2 2 3 3" xfId="25480"/>
    <cellStyle name="(표준) 2 2 2 4" xfId="7499"/>
    <cellStyle name="(표준) 2 2 2 4 2" xfId="25481"/>
    <cellStyle name="(표준) 2 2 2 4 3" xfId="25482"/>
    <cellStyle name="(표준) 2 2 2 5" xfId="7500"/>
    <cellStyle name="(표준) 2 2 2 5 2" xfId="25483"/>
    <cellStyle name="(표준) 2 2 2 5 3" xfId="25484"/>
    <cellStyle name="(표준) 2 2 2 6" xfId="25485"/>
    <cellStyle name="(표준) 2 2 2 7" xfId="25486"/>
    <cellStyle name="(표준) 2 2 3" xfId="7501"/>
    <cellStyle name="(표준) 2 2 3 2" xfId="25487"/>
    <cellStyle name="(표준) 2 2 3 3" xfId="25488"/>
    <cellStyle name="(표준) 2 2 4" xfId="25489"/>
    <cellStyle name="(표준) 2 2 5" xfId="25490"/>
    <cellStyle name="(표준) 2 3" xfId="7502"/>
    <cellStyle name="(표준) 2 3 2" xfId="25491"/>
    <cellStyle name="(표준) 2 3 3" xfId="25492"/>
    <cellStyle name="(표준) 2 4" xfId="25493"/>
    <cellStyle name="(표준) 2 5" xfId="25494"/>
    <cellStyle name="(표준) 3" xfId="7503"/>
    <cellStyle name="(표준) 3 2" xfId="7504"/>
    <cellStyle name="(표준) 3 2 2" xfId="7505"/>
    <cellStyle name="(표준) 3 2 2 2" xfId="7506"/>
    <cellStyle name="(표준) 3 2 2 2 2" xfId="25495"/>
    <cellStyle name="(표준) 3 2 2 2 3" xfId="25496"/>
    <cellStyle name="(표준) 3 2 2 3" xfId="7507"/>
    <cellStyle name="(표준) 3 2 2 3 2" xfId="25497"/>
    <cellStyle name="(표준) 3 2 2 3 3" xfId="25498"/>
    <cellStyle name="(표준) 3 2 2 4" xfId="7508"/>
    <cellStyle name="(표준) 3 2 2 4 2" xfId="25499"/>
    <cellStyle name="(표준) 3 2 2 4 3" xfId="25500"/>
    <cellStyle name="(표준) 3 2 2 5" xfId="7509"/>
    <cellStyle name="(표준) 3 2 2 5 2" xfId="25501"/>
    <cellStyle name="(표준) 3 2 2 5 3" xfId="25502"/>
    <cellStyle name="(표준) 3 2 2 6" xfId="25503"/>
    <cellStyle name="(표준) 3 2 2 7" xfId="25504"/>
    <cellStyle name="(표준) 3 2 3" xfId="7510"/>
    <cellStyle name="(표준) 3 2 3 2" xfId="25505"/>
    <cellStyle name="(표준) 3 2 3 3" xfId="25506"/>
    <cellStyle name="(표준) 3 2 4" xfId="25507"/>
    <cellStyle name="(표준) 3 2 5" xfId="25508"/>
    <cellStyle name="(표준) 3 3" xfId="7511"/>
    <cellStyle name="(표준) 3 3 2" xfId="25509"/>
    <cellStyle name="(표준) 3 3 3" xfId="25510"/>
    <cellStyle name="(표준) 3 4" xfId="25511"/>
    <cellStyle name="(표준) 3 5" xfId="25512"/>
    <cellStyle name="(표준) 4" xfId="7512"/>
    <cellStyle name="(표준) 4 2" xfId="7513"/>
    <cellStyle name="(표준) 4 2 2" xfId="7514"/>
    <cellStyle name="(표준) 4 2 2 2" xfId="7515"/>
    <cellStyle name="(표준) 4 2 2 2 2" xfId="25513"/>
    <cellStyle name="(표준) 4 2 2 2 3" xfId="25514"/>
    <cellStyle name="(표준) 4 2 2 3" xfId="7516"/>
    <cellStyle name="(표준) 4 2 2 3 2" xfId="25515"/>
    <cellStyle name="(표준) 4 2 2 3 3" xfId="25516"/>
    <cellStyle name="(표준) 4 2 2 4" xfId="7517"/>
    <cellStyle name="(표준) 4 2 2 4 2" xfId="25517"/>
    <cellStyle name="(표준) 4 2 2 4 3" xfId="25518"/>
    <cellStyle name="(표준) 4 2 2 5" xfId="7518"/>
    <cellStyle name="(표준) 4 2 2 5 2" xfId="25519"/>
    <cellStyle name="(표준) 4 2 2 5 3" xfId="25520"/>
    <cellStyle name="(표준) 4 2 2 6" xfId="25521"/>
    <cellStyle name="(표준) 4 2 2 7" xfId="25522"/>
    <cellStyle name="(표준) 4 2 3" xfId="7519"/>
    <cellStyle name="(표준) 4 2 3 2" xfId="25523"/>
    <cellStyle name="(표준) 4 2 3 3" xfId="25524"/>
    <cellStyle name="(표준) 4 2 4" xfId="25525"/>
    <cellStyle name="(표준) 4 2 5" xfId="25526"/>
    <cellStyle name="(표준) 4 3" xfId="7520"/>
    <cellStyle name="(표준) 4 3 2" xfId="25527"/>
    <cellStyle name="(표준) 4 3 3" xfId="25528"/>
    <cellStyle name="(표준) 4 4" xfId="25529"/>
    <cellStyle name="(표준) 4 5" xfId="25530"/>
    <cellStyle name="(표준) 5" xfId="7521"/>
    <cellStyle name="(표준) 5 2" xfId="7522"/>
    <cellStyle name="(표준) 5 2 2" xfId="7523"/>
    <cellStyle name="(표준) 5 2 2 2" xfId="7524"/>
    <cellStyle name="(표준) 5 2 2 2 2" xfId="25531"/>
    <cellStyle name="(표준) 5 2 2 2 3" xfId="25532"/>
    <cellStyle name="(표준) 5 2 2 3" xfId="7525"/>
    <cellStyle name="(표준) 5 2 2 3 2" xfId="25533"/>
    <cellStyle name="(표준) 5 2 2 3 3" xfId="25534"/>
    <cellStyle name="(표준) 5 2 2 4" xfId="7526"/>
    <cellStyle name="(표준) 5 2 2 4 2" xfId="25535"/>
    <cellStyle name="(표준) 5 2 2 4 3" xfId="25536"/>
    <cellStyle name="(표준) 5 2 2 5" xfId="7527"/>
    <cellStyle name="(표준) 5 2 2 5 2" xfId="25537"/>
    <cellStyle name="(표준) 5 2 2 5 3" xfId="25538"/>
    <cellStyle name="(표준) 5 2 2 6" xfId="25539"/>
    <cellStyle name="(표준) 5 2 2 7" xfId="25540"/>
    <cellStyle name="(표준) 5 2 3" xfId="7528"/>
    <cellStyle name="(표준) 5 2 3 2" xfId="25541"/>
    <cellStyle name="(표준) 5 2 3 3" xfId="25542"/>
    <cellStyle name="(표준) 5 2 4" xfId="25543"/>
    <cellStyle name="(표준) 5 2 5" xfId="25544"/>
    <cellStyle name="(표준) 5 3" xfId="7529"/>
    <cellStyle name="(표준) 5 3 2" xfId="25545"/>
    <cellStyle name="(표준) 5 3 3" xfId="25546"/>
    <cellStyle name="(표준) 5 4" xfId="25547"/>
    <cellStyle name="(표준) 5 5" xfId="25548"/>
    <cellStyle name="(표준) 6" xfId="7530"/>
    <cellStyle name="(표준) 6 2" xfId="7531"/>
    <cellStyle name="(표준) 6 2 2" xfId="7532"/>
    <cellStyle name="(표준) 6 2 2 2" xfId="7533"/>
    <cellStyle name="(표준) 6 2 2 2 2" xfId="25549"/>
    <cellStyle name="(표준) 6 2 2 2 3" xfId="25550"/>
    <cellStyle name="(표준) 6 2 2 3" xfId="7534"/>
    <cellStyle name="(표준) 6 2 2 3 2" xfId="25551"/>
    <cellStyle name="(표준) 6 2 2 3 3" xfId="25552"/>
    <cellStyle name="(표준) 6 2 2 4" xfId="7535"/>
    <cellStyle name="(표준) 6 2 2 4 2" xfId="25553"/>
    <cellStyle name="(표준) 6 2 2 4 3" xfId="25554"/>
    <cellStyle name="(표준) 6 2 2 5" xfId="7536"/>
    <cellStyle name="(표준) 6 2 2 5 2" xfId="25555"/>
    <cellStyle name="(표준) 6 2 2 5 3" xfId="25556"/>
    <cellStyle name="(표준) 6 2 2 6" xfId="25557"/>
    <cellStyle name="(표준) 6 2 2 7" xfId="25558"/>
    <cellStyle name="(표준) 6 2 3" xfId="7537"/>
    <cellStyle name="(표준) 6 2 3 2" xfId="25559"/>
    <cellStyle name="(표준) 6 2 3 3" xfId="25560"/>
    <cellStyle name="(표준) 6 2 4" xfId="7538"/>
    <cellStyle name="(표준) 6 2 4 2" xfId="25561"/>
    <cellStyle name="(표준) 6 2 4 3" xfId="25562"/>
    <cellStyle name="(표준) 6 2 5" xfId="7539"/>
    <cellStyle name="(표준) 6 2 5 2" xfId="25563"/>
    <cellStyle name="(표준) 6 2 5 3" xfId="25564"/>
    <cellStyle name="(표준) 6 2 6" xfId="7540"/>
    <cellStyle name="(표준) 6 2 6 2" xfId="25565"/>
    <cellStyle name="(표준) 6 2 6 3" xfId="25566"/>
    <cellStyle name="(표준) 6 2 7" xfId="25567"/>
    <cellStyle name="(표준) 6 2 8" xfId="25568"/>
    <cellStyle name="(표준) 6 3" xfId="7541"/>
    <cellStyle name="(표준) 6 3 2" xfId="7542"/>
    <cellStyle name="(표준) 6 3 2 2" xfId="25569"/>
    <cellStyle name="(표준) 6 3 2 3" xfId="25570"/>
    <cellStyle name="(표준) 6 3 3" xfId="7543"/>
    <cellStyle name="(표준) 6 3 3 2" xfId="25571"/>
    <cellStyle name="(표준) 6 3 3 3" xfId="25572"/>
    <cellStyle name="(표준) 6 3 4" xfId="7544"/>
    <cellStyle name="(표준) 6 3 4 2" xfId="25573"/>
    <cellStyle name="(표준) 6 3 4 3" xfId="25574"/>
    <cellStyle name="(표준) 6 3 5" xfId="7545"/>
    <cellStyle name="(표준) 6 3 5 2" xfId="25575"/>
    <cellStyle name="(표준) 6 3 5 3" xfId="25576"/>
    <cellStyle name="(표준) 6 3 6" xfId="25577"/>
    <cellStyle name="(표준) 6 3 7" xfId="25578"/>
    <cellStyle name="(표준) 6 4" xfId="25579"/>
    <cellStyle name="(표준) 6 5" xfId="25580"/>
    <cellStyle name="(표준) 7" xfId="25581"/>
    <cellStyle name="(표준) 8" xfId="25582"/>
    <cellStyle name=")" xfId="7546"/>
    <cellStyle name="_x0002_._x0011__x0002_._x001b__x0002_ _x0015_%_x0018__x0001_" xfId="7547"/>
    <cellStyle name="/" xfId="23559"/>
    <cellStyle name=";;;" xfId="7548"/>
    <cellStyle name=";;; 2" xfId="7549"/>
    <cellStyle name=";;; 2 2" xfId="25583"/>
    <cellStyle name=";;; 3" xfId="25584"/>
    <cellStyle name="?" xfId="259"/>
    <cellStyle name="??" xfId="7550"/>
    <cellStyle name="?_x0001_?" xfId="260"/>
    <cellStyle name="?? [0]_????? " xfId="261"/>
    <cellStyle name="??_x000c_둄_x001b__x000d_|?_x0001_?_x0003__x0014__x0007__x0001__x0001_" xfId="262"/>
    <cellStyle name="??_x000c_둄_x001b__x000d_|?_x0001_?_x0003__x0014__x0007__x0001__x0001_ 2" xfId="7551"/>
    <cellStyle name="??&amp;5_x0007_?._x0007_9_x0008_??_x0007__x0001__x0001_" xfId="263"/>
    <cellStyle name="??&amp;5_x0007_?._x0007_9_x0008_??_x0007__x0001__x0001_ 2" xfId="23560"/>
    <cellStyle name="??&amp;6_x0007_?/_x0007_9_x0008_??_x0007__x0001__x0001_" xfId="264"/>
    <cellStyle name="??&amp;6_x0007_?/_x0007_9_x0008_??_x0007__x0001__x0001_ 2" xfId="23561"/>
    <cellStyle name="??&amp;O?&amp;H?_x0008__x000f__x0007_?_x0007__x0001__x0001_" xfId="265"/>
    <cellStyle name="??&amp;O?&amp;H?_x0008__x000f__x0007_?_x0007__x0001__x0001_ 2" xfId="7552"/>
    <cellStyle name="??&amp;O?&amp;H?_x0008__x000f__x0007_?_x0007__x0001__x0001_ 3" xfId="7553"/>
    <cellStyle name="??&amp;O?&amp;H?_x0008__x000f__x0007_?_x0007__x0001__x0001_ 4" xfId="7554"/>
    <cellStyle name="??&amp;O?&amp;H?_x0008_??_x0007__x0001__x0001_" xfId="266"/>
    <cellStyle name="??&amp;O?&amp;H?_x0008_??_x0007__x0001__x0001_ 2" xfId="7555"/>
    <cellStyle name="??&amp;O?&amp;H?_x0008_??_x0007__x0001__x0001_ 3" xfId="7556"/>
    <cellStyle name="??&amp;O?&amp;H?_x0008_??_x0007__x0001__x0001_ 4" xfId="7557"/>
    <cellStyle name="??&amp;O?&amp;H?_x0008__x000f__x0007_?_x0007__x0001__x0001__경의선-비교표" xfId="7558"/>
    <cellStyle name="??&amp;멅?둃9_x0008_??_x0007__x0001__x0001_" xfId="267"/>
    <cellStyle name="??&amp;멅?둃9_x0008_??_x0007__x0001__x0001_ 2" xfId="23562"/>
    <cellStyle name="??&amp;쏗?뷐9_x0008__x0011__x0007_?_x0007__x0001__x0001_" xfId="268"/>
    <cellStyle name="??&amp;蟻?縊9_x0008_f_x000a_:_x000b__x0007__x0001__x0001_" xfId="7559"/>
    <cellStyle name="???" xfId="7560"/>
    <cellStyle name="???­ [0]" xfId="7561"/>
    <cellStyle name="?_x001d_??%U©÷u&amp;H©÷9_x0008_? s_x000a__x0007__x0001__x0001_" xfId="7562"/>
    <cellStyle name="????" xfId="7563"/>
    <cellStyle name="???? [0.00]_PRODUCT DETAIL Q1" xfId="7564"/>
    <cellStyle name="????_PRODUCT DETAIL Q1" xfId="7565"/>
    <cellStyle name="???[0]_?? DI" xfId="7566"/>
    <cellStyle name="???_?? DI" xfId="7567"/>
    <cellStyle name="???­_¸ð??¸·" xfId="269"/>
    <cellStyle name="???_01__본실행예산내역_대구상인_10.15 (예산관리팀)" xfId="7568"/>
    <cellStyle name="???­_INQUIRY ¿?¾÷?ß?ø " xfId="7569"/>
    <cellStyle name="???¡©" xfId="7570"/>
    <cellStyle name="???©" xfId="7571"/>
    <cellStyle name="???b???b???b???b於??b???b???b???b昔??b???b???b???b???b???b???b昴??b???b???b???b???b???b???b???b???b暈?" xfId="270"/>
    <cellStyle name="???b???b拌??b???b???b???b???b???b???b???b捌??b???b揄??b???b???b???b???b???b???b???b???b???b???b???b??" xfId="271"/>
    <cellStyle name="???b梨??b???b???b??_x0003_b???b???b???b???b???b???b???b???b???b???b???b???b???b???b???b???b???b???b???b??" xfId="272"/>
    <cellStyle name="???b捌??b???b揄??b???b???b???b???b???b???b???b???b???b???b???b???b???b整??b???b???b???b???b???b???b於?" xfId="273"/>
    <cellStyle name="???ø" xfId="7572"/>
    <cellStyle name="??[0]_MATL COST ANALYSIS" xfId="7573"/>
    <cellStyle name="??_(????)??????" xfId="7574"/>
    <cellStyle name="?_x0001_?_견적대비표-하드웨어" xfId="7575"/>
    <cellStyle name="?_01__본실행예산내역_대구상인_10.15 (예산관리팀)" xfId="7576"/>
    <cellStyle name="?_1. 준공정산 추가자료(청주산남)" xfId="7577"/>
    <cellStyle name="?_3입찰실행-마산역사(080526)최종" xfId="7578"/>
    <cellStyle name="?_LG화학오창ACE센터신규증축부분인테리어수정1115" xfId="274"/>
    <cellStyle name="?_PJ진행현황-수원천천" xfId="7579"/>
    <cellStyle name="?_견적대비표-하드웨어" xfId="7580"/>
    <cellStyle name="?_견적대비표-하드웨어_1. 가실행예산(0629 도면기준)" xfId="7581"/>
    <cellStyle name="?_견적대비표-하드웨어_1. 가실행예산(0629 도면기준)_4.일신통신 가실행예산(재견적合)" xfId="7582"/>
    <cellStyle name="?_견적대비표-하드웨어_1. 가실행예산(0629 도면기준)_을" xfId="7583"/>
    <cellStyle name="?_견적대비표-하드웨어_1.본실행 - 조정(안)" xfId="7584"/>
    <cellStyle name="?_견적대비표-하드웨어_1.본실행 - 조정(안)_4.일신통신 가실행예산(재견적合)" xfId="7585"/>
    <cellStyle name="?_견적대비표-하드웨어_1.본실행 - 조정(안)_을" xfId="7586"/>
    <cellStyle name="?_견적대비표-하드웨어_4.일신통신 가실행예산(재견적合)" xfId="7587"/>
    <cellStyle name="?_견적대비표-하드웨어_국립암센터-두산" xfId="7588"/>
    <cellStyle name="?_견적대비표-하드웨어_국립암센터-두산_1. 가실행예산(0629 도면기준)" xfId="7589"/>
    <cellStyle name="?_견적대비표-하드웨어_국립암센터-두산_1. 가실행예산(0629 도면기준)_4.일신통신 가실행예산(재견적合)" xfId="7590"/>
    <cellStyle name="?_견적대비표-하드웨어_국립암센터-두산_1. 가실행예산(0629 도면기준)_을" xfId="7591"/>
    <cellStyle name="?_견적대비표-하드웨어_국립암센터-두산_1.본실행 - 조정(안)" xfId="7592"/>
    <cellStyle name="?_견적대비표-하드웨어_국립암센터-두산_1.본실행 - 조정(안)_4.일신통신 가실행예산(재견적合)" xfId="7593"/>
    <cellStyle name="?_견적대비표-하드웨어_국립암센터-두산_1.본실행 - 조정(안)_을" xfId="7594"/>
    <cellStyle name="?_견적대비표-하드웨어_국립암센터-두산_4.일신통신 가실행예산(재견적合)" xfId="7595"/>
    <cellStyle name="?_견적대비표-하드웨어_국립암센터-두산_을" xfId="7596"/>
    <cellStyle name="?_견적대비표-하드웨어_국립암센터-두산_총괄 내역서" xfId="7597"/>
    <cellStyle name="?_견적대비표-하드웨어_국립암센터-두산_총괄 내역서_4.일신통신 가실행예산(재견적合)" xfId="7598"/>
    <cellStyle name="?_견적대비표-하드웨어_국립암센터-두산_총괄 내역서_을" xfId="7599"/>
    <cellStyle name="?_견적대비표-하드웨어_미지급품의서" xfId="7600"/>
    <cellStyle name="?_견적대비표-하드웨어_미지급품의서_1. 가실행예산(0629 도면기준)" xfId="7601"/>
    <cellStyle name="?_견적대비표-하드웨어_미지급품의서_1. 가실행예산(0629 도면기준)_4.일신통신 가실행예산(재견적合)" xfId="7602"/>
    <cellStyle name="?_견적대비표-하드웨어_미지급품의서_1. 가실행예산(0629 도면기준)_을" xfId="7603"/>
    <cellStyle name="?_견적대비표-하드웨어_미지급품의서_1.본실행 - 조정(안)" xfId="7604"/>
    <cellStyle name="?_견적대비표-하드웨어_미지급품의서_1.본실행 - 조정(안)_4.일신통신 가실행예산(재견적合)" xfId="7605"/>
    <cellStyle name="?_견적대비표-하드웨어_미지급품의서_1.본실행 - 조정(안)_을" xfId="7606"/>
    <cellStyle name="?_견적대비표-하드웨어_미지급품의서_4.일신통신 가실행예산(재견적合)" xfId="7607"/>
    <cellStyle name="?_견적대비표-하드웨어_미지급품의서_국립암센터-두산" xfId="7608"/>
    <cellStyle name="?_견적대비표-하드웨어_미지급품의서_국립암센터-두산_1. 가실행예산(0629 도면기준)" xfId="7609"/>
    <cellStyle name="?_견적대비표-하드웨어_미지급품의서_국립암센터-두산_1. 가실행예산(0629 도면기준)_4.일신통신 가실행예산(재견적合)" xfId="7610"/>
    <cellStyle name="?_견적대비표-하드웨어_미지급품의서_국립암센터-두산_1. 가실행예산(0629 도면기준)_을" xfId="7611"/>
    <cellStyle name="?_견적대비표-하드웨어_미지급품의서_국립암센터-두산_1.본실행 - 조정(안)" xfId="7612"/>
    <cellStyle name="?_견적대비표-하드웨어_미지급품의서_국립암센터-두산_1.본실행 - 조정(안)_4.일신통신 가실행예산(재견적合)" xfId="7613"/>
    <cellStyle name="?_견적대비표-하드웨어_미지급품의서_국립암센터-두산_1.본실행 - 조정(안)_을" xfId="7614"/>
    <cellStyle name="?_견적대비표-하드웨어_미지급품의서_국립암센터-두산_4.일신통신 가실행예산(재견적合)" xfId="7615"/>
    <cellStyle name="?_견적대비표-하드웨어_미지급품의서_국립암센터-두산_을" xfId="7616"/>
    <cellStyle name="?_견적대비표-하드웨어_미지급품의서_국립암센터-두산_총괄 내역서" xfId="7617"/>
    <cellStyle name="?_견적대비표-하드웨어_미지급품의서_국립암센터-두산_총괄 내역서_4.일신통신 가실행예산(재견적合)" xfId="7618"/>
    <cellStyle name="?_견적대비표-하드웨어_미지급품의서_국립암센터-두산_총괄 내역서_을" xfId="7619"/>
    <cellStyle name="?_견적대비표-하드웨어_미지급품의서_을" xfId="7620"/>
    <cellStyle name="?_견적대비표-하드웨어_미지급품의서_총괄 내역서" xfId="7621"/>
    <cellStyle name="?_견적대비표-하드웨어_미지급품의서_총괄 내역서_4.일신통신 가실행예산(재견적合)" xfId="7622"/>
    <cellStyle name="?_견적대비표-하드웨어_미지급품의서_총괄 내역서_을" xfId="7623"/>
    <cellStyle name="?_견적대비표-하드웨어_을" xfId="7624"/>
    <cellStyle name="?_견적대비표-하드웨어_지장전주이설" xfId="7625"/>
    <cellStyle name="?_견적대비표-하드웨어_지장전주이설_1. 가실행예산(0629 도면기준)" xfId="7626"/>
    <cellStyle name="?_견적대비표-하드웨어_지장전주이설_1. 가실행예산(0629 도면기준)_4.일신통신 가실행예산(재견적合)" xfId="7627"/>
    <cellStyle name="?_견적대비표-하드웨어_지장전주이설_1. 가실행예산(0629 도면기준)_을" xfId="7628"/>
    <cellStyle name="?_견적대비표-하드웨어_지장전주이설_1.본실행 - 조정(안)" xfId="7629"/>
    <cellStyle name="?_견적대비표-하드웨어_지장전주이설_1.본실행 - 조정(안)_4.일신통신 가실행예산(재견적合)" xfId="7630"/>
    <cellStyle name="?_견적대비표-하드웨어_지장전주이설_1.본실행 - 조정(안)_을" xfId="7631"/>
    <cellStyle name="?_견적대비표-하드웨어_지장전주이설_4.일신통신 가실행예산(재견적合)" xfId="7632"/>
    <cellStyle name="?_견적대비표-하드웨어_지장전주이설_국립암센터-두산" xfId="7633"/>
    <cellStyle name="?_견적대비표-하드웨어_지장전주이설_국립암센터-두산_1. 가실행예산(0629 도면기준)" xfId="7634"/>
    <cellStyle name="?_견적대비표-하드웨어_지장전주이설_국립암센터-두산_1. 가실행예산(0629 도면기준)_4.일신통신 가실행예산(재견적合)" xfId="7635"/>
    <cellStyle name="?_견적대비표-하드웨어_지장전주이설_국립암센터-두산_1. 가실행예산(0629 도면기준)_을" xfId="7636"/>
    <cellStyle name="?_견적대비표-하드웨어_지장전주이설_국립암센터-두산_1.본실행 - 조정(안)" xfId="7637"/>
    <cellStyle name="?_견적대비표-하드웨어_지장전주이설_국립암센터-두산_1.본실행 - 조정(안)_4.일신통신 가실행예산(재견적合)" xfId="7638"/>
    <cellStyle name="?_견적대비표-하드웨어_지장전주이설_국립암센터-두산_1.본실행 - 조정(안)_을" xfId="7639"/>
    <cellStyle name="?_견적대비표-하드웨어_지장전주이설_국립암센터-두산_4.일신통신 가실행예산(재견적合)" xfId="7640"/>
    <cellStyle name="?_견적대비표-하드웨어_지장전주이설_국립암센터-두산_을" xfId="7641"/>
    <cellStyle name="?_견적대비표-하드웨어_지장전주이설_국립암센터-두산_총괄 내역서" xfId="7642"/>
    <cellStyle name="?_견적대비표-하드웨어_지장전주이설_국립암센터-두산_총괄 내역서_4.일신통신 가실행예산(재견적合)" xfId="7643"/>
    <cellStyle name="?_견적대비표-하드웨어_지장전주이설_국립암센터-두산_총괄 내역서_을" xfId="7644"/>
    <cellStyle name="?_견적대비표-하드웨어_지장전주이설_을" xfId="7645"/>
    <cellStyle name="?_견적대비표-하드웨어_지장전주이설_총괄 내역서" xfId="7646"/>
    <cellStyle name="?_견적대비표-하드웨어_지장전주이설_총괄 내역서_4.일신통신 가실행예산(재견적合)" xfId="7647"/>
    <cellStyle name="?_견적대비표-하드웨어_지장전주이설_총괄 내역서_을" xfId="7648"/>
    <cellStyle name="?_견적대비표-하드웨어_총괄 내역서" xfId="7649"/>
    <cellStyle name="?_견적대비표-하드웨어_총괄 내역서_4.일신통신 가실행예산(재견적合)" xfId="7650"/>
    <cellStyle name="?_견적대비표-하드웨어_총괄 내역서_을" xfId="7651"/>
    <cellStyle name="?_견적양식(가로)" xfId="275"/>
    <cellStyle name="?_경비" xfId="7652"/>
    <cellStyle name="?_경비양식" xfId="7653"/>
    <cellStyle name="?_고리본부사옥입찰실행(2007.05.22결재최종-2명현장계약직)" xfId="7654"/>
    <cellStyle name="?_고리본부사옥입찰실행(2007.05.22결재최종-2명현장계약직)_1" xfId="7655"/>
    <cellStyle name="?_고리본부사옥입찰실행(2007.05.22결재최종-2명현장계약직)_1_입찰품의서(00지역 확장공사)080607" xfId="7656"/>
    <cellStyle name="?_고리본부사옥입찰실행(2007.05.22결재최종-2명현장계약직)_입찰품의서(I-town)" xfId="7657"/>
    <cellStyle name="?_공사비 대비표" xfId="7658"/>
    <cellStyle name="?_단가DATA" xfId="7659"/>
    <cellStyle name="?_대비표2" xfId="7660"/>
    <cellStyle name="?_대비표2_01__본실행예산내역_대구상인_10.15 (예산관리팀)" xfId="7661"/>
    <cellStyle name="?_대비표2_1. 준공정산 추가자료(청주산남)" xfId="7662"/>
    <cellStyle name="?_대비표2_3입찰실행-마산역사(080526)최종" xfId="7663"/>
    <cellStyle name="?_대비표2_PJ진행현황-수원천천" xfId="7664"/>
    <cellStyle name="?_대비표2_uz" xfId="7665"/>
    <cellStyle name="?_대비표2_경비" xfId="7666"/>
    <cellStyle name="?_대비표2_경비양식" xfId="7667"/>
    <cellStyle name="?_대비표2_고리본부사옥입찰실행(2007.05.22결재최종-2명현장계약직)" xfId="7668"/>
    <cellStyle name="?_대비표2_고리본부사옥입찰실행(2007.05.22결재최종-2명현장계약직)_1" xfId="7669"/>
    <cellStyle name="?_대비표2_고리본부사옥입찰실행(2007.05.22결재최종-2명현장계약직)_1_입찰품의서(00지역 확장공사)080607" xfId="7670"/>
    <cellStyle name="?_대비표2_고리본부사옥입찰실행(2007.05.22결재최종-2명현장계약직)_입찰품의서(I-town)" xfId="7671"/>
    <cellStyle name="?_대비표2_공사비 대비표" xfId="7672"/>
    <cellStyle name="?_대비표2_단가DATA" xfId="7673"/>
    <cellStyle name="?_대비표2_서초킴스타워B최초" xfId="7674"/>
    <cellStyle name="?_대비표2_실행(예산관리팀 송부)" xfId="7675"/>
    <cellStyle name="?_대비표2_실행내역-명동타워리모델링공사(20080327)-최종확정" xfId="7676"/>
    <cellStyle name="?_대비표2_실행내역-명동타워리모델링공사(20080327)-최종확정_입찰품의서(00지역 확장공사)080607" xfId="7677"/>
    <cellStyle name="?_대비표2_실행예산(고대경상관-확정)2008.09.09" xfId="7678"/>
    <cellStyle name="?_대비표2_실행예산(삼성동복합시설)" xfId="7679"/>
    <cellStyle name="?_대비표2_실행예산품의서(삼성동복합시설신축공사080201)결재용" xfId="7680"/>
    <cellStyle name="?_대비표2_실행예산품의서(삼성동복합시설신축공사080201)결재용_1" xfId="7681"/>
    <cellStyle name="?_대비표2_일산외1입찰실행(2007.06.01결재)" xfId="7682"/>
    <cellStyle name="?_대비표2_입찰품의서(00지역 확장공사)080607" xfId="7683"/>
    <cellStyle name="?_대비표2_입찰품의서(자동차)-080410" xfId="7684"/>
    <cellStyle name="?_대비표2_입찰품의서(한국루터회관)080318결재(김동현상무님)" xfId="7685"/>
    <cellStyle name="?_대비표2_정보입력1" xfId="7686"/>
    <cellStyle name="?_대비표2_토목비교표" xfId="7687"/>
    <cellStyle name="?_대비표2_투찰분석표" xfId="7688"/>
    <cellStyle name="?_대비표2_투찰분석표(양평아신)" xfId="7689"/>
    <cellStyle name="?_대비표2_투찰분석표(제주)" xfId="7690"/>
    <cellStyle name="?_대비표2_투찰분석표_입찰품의서(00지역 확장공사)080607" xfId="7691"/>
    <cellStyle name="?_부대토목-도로보수비포함(1106)" xfId="7692"/>
    <cellStyle name="?_서초킴스타워B최초" xfId="7693"/>
    <cellStyle name="?_실행(예산관리팀 송부)" xfId="7694"/>
    <cellStyle name="?_실행내역-명동타워리모델링공사(20080327)-최종확정" xfId="7695"/>
    <cellStyle name="?_실행내역-명동타워리모델링공사(20080327)-최종확정_입찰품의서(00지역 확장공사)080607" xfId="7696"/>
    <cellStyle name="?_실행예산" xfId="7697"/>
    <cellStyle name="?_실행예산(고대경상관-확정)2008.09.09" xfId="7698"/>
    <cellStyle name="?_실행예산(삼성동복합시설)" xfId="7699"/>
    <cellStyle name="?_실행예산_01__본실행예산내역_대구상인_10.15 (예산관리팀)" xfId="7700"/>
    <cellStyle name="?_실행예산_1. 준공정산 추가자료(청주산남)" xfId="7701"/>
    <cellStyle name="?_실행예산_3입찰실행-마산역사(080526)최종" xfId="7702"/>
    <cellStyle name="?_실행예산_PJ진행현황-수원천천" xfId="7703"/>
    <cellStyle name="?_실행예산_uz" xfId="7704"/>
    <cellStyle name="?_실행예산_경비" xfId="7705"/>
    <cellStyle name="?_실행예산_경비양식" xfId="7706"/>
    <cellStyle name="?_실행예산_고리본부사옥입찰실행(2007.05.22결재최종-2명현장계약직)" xfId="7707"/>
    <cellStyle name="?_실행예산_고리본부사옥입찰실행(2007.05.22결재최종-2명현장계약직)_1" xfId="7708"/>
    <cellStyle name="?_실행예산_고리본부사옥입찰실행(2007.05.22결재최종-2명현장계약직)_1_입찰품의서(00지역 확장공사)080607" xfId="7709"/>
    <cellStyle name="?_실행예산_고리본부사옥입찰실행(2007.05.22결재최종-2명현장계약직)_입찰품의서(I-town)" xfId="7710"/>
    <cellStyle name="?_실행예산_공사비 대비표" xfId="7711"/>
    <cellStyle name="?_실행예산_단가DATA" xfId="7712"/>
    <cellStyle name="?_실행예산_서초킴스타워B최초" xfId="7713"/>
    <cellStyle name="?_실행예산_실행(예산관리팀 송부)" xfId="7714"/>
    <cellStyle name="?_실행예산_실행내역-명동타워리모델링공사(20080327)-최종확정" xfId="7715"/>
    <cellStyle name="?_실행예산_실행내역-명동타워리모델링공사(20080327)-최종확정_입찰품의서(00지역 확장공사)080607" xfId="7716"/>
    <cellStyle name="?_실행예산_실행예산(고대경상관-확정)2008.09.09" xfId="7717"/>
    <cellStyle name="?_실행예산_실행예산(삼성동복합시설)" xfId="7718"/>
    <cellStyle name="?_실행예산_실행예산품의서(삼성동복합시설신축공사080201)결재용" xfId="7719"/>
    <cellStyle name="?_실행예산_실행예산품의서(삼성동복합시설신축공사080201)결재용_1" xfId="7720"/>
    <cellStyle name="?_실행예산_일산외1입찰실행(2007.06.01결재)" xfId="7721"/>
    <cellStyle name="?_실행예산_입찰품의서(00지역 확장공사)080607" xfId="7722"/>
    <cellStyle name="?_실행예산_입찰품의서(자동차)-080410" xfId="7723"/>
    <cellStyle name="?_실행예산_입찰품의서(한국루터회관)080318결재(김동현상무님)" xfId="7724"/>
    <cellStyle name="?_실행예산_정보입력1" xfId="7725"/>
    <cellStyle name="?_실행예산_토목비교표" xfId="7726"/>
    <cellStyle name="?_실행예산_투찰분석표" xfId="7727"/>
    <cellStyle name="?_실행예산_투찰분석표(양평아신)" xfId="7728"/>
    <cellStyle name="?_실행예산_투찰분석표(제주)" xfId="7729"/>
    <cellStyle name="?_실행예산_투찰분석표_입찰품의서(00지역 확장공사)080607" xfId="7730"/>
    <cellStyle name="?_실행예산품의서(삼성동복합시설신축공사080201)결재용" xfId="7731"/>
    <cellStyle name="?_실행예산품의서(삼성동복합시설신축공사080201)결재용_1" xfId="7732"/>
    <cellStyle name="?_실행현장검토안(20010412)" xfId="7733"/>
    <cellStyle name="?_실행현장검토안(20010412)_1. 가실행예산(0629 도면기준)" xfId="7734"/>
    <cellStyle name="?_실행현장검토안(20010412)_1. 가실행예산(0629 도면기준)_4.일신통신 가실행예산(재견적合)" xfId="7735"/>
    <cellStyle name="?_실행현장검토안(20010412)_1. 가실행예산(0629 도면기준)_을" xfId="7736"/>
    <cellStyle name="?_실행현장검토안(20010412)_1.본실행 - 조정(안)" xfId="7737"/>
    <cellStyle name="?_실행현장검토안(20010412)_1.본실행 - 조정(안)_4.일신통신 가실행예산(재견적合)" xfId="7738"/>
    <cellStyle name="?_실행현장검토안(20010412)_1.본실행 - 조정(안)_을" xfId="7739"/>
    <cellStyle name="?_실행현장검토안(20010412)_4.일신통신 가실행예산(재견적合)" xfId="7740"/>
    <cellStyle name="?_실행현장검토안(20010412)_국립암센터-두산" xfId="7741"/>
    <cellStyle name="?_실행현장검토안(20010412)_국립암센터-두산_1. 가실행예산(0629 도면기준)" xfId="7742"/>
    <cellStyle name="?_실행현장검토안(20010412)_국립암센터-두산_1. 가실행예산(0629 도면기준)_4.일신통신 가실행예산(재견적合)" xfId="7743"/>
    <cellStyle name="?_실행현장검토안(20010412)_국립암센터-두산_1. 가실행예산(0629 도면기준)_을" xfId="7744"/>
    <cellStyle name="?_실행현장검토안(20010412)_국립암센터-두산_1.본실행 - 조정(안)" xfId="7745"/>
    <cellStyle name="?_실행현장검토안(20010412)_국립암센터-두산_1.본실행 - 조정(안)_4.일신통신 가실행예산(재견적合)" xfId="7746"/>
    <cellStyle name="?_실행현장검토안(20010412)_국립암센터-두산_1.본실행 - 조정(안)_을" xfId="7747"/>
    <cellStyle name="?_실행현장검토안(20010412)_국립암센터-두산_4.일신통신 가실행예산(재견적合)" xfId="7748"/>
    <cellStyle name="?_실행현장검토안(20010412)_국립암센터-두산_을" xfId="7749"/>
    <cellStyle name="?_실행현장검토안(20010412)_국립암센터-두산_총괄 내역서" xfId="7750"/>
    <cellStyle name="?_실행현장검토안(20010412)_국립암센터-두산_총괄 내역서_4.일신통신 가실행예산(재견적合)" xfId="7751"/>
    <cellStyle name="?_실행현장검토안(20010412)_국립암센터-두산_총괄 내역서_을" xfId="7752"/>
    <cellStyle name="?_실행현장검토안(20010412)_미지급품의서" xfId="7753"/>
    <cellStyle name="?_실행현장검토안(20010412)_미지급품의서_1. 가실행예산(0629 도면기준)" xfId="7754"/>
    <cellStyle name="?_실행현장검토안(20010412)_미지급품의서_1. 가실행예산(0629 도면기준)_4.일신통신 가실행예산(재견적合)" xfId="7755"/>
    <cellStyle name="?_실행현장검토안(20010412)_미지급품의서_1. 가실행예산(0629 도면기준)_을" xfId="7756"/>
    <cellStyle name="?_실행현장검토안(20010412)_미지급품의서_1.본실행 - 조정(안)" xfId="7757"/>
    <cellStyle name="?_실행현장검토안(20010412)_미지급품의서_1.본실행 - 조정(안)_4.일신통신 가실행예산(재견적合)" xfId="7758"/>
    <cellStyle name="?_실행현장검토안(20010412)_미지급품의서_1.본실행 - 조정(안)_을" xfId="7759"/>
    <cellStyle name="?_실행현장검토안(20010412)_미지급품의서_4.일신통신 가실행예산(재견적合)" xfId="7760"/>
    <cellStyle name="?_실행현장검토안(20010412)_미지급품의서_국립암센터-두산" xfId="7761"/>
    <cellStyle name="?_실행현장검토안(20010412)_미지급품의서_국립암센터-두산_1. 가실행예산(0629 도면기준)" xfId="7762"/>
    <cellStyle name="?_실행현장검토안(20010412)_미지급품의서_국립암센터-두산_1. 가실행예산(0629 도면기준)_4.일신통신 가실행예산(재견적合)" xfId="7763"/>
    <cellStyle name="?_실행현장검토안(20010412)_미지급품의서_국립암센터-두산_1. 가실행예산(0629 도면기준)_을" xfId="7764"/>
    <cellStyle name="?_실행현장검토안(20010412)_미지급품의서_국립암센터-두산_1.본실행 - 조정(안)" xfId="7765"/>
    <cellStyle name="?_실행현장검토안(20010412)_미지급품의서_국립암센터-두산_1.본실행 - 조정(안)_4.일신통신 가실행예산(재견적合)" xfId="7766"/>
    <cellStyle name="?_실행현장검토안(20010412)_미지급품의서_국립암센터-두산_1.본실행 - 조정(안)_을" xfId="7767"/>
    <cellStyle name="?_실행현장검토안(20010412)_미지급품의서_국립암센터-두산_4.일신통신 가실행예산(재견적合)" xfId="7768"/>
    <cellStyle name="?_실행현장검토안(20010412)_미지급품의서_국립암센터-두산_을" xfId="7769"/>
    <cellStyle name="?_실행현장검토안(20010412)_미지급품의서_국립암센터-두산_총괄 내역서" xfId="7770"/>
    <cellStyle name="?_실행현장검토안(20010412)_미지급품의서_국립암센터-두산_총괄 내역서_4.일신통신 가실행예산(재견적合)" xfId="7771"/>
    <cellStyle name="?_실행현장검토안(20010412)_미지급품의서_국립암센터-두산_총괄 내역서_을" xfId="7772"/>
    <cellStyle name="?_실행현장검토안(20010412)_미지급품의서_을" xfId="7773"/>
    <cellStyle name="?_실행현장검토안(20010412)_미지급품의서_총괄 내역서" xfId="7774"/>
    <cellStyle name="?_실행현장검토안(20010412)_미지급품의서_총괄 내역서_4.일신통신 가실행예산(재견적合)" xfId="7775"/>
    <cellStyle name="?_실행현장검토안(20010412)_미지급품의서_총괄 내역서_을" xfId="7776"/>
    <cellStyle name="?_실행현장검토안(20010412)_을" xfId="7777"/>
    <cellStyle name="?_실행현장검토안(20010412)_지장전주이설" xfId="7778"/>
    <cellStyle name="?_실행현장검토안(20010412)_지장전주이설_1. 가실행예산(0629 도면기준)" xfId="7779"/>
    <cellStyle name="?_실행현장검토안(20010412)_지장전주이설_1. 가실행예산(0629 도면기준)_4.일신통신 가실행예산(재견적合)" xfId="7780"/>
    <cellStyle name="?_실행현장검토안(20010412)_지장전주이설_1. 가실행예산(0629 도면기준)_을" xfId="7781"/>
    <cellStyle name="?_실행현장검토안(20010412)_지장전주이설_1.본실행 - 조정(안)" xfId="7782"/>
    <cellStyle name="?_실행현장검토안(20010412)_지장전주이설_1.본실행 - 조정(안)_4.일신통신 가실행예산(재견적合)" xfId="7783"/>
    <cellStyle name="?_실행현장검토안(20010412)_지장전주이설_1.본실행 - 조정(안)_을" xfId="7784"/>
    <cellStyle name="?_실행현장검토안(20010412)_지장전주이설_4.일신통신 가실행예산(재견적合)" xfId="7785"/>
    <cellStyle name="?_실행현장검토안(20010412)_지장전주이설_국립암센터-두산" xfId="7786"/>
    <cellStyle name="?_실행현장검토안(20010412)_지장전주이설_국립암센터-두산_1. 가실행예산(0629 도면기준)" xfId="7787"/>
    <cellStyle name="?_실행현장검토안(20010412)_지장전주이설_국립암센터-두산_1. 가실행예산(0629 도면기준)_4.일신통신 가실행예산(재견적合)" xfId="7788"/>
    <cellStyle name="?_실행현장검토안(20010412)_지장전주이설_국립암센터-두산_1. 가실행예산(0629 도면기준)_을" xfId="7789"/>
    <cellStyle name="?_실행현장검토안(20010412)_지장전주이설_국립암센터-두산_1.본실행 - 조정(안)" xfId="7790"/>
    <cellStyle name="?_실행현장검토안(20010412)_지장전주이설_국립암센터-두산_1.본실행 - 조정(안)_4.일신통신 가실행예산(재견적合)" xfId="7791"/>
    <cellStyle name="?_실행현장검토안(20010412)_지장전주이설_국립암센터-두산_1.본실행 - 조정(안)_을" xfId="7792"/>
    <cellStyle name="?_실행현장검토안(20010412)_지장전주이설_국립암센터-두산_4.일신통신 가실행예산(재견적合)" xfId="7793"/>
    <cellStyle name="?_실행현장검토안(20010412)_지장전주이설_국립암센터-두산_을" xfId="7794"/>
    <cellStyle name="?_실행현장검토안(20010412)_지장전주이설_국립암센터-두산_총괄 내역서" xfId="7795"/>
    <cellStyle name="?_실행현장검토안(20010412)_지장전주이설_국립암센터-두산_총괄 내역서_4.일신통신 가실행예산(재견적合)" xfId="7796"/>
    <cellStyle name="?_실행현장검토안(20010412)_지장전주이설_국립암센터-두산_총괄 내역서_을" xfId="7797"/>
    <cellStyle name="?_실행현장검토안(20010412)_지장전주이설_을" xfId="7798"/>
    <cellStyle name="?_실행현장검토안(20010412)_지장전주이설_총괄 내역서" xfId="7799"/>
    <cellStyle name="?_실행현장검토안(20010412)_지장전주이설_총괄 내역서_4.일신통신 가실행예산(재견적合)" xfId="7800"/>
    <cellStyle name="?_실행현장검토안(20010412)_지장전주이설_총괄 내역서_을" xfId="7801"/>
    <cellStyle name="?_실행현장검토안(20010412)_총괄 내역서" xfId="7802"/>
    <cellStyle name="?_실행현장검토안(20010412)_총괄 내역서_4.일신통신 가실행예산(재견적合)" xfId="7803"/>
    <cellStyle name="?_실행현장검토안(20010412)_총괄 내역서_을" xfId="7804"/>
    <cellStyle name="?_일산외1입찰실행(2007.06.01결재)" xfId="7805"/>
    <cellStyle name="?_입찰품의서(00지역 확장공사)080607" xfId="7806"/>
    <cellStyle name="?_입찰품의서(자동차)-080410" xfId="7807"/>
    <cellStyle name="?_입찰품의서(한국루터회관)080318결재(김동현상무님)" xfId="7808"/>
    <cellStyle name="?_정보입력1" xfId="7809"/>
    <cellStyle name="?_토목비교표" xfId="7810"/>
    <cellStyle name="?_투찰분석표" xfId="7811"/>
    <cellStyle name="?_투찰분석표(양평아신)" xfId="7812"/>
    <cellStyle name="?_투찰분석표(제주)" xfId="7813"/>
    <cellStyle name="?_투찰분석표_입찰품의서(00지역 확장공사)080607" xfId="7814"/>
    <cellStyle name="?¡±¢¥?_?¨ù??¢´¢¥_¢¬???¢â? " xfId="7815"/>
    <cellStyle name="?b???b???b???b???b???b???b???b???b???b???b???b???b???b???b???b???b???b???b???b???b???b???b???b???b???b???b檀??b???b???b???b???b???b???b???b???b???b???b欌??b???b???b???b???b???b???b???b???b???b???b秘??b五??b交??b???b???b???b???b???b稜??b???b???b???b伐??b??" xfId="276"/>
    <cellStyle name="?b???b???b???b???b???b???b???b整??b???b???b???b???b???b???b於??b???b???b???b昔??b???b???b???b???b???b???b昴??b???b???b???b???b???b???b???b???b暈??b暘??b???b???b???b???b???b???b???b???b曜??b曰??b???b??ㄴb朴?ㅎb??ㅴb??ㅽb???b???b??ㅐb??ㅠb???b果?ㆋb???b某?" xfId="277"/>
    <cellStyle name="?b???b???b???b???b???b???b???b暈??b暘??b???b???b???b???b???b???b???b???b曜??b曰??b???b??ㄴb朴?ㅎb??ㅴb??ㅽb???b???b??ㅐb??ㅠb???b果?ㆋb???b某?ㄼb??ㅎb???b???b??ㆃb???b???b???b格??b???b???b???b???b???b???b???b梨??b???b???b??_x0003_b???b???b???b???b???b???b???b??" xfId="278"/>
    <cellStyle name="?b???b???b???b???b???b???b扼??b???b???b拌??b???b???b???b???b???b???b???b捌??b???b揄??b???b???b???b???b???b???b???b???b???b???b???b???b???b整??b???b???b???b???b???b???b於??b???b???b???b昔??b???b???b???b???b???b???b昴??b???b???b???b???b???b???b???b???b暈??b" xfId="279"/>
    <cellStyle name="?b???b???b???b???b戌??b???b所??b???b???b???b???b???b???b扼??b???b???b拌??b???b???b???b???b???b???b???b捌??b???b揄??b???b???b???b???b???b???b???b???b???b???b???b???b???b整??b???b???b???b???b???b???b於??b???b???b???b昔??b???b???b???b???b???b???b昴??b???b???" xfId="280"/>
    <cellStyle name="?b???b???b???b???b惠??b???b???b???b???b???b???b???b???b慤??b???b???b???b???b???b???b???b???b???b???b戌??b???b所??b???b???b???b???b???b???b扼??b???b???b拌??b???b???b???b???b???b???b???b捌??b???b揄??b???b???b???b???b???b???b???b???b???b???b???b???b???b整??b" xfId="281"/>
    <cellStyle name="?b???b???b慤??b???b???b???b???b???b???b???b???b???b???b戌??b???b所??b???b???b???b???b???b???b扼??b???b???b拌??b???b???b???b???b???b???b???b捌??b???b揄??b???b???b???b???b???b???b???b???b???b???b???b???b???b整??b???b???b???b???b???b???b於??b???b???b???b昔??" xfId="282"/>
    <cellStyle name="?b???b??ㅐb??ㅠb???b果?ㆋb???b某?ㄼb??ㅎb???b???b??ㆃb???b???b???b格??b???b???b???b???b???b???b???b梨??b???b???b??_x0003_b???b???b???b???b???b???b???b???b???b???b???b???b???b???b???b???b???b???b???b???b???b???b???b???b???b???b???b???b檀??b???b???b???b???b???b??" xfId="283"/>
    <cellStyle name="?b???b格??b???b???b???b???b???b???b???b梨??b???b???b??_x0003_b???b???b???b???b???b???b???b???b???b???b???b???b???b???b???b???b???b???b???b???b???b???b???b???b???b???b???b???b檀??b???b???b???b???b???b???b???b???b???b???b欌??b???b???b???b???b???b???b???b???b???b?" xfId="284"/>
    <cellStyle name="?b???b曜??b曰??b???b??ㄴb朴?ㅎb??ㅴb??ㅽb???b???b??ㅐb??ㅠb???b果?ㆋb???b某?ㄼb??ㅎb???b???b??ㆃb???b???b???b格??b???b???b???b???b???b???b???b梨??b???b???b??_x0003_b???b???b???b???b???b???b???b???b???b???b???b???b???b???b???b???b???b???b???b???b???b???b???b???b" xfId="285"/>
    <cellStyle name="?b昔??b???b???b???b???b???b???b昴??b???b???b???b???b???b???b???b???b暈??b暘??b???b???b???b???b???b???b???b???b曜??b曰??b???b??ㄴb朴?ㅎb??ㅴb??ㅽb???b???b??ㅐb??ㅠb???b果?ㆋb???b某?ㄼb??ㅎb???b???b??ㆃb???b???b???b格??b???b???b???b???b???b???b???b梨??b???b" xfId="286"/>
    <cellStyle name="?b촘??b턐??b턨??b텐??b텸??b톐??b톬??b퇔??b툀??b툸??b퉠??b훰??b휌??b휨??b흀??b흤??b퉼??b튠??b트??b틐??b티??b힌??b힜??b???b???b???b???b???b???b???b???b???b???b惠??b???b???b???b???b???b???b???b???b慤??b???b???b???b???b???b???b???b???b???b???b戌??b???b所??b??" xfId="287"/>
    <cellStyle name="?b툸??b퉠??b훰??b휌??b휨??b흀??b흤??b퉼??b튠??b트??b틐??b티??b힌??b힜??b???b???b???b???b???b???b???b???b???b???b惠??b???b???b???b???b???b???b???b???b慤??b???b???b???b???b???b???b???b???b???b???b戌??b???b所??b???b???b???b???b???b???b扼??b???b???b拌??b???b?" xfId="288"/>
    <cellStyle name="?ðC%U?&amp;H?_x0008_?s_x000a__x0007__x0001__x0001_" xfId="289"/>
    <cellStyle name="?ðÇ%U?&amp;H?_x0008_?s_x000a__x0007__x0001__x0001_" xfId="7816"/>
    <cellStyle name="?þ¸¶" xfId="7817"/>
    <cellStyle name="?þ¸¶ [0]" xfId="7818"/>
    <cellStyle name="?Þ¸¶_¸ð??¸·" xfId="290"/>
    <cellStyle name="?W?_laroux" xfId="291"/>
    <cellStyle name="?曹%U?&amp;H?_x0008_?s_x000a__x0007__x0001__x0001_" xfId="292"/>
    <cellStyle name="?曹%U?&amp;H?_x0008_?s_x000a__x0007__x0001__x0001_ 2" xfId="23563"/>
    <cellStyle name="?珠??? " xfId="293"/>
    <cellStyle name="?珠???  2" xfId="7819"/>
    <cellStyle name="?珠???  3" xfId="7820"/>
    <cellStyle name="?珠???  4" xfId="7821"/>
    <cellStyle name="?珠???  5" xfId="23564"/>
    <cellStyle name="?핺_CASH FLOW " xfId="7822"/>
    <cellStyle name="@" xfId="7823"/>
    <cellStyle name="@_laroux" xfId="294"/>
    <cellStyle name="@_laroux_제트베인" xfId="295"/>
    <cellStyle name="@_laroux_제트베인_1" xfId="296"/>
    <cellStyle name="_#1. 현장설명서 표준양식(Rev.2)" xfId="297"/>
    <cellStyle name="_%A3%BC전남지방합동청사신축공사_본실행(0703)" xfId="7824"/>
    <cellStyle name="_(02.03.05) 묵동 현장관리비 실행" xfId="298"/>
    <cellStyle name="_(02.03.08) 묵동 현장관리비 실행" xfId="299"/>
    <cellStyle name="_(02.09.17)인천 삼산1지구 2블럭 주공아파트" xfId="300"/>
    <cellStyle name="_(02.09.23  64,000평)인천 삼산1지구 2블럭 " xfId="301"/>
    <cellStyle name="_(02월25일)- 강북제일교회 교육관 증축공사(제출)" xfId="7825"/>
    <cellStyle name="_(06년)소단식" xfId="7826"/>
    <cellStyle name="_(07.31 최종확정)묵동 실행예산" xfId="302"/>
    <cellStyle name="_(08월01일)- 03-159-B육상시설공사" xfId="7827"/>
    <cellStyle name="_(08월08일)- 동대문 복합건물(디오트)인테리어공사" xfId="7828"/>
    <cellStyle name="_(09.05)인천원당 공통가설공사" xfId="303"/>
    <cellStyle name="_(09월04일)- 국민대 영빈관수장공사" xfId="7829"/>
    <cellStyle name="_(1월2일)" xfId="304"/>
    <cellStyle name="_(1월2일) 2" xfId="23565"/>
    <cellStyle name="_(20041229)" xfId="305"/>
    <cellStyle name="_(6(121억)골조수정)040324김해장유계약내역" xfId="7830"/>
    <cellStyle name="_(JAD_ELE)삼성전자정문동 리모델링 공내역" xfId="7831"/>
    <cellStyle name="_(jad_ele)원본" xfId="7832"/>
    <cellStyle name="_(가)실행" xfId="25585"/>
    <cellStyle name="_(김포신곡)착공전_직원소요계획" xfId="7833"/>
    <cellStyle name="_(김포신곡)착공전_직원소요계획(1)" xfId="7834"/>
    <cellStyle name="_(나노종합)업체지명품의(040326)" xfId="23566"/>
    <cellStyle name="_(나노종합)업체지명품의(040326)_공문양식" xfId="23567"/>
    <cellStyle name="_(부산디자인)실행편성전사전시공" xfId="23568"/>
    <cellStyle name="_(수정)한강물환경생태 산출서" xfId="306"/>
    <cellStyle name="_(주)남양성수동사옥견적내역서(2004.10.6)" xfId="307"/>
    <cellStyle name="_(주)영풍-홍성(서울방향)휴게소" xfId="7835"/>
    <cellStyle name="_(통신)CT-63호 촬영실" xfId="7836"/>
    <cellStyle name="_★용평빌라신축공사(인테리어견적 11(1).17)" xfId="7837"/>
    <cellStyle name="_★이화-삼계도급실행(2003.04.11)" xfId="7838"/>
    <cellStyle name="_★이화-삼계도급실행(2003.04.11)_춘천-동홍천(3)대비표" xfId="7839"/>
    <cellStyle name="_0.2004(수정안-문일현)" xfId="7840"/>
    <cellStyle name="_0.MOU(03년-06년)-수정안2-국공송부" xfId="7841"/>
    <cellStyle name="_0.VMS내역서-A,B사" xfId="308"/>
    <cellStyle name="_00" xfId="309"/>
    <cellStyle name="_00.외주견적리스트(원자력병원)" xfId="7842"/>
    <cellStyle name="_0001 (2)" xfId="7843"/>
    <cellStyle name="_00012002년 업체평가 결과 현장전파공문(030310)" xfId="310"/>
    <cellStyle name="_0002 (2)" xfId="7844"/>
    <cellStyle name="_0006 (2)" xfId="7845"/>
    <cellStyle name="_0006 (3)" xfId="7846"/>
    <cellStyle name="_001. 장애-양산 세류동" xfId="7847"/>
    <cellStyle name="_001-인원및일반관리비" xfId="311"/>
    <cellStyle name="_002.긴급-일죽면 민원(터미널뒤)" xfId="7848"/>
    <cellStyle name="_005.오산갈곳동(삼화간82R18)" xfId="7849"/>
    <cellStyle name="_01.경비프로그램(2007년1026)단대 박일" xfId="7850"/>
    <cellStyle name="_01.광고문화회관 총원가계산서(1012)" xfId="7851"/>
    <cellStyle name="_01.광고문화회관 총원가계산서(1012)내역 최종(순재꺼)" xfId="7852"/>
    <cellStyle name="_01.본실행" xfId="312"/>
    <cellStyle name="_01.시설(여수)1층계약 자드2007 03 20" xfId="313"/>
    <cellStyle name="_01.시설(의왕)0129" xfId="314"/>
    <cellStyle name="_01.연산수영강푸르지오(050824실행예산팀)" xfId="7853"/>
    <cellStyle name="_01.전시시설(곡성심청)" xfId="315"/>
    <cellStyle name="_01.전시시설물(남원국악2층)" xfId="316"/>
    <cellStyle name="_01.확정실행예산_본실행(전체)_셈텀(06.08.08)_" xfId="7854"/>
    <cellStyle name="_01-01. 연세대의료원(기계설비)_실행작업중rev01_제출용20051019" xfId="7855"/>
    <cellStyle name="_0106-06-007 금속 및 수장공사 단가견적- 대림" xfId="317"/>
    <cellStyle name="_0106-06-007 금속 및 수장공사 단가견적- 대림 2" xfId="23569"/>
    <cellStyle name="_0106-06-007 금속 및 수장공사 단가견적- 대림_0805-03 대명 제주리조트(연회장공사)" xfId="7856"/>
    <cellStyle name="_0106-06-007 금속 및 수장공사 단가견적- 대림_0805-03 대명 제주리조트(연회장공사) 실행" xfId="7857"/>
    <cellStyle name="_0106-06-007 금속 및 수장공사 단가견적- 대림_0805-03 대명 제주리조트(연회장공사) 실행수정본" xfId="7858"/>
    <cellStyle name="_0106-06-007 금속 및 수장공사 단가견적- 대림_0805-03 대명 제주리조트(연회장공사) 자재LOSS 실행수정본" xfId="7859"/>
    <cellStyle name="_0106-06-007 금속 및 수장공사 단가견적- 대림_0806-05 대명 제주리조트(연회장공사) ( 실행)2차" xfId="7860"/>
    <cellStyle name="_0106-06-007 금속 및 수장공사 단가견적- 대림_0903-20 파주시 시립도서관 리노베이션공사(실행)" xfId="7861"/>
    <cellStyle name="_0106-06-007 금속 및 수장공사 단가견적- 대림_0903-20 파주시 시립도서관 리노베이션공사(제출)원가계산서(최실장수정)-3차제출" xfId="7862"/>
    <cellStyle name="_0106-06-007 금속 및 수장공사 단가견적- 대림_견적양식(가로)" xfId="7863"/>
    <cellStyle name="_0106-06-007 금속 및 수장공사 단가견적- 대림_공사원가계산서" xfId="7864"/>
    <cellStyle name="_01-1.본실행.간접비" xfId="318"/>
    <cellStyle name="_01-2차수량토공1차최종1101" xfId="7865"/>
    <cellStyle name="_01-건축공사" xfId="319"/>
    <cellStyle name="_01-신도림미래사랑시티(050912최종)" xfId="7866"/>
    <cellStyle name="_01예가작성_욕실장" xfId="23570"/>
    <cellStyle name="_02 원가계산서" xfId="320"/>
    <cellStyle name="_02. 철골공사특기시방서" xfId="321"/>
    <cellStyle name="_02. 철근콘크리트공사 특기시방서" xfId="322"/>
    <cellStyle name="_02. 철도단가대비(04.12.22)-실행" xfId="7867"/>
    <cellStyle name="_02.본실행(건축)" xfId="323"/>
    <cellStyle name="_02.본실행(건축1)" xfId="324"/>
    <cellStyle name="_02.연출조명(남원국악2층)" xfId="325"/>
    <cellStyle name="_02-02-P004 마가렛트호텔현설용물량" xfId="23571"/>
    <cellStyle name="_02-03-P007 아산페기물매립장" xfId="23572"/>
    <cellStyle name="_0204기성(공정율)" xfId="7868"/>
    <cellStyle name="_020501-경춘선노반신설공사(조정)" xfId="7869"/>
    <cellStyle name="_020502-905공구(계약내역-최종분)" xfId="7870"/>
    <cellStyle name="_020502-905공구(계약내역-최종분)_견적서-풍납석촌(060206-입찰)개정1-수식수정-1-제출" xfId="7871"/>
    <cellStyle name="_020502-905공구(계약내역-최종분)_설계내역서(풍납~석촌)" xfId="7872"/>
    <cellStyle name="_020502-905공구(계약내역-최종분)_설계내역서(풍납~석촌)_견적서-풍납석촌(060206-입찰)개정1-수식수정-1-제출" xfId="7873"/>
    <cellStyle name="_020502-905공구(계약내역-최종분)_설계내역서(풍납~석촌)_실행예산(장지분기)(060228)개정1" xfId="7874"/>
    <cellStyle name="_020502-905공구(계약내역-최종분)_실행예산(장지분기)(060228)개정1" xfId="7875"/>
    <cellStyle name="_0206-재능유통 현장 단가견적-e" xfId="7876"/>
    <cellStyle name="_0210 암센타 내역 A ZONE" xfId="326"/>
    <cellStyle name="_02-1107-1견적서" xfId="7877"/>
    <cellStyle name="_02-11-P002 서초 오피스텔신축전기공사" xfId="23573"/>
    <cellStyle name="_0213-경포대호텔 전시 홍보관 리모델링공사" xfId="7878"/>
    <cellStyle name="_02-도급공사비내역" xfId="327"/>
    <cellStyle name="_03 실행내역(대전MBC)-건축토목" xfId="328"/>
    <cellStyle name="_03_정보통신R.C공사(051031)" xfId="329"/>
    <cellStyle name="_03-01-01. 기계설비변경공내역_실행내역20051025_REV.01" xfId="7879"/>
    <cellStyle name="_03-01-02. 소방설비공내역서_실행내역20051021" xfId="7880"/>
    <cellStyle name="_0302" xfId="7881"/>
    <cellStyle name="_0303" xfId="7882"/>
    <cellStyle name="_03-1006 최종견적서" xfId="7883"/>
    <cellStyle name="_03-1006견적서" xfId="7884"/>
    <cellStyle name="_031215보문계약내역서확정" xfId="7885"/>
    <cellStyle name="_0313-삼성생명견적서 FC BRANCH(e)" xfId="7886"/>
    <cellStyle name="_03--부천중동역2차푸르지오(060718최종)" xfId="7887"/>
    <cellStyle name="_03--부천중동역2차푸르지오(060718최종) (version 1)" xfId="7888"/>
    <cellStyle name="_04 건축-인테리어(주거)공내역" xfId="330"/>
    <cellStyle name="_04 일위대가표" xfId="331"/>
    <cellStyle name="_040107대림서초아크로비스타" xfId="7889"/>
    <cellStyle name="_040202경량정석2차추가분" xfId="7890"/>
    <cellStyle name="_0426 제주 봉개 견적서(제출)" xfId="332"/>
    <cellStyle name="_0426-T7 식당동 2층 증축공사(공종구분)-e" xfId="7891"/>
    <cellStyle name="_0429-삼성화재일산사옥수장공사(rami)" xfId="7892"/>
    <cellStyle name="_04-밀양삼문푸르지오(050704경비수정송부)" xfId="7893"/>
    <cellStyle name="_05 건축-인테리어(상업)공내역" xfId="333"/>
    <cellStyle name="_05 단가산출조서" xfId="334"/>
    <cellStyle name="_05 산출근거(방송)" xfId="335"/>
    <cellStyle name="_05(현대)" xfId="7894"/>
    <cellStyle name="_05_방수공사" xfId="336"/>
    <cellStyle name="_05_방수공사(6.21)" xfId="337"/>
    <cellStyle name="_050726_gg_hw" xfId="338"/>
    <cellStyle name="_050728 IBM Lounge Renovation Work" xfId="339"/>
    <cellStyle name="_050805 스파피스-입찰내역서" xfId="340"/>
    <cellStyle name="_050829 Schedule of Rate for Intel R&amp;D Center" xfId="341"/>
    <cellStyle name="_0510 CGV 수원인계8" xfId="342"/>
    <cellStyle name="_0512제출(1공구)" xfId="343"/>
    <cellStyle name="_0513 견적서양식및3개평형별내역" xfId="344"/>
    <cellStyle name="_0514회의확정자료" xfId="345"/>
    <cellStyle name="_0518-온양 반도체 기숙사동 신축공사_회신" xfId="7895"/>
    <cellStyle name="_0524 특기시방" xfId="346"/>
    <cellStyle name="_0527-삼성에버랜드 대회의실 확장공사(국보)" xfId="7896"/>
    <cellStyle name="_05-밀양삼문푸르지오(050707send)" xfId="7897"/>
    <cellStyle name="_05-시설본부본공사(기계설비)_실행작업중1206" xfId="7898"/>
    <cellStyle name="_05--울산구영2차푸르지오(060208 3차조정)" xfId="7899"/>
    <cellStyle name="_0601-HSBC 은행 인테리어공사" xfId="7900"/>
    <cellStyle name="_0605뉴월드호텔 객실공사(11.12.14F)" xfId="7901"/>
    <cellStyle name="_060621 뉴 금오산 호텔 본관" xfId="347"/>
    <cellStyle name="_061114 GS MART A,B,C복층 내역(제출)" xfId="348"/>
    <cellStyle name="_0627 한화접견실" xfId="7902"/>
    <cellStyle name="_06년)하이패스_점검내역" xfId="349"/>
    <cellStyle name="_06-밀양삼문푸르지오(050708send)-최종" xfId="7903"/>
    <cellStyle name="_07_미장공사" xfId="350"/>
    <cellStyle name="_07_진장점-미장공사 발주-진장점-RDR-051031" xfId="351"/>
    <cellStyle name="_070111 한우리리조트(취합)-공종분류" xfId="352"/>
    <cellStyle name="_070119 서초동쇼룸(최종)" xfId="353"/>
    <cellStyle name="_0809 중점관리" xfId="7904"/>
    <cellStyle name="_0820 공사대장" xfId="7905"/>
    <cellStyle name="_0827" xfId="7906"/>
    <cellStyle name="_08-가실행내역" xfId="354"/>
    <cellStyle name="_09_흡음단열공사" xfId="355"/>
    <cellStyle name="_0900408 A-범승규 수정 요청 강동구 천호동 강변 그대가2차 201동 1503호 송부자료" xfId="356"/>
    <cellStyle name="_0901작업1-금액분리" xfId="357"/>
    <cellStyle name="_090403 ALT-1 판교단독주택 신축공사" xfId="358"/>
    <cellStyle name="_090415 송재영 단가양식" xfId="359"/>
    <cellStyle name="_0925물류쎈타공사비비교" xfId="7907"/>
    <cellStyle name="_1" xfId="7908"/>
    <cellStyle name="_1 총괄-건축집행(평창콘도)" xfId="360"/>
    <cellStyle name="_1) 교대토공수량" xfId="7909"/>
    <cellStyle name="_1) 교대토공수량_1) 교대토공수량" xfId="7910"/>
    <cellStyle name="_1) 교대토공수량_1) 교대토공수량_4.4 환승통로 일반수량집계표" xfId="7911"/>
    <cellStyle name="_1) 교대토공수량_1) 대토공수량" xfId="7912"/>
    <cellStyle name="_1) 교대토공수량_1) 대토공수량_4.4 환승통로 일반수량집계표" xfId="7913"/>
    <cellStyle name="_1) 교대토공수량_4.4 환승통로 일반수량집계표" xfId="7914"/>
    <cellStyle name="_1)가재전시" xfId="361"/>
    <cellStyle name="_1)낙동강전시(변)" xfId="362"/>
    <cellStyle name="_1)대구안전전시" xfId="363"/>
    <cellStyle name="_1)문경자연생태전시(변환)" xfId="364"/>
    <cellStyle name="_1)차소리전시" xfId="365"/>
    <cellStyle name="_1,2.자재집계표,수량집계표" xfId="7915"/>
    <cellStyle name="_1. 경기35차로하이패스" xfId="366"/>
    <cellStyle name="_1. 고층부 옥상조경 삭제" xfId="7916"/>
    <cellStyle name="_1. 삼성동 실행 030225(조적추가)" xfId="367"/>
    <cellStyle name="_1. 삼성동 실행(030329)" xfId="368"/>
    <cellStyle name="_1. 송도신도시현장관리비전순일검토" xfId="369"/>
    <cellStyle name="_1. 총괄(제조+설치)" xfId="370"/>
    <cellStyle name="_1.DC품의서" xfId="371"/>
    <cellStyle name="_1.경인대학교(건축공내역)" xfId="7917"/>
    <cellStyle name="_1.남북교류센터(총괄)" xfId="372"/>
    <cellStyle name="_1.이에이스(의정부제조)-전시" xfId="373"/>
    <cellStyle name="_1.조명탑 설치" xfId="374"/>
    <cellStyle name="_1.조선테마(전시시설)" xfId="375"/>
    <cellStyle name="_1.집계표" xfId="7918"/>
    <cellStyle name="_1.총괄원가계산서" xfId="376"/>
    <cellStyle name="_1_터널교통관리시설구축_공사설계서(달성12터널외2개소)" xfId="377"/>
    <cellStyle name="_1+2.무인발매기(제조+구매)-2" xfId="378"/>
    <cellStyle name="_10)한국만화수장고" xfId="379"/>
    <cellStyle name="_1006 견적서" xfId="7919"/>
    <cellStyle name="_10-27영등포마트 리뉴얼 인테리어 공사" xfId="7920"/>
    <cellStyle name="_108" xfId="7921"/>
    <cellStyle name="_11,폐공" xfId="7922"/>
    <cellStyle name="_1-1. 조명탑" xfId="380"/>
    <cellStyle name="_11.용산시티파크공사분석3" xfId="7923"/>
    <cellStyle name="_11.통합보안관리서버" xfId="381"/>
    <cellStyle name="_1104 건대강당공사" xfId="7924"/>
    <cellStyle name="_1104전체개략공사비" xfId="7925"/>
    <cellStyle name="_1106전기개략공사비" xfId="7926"/>
    <cellStyle name="_1112 공사대장" xfId="7927"/>
    <cellStyle name="_1115-견적서양식(현재)" xfId="7928"/>
    <cellStyle name="_1118 Merrill Lynch IT Room공사" xfId="7929"/>
    <cellStyle name="_11월기성" xfId="7930"/>
    <cellStyle name="_1-2 양동재개발0118" xfId="7931"/>
    <cellStyle name="_1-2 오창하이텍 알씨디 0110" xfId="7932"/>
    <cellStyle name="_1-2 천안신도브레뉴1228" xfId="7933"/>
    <cellStyle name="_12.조치원신흥(최종-from기술팀)" xfId="7934"/>
    <cellStyle name="_12.조치원신흥(최종-from기술팀)_PJ진행현황-수원천천" xfId="7935"/>
    <cellStyle name="_12_스텐스틸창호" xfId="382"/>
    <cellStyle name="_1202경량오피스기성" xfId="7936"/>
    <cellStyle name="_1220-원가조사-전자지불" xfId="383"/>
    <cellStyle name="_1-2대전장대공내역서0202" xfId="7937"/>
    <cellStyle name="_1-2부천테크노파크0221" xfId="7938"/>
    <cellStyle name="_1-2아산배방푸르지오(일위대가)" xfId="7939"/>
    <cellStyle name="_1-2안산9차0607" xfId="7940"/>
    <cellStyle name="_1-2안산고잔9차0622" xfId="7941"/>
    <cellStyle name="_1-2역삼푸르지오0408(수정)" xfId="7942"/>
    <cellStyle name="_1-2이문2차0622" xfId="7943"/>
    <cellStyle name="_1-2조경현설자료0622" xfId="7944"/>
    <cellStyle name="_1-2죽림푸르지오0421" xfId="7945"/>
    <cellStyle name="_1-2진해석동푸르지오0818" xfId="7946"/>
    <cellStyle name="_1-2천호동베네시티0202" xfId="7947"/>
    <cellStyle name="_12층네트워크견적서(060628)_비교" xfId="7948"/>
    <cellStyle name="_13.조치원신흥(최종-from기술팀)" xfId="7949"/>
    <cellStyle name="_13.조치원신흥(최종-from기술팀)_PJ진행현황-수원천천" xfId="7950"/>
    <cellStyle name="_1408 barracks" xfId="7951"/>
    <cellStyle name="_145T&amp;T" xfId="384"/>
    <cellStyle name="_16_진장점수장공사(051209)" xfId="385"/>
    <cellStyle name="_1공구견적" xfId="7952"/>
    <cellStyle name="_1공구변경내역서12.28A.333억" xfId="386"/>
    <cellStyle name="_1공구전기공사" xfId="7953"/>
    <cellStyle name="_1공구최종변경견적서" xfId="387"/>
    <cellStyle name="_1전시관전시시설SET." xfId="388"/>
    <cellStyle name="_1-전시시설" xfId="389"/>
    <cellStyle name="_1전시집계표-아벡스04" xfId="390"/>
    <cellStyle name="_1전시집계표-아벡스05" xfId="391"/>
    <cellStyle name="_2 cost summary" xfId="7954"/>
    <cellStyle name="_2(1).0_(변경)3.0_공내역서(0707)" xfId="7955"/>
    <cellStyle name="_2(시티스케이프빌딩신축공사)공종별견적금액" xfId="7956"/>
    <cellStyle name="_2) 교대일반수량" xfId="7957"/>
    <cellStyle name="_2) 교대일반수량_4.4 환승통로 일반수량집계표" xfId="7958"/>
    <cellStyle name="_2) 교대일반수량2" xfId="7959"/>
    <cellStyle name="_2) 교대일반수량2_1) 교대토공수량" xfId="7960"/>
    <cellStyle name="_2) 교대일반수량2_1) 교대토공수량_4.4 환승통로 일반수량집계표" xfId="7961"/>
    <cellStyle name="_2) 교대일반수량2_1) 대토공수량" xfId="7962"/>
    <cellStyle name="_2) 교대일반수량2_1) 대토공수량_4.4 환승통로 일반수량집계표" xfId="7963"/>
    <cellStyle name="_2) 교대일반수량2_4.4 환승통로 일반수량집계표" xfId="7964"/>
    <cellStyle name="_2) 교대토공수량" xfId="7965"/>
    <cellStyle name="_2) 교대토공수량_1) 교대토공수량" xfId="7966"/>
    <cellStyle name="_2) 교대토공수량_1) 교대토공수량_4.4 환승통로 일반수량집계표" xfId="7967"/>
    <cellStyle name="_2) 교대토공수량_1) 대토공수량" xfId="7968"/>
    <cellStyle name="_2) 교대토공수량_1) 대토공수량_4.4 환승통로 일반수량집계표" xfId="7969"/>
    <cellStyle name="_2) 교대토공수량_4.4 환승통로 일반수량집계표" xfId="7970"/>
    <cellStyle name="_2)강원도사인" xfId="392"/>
    <cellStyle name="_2)문경사인" xfId="393"/>
    <cellStyle name="_2)봉황동패총" xfId="394"/>
    <cellStyle name="_2)안산사인" xfId="395"/>
    <cellStyle name="_2)연천사인" xfId="396"/>
    <cellStyle name="_2)한국만화사인" xfId="397"/>
    <cellStyle name="_2. 모형제조" xfId="398"/>
    <cellStyle name="_2.민속박물관(제조-전시)-완" xfId="399"/>
    <cellStyle name="_2000년~2003년 기계경비산정" xfId="7971"/>
    <cellStyle name="_2001 장애조치" xfId="400"/>
    <cellStyle name="_2001-038(월마트부천)" xfId="23574"/>
    <cellStyle name="_200107실행변경" xfId="7972"/>
    <cellStyle name="_20010821_RUBBER TILE송부2" xfId="7973"/>
    <cellStyle name="_2001년업무(재조정)" xfId="401"/>
    <cellStyle name="_2001전북도청 실행예산" xfId="402"/>
    <cellStyle name="_2002결과표1" xfId="403"/>
    <cellStyle name="_2002년 업체평가 결과 현장전파공문(030310)" xfId="404"/>
    <cellStyle name="_2002-홈플러스목천점물류센타(동부확정)" xfId="23575"/>
    <cellStyle name="_200301실적" xfId="7974"/>
    <cellStyle name="_2003년전망(현장발송본) " xfId="405"/>
    <cellStyle name="_2003수주계획(2003.5.21,최종)pm조정후" xfId="7975"/>
    <cellStyle name="_2004(수정안-주택양식)" xfId="7976"/>
    <cellStyle name="_20040720" xfId="7977"/>
    <cellStyle name="_2004년수주계획" xfId="7978"/>
    <cellStyle name="_2005년사업계획(김포신곡리)-050121" xfId="7979"/>
    <cellStyle name="_2006-0926 통신변경내역및산출-영유아steel" xfId="406"/>
    <cellStyle name="_2009년도 공원등 보수공사 (년간단가)" xfId="407"/>
    <cellStyle name="_202_6동현설공내역(실행)" xfId="7980"/>
    <cellStyle name="_2-4.상반기실적부문별요약" xfId="7981"/>
    <cellStyle name="_2-4.상반기실적부문별요약(표지및목차포함)" xfId="7982"/>
    <cellStyle name="_2-4.상반기실적부문별요약(표지및목차포함)_1" xfId="7983"/>
    <cellStyle name="_2-4.상반기실적부문별요약_1" xfId="7984"/>
    <cellStyle name="_2nd payment(DLSK)" xfId="23576"/>
    <cellStyle name="_2공구" xfId="7985"/>
    <cellStyle name="_2공구_암거일반수량" xfId="7986"/>
    <cellStyle name="_2공구_암거일반수량_암거일반수량" xfId="7987"/>
    <cellStyle name="_2-사인" xfId="408"/>
    <cellStyle name="_2층 장례식장일위대가" xfId="7988"/>
    <cellStyle name="_3)강원도모형" xfId="409"/>
    <cellStyle name="_3)우리은행모형" xfId="410"/>
    <cellStyle name="_3)제주모형(2차)" xfId="411"/>
    <cellStyle name="_3)한국만화모형" xfId="412"/>
    <cellStyle name="_3. 영상SW(용역)" xfId="413"/>
    <cellStyle name="_3. 인천간석동현장관리비전순일 분석" xfId="414"/>
    <cellStyle name="_3.04)전체예상실행" xfId="7989"/>
    <cellStyle name="_3.4 AV 및 콘트롤(홍)" xfId="7990"/>
    <cellStyle name="_3.시방서 및 특수조건" xfId="415"/>
    <cellStyle name="_31.통영죽림(대우)_ver06_예산관리팀송부_060411" xfId="7991"/>
    <cellStyle name="_3-8.동력산출서" xfId="7992"/>
    <cellStyle name="_3개월자금계획(공현)" xfId="23577"/>
    <cellStyle name="_3월 기성(사정서류)" xfId="7993"/>
    <cellStyle name="_3차계약내역(nego후)" xfId="7994"/>
    <cellStyle name="_3차수정제출3월03일" xfId="7995"/>
    <cellStyle name="_4)수원역사영상HW" xfId="416"/>
    <cellStyle name="_4)한국만화HW" xfId="417"/>
    <cellStyle name="_4. 파주 변경 현장안20030128" xfId="418"/>
    <cellStyle name="_4.4 환승통로 일반수량집계표" xfId="7996"/>
    <cellStyle name="_4.시방서 및 특수조건" xfId="419"/>
    <cellStyle name="_4.일신통신 가실행예산(재견적合)" xfId="7997"/>
    <cellStyle name="_4.파주시(용역_정보영상)" xfId="420"/>
    <cellStyle name="_4-1.전시용영상장비" xfId="421"/>
    <cellStyle name="_4-가.마일스톤" xfId="23578"/>
    <cellStyle name="_4전시조명-아벡스04" xfId="422"/>
    <cellStyle name="_5)강원도SW" xfId="423"/>
    <cellStyle name="_5)연천영상sw" xfId="424"/>
    <cellStyle name="_5.남북(정보영상)" xfId="425"/>
    <cellStyle name="_5.영상HW-1" xfId="426"/>
    <cellStyle name="_5_세륜세차시설" xfId="7998"/>
    <cellStyle name="_5옹벽공" xfId="7999"/>
    <cellStyle name="_6)소설태백전기(변환)" xfId="427"/>
    <cellStyle name="_6)수원역사정보HW" xfId="428"/>
    <cellStyle name="_6)연천정보영상hw" xfId="429"/>
    <cellStyle name="_6)전기" xfId="430"/>
    <cellStyle name="_6.조선테마(전시용정보영상장비)" xfId="431"/>
    <cellStyle name="_6.태백산맥(전기)" xfId="432"/>
    <cellStyle name="_6월공사대장" xfId="8000"/>
    <cellStyle name="_6월실적기성(안전불포함-제출)" xfId="8001"/>
    <cellStyle name="_7)문경자연생태정보영상" xfId="433"/>
    <cellStyle name="_7)서해대교전기" xfId="434"/>
    <cellStyle name="_7)연천전기" xfId="435"/>
    <cellStyle name="_7)진열장" xfId="436"/>
    <cellStyle name="_7.조선테마(정보영상)" xfId="437"/>
    <cellStyle name="_71.통영죽림(대우)_검토반영분" xfId="8002"/>
    <cellStyle name="_7공구" xfId="8003"/>
    <cellStyle name="_8)교통안전전기" xfId="438"/>
    <cellStyle name="_8)백운산전기(변환)" xfId="439"/>
    <cellStyle name="_8)수원역사전기(변환)" xfId="440"/>
    <cellStyle name="_8)연천정보영상SW" xfId="441"/>
    <cellStyle name="_8.내역서 갑지" xfId="442"/>
    <cellStyle name="_8.우주조명 및 음향" xfId="443"/>
    <cellStyle name="_8.차소리전기" xfId="444"/>
    <cellStyle name="_8월 기성" xfId="8004"/>
    <cellStyle name="_9)강원도수장고(변환)" xfId="445"/>
    <cellStyle name="_91.부산연산수영강(검토분 적용)" xfId="8005"/>
    <cellStyle name="_99-07-P003 서초쉐르빌설변-2" xfId="446"/>
    <cellStyle name="_'99상반기경영개선활동결과(게시용)" xfId="8006"/>
    <cellStyle name="_9월" xfId="447"/>
    <cellStyle name="_9회 양수시간집계" xfId="8007"/>
    <cellStyle name="_A" xfId="448"/>
    <cellStyle name="_A0509-가실행(파주)" xfId="449"/>
    <cellStyle name="_A-0902건축공사확정(대안포함)" xfId="450"/>
    <cellStyle name="_A-0902조경공사확정(대안포함)" xfId="451"/>
    <cellStyle name="_AA" xfId="452"/>
    <cellStyle name="_AA 2" xfId="23579"/>
    <cellStyle name="_aasCost조정1" xfId="8008"/>
    <cellStyle name="_AC-03(3월 기성)" xfId="8009"/>
    <cellStyle name="_AC04" xfId="8010"/>
    <cellStyle name="_AC-04('02.3월기성 및 단위공사예정표)" xfId="8011"/>
    <cellStyle name="_AC-04(020329)" xfId="8012"/>
    <cellStyle name="_AC-04(3월기성 및 단위공사예정표)" xfId="8013"/>
    <cellStyle name="_AC-04-12월" xfId="8014"/>
    <cellStyle name="_AC04실적기성" xfId="8015"/>
    <cellStyle name="_AC06실적기성" xfId="8016"/>
    <cellStyle name="_AC-07" xfId="8017"/>
    <cellStyle name="_AC-07(3월실적)" xfId="8018"/>
    <cellStyle name="_AC08실적기성" xfId="8019"/>
    <cellStyle name="_AC09가중치산출근거" xfId="8020"/>
    <cellStyle name="_AC15가중치산출근거" xfId="8021"/>
    <cellStyle name="_AC-19" xfId="8022"/>
    <cellStyle name="_AC21가중치산출근거및PC산정표" xfId="8023"/>
    <cellStyle name="_acrovista 제출(검토)" xfId="23580"/>
    <cellStyle name="_AEf입찰견적01" xfId="8024"/>
    <cellStyle name="_AI도면견적(1.25)물량산출" xfId="8025"/>
    <cellStyle name="_APT대비" xfId="8026"/>
    <cellStyle name="_A발주자참고내역003-전기공사" xfId="453"/>
    <cellStyle name="_B-1068164510" xfId="23581"/>
    <cellStyle name="_BAT현장(본실행1)" xfId="454"/>
    <cellStyle name="_beam재료표" xfId="8027"/>
    <cellStyle name="_Bid Form for GE1(Dawon) 050912" xfId="8028"/>
    <cellStyle name="_Book1" xfId="455"/>
    <cellStyle name="_Book1 2" xfId="8029"/>
    <cellStyle name="_Book1_00.외주견적리스트(원자력병원)" xfId="8030"/>
    <cellStyle name="_Book1_1" xfId="456"/>
    <cellStyle name="_Book1_rhd(토양-토공)071212" xfId="8031"/>
    <cellStyle name="_Book1_Sheet1" xfId="8032"/>
    <cellStyle name="_Book1_ys dw 은평 생태교량" xfId="8033"/>
    <cellStyle name="_Book1_가톨릭병원 견적현황2006.02.21" xfId="8034"/>
    <cellStyle name="_Book1_각종표지" xfId="8035"/>
    <cellStyle name="_BOOK1_건축총괄" xfId="8036"/>
    <cellStyle name="_Book1_삼각지 시공계획서" xfId="8037"/>
    <cellStyle name="_Book1_삼각지 시공계획서_ys dw 은평 생태교량" xfId="8038"/>
    <cellStyle name="_Book1_시운전" xfId="8039"/>
    <cellStyle name="_Book1_실행작업중_기계내역(노인건강타운)_20060123" xfId="8040"/>
    <cellStyle name="_Book1_외주견적_신도림 주상복합빌딩_20060329(수)" xfId="8041"/>
    <cellStyle name="_Book1_춘천-동홍천(3)대비표" xfId="8042"/>
    <cellStyle name="_Book2" xfId="457"/>
    <cellStyle name="_Book2 2" xfId="8043"/>
    <cellStyle name="_Book2 2 2" xfId="8044"/>
    <cellStyle name="_Book2 3" xfId="8045"/>
    <cellStyle name="_Book2 4" xfId="8046"/>
    <cellStyle name="_Book2 5" xfId="8047"/>
    <cellStyle name="_Book2 6" xfId="8048"/>
    <cellStyle name="_Book2 7" xfId="8049"/>
    <cellStyle name="_Book2 8" xfId="8050"/>
    <cellStyle name="_Book2_%A3%BC전남지방합동청사신축공사_본실행(0703)" xfId="8051"/>
    <cellStyle name="_Book2_0508-카지노원상복구및리노베이션(일위대가)" xfId="8052"/>
    <cellStyle name="_Book2_0909-태광산업 본사 로비 리노베이션 ALT 1" xfId="8053"/>
    <cellStyle name="_Book2_0912-삼성전자 반도체 16라인 인테리어" xfId="8054"/>
    <cellStyle name="_Book2_1" xfId="458"/>
    <cellStyle name="_Book2_1228-TeraData Seoul office Relocation Project" xfId="8055"/>
    <cellStyle name="_Book2_Book1" xfId="8056"/>
    <cellStyle name="_Book2_HMC_공내역서_Ver.Final(버젼다운)" xfId="8057"/>
    <cellStyle name="_Book2_가설철콘" xfId="459"/>
    <cellStyle name="_Book2_광명소화동가실행무통현장(2.24)" xfId="460"/>
    <cellStyle name="_Book2_당산유보라반도건설모델하우스-5-28(" xfId="8058"/>
    <cellStyle name="_Book2_대갑내역서" xfId="8059"/>
    <cellStyle name="_Book2_도급대비실행내역서" xfId="8060"/>
    <cellStyle name="_Book2_롯데 남양주견본주택(제출)" xfId="8061"/>
    <cellStyle name="_Book2_변경내역서12.27" xfId="8062"/>
    <cellStyle name="_Book2_실행작업중_고려대학교 서창켐퍼스 호연학사제4_재작업3" xfId="8063"/>
    <cellStyle name="_Book2_안동롯데캐슬 견본주택 신축공사-6-18" xfId="8064"/>
    <cellStyle name="_Book2_입찰 음악,학생회관,체육관(1106)" xfId="8065"/>
    <cellStyle name="_Book2_전기(BM내역,공사개요,특기시방,시공기준,선투입정산)" xfId="461"/>
    <cellStyle name="_Book3" xfId="462"/>
    <cellStyle name="_Book4" xfId="463"/>
    <cellStyle name="_Book5" xfId="464"/>
    <cellStyle name="_BOQ(23May05)" xfId="8066"/>
    <cellStyle name="_BOQ(Hang Lung)" xfId="465"/>
    <cellStyle name="_BOQ(Hang Lung-rev1)" xfId="466"/>
    <cellStyle name="_buip (2)" xfId="23582"/>
    <cellStyle name="_buip (2)_공문양식" xfId="23583"/>
    <cellStyle name="_CATV10283P" xfId="8067"/>
    <cellStyle name="_CA설계" xfId="8068"/>
    <cellStyle name="_CA설계 2" xfId="8069"/>
    <cellStyle name="_CCTV10283P" xfId="8070"/>
    <cellStyle name="_CIES(Network)-정리" xfId="8071"/>
    <cellStyle name="_Cost Breakdown" xfId="8072"/>
    <cellStyle name="_C앤C" xfId="467"/>
    <cellStyle name="_C앤C(네트웍)" xfId="468"/>
    <cellStyle name="_C앤C원가계산" xfId="469"/>
    <cellStyle name="_D&amp;P_위생도기류현설자료" xfId="23584"/>
    <cellStyle name="_DC_0706_GS건설_광장자이_코스모산업" xfId="470"/>
    <cellStyle name="_DC품의_200707_세종건설_용인동백_미백" xfId="471"/>
    <cellStyle name="_DMC 첨단산업센타 건설공사(인테리어)" xfId="472"/>
    <cellStyle name="_DRYWALL일위대가방화석고보드" xfId="8073"/>
    <cellStyle name="_DVM종합내역서(안희진)07_22" xfId="473"/>
    <cellStyle name="_DVM종합내역서(안희진)10_26" xfId="474"/>
    <cellStyle name="_DZ WALL(6규격)최종040524" xfId="475"/>
    <cellStyle name="_esco-설비" xfId="8074"/>
    <cellStyle name="_fax" xfId="23585"/>
    <cellStyle name="_fax_WREP기초공사1" xfId="23586"/>
    <cellStyle name="_FCST (2)" xfId="476"/>
    <cellStyle name="_FCST (2) 2" xfId="8075"/>
    <cellStyle name="_FCST (2) 3" xfId="8076"/>
    <cellStyle name="_FQ2233(금강빌딩)" xfId="8077"/>
    <cellStyle name="_FRP사면일위대가(03년하-건설품셈)-설계자료" xfId="8078"/>
    <cellStyle name="_FRP사면일위대가(04년상-건설품셈)" xfId="8079"/>
    <cellStyle name="_GN_극동건설(주)_덕정병원_토목(작업)-1" xfId="477"/>
    <cellStyle name="_gr 신풍-우성간" xfId="8080"/>
    <cellStyle name="_gr 신풍-우성간 2" xfId="8081"/>
    <cellStyle name="_gr 신풍-우성간 3" xfId="8082"/>
    <cellStyle name="_gr 신풍-우성간_강변로(4공)실행new" xfId="8083"/>
    <cellStyle name="_gr 신풍-우성간_강변로(4공)실행new 2" xfId="8084"/>
    <cellStyle name="_gr 신풍-우성간_강변로(4공)실행new 3" xfId="8085"/>
    <cellStyle name="_gr 신풍-우성간_강변로(4공)실행new_춘천-동홍천(3)대비표" xfId="8086"/>
    <cellStyle name="_gr 신풍-우성간_강변로(4공)실행new_춘천-동홍천(3)대비표 2" xfId="8087"/>
    <cellStyle name="_gr 신풍-우성간_강변로(4공)실행new_춘천-동홍천(3)대비표 3" xfId="8088"/>
    <cellStyle name="_gr 신풍-우성간_서해안 임해관광도로 설계" xfId="8089"/>
    <cellStyle name="_gr 신풍-우성간_서해안 임해관광도로 설계 2" xfId="8090"/>
    <cellStyle name="_gr 신풍-우성간_서해안 임해관광도로 설계 3" xfId="8091"/>
    <cellStyle name="_gr 신풍-우성간_서해안 임해관광도로 설계_춘천-동홍천(3)대비표" xfId="8092"/>
    <cellStyle name="_gr 신풍-우성간_서해안 임해관광도로 설계_춘천-동홍천(3)대비표 2" xfId="8093"/>
    <cellStyle name="_gr 신풍-우성간_서해안 임해관광도로 설계_춘천-동홍천(3)대비표 3" xfId="8094"/>
    <cellStyle name="_gr 신풍-우성간_설화동월배전자입찰(계룡건설2)" xfId="8095"/>
    <cellStyle name="_gr 신풍-우성간_설화동월배전자입찰(계룡건설2) 2" xfId="8096"/>
    <cellStyle name="_gr 신풍-우성간_설화동월배전자입찰(계룡건설2) 3" xfId="8097"/>
    <cellStyle name="_gr 신풍-우성간_설화동월배전자입찰(계룡건설2)_서해안 임해관광도로 설계" xfId="8098"/>
    <cellStyle name="_gr 신풍-우성간_설화동월배전자입찰(계룡건설2)_서해안 임해관광도로 설계 2" xfId="8099"/>
    <cellStyle name="_gr 신풍-우성간_설화동월배전자입찰(계룡건설2)_서해안 임해관광도로 설계 3" xfId="8100"/>
    <cellStyle name="_gr 신풍-우성간_설화동월배전자입찰(계룡건설2)_서해안 임해관광도로 설계_춘천-동홍천(3)대비표" xfId="8101"/>
    <cellStyle name="_gr 신풍-우성간_설화동월배전자입찰(계룡건설2)_서해안 임해관광도로 설계_춘천-동홍천(3)대비표 2" xfId="8102"/>
    <cellStyle name="_gr 신풍-우성간_설화동월배전자입찰(계룡건설2)_서해안 임해관광도로 설계_춘천-동홍천(3)대비표 3" xfId="8103"/>
    <cellStyle name="_gr 신풍-우성간_설화동월배전자입찰(계룡건설2)_지경-사리투찰 (계룡건설1)" xfId="8104"/>
    <cellStyle name="_gr 신풍-우성간_설화동월배전자입찰(계룡건설2)_지경-사리투찰 (계룡건설1) 2" xfId="8105"/>
    <cellStyle name="_gr 신풍-우성간_설화동월배전자입찰(계룡건설2)_지경-사리투찰 (계룡건설1) 3" xfId="8106"/>
    <cellStyle name="_gr 신풍-우성간_설화동월배전자입찰(계룡건설2)_지경-사리투찰 (계룡건설1)_서해안 임해관광도로 설계" xfId="8107"/>
    <cellStyle name="_gr 신풍-우성간_설화동월배전자입찰(계룡건설2)_지경-사리투찰 (계룡건설1)_서해안 임해관광도로 설계 2" xfId="8108"/>
    <cellStyle name="_gr 신풍-우성간_설화동월배전자입찰(계룡건설2)_지경-사리투찰 (계룡건설1)_서해안 임해관광도로 설계 3" xfId="8109"/>
    <cellStyle name="_gr 신풍-우성간_설화동월배전자입찰(계룡건설2)_지경-사리투찰 (계룡건설1)_서해안 임해관광도로 설계_춘천-동홍천(3)대비표" xfId="8110"/>
    <cellStyle name="_gr 신풍-우성간_설화동월배전자입찰(계룡건설2)_지경-사리투찰 (계룡건설1)_서해안 임해관광도로 설계_춘천-동홍천(3)대비표 2" xfId="8111"/>
    <cellStyle name="_gr 신풍-우성간_설화동월배전자입찰(계룡건설2)_지경-사리투찰 (계룡건설1)_서해안 임해관광도로 설계_춘천-동홍천(3)대비표 3" xfId="8112"/>
    <cellStyle name="_gr 신풍-우성간_설화동월배전자입찰(계룡건설2)_지경-사리투찰 (계룡건설1)_춘천-동홍천(3)대비표" xfId="8113"/>
    <cellStyle name="_gr 신풍-우성간_설화동월배전자입찰(계룡건설2)_지경-사리투찰 (계룡건설1)_춘천-동홍천(3)대비표 2" xfId="8114"/>
    <cellStyle name="_gr 신풍-우성간_설화동월배전자입찰(계룡건설2)_지경-사리투찰 (계룡건설1)_춘천-동홍천(3)대비표 3" xfId="8115"/>
    <cellStyle name="_gr 신풍-우성간_설화동월배전자입찰(계룡건설2)_지경-사리투찰 (계룡건설1)_포항4 일반지방 1공구실행new" xfId="8116"/>
    <cellStyle name="_gr 신풍-우성간_설화동월배전자입찰(계룡건설2)_지경-사리투찰 (계룡건설1)_포항4 일반지방 1공구실행new 2" xfId="8117"/>
    <cellStyle name="_gr 신풍-우성간_설화동월배전자입찰(계룡건설2)_지경-사리투찰 (계룡건설1)_포항4 일반지방 1공구실행new 3" xfId="8118"/>
    <cellStyle name="_gr 신풍-우성간_설화동월배전자입찰(계룡건설2)_지경-사리투찰 (계룡건설1)_포항4 일반지방 1공구실행new_국지도49호선(본덕-임곡)1공구 실행new" xfId="8119"/>
    <cellStyle name="_gr 신풍-우성간_설화동월배전자입찰(계룡건설2)_지경-사리투찰 (계룡건설1)_포항4 일반지방 1공구실행new_국지도49호선(본덕-임곡)1공구 실행new 2" xfId="8120"/>
    <cellStyle name="_gr 신풍-우성간_설화동월배전자입찰(계룡건설2)_지경-사리투찰 (계룡건설1)_포항4 일반지방 1공구실행new_국지도49호선(본덕-임곡)1공구 실행new 3" xfId="8121"/>
    <cellStyle name="_gr 신풍-우성간_설화동월배전자입찰(계룡건설2)_지경-사리투찰 (계룡건설1)_포항4 일반지방 1공구실행new_국지도49호선(본덕-임곡)1공구 실행new_서해안 임해관광도로 설계" xfId="8122"/>
    <cellStyle name="_gr 신풍-우성간_설화동월배전자입찰(계룡건설2)_지경-사리투찰 (계룡건설1)_포항4 일반지방 1공구실행new_국지도49호선(본덕-임곡)1공구 실행new_서해안 임해관광도로 설계 2" xfId="8123"/>
    <cellStyle name="_gr 신풍-우성간_설화동월배전자입찰(계룡건설2)_지경-사리투찰 (계룡건설1)_포항4 일반지방 1공구실행new_국지도49호선(본덕-임곡)1공구 실행new_서해안 임해관광도로 설계 3" xfId="8124"/>
    <cellStyle name="_gr 신풍-우성간_설화동월배전자입찰(계룡건설2)_지경-사리투찰 (계룡건설1)_포항4 일반지방 1공구실행new_국지도49호선(본덕-임곡)1공구 실행new_서해안 임해관광도로 설계_춘천-동홍천(3)대비표" xfId="8125"/>
    <cellStyle name="_gr 신풍-우성간_설화동월배전자입찰(계룡건설2)_지경-사리투찰 (계룡건설1)_포항4 일반지방 1공구실행new_국지도49호선(본덕-임곡)1공구 실행new_서해안 임해관광도로 설계_춘천-동홍천(3)대비표 2" xfId="8126"/>
    <cellStyle name="_gr 신풍-우성간_설화동월배전자입찰(계룡건설2)_지경-사리투찰 (계룡건설1)_포항4 일반지방 1공구실행new_국지도49호선(본덕-임곡)1공구 실행new_서해안 임해관광도로 설계_춘천-동홍천(3)대비표 3" xfId="8127"/>
    <cellStyle name="_gr 신풍-우성간_설화동월배전자입찰(계룡건설2)_지경-사리투찰 (계룡건설1)_포항4 일반지방 1공구실행new_국지도49호선(본덕-임곡)1공구 실행new_춘천-동홍천(3)대비표" xfId="8128"/>
    <cellStyle name="_gr 신풍-우성간_설화동월배전자입찰(계룡건설2)_지경-사리투찰 (계룡건설1)_포항4 일반지방 1공구실행new_국지도49호선(본덕-임곡)1공구 실행new_춘천-동홍천(3)대비표 2" xfId="8129"/>
    <cellStyle name="_gr 신풍-우성간_설화동월배전자입찰(계룡건설2)_지경-사리투찰 (계룡건설1)_포항4 일반지방 1공구실행new_국지도49호선(본덕-임곡)1공구 실행new_춘천-동홍천(3)대비표 3" xfId="8130"/>
    <cellStyle name="_gr 신풍-우성간_설화동월배전자입찰(계룡건설2)_지경-사리투찰 (계룡건설1)_포항4 일반지방 1공구실행new_규암우회 투찰(대박)" xfId="8131"/>
    <cellStyle name="_gr 신풍-우성간_설화동월배전자입찰(계룡건설2)_지경-사리투찰 (계룡건설1)_포항4 일반지방 1공구실행new_규암우회 투찰(대박) 2" xfId="8132"/>
    <cellStyle name="_gr 신풍-우성간_설화동월배전자입찰(계룡건설2)_지경-사리투찰 (계룡건설1)_포항4 일반지방 1공구실행new_규암우회 투찰(대박) 3" xfId="8133"/>
    <cellStyle name="_gr 신풍-우성간_설화동월배전자입찰(계룡건설2)_지경-사리투찰 (계룡건설1)_포항4 일반지방 1공구실행new_규암우회 투찰(대박)_서해안 임해관광도로 설계" xfId="8134"/>
    <cellStyle name="_gr 신풍-우성간_설화동월배전자입찰(계룡건설2)_지경-사리투찰 (계룡건설1)_포항4 일반지방 1공구실행new_규암우회 투찰(대박)_서해안 임해관광도로 설계 2" xfId="8135"/>
    <cellStyle name="_gr 신풍-우성간_설화동월배전자입찰(계룡건설2)_지경-사리투찰 (계룡건설1)_포항4 일반지방 1공구실행new_규암우회 투찰(대박)_서해안 임해관광도로 설계 3" xfId="8136"/>
    <cellStyle name="_gr 신풍-우성간_설화동월배전자입찰(계룡건설2)_지경-사리투찰 (계룡건설1)_포항4 일반지방 1공구실행new_규암우회 투찰(대박)_서해안 임해관광도로 설계_춘천-동홍천(3)대비표" xfId="8137"/>
    <cellStyle name="_gr 신풍-우성간_설화동월배전자입찰(계룡건설2)_지경-사리투찰 (계룡건설1)_포항4 일반지방 1공구실행new_규암우회 투찰(대박)_서해안 임해관광도로 설계_춘천-동홍천(3)대비표 2" xfId="8138"/>
    <cellStyle name="_gr 신풍-우성간_설화동월배전자입찰(계룡건설2)_지경-사리투찰 (계룡건설1)_포항4 일반지방 1공구실행new_규암우회 투찰(대박)_서해안 임해관광도로 설계_춘천-동홍천(3)대비표 3" xfId="8139"/>
    <cellStyle name="_gr 신풍-우성간_설화동월배전자입찰(계룡건설2)_지경-사리투찰 (계룡건설1)_포항4 일반지방 1공구실행new_규암우회 투찰(대박)_춘천-동홍천(3)대비표" xfId="8140"/>
    <cellStyle name="_gr 신풍-우성간_설화동월배전자입찰(계룡건설2)_지경-사리투찰 (계룡건설1)_포항4 일반지방 1공구실행new_규암우회 투찰(대박)_춘천-동홍천(3)대비표 2" xfId="8141"/>
    <cellStyle name="_gr 신풍-우성간_설화동월배전자입찰(계룡건설2)_지경-사리투찰 (계룡건설1)_포항4 일반지방 1공구실행new_규암우회 투찰(대박)_춘천-동홍천(3)대비표 3" xfId="8142"/>
    <cellStyle name="_gr 신풍-우성간_설화동월배전자입찰(계룡건설2)_지경-사리투찰 (계룡건설1)_포항4 일반지방 1공구실행new_노귀재터널 실행new" xfId="8143"/>
    <cellStyle name="_gr 신풍-우성간_설화동월배전자입찰(계룡건설2)_지경-사리투찰 (계룡건설1)_포항4 일반지방 1공구실행new_노귀재터널 실행new 2" xfId="8144"/>
    <cellStyle name="_gr 신풍-우성간_설화동월배전자입찰(계룡건설2)_지경-사리투찰 (계룡건설1)_포항4 일반지방 1공구실행new_노귀재터널 실행new 3" xfId="8145"/>
    <cellStyle name="_gr 신풍-우성간_설화동월배전자입찰(계룡건설2)_지경-사리투찰 (계룡건설1)_포항4 일반지방 1공구실행new_노귀재터널 실행new_서해안 임해관광도로 설계" xfId="8146"/>
    <cellStyle name="_gr 신풍-우성간_설화동월배전자입찰(계룡건설2)_지경-사리투찰 (계룡건설1)_포항4 일반지방 1공구실행new_노귀재터널 실행new_서해안 임해관광도로 설계 2" xfId="8147"/>
    <cellStyle name="_gr 신풍-우성간_설화동월배전자입찰(계룡건설2)_지경-사리투찰 (계룡건설1)_포항4 일반지방 1공구실행new_노귀재터널 실행new_서해안 임해관광도로 설계 3" xfId="8148"/>
    <cellStyle name="_gr 신풍-우성간_설화동월배전자입찰(계룡건설2)_지경-사리투찰 (계룡건설1)_포항4 일반지방 1공구실행new_노귀재터널 실행new_서해안 임해관광도로 설계_춘천-동홍천(3)대비표" xfId="8149"/>
    <cellStyle name="_gr 신풍-우성간_설화동월배전자입찰(계룡건설2)_지경-사리투찰 (계룡건설1)_포항4 일반지방 1공구실행new_노귀재터널 실행new_서해안 임해관광도로 설계_춘천-동홍천(3)대비표 2" xfId="8150"/>
    <cellStyle name="_gr 신풍-우성간_설화동월배전자입찰(계룡건설2)_지경-사리투찰 (계룡건설1)_포항4 일반지방 1공구실행new_노귀재터널 실행new_서해안 임해관광도로 설계_춘천-동홍천(3)대비표 3" xfId="8151"/>
    <cellStyle name="_gr 신풍-우성간_설화동월배전자입찰(계룡건설2)_지경-사리투찰 (계룡건설1)_포항4 일반지방 1공구실행new_노귀재터널 실행new_춘천-동홍천(3)대비표" xfId="8152"/>
    <cellStyle name="_gr 신풍-우성간_설화동월배전자입찰(계룡건설2)_지경-사리투찰 (계룡건설1)_포항4 일반지방 1공구실행new_노귀재터널 실행new_춘천-동홍천(3)대비표 2" xfId="8153"/>
    <cellStyle name="_gr 신풍-우성간_설화동월배전자입찰(계룡건설2)_지경-사리투찰 (계룡건설1)_포항4 일반지방 1공구실행new_노귀재터널 실행new_춘천-동홍천(3)대비표 3" xfId="8154"/>
    <cellStyle name="_gr 신풍-우성간_설화동월배전자입찰(계룡건설2)_지경-사리투찰 (계룡건설1)_포항4 일반지방 1공구실행new_본덕-임곡 2공구 실행new" xfId="8155"/>
    <cellStyle name="_gr 신풍-우성간_설화동월배전자입찰(계룡건설2)_지경-사리투찰 (계룡건설1)_포항4 일반지방 1공구실행new_본덕-임곡 2공구 실행new 2" xfId="8156"/>
    <cellStyle name="_gr 신풍-우성간_설화동월배전자입찰(계룡건설2)_지경-사리투찰 (계룡건설1)_포항4 일반지방 1공구실행new_본덕-임곡 2공구 실행new 3" xfId="8157"/>
    <cellStyle name="_gr 신풍-우성간_설화동월배전자입찰(계룡건설2)_지경-사리투찰 (계룡건설1)_포항4 일반지방 1공구실행new_본덕-임곡 2공구 실행new_서해안 임해관광도로 설계" xfId="8158"/>
    <cellStyle name="_gr 신풍-우성간_설화동월배전자입찰(계룡건설2)_지경-사리투찰 (계룡건설1)_포항4 일반지방 1공구실행new_본덕-임곡 2공구 실행new_서해안 임해관광도로 설계 2" xfId="8159"/>
    <cellStyle name="_gr 신풍-우성간_설화동월배전자입찰(계룡건설2)_지경-사리투찰 (계룡건설1)_포항4 일반지방 1공구실행new_본덕-임곡 2공구 실행new_서해안 임해관광도로 설계 3" xfId="8160"/>
    <cellStyle name="_gr 신풍-우성간_설화동월배전자입찰(계룡건설2)_지경-사리투찰 (계룡건설1)_포항4 일반지방 1공구실행new_본덕-임곡 2공구 실행new_서해안 임해관광도로 설계_춘천-동홍천(3)대비표" xfId="8161"/>
    <cellStyle name="_gr 신풍-우성간_설화동월배전자입찰(계룡건설2)_지경-사리투찰 (계룡건설1)_포항4 일반지방 1공구실행new_본덕-임곡 2공구 실행new_서해안 임해관광도로 설계_춘천-동홍천(3)대비표 2" xfId="8162"/>
    <cellStyle name="_gr 신풍-우성간_설화동월배전자입찰(계룡건설2)_지경-사리투찰 (계룡건설1)_포항4 일반지방 1공구실행new_본덕-임곡 2공구 실행new_서해안 임해관광도로 설계_춘천-동홍천(3)대비표 3" xfId="8163"/>
    <cellStyle name="_gr 신풍-우성간_설화동월배전자입찰(계룡건설2)_지경-사리투찰 (계룡건설1)_포항4 일반지방 1공구실행new_본덕-임곡 2공구 실행new_춘천-동홍천(3)대비표" xfId="8164"/>
    <cellStyle name="_gr 신풍-우성간_설화동월배전자입찰(계룡건설2)_지경-사리투찰 (계룡건설1)_포항4 일반지방 1공구실행new_본덕-임곡 2공구 실행new_춘천-동홍천(3)대비표 2" xfId="8165"/>
    <cellStyle name="_gr 신풍-우성간_설화동월배전자입찰(계룡건설2)_지경-사리투찰 (계룡건설1)_포항4 일반지방 1공구실행new_본덕-임곡 2공구 실행new_춘천-동홍천(3)대비표 3" xfId="8166"/>
    <cellStyle name="_gr 신풍-우성간_설화동월배전자입찰(계룡건설2)_지경-사리투찰 (계룡건설1)_포항4 일반지방 1공구실행new_서해안 임해관광 실행new" xfId="8167"/>
    <cellStyle name="_gr 신풍-우성간_설화동월배전자입찰(계룡건설2)_지경-사리투찰 (계룡건설1)_포항4 일반지방 1공구실행new_서해안 임해관광 실행new 2" xfId="8168"/>
    <cellStyle name="_gr 신풍-우성간_설화동월배전자입찰(계룡건설2)_지경-사리투찰 (계룡건설1)_포항4 일반지방 1공구실행new_서해안 임해관광 실행new 3" xfId="8169"/>
    <cellStyle name="_gr 신풍-우성간_설화동월배전자입찰(계룡건설2)_지경-사리투찰 (계룡건설1)_포항4 일반지방 1공구실행new_서해안 임해관광 실행new_서해안 임해관광도로 설계" xfId="8170"/>
    <cellStyle name="_gr 신풍-우성간_설화동월배전자입찰(계룡건설2)_지경-사리투찰 (계룡건설1)_포항4 일반지방 1공구실행new_서해안 임해관광 실행new_서해안 임해관광도로 설계 2" xfId="8171"/>
    <cellStyle name="_gr 신풍-우성간_설화동월배전자입찰(계룡건설2)_지경-사리투찰 (계룡건설1)_포항4 일반지방 1공구실행new_서해안 임해관광 실행new_서해안 임해관광도로 설계 3" xfId="8172"/>
    <cellStyle name="_gr 신풍-우성간_설화동월배전자입찰(계룡건설2)_지경-사리투찰 (계룡건설1)_포항4 일반지방 1공구실행new_서해안 임해관광 실행new_서해안 임해관광도로 설계_춘천-동홍천(3)대비표" xfId="8173"/>
    <cellStyle name="_gr 신풍-우성간_설화동월배전자입찰(계룡건설2)_지경-사리투찰 (계룡건설1)_포항4 일반지방 1공구실행new_서해안 임해관광 실행new_서해안 임해관광도로 설계_춘천-동홍천(3)대비표 2" xfId="8174"/>
    <cellStyle name="_gr 신풍-우성간_설화동월배전자입찰(계룡건설2)_지경-사리투찰 (계룡건설1)_포항4 일반지방 1공구실행new_서해안 임해관광 실행new_서해안 임해관광도로 설계_춘천-동홍천(3)대비표 3" xfId="8175"/>
    <cellStyle name="_gr 신풍-우성간_설화동월배전자입찰(계룡건설2)_지경-사리투찰 (계룡건설1)_포항4 일반지방 1공구실행new_서해안 임해관광 실행new_춘천-동홍천(3)대비표" xfId="8176"/>
    <cellStyle name="_gr 신풍-우성간_설화동월배전자입찰(계룡건설2)_지경-사리투찰 (계룡건설1)_포항4 일반지방 1공구실행new_서해안 임해관광 실행new_춘천-동홍천(3)대비표 2" xfId="8177"/>
    <cellStyle name="_gr 신풍-우성간_설화동월배전자입찰(계룡건설2)_지경-사리투찰 (계룡건설1)_포항4 일반지방 1공구실행new_서해안 임해관광 실행new_춘천-동홍천(3)대비표 3" xfId="8178"/>
    <cellStyle name="_gr 신풍-우성간_설화동월배전자입찰(계룡건설2)_지경-사리투찰 (계룡건설1)_포항4 일반지방 1공구실행new_서해안 임해관광도로 설계" xfId="8179"/>
    <cellStyle name="_gr 신풍-우성간_설화동월배전자입찰(계룡건설2)_지경-사리투찰 (계룡건설1)_포항4 일반지방 1공구실행new_서해안 임해관광도로 설계 2" xfId="8180"/>
    <cellStyle name="_gr 신풍-우성간_설화동월배전자입찰(계룡건설2)_지경-사리투찰 (계룡건설1)_포항4 일반지방 1공구실행new_서해안 임해관광도로 설계 3" xfId="8181"/>
    <cellStyle name="_gr 신풍-우성간_설화동월배전자입찰(계룡건설2)_지경-사리투찰 (계룡건설1)_포항4 일반지방 1공구실행new_서해안 임해관광도로 설계_춘천-동홍천(3)대비표" xfId="8182"/>
    <cellStyle name="_gr 신풍-우성간_설화동월배전자입찰(계룡건설2)_지경-사리투찰 (계룡건설1)_포항4 일반지방 1공구실행new_서해안 임해관광도로 설계_춘천-동홍천(3)대비표 2" xfId="8183"/>
    <cellStyle name="_gr 신풍-우성간_설화동월배전자입찰(계룡건설2)_지경-사리투찰 (계룡건설1)_포항4 일반지방 1공구실행new_서해안 임해관광도로 설계_춘천-동홍천(3)대비표 3" xfId="8184"/>
    <cellStyle name="_gr 신풍-우성간_설화동월배전자입찰(계룡건설2)_지경-사리투찰 (계룡건설1)_포항4 일반지방 1공구실행new_진천ic -금왕 투찰new" xfId="8185"/>
    <cellStyle name="_gr 신풍-우성간_설화동월배전자입찰(계룡건설2)_지경-사리투찰 (계룡건설1)_포항4 일반지방 1공구실행new_진천ic -금왕 투찰new 2" xfId="8186"/>
    <cellStyle name="_gr 신풍-우성간_설화동월배전자입찰(계룡건설2)_지경-사리투찰 (계룡건설1)_포항4 일반지방 1공구실행new_진천ic -금왕 투찰new 3" xfId="8187"/>
    <cellStyle name="_gr 신풍-우성간_설화동월배전자입찰(계룡건설2)_지경-사리투찰 (계룡건설1)_포항4 일반지방 1공구실행new_진천ic -금왕 투찰new_서해안 임해관광도로 설계" xfId="8188"/>
    <cellStyle name="_gr 신풍-우성간_설화동월배전자입찰(계룡건설2)_지경-사리투찰 (계룡건설1)_포항4 일반지방 1공구실행new_진천ic -금왕 투찰new_서해안 임해관광도로 설계 2" xfId="8189"/>
    <cellStyle name="_gr 신풍-우성간_설화동월배전자입찰(계룡건설2)_지경-사리투찰 (계룡건설1)_포항4 일반지방 1공구실행new_진천ic -금왕 투찰new_서해안 임해관광도로 설계 3" xfId="8190"/>
    <cellStyle name="_gr 신풍-우성간_설화동월배전자입찰(계룡건설2)_지경-사리투찰 (계룡건설1)_포항4 일반지방 1공구실행new_진천ic -금왕 투찰new_서해안 임해관광도로 설계_춘천-동홍천(3)대비표" xfId="8191"/>
    <cellStyle name="_gr 신풍-우성간_설화동월배전자입찰(계룡건설2)_지경-사리투찰 (계룡건설1)_포항4 일반지방 1공구실행new_진천ic -금왕 투찰new_서해안 임해관광도로 설계_춘천-동홍천(3)대비표 2" xfId="8192"/>
    <cellStyle name="_gr 신풍-우성간_설화동월배전자입찰(계룡건설2)_지경-사리투찰 (계룡건설1)_포항4 일반지방 1공구실행new_진천ic -금왕 투찰new_서해안 임해관광도로 설계_춘천-동홍천(3)대비표 3" xfId="8193"/>
    <cellStyle name="_gr 신풍-우성간_설화동월배전자입찰(계룡건설2)_지경-사리투찰 (계룡건설1)_포항4 일반지방 1공구실행new_진천ic -금왕 투찰new_춘천-동홍천(3)대비표" xfId="8194"/>
    <cellStyle name="_gr 신풍-우성간_설화동월배전자입찰(계룡건설2)_지경-사리투찰 (계룡건설1)_포항4 일반지방 1공구실행new_진천ic -금왕 투찰new_춘천-동홍천(3)대비표 2" xfId="8195"/>
    <cellStyle name="_gr 신풍-우성간_설화동월배전자입찰(계룡건설2)_지경-사리투찰 (계룡건설1)_포항4 일반지방 1공구실행new_진천ic -금왕 투찰new_춘천-동홍천(3)대비표 3" xfId="8196"/>
    <cellStyle name="_gr 신풍-우성간_설화동월배전자입찰(계룡건설2)_지경-사리투찰 (계룡건설1)_포항4 일반지방 1공구실행new_춘천-동홍천(3)대비표" xfId="8197"/>
    <cellStyle name="_gr 신풍-우성간_설화동월배전자입찰(계룡건설2)_지경-사리투찰 (계룡건설1)_포항4 일반지방 1공구실행new_춘천-동홍천(3)대비표 2" xfId="8198"/>
    <cellStyle name="_gr 신풍-우성간_설화동월배전자입찰(계룡건설2)_지경-사리투찰 (계룡건설1)_포항4 일반지방 1공구실행new_춘천-동홍천(3)대비표 3" xfId="8199"/>
    <cellStyle name="_gr 신풍-우성간_설화동월배전자입찰(계룡건설2)_춘천-동홍천(3)대비표" xfId="8200"/>
    <cellStyle name="_gr 신풍-우성간_설화동월배전자입찰(계룡건설2)_춘천-동홍천(3)대비표 2" xfId="8201"/>
    <cellStyle name="_gr 신풍-우성간_설화동월배전자입찰(계룡건설2)_춘천-동홍천(3)대비표 3" xfId="8202"/>
    <cellStyle name="_gr 신풍-우성간_설화동월배전자입찰(계룡건설2)_포항4 일반지방 1공구실행new" xfId="8203"/>
    <cellStyle name="_gr 신풍-우성간_설화동월배전자입찰(계룡건설2)_포항4 일반지방 1공구실행new 2" xfId="8204"/>
    <cellStyle name="_gr 신풍-우성간_설화동월배전자입찰(계룡건설2)_포항4 일반지방 1공구실행new 3" xfId="8205"/>
    <cellStyle name="_gr 신풍-우성간_설화동월배전자입찰(계룡건설2)_포항4 일반지방 1공구실행new_국지도49호선(본덕-임곡)1공구 실행new" xfId="8206"/>
    <cellStyle name="_gr 신풍-우성간_설화동월배전자입찰(계룡건설2)_포항4 일반지방 1공구실행new_국지도49호선(본덕-임곡)1공구 실행new 2" xfId="8207"/>
    <cellStyle name="_gr 신풍-우성간_설화동월배전자입찰(계룡건설2)_포항4 일반지방 1공구실행new_국지도49호선(본덕-임곡)1공구 실행new 3" xfId="8208"/>
    <cellStyle name="_gr 신풍-우성간_설화동월배전자입찰(계룡건설2)_포항4 일반지방 1공구실행new_국지도49호선(본덕-임곡)1공구 실행new_서해안 임해관광도로 설계" xfId="8209"/>
    <cellStyle name="_gr 신풍-우성간_설화동월배전자입찰(계룡건설2)_포항4 일반지방 1공구실행new_국지도49호선(본덕-임곡)1공구 실행new_서해안 임해관광도로 설계 2" xfId="8210"/>
    <cellStyle name="_gr 신풍-우성간_설화동월배전자입찰(계룡건설2)_포항4 일반지방 1공구실행new_국지도49호선(본덕-임곡)1공구 실행new_서해안 임해관광도로 설계 3" xfId="8211"/>
    <cellStyle name="_gr 신풍-우성간_설화동월배전자입찰(계룡건설2)_포항4 일반지방 1공구실행new_국지도49호선(본덕-임곡)1공구 실행new_서해안 임해관광도로 설계_춘천-동홍천(3)대비표" xfId="8212"/>
    <cellStyle name="_gr 신풍-우성간_설화동월배전자입찰(계룡건설2)_포항4 일반지방 1공구실행new_국지도49호선(본덕-임곡)1공구 실행new_서해안 임해관광도로 설계_춘천-동홍천(3)대비표 2" xfId="8213"/>
    <cellStyle name="_gr 신풍-우성간_설화동월배전자입찰(계룡건설2)_포항4 일반지방 1공구실행new_국지도49호선(본덕-임곡)1공구 실행new_서해안 임해관광도로 설계_춘천-동홍천(3)대비표 3" xfId="8214"/>
    <cellStyle name="_gr 신풍-우성간_설화동월배전자입찰(계룡건설2)_포항4 일반지방 1공구실행new_국지도49호선(본덕-임곡)1공구 실행new_춘천-동홍천(3)대비표" xfId="8215"/>
    <cellStyle name="_gr 신풍-우성간_설화동월배전자입찰(계룡건설2)_포항4 일반지방 1공구실행new_국지도49호선(본덕-임곡)1공구 실행new_춘천-동홍천(3)대비표 2" xfId="8216"/>
    <cellStyle name="_gr 신풍-우성간_설화동월배전자입찰(계룡건설2)_포항4 일반지방 1공구실행new_국지도49호선(본덕-임곡)1공구 실행new_춘천-동홍천(3)대비표 3" xfId="8217"/>
    <cellStyle name="_gr 신풍-우성간_설화동월배전자입찰(계룡건설2)_포항4 일반지방 1공구실행new_규암우회 투찰(대박)" xfId="8218"/>
    <cellStyle name="_gr 신풍-우성간_설화동월배전자입찰(계룡건설2)_포항4 일반지방 1공구실행new_규암우회 투찰(대박) 2" xfId="8219"/>
    <cellStyle name="_gr 신풍-우성간_설화동월배전자입찰(계룡건설2)_포항4 일반지방 1공구실행new_규암우회 투찰(대박) 3" xfId="8220"/>
    <cellStyle name="_gr 신풍-우성간_설화동월배전자입찰(계룡건설2)_포항4 일반지방 1공구실행new_규암우회 투찰(대박)_서해안 임해관광도로 설계" xfId="8221"/>
    <cellStyle name="_gr 신풍-우성간_설화동월배전자입찰(계룡건설2)_포항4 일반지방 1공구실행new_규암우회 투찰(대박)_서해안 임해관광도로 설계 2" xfId="8222"/>
    <cellStyle name="_gr 신풍-우성간_설화동월배전자입찰(계룡건설2)_포항4 일반지방 1공구실행new_규암우회 투찰(대박)_서해안 임해관광도로 설계 3" xfId="8223"/>
    <cellStyle name="_gr 신풍-우성간_설화동월배전자입찰(계룡건설2)_포항4 일반지방 1공구실행new_규암우회 투찰(대박)_서해안 임해관광도로 설계_춘천-동홍천(3)대비표" xfId="8224"/>
    <cellStyle name="_gr 신풍-우성간_설화동월배전자입찰(계룡건설2)_포항4 일반지방 1공구실행new_규암우회 투찰(대박)_서해안 임해관광도로 설계_춘천-동홍천(3)대비표 2" xfId="8225"/>
    <cellStyle name="_gr 신풍-우성간_설화동월배전자입찰(계룡건설2)_포항4 일반지방 1공구실행new_규암우회 투찰(대박)_서해안 임해관광도로 설계_춘천-동홍천(3)대비표 3" xfId="8226"/>
    <cellStyle name="_gr 신풍-우성간_설화동월배전자입찰(계룡건설2)_포항4 일반지방 1공구실행new_규암우회 투찰(대박)_춘천-동홍천(3)대비표" xfId="8227"/>
    <cellStyle name="_gr 신풍-우성간_설화동월배전자입찰(계룡건설2)_포항4 일반지방 1공구실행new_규암우회 투찰(대박)_춘천-동홍천(3)대비표 2" xfId="8228"/>
    <cellStyle name="_gr 신풍-우성간_설화동월배전자입찰(계룡건설2)_포항4 일반지방 1공구실행new_규암우회 투찰(대박)_춘천-동홍천(3)대비표 3" xfId="8229"/>
    <cellStyle name="_gr 신풍-우성간_설화동월배전자입찰(계룡건설2)_포항4 일반지방 1공구실행new_노귀재터널 실행new" xfId="8230"/>
    <cellStyle name="_gr 신풍-우성간_설화동월배전자입찰(계룡건설2)_포항4 일반지방 1공구실행new_노귀재터널 실행new 2" xfId="8231"/>
    <cellStyle name="_gr 신풍-우성간_설화동월배전자입찰(계룡건설2)_포항4 일반지방 1공구실행new_노귀재터널 실행new 3" xfId="8232"/>
    <cellStyle name="_gr 신풍-우성간_설화동월배전자입찰(계룡건설2)_포항4 일반지방 1공구실행new_노귀재터널 실행new_서해안 임해관광도로 설계" xfId="8233"/>
    <cellStyle name="_gr 신풍-우성간_설화동월배전자입찰(계룡건설2)_포항4 일반지방 1공구실행new_노귀재터널 실행new_서해안 임해관광도로 설계 2" xfId="8234"/>
    <cellStyle name="_gr 신풍-우성간_설화동월배전자입찰(계룡건설2)_포항4 일반지방 1공구실행new_노귀재터널 실행new_서해안 임해관광도로 설계 3" xfId="8235"/>
    <cellStyle name="_gr 신풍-우성간_설화동월배전자입찰(계룡건설2)_포항4 일반지방 1공구실행new_노귀재터널 실행new_서해안 임해관광도로 설계_춘천-동홍천(3)대비표" xfId="8236"/>
    <cellStyle name="_gr 신풍-우성간_설화동월배전자입찰(계룡건설2)_포항4 일반지방 1공구실행new_노귀재터널 실행new_서해안 임해관광도로 설계_춘천-동홍천(3)대비표 2" xfId="8237"/>
    <cellStyle name="_gr 신풍-우성간_설화동월배전자입찰(계룡건설2)_포항4 일반지방 1공구실행new_노귀재터널 실행new_서해안 임해관광도로 설계_춘천-동홍천(3)대비표 3" xfId="8238"/>
    <cellStyle name="_gr 신풍-우성간_설화동월배전자입찰(계룡건설2)_포항4 일반지방 1공구실행new_노귀재터널 실행new_춘천-동홍천(3)대비표" xfId="8239"/>
    <cellStyle name="_gr 신풍-우성간_설화동월배전자입찰(계룡건설2)_포항4 일반지방 1공구실행new_노귀재터널 실행new_춘천-동홍천(3)대비표 2" xfId="8240"/>
    <cellStyle name="_gr 신풍-우성간_설화동월배전자입찰(계룡건설2)_포항4 일반지방 1공구실행new_노귀재터널 실행new_춘천-동홍천(3)대비표 3" xfId="8241"/>
    <cellStyle name="_gr 신풍-우성간_설화동월배전자입찰(계룡건설2)_포항4 일반지방 1공구실행new_본덕-임곡 2공구 실행new" xfId="8242"/>
    <cellStyle name="_gr 신풍-우성간_설화동월배전자입찰(계룡건설2)_포항4 일반지방 1공구실행new_본덕-임곡 2공구 실행new 2" xfId="8243"/>
    <cellStyle name="_gr 신풍-우성간_설화동월배전자입찰(계룡건설2)_포항4 일반지방 1공구실행new_본덕-임곡 2공구 실행new 3" xfId="8244"/>
    <cellStyle name="_gr 신풍-우성간_설화동월배전자입찰(계룡건설2)_포항4 일반지방 1공구실행new_본덕-임곡 2공구 실행new_서해안 임해관광도로 설계" xfId="8245"/>
    <cellStyle name="_gr 신풍-우성간_설화동월배전자입찰(계룡건설2)_포항4 일반지방 1공구실행new_본덕-임곡 2공구 실행new_서해안 임해관광도로 설계 2" xfId="8246"/>
    <cellStyle name="_gr 신풍-우성간_설화동월배전자입찰(계룡건설2)_포항4 일반지방 1공구실행new_본덕-임곡 2공구 실행new_서해안 임해관광도로 설계 3" xfId="8247"/>
    <cellStyle name="_gr 신풍-우성간_설화동월배전자입찰(계룡건설2)_포항4 일반지방 1공구실행new_본덕-임곡 2공구 실행new_서해안 임해관광도로 설계_춘천-동홍천(3)대비표" xfId="8248"/>
    <cellStyle name="_gr 신풍-우성간_설화동월배전자입찰(계룡건설2)_포항4 일반지방 1공구실행new_본덕-임곡 2공구 실행new_서해안 임해관광도로 설계_춘천-동홍천(3)대비표 2" xfId="8249"/>
    <cellStyle name="_gr 신풍-우성간_설화동월배전자입찰(계룡건설2)_포항4 일반지방 1공구실행new_본덕-임곡 2공구 실행new_서해안 임해관광도로 설계_춘천-동홍천(3)대비표 3" xfId="8250"/>
    <cellStyle name="_gr 신풍-우성간_설화동월배전자입찰(계룡건설2)_포항4 일반지방 1공구실행new_본덕-임곡 2공구 실행new_춘천-동홍천(3)대비표" xfId="8251"/>
    <cellStyle name="_gr 신풍-우성간_설화동월배전자입찰(계룡건설2)_포항4 일반지방 1공구실행new_본덕-임곡 2공구 실행new_춘천-동홍천(3)대비표 2" xfId="8252"/>
    <cellStyle name="_gr 신풍-우성간_설화동월배전자입찰(계룡건설2)_포항4 일반지방 1공구실행new_본덕-임곡 2공구 실행new_춘천-동홍천(3)대비표 3" xfId="8253"/>
    <cellStyle name="_gr 신풍-우성간_설화동월배전자입찰(계룡건설2)_포항4 일반지방 1공구실행new_서해안 임해관광 실행new" xfId="8254"/>
    <cellStyle name="_gr 신풍-우성간_설화동월배전자입찰(계룡건설2)_포항4 일반지방 1공구실행new_서해안 임해관광 실행new 2" xfId="8255"/>
    <cellStyle name="_gr 신풍-우성간_설화동월배전자입찰(계룡건설2)_포항4 일반지방 1공구실행new_서해안 임해관광 실행new 3" xfId="8256"/>
    <cellStyle name="_gr 신풍-우성간_설화동월배전자입찰(계룡건설2)_포항4 일반지방 1공구실행new_서해안 임해관광 실행new_서해안 임해관광도로 설계" xfId="8257"/>
    <cellStyle name="_gr 신풍-우성간_설화동월배전자입찰(계룡건설2)_포항4 일반지방 1공구실행new_서해안 임해관광 실행new_서해안 임해관광도로 설계 2" xfId="8258"/>
    <cellStyle name="_gr 신풍-우성간_설화동월배전자입찰(계룡건설2)_포항4 일반지방 1공구실행new_서해안 임해관광 실행new_서해안 임해관광도로 설계 3" xfId="8259"/>
    <cellStyle name="_gr 신풍-우성간_설화동월배전자입찰(계룡건설2)_포항4 일반지방 1공구실행new_서해안 임해관광 실행new_서해안 임해관광도로 설계_춘천-동홍천(3)대비표" xfId="8260"/>
    <cellStyle name="_gr 신풍-우성간_설화동월배전자입찰(계룡건설2)_포항4 일반지방 1공구실행new_서해안 임해관광 실행new_서해안 임해관광도로 설계_춘천-동홍천(3)대비표 2" xfId="8261"/>
    <cellStyle name="_gr 신풍-우성간_설화동월배전자입찰(계룡건설2)_포항4 일반지방 1공구실행new_서해안 임해관광 실행new_서해안 임해관광도로 설계_춘천-동홍천(3)대비표 3" xfId="8262"/>
    <cellStyle name="_gr 신풍-우성간_설화동월배전자입찰(계룡건설2)_포항4 일반지방 1공구실행new_서해안 임해관광 실행new_춘천-동홍천(3)대비표" xfId="8263"/>
    <cellStyle name="_gr 신풍-우성간_설화동월배전자입찰(계룡건설2)_포항4 일반지방 1공구실행new_서해안 임해관광 실행new_춘천-동홍천(3)대비표 2" xfId="8264"/>
    <cellStyle name="_gr 신풍-우성간_설화동월배전자입찰(계룡건설2)_포항4 일반지방 1공구실행new_서해안 임해관광 실행new_춘천-동홍천(3)대비표 3" xfId="8265"/>
    <cellStyle name="_gr 신풍-우성간_설화동월배전자입찰(계룡건설2)_포항4 일반지방 1공구실행new_서해안 임해관광도로 설계" xfId="8266"/>
    <cellStyle name="_gr 신풍-우성간_설화동월배전자입찰(계룡건설2)_포항4 일반지방 1공구실행new_서해안 임해관광도로 설계 2" xfId="8267"/>
    <cellStyle name="_gr 신풍-우성간_설화동월배전자입찰(계룡건설2)_포항4 일반지방 1공구실행new_서해안 임해관광도로 설계 3" xfId="8268"/>
    <cellStyle name="_gr 신풍-우성간_설화동월배전자입찰(계룡건설2)_포항4 일반지방 1공구실행new_서해안 임해관광도로 설계_춘천-동홍천(3)대비표" xfId="8269"/>
    <cellStyle name="_gr 신풍-우성간_설화동월배전자입찰(계룡건설2)_포항4 일반지방 1공구실행new_서해안 임해관광도로 설계_춘천-동홍천(3)대비표 2" xfId="8270"/>
    <cellStyle name="_gr 신풍-우성간_설화동월배전자입찰(계룡건설2)_포항4 일반지방 1공구실행new_서해안 임해관광도로 설계_춘천-동홍천(3)대비표 3" xfId="8271"/>
    <cellStyle name="_gr 신풍-우성간_설화동월배전자입찰(계룡건설2)_포항4 일반지방 1공구실행new_진천ic -금왕 투찰new" xfId="8272"/>
    <cellStyle name="_gr 신풍-우성간_설화동월배전자입찰(계룡건설2)_포항4 일반지방 1공구실행new_진천ic -금왕 투찰new 2" xfId="8273"/>
    <cellStyle name="_gr 신풍-우성간_설화동월배전자입찰(계룡건설2)_포항4 일반지방 1공구실행new_진천ic -금왕 투찰new 3" xfId="8274"/>
    <cellStyle name="_gr 신풍-우성간_설화동월배전자입찰(계룡건설2)_포항4 일반지방 1공구실행new_진천ic -금왕 투찰new_서해안 임해관광도로 설계" xfId="8275"/>
    <cellStyle name="_gr 신풍-우성간_설화동월배전자입찰(계룡건설2)_포항4 일반지방 1공구실행new_진천ic -금왕 투찰new_서해안 임해관광도로 설계 2" xfId="8276"/>
    <cellStyle name="_gr 신풍-우성간_설화동월배전자입찰(계룡건설2)_포항4 일반지방 1공구실행new_진천ic -금왕 투찰new_서해안 임해관광도로 설계 3" xfId="8277"/>
    <cellStyle name="_gr 신풍-우성간_설화동월배전자입찰(계룡건설2)_포항4 일반지방 1공구실행new_진천ic -금왕 투찰new_서해안 임해관광도로 설계_춘천-동홍천(3)대비표" xfId="8278"/>
    <cellStyle name="_gr 신풍-우성간_설화동월배전자입찰(계룡건설2)_포항4 일반지방 1공구실행new_진천ic -금왕 투찰new_서해안 임해관광도로 설계_춘천-동홍천(3)대비표 2" xfId="8279"/>
    <cellStyle name="_gr 신풍-우성간_설화동월배전자입찰(계룡건설2)_포항4 일반지방 1공구실행new_진천ic -금왕 투찰new_서해안 임해관광도로 설계_춘천-동홍천(3)대비표 3" xfId="8280"/>
    <cellStyle name="_gr 신풍-우성간_설화동월배전자입찰(계룡건설2)_포항4 일반지방 1공구실행new_진천ic -금왕 투찰new_춘천-동홍천(3)대비표" xfId="8281"/>
    <cellStyle name="_gr 신풍-우성간_설화동월배전자입찰(계룡건설2)_포항4 일반지방 1공구실행new_진천ic -금왕 투찰new_춘천-동홍천(3)대비표 2" xfId="8282"/>
    <cellStyle name="_gr 신풍-우성간_설화동월배전자입찰(계룡건설2)_포항4 일반지방 1공구실행new_진천ic -금왕 투찰new_춘천-동홍천(3)대비표 3" xfId="8283"/>
    <cellStyle name="_gr 신풍-우성간_설화동월배전자입찰(계룡건설2)_포항4 일반지방 1공구실행new_춘천-동홍천(3)대비표" xfId="8284"/>
    <cellStyle name="_gr 신풍-우성간_설화동월배전자입찰(계룡건설2)_포항4 일반지방 1공구실행new_춘천-동홍천(3)대비표 2" xfId="8285"/>
    <cellStyle name="_gr 신풍-우성간_설화동월배전자입찰(계룡건설2)_포항4 일반지방 1공구실행new_춘천-동홍천(3)대비표 3" xfId="8286"/>
    <cellStyle name="_gr 신풍-우성간_지경-사리 투찰(new)" xfId="8287"/>
    <cellStyle name="_gr 신풍-우성간_지경-사리 투찰(new) 2" xfId="8288"/>
    <cellStyle name="_gr 신풍-우성간_지경-사리 투찰(new) 3" xfId="8289"/>
    <cellStyle name="_gr 신풍-우성간_지경-사리 투찰(new)_서해안 임해관광도로 설계" xfId="8290"/>
    <cellStyle name="_gr 신풍-우성간_지경-사리 투찰(new)_서해안 임해관광도로 설계 2" xfId="8291"/>
    <cellStyle name="_gr 신풍-우성간_지경-사리 투찰(new)_서해안 임해관광도로 설계 3" xfId="8292"/>
    <cellStyle name="_gr 신풍-우성간_지경-사리 투찰(new)_서해안 임해관광도로 설계_춘천-동홍천(3)대비표" xfId="8293"/>
    <cellStyle name="_gr 신풍-우성간_지경-사리 투찰(new)_서해안 임해관광도로 설계_춘천-동홍천(3)대비표 2" xfId="8294"/>
    <cellStyle name="_gr 신풍-우성간_지경-사리 투찰(new)_서해안 임해관광도로 설계_춘천-동홍천(3)대비표 3" xfId="8295"/>
    <cellStyle name="_gr 신풍-우성간_지경-사리 투찰(new)_지경-사리투찰 (계룡건설1)" xfId="8296"/>
    <cellStyle name="_gr 신풍-우성간_지경-사리 투찰(new)_지경-사리투찰 (계룡건설1) 2" xfId="8297"/>
    <cellStyle name="_gr 신풍-우성간_지경-사리 투찰(new)_지경-사리투찰 (계룡건설1) 3" xfId="8298"/>
    <cellStyle name="_gr 신풍-우성간_지경-사리 투찰(new)_지경-사리투찰 (계룡건설1)_서해안 임해관광도로 설계" xfId="8299"/>
    <cellStyle name="_gr 신풍-우성간_지경-사리 투찰(new)_지경-사리투찰 (계룡건설1)_서해안 임해관광도로 설계 2" xfId="8300"/>
    <cellStyle name="_gr 신풍-우성간_지경-사리 투찰(new)_지경-사리투찰 (계룡건설1)_서해안 임해관광도로 설계 3" xfId="8301"/>
    <cellStyle name="_gr 신풍-우성간_지경-사리 투찰(new)_지경-사리투찰 (계룡건설1)_서해안 임해관광도로 설계_춘천-동홍천(3)대비표" xfId="8302"/>
    <cellStyle name="_gr 신풍-우성간_지경-사리 투찰(new)_지경-사리투찰 (계룡건설1)_서해안 임해관광도로 설계_춘천-동홍천(3)대비표 2" xfId="8303"/>
    <cellStyle name="_gr 신풍-우성간_지경-사리 투찰(new)_지경-사리투찰 (계룡건설1)_서해안 임해관광도로 설계_춘천-동홍천(3)대비표 3" xfId="8304"/>
    <cellStyle name="_gr 신풍-우성간_지경-사리 투찰(new)_지경-사리투찰 (계룡건설1)_춘천-동홍천(3)대비표" xfId="8305"/>
    <cellStyle name="_gr 신풍-우성간_지경-사리 투찰(new)_지경-사리투찰 (계룡건설1)_춘천-동홍천(3)대비표 2" xfId="8306"/>
    <cellStyle name="_gr 신풍-우성간_지경-사리 투찰(new)_지경-사리투찰 (계룡건설1)_춘천-동홍천(3)대비표 3" xfId="8307"/>
    <cellStyle name="_gr 신풍-우성간_지경-사리 투찰(new)_지경-사리투찰 (계룡건설1)_포항4 일반지방 1공구실행new" xfId="8308"/>
    <cellStyle name="_gr 신풍-우성간_지경-사리 투찰(new)_지경-사리투찰 (계룡건설1)_포항4 일반지방 1공구실행new 2" xfId="8309"/>
    <cellStyle name="_gr 신풍-우성간_지경-사리 투찰(new)_지경-사리투찰 (계룡건설1)_포항4 일반지방 1공구실행new 3" xfId="8310"/>
    <cellStyle name="_gr 신풍-우성간_지경-사리 투찰(new)_지경-사리투찰 (계룡건설1)_포항4 일반지방 1공구실행new_국지도49호선(본덕-임곡)1공구 실행new" xfId="8311"/>
    <cellStyle name="_gr 신풍-우성간_지경-사리 투찰(new)_지경-사리투찰 (계룡건설1)_포항4 일반지방 1공구실행new_국지도49호선(본덕-임곡)1공구 실행new 2" xfId="8312"/>
    <cellStyle name="_gr 신풍-우성간_지경-사리 투찰(new)_지경-사리투찰 (계룡건설1)_포항4 일반지방 1공구실행new_국지도49호선(본덕-임곡)1공구 실행new 3" xfId="8313"/>
    <cellStyle name="_gr 신풍-우성간_지경-사리 투찰(new)_지경-사리투찰 (계룡건설1)_포항4 일반지방 1공구실행new_국지도49호선(본덕-임곡)1공구 실행new_서해안 임해관광도로 설계" xfId="8314"/>
    <cellStyle name="_gr 신풍-우성간_지경-사리 투찰(new)_지경-사리투찰 (계룡건설1)_포항4 일반지방 1공구실행new_국지도49호선(본덕-임곡)1공구 실행new_서해안 임해관광도로 설계 2" xfId="8315"/>
    <cellStyle name="_gr 신풍-우성간_지경-사리 투찰(new)_지경-사리투찰 (계룡건설1)_포항4 일반지방 1공구실행new_국지도49호선(본덕-임곡)1공구 실행new_서해안 임해관광도로 설계 3" xfId="8316"/>
    <cellStyle name="_gr 신풍-우성간_지경-사리 투찰(new)_지경-사리투찰 (계룡건설1)_포항4 일반지방 1공구실행new_국지도49호선(본덕-임곡)1공구 실행new_서해안 임해관광도로 설계_춘천-동홍천(3)대비표" xfId="8317"/>
    <cellStyle name="_gr 신풍-우성간_지경-사리 투찰(new)_지경-사리투찰 (계룡건설1)_포항4 일반지방 1공구실행new_국지도49호선(본덕-임곡)1공구 실행new_서해안 임해관광도로 설계_춘천-동홍천(3)대비표 2" xfId="8318"/>
    <cellStyle name="_gr 신풍-우성간_지경-사리 투찰(new)_지경-사리투찰 (계룡건설1)_포항4 일반지방 1공구실행new_국지도49호선(본덕-임곡)1공구 실행new_서해안 임해관광도로 설계_춘천-동홍천(3)대비표 3" xfId="8319"/>
    <cellStyle name="_gr 신풍-우성간_지경-사리 투찰(new)_지경-사리투찰 (계룡건설1)_포항4 일반지방 1공구실행new_국지도49호선(본덕-임곡)1공구 실행new_춘천-동홍천(3)대비표" xfId="8320"/>
    <cellStyle name="_gr 신풍-우성간_지경-사리 투찰(new)_지경-사리투찰 (계룡건설1)_포항4 일반지방 1공구실행new_국지도49호선(본덕-임곡)1공구 실행new_춘천-동홍천(3)대비표 2" xfId="8321"/>
    <cellStyle name="_gr 신풍-우성간_지경-사리 투찰(new)_지경-사리투찰 (계룡건설1)_포항4 일반지방 1공구실행new_국지도49호선(본덕-임곡)1공구 실행new_춘천-동홍천(3)대비표 3" xfId="8322"/>
    <cellStyle name="_gr 신풍-우성간_지경-사리 투찰(new)_지경-사리투찰 (계룡건설1)_포항4 일반지방 1공구실행new_규암우회 투찰(대박)" xfId="8323"/>
    <cellStyle name="_gr 신풍-우성간_지경-사리 투찰(new)_지경-사리투찰 (계룡건설1)_포항4 일반지방 1공구실행new_규암우회 투찰(대박) 2" xfId="8324"/>
    <cellStyle name="_gr 신풍-우성간_지경-사리 투찰(new)_지경-사리투찰 (계룡건설1)_포항4 일반지방 1공구실행new_규암우회 투찰(대박) 3" xfId="8325"/>
    <cellStyle name="_gr 신풍-우성간_지경-사리 투찰(new)_지경-사리투찰 (계룡건설1)_포항4 일반지방 1공구실행new_규암우회 투찰(대박)_서해안 임해관광도로 설계" xfId="8326"/>
    <cellStyle name="_gr 신풍-우성간_지경-사리 투찰(new)_지경-사리투찰 (계룡건설1)_포항4 일반지방 1공구실행new_규암우회 투찰(대박)_서해안 임해관광도로 설계 2" xfId="8327"/>
    <cellStyle name="_gr 신풍-우성간_지경-사리 투찰(new)_지경-사리투찰 (계룡건설1)_포항4 일반지방 1공구실행new_규암우회 투찰(대박)_서해안 임해관광도로 설계 3" xfId="8328"/>
    <cellStyle name="_gr 신풍-우성간_지경-사리 투찰(new)_지경-사리투찰 (계룡건설1)_포항4 일반지방 1공구실행new_규암우회 투찰(대박)_서해안 임해관광도로 설계_춘천-동홍천(3)대비표" xfId="8329"/>
    <cellStyle name="_gr 신풍-우성간_지경-사리 투찰(new)_지경-사리투찰 (계룡건설1)_포항4 일반지방 1공구실행new_규암우회 투찰(대박)_서해안 임해관광도로 설계_춘천-동홍천(3)대비표 2" xfId="8330"/>
    <cellStyle name="_gr 신풍-우성간_지경-사리 투찰(new)_지경-사리투찰 (계룡건설1)_포항4 일반지방 1공구실행new_규암우회 투찰(대박)_서해안 임해관광도로 설계_춘천-동홍천(3)대비표 3" xfId="8331"/>
    <cellStyle name="_gr 신풍-우성간_지경-사리 투찰(new)_지경-사리투찰 (계룡건설1)_포항4 일반지방 1공구실행new_규암우회 투찰(대박)_춘천-동홍천(3)대비표" xfId="8332"/>
    <cellStyle name="_gr 신풍-우성간_지경-사리 투찰(new)_지경-사리투찰 (계룡건설1)_포항4 일반지방 1공구실행new_규암우회 투찰(대박)_춘천-동홍천(3)대비표 2" xfId="8333"/>
    <cellStyle name="_gr 신풍-우성간_지경-사리 투찰(new)_지경-사리투찰 (계룡건설1)_포항4 일반지방 1공구실행new_규암우회 투찰(대박)_춘천-동홍천(3)대비표 3" xfId="8334"/>
    <cellStyle name="_gr 신풍-우성간_지경-사리 투찰(new)_지경-사리투찰 (계룡건설1)_포항4 일반지방 1공구실행new_노귀재터널 실행new" xfId="8335"/>
    <cellStyle name="_gr 신풍-우성간_지경-사리 투찰(new)_지경-사리투찰 (계룡건설1)_포항4 일반지방 1공구실행new_노귀재터널 실행new 2" xfId="8336"/>
    <cellStyle name="_gr 신풍-우성간_지경-사리 투찰(new)_지경-사리투찰 (계룡건설1)_포항4 일반지방 1공구실행new_노귀재터널 실행new 3" xfId="8337"/>
    <cellStyle name="_gr 신풍-우성간_지경-사리 투찰(new)_지경-사리투찰 (계룡건설1)_포항4 일반지방 1공구실행new_노귀재터널 실행new_서해안 임해관광도로 설계" xfId="8338"/>
    <cellStyle name="_gr 신풍-우성간_지경-사리 투찰(new)_지경-사리투찰 (계룡건설1)_포항4 일반지방 1공구실행new_노귀재터널 실행new_서해안 임해관광도로 설계 2" xfId="8339"/>
    <cellStyle name="_gr 신풍-우성간_지경-사리 투찰(new)_지경-사리투찰 (계룡건설1)_포항4 일반지방 1공구실행new_노귀재터널 실행new_서해안 임해관광도로 설계 3" xfId="8340"/>
    <cellStyle name="_gr 신풍-우성간_지경-사리 투찰(new)_지경-사리투찰 (계룡건설1)_포항4 일반지방 1공구실행new_노귀재터널 실행new_서해안 임해관광도로 설계_춘천-동홍천(3)대비표" xfId="8341"/>
    <cellStyle name="_gr 신풍-우성간_지경-사리 투찰(new)_지경-사리투찰 (계룡건설1)_포항4 일반지방 1공구실행new_노귀재터널 실행new_서해안 임해관광도로 설계_춘천-동홍천(3)대비표 2" xfId="8342"/>
    <cellStyle name="_gr 신풍-우성간_지경-사리 투찰(new)_지경-사리투찰 (계룡건설1)_포항4 일반지방 1공구실행new_노귀재터널 실행new_서해안 임해관광도로 설계_춘천-동홍천(3)대비표 3" xfId="8343"/>
    <cellStyle name="_gr 신풍-우성간_지경-사리 투찰(new)_지경-사리투찰 (계룡건설1)_포항4 일반지방 1공구실행new_노귀재터널 실행new_춘천-동홍천(3)대비표" xfId="8344"/>
    <cellStyle name="_gr 신풍-우성간_지경-사리 투찰(new)_지경-사리투찰 (계룡건설1)_포항4 일반지방 1공구실행new_노귀재터널 실행new_춘천-동홍천(3)대비표 2" xfId="8345"/>
    <cellStyle name="_gr 신풍-우성간_지경-사리 투찰(new)_지경-사리투찰 (계룡건설1)_포항4 일반지방 1공구실행new_노귀재터널 실행new_춘천-동홍천(3)대비표 3" xfId="8346"/>
    <cellStyle name="_gr 신풍-우성간_지경-사리 투찰(new)_지경-사리투찰 (계룡건설1)_포항4 일반지방 1공구실행new_본덕-임곡 2공구 실행new" xfId="8347"/>
    <cellStyle name="_gr 신풍-우성간_지경-사리 투찰(new)_지경-사리투찰 (계룡건설1)_포항4 일반지방 1공구실행new_본덕-임곡 2공구 실행new 2" xfId="8348"/>
    <cellStyle name="_gr 신풍-우성간_지경-사리 투찰(new)_지경-사리투찰 (계룡건설1)_포항4 일반지방 1공구실행new_본덕-임곡 2공구 실행new 3" xfId="8349"/>
    <cellStyle name="_gr 신풍-우성간_지경-사리 투찰(new)_지경-사리투찰 (계룡건설1)_포항4 일반지방 1공구실행new_본덕-임곡 2공구 실행new_서해안 임해관광도로 설계" xfId="8350"/>
    <cellStyle name="_gr 신풍-우성간_지경-사리 투찰(new)_지경-사리투찰 (계룡건설1)_포항4 일반지방 1공구실행new_본덕-임곡 2공구 실행new_서해안 임해관광도로 설계 2" xfId="8351"/>
    <cellStyle name="_gr 신풍-우성간_지경-사리 투찰(new)_지경-사리투찰 (계룡건설1)_포항4 일반지방 1공구실행new_본덕-임곡 2공구 실행new_서해안 임해관광도로 설계 3" xfId="8352"/>
    <cellStyle name="_gr 신풍-우성간_지경-사리 투찰(new)_지경-사리투찰 (계룡건설1)_포항4 일반지방 1공구실행new_본덕-임곡 2공구 실행new_서해안 임해관광도로 설계_춘천-동홍천(3)대비표" xfId="8353"/>
    <cellStyle name="_gr 신풍-우성간_지경-사리 투찰(new)_지경-사리투찰 (계룡건설1)_포항4 일반지방 1공구실행new_본덕-임곡 2공구 실행new_서해안 임해관광도로 설계_춘천-동홍천(3)대비표 2" xfId="8354"/>
    <cellStyle name="_gr 신풍-우성간_지경-사리 투찰(new)_지경-사리투찰 (계룡건설1)_포항4 일반지방 1공구실행new_본덕-임곡 2공구 실행new_서해안 임해관광도로 설계_춘천-동홍천(3)대비표 3" xfId="8355"/>
    <cellStyle name="_gr 신풍-우성간_지경-사리 투찰(new)_지경-사리투찰 (계룡건설1)_포항4 일반지방 1공구실행new_본덕-임곡 2공구 실행new_춘천-동홍천(3)대비표" xfId="8356"/>
    <cellStyle name="_gr 신풍-우성간_지경-사리 투찰(new)_지경-사리투찰 (계룡건설1)_포항4 일반지방 1공구실행new_본덕-임곡 2공구 실행new_춘천-동홍천(3)대비표 2" xfId="8357"/>
    <cellStyle name="_gr 신풍-우성간_지경-사리 투찰(new)_지경-사리투찰 (계룡건설1)_포항4 일반지방 1공구실행new_본덕-임곡 2공구 실행new_춘천-동홍천(3)대비표 3" xfId="8358"/>
    <cellStyle name="_gr 신풍-우성간_지경-사리 투찰(new)_지경-사리투찰 (계룡건설1)_포항4 일반지방 1공구실행new_서해안 임해관광 실행new" xfId="8359"/>
    <cellStyle name="_gr 신풍-우성간_지경-사리 투찰(new)_지경-사리투찰 (계룡건설1)_포항4 일반지방 1공구실행new_서해안 임해관광 실행new 2" xfId="8360"/>
    <cellStyle name="_gr 신풍-우성간_지경-사리 투찰(new)_지경-사리투찰 (계룡건설1)_포항4 일반지방 1공구실행new_서해안 임해관광 실행new 3" xfId="8361"/>
    <cellStyle name="_gr 신풍-우성간_지경-사리 투찰(new)_지경-사리투찰 (계룡건설1)_포항4 일반지방 1공구실행new_서해안 임해관광 실행new_서해안 임해관광도로 설계" xfId="8362"/>
    <cellStyle name="_gr 신풍-우성간_지경-사리 투찰(new)_지경-사리투찰 (계룡건설1)_포항4 일반지방 1공구실행new_서해안 임해관광 실행new_서해안 임해관광도로 설계 2" xfId="8363"/>
    <cellStyle name="_gr 신풍-우성간_지경-사리 투찰(new)_지경-사리투찰 (계룡건설1)_포항4 일반지방 1공구실행new_서해안 임해관광 실행new_서해안 임해관광도로 설계 3" xfId="8364"/>
    <cellStyle name="_gr 신풍-우성간_지경-사리 투찰(new)_지경-사리투찰 (계룡건설1)_포항4 일반지방 1공구실행new_서해안 임해관광 실행new_서해안 임해관광도로 설계_춘천-동홍천(3)대비표" xfId="8365"/>
    <cellStyle name="_gr 신풍-우성간_지경-사리 투찰(new)_지경-사리투찰 (계룡건설1)_포항4 일반지방 1공구실행new_서해안 임해관광 실행new_서해안 임해관광도로 설계_춘천-동홍천(3)대비표 2" xfId="8366"/>
    <cellStyle name="_gr 신풍-우성간_지경-사리 투찰(new)_지경-사리투찰 (계룡건설1)_포항4 일반지방 1공구실행new_서해안 임해관광 실행new_서해안 임해관광도로 설계_춘천-동홍천(3)대비표 3" xfId="8367"/>
    <cellStyle name="_gr 신풍-우성간_지경-사리 투찰(new)_지경-사리투찰 (계룡건설1)_포항4 일반지방 1공구실행new_서해안 임해관광 실행new_춘천-동홍천(3)대비표" xfId="8368"/>
    <cellStyle name="_gr 신풍-우성간_지경-사리 투찰(new)_지경-사리투찰 (계룡건설1)_포항4 일반지방 1공구실행new_서해안 임해관광 실행new_춘천-동홍천(3)대비표 2" xfId="8369"/>
    <cellStyle name="_gr 신풍-우성간_지경-사리 투찰(new)_지경-사리투찰 (계룡건설1)_포항4 일반지방 1공구실행new_서해안 임해관광 실행new_춘천-동홍천(3)대비표 3" xfId="8370"/>
    <cellStyle name="_gr 신풍-우성간_지경-사리 투찰(new)_지경-사리투찰 (계룡건설1)_포항4 일반지방 1공구실행new_서해안 임해관광도로 설계" xfId="8371"/>
    <cellStyle name="_gr 신풍-우성간_지경-사리 투찰(new)_지경-사리투찰 (계룡건설1)_포항4 일반지방 1공구실행new_서해안 임해관광도로 설계 2" xfId="8372"/>
    <cellStyle name="_gr 신풍-우성간_지경-사리 투찰(new)_지경-사리투찰 (계룡건설1)_포항4 일반지방 1공구실행new_서해안 임해관광도로 설계 3" xfId="8373"/>
    <cellStyle name="_gr 신풍-우성간_지경-사리 투찰(new)_지경-사리투찰 (계룡건설1)_포항4 일반지방 1공구실행new_서해안 임해관광도로 설계_춘천-동홍천(3)대비표" xfId="8374"/>
    <cellStyle name="_gr 신풍-우성간_지경-사리 투찰(new)_지경-사리투찰 (계룡건설1)_포항4 일반지방 1공구실행new_서해안 임해관광도로 설계_춘천-동홍천(3)대비표 2" xfId="8375"/>
    <cellStyle name="_gr 신풍-우성간_지경-사리 투찰(new)_지경-사리투찰 (계룡건설1)_포항4 일반지방 1공구실행new_서해안 임해관광도로 설계_춘천-동홍천(3)대비표 3" xfId="8376"/>
    <cellStyle name="_gr 신풍-우성간_지경-사리 투찰(new)_지경-사리투찰 (계룡건설1)_포항4 일반지방 1공구실행new_진천ic -금왕 투찰new" xfId="8377"/>
    <cellStyle name="_gr 신풍-우성간_지경-사리 투찰(new)_지경-사리투찰 (계룡건설1)_포항4 일반지방 1공구실행new_진천ic -금왕 투찰new 2" xfId="8378"/>
    <cellStyle name="_gr 신풍-우성간_지경-사리 투찰(new)_지경-사리투찰 (계룡건설1)_포항4 일반지방 1공구실행new_진천ic -금왕 투찰new 3" xfId="8379"/>
    <cellStyle name="_gr 신풍-우성간_지경-사리 투찰(new)_지경-사리투찰 (계룡건설1)_포항4 일반지방 1공구실행new_진천ic -금왕 투찰new_서해안 임해관광도로 설계" xfId="8380"/>
    <cellStyle name="_gr 신풍-우성간_지경-사리 투찰(new)_지경-사리투찰 (계룡건설1)_포항4 일반지방 1공구실행new_진천ic -금왕 투찰new_서해안 임해관광도로 설계 2" xfId="8381"/>
    <cellStyle name="_gr 신풍-우성간_지경-사리 투찰(new)_지경-사리투찰 (계룡건설1)_포항4 일반지방 1공구실행new_진천ic -금왕 투찰new_서해안 임해관광도로 설계 3" xfId="8382"/>
    <cellStyle name="_gr 신풍-우성간_지경-사리 투찰(new)_지경-사리투찰 (계룡건설1)_포항4 일반지방 1공구실행new_진천ic -금왕 투찰new_서해안 임해관광도로 설계_춘천-동홍천(3)대비표" xfId="8383"/>
    <cellStyle name="_gr 신풍-우성간_지경-사리 투찰(new)_지경-사리투찰 (계룡건설1)_포항4 일반지방 1공구실행new_진천ic -금왕 투찰new_서해안 임해관광도로 설계_춘천-동홍천(3)대비표 2" xfId="8384"/>
    <cellStyle name="_gr 신풍-우성간_지경-사리 투찰(new)_지경-사리투찰 (계룡건설1)_포항4 일반지방 1공구실행new_진천ic -금왕 투찰new_서해안 임해관광도로 설계_춘천-동홍천(3)대비표 3" xfId="8385"/>
    <cellStyle name="_gr 신풍-우성간_지경-사리 투찰(new)_지경-사리투찰 (계룡건설1)_포항4 일반지방 1공구실행new_진천ic -금왕 투찰new_춘천-동홍천(3)대비표" xfId="8386"/>
    <cellStyle name="_gr 신풍-우성간_지경-사리 투찰(new)_지경-사리투찰 (계룡건설1)_포항4 일반지방 1공구실행new_진천ic -금왕 투찰new_춘천-동홍천(3)대비표 2" xfId="8387"/>
    <cellStyle name="_gr 신풍-우성간_지경-사리 투찰(new)_지경-사리투찰 (계룡건설1)_포항4 일반지방 1공구실행new_진천ic -금왕 투찰new_춘천-동홍천(3)대비표 3" xfId="8388"/>
    <cellStyle name="_gr 신풍-우성간_지경-사리 투찰(new)_지경-사리투찰 (계룡건설1)_포항4 일반지방 1공구실행new_춘천-동홍천(3)대비표" xfId="8389"/>
    <cellStyle name="_gr 신풍-우성간_지경-사리 투찰(new)_지경-사리투찰 (계룡건설1)_포항4 일반지방 1공구실행new_춘천-동홍천(3)대비표 2" xfId="8390"/>
    <cellStyle name="_gr 신풍-우성간_지경-사리 투찰(new)_지경-사리투찰 (계룡건설1)_포항4 일반지방 1공구실행new_춘천-동홍천(3)대비표 3" xfId="8391"/>
    <cellStyle name="_gr 신풍-우성간_지경-사리 투찰(new)_춘천-동홍천(3)대비표" xfId="8392"/>
    <cellStyle name="_gr 신풍-우성간_지경-사리 투찰(new)_춘천-동홍천(3)대비표 2" xfId="8393"/>
    <cellStyle name="_gr 신풍-우성간_지경-사리 투찰(new)_춘천-동홍천(3)대비표 3" xfId="8394"/>
    <cellStyle name="_gr 신풍-우성간_지경-사리 투찰(new)_포항4 일반지방 1공구실행new" xfId="8395"/>
    <cellStyle name="_gr 신풍-우성간_지경-사리 투찰(new)_포항4 일반지방 1공구실행new 2" xfId="8396"/>
    <cellStyle name="_gr 신풍-우성간_지경-사리 투찰(new)_포항4 일반지방 1공구실행new 3" xfId="8397"/>
    <cellStyle name="_gr 신풍-우성간_지경-사리 투찰(new)_포항4 일반지방 1공구실행new_국지도49호선(본덕-임곡)1공구 실행new" xfId="8398"/>
    <cellStyle name="_gr 신풍-우성간_지경-사리 투찰(new)_포항4 일반지방 1공구실행new_국지도49호선(본덕-임곡)1공구 실행new 2" xfId="8399"/>
    <cellStyle name="_gr 신풍-우성간_지경-사리 투찰(new)_포항4 일반지방 1공구실행new_국지도49호선(본덕-임곡)1공구 실행new 3" xfId="8400"/>
    <cellStyle name="_gr 신풍-우성간_지경-사리 투찰(new)_포항4 일반지방 1공구실행new_국지도49호선(본덕-임곡)1공구 실행new_서해안 임해관광도로 설계" xfId="8401"/>
    <cellStyle name="_gr 신풍-우성간_지경-사리 투찰(new)_포항4 일반지방 1공구실행new_국지도49호선(본덕-임곡)1공구 실행new_서해안 임해관광도로 설계 2" xfId="8402"/>
    <cellStyle name="_gr 신풍-우성간_지경-사리 투찰(new)_포항4 일반지방 1공구실행new_국지도49호선(본덕-임곡)1공구 실행new_서해안 임해관광도로 설계 3" xfId="8403"/>
    <cellStyle name="_gr 신풍-우성간_지경-사리 투찰(new)_포항4 일반지방 1공구실행new_국지도49호선(본덕-임곡)1공구 실행new_서해안 임해관광도로 설계_춘천-동홍천(3)대비표" xfId="8404"/>
    <cellStyle name="_gr 신풍-우성간_지경-사리 투찰(new)_포항4 일반지방 1공구실행new_국지도49호선(본덕-임곡)1공구 실행new_서해안 임해관광도로 설계_춘천-동홍천(3)대비표 2" xfId="8405"/>
    <cellStyle name="_gr 신풍-우성간_지경-사리 투찰(new)_포항4 일반지방 1공구실행new_국지도49호선(본덕-임곡)1공구 실행new_서해안 임해관광도로 설계_춘천-동홍천(3)대비표 3" xfId="8406"/>
    <cellStyle name="_gr 신풍-우성간_지경-사리 투찰(new)_포항4 일반지방 1공구실행new_국지도49호선(본덕-임곡)1공구 실행new_춘천-동홍천(3)대비표" xfId="8407"/>
    <cellStyle name="_gr 신풍-우성간_지경-사리 투찰(new)_포항4 일반지방 1공구실행new_국지도49호선(본덕-임곡)1공구 실행new_춘천-동홍천(3)대비표 2" xfId="8408"/>
    <cellStyle name="_gr 신풍-우성간_지경-사리 투찰(new)_포항4 일반지방 1공구실행new_국지도49호선(본덕-임곡)1공구 실행new_춘천-동홍천(3)대비표 3" xfId="8409"/>
    <cellStyle name="_gr 신풍-우성간_지경-사리 투찰(new)_포항4 일반지방 1공구실행new_규암우회 투찰(대박)" xfId="8410"/>
    <cellStyle name="_gr 신풍-우성간_지경-사리 투찰(new)_포항4 일반지방 1공구실행new_규암우회 투찰(대박) 2" xfId="8411"/>
    <cellStyle name="_gr 신풍-우성간_지경-사리 투찰(new)_포항4 일반지방 1공구실행new_규암우회 투찰(대박) 3" xfId="8412"/>
    <cellStyle name="_gr 신풍-우성간_지경-사리 투찰(new)_포항4 일반지방 1공구실행new_규암우회 투찰(대박)_서해안 임해관광도로 설계" xfId="8413"/>
    <cellStyle name="_gr 신풍-우성간_지경-사리 투찰(new)_포항4 일반지방 1공구실행new_규암우회 투찰(대박)_서해안 임해관광도로 설계 2" xfId="8414"/>
    <cellStyle name="_gr 신풍-우성간_지경-사리 투찰(new)_포항4 일반지방 1공구실행new_규암우회 투찰(대박)_서해안 임해관광도로 설계 3" xfId="8415"/>
    <cellStyle name="_gr 신풍-우성간_지경-사리 투찰(new)_포항4 일반지방 1공구실행new_규암우회 투찰(대박)_서해안 임해관광도로 설계_춘천-동홍천(3)대비표" xfId="8416"/>
    <cellStyle name="_gr 신풍-우성간_지경-사리 투찰(new)_포항4 일반지방 1공구실행new_규암우회 투찰(대박)_서해안 임해관광도로 설계_춘천-동홍천(3)대비표 2" xfId="8417"/>
    <cellStyle name="_gr 신풍-우성간_지경-사리 투찰(new)_포항4 일반지방 1공구실행new_규암우회 투찰(대박)_서해안 임해관광도로 설계_춘천-동홍천(3)대비표 3" xfId="8418"/>
    <cellStyle name="_gr 신풍-우성간_지경-사리 투찰(new)_포항4 일반지방 1공구실행new_규암우회 투찰(대박)_춘천-동홍천(3)대비표" xfId="8419"/>
    <cellStyle name="_gr 신풍-우성간_지경-사리 투찰(new)_포항4 일반지방 1공구실행new_규암우회 투찰(대박)_춘천-동홍천(3)대비표 2" xfId="8420"/>
    <cellStyle name="_gr 신풍-우성간_지경-사리 투찰(new)_포항4 일반지방 1공구실행new_규암우회 투찰(대박)_춘천-동홍천(3)대비표 3" xfId="8421"/>
    <cellStyle name="_gr 신풍-우성간_지경-사리 투찰(new)_포항4 일반지방 1공구실행new_노귀재터널 실행new" xfId="8422"/>
    <cellStyle name="_gr 신풍-우성간_지경-사리 투찰(new)_포항4 일반지방 1공구실행new_노귀재터널 실행new 2" xfId="8423"/>
    <cellStyle name="_gr 신풍-우성간_지경-사리 투찰(new)_포항4 일반지방 1공구실행new_노귀재터널 실행new 3" xfId="8424"/>
    <cellStyle name="_gr 신풍-우성간_지경-사리 투찰(new)_포항4 일반지방 1공구실행new_노귀재터널 실행new_서해안 임해관광도로 설계" xfId="8425"/>
    <cellStyle name="_gr 신풍-우성간_지경-사리 투찰(new)_포항4 일반지방 1공구실행new_노귀재터널 실행new_서해안 임해관광도로 설계 2" xfId="8426"/>
    <cellStyle name="_gr 신풍-우성간_지경-사리 투찰(new)_포항4 일반지방 1공구실행new_노귀재터널 실행new_서해안 임해관광도로 설계 3" xfId="8427"/>
    <cellStyle name="_gr 신풍-우성간_지경-사리 투찰(new)_포항4 일반지방 1공구실행new_노귀재터널 실행new_서해안 임해관광도로 설계_춘천-동홍천(3)대비표" xfId="8428"/>
    <cellStyle name="_gr 신풍-우성간_지경-사리 투찰(new)_포항4 일반지방 1공구실행new_노귀재터널 실행new_서해안 임해관광도로 설계_춘천-동홍천(3)대비표 2" xfId="8429"/>
    <cellStyle name="_gr 신풍-우성간_지경-사리 투찰(new)_포항4 일반지방 1공구실행new_노귀재터널 실행new_서해안 임해관광도로 설계_춘천-동홍천(3)대비표 3" xfId="8430"/>
    <cellStyle name="_gr 신풍-우성간_지경-사리 투찰(new)_포항4 일반지방 1공구실행new_노귀재터널 실행new_춘천-동홍천(3)대비표" xfId="8431"/>
    <cellStyle name="_gr 신풍-우성간_지경-사리 투찰(new)_포항4 일반지방 1공구실행new_노귀재터널 실행new_춘천-동홍천(3)대비표 2" xfId="8432"/>
    <cellStyle name="_gr 신풍-우성간_지경-사리 투찰(new)_포항4 일반지방 1공구실행new_노귀재터널 실행new_춘천-동홍천(3)대비표 3" xfId="8433"/>
    <cellStyle name="_gr 신풍-우성간_지경-사리 투찰(new)_포항4 일반지방 1공구실행new_본덕-임곡 2공구 실행new" xfId="8434"/>
    <cellStyle name="_gr 신풍-우성간_지경-사리 투찰(new)_포항4 일반지방 1공구실행new_본덕-임곡 2공구 실행new 2" xfId="8435"/>
    <cellStyle name="_gr 신풍-우성간_지경-사리 투찰(new)_포항4 일반지방 1공구실행new_본덕-임곡 2공구 실행new 3" xfId="8436"/>
    <cellStyle name="_gr 신풍-우성간_지경-사리 투찰(new)_포항4 일반지방 1공구실행new_본덕-임곡 2공구 실행new_서해안 임해관광도로 설계" xfId="8437"/>
    <cellStyle name="_gr 신풍-우성간_지경-사리 투찰(new)_포항4 일반지방 1공구실행new_본덕-임곡 2공구 실행new_서해안 임해관광도로 설계 2" xfId="8438"/>
    <cellStyle name="_gr 신풍-우성간_지경-사리 투찰(new)_포항4 일반지방 1공구실행new_본덕-임곡 2공구 실행new_서해안 임해관광도로 설계 3" xfId="8439"/>
    <cellStyle name="_gr 신풍-우성간_지경-사리 투찰(new)_포항4 일반지방 1공구실행new_본덕-임곡 2공구 실행new_서해안 임해관광도로 설계_춘천-동홍천(3)대비표" xfId="8440"/>
    <cellStyle name="_gr 신풍-우성간_지경-사리 투찰(new)_포항4 일반지방 1공구실행new_본덕-임곡 2공구 실행new_서해안 임해관광도로 설계_춘천-동홍천(3)대비표 2" xfId="8441"/>
    <cellStyle name="_gr 신풍-우성간_지경-사리 투찰(new)_포항4 일반지방 1공구실행new_본덕-임곡 2공구 실행new_서해안 임해관광도로 설계_춘천-동홍천(3)대비표 3" xfId="8442"/>
    <cellStyle name="_gr 신풍-우성간_지경-사리 투찰(new)_포항4 일반지방 1공구실행new_본덕-임곡 2공구 실행new_춘천-동홍천(3)대비표" xfId="8443"/>
    <cellStyle name="_gr 신풍-우성간_지경-사리 투찰(new)_포항4 일반지방 1공구실행new_본덕-임곡 2공구 실행new_춘천-동홍천(3)대비표 2" xfId="8444"/>
    <cellStyle name="_gr 신풍-우성간_지경-사리 투찰(new)_포항4 일반지방 1공구실행new_본덕-임곡 2공구 실행new_춘천-동홍천(3)대비표 3" xfId="8445"/>
    <cellStyle name="_gr 신풍-우성간_지경-사리 투찰(new)_포항4 일반지방 1공구실행new_서해안 임해관광 실행new" xfId="8446"/>
    <cellStyle name="_gr 신풍-우성간_지경-사리 투찰(new)_포항4 일반지방 1공구실행new_서해안 임해관광 실행new 2" xfId="8447"/>
    <cellStyle name="_gr 신풍-우성간_지경-사리 투찰(new)_포항4 일반지방 1공구실행new_서해안 임해관광 실행new 3" xfId="8448"/>
    <cellStyle name="_gr 신풍-우성간_지경-사리 투찰(new)_포항4 일반지방 1공구실행new_서해안 임해관광 실행new_서해안 임해관광도로 설계" xfId="8449"/>
    <cellStyle name="_gr 신풍-우성간_지경-사리 투찰(new)_포항4 일반지방 1공구실행new_서해안 임해관광 실행new_서해안 임해관광도로 설계 2" xfId="8450"/>
    <cellStyle name="_gr 신풍-우성간_지경-사리 투찰(new)_포항4 일반지방 1공구실행new_서해안 임해관광 실행new_서해안 임해관광도로 설계 3" xfId="8451"/>
    <cellStyle name="_gr 신풍-우성간_지경-사리 투찰(new)_포항4 일반지방 1공구실행new_서해안 임해관광 실행new_서해안 임해관광도로 설계_춘천-동홍천(3)대비표" xfId="8452"/>
    <cellStyle name="_gr 신풍-우성간_지경-사리 투찰(new)_포항4 일반지방 1공구실행new_서해안 임해관광 실행new_서해안 임해관광도로 설계_춘천-동홍천(3)대비표 2" xfId="8453"/>
    <cellStyle name="_gr 신풍-우성간_지경-사리 투찰(new)_포항4 일반지방 1공구실행new_서해안 임해관광 실행new_서해안 임해관광도로 설계_춘천-동홍천(3)대비표 3" xfId="8454"/>
    <cellStyle name="_gr 신풍-우성간_지경-사리 투찰(new)_포항4 일반지방 1공구실행new_서해안 임해관광 실행new_춘천-동홍천(3)대비표" xfId="8455"/>
    <cellStyle name="_gr 신풍-우성간_지경-사리 투찰(new)_포항4 일반지방 1공구실행new_서해안 임해관광 실행new_춘천-동홍천(3)대비표 2" xfId="8456"/>
    <cellStyle name="_gr 신풍-우성간_지경-사리 투찰(new)_포항4 일반지방 1공구실행new_서해안 임해관광 실행new_춘천-동홍천(3)대비표 3" xfId="8457"/>
    <cellStyle name="_gr 신풍-우성간_지경-사리 투찰(new)_포항4 일반지방 1공구실행new_서해안 임해관광도로 설계" xfId="8458"/>
    <cellStyle name="_gr 신풍-우성간_지경-사리 투찰(new)_포항4 일반지방 1공구실행new_서해안 임해관광도로 설계 2" xfId="8459"/>
    <cellStyle name="_gr 신풍-우성간_지경-사리 투찰(new)_포항4 일반지방 1공구실행new_서해안 임해관광도로 설계 3" xfId="8460"/>
    <cellStyle name="_gr 신풍-우성간_지경-사리 투찰(new)_포항4 일반지방 1공구실행new_서해안 임해관광도로 설계_춘천-동홍천(3)대비표" xfId="8461"/>
    <cellStyle name="_gr 신풍-우성간_지경-사리 투찰(new)_포항4 일반지방 1공구실행new_서해안 임해관광도로 설계_춘천-동홍천(3)대비표 2" xfId="8462"/>
    <cellStyle name="_gr 신풍-우성간_지경-사리 투찰(new)_포항4 일반지방 1공구실행new_서해안 임해관광도로 설계_춘천-동홍천(3)대비표 3" xfId="8463"/>
    <cellStyle name="_gr 신풍-우성간_지경-사리 투찰(new)_포항4 일반지방 1공구실행new_진천ic -금왕 투찰new" xfId="8464"/>
    <cellStyle name="_gr 신풍-우성간_지경-사리 투찰(new)_포항4 일반지방 1공구실행new_진천ic -금왕 투찰new 2" xfId="8465"/>
    <cellStyle name="_gr 신풍-우성간_지경-사리 투찰(new)_포항4 일반지방 1공구실행new_진천ic -금왕 투찰new 3" xfId="8466"/>
    <cellStyle name="_gr 신풍-우성간_지경-사리 투찰(new)_포항4 일반지방 1공구실행new_진천ic -금왕 투찰new_서해안 임해관광도로 설계" xfId="8467"/>
    <cellStyle name="_gr 신풍-우성간_지경-사리 투찰(new)_포항4 일반지방 1공구실행new_진천ic -금왕 투찰new_서해안 임해관광도로 설계 2" xfId="8468"/>
    <cellStyle name="_gr 신풍-우성간_지경-사리 투찰(new)_포항4 일반지방 1공구실행new_진천ic -금왕 투찰new_서해안 임해관광도로 설계 3" xfId="8469"/>
    <cellStyle name="_gr 신풍-우성간_지경-사리 투찰(new)_포항4 일반지방 1공구실행new_진천ic -금왕 투찰new_서해안 임해관광도로 설계_춘천-동홍천(3)대비표" xfId="8470"/>
    <cellStyle name="_gr 신풍-우성간_지경-사리 투찰(new)_포항4 일반지방 1공구실행new_진천ic -금왕 투찰new_서해안 임해관광도로 설계_춘천-동홍천(3)대비표 2" xfId="8471"/>
    <cellStyle name="_gr 신풍-우성간_지경-사리 투찰(new)_포항4 일반지방 1공구실행new_진천ic -금왕 투찰new_서해안 임해관광도로 설계_춘천-동홍천(3)대비표 3" xfId="8472"/>
    <cellStyle name="_gr 신풍-우성간_지경-사리 투찰(new)_포항4 일반지방 1공구실행new_진천ic -금왕 투찰new_춘천-동홍천(3)대비표" xfId="8473"/>
    <cellStyle name="_gr 신풍-우성간_지경-사리 투찰(new)_포항4 일반지방 1공구실행new_진천ic -금왕 투찰new_춘천-동홍천(3)대비표 2" xfId="8474"/>
    <cellStyle name="_gr 신풍-우성간_지경-사리 투찰(new)_포항4 일반지방 1공구실행new_진천ic -금왕 투찰new_춘천-동홍천(3)대비표 3" xfId="8475"/>
    <cellStyle name="_gr 신풍-우성간_지경-사리 투찰(new)_포항4 일반지방 1공구실행new_춘천-동홍천(3)대비표" xfId="8476"/>
    <cellStyle name="_gr 신풍-우성간_지경-사리 투찰(new)_포항4 일반지방 1공구실행new_춘천-동홍천(3)대비표 2" xfId="8477"/>
    <cellStyle name="_gr 신풍-우성간_지경-사리 투찰(new)_포항4 일반지방 1공구실행new_춘천-동홍천(3)대비표 3" xfId="8478"/>
    <cellStyle name="_gr 신풍-우성간_춘천-동홍천(3)대비표" xfId="8479"/>
    <cellStyle name="_gr 신풍-우성간_춘천-동홍천(3)대비표 2" xfId="8480"/>
    <cellStyle name="_gr 신풍-우성간_춘천-동홍천(3)대비표 3" xfId="8481"/>
    <cellStyle name="_gr 신풍-우성간_포항4 일반지방 1공구실행new" xfId="8482"/>
    <cellStyle name="_gr 신풍-우성간_포항4 일반지방 1공구실행new 2" xfId="8483"/>
    <cellStyle name="_gr 신풍-우성간_포항4 일반지방 1공구실행new 3" xfId="8484"/>
    <cellStyle name="_gr 신풍-우성간_포항4 일반지방 1공구실행new_국지도49호선(본덕-임곡)1공구 실행new" xfId="8485"/>
    <cellStyle name="_gr 신풍-우성간_포항4 일반지방 1공구실행new_국지도49호선(본덕-임곡)1공구 실행new 2" xfId="8486"/>
    <cellStyle name="_gr 신풍-우성간_포항4 일반지방 1공구실행new_국지도49호선(본덕-임곡)1공구 실행new 3" xfId="8487"/>
    <cellStyle name="_gr 신풍-우성간_포항4 일반지방 1공구실행new_국지도49호선(본덕-임곡)1공구 실행new_서해안 임해관광도로 설계" xfId="8488"/>
    <cellStyle name="_gr 신풍-우성간_포항4 일반지방 1공구실행new_국지도49호선(본덕-임곡)1공구 실행new_서해안 임해관광도로 설계 2" xfId="8489"/>
    <cellStyle name="_gr 신풍-우성간_포항4 일반지방 1공구실행new_국지도49호선(본덕-임곡)1공구 실행new_서해안 임해관광도로 설계 3" xfId="8490"/>
    <cellStyle name="_gr 신풍-우성간_포항4 일반지방 1공구실행new_국지도49호선(본덕-임곡)1공구 실행new_서해안 임해관광도로 설계_춘천-동홍천(3)대비표" xfId="8491"/>
    <cellStyle name="_gr 신풍-우성간_포항4 일반지방 1공구실행new_국지도49호선(본덕-임곡)1공구 실행new_서해안 임해관광도로 설계_춘천-동홍천(3)대비표 2" xfId="8492"/>
    <cellStyle name="_gr 신풍-우성간_포항4 일반지방 1공구실행new_국지도49호선(본덕-임곡)1공구 실행new_서해안 임해관광도로 설계_춘천-동홍천(3)대비표 3" xfId="8493"/>
    <cellStyle name="_gr 신풍-우성간_포항4 일반지방 1공구실행new_국지도49호선(본덕-임곡)1공구 실행new_춘천-동홍천(3)대비표" xfId="8494"/>
    <cellStyle name="_gr 신풍-우성간_포항4 일반지방 1공구실행new_국지도49호선(본덕-임곡)1공구 실행new_춘천-동홍천(3)대비표 2" xfId="8495"/>
    <cellStyle name="_gr 신풍-우성간_포항4 일반지방 1공구실행new_국지도49호선(본덕-임곡)1공구 실행new_춘천-동홍천(3)대비표 3" xfId="8496"/>
    <cellStyle name="_gr 신풍-우성간_포항4 일반지방 1공구실행new_규암우회 투찰(대박)" xfId="8497"/>
    <cellStyle name="_gr 신풍-우성간_포항4 일반지방 1공구실행new_규암우회 투찰(대박) 2" xfId="8498"/>
    <cellStyle name="_gr 신풍-우성간_포항4 일반지방 1공구실행new_규암우회 투찰(대박) 3" xfId="8499"/>
    <cellStyle name="_gr 신풍-우성간_포항4 일반지방 1공구실행new_규암우회 투찰(대박)_서해안 임해관광도로 설계" xfId="8500"/>
    <cellStyle name="_gr 신풍-우성간_포항4 일반지방 1공구실행new_규암우회 투찰(대박)_서해안 임해관광도로 설계 2" xfId="8501"/>
    <cellStyle name="_gr 신풍-우성간_포항4 일반지방 1공구실행new_규암우회 투찰(대박)_서해안 임해관광도로 설계 3" xfId="8502"/>
    <cellStyle name="_gr 신풍-우성간_포항4 일반지방 1공구실행new_규암우회 투찰(대박)_서해안 임해관광도로 설계_춘천-동홍천(3)대비표" xfId="8503"/>
    <cellStyle name="_gr 신풍-우성간_포항4 일반지방 1공구실행new_규암우회 투찰(대박)_서해안 임해관광도로 설계_춘천-동홍천(3)대비표 2" xfId="8504"/>
    <cellStyle name="_gr 신풍-우성간_포항4 일반지방 1공구실행new_규암우회 투찰(대박)_서해안 임해관광도로 설계_춘천-동홍천(3)대비표 3" xfId="8505"/>
    <cellStyle name="_gr 신풍-우성간_포항4 일반지방 1공구실행new_규암우회 투찰(대박)_춘천-동홍천(3)대비표" xfId="8506"/>
    <cellStyle name="_gr 신풍-우성간_포항4 일반지방 1공구실행new_규암우회 투찰(대박)_춘천-동홍천(3)대비표 2" xfId="8507"/>
    <cellStyle name="_gr 신풍-우성간_포항4 일반지방 1공구실행new_규암우회 투찰(대박)_춘천-동홍천(3)대비표 3" xfId="8508"/>
    <cellStyle name="_gr 신풍-우성간_포항4 일반지방 1공구실행new_노귀재터널 실행new" xfId="8509"/>
    <cellStyle name="_gr 신풍-우성간_포항4 일반지방 1공구실행new_노귀재터널 실행new 2" xfId="8510"/>
    <cellStyle name="_gr 신풍-우성간_포항4 일반지방 1공구실행new_노귀재터널 실행new 3" xfId="8511"/>
    <cellStyle name="_gr 신풍-우성간_포항4 일반지방 1공구실행new_노귀재터널 실행new_서해안 임해관광도로 설계" xfId="8512"/>
    <cellStyle name="_gr 신풍-우성간_포항4 일반지방 1공구실행new_노귀재터널 실행new_서해안 임해관광도로 설계 2" xfId="8513"/>
    <cellStyle name="_gr 신풍-우성간_포항4 일반지방 1공구실행new_노귀재터널 실행new_서해안 임해관광도로 설계 3" xfId="8514"/>
    <cellStyle name="_gr 신풍-우성간_포항4 일반지방 1공구실행new_노귀재터널 실행new_서해안 임해관광도로 설계_춘천-동홍천(3)대비표" xfId="8515"/>
    <cellStyle name="_gr 신풍-우성간_포항4 일반지방 1공구실행new_노귀재터널 실행new_서해안 임해관광도로 설계_춘천-동홍천(3)대비표 2" xfId="8516"/>
    <cellStyle name="_gr 신풍-우성간_포항4 일반지방 1공구실행new_노귀재터널 실행new_서해안 임해관광도로 설계_춘천-동홍천(3)대비표 3" xfId="8517"/>
    <cellStyle name="_gr 신풍-우성간_포항4 일반지방 1공구실행new_노귀재터널 실행new_춘천-동홍천(3)대비표" xfId="8518"/>
    <cellStyle name="_gr 신풍-우성간_포항4 일반지방 1공구실행new_노귀재터널 실행new_춘천-동홍천(3)대비표 2" xfId="8519"/>
    <cellStyle name="_gr 신풍-우성간_포항4 일반지방 1공구실행new_노귀재터널 실행new_춘천-동홍천(3)대비표 3" xfId="8520"/>
    <cellStyle name="_gr 신풍-우성간_포항4 일반지방 1공구실행new_본덕-임곡 2공구 실행new" xfId="8521"/>
    <cellStyle name="_gr 신풍-우성간_포항4 일반지방 1공구실행new_본덕-임곡 2공구 실행new 2" xfId="8522"/>
    <cellStyle name="_gr 신풍-우성간_포항4 일반지방 1공구실행new_본덕-임곡 2공구 실행new 3" xfId="8523"/>
    <cellStyle name="_gr 신풍-우성간_포항4 일반지방 1공구실행new_본덕-임곡 2공구 실행new_서해안 임해관광도로 설계" xfId="8524"/>
    <cellStyle name="_gr 신풍-우성간_포항4 일반지방 1공구실행new_본덕-임곡 2공구 실행new_서해안 임해관광도로 설계 2" xfId="8525"/>
    <cellStyle name="_gr 신풍-우성간_포항4 일반지방 1공구실행new_본덕-임곡 2공구 실행new_서해안 임해관광도로 설계 3" xfId="8526"/>
    <cellStyle name="_gr 신풍-우성간_포항4 일반지방 1공구실행new_본덕-임곡 2공구 실행new_서해안 임해관광도로 설계_춘천-동홍천(3)대비표" xfId="8527"/>
    <cellStyle name="_gr 신풍-우성간_포항4 일반지방 1공구실행new_본덕-임곡 2공구 실행new_서해안 임해관광도로 설계_춘천-동홍천(3)대비표 2" xfId="8528"/>
    <cellStyle name="_gr 신풍-우성간_포항4 일반지방 1공구실행new_본덕-임곡 2공구 실행new_서해안 임해관광도로 설계_춘천-동홍천(3)대비표 3" xfId="8529"/>
    <cellStyle name="_gr 신풍-우성간_포항4 일반지방 1공구실행new_본덕-임곡 2공구 실행new_춘천-동홍천(3)대비표" xfId="8530"/>
    <cellStyle name="_gr 신풍-우성간_포항4 일반지방 1공구실행new_본덕-임곡 2공구 실행new_춘천-동홍천(3)대비표 2" xfId="8531"/>
    <cellStyle name="_gr 신풍-우성간_포항4 일반지방 1공구실행new_본덕-임곡 2공구 실행new_춘천-동홍천(3)대비표 3" xfId="8532"/>
    <cellStyle name="_gr 신풍-우성간_포항4 일반지방 1공구실행new_서해안 임해관광 실행new" xfId="8533"/>
    <cellStyle name="_gr 신풍-우성간_포항4 일반지방 1공구실행new_서해안 임해관광 실행new 2" xfId="8534"/>
    <cellStyle name="_gr 신풍-우성간_포항4 일반지방 1공구실행new_서해안 임해관광 실행new 3" xfId="8535"/>
    <cellStyle name="_gr 신풍-우성간_포항4 일반지방 1공구실행new_서해안 임해관광 실행new_서해안 임해관광도로 설계" xfId="8536"/>
    <cellStyle name="_gr 신풍-우성간_포항4 일반지방 1공구실행new_서해안 임해관광 실행new_서해안 임해관광도로 설계 2" xfId="8537"/>
    <cellStyle name="_gr 신풍-우성간_포항4 일반지방 1공구실행new_서해안 임해관광 실행new_서해안 임해관광도로 설계 3" xfId="8538"/>
    <cellStyle name="_gr 신풍-우성간_포항4 일반지방 1공구실행new_서해안 임해관광 실행new_서해안 임해관광도로 설계_춘천-동홍천(3)대비표" xfId="8539"/>
    <cellStyle name="_gr 신풍-우성간_포항4 일반지방 1공구실행new_서해안 임해관광 실행new_서해안 임해관광도로 설계_춘천-동홍천(3)대비표 2" xfId="8540"/>
    <cellStyle name="_gr 신풍-우성간_포항4 일반지방 1공구실행new_서해안 임해관광 실행new_서해안 임해관광도로 설계_춘천-동홍천(3)대비표 3" xfId="8541"/>
    <cellStyle name="_gr 신풍-우성간_포항4 일반지방 1공구실행new_서해안 임해관광 실행new_춘천-동홍천(3)대비표" xfId="8542"/>
    <cellStyle name="_gr 신풍-우성간_포항4 일반지방 1공구실행new_서해안 임해관광 실행new_춘천-동홍천(3)대비표 2" xfId="8543"/>
    <cellStyle name="_gr 신풍-우성간_포항4 일반지방 1공구실행new_서해안 임해관광 실행new_춘천-동홍천(3)대비표 3" xfId="8544"/>
    <cellStyle name="_gr 신풍-우성간_포항4 일반지방 1공구실행new_서해안 임해관광도로 설계" xfId="8545"/>
    <cellStyle name="_gr 신풍-우성간_포항4 일반지방 1공구실행new_서해안 임해관광도로 설계 2" xfId="8546"/>
    <cellStyle name="_gr 신풍-우성간_포항4 일반지방 1공구실행new_서해안 임해관광도로 설계 3" xfId="8547"/>
    <cellStyle name="_gr 신풍-우성간_포항4 일반지방 1공구실행new_서해안 임해관광도로 설계_춘천-동홍천(3)대비표" xfId="8548"/>
    <cellStyle name="_gr 신풍-우성간_포항4 일반지방 1공구실행new_서해안 임해관광도로 설계_춘천-동홍천(3)대비표 2" xfId="8549"/>
    <cellStyle name="_gr 신풍-우성간_포항4 일반지방 1공구실행new_서해안 임해관광도로 설계_춘천-동홍천(3)대비표 3" xfId="8550"/>
    <cellStyle name="_gr 신풍-우성간_포항4 일반지방 1공구실행new_진천ic -금왕 투찰new" xfId="8551"/>
    <cellStyle name="_gr 신풍-우성간_포항4 일반지방 1공구실행new_진천ic -금왕 투찰new 2" xfId="8552"/>
    <cellStyle name="_gr 신풍-우성간_포항4 일반지방 1공구실행new_진천ic -금왕 투찰new 3" xfId="8553"/>
    <cellStyle name="_gr 신풍-우성간_포항4 일반지방 1공구실행new_진천ic -금왕 투찰new_서해안 임해관광도로 설계" xfId="8554"/>
    <cellStyle name="_gr 신풍-우성간_포항4 일반지방 1공구실행new_진천ic -금왕 투찰new_서해안 임해관광도로 설계 2" xfId="8555"/>
    <cellStyle name="_gr 신풍-우성간_포항4 일반지방 1공구실행new_진천ic -금왕 투찰new_서해안 임해관광도로 설계 3" xfId="8556"/>
    <cellStyle name="_gr 신풍-우성간_포항4 일반지방 1공구실행new_진천ic -금왕 투찰new_서해안 임해관광도로 설계_춘천-동홍천(3)대비표" xfId="8557"/>
    <cellStyle name="_gr 신풍-우성간_포항4 일반지방 1공구실행new_진천ic -금왕 투찰new_서해안 임해관광도로 설계_춘천-동홍천(3)대비표 2" xfId="8558"/>
    <cellStyle name="_gr 신풍-우성간_포항4 일반지방 1공구실행new_진천ic -금왕 투찰new_서해안 임해관광도로 설계_춘천-동홍천(3)대비표 3" xfId="8559"/>
    <cellStyle name="_gr 신풍-우성간_포항4 일반지방 1공구실행new_진천ic -금왕 투찰new_춘천-동홍천(3)대비표" xfId="8560"/>
    <cellStyle name="_gr 신풍-우성간_포항4 일반지방 1공구실행new_진천ic -금왕 투찰new_춘천-동홍천(3)대비표 2" xfId="8561"/>
    <cellStyle name="_gr 신풍-우성간_포항4 일반지방 1공구실행new_진천ic -금왕 투찰new_춘천-동홍천(3)대비표 3" xfId="8562"/>
    <cellStyle name="_gr 신풍-우성간_포항4 일반지방 1공구실행new_춘천-동홍천(3)대비표" xfId="8563"/>
    <cellStyle name="_gr 신풍-우성간_포항4 일반지방 1공구실행new_춘천-동홍천(3)대비표 2" xfId="8564"/>
    <cellStyle name="_gr 신풍-우성간_포항4 일반지방 1공구실행new_춘천-동홍천(3)대비표 3" xfId="8565"/>
    <cellStyle name="_GS건설_코스모시공계약(0830)" xfId="478"/>
    <cellStyle name="_H006 신세계 도곡점 식품관 신축공사" xfId="23587"/>
    <cellStyle name="_H024 의정부 홈플러스 신축공사" xfId="23588"/>
    <cellStyle name="_HB11-03" xfId="25586"/>
    <cellStyle name="_HB11-03_금호성남판교모델하우스-0601(최종)" xfId="25587"/>
    <cellStyle name="_HB11-03_대우진주금산M.H채인숙6월2일(5월기성신청서)xls" xfId="25588"/>
    <cellStyle name="_HB11-03_대우진주금산M.H채인숙6월2일(5월기성신청서)xls_금호성남판교모델하우스-0601(최종)" xfId="25589"/>
    <cellStyle name="_HB11-03_실행보고(현장)" xfId="25590"/>
    <cellStyle name="_HB11-03_실행보고(현장)_금호성남판교모델하우스-0601(최종)" xfId="25591"/>
    <cellStyle name="_HB11-03_실행보고(현장)_대우진주금산M.H채인숙6월2일(5월기성신청서)xls" xfId="25592"/>
    <cellStyle name="_HB11-03_실행보고(현장)_대우진주금산M.H채인숙6월2일(5월기성신청서)xls_금호성남판교모델하우스-0601(최종)" xfId="25593"/>
    <cellStyle name="_hi02-03" xfId="25594"/>
    <cellStyle name="_HISTORY" xfId="479"/>
    <cellStyle name="_HQ2069A" xfId="8566"/>
    <cellStyle name="_HQ2329(서초트라팰리스 SDS도면)" xfId="8567"/>
    <cellStyle name="_HW" xfId="480"/>
    <cellStyle name="_HW내역서" xfId="481"/>
    <cellStyle name="_IM-1" xfId="8568"/>
    <cellStyle name="_Interior Work scope_080414" xfId="8569"/>
    <cellStyle name="_ip (2)" xfId="23589"/>
    <cellStyle name="_ip (2)_공문양식" xfId="23590"/>
    <cellStyle name="_jCC입찰견적" xfId="8570"/>
    <cellStyle name="_jCC입찰견적01" xfId="8571"/>
    <cellStyle name="_jipbun (2)" xfId="23591"/>
    <cellStyle name="_jipbun (2)_공문양식" xfId="23592"/>
    <cellStyle name="_KIL11107비교xls" xfId="482"/>
    <cellStyle name="_KT견적요청" xfId="483"/>
    <cellStyle name="_KVN연세전파천문대엑셀내역_실행입찰용" xfId="8572"/>
    <cellStyle name="_laroux" xfId="8573"/>
    <cellStyle name="_laroux 2" xfId="8574"/>
    <cellStyle name="_laroux 3" xfId="8575"/>
    <cellStyle name="_laroux_1" xfId="8576"/>
    <cellStyle name="_laroux_1 2" xfId="8577"/>
    <cellStyle name="_laroux_1 3" xfId="8578"/>
    <cellStyle name="_LG2,3,4,6층(0313)" xfId="484"/>
    <cellStyle name="_LGMART 남양주점견적2차(조정)" xfId="8579"/>
    <cellStyle name="_LGMART 남양주점견적2차(조정) 2" xfId="8580"/>
    <cellStyle name="_LGMART 남양주점견적2차(조정) 3" xfId="8581"/>
    <cellStyle name="_LGMART 남양주점견적2차(조정)_LGMART 남양주점견적2차(조정)" xfId="8582"/>
    <cellStyle name="_LGMART 남양주점견적2차(조정)_LGMART 남양주점견적2차(조정) 2" xfId="8583"/>
    <cellStyle name="_LGMART 남양주점견적2차(조정)_LGMART 남양주점견적2차(조정) 3" xfId="8584"/>
    <cellStyle name="_LGMART 남양주점견적2차(조정)_LGMART 남양주점견적2차(조정)_명동복합건물신축공사(입찰)(030832-1)개정4" xfId="8585"/>
    <cellStyle name="_LGMART 남양주점견적2차(조정)_LGMART 남양주점견적2차(조정)_명동복합건물신축공사(입찰)(030832-1)개정4 2" xfId="8586"/>
    <cellStyle name="_LGMART 남양주점견적2차(조정)_LGMART 남양주점견적2차(조정)_명동복합건물신축공사(입찰)(030832-1)개정4 3" xfId="8587"/>
    <cellStyle name="_LGMART 남양주점견적2차(조정)_LGMART 남양주점견적2차(조정)_울산00아파트 오염방지용 C-B WALL공사(031223)개정0" xfId="8588"/>
    <cellStyle name="_LGMART 남양주점견적2차(조정)_LGMART 남양주점견적2차(조정)_울산00아파트 오염방지용 C-B WALL공사(031223)개정0 2" xfId="8589"/>
    <cellStyle name="_LGMART 남양주점견적2차(조정)_LGMART 남양주점견적2차(조정)_울산00아파트 오염방지용 C-B WALL공사(031223)개정0 3" xfId="8590"/>
    <cellStyle name="_LGMART 남양주점견적2차(조정)_LGMART 남양주점견적2차(조정)_천호동 대우베네시티(030821)개정2" xfId="8591"/>
    <cellStyle name="_LGMART 남양주점견적2차(조정)_LGMART 남양주점견적2차(조정)_천호동 대우베네시티(030821)개정2 2" xfId="8592"/>
    <cellStyle name="_LGMART 남양주점견적2차(조정)_LGMART 남양주점견적2차(조정)_천호동 대우베네시티(030821)개정2 3" xfId="8593"/>
    <cellStyle name="_LGMART 남양주점견적2차(조정)_LGMART 남양주점견적2차(조정)_한강로2가 복합건물(030924)개정0-PRD" xfId="8594"/>
    <cellStyle name="_LGMART 남양주점견적2차(조정)_LGMART 남양주점견적2차(조정)_한강로2가 복합건물(030924)개정0-PRD 2" xfId="8595"/>
    <cellStyle name="_LGMART 남양주점견적2차(조정)_LGMART 남양주점견적2차(조정)_한강로2가 복합건물(030924)개정0-PRD 3" xfId="8596"/>
    <cellStyle name="_LGMART 남양주점견적2차(조정)_LG계약변경2차" xfId="8597"/>
    <cellStyle name="_LGMART 남양주점견적2차(조정)_LG계약변경2차 2" xfId="8598"/>
    <cellStyle name="_LGMART 남양주점견적2차(조정)_LG계약변경2차 3" xfId="8599"/>
    <cellStyle name="_LGMART 남양주점견적2차(조정)_LG계약변경2차_명동복합건물신축공사(입찰)(030832-1)개정4" xfId="8600"/>
    <cellStyle name="_LGMART 남양주점견적2차(조정)_LG계약변경2차_명동복합건물신축공사(입찰)(030832-1)개정4 2" xfId="8601"/>
    <cellStyle name="_LGMART 남양주점견적2차(조정)_LG계약변경2차_명동복합건물신축공사(입찰)(030832-1)개정4 3" xfId="8602"/>
    <cellStyle name="_LGMART 남양주점견적2차(조정)_LG계약변경2차_울산00아파트 오염방지용 C-B WALL공사(031223)개정0" xfId="8603"/>
    <cellStyle name="_LGMART 남양주점견적2차(조정)_LG계약변경2차_울산00아파트 오염방지용 C-B WALL공사(031223)개정0 2" xfId="8604"/>
    <cellStyle name="_LGMART 남양주점견적2차(조정)_LG계약변경2차_울산00아파트 오염방지용 C-B WALL공사(031223)개정0 3" xfId="8605"/>
    <cellStyle name="_LGMART 남양주점견적2차(조정)_LG계약변경2차_천호동 대우베네시티(030821)개정2" xfId="8606"/>
    <cellStyle name="_LGMART 남양주점견적2차(조정)_LG계약변경2차_천호동 대우베네시티(030821)개정2 2" xfId="8607"/>
    <cellStyle name="_LGMART 남양주점견적2차(조정)_LG계약변경2차_천호동 대우베네시티(030821)개정2 3" xfId="8608"/>
    <cellStyle name="_LGMART 남양주점견적2차(조정)_LG계약변경2차_한강로2가 복합건물(030924)개정0-PRD" xfId="8609"/>
    <cellStyle name="_LGMART 남양주점견적2차(조정)_LG계약변경2차_한강로2가 복합건물(030924)개정0-PRD 2" xfId="8610"/>
    <cellStyle name="_LGMART 남양주점견적2차(조정)_LG계약변경2차_한강로2가 복합건물(030924)개정0-PRD 3" xfId="8611"/>
    <cellStyle name="_LGMART 남양주점견적2차(조정)_명동복합건물신축공사(입찰)(030832-1)개정4" xfId="8612"/>
    <cellStyle name="_LGMART 남양주점견적2차(조정)_명동복합건물신축공사(입찰)(030832-1)개정4 2" xfId="8613"/>
    <cellStyle name="_LGMART 남양주점견적2차(조정)_명동복합건물신축공사(입찰)(030832-1)개정4 3" xfId="8614"/>
    <cellStyle name="_LGMART 남양주점견적2차(조정)_울산00아파트 오염방지용 C-B WALL공사(031223)개정0" xfId="8615"/>
    <cellStyle name="_LGMART 남양주점견적2차(조정)_울산00아파트 오염방지용 C-B WALL공사(031223)개정0 2" xfId="8616"/>
    <cellStyle name="_LGMART 남양주점견적2차(조정)_울산00아파트 오염방지용 C-B WALL공사(031223)개정0 3" xfId="8617"/>
    <cellStyle name="_LGMART 남양주점견적2차(조정)_천호동 대우베네시티(030821)개정2" xfId="8618"/>
    <cellStyle name="_LGMART 남양주점견적2차(조정)_천호동 대우베네시티(030821)개정2 2" xfId="8619"/>
    <cellStyle name="_LGMART 남양주점견적2차(조정)_천호동 대우베네시티(030821)개정2 3" xfId="8620"/>
    <cellStyle name="_LGMART 남양주점견적2차(조정)_한강로2가 복합건물(030924)개정0-PRD" xfId="8621"/>
    <cellStyle name="_LGMART 남양주점견적2차(조정)_한강로2가 복합건물(030924)개정0-PRD 2" xfId="8622"/>
    <cellStyle name="_LGMART 남양주점견적2차(조정)_한강로2가 복합건물(030924)개정0-PRD 3" xfId="8623"/>
    <cellStyle name="_LG신봉리아파트" xfId="23593"/>
    <cellStyle name="_Merry World Plaza 개산" xfId="8624"/>
    <cellStyle name="_MSP정산초안1" xfId="8625"/>
    <cellStyle name="_N-A023정보통신수장(바닥-060425)-최종" xfId="485"/>
    <cellStyle name="_N-A023정보통신수장(바닥-060425)-최종_1차 기성 내역서 0612023" xfId="486"/>
    <cellStyle name="_N-A023정보통신수장(바닥-060425)-최종_3차네고견적(061017-1)" xfId="487"/>
    <cellStyle name="_N-A023정보통신수장(바닥-060425)-최종_문화센타" xfId="488"/>
    <cellStyle name="_NA-A012정보통신알미늄커튼월공사(060119)" xfId="489"/>
    <cellStyle name="_NC12E1F75" xfId="490"/>
    <cellStyle name="_NC1ECE460" xfId="491"/>
    <cellStyle name="_NC22E43F4" xfId="492"/>
    <cellStyle name="_NC2308EFD" xfId="493"/>
    <cellStyle name="_NC305F3" xfId="494"/>
    <cellStyle name="_NC6B7BC61" xfId="8626"/>
    <cellStyle name="_NC6B7BC61 2" xfId="8627"/>
    <cellStyle name="_NC6B7BC61 3" xfId="8628"/>
    <cellStyle name="_NC85018F" xfId="495"/>
    <cellStyle name="_NCA07108" xfId="496"/>
    <cellStyle name="_NCF3A0B2" xfId="497"/>
    <cellStyle name="_NEGS_1화 [0]_nh_x0010_통화 [0]_OCT-Price" xfId="8629"/>
    <cellStyle name="_NEGS_1화 [0]_nh_x0010_통화 [0]_OCT-Price 2" xfId="8630"/>
    <cellStyle name="_NEGS_1화 [0]_nh_x0010_통화 [0]_OCT-Price 3" xfId="8631"/>
    <cellStyle name="_Network견적" xfId="8632"/>
    <cellStyle name="_New Office Work 5F6F (0304)" xfId="8633"/>
    <cellStyle name="_P-(현리-신팔)" xfId="8634"/>
    <cellStyle name="_P-(현리-신팔) 2" xfId="8635"/>
    <cellStyle name="_P-(현리-신팔) 3" xfId="8636"/>
    <cellStyle name="_P-(현리-신팔)_ys dw 은평 생태교량" xfId="8637"/>
    <cellStyle name="_P-(현리-신팔)_ys dw 은평 생태교량 2" xfId="8638"/>
    <cellStyle name="_P-(현리-신팔)_ys dw 은평 생태교량 3" xfId="8639"/>
    <cellStyle name="_P-(현리-신팔)_삼각지 시공계획서" xfId="8640"/>
    <cellStyle name="_P-(현리-신팔)_삼각지 시공계획서 2" xfId="8641"/>
    <cellStyle name="_P-(현리-신팔)_삼각지 시공계획서 3" xfId="8642"/>
    <cellStyle name="_P-(현리-신팔)_삼각지 시공계획서_ys dw 은평 생태교량" xfId="8643"/>
    <cellStyle name="_P-(현리-신팔)_삼각지 시공계획서_ys dw 은평 생태교량 2" xfId="8644"/>
    <cellStyle name="_P-(현리-신팔)_삼각지 시공계획서_ys dw 은평 생태교량 3" xfId="8645"/>
    <cellStyle name="_PC산정표(AC19)" xfId="8646"/>
    <cellStyle name="_PM구분안" xfId="8647"/>
    <cellStyle name="_port" xfId="498"/>
    <cellStyle name="_port 2" xfId="23594"/>
    <cellStyle name="_PRICE" xfId="8648"/>
    <cellStyle name="_PRICE 2" xfId="8649"/>
    <cellStyle name="_PRICE 3" xfId="8650"/>
    <cellStyle name="_Project brief" xfId="8651"/>
    <cellStyle name="_p-하남강일1" xfId="8652"/>
    <cellStyle name="_p-하남강일1 2" xfId="8653"/>
    <cellStyle name="_p-하남강일1 3" xfId="8654"/>
    <cellStyle name="_p-하남강일1_ys dw 은평 생태교량" xfId="8655"/>
    <cellStyle name="_p-하남강일1_ys dw 은평 생태교량 2" xfId="8656"/>
    <cellStyle name="_p-하남강일1_ys dw 은평 생태교량 3" xfId="8657"/>
    <cellStyle name="_p-하남강일1_삼각지 시공계획서" xfId="8658"/>
    <cellStyle name="_p-하남강일1_삼각지 시공계획서 2" xfId="8659"/>
    <cellStyle name="_p-하남강일1_삼각지 시공계획서 3" xfId="8660"/>
    <cellStyle name="_p-하남강일1_삼각지 시공계획서_ys dw 은평 생태교량" xfId="8661"/>
    <cellStyle name="_p-하남강일1_삼각지 시공계획서_ys dw 은평 생태교량 2" xfId="8662"/>
    <cellStyle name="_p-하남강일1_삼각지 시공계획서_ys dw 은평 생태교량 3" xfId="8663"/>
    <cellStyle name="_QG설명" xfId="499"/>
    <cellStyle name="_RESULTS" xfId="500"/>
    <cellStyle name="_RESULTS 2" xfId="8664"/>
    <cellStyle name="_RESULTS 3" xfId="8665"/>
    <cellStyle name="_RESULTS 4" xfId="23595"/>
    <cellStyle name="_r양주회암사지-전기산출서" xfId="501"/>
    <cellStyle name="_Sheet1" xfId="502"/>
    <cellStyle name="_Sheet2" xfId="503"/>
    <cellStyle name="_Sheet2 2" xfId="23596"/>
    <cellStyle name="_Sheet2_공문양식" xfId="23597"/>
    <cellStyle name="_SK 을지로 1공구(32~33층)제출견적" xfId="504"/>
    <cellStyle name="_SK건설추정견적" xfId="505"/>
    <cellStyle name="_SK부산동래2차 계약내역 분석_070626" xfId="506"/>
    <cellStyle name="_SK수송동 주상복합" xfId="8666"/>
    <cellStyle name="_SK수송동 주상복합 신축공사" xfId="8667"/>
    <cellStyle name="_SK-역삼동 Leaders View EST 050711" xfId="507"/>
    <cellStyle name="_sk증권강남자산 (20080919) (2)" xfId="8668"/>
    <cellStyle name="_SPG및유리공사" xfId="8669"/>
    <cellStyle name="_Stx Ro-Pax(실)" xfId="8670"/>
    <cellStyle name="_summary for MTRC P3" xfId="508"/>
    <cellStyle name="_SWISS(풍림)" xfId="8671"/>
    <cellStyle name="_TCS 영업소(050214)" xfId="509"/>
    <cellStyle name="_Unit rate &amp; Quantity" xfId="510"/>
    <cellStyle name="_UQ2298A(돔경륜장)" xfId="8672"/>
    <cellStyle name="_UQ2307(국회도서관0204)" xfId="8673"/>
    <cellStyle name="_UTILITY-계약B" xfId="511"/>
    <cellStyle name="_UTILITY-계약B 2" xfId="23598"/>
    <cellStyle name="_U수량" xfId="8674"/>
    <cellStyle name="_U수량 2" xfId="8675"/>
    <cellStyle name="_U수량 3" xfId="8676"/>
    <cellStyle name="_U수량_3배수공" xfId="8677"/>
    <cellStyle name="_U수량_3배수공 2" xfId="8678"/>
    <cellStyle name="_U수량_3배수공 3" xfId="8679"/>
    <cellStyle name="_U수량_3배수공_맹동-현장설명용(도로)" xfId="8680"/>
    <cellStyle name="_U수량_3배수공_맹동-현장설명용(도로) 2" xfId="8681"/>
    <cellStyle name="_U수량_3배수공_맹동-현장설명용(도로) 3" xfId="8682"/>
    <cellStyle name="_U수량_3배수공_맹동-현장설명용(도로)_춘천-동홍천(3)대비표" xfId="8683"/>
    <cellStyle name="_U수량_3배수공_맹동-현장설명용(도로)_춘천-동홍천(3)대비표 2" xfId="8684"/>
    <cellStyle name="_U수량_3배수공_맹동-현장설명용(도로)_춘천-동홍천(3)대비표 3" xfId="8685"/>
    <cellStyle name="_U수량_3배수공_춘천-동홍천(3)대비표" xfId="8686"/>
    <cellStyle name="_U수량_3배수공_춘천-동홍천(3)대비표 2" xfId="8687"/>
    <cellStyle name="_U수량_3배수공_춘천-동홍천(3)대비표 3" xfId="8688"/>
    <cellStyle name="_U수량_강경읍염천리" xfId="8689"/>
    <cellStyle name="_U수량_강경읍염천리 2" xfId="8690"/>
    <cellStyle name="_U수량_강경읍염천리 3" xfId="8691"/>
    <cellStyle name="_U수량_강경읍염천리_3배수공" xfId="8692"/>
    <cellStyle name="_U수량_강경읍염천리_3배수공 2" xfId="8693"/>
    <cellStyle name="_U수량_강경읍염천리_3배수공 3" xfId="8694"/>
    <cellStyle name="_U수량_강경읍염천리_3배수공_맹동-현장설명용(도로)" xfId="8695"/>
    <cellStyle name="_U수량_강경읍염천리_3배수공_맹동-현장설명용(도로) 2" xfId="8696"/>
    <cellStyle name="_U수량_강경읍염천리_3배수공_맹동-현장설명용(도로) 3" xfId="8697"/>
    <cellStyle name="_U수량_강경읍염천리_3배수공_맹동-현장설명용(도로)_춘천-동홍천(3)대비표" xfId="8698"/>
    <cellStyle name="_U수량_강경읍염천리_3배수공_맹동-현장설명용(도로)_춘천-동홍천(3)대비표 2" xfId="8699"/>
    <cellStyle name="_U수량_강경읍염천리_3배수공_맹동-현장설명용(도로)_춘천-동홍천(3)대비표 3" xfId="8700"/>
    <cellStyle name="_U수량_강경읍염천리_3배수공_춘천-동홍천(3)대비표" xfId="8701"/>
    <cellStyle name="_U수량_강경읍염천리_3배수공_춘천-동홍천(3)대비표 2" xfId="8702"/>
    <cellStyle name="_U수량_강경읍염천리_3배수공_춘천-동홍천(3)대비표 3" xfId="8703"/>
    <cellStyle name="_U수량_강경읍염천리_대야포장공" xfId="8704"/>
    <cellStyle name="_U수량_강경읍염천리_대야포장공 2" xfId="8705"/>
    <cellStyle name="_U수량_강경읍염천리_대야포장공 3" xfId="8706"/>
    <cellStyle name="_U수량_강경읍염천리_대야포장공_대야배수공" xfId="8707"/>
    <cellStyle name="_U수량_강경읍염천리_대야포장공_대야배수공 2" xfId="8708"/>
    <cellStyle name="_U수량_강경읍염천리_대야포장공_대야배수공 3" xfId="8709"/>
    <cellStyle name="_U수량_강경읍염천리_대야포장공_대야배수공_3배수공" xfId="8710"/>
    <cellStyle name="_U수량_강경읍염천리_대야포장공_대야배수공_3배수공 2" xfId="8711"/>
    <cellStyle name="_U수량_강경읍염천리_대야포장공_대야배수공_3배수공 3" xfId="8712"/>
    <cellStyle name="_U수량_강경읍염천리_대야포장공_대야배수공_3배수공_맹동-현장설명용(도로)" xfId="8713"/>
    <cellStyle name="_U수량_강경읍염천리_대야포장공_대야배수공_3배수공_맹동-현장설명용(도로) 2" xfId="8714"/>
    <cellStyle name="_U수량_강경읍염천리_대야포장공_대야배수공_3배수공_맹동-현장설명용(도로) 3" xfId="8715"/>
    <cellStyle name="_U수량_강경읍염천리_대야포장공_대야배수공_3배수공_맹동-현장설명용(도로)_춘천-동홍천(3)대비표" xfId="8716"/>
    <cellStyle name="_U수량_강경읍염천리_대야포장공_대야배수공_3배수공_맹동-현장설명용(도로)_춘천-동홍천(3)대비표 2" xfId="8717"/>
    <cellStyle name="_U수량_강경읍염천리_대야포장공_대야배수공_3배수공_맹동-현장설명용(도로)_춘천-동홍천(3)대비표 3" xfId="8718"/>
    <cellStyle name="_U수량_강경읍염천리_대야포장공_대야배수공_3배수공_춘천-동홍천(3)대비표" xfId="8719"/>
    <cellStyle name="_U수량_강경읍염천리_대야포장공_대야배수공_3배수공_춘천-동홍천(3)대비표 2" xfId="8720"/>
    <cellStyle name="_U수량_강경읍염천리_대야포장공_대야배수공_3배수공_춘천-동홍천(3)대비표 3" xfId="8721"/>
    <cellStyle name="_U수량_강경읍염천리_대야포장공_대야배수공_맹동-현장설명용(도로)" xfId="8722"/>
    <cellStyle name="_U수량_강경읍염천리_대야포장공_대야배수공_맹동-현장설명용(도로) 2" xfId="8723"/>
    <cellStyle name="_U수량_강경읍염천리_대야포장공_대야배수공_맹동-현장설명용(도로) 3" xfId="8724"/>
    <cellStyle name="_U수량_강경읍염천리_대야포장공_대야배수공_맹동-현장설명용(도로)_춘천-동홍천(3)대비표" xfId="8725"/>
    <cellStyle name="_U수량_강경읍염천리_대야포장공_대야배수공_맹동-현장설명용(도로)_춘천-동홍천(3)대비표 2" xfId="8726"/>
    <cellStyle name="_U수량_강경읍염천리_대야포장공_대야배수공_맹동-현장설명용(도로)_춘천-동홍천(3)대비표 3" xfId="8727"/>
    <cellStyle name="_U수량_강경읍염천리_대야포장공_대야배수공_춘천-동홍천(3)대비표" xfId="8728"/>
    <cellStyle name="_U수량_강경읍염천리_대야포장공_대야배수공_춘천-동홍천(3)대비표 2" xfId="8729"/>
    <cellStyle name="_U수량_강경읍염천리_대야포장공_대야배수공_춘천-동홍천(3)대비표 3" xfId="8730"/>
    <cellStyle name="_U수량_강경읍염천리_대야포장공_맹동-현장설명용(도로)" xfId="8731"/>
    <cellStyle name="_U수량_강경읍염천리_대야포장공_맹동-현장설명용(도로) 2" xfId="8732"/>
    <cellStyle name="_U수량_강경읍염천리_대야포장공_맹동-현장설명용(도로) 3" xfId="8733"/>
    <cellStyle name="_U수량_강경읍염천리_대야포장공_맹동-현장설명용(도로)_춘천-동홍천(3)대비표" xfId="8734"/>
    <cellStyle name="_U수량_강경읍염천리_대야포장공_맹동-현장설명용(도로)_춘천-동홍천(3)대비표 2" xfId="8735"/>
    <cellStyle name="_U수량_강경읍염천리_대야포장공_맹동-현장설명용(도로)_춘천-동홍천(3)대비표 3" xfId="8736"/>
    <cellStyle name="_U수량_강경읍염천리_대야포장공_춘천-동홍천(3)대비표" xfId="8737"/>
    <cellStyle name="_U수량_강경읍염천리_대야포장공_춘천-동홍천(3)대비표 2" xfId="8738"/>
    <cellStyle name="_U수량_강경읍염천리_대야포장공_춘천-동홍천(3)대비표 3" xfId="8739"/>
    <cellStyle name="_U수량_강경읍염천리_맹동-현장설명용(도로)" xfId="8740"/>
    <cellStyle name="_U수량_강경읍염천리_맹동-현장설명용(도로) 2" xfId="8741"/>
    <cellStyle name="_U수량_강경읍염천리_맹동-현장설명용(도로) 3" xfId="8742"/>
    <cellStyle name="_U수량_강경읍염천리_맹동-현장설명용(도로)_춘천-동홍천(3)대비표" xfId="8743"/>
    <cellStyle name="_U수량_강경읍염천리_맹동-현장설명용(도로)_춘천-동홍천(3)대비표 2" xfId="8744"/>
    <cellStyle name="_U수량_강경읍염천리_맹동-현장설명용(도로)_춘천-동홍천(3)대비표 3" xfId="8745"/>
    <cellStyle name="_U수량_강경읍염천리_수량산출1" xfId="8746"/>
    <cellStyle name="_U수량_강경읍염천리_수량산출1 2" xfId="8747"/>
    <cellStyle name="_U수량_강경읍염천리_수량산출1 3" xfId="8748"/>
    <cellStyle name="_U수량_강경읍염천리_수량산출1_맹동-현장설명용(도로)" xfId="8749"/>
    <cellStyle name="_U수량_강경읍염천리_수량산출1_맹동-현장설명용(도로) 2" xfId="8750"/>
    <cellStyle name="_U수량_강경읍염천리_수량산출1_맹동-현장설명용(도로) 3" xfId="8751"/>
    <cellStyle name="_U수량_강경읍염천리_수량산출1_맹동-현장설명용(도로)_춘천-동홍천(3)대비표" xfId="8752"/>
    <cellStyle name="_U수량_강경읍염천리_수량산출1_맹동-현장설명용(도로)_춘천-동홍천(3)대비표 2" xfId="8753"/>
    <cellStyle name="_U수량_강경읍염천리_수량산출1_맹동-현장설명용(도로)_춘천-동홍천(3)대비표 3" xfId="8754"/>
    <cellStyle name="_U수량_강경읍염천리_수량산출1_춘천-동홍천(3)대비표" xfId="8755"/>
    <cellStyle name="_U수량_강경읍염천리_수량산출1_춘천-동홍천(3)대비표 2" xfId="8756"/>
    <cellStyle name="_U수량_강경읍염천리_수량산출1_춘천-동홍천(3)대비표 3" xfId="8757"/>
    <cellStyle name="_U수량_강경읍염천리_춘천-동홍천(3)대비표" xfId="8758"/>
    <cellStyle name="_U수량_강경읍염천리_춘천-동홍천(3)대비표 2" xfId="8759"/>
    <cellStyle name="_U수량_강경읍염천리_춘천-동홍천(3)대비표 3" xfId="8760"/>
    <cellStyle name="_U수량_강경읍염천리_토적표" xfId="8761"/>
    <cellStyle name="_U수량_강경읍염천리_토적표 2" xfId="8762"/>
    <cellStyle name="_U수량_강경읍염천리_토적표 3" xfId="8763"/>
    <cellStyle name="_U수량_강경읍염천리_토적표_맹동-현장설명용(도로)" xfId="8764"/>
    <cellStyle name="_U수량_강경읍염천리_토적표_맹동-현장설명용(도로) 2" xfId="8765"/>
    <cellStyle name="_U수량_강경읍염천리_토적표_맹동-현장설명용(도로) 3" xfId="8766"/>
    <cellStyle name="_U수량_강경읍염천리_토적표_맹동-현장설명용(도로)_춘천-동홍천(3)대비표" xfId="8767"/>
    <cellStyle name="_U수량_강경읍염천리_토적표_맹동-현장설명용(도로)_춘천-동홍천(3)대비표 2" xfId="8768"/>
    <cellStyle name="_U수량_강경읍염천리_토적표_맹동-현장설명용(도로)_춘천-동홍천(3)대비표 3" xfId="8769"/>
    <cellStyle name="_U수량_강경읍염천리_토적표_춘천-동홍천(3)대비표" xfId="8770"/>
    <cellStyle name="_U수량_강경읍염천리_토적표_춘천-동홍천(3)대비표 2" xfId="8771"/>
    <cellStyle name="_U수량_강경읍염천리_토적표_춘천-동홍천(3)대비표 3" xfId="8772"/>
    <cellStyle name="_U수량_공설시장내" xfId="8773"/>
    <cellStyle name="_U수량_공설시장내 2" xfId="8774"/>
    <cellStyle name="_U수량_공설시장내 3" xfId="8775"/>
    <cellStyle name="_U수량_공설시장내_3배수공" xfId="8776"/>
    <cellStyle name="_U수량_공설시장내_3배수공 2" xfId="8777"/>
    <cellStyle name="_U수량_공설시장내_3배수공 3" xfId="8778"/>
    <cellStyle name="_U수량_공설시장내_3배수공_맹동-현장설명용(도로)" xfId="8779"/>
    <cellStyle name="_U수량_공설시장내_3배수공_맹동-현장설명용(도로) 2" xfId="8780"/>
    <cellStyle name="_U수량_공설시장내_3배수공_맹동-현장설명용(도로) 3" xfId="8781"/>
    <cellStyle name="_U수량_공설시장내_3배수공_맹동-현장설명용(도로)_춘천-동홍천(3)대비표" xfId="8782"/>
    <cellStyle name="_U수량_공설시장내_3배수공_맹동-현장설명용(도로)_춘천-동홍천(3)대비표 2" xfId="8783"/>
    <cellStyle name="_U수량_공설시장내_3배수공_맹동-현장설명용(도로)_춘천-동홍천(3)대비표 3" xfId="8784"/>
    <cellStyle name="_U수량_공설시장내_3배수공_춘천-동홍천(3)대비표" xfId="8785"/>
    <cellStyle name="_U수량_공설시장내_3배수공_춘천-동홍천(3)대비표 2" xfId="8786"/>
    <cellStyle name="_U수량_공설시장내_3배수공_춘천-동홍천(3)대비표 3" xfId="8787"/>
    <cellStyle name="_U수량_공설시장내_대야포장공" xfId="8788"/>
    <cellStyle name="_U수량_공설시장내_대야포장공 2" xfId="8789"/>
    <cellStyle name="_U수량_공설시장내_대야포장공 3" xfId="8790"/>
    <cellStyle name="_U수량_공설시장내_대야포장공_대야배수공" xfId="8791"/>
    <cellStyle name="_U수량_공설시장내_대야포장공_대야배수공 2" xfId="8792"/>
    <cellStyle name="_U수량_공설시장내_대야포장공_대야배수공 3" xfId="8793"/>
    <cellStyle name="_U수량_공설시장내_대야포장공_대야배수공_3배수공" xfId="8794"/>
    <cellStyle name="_U수량_공설시장내_대야포장공_대야배수공_3배수공 2" xfId="8795"/>
    <cellStyle name="_U수량_공설시장내_대야포장공_대야배수공_3배수공 3" xfId="8796"/>
    <cellStyle name="_U수량_공설시장내_대야포장공_대야배수공_3배수공_맹동-현장설명용(도로)" xfId="8797"/>
    <cellStyle name="_U수량_공설시장내_대야포장공_대야배수공_3배수공_맹동-현장설명용(도로) 2" xfId="8798"/>
    <cellStyle name="_U수량_공설시장내_대야포장공_대야배수공_3배수공_맹동-현장설명용(도로) 3" xfId="8799"/>
    <cellStyle name="_U수량_공설시장내_대야포장공_대야배수공_3배수공_맹동-현장설명용(도로)_춘천-동홍천(3)대비표" xfId="8800"/>
    <cellStyle name="_U수량_공설시장내_대야포장공_대야배수공_3배수공_맹동-현장설명용(도로)_춘천-동홍천(3)대비표 2" xfId="8801"/>
    <cellStyle name="_U수량_공설시장내_대야포장공_대야배수공_3배수공_맹동-현장설명용(도로)_춘천-동홍천(3)대비표 3" xfId="8802"/>
    <cellStyle name="_U수량_공설시장내_대야포장공_대야배수공_3배수공_춘천-동홍천(3)대비표" xfId="8803"/>
    <cellStyle name="_U수량_공설시장내_대야포장공_대야배수공_3배수공_춘천-동홍천(3)대비표 2" xfId="8804"/>
    <cellStyle name="_U수량_공설시장내_대야포장공_대야배수공_3배수공_춘천-동홍천(3)대비표 3" xfId="8805"/>
    <cellStyle name="_U수량_공설시장내_대야포장공_대야배수공_맹동-현장설명용(도로)" xfId="8806"/>
    <cellStyle name="_U수량_공설시장내_대야포장공_대야배수공_맹동-현장설명용(도로) 2" xfId="8807"/>
    <cellStyle name="_U수량_공설시장내_대야포장공_대야배수공_맹동-현장설명용(도로) 3" xfId="8808"/>
    <cellStyle name="_U수량_공설시장내_대야포장공_대야배수공_맹동-현장설명용(도로)_춘천-동홍천(3)대비표" xfId="8809"/>
    <cellStyle name="_U수량_공설시장내_대야포장공_대야배수공_맹동-현장설명용(도로)_춘천-동홍천(3)대비표 2" xfId="8810"/>
    <cellStyle name="_U수량_공설시장내_대야포장공_대야배수공_맹동-현장설명용(도로)_춘천-동홍천(3)대비표 3" xfId="8811"/>
    <cellStyle name="_U수량_공설시장내_대야포장공_대야배수공_춘천-동홍천(3)대비표" xfId="8812"/>
    <cellStyle name="_U수량_공설시장내_대야포장공_대야배수공_춘천-동홍천(3)대비표 2" xfId="8813"/>
    <cellStyle name="_U수량_공설시장내_대야포장공_대야배수공_춘천-동홍천(3)대비표 3" xfId="8814"/>
    <cellStyle name="_U수량_공설시장내_대야포장공_맹동-현장설명용(도로)" xfId="8815"/>
    <cellStyle name="_U수량_공설시장내_대야포장공_맹동-현장설명용(도로) 2" xfId="8816"/>
    <cellStyle name="_U수량_공설시장내_대야포장공_맹동-현장설명용(도로) 3" xfId="8817"/>
    <cellStyle name="_U수량_공설시장내_대야포장공_맹동-현장설명용(도로)_춘천-동홍천(3)대비표" xfId="8818"/>
    <cellStyle name="_U수량_공설시장내_대야포장공_맹동-현장설명용(도로)_춘천-동홍천(3)대비표 2" xfId="8819"/>
    <cellStyle name="_U수량_공설시장내_대야포장공_맹동-현장설명용(도로)_춘천-동홍천(3)대비표 3" xfId="8820"/>
    <cellStyle name="_U수량_공설시장내_대야포장공_춘천-동홍천(3)대비표" xfId="8821"/>
    <cellStyle name="_U수량_공설시장내_대야포장공_춘천-동홍천(3)대비표 2" xfId="8822"/>
    <cellStyle name="_U수량_공설시장내_대야포장공_춘천-동홍천(3)대비표 3" xfId="8823"/>
    <cellStyle name="_U수량_공설시장내_맹동-현장설명용(도로)" xfId="8824"/>
    <cellStyle name="_U수량_공설시장내_맹동-현장설명용(도로) 2" xfId="8825"/>
    <cellStyle name="_U수량_공설시장내_맹동-현장설명용(도로) 3" xfId="8826"/>
    <cellStyle name="_U수량_공설시장내_맹동-현장설명용(도로)_춘천-동홍천(3)대비표" xfId="8827"/>
    <cellStyle name="_U수량_공설시장내_맹동-현장설명용(도로)_춘천-동홍천(3)대비표 2" xfId="8828"/>
    <cellStyle name="_U수량_공설시장내_맹동-현장설명용(도로)_춘천-동홍천(3)대비표 3" xfId="8829"/>
    <cellStyle name="_U수량_공설시장내_춘천-동홍천(3)대비표" xfId="8830"/>
    <cellStyle name="_U수량_공설시장내_춘천-동홍천(3)대비표 2" xfId="8831"/>
    <cellStyle name="_U수량_공설시장내_춘천-동홍천(3)대비표 3" xfId="8832"/>
    <cellStyle name="_U수량_대야포장공" xfId="8833"/>
    <cellStyle name="_U수량_대야포장공 2" xfId="8834"/>
    <cellStyle name="_U수량_대야포장공 3" xfId="8835"/>
    <cellStyle name="_U수량_대야포장공_대야배수공" xfId="8836"/>
    <cellStyle name="_U수량_대야포장공_대야배수공 2" xfId="8837"/>
    <cellStyle name="_U수량_대야포장공_대야배수공 3" xfId="8838"/>
    <cellStyle name="_U수량_대야포장공_대야배수공_3배수공" xfId="8839"/>
    <cellStyle name="_U수량_대야포장공_대야배수공_3배수공 2" xfId="8840"/>
    <cellStyle name="_U수량_대야포장공_대야배수공_3배수공 3" xfId="8841"/>
    <cellStyle name="_U수량_대야포장공_대야배수공_3배수공_맹동-현장설명용(도로)" xfId="8842"/>
    <cellStyle name="_U수량_대야포장공_대야배수공_3배수공_맹동-현장설명용(도로) 2" xfId="8843"/>
    <cellStyle name="_U수량_대야포장공_대야배수공_3배수공_맹동-현장설명용(도로) 3" xfId="8844"/>
    <cellStyle name="_U수량_대야포장공_대야배수공_3배수공_맹동-현장설명용(도로)_춘천-동홍천(3)대비표" xfId="8845"/>
    <cellStyle name="_U수량_대야포장공_대야배수공_3배수공_맹동-현장설명용(도로)_춘천-동홍천(3)대비표 2" xfId="8846"/>
    <cellStyle name="_U수량_대야포장공_대야배수공_3배수공_맹동-현장설명용(도로)_춘천-동홍천(3)대비표 3" xfId="8847"/>
    <cellStyle name="_U수량_대야포장공_대야배수공_3배수공_춘천-동홍천(3)대비표" xfId="8848"/>
    <cellStyle name="_U수량_대야포장공_대야배수공_3배수공_춘천-동홍천(3)대비표 2" xfId="8849"/>
    <cellStyle name="_U수량_대야포장공_대야배수공_3배수공_춘천-동홍천(3)대비표 3" xfId="8850"/>
    <cellStyle name="_U수량_대야포장공_대야배수공_맹동-현장설명용(도로)" xfId="8851"/>
    <cellStyle name="_U수량_대야포장공_대야배수공_맹동-현장설명용(도로) 2" xfId="8852"/>
    <cellStyle name="_U수량_대야포장공_대야배수공_맹동-현장설명용(도로) 3" xfId="8853"/>
    <cellStyle name="_U수량_대야포장공_대야배수공_맹동-현장설명용(도로)_춘천-동홍천(3)대비표" xfId="8854"/>
    <cellStyle name="_U수량_대야포장공_대야배수공_맹동-현장설명용(도로)_춘천-동홍천(3)대비표 2" xfId="8855"/>
    <cellStyle name="_U수량_대야포장공_대야배수공_맹동-현장설명용(도로)_춘천-동홍천(3)대비표 3" xfId="8856"/>
    <cellStyle name="_U수량_대야포장공_대야배수공_춘천-동홍천(3)대비표" xfId="8857"/>
    <cellStyle name="_U수량_대야포장공_대야배수공_춘천-동홍천(3)대비표 2" xfId="8858"/>
    <cellStyle name="_U수량_대야포장공_대야배수공_춘천-동홍천(3)대비표 3" xfId="8859"/>
    <cellStyle name="_U수량_대야포장공_맹동-현장설명용(도로)" xfId="8860"/>
    <cellStyle name="_U수량_대야포장공_맹동-현장설명용(도로) 2" xfId="8861"/>
    <cellStyle name="_U수량_대야포장공_맹동-현장설명용(도로) 3" xfId="8862"/>
    <cellStyle name="_U수량_대야포장공_맹동-현장설명용(도로)_춘천-동홍천(3)대비표" xfId="8863"/>
    <cellStyle name="_U수량_대야포장공_맹동-현장설명용(도로)_춘천-동홍천(3)대비표 2" xfId="8864"/>
    <cellStyle name="_U수량_대야포장공_맹동-현장설명용(도로)_춘천-동홍천(3)대비표 3" xfId="8865"/>
    <cellStyle name="_U수량_대야포장공_춘천-동홍천(3)대비표" xfId="8866"/>
    <cellStyle name="_U수량_대야포장공_춘천-동홍천(3)대비표 2" xfId="8867"/>
    <cellStyle name="_U수량_대야포장공_춘천-동홍천(3)대비표 3" xfId="8868"/>
    <cellStyle name="_U수량_맹동-현장설명용(도로)" xfId="8869"/>
    <cellStyle name="_U수량_맹동-현장설명용(도로) 2" xfId="8870"/>
    <cellStyle name="_U수량_맹동-현장설명용(도로) 3" xfId="8871"/>
    <cellStyle name="_U수량_맹동-현장설명용(도로)_춘천-동홍천(3)대비표" xfId="8872"/>
    <cellStyle name="_U수량_맹동-현장설명용(도로)_춘천-동홍천(3)대비표 2" xfId="8873"/>
    <cellStyle name="_U수량_맹동-현장설명용(도로)_춘천-동홍천(3)대비표 3" xfId="8874"/>
    <cellStyle name="_U수량_수량산출1" xfId="8875"/>
    <cellStyle name="_U수량_수량산출1 2" xfId="8876"/>
    <cellStyle name="_U수량_수량산출1 3" xfId="8877"/>
    <cellStyle name="_U수량_수량산출1_맹동-현장설명용(도로)" xfId="8878"/>
    <cellStyle name="_U수량_수량산출1_맹동-현장설명용(도로) 2" xfId="8879"/>
    <cellStyle name="_U수량_수량산출1_맹동-현장설명용(도로) 3" xfId="8880"/>
    <cellStyle name="_U수량_수량산출1_맹동-현장설명용(도로)_춘천-동홍천(3)대비표" xfId="8881"/>
    <cellStyle name="_U수량_수량산출1_맹동-현장설명용(도로)_춘천-동홍천(3)대비표 2" xfId="8882"/>
    <cellStyle name="_U수량_수량산출1_맹동-현장설명용(도로)_춘천-동홍천(3)대비표 3" xfId="8883"/>
    <cellStyle name="_U수량_수량산출1_춘천-동홍천(3)대비표" xfId="8884"/>
    <cellStyle name="_U수량_수량산출1_춘천-동홍천(3)대비표 2" xfId="8885"/>
    <cellStyle name="_U수량_수량산출1_춘천-동홍천(3)대비표 3" xfId="8886"/>
    <cellStyle name="_U수량_춘천-동홍천(3)대비표" xfId="8887"/>
    <cellStyle name="_U수량_춘천-동홍천(3)대비표 2" xfId="8888"/>
    <cellStyle name="_U수량_춘천-동홍천(3)대비표 3" xfId="8889"/>
    <cellStyle name="_U수량_취암sample" xfId="8890"/>
    <cellStyle name="_U수량_취암sample 2" xfId="8891"/>
    <cellStyle name="_U수량_취암sample 3" xfId="8892"/>
    <cellStyle name="_U수량_취암sample_3배수공" xfId="8893"/>
    <cellStyle name="_U수량_취암sample_3배수공 2" xfId="8894"/>
    <cellStyle name="_U수량_취암sample_3배수공 3" xfId="8895"/>
    <cellStyle name="_U수량_취암sample_3배수공_맹동-현장설명용(도로)" xfId="8896"/>
    <cellStyle name="_U수량_취암sample_3배수공_맹동-현장설명용(도로) 2" xfId="8897"/>
    <cellStyle name="_U수량_취암sample_3배수공_맹동-현장설명용(도로) 3" xfId="8898"/>
    <cellStyle name="_U수량_취암sample_3배수공_맹동-현장설명용(도로)_춘천-동홍천(3)대비표" xfId="8899"/>
    <cellStyle name="_U수량_취암sample_3배수공_맹동-현장설명용(도로)_춘천-동홍천(3)대비표 2" xfId="8900"/>
    <cellStyle name="_U수량_취암sample_3배수공_맹동-현장설명용(도로)_춘천-동홍천(3)대비표 3" xfId="8901"/>
    <cellStyle name="_U수량_취암sample_3배수공_춘천-동홍천(3)대비표" xfId="8902"/>
    <cellStyle name="_U수량_취암sample_3배수공_춘천-동홍천(3)대비표 2" xfId="8903"/>
    <cellStyle name="_U수량_취암sample_3배수공_춘천-동홍천(3)대비표 3" xfId="8904"/>
    <cellStyle name="_U수량_취암sample_대야포장공" xfId="8905"/>
    <cellStyle name="_U수량_취암sample_대야포장공 2" xfId="8906"/>
    <cellStyle name="_U수량_취암sample_대야포장공 3" xfId="8907"/>
    <cellStyle name="_U수량_취암sample_대야포장공_대야배수공" xfId="8908"/>
    <cellStyle name="_U수량_취암sample_대야포장공_대야배수공 2" xfId="8909"/>
    <cellStyle name="_U수량_취암sample_대야포장공_대야배수공 3" xfId="8910"/>
    <cellStyle name="_U수량_취암sample_대야포장공_대야배수공_3배수공" xfId="8911"/>
    <cellStyle name="_U수량_취암sample_대야포장공_대야배수공_3배수공 2" xfId="8912"/>
    <cellStyle name="_U수량_취암sample_대야포장공_대야배수공_3배수공 3" xfId="8913"/>
    <cellStyle name="_U수량_취암sample_대야포장공_대야배수공_3배수공_맹동-현장설명용(도로)" xfId="8914"/>
    <cellStyle name="_U수량_취암sample_대야포장공_대야배수공_3배수공_맹동-현장설명용(도로) 2" xfId="8915"/>
    <cellStyle name="_U수량_취암sample_대야포장공_대야배수공_3배수공_맹동-현장설명용(도로) 3" xfId="8916"/>
    <cellStyle name="_U수량_취암sample_대야포장공_대야배수공_3배수공_맹동-현장설명용(도로)_춘천-동홍천(3)대비표" xfId="8917"/>
    <cellStyle name="_U수량_취암sample_대야포장공_대야배수공_3배수공_맹동-현장설명용(도로)_춘천-동홍천(3)대비표 2" xfId="8918"/>
    <cellStyle name="_U수량_취암sample_대야포장공_대야배수공_3배수공_맹동-현장설명용(도로)_춘천-동홍천(3)대비표 3" xfId="8919"/>
    <cellStyle name="_U수량_취암sample_대야포장공_대야배수공_3배수공_춘천-동홍천(3)대비표" xfId="8920"/>
    <cellStyle name="_U수량_취암sample_대야포장공_대야배수공_3배수공_춘천-동홍천(3)대비표 2" xfId="8921"/>
    <cellStyle name="_U수량_취암sample_대야포장공_대야배수공_3배수공_춘천-동홍천(3)대비표 3" xfId="8922"/>
    <cellStyle name="_U수량_취암sample_대야포장공_대야배수공_맹동-현장설명용(도로)" xfId="8923"/>
    <cellStyle name="_U수량_취암sample_대야포장공_대야배수공_맹동-현장설명용(도로) 2" xfId="8924"/>
    <cellStyle name="_U수량_취암sample_대야포장공_대야배수공_맹동-현장설명용(도로) 3" xfId="8925"/>
    <cellStyle name="_U수량_취암sample_대야포장공_대야배수공_맹동-현장설명용(도로)_춘천-동홍천(3)대비표" xfId="8926"/>
    <cellStyle name="_U수량_취암sample_대야포장공_대야배수공_맹동-현장설명용(도로)_춘천-동홍천(3)대비표 2" xfId="8927"/>
    <cellStyle name="_U수량_취암sample_대야포장공_대야배수공_맹동-현장설명용(도로)_춘천-동홍천(3)대비표 3" xfId="8928"/>
    <cellStyle name="_U수량_취암sample_대야포장공_대야배수공_춘천-동홍천(3)대비표" xfId="8929"/>
    <cellStyle name="_U수량_취암sample_대야포장공_대야배수공_춘천-동홍천(3)대비표 2" xfId="8930"/>
    <cellStyle name="_U수량_취암sample_대야포장공_대야배수공_춘천-동홍천(3)대비표 3" xfId="8931"/>
    <cellStyle name="_U수량_취암sample_대야포장공_맹동-현장설명용(도로)" xfId="8932"/>
    <cellStyle name="_U수량_취암sample_대야포장공_맹동-현장설명용(도로) 2" xfId="8933"/>
    <cellStyle name="_U수량_취암sample_대야포장공_맹동-현장설명용(도로) 3" xfId="8934"/>
    <cellStyle name="_U수량_취암sample_대야포장공_맹동-현장설명용(도로)_춘천-동홍천(3)대비표" xfId="8935"/>
    <cellStyle name="_U수량_취암sample_대야포장공_맹동-현장설명용(도로)_춘천-동홍천(3)대비표 2" xfId="8936"/>
    <cellStyle name="_U수량_취암sample_대야포장공_맹동-현장설명용(도로)_춘천-동홍천(3)대비표 3" xfId="8937"/>
    <cellStyle name="_U수량_취암sample_대야포장공_춘천-동홍천(3)대비표" xfId="8938"/>
    <cellStyle name="_U수량_취암sample_대야포장공_춘천-동홍천(3)대비표 2" xfId="8939"/>
    <cellStyle name="_U수량_취암sample_대야포장공_춘천-동홍천(3)대비표 3" xfId="8940"/>
    <cellStyle name="_U수량_취암sample_맹동-현장설명용(도로)" xfId="8941"/>
    <cellStyle name="_U수량_취암sample_맹동-현장설명용(도로) 2" xfId="8942"/>
    <cellStyle name="_U수량_취암sample_맹동-현장설명용(도로) 3" xfId="8943"/>
    <cellStyle name="_U수량_취암sample_맹동-현장설명용(도로)_춘천-동홍천(3)대비표" xfId="8944"/>
    <cellStyle name="_U수량_취암sample_맹동-현장설명용(도로)_춘천-동홍천(3)대비표 2" xfId="8945"/>
    <cellStyle name="_U수량_취암sample_맹동-현장설명용(도로)_춘천-동홍천(3)대비표 3" xfId="8946"/>
    <cellStyle name="_U수량_취암sample_춘천-동홍천(3)대비표" xfId="8947"/>
    <cellStyle name="_U수량_취암sample_춘천-동홍천(3)대비표 2" xfId="8948"/>
    <cellStyle name="_U수량_취암sample_춘천-동홍천(3)대비표 3" xfId="8949"/>
    <cellStyle name="_U수량_토적표" xfId="8950"/>
    <cellStyle name="_U수량_토적표 2" xfId="8951"/>
    <cellStyle name="_U수량_토적표 3" xfId="8952"/>
    <cellStyle name="_U수량_토적표_맹동-현장설명용(도로)" xfId="8953"/>
    <cellStyle name="_U수량_토적표_맹동-현장설명용(도로) 2" xfId="8954"/>
    <cellStyle name="_U수량_토적표_맹동-현장설명용(도로) 3" xfId="8955"/>
    <cellStyle name="_U수량_토적표_맹동-현장설명용(도로)_춘천-동홍천(3)대비표" xfId="8956"/>
    <cellStyle name="_U수량_토적표_맹동-현장설명용(도로)_춘천-동홍천(3)대비표 2" xfId="8957"/>
    <cellStyle name="_U수량_토적표_맹동-현장설명용(도로)_춘천-동홍천(3)대비표 3" xfId="8958"/>
    <cellStyle name="_U수량_토적표_춘천-동홍천(3)대비표" xfId="8959"/>
    <cellStyle name="_U수량_토적표_춘천-동홍천(3)대비표 2" xfId="8960"/>
    <cellStyle name="_U수량_토적표_춘천-동홍천(3)대비표 3" xfId="8961"/>
    <cellStyle name="_Virus" xfId="512"/>
    <cellStyle name="_Virus 2" xfId="23599"/>
    <cellStyle name="_Wal Mart" xfId="8962"/>
    <cellStyle name="_X" xfId="513"/>
    <cellStyle name="_X 2" xfId="23600"/>
    <cellStyle name="_가로등+점검등산출" xfId="8963"/>
    <cellStyle name="_가로양식(2005)" xfId="514"/>
    <cellStyle name="_가산동" xfId="515"/>
    <cellStyle name="_가설및철거-물량" xfId="8964"/>
    <cellStyle name="_가스배관 현장설명서" xfId="516"/>
    <cellStyle name="_가실행" xfId="517"/>
    <cellStyle name="_가실행 최종본사분" xfId="518"/>
    <cellStyle name="_가실행(3th)" xfId="519"/>
    <cellStyle name="_가실행(대전아울렛)" xfId="520"/>
    <cellStyle name="_가실행(대혜건축)" xfId="521"/>
    <cellStyle name="_가실행(분리발주)" xfId="522"/>
    <cellStyle name="_가실행(조선대)-최종" xfId="523"/>
    <cellStyle name="_가실행내역" xfId="23601"/>
    <cellStyle name="_가실행내역(김해공항)" xfId="524"/>
    <cellStyle name="_가실행방침서(030905)" xfId="23602"/>
    <cellStyle name="_가실행양식" xfId="23603"/>
    <cellStyle name="_가실행-화물터미널B(수정)" xfId="525"/>
    <cellStyle name="_가실행-화물터미널B(재수정)" xfId="526"/>
    <cellStyle name="_가양-화곡내역(일위대가)" xfId="8965"/>
    <cellStyle name="_가양-화곡내역(일위대가)_5옹벽공" xfId="8966"/>
    <cellStyle name="_가양-화곡내역(일위대가)_가양-화곡내역(토형100M)" xfId="8967"/>
    <cellStyle name="_가양-화곡내역(일위대가)_가양-화곡내역(토형100M)_5옹벽공" xfId="8968"/>
    <cellStyle name="_가양-화곡내역(일위대가)_가양-화곡내역(토형100M)_수량산출" xfId="8969"/>
    <cellStyle name="_가양-화곡내역(일위대가)_가양-화곡내역(토형100M)_수량산출_5옹벽공" xfId="8970"/>
    <cellStyle name="_가양-화곡내역(일위대가)_가양-화곡내역(토형100M)_수량산출_옹벽공" xfId="8971"/>
    <cellStyle name="_가양-화곡내역(일위대가)_가양-화곡내역(토형100M)_수량산출_옹벽수량" xfId="8972"/>
    <cellStyle name="_가양-화곡내역(일위대가)_가양-화곡내역(토형100M)_옹벽공" xfId="8973"/>
    <cellStyle name="_가양-화곡내역(일위대가)_가양-화곡내역(토형100M)_옹벽수량" xfId="8974"/>
    <cellStyle name="_가양-화곡내역(일위대가)_옹벽공" xfId="8975"/>
    <cellStyle name="_가양-화곡내역(일위대가)_옹벽수량" xfId="8976"/>
    <cellStyle name="_가양-화곡내역(토형100M)" xfId="8977"/>
    <cellStyle name="_가양-화곡내역(토형100M)_5옹벽공" xfId="8978"/>
    <cellStyle name="_가양-화곡내역(토형100M)_수량산출" xfId="8979"/>
    <cellStyle name="_가양-화곡내역(토형100M)_수량산출_5옹벽공" xfId="8980"/>
    <cellStyle name="_가양-화곡내역(토형100M)_수량산출_옹벽공" xfId="8981"/>
    <cellStyle name="_가양-화곡내역(토형100M)_수량산출_옹벽수량" xfId="8982"/>
    <cellStyle name="_가양-화곡내역(토형100M)_옹벽공" xfId="8983"/>
    <cellStyle name="_가양-화곡내역(토형100M)_옹벽수량" xfId="8984"/>
    <cellStyle name="_가중치- 1차" xfId="8985"/>
    <cellStyle name="_간석동실행" xfId="527"/>
    <cellStyle name="_간석동실행(확정)" xfId="528"/>
    <cellStyle name="_간석동현장관리비(alt3-2)1021" xfId="529"/>
    <cellStyle name="_간접비" xfId="8986"/>
    <cellStyle name="_간접비(01.09.28-변경내용포함)" xfId="530"/>
    <cellStyle name="_간지" xfId="531"/>
    <cellStyle name="_간지,목차,페이지,표지" xfId="532"/>
    <cellStyle name="_감가상각(01년도) (2)" xfId="533"/>
    <cellStyle name="_감가상각(01년도) (3)" xfId="534"/>
    <cellStyle name="_감귤박물관영상제작설치내역(뷰로테크)" xfId="535"/>
    <cellStyle name="_갑지" xfId="536"/>
    <cellStyle name="_갑지_구서동 00근린생활시설 신축공사" xfId="537"/>
    <cellStyle name="_갑지_구서동 00근린생활시설 신축공사_(주)에이치씨 글로벌 유산공장 증축공사(07.12.22)" xfId="538"/>
    <cellStyle name="_갑지_구서동 00근린생활시설 신축공사_DY테크 김해안동공장 개보수공사(추가공사)" xfId="539"/>
    <cellStyle name="_갑지_구서동 00근린생활시설 신축공사_세정물류센터 증축 기계설비,소방공사-견적제출" xfId="540"/>
    <cellStyle name="_갑지_구서동 00근린생활시설 신축공사_안락동 미래병원 신축공사(견적제출07.12.21)-2차수정" xfId="541"/>
    <cellStyle name="_갑지양식" xfId="542"/>
    <cellStyle name="_갑지양식 2" xfId="23604"/>
    <cellStyle name="_강3" xfId="8987"/>
    <cellStyle name="_강교제작단산(최종)" xfId="8988"/>
    <cellStyle name="_강남 상면 환경공사" xfId="543"/>
    <cellStyle name="_강내투찰내역서-x" xfId="8989"/>
    <cellStyle name="_강내투찰내역서-x_왜관-태평건설" xfId="8990"/>
    <cellStyle name="_강내투찰내역서-x_왜관-태평건설_청주사직골조(최종확정)" xfId="8991"/>
    <cellStyle name="_강내투찰내역서-x_청주사직골조(최종확정)" xfId="8992"/>
    <cellStyle name="_강릉e-mart" xfId="544"/>
    <cellStyle name="_강릉e-mart 2" xfId="23605"/>
    <cellStyle name="_강산FRP" xfId="545"/>
    <cellStyle name="_강원지역본부(2006년_060109)" xfId="546"/>
    <cellStyle name="_강제창호 및 잡철공사" xfId="547"/>
    <cellStyle name="_개략견적(작성1차)-구로구오피스텔" xfId="8993"/>
    <cellStyle name="_개산견적" xfId="548"/>
    <cellStyle name="_개산견적(변경계약시)" xfId="8994"/>
    <cellStyle name="_개산견적(신도림 테크노마트)" xfId="8995"/>
    <cellStyle name="_개신초등학교 다목적강당 방송설비" xfId="549"/>
    <cellStyle name="_개요" xfId="550"/>
    <cellStyle name="_개요(봉림)-참고용" xfId="551"/>
    <cellStyle name="_개요(봉림)-최종" xfId="552"/>
    <cellStyle name="_개요(주안-인천)" xfId="553"/>
    <cellStyle name="_거게관광호텔 일위대가" xfId="554"/>
    <cellStyle name="_거래실례" xfId="555"/>
    <cellStyle name="_거제도 명명식장 1차 가실행(20020718)" xfId="556"/>
    <cellStyle name="_거제시 아주동1단지 아파트 신축공사" xfId="8996"/>
    <cellStyle name="_거제포로유적공원(배정)" xfId="557"/>
    <cellStyle name="_거흥" xfId="8997"/>
    <cellStyle name="_건국대학교최종 입찰 보고서" xfId="23606"/>
    <cellStyle name="_건물내역비교" xfId="23607"/>
    <cellStyle name="_건축" xfId="558"/>
    <cellStyle name="_건축_공내역" xfId="559"/>
    <cellStyle name="_건축경비프로그램(둔산)" xfId="8998"/>
    <cellStyle name="_건축내역" xfId="560"/>
    <cellStyle name="_건축내역_부대입찰(영종도)3.22last제출" xfId="8999"/>
    <cellStyle name="_건축내역2" xfId="561"/>
    <cellStyle name="_건축내역서" xfId="9000"/>
    <cellStyle name="_건축내역서(단가입력)" xfId="562"/>
    <cellStyle name="_건축내역서(연세중앙교회)" xfId="9001"/>
    <cellStyle name="_건축사업팀검토008-철골공사Ⅲ" xfId="563"/>
    <cellStyle name="_건축총괄" xfId="9002"/>
    <cellStyle name="_검단 실행 작성(0515)" xfId="564"/>
    <cellStyle name="_검단 최종(변경0623 최종)" xfId="565"/>
    <cellStyle name="_검암2차사전공사(본사검토) " xfId="566"/>
    <cellStyle name="_검암2차사전공사(본사검토) _1차 기성 내역서 0612023" xfId="567"/>
    <cellStyle name="_검암2차사전공사(본사검토) _3차네고견적(061017-1)" xfId="568"/>
    <cellStyle name="_검암2차사전공사(본사검토) _문화센타" xfId="569"/>
    <cellStyle name="_검암2차사전공사(본사검토) _총괄내역표" xfId="570"/>
    <cellStyle name="_검암아파트전기소방" xfId="9003"/>
    <cellStyle name="_견 적 서" xfId="571"/>
    <cellStyle name="_견갑" xfId="23608"/>
    <cellStyle name="_견갑_공문양식" xfId="23609"/>
    <cellStyle name="_견적 - 부산 광안동 SK VIEW 신축공사" xfId="572"/>
    <cellStyle name="_견적 양식" xfId="9004"/>
    <cellStyle name="_견적 양식(최종)" xfId="9005"/>
    <cellStyle name="_견적 질의서" xfId="573"/>
    <cellStyle name="_견적(SK강동역설비1차변경계약(소방)" xfId="9006"/>
    <cellStyle name="_견적2" xfId="9007"/>
    <cellStyle name="_견적3" xfId="9008"/>
    <cellStyle name="_견적3_1. 가실행예산(0629 도면기준)" xfId="9009"/>
    <cellStyle name="_견적3_1. 가실행예산(0629 도면기준)_4.일신통신 가실행예산(재견적合)" xfId="9010"/>
    <cellStyle name="_견적3_1. 가실행예산(0629 도면기준)_을" xfId="9011"/>
    <cellStyle name="_견적3_1.본실행 - 조정(안)" xfId="9012"/>
    <cellStyle name="_견적3_1.본실행 - 조정(안)_4.일신통신 가실행예산(재견적合)" xfId="9013"/>
    <cellStyle name="_견적3_1.본실행 - 조정(안)_을" xfId="9014"/>
    <cellStyle name="_견적3_4.일신통신 가실행예산(재견적合)" xfId="9015"/>
    <cellStyle name="_견적3_을" xfId="9016"/>
    <cellStyle name="_견적3_총괄 내역서" xfId="9017"/>
    <cellStyle name="_견적3_총괄 내역서_4.일신통신 가실행예산(재견적合)" xfId="9018"/>
    <cellStyle name="_견적3_총괄 내역서_을" xfId="9019"/>
    <cellStyle name="_견적갑지01" xfId="574"/>
    <cellStyle name="_견적기준(운송대리점)" xfId="575"/>
    <cellStyle name="_견적대비표" xfId="9020"/>
    <cellStyle name="_견적매뉴얼" xfId="9021"/>
    <cellStyle name="_견적보고(동부회관)경민" xfId="9022"/>
    <cellStyle name="_견적샘플" xfId="576"/>
    <cellStyle name="_견적서" xfId="9023"/>
    <cellStyle name="_견적서 양식" xfId="9024"/>
    <cellStyle name="_견적서(040713)" xfId="577"/>
    <cellStyle name="_견적서(041109)" xfId="578"/>
    <cellStyle name="_견적서(공급가)" xfId="9025"/>
    <cellStyle name="_견적서(기업은행포항지점-약수,건융)" xfId="579"/>
    <cellStyle name="_견적서(서초포스코)" xfId="580"/>
    <cellStyle name="_견적서(한국경제정책연구소)-20050128" xfId="581"/>
    <cellStyle name="_견적서_모바일경기-정현창" xfId="582"/>
    <cellStyle name="_견적서갑지양식" xfId="583"/>
    <cellStyle name="_견적서갑지양식 2" xfId="23610"/>
    <cellStyle name="_견적서-르메이에르 장안타운 Ⅵ.Ⅶ 임시동력(100%)" xfId="584"/>
    <cellStyle name="_견적서-르메이에르 장안타운 Ⅵ.Ⅶ 임시동력(100%)-제출" xfId="585"/>
    <cellStyle name="_견적서양식" xfId="586"/>
    <cellStyle name="_견적서양식 (가로)" xfId="9026"/>
    <cellStyle name="_견적서양식 (세로)" xfId="9027"/>
    <cellStyle name="_견적서양식(가로)" xfId="9028"/>
    <cellStyle name="_견적서양식(세로)" xfId="9029"/>
    <cellStyle name="_견적서천안외고(070115-선진이엔씨)" xfId="587"/>
    <cellStyle name="_견적서-클래러스-경기도청-이정환이사님-SUN 480.xls" xfId="588"/>
    <cellStyle name="_견적서표지" xfId="589"/>
    <cellStyle name="_견적양식" xfId="9030"/>
    <cellStyle name="_견적양식-가로" xfId="590"/>
    <cellStyle name="_견적요청자료(일위대가)(1)" xfId="591"/>
    <cellStyle name="_견적의뢰" xfId="592"/>
    <cellStyle name="_견적의뢰 양식" xfId="9031"/>
    <cellStyle name="_견적의뢰-(2003.09.01)" xfId="9032"/>
    <cellStyle name="_견적의뢰(협력)27" xfId="9033"/>
    <cellStyle name="_견적의뢰양식" xfId="593"/>
    <cellStyle name="_견적제출보고서(천안SDI 전지2동 증설공사2002년10월17일)" xfId="9034"/>
    <cellStyle name="_견적조건" xfId="594"/>
    <cellStyle name="_견적조건 2" xfId="23611"/>
    <cellStyle name="_견적조건(입찰)" xfId="9035"/>
    <cellStyle name="_견적조건_1" xfId="595"/>
    <cellStyle name="_견적조건서" xfId="9036"/>
    <cellStyle name="_견적폼" xfId="9037"/>
    <cellStyle name="_결과" xfId="596"/>
    <cellStyle name="_결재문서 정보공개시스템" xfId="597"/>
    <cellStyle name="_결재쪽지" xfId="9038"/>
    <cellStyle name="_결재쪽지_1. 가실행예산(0629 도면기준)" xfId="9039"/>
    <cellStyle name="_결재쪽지_1. 가실행예산(0629 도면기준)_4.일신통신 가실행예산(재견적合)" xfId="9040"/>
    <cellStyle name="_결재쪽지_1. 가실행예산(0629 도면기준)_을" xfId="9041"/>
    <cellStyle name="_결재쪽지_1.본실행 - 조정(안)" xfId="9042"/>
    <cellStyle name="_결재쪽지_1.본실행 - 조정(안)_4.일신통신 가실행예산(재견적合)" xfId="9043"/>
    <cellStyle name="_결재쪽지_1.본실행 - 조정(안)_을" xfId="9044"/>
    <cellStyle name="_결재쪽지_4.일신통신 가실행예산(재견적合)" xfId="9045"/>
    <cellStyle name="_결재쪽지_을" xfId="9046"/>
    <cellStyle name="_결재쪽지_총괄 내역서" xfId="9047"/>
    <cellStyle name="_결재쪽지_총괄 내역서_4.일신통신 가실행예산(재견적合)" xfId="9048"/>
    <cellStyle name="_결재쪽지_총괄 내역서_을" xfId="9049"/>
    <cellStyle name="_결재쪽지_투찰_대둔산" xfId="9050"/>
    <cellStyle name="_결재쪽지_투찰_대둔산_1. 가실행예산(0629 도면기준)" xfId="9051"/>
    <cellStyle name="_결재쪽지_투찰_대둔산_1. 가실행예산(0629 도면기준)_4.일신통신 가실행예산(재견적合)" xfId="9052"/>
    <cellStyle name="_결재쪽지_투찰_대둔산_1. 가실행예산(0629 도면기준)_을" xfId="9053"/>
    <cellStyle name="_결재쪽지_투찰_대둔산_1.본실행 - 조정(안)" xfId="9054"/>
    <cellStyle name="_결재쪽지_투찰_대둔산_1.본실행 - 조정(안)_4.일신통신 가실행예산(재견적合)" xfId="9055"/>
    <cellStyle name="_결재쪽지_투찰_대둔산_1.본실행 - 조정(안)_을" xfId="9056"/>
    <cellStyle name="_결재쪽지_투찰_대둔산_4.일신통신 가실행예산(재견적合)" xfId="9057"/>
    <cellStyle name="_결재쪽지_투찰_대둔산_을" xfId="9058"/>
    <cellStyle name="_결재쪽지_투찰_대둔산_총괄 내역서" xfId="9059"/>
    <cellStyle name="_결재쪽지_투찰_대둔산_총괄 내역서_4.일신통신 가실행예산(재견적合)" xfId="9060"/>
    <cellStyle name="_결재쪽지_투찰_대둔산_총괄 내역서_을" xfId="9061"/>
    <cellStyle name="_결정01-총괄가실행(0820)" xfId="598"/>
    <cellStyle name="_경관조명 실정보고서_rev2" xfId="9062"/>
    <cellStyle name="_경기도 대심리 주택" xfId="9063"/>
    <cellStyle name="_경기산림전시관전기공사" xfId="599"/>
    <cellStyle name="_경남기업-한국광고문화회관공사-내역-최종수정-0909" xfId="9064"/>
    <cellStyle name="_경남유통CCTV(040302)최종" xfId="600"/>
    <cellStyle name="_경남지역본부-" xfId="601"/>
    <cellStyle name="_경량기성" xfId="9065"/>
    <cellStyle name="_경량정석 설날기성" xfId="9066"/>
    <cellStyle name="_경북 구미 봉곡 모델하우스 - 실행" xfId="9067"/>
    <cellStyle name="_경북031002" xfId="602"/>
    <cellStyle name="_경북지역본부-" xfId="603"/>
    <cellStyle name="_경비(2005년)" xfId="9068"/>
    <cellStyle name="_경비(FINAL2005)" xfId="9069"/>
    <cellStyle name="_경비프로그램(2005년)" xfId="9070"/>
    <cellStyle name="_경산시립박물관 2006년 공사" xfId="604"/>
    <cellStyle name="_경산전시보완계약내역" xfId="605"/>
    <cellStyle name="_경영개선활동상반기실적(990708)" xfId="9071"/>
    <cellStyle name="_경영개선활동상반기실적(990708)_1" xfId="9072"/>
    <cellStyle name="_경영개선활동상반기실적(990708)_2" xfId="9073"/>
    <cellStyle name="_경영개선활성화방안(990802)" xfId="9074"/>
    <cellStyle name="_경영개선활성화방안(990802)_1" xfId="9075"/>
    <cellStyle name="_경쟁사" xfId="606"/>
    <cellStyle name="_경찰역사관-시공테크" xfId="607"/>
    <cellStyle name="_경찰역사관-에덴" xfId="608"/>
    <cellStyle name="_경희의료원실행" xfId="9076"/>
    <cellStyle name="_계룡두계모델내역(실행)050715" xfId="9077"/>
    <cellStyle name="_계약 - 도급(입찰서)" xfId="9078"/>
    <cellStyle name="_계약-기성" xfId="609"/>
    <cellStyle name="_계약내역" xfId="23612"/>
    <cellStyle name="_계약내역_최종_유리DC(070328)" xfId="610"/>
    <cellStyle name="_계약내역서-경희대(건축)" xfId="9079"/>
    <cellStyle name="_계약특수조건(서초동)" xfId="611"/>
    <cellStyle name="_계장(SK)" xfId="9080"/>
    <cellStyle name="_계중기(051216)" xfId="612"/>
    <cellStyle name="_고가차도산출서" xfId="9081"/>
    <cellStyle name="_고객서비스모니터링" xfId="613"/>
    <cellStyle name="_고덕 E-MART" xfId="614"/>
    <cellStyle name="_고려-수원미네시티(작업)" xfId="615"/>
    <cellStyle name="_고려-수원미네시티(작업) 2" xfId="23613"/>
    <cellStyle name="_고령최종견적서" xfId="616"/>
    <cellStyle name="_고산투찰" xfId="9082"/>
    <cellStyle name="_고서담양1공구(쌍용건설)" xfId="9083"/>
    <cellStyle name="_고서담양1공구(쌍용건설)_LGMART 남양주점견적2차(조정)" xfId="9084"/>
    <cellStyle name="_고서담양1공구(쌍용건설)_LGMART 남양주점견적2차(조정)_LGMART 남양주점견적2차(조정)" xfId="9085"/>
    <cellStyle name="_고서담양1공구(쌍용건설)_LGMART 남양주점견적2차(조정)_LGMART 남양주점견적2차(조정)_명동복합건물신축공사(입찰)(030832-1)개정4" xfId="9086"/>
    <cellStyle name="_고서담양1공구(쌍용건설)_LGMART 남양주점견적2차(조정)_LGMART 남양주점견적2차(조정)_울산00아파트 오염방지용 C-B WALL공사(031223)개정0" xfId="9087"/>
    <cellStyle name="_고서담양1공구(쌍용건설)_LGMART 남양주점견적2차(조정)_LGMART 남양주점견적2차(조정)_천호동 대우베네시티(030821)개정2" xfId="9088"/>
    <cellStyle name="_고서담양1공구(쌍용건설)_LGMART 남양주점견적2차(조정)_LGMART 남양주점견적2차(조정)_한강로2가 복합건물(030924)개정0-PRD" xfId="9089"/>
    <cellStyle name="_고서담양1공구(쌍용건설)_LGMART 남양주점견적2차(조정)_LG계약변경2차" xfId="9090"/>
    <cellStyle name="_고서담양1공구(쌍용건설)_LGMART 남양주점견적2차(조정)_LG계약변경2차_명동복합건물신축공사(입찰)(030832-1)개정4" xfId="9091"/>
    <cellStyle name="_고서담양1공구(쌍용건설)_LGMART 남양주점견적2차(조정)_LG계약변경2차_울산00아파트 오염방지용 C-B WALL공사(031223)개정0" xfId="9092"/>
    <cellStyle name="_고서담양1공구(쌍용건설)_LGMART 남양주점견적2차(조정)_LG계약변경2차_천호동 대우베네시티(030821)개정2" xfId="9093"/>
    <cellStyle name="_고서담양1공구(쌍용건설)_LGMART 남양주점견적2차(조정)_LG계약변경2차_한강로2가 복합건물(030924)개정0-PRD" xfId="9094"/>
    <cellStyle name="_고서담양1공구(쌍용건설)_LGMART 남양주점견적2차(조정)_명동복합건물신축공사(입찰)(030832-1)개정4" xfId="9095"/>
    <cellStyle name="_고서담양1공구(쌍용건설)_LGMART 남양주점견적2차(조정)_울산00아파트 오염방지용 C-B WALL공사(031223)개정0" xfId="9096"/>
    <cellStyle name="_고서담양1공구(쌍용건설)_LGMART 남양주점견적2차(조정)_천호동 대우베네시티(030821)개정2" xfId="9097"/>
    <cellStyle name="_고서담양1공구(쌍용건설)_LGMART 남양주점견적2차(조정)_한강로2가 복합건물(030924)개정0-PRD" xfId="9098"/>
    <cellStyle name="_고서담양1공구(쌍용건설)_명동복합건물신축공사(입찰)(030832-1)개정4" xfId="9099"/>
    <cellStyle name="_고서담양1공구(쌍용건설)_울산00아파트 오염방지용 C-B WALL공사(031223)개정0" xfId="9100"/>
    <cellStyle name="_고서담양1공구(쌍용건설)_천호동 대우베네시티(030821)개정2" xfId="9101"/>
    <cellStyle name="_고서담양1공구(쌍용건설)_한강로2가 복합건물(030924)개정0-PRD" xfId="9102"/>
    <cellStyle name="_고척동민원" xfId="9103"/>
    <cellStyle name="_고척재개발-1차" xfId="9104"/>
    <cellStyle name="_곤지암리조트린넨슈트설치공사" xfId="617"/>
    <cellStyle name="_골조" xfId="9105"/>
    <cellStyle name="_공과잡비(건축본부수정05-02-18)" xfId="9106"/>
    <cellStyle name="_공내역(사평로빗물)" xfId="9107"/>
    <cellStyle name="_공내역(사평로빗물)_견적서-풍납석촌(060206-입찰)개정1-수식수정-1-제출" xfId="9108"/>
    <cellStyle name="_공내역(사평로빗물)_설계내역서(풍납~석촌)" xfId="9109"/>
    <cellStyle name="_공내역(사평로빗물)_설계내역서(풍납~석촌)_견적서-풍납석촌(060206-입찰)개정1-수식수정-1-제출" xfId="9110"/>
    <cellStyle name="_공내역(사평로빗물)_설계내역서(풍납~석촌)_실행예산(장지분기)(060228)개정1" xfId="9111"/>
    <cellStyle name="_공내역(사평로빗물)_실행예산(장지분기)(060228)개정1" xfId="9112"/>
    <cellStyle name="_공내역서" xfId="9113"/>
    <cellStyle name="_공내역서(금오)R1" xfId="23614"/>
    <cellStyle name="_공내역서(설비)" xfId="23615"/>
    <cellStyle name="_공내역서(설비)_1" xfId="23616"/>
    <cellStyle name="_공내역서(설비)_2" xfId="23617"/>
    <cellStyle name="_공내역서(송파트리플)" xfId="618"/>
    <cellStyle name="_공내역서(풍납-석촌 임시동력)" xfId="9114"/>
    <cellStyle name="_공내역서_토목" xfId="619"/>
    <cellStyle name="_공내역서-1" xfId="9115"/>
    <cellStyle name="_공덕3지구-실행" xfId="9116"/>
    <cellStyle name="_공덕3지구-제출" xfId="9117"/>
    <cellStyle name="_공량단가산출서" xfId="9118"/>
    <cellStyle name="_공량단가산출서r1" xfId="9119"/>
    <cellStyle name="_공문 " xfId="23618"/>
    <cellStyle name="_공문 _내역서" xfId="23619"/>
    <cellStyle name="_공문및작성양식최종" xfId="9120"/>
    <cellStyle name="_공문양식" xfId="23620"/>
    <cellStyle name="_공문양식_4-가.마일스톤" xfId="23621"/>
    <cellStyle name="_공사개요" xfId="620"/>
    <cellStyle name="_공사개요(2003) " xfId="9121"/>
    <cellStyle name="_공사개요(건축사업팀03.09.02)" xfId="621"/>
    <cellStyle name="_공사개요_2.계약서(스캔)" xfId="622"/>
    <cellStyle name="_공사개요_GS건설_코스모시공계약(0830)" xfId="623"/>
    <cellStyle name="_공사대장" xfId="9122"/>
    <cellStyle name="_공사만회1023" xfId="624"/>
    <cellStyle name="_공사만회1023_분계" xfId="9123"/>
    <cellStyle name="_공사사진첩(평택시 한서병원)" xfId="9124"/>
    <cellStyle name="_공사현황(2004.1.18.)" xfId="9125"/>
    <cellStyle name="_공양식" xfId="9126"/>
    <cellStyle name="_공용부헬스,비품.가구기준" xfId="9127"/>
    <cellStyle name="_공용부헬스,비품.가구기준(매곡)" xfId="9128"/>
    <cellStyle name="_공용부헬스,비품.가구기준(매곡)_PJ진행현황-수원천천" xfId="9129"/>
    <cellStyle name="_공용부헬스,비품.가구기준_PJ진행현황-수원천천" xfId="9130"/>
    <cellStyle name="_공정표" xfId="625"/>
    <cellStyle name="_공정표 2" xfId="23622"/>
    <cellStyle name="_공종간 Interface-1차수정(최종)" xfId="626"/>
    <cellStyle name="_공종분개작업" xfId="627"/>
    <cellStyle name="_공주정안-오수처리(견적서)" xfId="9131"/>
    <cellStyle name="_공통" xfId="628"/>
    <cellStyle name="_공현(공동도급)" xfId="23623"/>
    <cellStyle name="_공현(본)" xfId="23624"/>
    <cellStyle name="_과학관군사기술전시물(MAX단가적용)" xfId="629"/>
    <cellStyle name="_과학의 날 행사용 영상물제작" xfId="630"/>
    <cellStyle name="_관로내역0718" xfId="9132"/>
    <cellStyle name="_관로설계" xfId="9133"/>
    <cellStyle name="_관리비" xfId="631"/>
    <cellStyle name="_광가입자전송장비(FLC)삼성" xfId="632"/>
    <cellStyle name="_광릉투찰" xfId="9134"/>
    <cellStyle name="_광릉투찰_왜관-태평건설" xfId="9135"/>
    <cellStyle name="_광릉투찰_왜관-태평건설_청주사직골조(최종확정)" xfId="9136"/>
    <cellStyle name="_광릉투찰_청주사직골조(최종확정)" xfId="9137"/>
    <cellStyle name="_광메카실행내역1106" xfId="9138"/>
    <cellStyle name="_광메카종료" xfId="23625"/>
    <cellStyle name="_광명역세권1(투찰원안)사유세부공종추가" xfId="9139"/>
    <cellStyle name="_광산점 개략공사비" xfId="9140"/>
    <cellStyle name="_광안리내역서(구도)" xfId="633"/>
    <cellStyle name="_광장자이_DC품의_070710(외창)" xfId="634"/>
    <cellStyle name="_광주+속초내역(듀엘견적)" xfId="635"/>
    <cellStyle name="_광주그린자이" xfId="636"/>
    <cellStyle name="_광주비행장 - Air" xfId="9141"/>
    <cellStyle name="_광주비행장 - Air_04. 신도림주상복합_기계실행예산(안)20060412_배연담파스리브단가수정" xfId="9142"/>
    <cellStyle name="_광주비행장 - Air_광장주차장" xfId="9143"/>
    <cellStyle name="_광주비행장 - Air_광장주차장_04. 신도림주상복합_기계실행예산(안)20060412_배연담파스리브단가수정" xfId="9144"/>
    <cellStyle name="_광주비행장 - Air_광장주차장_실행작업중_기계내역(노인건강타운)_20060201(동진)" xfId="9145"/>
    <cellStyle name="_광주비행장 - Air_광장주차장_최종-실행내역(협성대신학관)060110" xfId="9146"/>
    <cellStyle name="_광주비행장 - Air_광장주차장_통합단가-동진" xfId="9147"/>
    <cellStyle name="_광주비행장 - Air_노원문화회관전기" xfId="9148"/>
    <cellStyle name="_광주비행장 - Air_노원문화회관전기_04. 신도림주상복합_기계실행예산(안)20060412_배연담파스리브단가수정" xfId="9149"/>
    <cellStyle name="_광주비행장 - Air_노원문화회관전기_신사동업무시설빌딩분리" xfId="9150"/>
    <cellStyle name="_광주비행장 - Air_노원문화회관전기_신사동업무시설빌딩분리_04. 신도림주상복합_기계실행예산(안)20060412_배연담파스리브단가수정" xfId="9151"/>
    <cellStyle name="_광주비행장 - Air_노원문화회관전기_신사동업무시설빌딩분리_실행작업중_기계내역(노인건강타운)_20060201(동진)" xfId="9152"/>
    <cellStyle name="_광주비행장 - Air_노원문화회관전기_신사동업무시설빌딩분리_최종-실행내역(협성대신학관)060110" xfId="9153"/>
    <cellStyle name="_광주비행장 - Air_노원문화회관전기_신사동업무시설빌딩분리_통합단가-동진" xfId="9154"/>
    <cellStyle name="_광주비행장 - Air_노원문화회관전기_실행작업중_기계내역(노인건강타운)_20060201(동진)" xfId="9155"/>
    <cellStyle name="_광주비행장 - Air_노원문화회관전기_입찰견적서(제출)" xfId="9156"/>
    <cellStyle name="_광주비행장 - Air_노원문화회관전기_입찰견적서(제출)_04. 신도림주상복합_기계실행예산(안)20060412_배연담파스리브단가수정" xfId="9157"/>
    <cellStyle name="_광주비행장 - Air_노원문화회관전기_입찰견적서(제출)_실행작업중_기계내역(노인건강타운)_20060201(동진)" xfId="9158"/>
    <cellStyle name="_광주비행장 - Air_노원문화회관전기_입찰견적서(제출)_최종-실행내역(협성대신학관)060110" xfId="9159"/>
    <cellStyle name="_광주비행장 - Air_노원문화회관전기_입찰견적서(제출)_통합단가-동진" xfId="9160"/>
    <cellStyle name="_광주비행장 - Air_노원문화회관전기_입찰견적서(제출-세원NEGO)" xfId="9161"/>
    <cellStyle name="_광주비행장 - Air_노원문화회관전기_입찰견적서(제출-세원NEGO)_04. 신도림주상복합_기계실행예산(안)20060412_배연담파스리브단가수정" xfId="9162"/>
    <cellStyle name="_광주비행장 - Air_노원문화회관전기_입찰견적서(제출-세원NEGO)_실행작업중_기계내역(노인건강타운)_20060201(동진)" xfId="9163"/>
    <cellStyle name="_광주비행장 - Air_노원문화회관전기_입찰견적서(제출-세원NEGO)_최종-실행내역(협성대신학관)060110" xfId="9164"/>
    <cellStyle name="_광주비행장 - Air_노원문화회관전기_입찰견적서(제출-세원NEGO)_통합단가-동진" xfId="9165"/>
    <cellStyle name="_광주비행장 - Air_노원문화회관전기_입찰견적서(제출-수정)" xfId="9166"/>
    <cellStyle name="_광주비행장 - Air_노원문화회관전기_입찰견적서(제출-수정)_04. 신도림주상복합_기계실행예산(안)20060412_배연담파스리브단가수정" xfId="9167"/>
    <cellStyle name="_광주비행장 - Air_노원문화회관전기_입찰견적서(제출-수정)_실행작업중_기계내역(노인건강타운)_20060201(동진)" xfId="9168"/>
    <cellStyle name="_광주비행장 - Air_노원문화회관전기_입찰견적서(제출-수정)_최종-실행내역(협성대신학관)060110" xfId="9169"/>
    <cellStyle name="_광주비행장 - Air_노원문화회관전기_입찰견적서(제출-수정)_통합단가-동진" xfId="9170"/>
    <cellStyle name="_광주비행장 - Air_노원문화회관전기_최종-실행내역(협성대신학관)060110" xfId="9171"/>
    <cellStyle name="_광주비행장 - Air_노원문화회관전기_통합단가-동진" xfId="9172"/>
    <cellStyle name="_광주비행장 - Air_대전저유소탱크전기계장공사" xfId="9173"/>
    <cellStyle name="_광주비행장 - Air_대전저유소탱크전기계장공사_04. 신도림주상복합_기계실행예산(안)20060412_배연담파스리브단가수정" xfId="9174"/>
    <cellStyle name="_광주비행장 - Air_대전저유소탱크전기계장공사_광장주차장" xfId="9175"/>
    <cellStyle name="_광주비행장 - Air_대전저유소탱크전기계장공사_광장주차장_04. 신도림주상복합_기계실행예산(안)20060412_배연담파스리브단가수정" xfId="9176"/>
    <cellStyle name="_광주비행장 - Air_대전저유소탱크전기계장공사_광장주차장_실행작업중_기계내역(노인건강타운)_20060201(동진)" xfId="9177"/>
    <cellStyle name="_광주비행장 - Air_대전저유소탱크전기계장공사_광장주차장_최종-실행내역(협성대신학관)060110" xfId="9178"/>
    <cellStyle name="_광주비행장 - Air_대전저유소탱크전기계장공사_광장주차장_통합단가-동진" xfId="9179"/>
    <cellStyle name="_광주비행장 - Air_대전저유소탱크전기계장공사_신사동업무시설빌딩분리" xfId="9180"/>
    <cellStyle name="_광주비행장 - Air_대전저유소탱크전기계장공사_신사동업무시설빌딩분리_04. 신도림주상복합_기계실행예산(안)20060412_배연담파스리브단가수정" xfId="9181"/>
    <cellStyle name="_광주비행장 - Air_대전저유소탱크전기계장공사_신사동업무시설빌딩분리_실행작업중_기계내역(노인건강타운)_20060201(동진)" xfId="9182"/>
    <cellStyle name="_광주비행장 - Air_대전저유소탱크전기계장공사_신사동업무시설빌딩분리_최종-실행내역(협성대신학관)060110" xfId="9183"/>
    <cellStyle name="_광주비행장 - Air_대전저유소탱크전기계장공사_신사동업무시설빌딩분리_통합단가-동진" xfId="9184"/>
    <cellStyle name="_광주비행장 - Air_대전저유소탱크전기계장공사_실행작업중_기계내역(노인건강타운)_20060201(동진)" xfId="9185"/>
    <cellStyle name="_광주비행장 - Air_대전저유소탱크전기계장공사_입찰견적서(제출)" xfId="9186"/>
    <cellStyle name="_광주비행장 - Air_대전저유소탱크전기계장공사_입찰견적서(제출)_04. 신도림주상복합_기계실행예산(안)20060412_배연담파스리브단가수정" xfId="9187"/>
    <cellStyle name="_광주비행장 - Air_대전저유소탱크전기계장공사_입찰견적서(제출)_실행작업중_기계내역(노인건강타운)_20060201(동진)" xfId="9188"/>
    <cellStyle name="_광주비행장 - Air_대전저유소탱크전기계장공사_입찰견적서(제출)_최종-실행내역(협성대신학관)060110" xfId="9189"/>
    <cellStyle name="_광주비행장 - Air_대전저유소탱크전기계장공사_입찰견적서(제출)_통합단가-동진" xfId="9190"/>
    <cellStyle name="_광주비행장 - Air_대전저유소탱크전기계장공사_입찰견적서(제출-세원NEGO)" xfId="9191"/>
    <cellStyle name="_광주비행장 - Air_대전저유소탱크전기계장공사_입찰견적서(제출-세원NEGO)_04. 신도림주상복합_기계실행예산(안)20060412_배연담파스리브단가수정" xfId="9192"/>
    <cellStyle name="_광주비행장 - Air_대전저유소탱크전기계장공사_입찰견적서(제출-세원NEGO)_실행작업중_기계내역(노인건강타운)_20060201(동진)" xfId="9193"/>
    <cellStyle name="_광주비행장 - Air_대전저유소탱크전기계장공사_입찰견적서(제출-세원NEGO)_최종-실행내역(협성대신학관)060110" xfId="9194"/>
    <cellStyle name="_광주비행장 - Air_대전저유소탱크전기계장공사_입찰견적서(제출-세원NEGO)_통합단가-동진" xfId="9195"/>
    <cellStyle name="_광주비행장 - Air_대전저유소탱크전기계장공사_입찰견적서(제출-수정)" xfId="9196"/>
    <cellStyle name="_광주비행장 - Air_대전저유소탱크전기계장공사_입찰견적서(제출-수정)_04. 신도림주상복합_기계실행예산(안)20060412_배연담파스리브단가수정" xfId="9197"/>
    <cellStyle name="_광주비행장 - Air_대전저유소탱크전기계장공사_입찰견적서(제출-수정)_실행작업중_기계내역(노인건강타운)_20060201(동진)" xfId="9198"/>
    <cellStyle name="_광주비행장 - Air_대전저유소탱크전기계장공사_입찰견적서(제출-수정)_최종-실행내역(협성대신학관)060110" xfId="9199"/>
    <cellStyle name="_광주비행장 - Air_대전저유소탱크전기계장공사_입찰견적서(제출-수정)_통합단가-동진" xfId="9200"/>
    <cellStyle name="_광주비행장 - Air_대전저유소탱크전기계장공사_최종-실행내역(협성대신학관)060110" xfId="9201"/>
    <cellStyle name="_광주비행장 - Air_대전저유소탱크전기계장공사_통합단가-동진" xfId="9202"/>
    <cellStyle name="_광주비행장 - Air_도곡동임시" xfId="9203"/>
    <cellStyle name="_광주비행장 - Air_도곡동임시_04. 신도림주상복합_기계실행예산(안)20060412_배연담파스리브단가수정" xfId="9204"/>
    <cellStyle name="_광주비행장 - Air_도곡동임시_신사동업무시설빌딩분리" xfId="9205"/>
    <cellStyle name="_광주비행장 - Air_도곡동임시_신사동업무시설빌딩분리_04. 신도림주상복합_기계실행예산(안)20060412_배연담파스리브단가수정" xfId="9206"/>
    <cellStyle name="_광주비행장 - Air_도곡동임시_신사동업무시설빌딩분리_실행작업중_기계내역(노인건강타운)_20060201(동진)" xfId="9207"/>
    <cellStyle name="_광주비행장 - Air_도곡동임시_신사동업무시설빌딩분리_최종-실행내역(협성대신학관)060110" xfId="9208"/>
    <cellStyle name="_광주비행장 - Air_도곡동임시_신사동업무시설빌딩분리_통합단가-동진" xfId="9209"/>
    <cellStyle name="_광주비행장 - Air_도곡동임시_실행작업중_기계내역(노인건강타운)_20060201(동진)" xfId="9210"/>
    <cellStyle name="_광주비행장 - Air_도곡동임시_입찰견적서(제출)" xfId="9211"/>
    <cellStyle name="_광주비행장 - Air_도곡동임시_입찰견적서(제출)_04. 신도림주상복합_기계실행예산(안)20060412_배연담파스리브단가수정" xfId="9212"/>
    <cellStyle name="_광주비행장 - Air_도곡동임시_입찰견적서(제출)_실행작업중_기계내역(노인건강타운)_20060201(동진)" xfId="9213"/>
    <cellStyle name="_광주비행장 - Air_도곡동임시_입찰견적서(제출)_최종-실행내역(협성대신학관)060110" xfId="9214"/>
    <cellStyle name="_광주비행장 - Air_도곡동임시_입찰견적서(제출)_통합단가-동진" xfId="9215"/>
    <cellStyle name="_광주비행장 - Air_도곡동임시_입찰견적서(제출-세원NEGO)" xfId="9216"/>
    <cellStyle name="_광주비행장 - Air_도곡동임시_입찰견적서(제출-세원NEGO)_04. 신도림주상복합_기계실행예산(안)20060412_배연담파스리브단가수정" xfId="9217"/>
    <cellStyle name="_광주비행장 - Air_도곡동임시_입찰견적서(제출-세원NEGO)_실행작업중_기계내역(노인건강타운)_20060201(동진)" xfId="9218"/>
    <cellStyle name="_광주비행장 - Air_도곡동임시_입찰견적서(제출-세원NEGO)_최종-실행내역(협성대신학관)060110" xfId="9219"/>
    <cellStyle name="_광주비행장 - Air_도곡동임시_입찰견적서(제출-세원NEGO)_통합단가-동진" xfId="9220"/>
    <cellStyle name="_광주비행장 - Air_도곡동임시_입찰견적서(제출-수정)" xfId="9221"/>
    <cellStyle name="_광주비행장 - Air_도곡동임시_입찰견적서(제출-수정)_04. 신도림주상복합_기계실행예산(안)20060412_배연담파스리브단가수정" xfId="9222"/>
    <cellStyle name="_광주비행장 - Air_도곡동임시_입찰견적서(제출-수정)_실행작업중_기계내역(노인건강타운)_20060201(동진)" xfId="9223"/>
    <cellStyle name="_광주비행장 - Air_도곡동임시_입찰견적서(제출-수정)_최종-실행내역(협성대신학관)060110" xfId="9224"/>
    <cellStyle name="_광주비행장 - Air_도곡동임시_입찰견적서(제출-수정)_통합단가-동진" xfId="9225"/>
    <cellStyle name="_광주비행장 - Air_도곡동임시_최종-실행내역(협성대신학관)060110" xfId="9226"/>
    <cellStyle name="_광주비행장 - Air_도곡동임시_통합단가-동진" xfId="9227"/>
    <cellStyle name="_광주비행장 - Air_부천 소사" xfId="9228"/>
    <cellStyle name="_광주비행장 - Air_부천 소사 2차" xfId="9229"/>
    <cellStyle name="_광주비행장 - Air_부천 소사 2차_04. 신도림주상복합_기계실행예산(안)20060412_배연담파스리브단가수정" xfId="9230"/>
    <cellStyle name="_광주비행장 - Air_부천 소사 2차_신사동업무시설빌딩분리" xfId="9231"/>
    <cellStyle name="_광주비행장 - Air_부천 소사 2차_신사동업무시설빌딩분리_04. 신도림주상복합_기계실행예산(안)20060412_배연담파스리브단가수정" xfId="9232"/>
    <cellStyle name="_광주비행장 - Air_부천 소사 2차_신사동업무시설빌딩분리_실행작업중_기계내역(노인건강타운)_20060201(동진)" xfId="9233"/>
    <cellStyle name="_광주비행장 - Air_부천 소사 2차_신사동업무시설빌딩분리_최종-실행내역(협성대신학관)060110" xfId="9234"/>
    <cellStyle name="_광주비행장 - Air_부천 소사 2차_신사동업무시설빌딩분리_통합단가-동진" xfId="9235"/>
    <cellStyle name="_광주비행장 - Air_부천 소사 2차_실행작업중_기계내역(노인건강타운)_20060201(동진)" xfId="9236"/>
    <cellStyle name="_광주비행장 - Air_부천 소사 2차_입찰견적서(제출)" xfId="9237"/>
    <cellStyle name="_광주비행장 - Air_부천 소사 2차_입찰견적서(제출)_04. 신도림주상복합_기계실행예산(안)20060412_배연담파스리브단가수정" xfId="9238"/>
    <cellStyle name="_광주비행장 - Air_부천 소사 2차_입찰견적서(제출)_실행작업중_기계내역(노인건강타운)_20060201(동진)" xfId="9239"/>
    <cellStyle name="_광주비행장 - Air_부천 소사 2차_입찰견적서(제출)_최종-실행내역(협성대신학관)060110" xfId="9240"/>
    <cellStyle name="_광주비행장 - Air_부천 소사 2차_입찰견적서(제출)_통합단가-동진" xfId="9241"/>
    <cellStyle name="_광주비행장 - Air_부천 소사 2차_입찰견적서(제출-세원NEGO)" xfId="9242"/>
    <cellStyle name="_광주비행장 - Air_부천 소사 2차_입찰견적서(제출-세원NEGO)_04. 신도림주상복합_기계실행예산(안)20060412_배연담파스리브단가수정" xfId="9243"/>
    <cellStyle name="_광주비행장 - Air_부천 소사 2차_입찰견적서(제출-세원NEGO)_실행작업중_기계내역(노인건강타운)_20060201(동진)" xfId="9244"/>
    <cellStyle name="_광주비행장 - Air_부천 소사 2차_입찰견적서(제출-세원NEGO)_최종-실행내역(협성대신학관)060110" xfId="9245"/>
    <cellStyle name="_광주비행장 - Air_부천 소사 2차_입찰견적서(제출-세원NEGO)_통합단가-동진" xfId="9246"/>
    <cellStyle name="_광주비행장 - Air_부천 소사 2차_입찰견적서(제출-수정)" xfId="9247"/>
    <cellStyle name="_광주비행장 - Air_부천 소사 2차_입찰견적서(제출-수정)_04. 신도림주상복합_기계실행예산(안)20060412_배연담파스리브단가수정" xfId="9248"/>
    <cellStyle name="_광주비행장 - Air_부천 소사 2차_입찰견적서(제출-수정)_실행작업중_기계내역(노인건강타운)_20060201(동진)" xfId="9249"/>
    <cellStyle name="_광주비행장 - Air_부천 소사 2차_입찰견적서(제출-수정)_최종-실행내역(협성대신학관)060110" xfId="9250"/>
    <cellStyle name="_광주비행장 - Air_부천 소사 2차_입찰견적서(제출-수정)_통합단가-동진" xfId="9251"/>
    <cellStyle name="_광주비행장 - Air_부천 소사 2차_최종-실행내역(협성대신학관)060110" xfId="9252"/>
    <cellStyle name="_광주비행장 - Air_부천 소사 2차_통합단가-동진" xfId="9253"/>
    <cellStyle name="_광주비행장 - Air_부천 소사_04. 신도림주상복합_기계실행예산(안)20060412_배연담파스리브단가수정" xfId="9254"/>
    <cellStyle name="_광주비행장 - Air_부천 소사_신사동업무시설빌딩분리" xfId="9255"/>
    <cellStyle name="_광주비행장 - Air_부천 소사_신사동업무시설빌딩분리_04. 신도림주상복합_기계실행예산(안)20060412_배연담파스리브단가수정" xfId="9256"/>
    <cellStyle name="_광주비행장 - Air_부천 소사_신사동업무시설빌딩분리_실행작업중_기계내역(노인건강타운)_20060201(동진)" xfId="9257"/>
    <cellStyle name="_광주비행장 - Air_부천 소사_신사동업무시설빌딩분리_최종-실행내역(협성대신학관)060110" xfId="9258"/>
    <cellStyle name="_광주비행장 - Air_부천 소사_신사동업무시설빌딩분리_통합단가-동진" xfId="9259"/>
    <cellStyle name="_광주비행장 - Air_부천 소사_실행작업중_기계내역(노인건강타운)_20060201(동진)" xfId="9260"/>
    <cellStyle name="_광주비행장 - Air_부천 소사_입찰견적서(제출)" xfId="9261"/>
    <cellStyle name="_광주비행장 - Air_부천 소사_입찰견적서(제출)_04. 신도림주상복합_기계실행예산(안)20060412_배연담파스리브단가수정" xfId="9262"/>
    <cellStyle name="_광주비행장 - Air_부천 소사_입찰견적서(제출)_실행작업중_기계내역(노인건강타운)_20060201(동진)" xfId="9263"/>
    <cellStyle name="_광주비행장 - Air_부천 소사_입찰견적서(제출)_최종-실행내역(협성대신학관)060110" xfId="9264"/>
    <cellStyle name="_광주비행장 - Air_부천 소사_입찰견적서(제출)_통합단가-동진" xfId="9265"/>
    <cellStyle name="_광주비행장 - Air_부천 소사_입찰견적서(제출-세원NEGO)" xfId="9266"/>
    <cellStyle name="_광주비행장 - Air_부천 소사_입찰견적서(제출-세원NEGO)_04. 신도림주상복합_기계실행예산(안)20060412_배연담파스리브단가수정" xfId="9267"/>
    <cellStyle name="_광주비행장 - Air_부천 소사_입찰견적서(제출-세원NEGO)_실행작업중_기계내역(노인건강타운)_20060201(동진)" xfId="9268"/>
    <cellStyle name="_광주비행장 - Air_부천 소사_입찰견적서(제출-세원NEGO)_최종-실행내역(협성대신학관)060110" xfId="9269"/>
    <cellStyle name="_광주비행장 - Air_부천 소사_입찰견적서(제출-세원NEGO)_통합단가-동진" xfId="9270"/>
    <cellStyle name="_광주비행장 - Air_부천 소사_입찰견적서(제출-수정)" xfId="9271"/>
    <cellStyle name="_광주비행장 - Air_부천 소사_입찰견적서(제출-수정)_04. 신도림주상복합_기계실행예산(안)20060412_배연담파스리브단가수정" xfId="9272"/>
    <cellStyle name="_광주비행장 - Air_부천 소사_입찰견적서(제출-수정)_실행작업중_기계내역(노인건강타운)_20060201(동진)" xfId="9273"/>
    <cellStyle name="_광주비행장 - Air_부천 소사_입찰견적서(제출-수정)_최종-실행내역(협성대신학관)060110" xfId="9274"/>
    <cellStyle name="_광주비행장 - Air_부천 소사_입찰견적서(제출-수정)_통합단가-동진" xfId="9275"/>
    <cellStyle name="_광주비행장 - Air_부천 소사_최종-실행내역(협성대신학관)060110" xfId="9276"/>
    <cellStyle name="_광주비행장 - Air_부천 소사_통합단가-동진" xfId="9277"/>
    <cellStyle name="_광주비행장 - Air_수출입은행" xfId="9278"/>
    <cellStyle name="_광주비행장 - Air_수출입은행_04. 신도림주상복합_기계실행예산(안)20060412_배연담파스리브단가수정" xfId="9279"/>
    <cellStyle name="_광주비행장 - Air_수출입은행_신사동업무시설빌딩분리" xfId="9280"/>
    <cellStyle name="_광주비행장 - Air_수출입은행_신사동업무시설빌딩분리_04. 신도림주상복합_기계실행예산(안)20060412_배연담파스리브단가수정" xfId="9281"/>
    <cellStyle name="_광주비행장 - Air_수출입은행_신사동업무시설빌딩분리_실행작업중_기계내역(노인건강타운)_20060201(동진)" xfId="9282"/>
    <cellStyle name="_광주비행장 - Air_수출입은행_신사동업무시설빌딩분리_최종-실행내역(협성대신학관)060110" xfId="9283"/>
    <cellStyle name="_광주비행장 - Air_수출입은행_신사동업무시설빌딩분리_통합단가-동진" xfId="9284"/>
    <cellStyle name="_광주비행장 - Air_수출입은행_실행작업중_기계내역(노인건강타운)_20060201(동진)" xfId="9285"/>
    <cellStyle name="_광주비행장 - Air_수출입은행_입찰견적서(제출)" xfId="9286"/>
    <cellStyle name="_광주비행장 - Air_수출입은행_입찰견적서(제출)_04. 신도림주상복합_기계실행예산(안)20060412_배연담파스리브단가수정" xfId="9287"/>
    <cellStyle name="_광주비행장 - Air_수출입은행_입찰견적서(제출)_실행작업중_기계내역(노인건강타운)_20060201(동진)" xfId="9288"/>
    <cellStyle name="_광주비행장 - Air_수출입은행_입찰견적서(제출)_최종-실행내역(협성대신학관)060110" xfId="9289"/>
    <cellStyle name="_광주비행장 - Air_수출입은행_입찰견적서(제출)_통합단가-동진" xfId="9290"/>
    <cellStyle name="_광주비행장 - Air_수출입은행_입찰견적서(제출-세원NEGO)" xfId="9291"/>
    <cellStyle name="_광주비행장 - Air_수출입은행_입찰견적서(제출-세원NEGO)_04. 신도림주상복합_기계실행예산(안)20060412_배연담파스리브단가수정" xfId="9292"/>
    <cellStyle name="_광주비행장 - Air_수출입은행_입찰견적서(제출-세원NEGO)_실행작업중_기계내역(노인건강타운)_20060201(동진)" xfId="9293"/>
    <cellStyle name="_광주비행장 - Air_수출입은행_입찰견적서(제출-세원NEGO)_최종-실행내역(협성대신학관)060110" xfId="9294"/>
    <cellStyle name="_광주비행장 - Air_수출입은행_입찰견적서(제출-세원NEGO)_통합단가-동진" xfId="9295"/>
    <cellStyle name="_광주비행장 - Air_수출입은행_입찰견적서(제출-수정)" xfId="9296"/>
    <cellStyle name="_광주비행장 - Air_수출입은행_입찰견적서(제출-수정)_04. 신도림주상복합_기계실행예산(안)20060412_배연담파스리브단가수정" xfId="9297"/>
    <cellStyle name="_광주비행장 - Air_수출입은행_입찰견적서(제출-수정)_실행작업중_기계내역(노인건강타운)_20060201(동진)" xfId="9298"/>
    <cellStyle name="_광주비행장 - Air_수출입은행_입찰견적서(제출-수정)_최종-실행내역(협성대신학관)060110" xfId="9299"/>
    <cellStyle name="_광주비행장 - Air_수출입은행_입찰견적서(제출-수정)_통합단가-동진" xfId="9300"/>
    <cellStyle name="_광주비행장 - Air_수출입은행_최종-실행내역(협성대신학관)060110" xfId="9301"/>
    <cellStyle name="_광주비행장 - Air_수출입은행_통합단가-동진" xfId="9302"/>
    <cellStyle name="_광주비행장 - Air_신사동업무시설빌딩분리" xfId="9303"/>
    <cellStyle name="_광주비행장 - Air_신사동업무시설빌딩분리_04. 신도림주상복합_기계실행예산(안)20060412_배연담파스리브단가수정" xfId="9304"/>
    <cellStyle name="_광주비행장 - Air_신사동업무시설빌딩분리_실행작업중_기계내역(노인건강타운)_20060201(동진)" xfId="9305"/>
    <cellStyle name="_광주비행장 - Air_신사동업무시설빌딩분리_최종-실행내역(협성대신학관)060110" xfId="9306"/>
    <cellStyle name="_광주비행장 - Air_신사동업무시설빌딩분리_통합단가-동진" xfId="9307"/>
    <cellStyle name="_광주비행장 - Air_실행작업중_기계내역(노인건강타운)_20060201(동진)" xfId="9308"/>
    <cellStyle name="_광주비행장 - Air_입찰견적서(제출)" xfId="9309"/>
    <cellStyle name="_광주비행장 - Air_입찰견적서(제출)_04. 신도림주상복합_기계실행예산(안)20060412_배연담파스리브단가수정" xfId="9310"/>
    <cellStyle name="_광주비행장 - Air_입찰견적서(제출)_실행작업중_기계내역(노인건강타운)_20060201(동진)" xfId="9311"/>
    <cellStyle name="_광주비행장 - Air_입찰견적서(제출)_최종-실행내역(협성대신학관)060110" xfId="9312"/>
    <cellStyle name="_광주비행장 - Air_입찰견적서(제출)_통합단가-동진" xfId="9313"/>
    <cellStyle name="_광주비행장 - Air_입찰견적서(제출-세원NEGO)" xfId="9314"/>
    <cellStyle name="_광주비행장 - Air_입찰견적서(제출-세원NEGO)_04. 신도림주상복합_기계실행예산(안)20060412_배연담파스리브단가수정" xfId="9315"/>
    <cellStyle name="_광주비행장 - Air_입찰견적서(제출-세원NEGO)_실행작업중_기계내역(노인건강타운)_20060201(동진)" xfId="9316"/>
    <cellStyle name="_광주비행장 - Air_입찰견적서(제출-세원NEGO)_최종-실행내역(협성대신학관)060110" xfId="9317"/>
    <cellStyle name="_광주비행장 - Air_입찰견적서(제출-세원NEGO)_통합단가-동진" xfId="9318"/>
    <cellStyle name="_광주비행장 - Air_입찰견적서(제출-수정)" xfId="9319"/>
    <cellStyle name="_광주비행장 - Air_입찰견적서(제출-수정)_04. 신도림주상복합_기계실행예산(안)20060412_배연담파스리브단가수정" xfId="9320"/>
    <cellStyle name="_광주비행장 - Air_입찰견적서(제출-수정)_실행작업중_기계내역(노인건강타운)_20060201(동진)" xfId="9321"/>
    <cellStyle name="_광주비행장 - Air_입찰견적서(제출-수정)_최종-실행내역(협성대신학관)060110" xfId="9322"/>
    <cellStyle name="_광주비행장 - Air_입찰견적서(제출-수정)_통합단가-동진" xfId="9323"/>
    <cellStyle name="_광주비행장 - Air_최종-실행내역(협성대신학관)060110" xfId="9324"/>
    <cellStyle name="_광주비행장 - Air_충정로임시동력(계약)" xfId="9325"/>
    <cellStyle name="_광주비행장 - Air_충정로임시동력(계약)_04. 신도림주상복합_기계실행예산(안)20060412_배연담파스리브단가수정" xfId="9326"/>
    <cellStyle name="_광주비행장 - Air_충정로임시동력(계약)_신사동업무시설빌딩분리" xfId="9327"/>
    <cellStyle name="_광주비행장 - Air_충정로임시동력(계약)_신사동업무시설빌딩분리_04. 신도림주상복합_기계실행예산(안)20060412_배연담파스리브단가수정" xfId="9328"/>
    <cellStyle name="_광주비행장 - Air_충정로임시동력(계약)_신사동업무시설빌딩분리_실행작업중_기계내역(노인건강타운)_20060201(동진)" xfId="9329"/>
    <cellStyle name="_광주비행장 - Air_충정로임시동력(계약)_신사동업무시설빌딩분리_최종-실행내역(협성대신학관)060110" xfId="9330"/>
    <cellStyle name="_광주비행장 - Air_충정로임시동력(계약)_신사동업무시설빌딩분리_통합단가-동진" xfId="9331"/>
    <cellStyle name="_광주비행장 - Air_충정로임시동력(계약)_실행작업중_기계내역(노인건강타운)_20060201(동진)" xfId="9332"/>
    <cellStyle name="_광주비행장 - Air_충정로임시동력(계약)_입찰견적서(제출)" xfId="9333"/>
    <cellStyle name="_광주비행장 - Air_충정로임시동력(계약)_입찰견적서(제출)_04. 신도림주상복합_기계실행예산(안)20060412_배연담파스리브단가수정" xfId="9334"/>
    <cellStyle name="_광주비행장 - Air_충정로임시동력(계약)_입찰견적서(제출)_실행작업중_기계내역(노인건강타운)_20060201(동진)" xfId="9335"/>
    <cellStyle name="_광주비행장 - Air_충정로임시동력(계약)_입찰견적서(제출)_최종-실행내역(협성대신학관)060110" xfId="9336"/>
    <cellStyle name="_광주비행장 - Air_충정로임시동력(계약)_입찰견적서(제출)_통합단가-동진" xfId="9337"/>
    <cellStyle name="_광주비행장 - Air_충정로임시동력(계약)_입찰견적서(제출-세원NEGO)" xfId="9338"/>
    <cellStyle name="_광주비행장 - Air_충정로임시동력(계약)_입찰견적서(제출-세원NEGO)_04. 신도림주상복합_기계실행예산(안)20060412_배연담파스리브단가수정" xfId="9339"/>
    <cellStyle name="_광주비행장 - Air_충정로임시동력(계약)_입찰견적서(제출-세원NEGO)_실행작업중_기계내역(노인건강타운)_20060201(동진)" xfId="9340"/>
    <cellStyle name="_광주비행장 - Air_충정로임시동력(계약)_입찰견적서(제출-세원NEGO)_최종-실행내역(협성대신학관)060110" xfId="9341"/>
    <cellStyle name="_광주비행장 - Air_충정로임시동력(계약)_입찰견적서(제출-세원NEGO)_통합단가-동진" xfId="9342"/>
    <cellStyle name="_광주비행장 - Air_충정로임시동력(계약)_입찰견적서(제출-수정)" xfId="9343"/>
    <cellStyle name="_광주비행장 - Air_충정로임시동력(계약)_입찰견적서(제출-수정)_04. 신도림주상복합_기계실행예산(안)20060412_배연담파스리브단가수정" xfId="9344"/>
    <cellStyle name="_광주비행장 - Air_충정로임시동력(계약)_입찰견적서(제출-수정)_실행작업중_기계내역(노인건강타운)_20060201(동진)" xfId="9345"/>
    <cellStyle name="_광주비행장 - Air_충정로임시동력(계약)_입찰견적서(제출-수정)_최종-실행내역(협성대신학관)060110" xfId="9346"/>
    <cellStyle name="_광주비행장 - Air_충정로임시동력(계약)_입찰견적서(제출-수정)_통합단가-동진" xfId="9347"/>
    <cellStyle name="_광주비행장 - Air_충정로임시동력(계약)_최종-실행내역(협성대신학관)060110" xfId="9348"/>
    <cellStyle name="_광주비행장 - Air_충정로임시동력(계약)_통합단가-동진" xfId="9349"/>
    <cellStyle name="_광주비행장 - Air_통합단가-동진" xfId="9350"/>
    <cellStyle name="_광주퇴촌면주택" xfId="637"/>
    <cellStyle name="_광주퇴촌면주택 2" xfId="23626"/>
    <cellStyle name="_광주평동실행" xfId="9351"/>
    <cellStyle name="_광주평동실행_구기동(제출)(95.0)(031121)" xfId="23627"/>
    <cellStyle name="_광주평동실행_구기동레포츠센타제출" xfId="23628"/>
    <cellStyle name="_광주평동실행_번암견적의뢰(협력)" xfId="9352"/>
    <cellStyle name="_광주평동실행_번암견적의뢰(협력)_구기동(제출)(95.0)(031121)" xfId="23629"/>
    <cellStyle name="_광주평동실행_번암견적의뢰(협력)_구기동레포츠센타제출" xfId="23630"/>
    <cellStyle name="_광주평동실행_번암견적의뢰(협력)_용답동오피스텔가실행" xfId="23631"/>
    <cellStyle name="_광주평동실행_용답동오피스텔가실행" xfId="23632"/>
    <cellStyle name="_광주평동투찰" xfId="638"/>
    <cellStyle name="_광주평동투찰_견적서-온양기숙사_060227" xfId="639"/>
    <cellStyle name="_광주평동투찰_견적서-온양기숙사_060227_견적서-온양기숙사_060510" xfId="640"/>
    <cellStyle name="_광주평동투찰_견적서-온양기숙사_060227_견적서-온양기숙사_060510_견적양식K.09.11" xfId="641"/>
    <cellStyle name="_광주평동투찰_견적서-온양기숙사_060227_견적양식K.09.11" xfId="642"/>
    <cellStyle name="_광주평동투찰_견적양식K.09.11" xfId="643"/>
    <cellStyle name="_광주평동투찰3" xfId="644"/>
    <cellStyle name="_광주평동투찰3_견적서-온양기숙사_060227" xfId="645"/>
    <cellStyle name="_광주평동투찰3_견적서-온양기숙사_060227_견적서-온양기숙사_060510" xfId="646"/>
    <cellStyle name="_광주평동투찰3_견적서-온양기숙사_060227_견적서-온양기숙사_060510_견적양식K.09.11" xfId="647"/>
    <cellStyle name="_광주평동투찰3_견적서-온양기숙사_060227_견적양식K.09.11" xfId="648"/>
    <cellStyle name="_광주평동투찰3_견적양식K.09.11" xfId="649"/>
    <cellStyle name="_광주평동품의1" xfId="650"/>
    <cellStyle name="_광주평동품의1_견적서-온양기숙사_060227" xfId="651"/>
    <cellStyle name="_광주평동품의1_견적서-온양기숙사_060227_견적서-온양기숙사_060510" xfId="652"/>
    <cellStyle name="_광주평동품의1_견적서-온양기숙사_060227_견적서-온양기숙사_060510_견적양식K.09.11" xfId="653"/>
    <cellStyle name="_광주평동품의1_견적서-온양기숙사_060227_견적양식K.09.11" xfId="654"/>
    <cellStyle name="_광주평동품의1_견적양식K.09.11" xfId="655"/>
    <cellStyle name="_광주평동품의1_구기동(제출)(95.0)(031121)" xfId="23633"/>
    <cellStyle name="_광주평동품의1_구기동레포츠센타제출" xfId="23634"/>
    <cellStyle name="_광주평동품의1_무안-광주2공구(협력)수정" xfId="9353"/>
    <cellStyle name="_광주평동품의1_무안-광주2공구(협력)수정_구기동(제출)(95.0)(031121)" xfId="23635"/>
    <cellStyle name="_광주평동품의1_무안-광주2공구(협력)수정_구기동레포츠센타제출" xfId="23636"/>
    <cellStyle name="_광주평동품의1_무안-광주2공구(협력)수정_용답동오피스텔가실행" xfId="23637"/>
    <cellStyle name="_광주평동품의1_번암견적의뢰(협력)" xfId="9354"/>
    <cellStyle name="_광주평동품의1_번암견적의뢰(협력)_구기동(제출)(95.0)(031121)" xfId="23638"/>
    <cellStyle name="_광주평동품의1_번암견적의뢰(협력)_구기동레포츠센타제출" xfId="23639"/>
    <cellStyle name="_광주평동품의1_번암견적의뢰(협력)_용답동오피스텔가실행" xfId="23640"/>
    <cellStyle name="_광주평동품의1_용답동오피스텔가실행" xfId="23641"/>
    <cellStyle name="_광주평동품의1_적상무주IC도로(1공구)" xfId="9355"/>
    <cellStyle name="_광주평동품의1_적상무주IC도로(1공구)_구기동(제출)(95.0)(031121)" xfId="23642"/>
    <cellStyle name="_광주평동품의1_적상무주IC도로(1공구)_구기동레포츠센타제출" xfId="23643"/>
    <cellStyle name="_광주평동품의1_적상무주IC도로(1공구)_용답동오피스텔가실행" xfId="23644"/>
    <cellStyle name="_광케이블_SNI_LGCNS_1" xfId="656"/>
    <cellStyle name="_괴산국 소수면우회도로공사 지장주 이설공사" xfId="9356"/>
    <cellStyle name="_괴산연풍2(설계공종)" xfId="9357"/>
    <cellStyle name="_괴산연풍2(투찰1안)" xfId="9358"/>
    <cellStyle name="_교대토공" xfId="9359"/>
    <cellStyle name="_교대토공_4.4 환승통로 일반수량집계표" xfId="9360"/>
    <cellStyle name="_교대토공수량" xfId="9361"/>
    <cellStyle name="_교대토공수량_4.4 환승통로 일반수량집계표" xfId="9362"/>
    <cellStyle name="_교량별총괄집계(신리5교)" xfId="9363"/>
    <cellStyle name="_교보문고 물량 내역서(1284)" xfId="9364"/>
    <cellStyle name="_교원그룹 낙산 숙박시설 신축공사" xfId="657"/>
    <cellStyle name="_교원그룹 낙산 숙박시설 신축공사 2" xfId="23645"/>
    <cellStyle name="_구관1층남여갱의실조성공사(설비내역)" xfId="9365"/>
    <cellStyle name="_구기동주택 개보수 공사 내역서" xfId="9366"/>
    <cellStyle name="_구로지사 증축 및 보수공사 2차(최종)-12.16(신규)" xfId="658"/>
    <cellStyle name="_구로지사 증축 및 보수공사(최종)+개요" xfId="659"/>
    <cellStyle name="_구문소철암투찰" xfId="9367"/>
    <cellStyle name="_구문소철암투찰_광릉투찰" xfId="9368"/>
    <cellStyle name="_구문소철암투찰_광릉투찰_왜관-태평건설" xfId="9369"/>
    <cellStyle name="_구문소철암투찰_광릉투찰_왜관-태평건설_청주사직골조(최종확정)" xfId="9370"/>
    <cellStyle name="_구문소철암투찰_광릉투찰_청주사직골조(최종확정)" xfId="9371"/>
    <cellStyle name="_구문소철암투찰_왜관-태평건설" xfId="9372"/>
    <cellStyle name="_구문소철암투찰_왜관-태평건설_청주사직골조(최종확정)" xfId="9373"/>
    <cellStyle name="_구문소철암투찰_청주사직골조(최종확정)" xfId="9374"/>
    <cellStyle name="_구미하수처리장" xfId="23646"/>
    <cellStyle name="_구월동오피스텔(이토협의)의 백업" xfId="660"/>
    <cellStyle name="_구조물공1" xfId="9375"/>
    <cellStyle name="_구즉내역서" xfId="23647"/>
    <cellStyle name="_구포문화회관전기" xfId="9376"/>
    <cellStyle name="_국도23호선영암연소지구내역서" xfId="661"/>
    <cellStyle name="_국도38호선통리지구내역서" xfId="662"/>
    <cellStyle name="_국도42호선여량지구오르막차로" xfId="663"/>
    <cellStyle name="_국립남도국악원시각조형물-(조정)" xfId="664"/>
    <cellStyle name="_국민건강보험공단 민원실공사 - 강남지사(040602)" xfId="9377"/>
    <cellStyle name="_국보" xfId="9378"/>
    <cellStyle name="_국보-3(2층제외)" xfId="9379"/>
    <cellStyle name="_국수교수량" xfId="9380"/>
    <cellStyle name="_국수교수량_암거일반수량" xfId="9381"/>
    <cellStyle name="_국수교수량_암거일반수량_암거일반수량" xfId="9382"/>
    <cellStyle name="_국제" xfId="9383"/>
    <cellStyle name="_국회도서관보존서고동건립공사" xfId="9384"/>
    <cellStyle name="_군사기술전시조명" xfId="665"/>
    <cellStyle name="_군위내역서(A동)" xfId="666"/>
    <cellStyle name="_그랜드호텔(본실행)" xfId="667"/>
    <cellStyle name="_극장자료" xfId="9385"/>
    <cellStyle name="_금액비교" xfId="668"/>
    <cellStyle name="_금오점홈플러스(제출)" xfId="23648"/>
    <cellStyle name="_금월봉변경가실행" xfId="9386"/>
    <cellStyle name="_금천청소년수련관(토목林)" xfId="669"/>
    <cellStyle name="_기계설비외주실행(초안)_셈텀리더스마크복합시설(05.12.16)" xfId="9387"/>
    <cellStyle name="_기계-실행내역작업중051125" xfId="9388"/>
    <cellStyle name="_기본단가" xfId="9389"/>
    <cellStyle name="_기본단가_춘천-동홍천(3)대비표" xfId="9390"/>
    <cellStyle name="_기성" xfId="9391"/>
    <cellStyle name="_기성 검토 내역" xfId="9392"/>
    <cellStyle name="_기성0503" xfId="9393"/>
    <cellStyle name="_기성검사원" xfId="23649"/>
    <cellStyle name="_기성검사원_내역서" xfId="23650"/>
    <cellStyle name="_기성-실적정산서류" xfId="9394"/>
    <cellStyle name="_기아자동차 수원서비스센터 UT설비 개보수공사" xfId="9395"/>
    <cellStyle name="_기장하수실행1" xfId="9396"/>
    <cellStyle name="_기장하수실행1_구기동(제출)(95.0)(031121)" xfId="23651"/>
    <cellStyle name="_기장하수실행1_구기동레포츠센타제출" xfId="23652"/>
    <cellStyle name="_기장하수실행1_번암견적의뢰(협력)" xfId="9397"/>
    <cellStyle name="_기장하수실행1_번암견적의뢰(협력)_구기동(제출)(95.0)(031121)" xfId="23653"/>
    <cellStyle name="_기장하수실행1_번암견적의뢰(협력)_구기동레포츠센타제출" xfId="23654"/>
    <cellStyle name="_기장하수실행1_번암견적의뢰(협력)_용답동오피스텔가실행" xfId="23655"/>
    <cellStyle name="_기장하수실행1_용답동오피스텔가실행" xfId="23656"/>
    <cellStyle name="_기존+신규추가소프트웨어" xfId="670"/>
    <cellStyle name="_기존구조물깨기" xfId="9398"/>
    <cellStyle name="_기준내역서(초안)" xfId="9399"/>
    <cellStyle name="_기초공법,토공사회의 자료(상진)" xfId="9400"/>
    <cellStyle name="_기초공사" xfId="671"/>
    <cellStyle name="_기타경비" xfId="9401"/>
    <cellStyle name="_길동생태문화센터전시" xfId="672"/>
    <cellStyle name="_김해 한솔 솔파크 전기공내역" xfId="23657"/>
    <cellStyle name="_김해장유SKVIEW" xfId="9402"/>
    <cellStyle name="_나노엔텍(임금)" xfId="673"/>
    <cellStyle name="_나주모형-충무" xfId="674"/>
    <cellStyle name="_나주사인-충무" xfId="675"/>
    <cellStyle name="_나주의장" xfId="676"/>
    <cellStyle name="_난계국악당일위대가" xfId="677"/>
    <cellStyle name="_난계국악당일위대가_1" xfId="678"/>
    <cellStyle name="_난계국악당일위대가_2" xfId="679"/>
    <cellStyle name="_남구청사건립공사실행" xfId="9403"/>
    <cellStyle name="_남양계전" xfId="23658"/>
    <cellStyle name="_남양주 호평 I PARK" xfId="9404"/>
    <cellStyle name="_남원국악2층-전기공사" xfId="680"/>
    <cellStyle name="_남원국악2층-전기공사-수정" xfId="681"/>
    <cellStyle name="_내역" xfId="682"/>
    <cellStyle name="_내역(991895-7)" xfId="683"/>
    <cellStyle name="_내역(991895-7)-01" xfId="684"/>
    <cellStyle name="_내역(991895-7)-12-3일작업" xfId="685"/>
    <cellStyle name="_내역(AV)" xfId="686"/>
    <cellStyle name="_내역(통신)" xfId="9405"/>
    <cellStyle name="_내역003-추정내역" xfId="687"/>
    <cellStyle name="_내역-1" xfId="688"/>
    <cellStyle name="_내역서" xfId="689"/>
    <cellStyle name="_-내역서" xfId="9406"/>
    <cellStyle name="_내역서 및 일위대가(최신)" xfId="9407"/>
    <cellStyle name="_내역서(0823)" xfId="9408"/>
    <cellStyle name="_내역서(2.5)" xfId="9409"/>
    <cellStyle name="_내역서(밀양시)" xfId="9410"/>
    <cellStyle name="_내역서(서남권)" xfId="690"/>
    <cellStyle name="_내역서(숭실대)" xfId="9411"/>
    <cellStyle name="_내역서(외환전주공단지점)" xfId="691"/>
    <cellStyle name="_내역서(익산-신리신설),전력총괄" xfId="9412"/>
    <cellStyle name="_내역서(전기)" xfId="9413"/>
    <cellStyle name="_내역서(하계동 근생및업무실설)" xfId="9414"/>
    <cellStyle name="_내역서_ALD SYSTEM" xfId="692"/>
    <cellStyle name="_내역서_가로등주" xfId="693"/>
    <cellStyle name="_내역서_승강기 및 CRT 감시반(0416)" xfId="694"/>
    <cellStyle name="_내역서_신기술제품_내식성실험대" xfId="695"/>
    <cellStyle name="_내역서_전송_물량공수" xfId="696"/>
    <cellStyle name="_-내역서_천안-내역서" xfId="9415"/>
    <cellStyle name="_내역서_컴퓨터시스템-최종(11.12)" xfId="697"/>
    <cellStyle name="_내역서_토목" xfId="698"/>
    <cellStyle name="_내역서+개요(월배통신)" xfId="699"/>
    <cellStyle name="_내역서+개요(전기)-6.7(최종)" xfId="700"/>
    <cellStyle name="_내역서+개요(통신)" xfId="701"/>
    <cellStyle name="_내역서1" xfId="9416"/>
    <cellStyle name="_내역서2" xfId="9417"/>
    <cellStyle name="_내역작업" xfId="702"/>
    <cellStyle name="_냉각탑배관개선공사" xfId="9418"/>
    <cellStyle name="_네트웤(CIES)" xfId="9419"/>
    <cellStyle name="_노동1교 교대일반수량" xfId="9420"/>
    <cellStyle name="_노임산출서(공량)" xfId="9421"/>
    <cellStyle name="_노후창호개체공사" xfId="703"/>
    <cellStyle name="_논일복합건물(05.09.27)_실행작업" xfId="9422"/>
    <cellStyle name="_농소투찰(32152)" xfId="9423"/>
    <cellStyle name="_농소투찰(32152)_왜관-태평건설" xfId="9424"/>
    <cellStyle name="_농소투찰(32152)_왜관-태평건설_청주사직골조(최종확정)" xfId="9425"/>
    <cellStyle name="_농소투찰(32152)_청주사직골조(최종확정)" xfId="9426"/>
    <cellStyle name="_농수로3종외-최종" xfId="704"/>
    <cellStyle name="_농협정보기술연구원-실행" xfId="9427"/>
    <cellStyle name="_다산묘역" xfId="705"/>
    <cellStyle name="_단가 산출조서" xfId="706"/>
    <cellStyle name="_단가,제조노임업데이트(2006.1)" xfId="707"/>
    <cellStyle name="_단가비교" xfId="708"/>
    <cellStyle name="_단가산출서" xfId="9428"/>
    <cellStyle name="_단가표" xfId="709"/>
    <cellStyle name="_단가표(04.4-KPS 등록)" xfId="9429"/>
    <cellStyle name="_단가표(04.4-KPS 등록)_변경단가표시" xfId="9430"/>
    <cellStyle name="_단가표(정태창 개인)" xfId="9431"/>
    <cellStyle name="_단위공사예정공정표(AC04-06)" xfId="9432"/>
    <cellStyle name="_단위세대물량산출서" xfId="710"/>
    <cellStyle name="_달서결-1" xfId="9433"/>
    <cellStyle name="_당팀-가실행작업" xfId="711"/>
    <cellStyle name="_대갑견적" xfId="712"/>
    <cellStyle name="_대갑견적1" xfId="713"/>
    <cellStyle name="_대갑내역서" xfId="9434"/>
    <cellStyle name="_대곡이설(투찰)" xfId="9435"/>
    <cellStyle name="_대곡이설(투찰)_1" xfId="9436"/>
    <cellStyle name="_대곡이설(투찰)_1_경찰서-터미널간도로(투찰)②" xfId="9437"/>
    <cellStyle name="_대곡이설(투찰)_1_경찰서-터미널간도로(투찰)②_마현생창(동양고속)" xfId="9438"/>
    <cellStyle name="_대곡이설(투찰)_1_경찰서-터미널간도로(투찰)②_마현생창(동양고속)_왜관-태평건설" xfId="9439"/>
    <cellStyle name="_대곡이설(투찰)_1_경찰서-터미널간도로(투찰)②_마현생창(동양고속)_왜관-태평건설_청주사직골조(최종확정)" xfId="9440"/>
    <cellStyle name="_대곡이설(투찰)_1_경찰서-터미널간도로(투찰)②_마현생창(동양고속)_청주사직골조(최종확정)" xfId="9441"/>
    <cellStyle name="_대곡이설(투찰)_1_경찰서-터미널간도로(투찰)②_왜관-태평건설" xfId="9442"/>
    <cellStyle name="_대곡이설(투찰)_1_경찰서-터미널간도로(투찰)②_왜관-태평건설_청주사직골조(최종확정)" xfId="9443"/>
    <cellStyle name="_대곡이설(투찰)_1_경찰서-터미널간도로(투찰)②_청주사직골조(최종확정)" xfId="9444"/>
    <cellStyle name="_대곡이설(투찰)_1_마현생창(동양고속)" xfId="9445"/>
    <cellStyle name="_대곡이설(투찰)_1_마현생창(동양고속)_왜관-태평건설" xfId="9446"/>
    <cellStyle name="_대곡이설(투찰)_1_마현생창(동양고속)_왜관-태평건설_청주사직골조(최종확정)" xfId="9447"/>
    <cellStyle name="_대곡이설(투찰)_1_마현생창(동양고속)_청주사직골조(최종확정)" xfId="9448"/>
    <cellStyle name="_대곡이설(투찰)_1_봉무지방산업단지도로(투찰)②" xfId="9449"/>
    <cellStyle name="_대곡이설(투찰)_1_봉무지방산업단지도로(투찰)②_마현생창(동양고속)" xfId="9450"/>
    <cellStyle name="_대곡이설(투찰)_1_봉무지방산업단지도로(투찰)②_마현생창(동양고속)_왜관-태평건설" xfId="9451"/>
    <cellStyle name="_대곡이설(투찰)_1_봉무지방산업단지도로(투찰)②_마현생창(동양고속)_왜관-태평건설_청주사직골조(최종확정)" xfId="9452"/>
    <cellStyle name="_대곡이설(투찰)_1_봉무지방산업단지도로(투찰)②_마현생창(동양고속)_청주사직골조(최종확정)" xfId="9453"/>
    <cellStyle name="_대곡이설(투찰)_1_봉무지방산업단지도로(투찰)②_왜관-태평건설" xfId="9454"/>
    <cellStyle name="_대곡이설(투찰)_1_봉무지방산업단지도로(투찰)②_왜관-태평건설_청주사직골조(최종확정)" xfId="9455"/>
    <cellStyle name="_대곡이설(투찰)_1_봉무지방산업단지도로(투찰)②_청주사직골조(최종확정)" xfId="9456"/>
    <cellStyle name="_대곡이설(투찰)_1_봉무지방산업단지도로(투찰)②+0.250%" xfId="9457"/>
    <cellStyle name="_대곡이설(투찰)_1_봉무지방산업단지도로(투찰)②+0.250%_마현생창(동양고속)" xfId="9458"/>
    <cellStyle name="_대곡이설(투찰)_1_봉무지방산업단지도로(투찰)②+0.250%_마현생창(동양고속)_왜관-태평건설" xfId="9459"/>
    <cellStyle name="_대곡이설(투찰)_1_봉무지방산업단지도로(투찰)②+0.250%_마현생창(동양고속)_왜관-태평건설_청주사직골조(최종확정)" xfId="9460"/>
    <cellStyle name="_대곡이설(투찰)_1_봉무지방산업단지도로(투찰)②+0.250%_마현생창(동양고속)_청주사직골조(최종확정)" xfId="9461"/>
    <cellStyle name="_대곡이설(투찰)_1_봉무지방산업단지도로(투찰)②+0.250%_왜관-태평건설" xfId="9462"/>
    <cellStyle name="_대곡이설(투찰)_1_봉무지방산업단지도로(투찰)②+0.250%_왜관-태평건설_청주사직골조(최종확정)" xfId="9463"/>
    <cellStyle name="_대곡이설(투찰)_1_봉무지방산업단지도로(투찰)②+0.250%_청주사직골조(최종확정)" xfId="9464"/>
    <cellStyle name="_대곡이설(투찰)_1_왜관-태평건설" xfId="9465"/>
    <cellStyle name="_대곡이설(투찰)_1_왜관-태평건설_청주사직골조(최종확정)" xfId="9466"/>
    <cellStyle name="_대곡이설(투찰)_1_청주사직골조(최종확정)" xfId="9467"/>
    <cellStyle name="_대곡이설(투찰)_1_합덕-신례원(2공구)투찰" xfId="9468"/>
    <cellStyle name="_대곡이설(투찰)_1_합덕-신례원(2공구)투찰_경찰서-터미널간도로(투찰)②" xfId="9469"/>
    <cellStyle name="_대곡이설(투찰)_1_합덕-신례원(2공구)투찰_경찰서-터미널간도로(투찰)②_마현생창(동양고속)" xfId="9470"/>
    <cellStyle name="_대곡이설(투찰)_1_합덕-신례원(2공구)투찰_경찰서-터미널간도로(투찰)②_마현생창(동양고속)_왜관-태평건설" xfId="9471"/>
    <cellStyle name="_대곡이설(투찰)_1_합덕-신례원(2공구)투찰_경찰서-터미널간도로(투찰)②_마현생창(동양고속)_왜관-태평건설_청주사직골조(최종확정)" xfId="9472"/>
    <cellStyle name="_대곡이설(투찰)_1_합덕-신례원(2공구)투찰_경찰서-터미널간도로(투찰)②_마현생창(동양고속)_청주사직골조(최종확정)" xfId="9473"/>
    <cellStyle name="_대곡이설(투찰)_1_합덕-신례원(2공구)투찰_경찰서-터미널간도로(투찰)②_왜관-태평건설" xfId="9474"/>
    <cellStyle name="_대곡이설(투찰)_1_합덕-신례원(2공구)투찰_경찰서-터미널간도로(투찰)②_왜관-태평건설_청주사직골조(최종확정)" xfId="9475"/>
    <cellStyle name="_대곡이설(투찰)_1_합덕-신례원(2공구)투찰_경찰서-터미널간도로(투찰)②_청주사직골조(최종확정)" xfId="9476"/>
    <cellStyle name="_대곡이설(투찰)_1_합덕-신례원(2공구)투찰_마현생창(동양고속)" xfId="9477"/>
    <cellStyle name="_대곡이설(투찰)_1_합덕-신례원(2공구)투찰_마현생창(동양고속)_왜관-태평건설" xfId="9478"/>
    <cellStyle name="_대곡이설(투찰)_1_합덕-신례원(2공구)투찰_마현생창(동양고속)_왜관-태평건설_청주사직골조(최종확정)" xfId="9479"/>
    <cellStyle name="_대곡이설(투찰)_1_합덕-신례원(2공구)투찰_마현생창(동양고속)_청주사직골조(최종확정)" xfId="9480"/>
    <cellStyle name="_대곡이설(투찰)_1_합덕-신례원(2공구)투찰_봉무지방산업단지도로(투찰)②" xfId="9481"/>
    <cellStyle name="_대곡이설(투찰)_1_합덕-신례원(2공구)투찰_봉무지방산업단지도로(투찰)②_마현생창(동양고속)" xfId="9482"/>
    <cellStyle name="_대곡이설(투찰)_1_합덕-신례원(2공구)투찰_봉무지방산업단지도로(투찰)②_마현생창(동양고속)_왜관-태평건설" xfId="9483"/>
    <cellStyle name="_대곡이설(투찰)_1_합덕-신례원(2공구)투찰_봉무지방산업단지도로(투찰)②_마현생창(동양고속)_왜관-태평건설_청주사직골조(최종확정)" xfId="9484"/>
    <cellStyle name="_대곡이설(투찰)_1_합덕-신례원(2공구)투찰_봉무지방산업단지도로(투찰)②_마현생창(동양고속)_청주사직골조(최종확정)" xfId="9485"/>
    <cellStyle name="_대곡이설(투찰)_1_합덕-신례원(2공구)투찰_봉무지방산업단지도로(투찰)②_왜관-태평건설" xfId="9486"/>
    <cellStyle name="_대곡이설(투찰)_1_합덕-신례원(2공구)투찰_봉무지방산업단지도로(투찰)②_왜관-태평건설_청주사직골조(최종확정)" xfId="9487"/>
    <cellStyle name="_대곡이설(투찰)_1_합덕-신례원(2공구)투찰_봉무지방산업단지도로(투찰)②_청주사직골조(최종확정)" xfId="9488"/>
    <cellStyle name="_대곡이설(투찰)_1_합덕-신례원(2공구)투찰_봉무지방산업단지도로(투찰)②+0.250%" xfId="9489"/>
    <cellStyle name="_대곡이설(투찰)_1_합덕-신례원(2공구)투찰_봉무지방산업단지도로(투찰)②+0.250%_마현생창(동양고속)" xfId="9490"/>
    <cellStyle name="_대곡이설(투찰)_1_합덕-신례원(2공구)투찰_봉무지방산업단지도로(투찰)②+0.250%_마현생창(동양고속)_왜관-태평건설" xfId="9491"/>
    <cellStyle name="_대곡이설(투찰)_1_합덕-신례원(2공구)투찰_봉무지방산업단지도로(투찰)②+0.250%_마현생창(동양고속)_왜관-태평건설_청주사직골조(최종확정)" xfId="9492"/>
    <cellStyle name="_대곡이설(투찰)_1_합덕-신례원(2공구)투찰_봉무지방산업단지도로(투찰)②+0.250%_마현생창(동양고속)_청주사직골조(최종확정)" xfId="9493"/>
    <cellStyle name="_대곡이설(투찰)_1_합덕-신례원(2공구)투찰_봉무지방산업단지도로(투찰)②+0.250%_왜관-태평건설" xfId="9494"/>
    <cellStyle name="_대곡이설(투찰)_1_합덕-신례원(2공구)투찰_봉무지방산업단지도로(투찰)②+0.250%_왜관-태평건설_청주사직골조(최종확정)" xfId="9495"/>
    <cellStyle name="_대곡이설(투찰)_1_합덕-신례원(2공구)투찰_봉무지방산업단지도로(투찰)②+0.250%_청주사직골조(최종확정)" xfId="9496"/>
    <cellStyle name="_대곡이설(투찰)_1_합덕-신례원(2공구)투찰_왜관-태평건설" xfId="9497"/>
    <cellStyle name="_대곡이설(투찰)_1_합덕-신례원(2공구)투찰_왜관-태평건설_청주사직골조(최종확정)" xfId="9498"/>
    <cellStyle name="_대곡이설(투찰)_1_합덕-신례원(2공구)투찰_청주사직골조(최종확정)" xfId="9499"/>
    <cellStyle name="_대곡이설(투찰)_1_합덕-신례원(2공구)투찰_합덕-신례원(2공구)투찰" xfId="9500"/>
    <cellStyle name="_대곡이설(투찰)_1_합덕-신례원(2공구)투찰_합덕-신례원(2공구)투찰_경찰서-터미널간도로(투찰)②" xfId="9501"/>
    <cellStyle name="_대곡이설(투찰)_1_합덕-신례원(2공구)투찰_합덕-신례원(2공구)투찰_경찰서-터미널간도로(투찰)②_마현생창(동양고속)" xfId="9502"/>
    <cellStyle name="_대곡이설(투찰)_1_합덕-신례원(2공구)투찰_합덕-신례원(2공구)투찰_경찰서-터미널간도로(투찰)②_마현생창(동양고속)_왜관-태평건설" xfId="9503"/>
    <cellStyle name="_대곡이설(투찰)_1_합덕-신례원(2공구)투찰_합덕-신례원(2공구)투찰_경찰서-터미널간도로(투찰)②_마현생창(동양고속)_왜관-태평건설_청주사직골조(최종확정)" xfId="9504"/>
    <cellStyle name="_대곡이설(투찰)_1_합덕-신례원(2공구)투찰_합덕-신례원(2공구)투찰_경찰서-터미널간도로(투찰)②_마현생창(동양고속)_청주사직골조(최종확정)" xfId="9505"/>
    <cellStyle name="_대곡이설(투찰)_1_합덕-신례원(2공구)투찰_합덕-신례원(2공구)투찰_경찰서-터미널간도로(투찰)②_왜관-태평건설" xfId="9506"/>
    <cellStyle name="_대곡이설(투찰)_1_합덕-신례원(2공구)투찰_합덕-신례원(2공구)투찰_경찰서-터미널간도로(투찰)②_왜관-태평건설_청주사직골조(최종확정)" xfId="9507"/>
    <cellStyle name="_대곡이설(투찰)_1_합덕-신례원(2공구)투찰_합덕-신례원(2공구)투찰_경찰서-터미널간도로(투찰)②_청주사직골조(최종확정)" xfId="9508"/>
    <cellStyle name="_대곡이설(투찰)_1_합덕-신례원(2공구)투찰_합덕-신례원(2공구)투찰_마현생창(동양고속)" xfId="9509"/>
    <cellStyle name="_대곡이설(투찰)_1_합덕-신례원(2공구)투찰_합덕-신례원(2공구)투찰_마현생창(동양고속)_왜관-태평건설" xfId="9510"/>
    <cellStyle name="_대곡이설(투찰)_1_합덕-신례원(2공구)투찰_합덕-신례원(2공구)투찰_마현생창(동양고속)_왜관-태평건설_청주사직골조(최종확정)" xfId="9511"/>
    <cellStyle name="_대곡이설(투찰)_1_합덕-신례원(2공구)투찰_합덕-신례원(2공구)투찰_마현생창(동양고속)_청주사직골조(최종확정)" xfId="9512"/>
    <cellStyle name="_대곡이설(투찰)_1_합덕-신례원(2공구)투찰_합덕-신례원(2공구)투찰_봉무지방산업단지도로(투찰)②" xfId="9513"/>
    <cellStyle name="_대곡이설(투찰)_1_합덕-신례원(2공구)투찰_합덕-신례원(2공구)투찰_봉무지방산업단지도로(투찰)②_마현생창(동양고속)" xfId="9514"/>
    <cellStyle name="_대곡이설(투찰)_1_합덕-신례원(2공구)투찰_합덕-신례원(2공구)투찰_봉무지방산업단지도로(투찰)②_마현생창(동양고속)_왜관-태평건설" xfId="9515"/>
    <cellStyle name="_대곡이설(투찰)_1_합덕-신례원(2공구)투찰_합덕-신례원(2공구)투찰_봉무지방산업단지도로(투찰)②_마현생창(동양고속)_왜관-태평건설_청주사직골조(최종확정)" xfId="9516"/>
    <cellStyle name="_대곡이설(투찰)_1_합덕-신례원(2공구)투찰_합덕-신례원(2공구)투찰_봉무지방산업단지도로(투찰)②_마현생창(동양고속)_청주사직골조(최종확정)" xfId="9517"/>
    <cellStyle name="_대곡이설(투찰)_1_합덕-신례원(2공구)투찰_합덕-신례원(2공구)투찰_봉무지방산업단지도로(투찰)②_왜관-태평건설" xfId="9518"/>
    <cellStyle name="_대곡이설(투찰)_1_합덕-신례원(2공구)투찰_합덕-신례원(2공구)투찰_봉무지방산업단지도로(투찰)②_왜관-태평건설_청주사직골조(최종확정)" xfId="9519"/>
    <cellStyle name="_대곡이설(투찰)_1_합덕-신례원(2공구)투찰_합덕-신례원(2공구)투찰_봉무지방산업단지도로(투찰)②_청주사직골조(최종확정)" xfId="9520"/>
    <cellStyle name="_대곡이설(투찰)_1_합덕-신례원(2공구)투찰_합덕-신례원(2공구)투찰_봉무지방산업단지도로(투찰)②+0.250%" xfId="9521"/>
    <cellStyle name="_대곡이설(투찰)_1_합덕-신례원(2공구)투찰_합덕-신례원(2공구)투찰_봉무지방산업단지도로(투찰)②+0.250%_마현생창(동양고속)" xfId="9522"/>
    <cellStyle name="_대곡이설(투찰)_1_합덕-신례원(2공구)투찰_합덕-신례원(2공구)투찰_봉무지방산업단지도로(투찰)②+0.250%_마현생창(동양고속)_왜관-태평건설" xfId="9523"/>
    <cellStyle name="_대곡이설(투찰)_1_합덕-신례원(2공구)투찰_합덕-신례원(2공구)투찰_봉무지방산업단지도로(투찰)②+0.250%_마현생창(동양고속)_왜관-태평건설_청주사직골조(최종확정)" xfId="9524"/>
    <cellStyle name="_대곡이설(투찰)_1_합덕-신례원(2공구)투찰_합덕-신례원(2공구)투찰_봉무지방산업단지도로(투찰)②+0.250%_마현생창(동양고속)_청주사직골조(최종확정)" xfId="9525"/>
    <cellStyle name="_대곡이설(투찰)_1_합덕-신례원(2공구)투찰_합덕-신례원(2공구)투찰_봉무지방산업단지도로(투찰)②+0.250%_왜관-태평건설" xfId="9526"/>
    <cellStyle name="_대곡이설(투찰)_1_합덕-신례원(2공구)투찰_합덕-신례원(2공구)투찰_봉무지방산업단지도로(투찰)②+0.250%_왜관-태평건설_청주사직골조(최종확정)" xfId="9527"/>
    <cellStyle name="_대곡이설(투찰)_1_합덕-신례원(2공구)투찰_합덕-신례원(2공구)투찰_봉무지방산업단지도로(투찰)②+0.250%_청주사직골조(최종확정)" xfId="9528"/>
    <cellStyle name="_대곡이설(투찰)_1_합덕-신례원(2공구)투찰_합덕-신례원(2공구)투찰_왜관-태평건설" xfId="9529"/>
    <cellStyle name="_대곡이설(투찰)_1_합덕-신례원(2공구)투찰_합덕-신례원(2공구)투찰_왜관-태평건설_청주사직골조(최종확정)" xfId="9530"/>
    <cellStyle name="_대곡이설(투찰)_1_합덕-신례원(2공구)투찰_합덕-신례원(2공구)투찰_청주사직골조(최종확정)" xfId="9531"/>
    <cellStyle name="_대곡이설(투찰)_경찰서-터미널간도로(투찰)②" xfId="9532"/>
    <cellStyle name="_대곡이설(투찰)_경찰서-터미널간도로(투찰)②_마현생창(동양고속)" xfId="9533"/>
    <cellStyle name="_대곡이설(투찰)_경찰서-터미널간도로(투찰)②_마현생창(동양고속)_왜관-태평건설" xfId="9534"/>
    <cellStyle name="_대곡이설(투찰)_경찰서-터미널간도로(투찰)②_마현생창(동양고속)_왜관-태평건설_청주사직골조(최종확정)" xfId="9535"/>
    <cellStyle name="_대곡이설(투찰)_경찰서-터미널간도로(투찰)②_마현생창(동양고속)_청주사직골조(최종확정)" xfId="9536"/>
    <cellStyle name="_대곡이설(투찰)_경찰서-터미널간도로(투찰)②_왜관-태평건설" xfId="9537"/>
    <cellStyle name="_대곡이설(투찰)_경찰서-터미널간도로(투찰)②_왜관-태평건설_청주사직골조(최종확정)" xfId="9538"/>
    <cellStyle name="_대곡이설(투찰)_경찰서-터미널간도로(투찰)②_청주사직골조(최종확정)" xfId="9539"/>
    <cellStyle name="_대곡이설(투찰)_도덕-고흥도로(투찰)" xfId="9540"/>
    <cellStyle name="_대곡이설(투찰)_도덕-고흥도로(투찰)_경찰서-터미널간도로(투찰)②" xfId="9541"/>
    <cellStyle name="_대곡이설(투찰)_도덕-고흥도로(투찰)_경찰서-터미널간도로(투찰)②_마현생창(동양고속)" xfId="9542"/>
    <cellStyle name="_대곡이설(투찰)_도덕-고흥도로(투찰)_경찰서-터미널간도로(투찰)②_마현생창(동양고속)_왜관-태평건설" xfId="9543"/>
    <cellStyle name="_대곡이설(투찰)_도덕-고흥도로(투찰)_경찰서-터미널간도로(투찰)②_마현생창(동양고속)_왜관-태평건설_청주사직골조(최종확정)" xfId="9544"/>
    <cellStyle name="_대곡이설(투찰)_도덕-고흥도로(투찰)_경찰서-터미널간도로(투찰)②_마현생창(동양고속)_청주사직골조(최종확정)" xfId="9545"/>
    <cellStyle name="_대곡이설(투찰)_도덕-고흥도로(투찰)_경찰서-터미널간도로(투찰)②_왜관-태평건설" xfId="9546"/>
    <cellStyle name="_대곡이설(투찰)_도덕-고흥도로(투찰)_경찰서-터미널간도로(투찰)②_왜관-태평건설_청주사직골조(최종확정)" xfId="9547"/>
    <cellStyle name="_대곡이설(투찰)_도덕-고흥도로(투찰)_경찰서-터미널간도로(투찰)②_청주사직골조(최종확정)" xfId="9548"/>
    <cellStyle name="_대곡이설(투찰)_도덕-고흥도로(투찰)_마현생창(동양고속)" xfId="9549"/>
    <cellStyle name="_대곡이설(투찰)_도덕-고흥도로(투찰)_마현생창(동양고속)_왜관-태평건설" xfId="9550"/>
    <cellStyle name="_대곡이설(투찰)_도덕-고흥도로(투찰)_마현생창(동양고속)_왜관-태평건설_청주사직골조(최종확정)" xfId="9551"/>
    <cellStyle name="_대곡이설(투찰)_도덕-고흥도로(투찰)_마현생창(동양고속)_청주사직골조(최종확정)" xfId="9552"/>
    <cellStyle name="_대곡이설(투찰)_도덕-고흥도로(투찰)_봉무지방산업단지도로(투찰)②" xfId="9553"/>
    <cellStyle name="_대곡이설(투찰)_도덕-고흥도로(투찰)_봉무지방산업단지도로(투찰)②_마현생창(동양고속)" xfId="9554"/>
    <cellStyle name="_대곡이설(투찰)_도덕-고흥도로(투찰)_봉무지방산업단지도로(투찰)②_마현생창(동양고속)_왜관-태평건설" xfId="9555"/>
    <cellStyle name="_대곡이설(투찰)_도덕-고흥도로(투찰)_봉무지방산업단지도로(투찰)②_마현생창(동양고속)_왜관-태평건설_청주사직골조(최종확정)" xfId="9556"/>
    <cellStyle name="_대곡이설(투찰)_도덕-고흥도로(투찰)_봉무지방산업단지도로(투찰)②_마현생창(동양고속)_청주사직골조(최종확정)" xfId="9557"/>
    <cellStyle name="_대곡이설(투찰)_도덕-고흥도로(투찰)_봉무지방산업단지도로(투찰)②_왜관-태평건설" xfId="9558"/>
    <cellStyle name="_대곡이설(투찰)_도덕-고흥도로(투찰)_봉무지방산업단지도로(투찰)②_왜관-태평건설_청주사직골조(최종확정)" xfId="9559"/>
    <cellStyle name="_대곡이설(투찰)_도덕-고흥도로(투찰)_봉무지방산업단지도로(투찰)②_청주사직골조(최종확정)" xfId="9560"/>
    <cellStyle name="_대곡이설(투찰)_도덕-고흥도로(투찰)_봉무지방산업단지도로(투찰)②+0.250%" xfId="9561"/>
    <cellStyle name="_대곡이설(투찰)_도덕-고흥도로(투찰)_봉무지방산업단지도로(투찰)②+0.250%_마현생창(동양고속)" xfId="9562"/>
    <cellStyle name="_대곡이설(투찰)_도덕-고흥도로(투찰)_봉무지방산업단지도로(투찰)②+0.250%_마현생창(동양고속)_왜관-태평건설" xfId="9563"/>
    <cellStyle name="_대곡이설(투찰)_도덕-고흥도로(투찰)_봉무지방산업단지도로(투찰)②+0.250%_마현생창(동양고속)_왜관-태평건설_청주사직골조(최종확정)" xfId="9564"/>
    <cellStyle name="_대곡이설(투찰)_도덕-고흥도로(투찰)_봉무지방산업단지도로(투찰)②+0.250%_마현생창(동양고속)_청주사직골조(최종확정)" xfId="9565"/>
    <cellStyle name="_대곡이설(투찰)_도덕-고흥도로(투찰)_봉무지방산업단지도로(투찰)②+0.250%_왜관-태평건설" xfId="9566"/>
    <cellStyle name="_대곡이설(투찰)_도덕-고흥도로(투찰)_봉무지방산업단지도로(투찰)②+0.250%_왜관-태평건설_청주사직골조(최종확정)" xfId="9567"/>
    <cellStyle name="_대곡이설(투찰)_도덕-고흥도로(투찰)_봉무지방산업단지도로(투찰)②+0.250%_청주사직골조(최종확정)" xfId="9568"/>
    <cellStyle name="_대곡이설(투찰)_도덕-고흥도로(투찰)_왜관-태평건설" xfId="9569"/>
    <cellStyle name="_대곡이설(투찰)_도덕-고흥도로(투찰)_왜관-태평건설_청주사직골조(최종확정)" xfId="9570"/>
    <cellStyle name="_대곡이설(투찰)_도덕-고흥도로(투찰)_청주사직골조(최종확정)" xfId="9571"/>
    <cellStyle name="_대곡이설(투찰)_도덕-고흥도로(투찰)_합덕-신례원(2공구)투찰" xfId="9572"/>
    <cellStyle name="_대곡이설(투찰)_도덕-고흥도로(투찰)_합덕-신례원(2공구)투찰_경찰서-터미널간도로(투찰)②" xfId="9573"/>
    <cellStyle name="_대곡이설(투찰)_도덕-고흥도로(투찰)_합덕-신례원(2공구)투찰_경찰서-터미널간도로(투찰)②_마현생창(동양고속)" xfId="9574"/>
    <cellStyle name="_대곡이설(투찰)_도덕-고흥도로(투찰)_합덕-신례원(2공구)투찰_경찰서-터미널간도로(투찰)②_마현생창(동양고속)_왜관-태평건설" xfId="9575"/>
    <cellStyle name="_대곡이설(투찰)_도덕-고흥도로(투찰)_합덕-신례원(2공구)투찰_경찰서-터미널간도로(투찰)②_마현생창(동양고속)_왜관-태평건설_청주사직골조(최종확정)" xfId="9576"/>
    <cellStyle name="_대곡이설(투찰)_도덕-고흥도로(투찰)_합덕-신례원(2공구)투찰_경찰서-터미널간도로(투찰)②_마현생창(동양고속)_청주사직골조(최종확정)" xfId="9577"/>
    <cellStyle name="_대곡이설(투찰)_도덕-고흥도로(투찰)_합덕-신례원(2공구)투찰_경찰서-터미널간도로(투찰)②_왜관-태평건설" xfId="9578"/>
    <cellStyle name="_대곡이설(투찰)_도덕-고흥도로(투찰)_합덕-신례원(2공구)투찰_경찰서-터미널간도로(투찰)②_왜관-태평건설_청주사직골조(최종확정)" xfId="9579"/>
    <cellStyle name="_대곡이설(투찰)_도덕-고흥도로(투찰)_합덕-신례원(2공구)투찰_경찰서-터미널간도로(투찰)②_청주사직골조(최종확정)" xfId="9580"/>
    <cellStyle name="_대곡이설(투찰)_도덕-고흥도로(투찰)_합덕-신례원(2공구)투찰_마현생창(동양고속)" xfId="9581"/>
    <cellStyle name="_대곡이설(투찰)_도덕-고흥도로(투찰)_합덕-신례원(2공구)투찰_마현생창(동양고속)_왜관-태평건설" xfId="9582"/>
    <cellStyle name="_대곡이설(투찰)_도덕-고흥도로(투찰)_합덕-신례원(2공구)투찰_마현생창(동양고속)_왜관-태평건설_청주사직골조(최종확정)" xfId="9583"/>
    <cellStyle name="_대곡이설(투찰)_도덕-고흥도로(투찰)_합덕-신례원(2공구)투찰_마현생창(동양고속)_청주사직골조(최종확정)" xfId="9584"/>
    <cellStyle name="_대곡이설(투찰)_도덕-고흥도로(투찰)_합덕-신례원(2공구)투찰_봉무지방산업단지도로(투찰)②" xfId="9585"/>
    <cellStyle name="_대곡이설(투찰)_도덕-고흥도로(투찰)_합덕-신례원(2공구)투찰_봉무지방산업단지도로(투찰)②_마현생창(동양고속)" xfId="9586"/>
    <cellStyle name="_대곡이설(투찰)_도덕-고흥도로(투찰)_합덕-신례원(2공구)투찰_봉무지방산업단지도로(투찰)②_마현생창(동양고속)_왜관-태평건설" xfId="9587"/>
    <cellStyle name="_대곡이설(투찰)_도덕-고흥도로(투찰)_합덕-신례원(2공구)투찰_봉무지방산업단지도로(투찰)②_마현생창(동양고속)_왜관-태평건설_청주사직골조(최종확정)" xfId="9588"/>
    <cellStyle name="_대곡이설(투찰)_도덕-고흥도로(투찰)_합덕-신례원(2공구)투찰_봉무지방산업단지도로(투찰)②_마현생창(동양고속)_청주사직골조(최종확정)" xfId="9589"/>
    <cellStyle name="_대곡이설(투찰)_도덕-고흥도로(투찰)_합덕-신례원(2공구)투찰_봉무지방산업단지도로(투찰)②_왜관-태평건설" xfId="9590"/>
    <cellStyle name="_대곡이설(투찰)_도덕-고흥도로(투찰)_합덕-신례원(2공구)투찰_봉무지방산업단지도로(투찰)②_왜관-태평건설_청주사직골조(최종확정)" xfId="9591"/>
    <cellStyle name="_대곡이설(투찰)_도덕-고흥도로(투찰)_합덕-신례원(2공구)투찰_봉무지방산업단지도로(투찰)②_청주사직골조(최종확정)" xfId="9592"/>
    <cellStyle name="_대곡이설(투찰)_도덕-고흥도로(투찰)_합덕-신례원(2공구)투찰_봉무지방산업단지도로(투찰)②+0.250%" xfId="9593"/>
    <cellStyle name="_대곡이설(투찰)_도덕-고흥도로(투찰)_합덕-신례원(2공구)투찰_봉무지방산업단지도로(투찰)②+0.250%_마현생창(동양고속)" xfId="9594"/>
    <cellStyle name="_대곡이설(투찰)_도덕-고흥도로(투찰)_합덕-신례원(2공구)투찰_봉무지방산업단지도로(투찰)②+0.250%_마현생창(동양고속)_왜관-태평건설" xfId="9595"/>
    <cellStyle name="_대곡이설(투찰)_도덕-고흥도로(투찰)_합덕-신례원(2공구)투찰_봉무지방산업단지도로(투찰)②+0.250%_마현생창(동양고속)_왜관-태평건설_청주사직골조(최종확정)" xfId="9596"/>
    <cellStyle name="_대곡이설(투찰)_도덕-고흥도로(투찰)_합덕-신례원(2공구)투찰_봉무지방산업단지도로(투찰)②+0.250%_마현생창(동양고속)_청주사직골조(최종확정)" xfId="9597"/>
    <cellStyle name="_대곡이설(투찰)_도덕-고흥도로(투찰)_합덕-신례원(2공구)투찰_봉무지방산업단지도로(투찰)②+0.250%_왜관-태평건설" xfId="9598"/>
    <cellStyle name="_대곡이설(투찰)_도덕-고흥도로(투찰)_합덕-신례원(2공구)투찰_봉무지방산업단지도로(투찰)②+0.250%_왜관-태평건설_청주사직골조(최종확정)" xfId="9599"/>
    <cellStyle name="_대곡이설(투찰)_도덕-고흥도로(투찰)_합덕-신례원(2공구)투찰_봉무지방산업단지도로(투찰)②+0.250%_청주사직골조(최종확정)" xfId="9600"/>
    <cellStyle name="_대곡이설(투찰)_도덕-고흥도로(투찰)_합덕-신례원(2공구)투찰_왜관-태평건설" xfId="9601"/>
    <cellStyle name="_대곡이설(투찰)_도덕-고흥도로(투찰)_합덕-신례원(2공구)투찰_왜관-태평건설_청주사직골조(최종확정)" xfId="9602"/>
    <cellStyle name="_대곡이설(투찰)_도덕-고흥도로(투찰)_합덕-신례원(2공구)투찰_청주사직골조(최종확정)" xfId="9603"/>
    <cellStyle name="_대곡이설(투찰)_도덕-고흥도로(투찰)_합덕-신례원(2공구)투찰_합덕-신례원(2공구)투찰" xfId="9604"/>
    <cellStyle name="_대곡이설(투찰)_도덕-고흥도로(투찰)_합덕-신례원(2공구)투찰_합덕-신례원(2공구)투찰_경찰서-터미널간도로(투찰)②" xfId="9605"/>
    <cellStyle name="_대곡이설(투찰)_도덕-고흥도로(투찰)_합덕-신례원(2공구)투찰_합덕-신례원(2공구)투찰_경찰서-터미널간도로(투찰)②_마현생창(동양고속)" xfId="9606"/>
    <cellStyle name="_대곡이설(투찰)_도덕-고흥도로(투찰)_합덕-신례원(2공구)투찰_합덕-신례원(2공구)투찰_경찰서-터미널간도로(투찰)②_마현생창(동양고속)_왜관-태평건설" xfId="9607"/>
    <cellStyle name="_대곡이설(투찰)_도덕-고흥도로(투찰)_합덕-신례원(2공구)투찰_합덕-신례원(2공구)투찰_경찰서-터미널간도로(투찰)②_마현생창(동양고속)_왜관-태평건설_청주사직골조(최종확정)" xfId="9608"/>
    <cellStyle name="_대곡이설(투찰)_도덕-고흥도로(투찰)_합덕-신례원(2공구)투찰_합덕-신례원(2공구)투찰_경찰서-터미널간도로(투찰)②_마현생창(동양고속)_청주사직골조(최종확정)" xfId="9609"/>
    <cellStyle name="_대곡이설(투찰)_도덕-고흥도로(투찰)_합덕-신례원(2공구)투찰_합덕-신례원(2공구)투찰_경찰서-터미널간도로(투찰)②_왜관-태평건설" xfId="9610"/>
    <cellStyle name="_대곡이설(투찰)_도덕-고흥도로(투찰)_합덕-신례원(2공구)투찰_합덕-신례원(2공구)투찰_경찰서-터미널간도로(투찰)②_왜관-태평건설_청주사직골조(최종확정)" xfId="9611"/>
    <cellStyle name="_대곡이설(투찰)_도덕-고흥도로(투찰)_합덕-신례원(2공구)투찰_합덕-신례원(2공구)투찰_경찰서-터미널간도로(투찰)②_청주사직골조(최종확정)" xfId="9612"/>
    <cellStyle name="_대곡이설(투찰)_도덕-고흥도로(투찰)_합덕-신례원(2공구)투찰_합덕-신례원(2공구)투찰_마현생창(동양고속)" xfId="9613"/>
    <cellStyle name="_대곡이설(투찰)_도덕-고흥도로(투찰)_합덕-신례원(2공구)투찰_합덕-신례원(2공구)투찰_마현생창(동양고속)_왜관-태평건설" xfId="9614"/>
    <cellStyle name="_대곡이설(투찰)_도덕-고흥도로(투찰)_합덕-신례원(2공구)투찰_합덕-신례원(2공구)투찰_마현생창(동양고속)_왜관-태평건설_청주사직골조(최종확정)" xfId="9615"/>
    <cellStyle name="_대곡이설(투찰)_도덕-고흥도로(투찰)_합덕-신례원(2공구)투찰_합덕-신례원(2공구)투찰_마현생창(동양고속)_청주사직골조(최종확정)" xfId="9616"/>
    <cellStyle name="_대곡이설(투찰)_도덕-고흥도로(투찰)_합덕-신례원(2공구)투찰_합덕-신례원(2공구)투찰_봉무지방산업단지도로(투찰)②" xfId="9617"/>
    <cellStyle name="_대곡이설(투찰)_도덕-고흥도로(투찰)_합덕-신례원(2공구)투찰_합덕-신례원(2공구)투찰_봉무지방산업단지도로(투찰)②_마현생창(동양고속)" xfId="9618"/>
    <cellStyle name="_대곡이설(투찰)_도덕-고흥도로(투찰)_합덕-신례원(2공구)투찰_합덕-신례원(2공구)투찰_봉무지방산업단지도로(투찰)②_마현생창(동양고속)_왜관-태평건설" xfId="9619"/>
    <cellStyle name="_대곡이설(투찰)_도덕-고흥도로(투찰)_합덕-신례원(2공구)투찰_합덕-신례원(2공구)투찰_봉무지방산업단지도로(투찰)②_마현생창(동양고속)_왜관-태평건설_청주사직골조(최종확정)" xfId="9620"/>
    <cellStyle name="_대곡이설(투찰)_도덕-고흥도로(투찰)_합덕-신례원(2공구)투찰_합덕-신례원(2공구)투찰_봉무지방산업단지도로(투찰)②_마현생창(동양고속)_청주사직골조(최종확정)" xfId="9621"/>
    <cellStyle name="_대곡이설(투찰)_도덕-고흥도로(투찰)_합덕-신례원(2공구)투찰_합덕-신례원(2공구)투찰_봉무지방산업단지도로(투찰)②_왜관-태평건설" xfId="9622"/>
    <cellStyle name="_대곡이설(투찰)_도덕-고흥도로(투찰)_합덕-신례원(2공구)투찰_합덕-신례원(2공구)투찰_봉무지방산업단지도로(투찰)②_왜관-태평건설_청주사직골조(최종확정)" xfId="9623"/>
    <cellStyle name="_대곡이설(투찰)_도덕-고흥도로(투찰)_합덕-신례원(2공구)투찰_합덕-신례원(2공구)투찰_봉무지방산업단지도로(투찰)②_청주사직골조(최종확정)" xfId="9624"/>
    <cellStyle name="_대곡이설(투찰)_도덕-고흥도로(투찰)_합덕-신례원(2공구)투찰_합덕-신례원(2공구)투찰_봉무지방산업단지도로(투찰)②+0.250%" xfId="9625"/>
    <cellStyle name="_대곡이설(투찰)_도덕-고흥도로(투찰)_합덕-신례원(2공구)투찰_합덕-신례원(2공구)투찰_봉무지방산업단지도로(투찰)②+0.250%_마현생창(동양고속)" xfId="9626"/>
    <cellStyle name="_대곡이설(투찰)_도덕-고흥도로(투찰)_합덕-신례원(2공구)투찰_합덕-신례원(2공구)투찰_봉무지방산업단지도로(투찰)②+0.250%_마현생창(동양고속)_왜관-태평건설" xfId="9627"/>
    <cellStyle name="_대곡이설(투찰)_도덕-고흥도로(투찰)_합덕-신례원(2공구)투찰_합덕-신례원(2공구)투찰_봉무지방산업단지도로(투찰)②+0.250%_마현생창(동양고속)_왜관-태평건설_청주사직골조(최종확정)" xfId="9628"/>
    <cellStyle name="_대곡이설(투찰)_도덕-고흥도로(투찰)_합덕-신례원(2공구)투찰_합덕-신례원(2공구)투찰_봉무지방산업단지도로(투찰)②+0.250%_마현생창(동양고속)_청주사직골조(최종확정)" xfId="9629"/>
    <cellStyle name="_대곡이설(투찰)_도덕-고흥도로(투찰)_합덕-신례원(2공구)투찰_합덕-신례원(2공구)투찰_봉무지방산업단지도로(투찰)②+0.250%_왜관-태평건설" xfId="9630"/>
    <cellStyle name="_대곡이설(투찰)_도덕-고흥도로(투찰)_합덕-신례원(2공구)투찰_합덕-신례원(2공구)투찰_봉무지방산업단지도로(투찰)②+0.250%_왜관-태평건설_청주사직골조(최종확정)" xfId="9631"/>
    <cellStyle name="_대곡이설(투찰)_도덕-고흥도로(투찰)_합덕-신례원(2공구)투찰_합덕-신례원(2공구)투찰_봉무지방산업단지도로(투찰)②+0.250%_청주사직골조(최종확정)" xfId="9632"/>
    <cellStyle name="_대곡이설(투찰)_도덕-고흥도로(투찰)_합덕-신례원(2공구)투찰_합덕-신례원(2공구)투찰_왜관-태평건설" xfId="9633"/>
    <cellStyle name="_대곡이설(투찰)_도덕-고흥도로(투찰)_합덕-신례원(2공구)투찰_합덕-신례원(2공구)투찰_왜관-태평건설_청주사직골조(최종확정)" xfId="9634"/>
    <cellStyle name="_대곡이설(투찰)_도덕-고흥도로(투찰)_합덕-신례원(2공구)투찰_합덕-신례원(2공구)투찰_청주사직골조(최종확정)" xfId="9635"/>
    <cellStyle name="_대곡이설(투찰)_마현생창(동양고속)" xfId="9636"/>
    <cellStyle name="_대곡이설(투찰)_마현생창(동양고속)_왜관-태평건설" xfId="9637"/>
    <cellStyle name="_대곡이설(투찰)_마현생창(동양고속)_왜관-태평건설_청주사직골조(최종확정)" xfId="9638"/>
    <cellStyle name="_대곡이설(투찰)_마현생창(동양고속)_청주사직골조(최종확정)" xfId="9639"/>
    <cellStyle name="_대곡이설(투찰)_봉무지방산업단지도로(투찰)②" xfId="9640"/>
    <cellStyle name="_대곡이설(투찰)_봉무지방산업단지도로(투찰)②_마현생창(동양고속)" xfId="9641"/>
    <cellStyle name="_대곡이설(투찰)_봉무지방산업단지도로(투찰)②_마현생창(동양고속)_왜관-태평건설" xfId="9642"/>
    <cellStyle name="_대곡이설(투찰)_봉무지방산업단지도로(투찰)②_마현생창(동양고속)_왜관-태평건설_청주사직골조(최종확정)" xfId="9643"/>
    <cellStyle name="_대곡이설(투찰)_봉무지방산업단지도로(투찰)②_마현생창(동양고속)_청주사직골조(최종확정)" xfId="9644"/>
    <cellStyle name="_대곡이설(투찰)_봉무지방산업단지도로(투찰)②_왜관-태평건설" xfId="9645"/>
    <cellStyle name="_대곡이설(투찰)_봉무지방산업단지도로(투찰)②_왜관-태평건설_청주사직골조(최종확정)" xfId="9646"/>
    <cellStyle name="_대곡이설(투찰)_봉무지방산업단지도로(투찰)②_청주사직골조(최종확정)" xfId="9647"/>
    <cellStyle name="_대곡이설(투찰)_봉무지방산업단지도로(투찰)②+0.250%" xfId="9648"/>
    <cellStyle name="_대곡이설(투찰)_봉무지방산업단지도로(투찰)②+0.250%_마현생창(동양고속)" xfId="9649"/>
    <cellStyle name="_대곡이설(투찰)_봉무지방산업단지도로(투찰)②+0.250%_마현생창(동양고속)_왜관-태평건설" xfId="9650"/>
    <cellStyle name="_대곡이설(투찰)_봉무지방산업단지도로(투찰)②+0.250%_마현생창(동양고속)_왜관-태평건설_청주사직골조(최종확정)" xfId="9651"/>
    <cellStyle name="_대곡이설(투찰)_봉무지방산업단지도로(투찰)②+0.250%_마현생창(동양고속)_청주사직골조(최종확정)" xfId="9652"/>
    <cellStyle name="_대곡이설(투찰)_봉무지방산업단지도로(투찰)②+0.250%_왜관-태평건설" xfId="9653"/>
    <cellStyle name="_대곡이설(투찰)_봉무지방산업단지도로(투찰)②+0.250%_왜관-태평건설_청주사직골조(최종확정)" xfId="9654"/>
    <cellStyle name="_대곡이설(투찰)_봉무지방산업단지도로(투찰)②+0.250%_청주사직골조(최종확정)" xfId="9655"/>
    <cellStyle name="_대곡이설(투찰)_안산부대(투찰)⑤" xfId="9656"/>
    <cellStyle name="_대곡이설(투찰)_안산부대(투찰)⑤_경찰서-터미널간도로(투찰)②" xfId="9657"/>
    <cellStyle name="_대곡이설(투찰)_안산부대(투찰)⑤_경찰서-터미널간도로(투찰)②_마현생창(동양고속)" xfId="9658"/>
    <cellStyle name="_대곡이설(투찰)_안산부대(투찰)⑤_경찰서-터미널간도로(투찰)②_마현생창(동양고속)_왜관-태평건설" xfId="9659"/>
    <cellStyle name="_대곡이설(투찰)_안산부대(투찰)⑤_경찰서-터미널간도로(투찰)②_마현생창(동양고속)_왜관-태평건설_청주사직골조(최종확정)" xfId="9660"/>
    <cellStyle name="_대곡이설(투찰)_안산부대(투찰)⑤_경찰서-터미널간도로(투찰)②_마현생창(동양고속)_청주사직골조(최종확정)" xfId="9661"/>
    <cellStyle name="_대곡이설(투찰)_안산부대(투찰)⑤_경찰서-터미널간도로(투찰)②_왜관-태평건설" xfId="9662"/>
    <cellStyle name="_대곡이설(투찰)_안산부대(투찰)⑤_경찰서-터미널간도로(투찰)②_왜관-태평건설_청주사직골조(최종확정)" xfId="9663"/>
    <cellStyle name="_대곡이설(투찰)_안산부대(투찰)⑤_경찰서-터미널간도로(투찰)②_청주사직골조(최종확정)" xfId="9664"/>
    <cellStyle name="_대곡이설(투찰)_안산부대(투찰)⑤_마현생창(동양고속)" xfId="9665"/>
    <cellStyle name="_대곡이설(투찰)_안산부대(투찰)⑤_마현생창(동양고속)_왜관-태평건설" xfId="9666"/>
    <cellStyle name="_대곡이설(투찰)_안산부대(투찰)⑤_마현생창(동양고속)_왜관-태평건설_청주사직골조(최종확정)" xfId="9667"/>
    <cellStyle name="_대곡이설(투찰)_안산부대(투찰)⑤_마현생창(동양고속)_청주사직골조(최종확정)" xfId="9668"/>
    <cellStyle name="_대곡이설(투찰)_안산부대(투찰)⑤_봉무지방산업단지도로(투찰)②" xfId="9669"/>
    <cellStyle name="_대곡이설(투찰)_안산부대(투찰)⑤_봉무지방산업단지도로(투찰)②_마현생창(동양고속)" xfId="9670"/>
    <cellStyle name="_대곡이설(투찰)_안산부대(투찰)⑤_봉무지방산업단지도로(투찰)②_마현생창(동양고속)_왜관-태평건설" xfId="9671"/>
    <cellStyle name="_대곡이설(투찰)_안산부대(투찰)⑤_봉무지방산업단지도로(투찰)②_마현생창(동양고속)_왜관-태평건설_청주사직골조(최종확정)" xfId="9672"/>
    <cellStyle name="_대곡이설(투찰)_안산부대(투찰)⑤_봉무지방산업단지도로(투찰)②_마현생창(동양고속)_청주사직골조(최종확정)" xfId="9673"/>
    <cellStyle name="_대곡이설(투찰)_안산부대(투찰)⑤_봉무지방산업단지도로(투찰)②_왜관-태평건설" xfId="9674"/>
    <cellStyle name="_대곡이설(투찰)_안산부대(투찰)⑤_봉무지방산업단지도로(투찰)②_왜관-태평건설_청주사직골조(최종확정)" xfId="9675"/>
    <cellStyle name="_대곡이설(투찰)_안산부대(투찰)⑤_봉무지방산업단지도로(투찰)②_청주사직골조(최종확정)" xfId="9676"/>
    <cellStyle name="_대곡이설(투찰)_안산부대(투찰)⑤_봉무지방산업단지도로(투찰)②+0.250%" xfId="9677"/>
    <cellStyle name="_대곡이설(투찰)_안산부대(투찰)⑤_봉무지방산업단지도로(투찰)②+0.250%_마현생창(동양고속)" xfId="9678"/>
    <cellStyle name="_대곡이설(투찰)_안산부대(투찰)⑤_봉무지방산업단지도로(투찰)②+0.250%_마현생창(동양고속)_왜관-태평건설" xfId="9679"/>
    <cellStyle name="_대곡이설(투찰)_안산부대(투찰)⑤_봉무지방산업단지도로(투찰)②+0.250%_마현생창(동양고속)_왜관-태평건설_청주사직골조(최종확정)" xfId="9680"/>
    <cellStyle name="_대곡이설(투찰)_안산부대(투찰)⑤_봉무지방산업단지도로(투찰)②+0.250%_마현생창(동양고속)_청주사직골조(최종확정)" xfId="9681"/>
    <cellStyle name="_대곡이설(투찰)_안산부대(투찰)⑤_봉무지방산업단지도로(투찰)②+0.250%_왜관-태평건설" xfId="9682"/>
    <cellStyle name="_대곡이설(투찰)_안산부대(투찰)⑤_봉무지방산업단지도로(투찰)②+0.250%_왜관-태평건설_청주사직골조(최종확정)" xfId="9683"/>
    <cellStyle name="_대곡이설(투찰)_안산부대(투찰)⑤_봉무지방산업단지도로(투찰)②+0.250%_청주사직골조(최종확정)" xfId="9684"/>
    <cellStyle name="_대곡이설(투찰)_안산부대(투찰)⑤_왜관-태평건설" xfId="9685"/>
    <cellStyle name="_대곡이설(투찰)_안산부대(투찰)⑤_왜관-태평건설_청주사직골조(최종확정)" xfId="9686"/>
    <cellStyle name="_대곡이설(투찰)_안산부대(투찰)⑤_청주사직골조(최종확정)" xfId="9687"/>
    <cellStyle name="_대곡이설(투찰)_안산부대(투찰)⑤_합덕-신례원(2공구)투찰" xfId="9688"/>
    <cellStyle name="_대곡이설(투찰)_안산부대(투찰)⑤_합덕-신례원(2공구)투찰_경찰서-터미널간도로(투찰)②" xfId="9689"/>
    <cellStyle name="_대곡이설(투찰)_안산부대(투찰)⑤_합덕-신례원(2공구)투찰_경찰서-터미널간도로(투찰)②_마현생창(동양고속)" xfId="9690"/>
    <cellStyle name="_대곡이설(투찰)_안산부대(투찰)⑤_합덕-신례원(2공구)투찰_경찰서-터미널간도로(투찰)②_마현생창(동양고속)_왜관-태평건설" xfId="9691"/>
    <cellStyle name="_대곡이설(투찰)_안산부대(투찰)⑤_합덕-신례원(2공구)투찰_경찰서-터미널간도로(투찰)②_마현생창(동양고속)_왜관-태평건설_청주사직골조(최종확정)" xfId="9692"/>
    <cellStyle name="_대곡이설(투찰)_안산부대(투찰)⑤_합덕-신례원(2공구)투찰_경찰서-터미널간도로(투찰)②_마현생창(동양고속)_청주사직골조(최종확정)" xfId="9693"/>
    <cellStyle name="_대곡이설(투찰)_안산부대(투찰)⑤_합덕-신례원(2공구)투찰_경찰서-터미널간도로(투찰)②_왜관-태평건설" xfId="9694"/>
    <cellStyle name="_대곡이설(투찰)_안산부대(투찰)⑤_합덕-신례원(2공구)투찰_경찰서-터미널간도로(투찰)②_왜관-태평건설_청주사직골조(최종확정)" xfId="9695"/>
    <cellStyle name="_대곡이설(투찰)_안산부대(투찰)⑤_합덕-신례원(2공구)투찰_경찰서-터미널간도로(투찰)②_청주사직골조(최종확정)" xfId="9696"/>
    <cellStyle name="_대곡이설(투찰)_안산부대(투찰)⑤_합덕-신례원(2공구)투찰_마현생창(동양고속)" xfId="9697"/>
    <cellStyle name="_대곡이설(투찰)_안산부대(투찰)⑤_합덕-신례원(2공구)투찰_마현생창(동양고속)_왜관-태평건설" xfId="9698"/>
    <cellStyle name="_대곡이설(투찰)_안산부대(투찰)⑤_합덕-신례원(2공구)투찰_마현생창(동양고속)_왜관-태평건설_청주사직골조(최종확정)" xfId="9699"/>
    <cellStyle name="_대곡이설(투찰)_안산부대(투찰)⑤_합덕-신례원(2공구)투찰_마현생창(동양고속)_청주사직골조(최종확정)" xfId="9700"/>
    <cellStyle name="_대곡이설(투찰)_안산부대(투찰)⑤_합덕-신례원(2공구)투찰_봉무지방산업단지도로(투찰)②" xfId="9701"/>
    <cellStyle name="_대곡이설(투찰)_안산부대(투찰)⑤_합덕-신례원(2공구)투찰_봉무지방산업단지도로(투찰)②_마현생창(동양고속)" xfId="9702"/>
    <cellStyle name="_대곡이설(투찰)_안산부대(투찰)⑤_합덕-신례원(2공구)투찰_봉무지방산업단지도로(투찰)②_마현생창(동양고속)_왜관-태평건설" xfId="9703"/>
    <cellStyle name="_대곡이설(투찰)_안산부대(투찰)⑤_합덕-신례원(2공구)투찰_봉무지방산업단지도로(투찰)②_마현생창(동양고속)_왜관-태평건설_청주사직골조(최종확정)" xfId="9704"/>
    <cellStyle name="_대곡이설(투찰)_안산부대(투찰)⑤_합덕-신례원(2공구)투찰_봉무지방산업단지도로(투찰)②_마현생창(동양고속)_청주사직골조(최종확정)" xfId="9705"/>
    <cellStyle name="_대곡이설(투찰)_안산부대(투찰)⑤_합덕-신례원(2공구)투찰_봉무지방산업단지도로(투찰)②_왜관-태평건설" xfId="9706"/>
    <cellStyle name="_대곡이설(투찰)_안산부대(투찰)⑤_합덕-신례원(2공구)투찰_봉무지방산업단지도로(투찰)②_왜관-태평건설_청주사직골조(최종확정)" xfId="9707"/>
    <cellStyle name="_대곡이설(투찰)_안산부대(투찰)⑤_합덕-신례원(2공구)투찰_봉무지방산업단지도로(투찰)②_청주사직골조(최종확정)" xfId="9708"/>
    <cellStyle name="_대곡이설(투찰)_안산부대(투찰)⑤_합덕-신례원(2공구)투찰_봉무지방산업단지도로(투찰)②+0.250%" xfId="9709"/>
    <cellStyle name="_대곡이설(투찰)_안산부대(투찰)⑤_합덕-신례원(2공구)투찰_봉무지방산업단지도로(투찰)②+0.250%_마현생창(동양고속)" xfId="9710"/>
    <cellStyle name="_대곡이설(투찰)_안산부대(투찰)⑤_합덕-신례원(2공구)투찰_봉무지방산업단지도로(투찰)②+0.250%_마현생창(동양고속)_왜관-태평건설" xfId="9711"/>
    <cellStyle name="_대곡이설(투찰)_안산부대(투찰)⑤_합덕-신례원(2공구)투찰_봉무지방산업단지도로(투찰)②+0.250%_마현생창(동양고속)_왜관-태평건설_청주사직골조(최종확정)" xfId="9712"/>
    <cellStyle name="_대곡이설(투찰)_안산부대(투찰)⑤_합덕-신례원(2공구)투찰_봉무지방산업단지도로(투찰)②+0.250%_마현생창(동양고속)_청주사직골조(최종확정)" xfId="9713"/>
    <cellStyle name="_대곡이설(투찰)_안산부대(투찰)⑤_합덕-신례원(2공구)투찰_봉무지방산업단지도로(투찰)②+0.250%_왜관-태평건설" xfId="9714"/>
    <cellStyle name="_대곡이설(투찰)_안산부대(투찰)⑤_합덕-신례원(2공구)투찰_봉무지방산업단지도로(투찰)②+0.250%_왜관-태평건설_청주사직골조(최종확정)" xfId="9715"/>
    <cellStyle name="_대곡이설(투찰)_안산부대(투찰)⑤_합덕-신례원(2공구)투찰_봉무지방산업단지도로(투찰)②+0.250%_청주사직골조(최종확정)" xfId="9716"/>
    <cellStyle name="_대곡이설(투찰)_안산부대(투찰)⑤_합덕-신례원(2공구)투찰_왜관-태평건설" xfId="9717"/>
    <cellStyle name="_대곡이설(투찰)_안산부대(투찰)⑤_합덕-신례원(2공구)투찰_왜관-태평건설_청주사직골조(최종확정)" xfId="9718"/>
    <cellStyle name="_대곡이설(투찰)_안산부대(투찰)⑤_합덕-신례원(2공구)투찰_청주사직골조(최종확정)" xfId="9719"/>
    <cellStyle name="_대곡이설(투찰)_안산부대(투찰)⑤_합덕-신례원(2공구)투찰_합덕-신례원(2공구)투찰" xfId="9720"/>
    <cellStyle name="_대곡이설(투찰)_안산부대(투찰)⑤_합덕-신례원(2공구)투찰_합덕-신례원(2공구)투찰_경찰서-터미널간도로(투찰)②" xfId="9721"/>
    <cellStyle name="_대곡이설(투찰)_안산부대(투찰)⑤_합덕-신례원(2공구)투찰_합덕-신례원(2공구)투찰_경찰서-터미널간도로(투찰)②_마현생창(동양고속)" xfId="9722"/>
    <cellStyle name="_대곡이설(투찰)_안산부대(투찰)⑤_합덕-신례원(2공구)투찰_합덕-신례원(2공구)투찰_경찰서-터미널간도로(투찰)②_마현생창(동양고속)_왜관-태평건설" xfId="9723"/>
    <cellStyle name="_대곡이설(투찰)_안산부대(투찰)⑤_합덕-신례원(2공구)투찰_합덕-신례원(2공구)투찰_경찰서-터미널간도로(투찰)②_마현생창(동양고속)_왜관-태평건설_청주사직골조(최종확정)" xfId="9724"/>
    <cellStyle name="_대곡이설(투찰)_안산부대(투찰)⑤_합덕-신례원(2공구)투찰_합덕-신례원(2공구)투찰_경찰서-터미널간도로(투찰)②_마현생창(동양고속)_청주사직골조(최종확정)" xfId="9725"/>
    <cellStyle name="_대곡이설(투찰)_안산부대(투찰)⑤_합덕-신례원(2공구)투찰_합덕-신례원(2공구)투찰_경찰서-터미널간도로(투찰)②_왜관-태평건설" xfId="9726"/>
    <cellStyle name="_대곡이설(투찰)_안산부대(투찰)⑤_합덕-신례원(2공구)투찰_합덕-신례원(2공구)투찰_경찰서-터미널간도로(투찰)②_왜관-태평건설_청주사직골조(최종확정)" xfId="9727"/>
    <cellStyle name="_대곡이설(투찰)_안산부대(투찰)⑤_합덕-신례원(2공구)투찰_합덕-신례원(2공구)투찰_경찰서-터미널간도로(투찰)②_청주사직골조(최종확정)" xfId="9728"/>
    <cellStyle name="_대곡이설(투찰)_안산부대(투찰)⑤_합덕-신례원(2공구)투찰_합덕-신례원(2공구)투찰_마현생창(동양고속)" xfId="9729"/>
    <cellStyle name="_대곡이설(투찰)_안산부대(투찰)⑤_합덕-신례원(2공구)투찰_합덕-신례원(2공구)투찰_마현생창(동양고속)_왜관-태평건설" xfId="9730"/>
    <cellStyle name="_대곡이설(투찰)_안산부대(투찰)⑤_합덕-신례원(2공구)투찰_합덕-신례원(2공구)투찰_마현생창(동양고속)_왜관-태평건설_청주사직골조(최종확정)" xfId="9731"/>
    <cellStyle name="_대곡이설(투찰)_안산부대(투찰)⑤_합덕-신례원(2공구)투찰_합덕-신례원(2공구)투찰_마현생창(동양고속)_청주사직골조(최종확정)" xfId="9732"/>
    <cellStyle name="_대곡이설(투찰)_안산부대(투찰)⑤_합덕-신례원(2공구)투찰_합덕-신례원(2공구)투찰_봉무지방산업단지도로(투찰)②" xfId="9733"/>
    <cellStyle name="_대곡이설(투찰)_안산부대(투찰)⑤_합덕-신례원(2공구)투찰_합덕-신례원(2공구)투찰_봉무지방산업단지도로(투찰)②_마현생창(동양고속)" xfId="9734"/>
    <cellStyle name="_대곡이설(투찰)_안산부대(투찰)⑤_합덕-신례원(2공구)투찰_합덕-신례원(2공구)투찰_봉무지방산업단지도로(투찰)②_마현생창(동양고속)_왜관-태평건설" xfId="9735"/>
    <cellStyle name="_대곡이설(투찰)_안산부대(투찰)⑤_합덕-신례원(2공구)투찰_합덕-신례원(2공구)투찰_봉무지방산업단지도로(투찰)②_마현생창(동양고속)_왜관-태평건설_청주사직골조(최종확정)" xfId="9736"/>
    <cellStyle name="_대곡이설(투찰)_안산부대(투찰)⑤_합덕-신례원(2공구)투찰_합덕-신례원(2공구)투찰_봉무지방산업단지도로(투찰)②_마현생창(동양고속)_청주사직골조(최종확정)" xfId="9737"/>
    <cellStyle name="_대곡이설(투찰)_안산부대(투찰)⑤_합덕-신례원(2공구)투찰_합덕-신례원(2공구)투찰_봉무지방산업단지도로(투찰)②_왜관-태평건설" xfId="9738"/>
    <cellStyle name="_대곡이설(투찰)_안산부대(투찰)⑤_합덕-신례원(2공구)투찰_합덕-신례원(2공구)투찰_봉무지방산업단지도로(투찰)②_왜관-태평건설_청주사직골조(최종확정)" xfId="9739"/>
    <cellStyle name="_대곡이설(투찰)_안산부대(투찰)⑤_합덕-신례원(2공구)투찰_합덕-신례원(2공구)투찰_봉무지방산업단지도로(투찰)②_청주사직골조(최종확정)" xfId="9740"/>
    <cellStyle name="_대곡이설(투찰)_안산부대(투찰)⑤_합덕-신례원(2공구)투찰_합덕-신례원(2공구)투찰_봉무지방산업단지도로(투찰)②+0.250%" xfId="9741"/>
    <cellStyle name="_대곡이설(투찰)_안산부대(투찰)⑤_합덕-신례원(2공구)투찰_합덕-신례원(2공구)투찰_봉무지방산업단지도로(투찰)②+0.250%_마현생창(동양고속)" xfId="9742"/>
    <cellStyle name="_대곡이설(투찰)_안산부대(투찰)⑤_합덕-신례원(2공구)투찰_합덕-신례원(2공구)투찰_봉무지방산업단지도로(투찰)②+0.250%_마현생창(동양고속)_왜관-태평건설" xfId="9743"/>
    <cellStyle name="_대곡이설(투찰)_안산부대(투찰)⑤_합덕-신례원(2공구)투찰_합덕-신례원(2공구)투찰_봉무지방산업단지도로(투찰)②+0.250%_마현생창(동양고속)_왜관-태평건설_청주사직골조(최종확정)" xfId="9744"/>
    <cellStyle name="_대곡이설(투찰)_안산부대(투찰)⑤_합덕-신례원(2공구)투찰_합덕-신례원(2공구)투찰_봉무지방산업단지도로(투찰)②+0.250%_마현생창(동양고속)_청주사직골조(최종확정)" xfId="9745"/>
    <cellStyle name="_대곡이설(투찰)_안산부대(투찰)⑤_합덕-신례원(2공구)투찰_합덕-신례원(2공구)투찰_봉무지방산업단지도로(투찰)②+0.250%_왜관-태평건설" xfId="9746"/>
    <cellStyle name="_대곡이설(투찰)_안산부대(투찰)⑤_합덕-신례원(2공구)투찰_합덕-신례원(2공구)투찰_봉무지방산업단지도로(투찰)②+0.250%_왜관-태평건설_청주사직골조(최종확정)" xfId="9747"/>
    <cellStyle name="_대곡이설(투찰)_안산부대(투찰)⑤_합덕-신례원(2공구)투찰_합덕-신례원(2공구)투찰_봉무지방산업단지도로(투찰)②+0.250%_청주사직골조(최종확정)" xfId="9748"/>
    <cellStyle name="_대곡이설(투찰)_안산부대(투찰)⑤_합덕-신례원(2공구)투찰_합덕-신례원(2공구)투찰_왜관-태평건설" xfId="9749"/>
    <cellStyle name="_대곡이설(투찰)_안산부대(투찰)⑤_합덕-신례원(2공구)투찰_합덕-신례원(2공구)투찰_왜관-태평건설_청주사직골조(최종확정)" xfId="9750"/>
    <cellStyle name="_대곡이설(투찰)_안산부대(투찰)⑤_합덕-신례원(2공구)투찰_합덕-신례원(2공구)투찰_청주사직골조(최종확정)" xfId="9751"/>
    <cellStyle name="_대곡이설(투찰)_양곡부두(투찰)-0.31%" xfId="9752"/>
    <cellStyle name="_대곡이설(투찰)_양곡부두(투찰)-0.31%_경찰서-터미널간도로(투찰)②" xfId="9753"/>
    <cellStyle name="_대곡이설(투찰)_양곡부두(투찰)-0.31%_경찰서-터미널간도로(투찰)②_마현생창(동양고속)" xfId="9754"/>
    <cellStyle name="_대곡이설(투찰)_양곡부두(투찰)-0.31%_경찰서-터미널간도로(투찰)②_마현생창(동양고속)_왜관-태평건설" xfId="9755"/>
    <cellStyle name="_대곡이설(투찰)_양곡부두(투찰)-0.31%_경찰서-터미널간도로(투찰)②_마현생창(동양고속)_왜관-태평건설_청주사직골조(최종확정)" xfId="9756"/>
    <cellStyle name="_대곡이설(투찰)_양곡부두(투찰)-0.31%_경찰서-터미널간도로(투찰)②_마현생창(동양고속)_청주사직골조(최종확정)" xfId="9757"/>
    <cellStyle name="_대곡이설(투찰)_양곡부두(투찰)-0.31%_경찰서-터미널간도로(투찰)②_왜관-태평건설" xfId="9758"/>
    <cellStyle name="_대곡이설(투찰)_양곡부두(투찰)-0.31%_경찰서-터미널간도로(투찰)②_왜관-태평건설_청주사직골조(최종확정)" xfId="9759"/>
    <cellStyle name="_대곡이설(투찰)_양곡부두(투찰)-0.31%_경찰서-터미널간도로(투찰)②_청주사직골조(최종확정)" xfId="9760"/>
    <cellStyle name="_대곡이설(투찰)_양곡부두(투찰)-0.31%_마현생창(동양고속)" xfId="9761"/>
    <cellStyle name="_대곡이설(투찰)_양곡부두(투찰)-0.31%_마현생창(동양고속)_왜관-태평건설" xfId="9762"/>
    <cellStyle name="_대곡이설(투찰)_양곡부두(투찰)-0.31%_마현생창(동양고속)_왜관-태평건설_청주사직골조(최종확정)" xfId="9763"/>
    <cellStyle name="_대곡이설(투찰)_양곡부두(투찰)-0.31%_마현생창(동양고속)_청주사직골조(최종확정)" xfId="9764"/>
    <cellStyle name="_대곡이설(투찰)_양곡부두(투찰)-0.31%_봉무지방산업단지도로(투찰)②" xfId="9765"/>
    <cellStyle name="_대곡이설(투찰)_양곡부두(투찰)-0.31%_봉무지방산업단지도로(투찰)②_마현생창(동양고속)" xfId="9766"/>
    <cellStyle name="_대곡이설(투찰)_양곡부두(투찰)-0.31%_봉무지방산업단지도로(투찰)②_마현생창(동양고속)_왜관-태평건설" xfId="9767"/>
    <cellStyle name="_대곡이설(투찰)_양곡부두(투찰)-0.31%_봉무지방산업단지도로(투찰)②_마현생창(동양고속)_왜관-태평건설_청주사직골조(최종확정)" xfId="9768"/>
    <cellStyle name="_대곡이설(투찰)_양곡부두(투찰)-0.31%_봉무지방산업단지도로(투찰)②_마현생창(동양고속)_청주사직골조(최종확정)" xfId="9769"/>
    <cellStyle name="_대곡이설(투찰)_양곡부두(투찰)-0.31%_봉무지방산업단지도로(투찰)②_왜관-태평건설" xfId="9770"/>
    <cellStyle name="_대곡이설(투찰)_양곡부두(투찰)-0.31%_봉무지방산업단지도로(투찰)②_왜관-태평건설_청주사직골조(최종확정)" xfId="9771"/>
    <cellStyle name="_대곡이설(투찰)_양곡부두(투찰)-0.31%_봉무지방산업단지도로(투찰)②_청주사직골조(최종확정)" xfId="9772"/>
    <cellStyle name="_대곡이설(투찰)_양곡부두(투찰)-0.31%_봉무지방산업단지도로(투찰)②+0.250%" xfId="9773"/>
    <cellStyle name="_대곡이설(투찰)_양곡부두(투찰)-0.31%_봉무지방산업단지도로(투찰)②+0.250%_마현생창(동양고속)" xfId="9774"/>
    <cellStyle name="_대곡이설(투찰)_양곡부두(투찰)-0.31%_봉무지방산업단지도로(투찰)②+0.250%_마현생창(동양고속)_왜관-태평건설" xfId="9775"/>
    <cellStyle name="_대곡이설(투찰)_양곡부두(투찰)-0.31%_봉무지방산업단지도로(투찰)②+0.250%_마현생창(동양고속)_왜관-태평건설_청주사직골조(최종확정)" xfId="9776"/>
    <cellStyle name="_대곡이설(투찰)_양곡부두(투찰)-0.31%_봉무지방산업단지도로(투찰)②+0.250%_마현생창(동양고속)_청주사직골조(최종확정)" xfId="9777"/>
    <cellStyle name="_대곡이설(투찰)_양곡부두(투찰)-0.31%_봉무지방산업단지도로(투찰)②+0.250%_왜관-태평건설" xfId="9778"/>
    <cellStyle name="_대곡이설(투찰)_양곡부두(투찰)-0.31%_봉무지방산업단지도로(투찰)②+0.250%_왜관-태평건설_청주사직골조(최종확정)" xfId="9779"/>
    <cellStyle name="_대곡이설(투찰)_양곡부두(투찰)-0.31%_봉무지방산업단지도로(투찰)②+0.250%_청주사직골조(최종확정)" xfId="9780"/>
    <cellStyle name="_대곡이설(투찰)_양곡부두(투찰)-0.31%_왜관-태평건설" xfId="9781"/>
    <cellStyle name="_대곡이설(투찰)_양곡부두(투찰)-0.31%_왜관-태평건설_청주사직골조(최종확정)" xfId="9782"/>
    <cellStyle name="_대곡이설(투찰)_양곡부두(투찰)-0.31%_청주사직골조(최종확정)" xfId="9783"/>
    <cellStyle name="_대곡이설(투찰)_양곡부두(투찰)-0.31%_합덕-신례원(2공구)투찰" xfId="9784"/>
    <cellStyle name="_대곡이설(투찰)_양곡부두(투찰)-0.31%_합덕-신례원(2공구)투찰_경찰서-터미널간도로(투찰)②" xfId="9785"/>
    <cellStyle name="_대곡이설(투찰)_양곡부두(투찰)-0.31%_합덕-신례원(2공구)투찰_경찰서-터미널간도로(투찰)②_마현생창(동양고속)" xfId="9786"/>
    <cellStyle name="_대곡이설(투찰)_양곡부두(투찰)-0.31%_합덕-신례원(2공구)투찰_경찰서-터미널간도로(투찰)②_마현생창(동양고속)_왜관-태평건설" xfId="9787"/>
    <cellStyle name="_대곡이설(투찰)_양곡부두(투찰)-0.31%_합덕-신례원(2공구)투찰_경찰서-터미널간도로(투찰)②_마현생창(동양고속)_왜관-태평건설_청주사직골조(최종확정)" xfId="9788"/>
    <cellStyle name="_대곡이설(투찰)_양곡부두(투찰)-0.31%_합덕-신례원(2공구)투찰_경찰서-터미널간도로(투찰)②_마현생창(동양고속)_청주사직골조(최종확정)" xfId="9789"/>
    <cellStyle name="_대곡이설(투찰)_양곡부두(투찰)-0.31%_합덕-신례원(2공구)투찰_경찰서-터미널간도로(투찰)②_왜관-태평건설" xfId="9790"/>
    <cellStyle name="_대곡이설(투찰)_양곡부두(투찰)-0.31%_합덕-신례원(2공구)투찰_경찰서-터미널간도로(투찰)②_왜관-태평건설_청주사직골조(최종확정)" xfId="9791"/>
    <cellStyle name="_대곡이설(투찰)_양곡부두(투찰)-0.31%_합덕-신례원(2공구)투찰_경찰서-터미널간도로(투찰)②_청주사직골조(최종확정)" xfId="9792"/>
    <cellStyle name="_대곡이설(투찰)_양곡부두(투찰)-0.31%_합덕-신례원(2공구)투찰_마현생창(동양고속)" xfId="9793"/>
    <cellStyle name="_대곡이설(투찰)_양곡부두(투찰)-0.31%_합덕-신례원(2공구)투찰_마현생창(동양고속)_왜관-태평건설" xfId="9794"/>
    <cellStyle name="_대곡이설(투찰)_양곡부두(투찰)-0.31%_합덕-신례원(2공구)투찰_마현생창(동양고속)_왜관-태평건설_청주사직골조(최종확정)" xfId="9795"/>
    <cellStyle name="_대곡이설(투찰)_양곡부두(투찰)-0.31%_합덕-신례원(2공구)투찰_마현생창(동양고속)_청주사직골조(최종확정)" xfId="9796"/>
    <cellStyle name="_대곡이설(투찰)_양곡부두(투찰)-0.31%_합덕-신례원(2공구)투찰_봉무지방산업단지도로(투찰)②" xfId="9797"/>
    <cellStyle name="_대곡이설(투찰)_양곡부두(투찰)-0.31%_합덕-신례원(2공구)투찰_봉무지방산업단지도로(투찰)②_마현생창(동양고속)" xfId="9798"/>
    <cellStyle name="_대곡이설(투찰)_양곡부두(투찰)-0.31%_합덕-신례원(2공구)투찰_봉무지방산업단지도로(투찰)②_마현생창(동양고속)_왜관-태평건설" xfId="9799"/>
    <cellStyle name="_대곡이설(투찰)_양곡부두(투찰)-0.31%_합덕-신례원(2공구)투찰_봉무지방산업단지도로(투찰)②_마현생창(동양고속)_왜관-태평건설_청주사직골조(최종확정)" xfId="9800"/>
    <cellStyle name="_대곡이설(투찰)_양곡부두(투찰)-0.31%_합덕-신례원(2공구)투찰_봉무지방산업단지도로(투찰)②_마현생창(동양고속)_청주사직골조(최종확정)" xfId="9801"/>
    <cellStyle name="_대곡이설(투찰)_양곡부두(투찰)-0.31%_합덕-신례원(2공구)투찰_봉무지방산업단지도로(투찰)②_왜관-태평건설" xfId="9802"/>
    <cellStyle name="_대곡이설(투찰)_양곡부두(투찰)-0.31%_합덕-신례원(2공구)투찰_봉무지방산업단지도로(투찰)②_왜관-태평건설_청주사직골조(최종확정)" xfId="9803"/>
    <cellStyle name="_대곡이설(투찰)_양곡부두(투찰)-0.31%_합덕-신례원(2공구)투찰_봉무지방산업단지도로(투찰)②_청주사직골조(최종확정)" xfId="9804"/>
    <cellStyle name="_대곡이설(투찰)_양곡부두(투찰)-0.31%_합덕-신례원(2공구)투찰_봉무지방산업단지도로(투찰)②+0.250%" xfId="9805"/>
    <cellStyle name="_대곡이설(투찰)_양곡부두(투찰)-0.31%_합덕-신례원(2공구)투찰_봉무지방산업단지도로(투찰)②+0.250%_마현생창(동양고속)" xfId="9806"/>
    <cellStyle name="_대곡이설(투찰)_양곡부두(투찰)-0.31%_합덕-신례원(2공구)투찰_봉무지방산업단지도로(투찰)②+0.250%_마현생창(동양고속)_왜관-태평건설" xfId="9807"/>
    <cellStyle name="_대곡이설(투찰)_양곡부두(투찰)-0.31%_합덕-신례원(2공구)투찰_봉무지방산업단지도로(투찰)②+0.250%_마현생창(동양고속)_왜관-태평건설_청주사직골조(최종확정)" xfId="9808"/>
    <cellStyle name="_대곡이설(투찰)_양곡부두(투찰)-0.31%_합덕-신례원(2공구)투찰_봉무지방산업단지도로(투찰)②+0.250%_마현생창(동양고속)_청주사직골조(최종확정)" xfId="9809"/>
    <cellStyle name="_대곡이설(투찰)_양곡부두(투찰)-0.31%_합덕-신례원(2공구)투찰_봉무지방산업단지도로(투찰)②+0.250%_왜관-태평건설" xfId="9810"/>
    <cellStyle name="_대곡이설(투찰)_양곡부두(투찰)-0.31%_합덕-신례원(2공구)투찰_봉무지방산업단지도로(투찰)②+0.250%_왜관-태평건설_청주사직골조(최종확정)" xfId="9811"/>
    <cellStyle name="_대곡이설(투찰)_양곡부두(투찰)-0.31%_합덕-신례원(2공구)투찰_봉무지방산업단지도로(투찰)②+0.250%_청주사직골조(최종확정)" xfId="9812"/>
    <cellStyle name="_대곡이설(투찰)_양곡부두(투찰)-0.31%_합덕-신례원(2공구)투찰_왜관-태평건설" xfId="9813"/>
    <cellStyle name="_대곡이설(투찰)_양곡부두(투찰)-0.31%_합덕-신례원(2공구)투찰_왜관-태평건설_청주사직골조(최종확정)" xfId="9814"/>
    <cellStyle name="_대곡이설(투찰)_양곡부두(투찰)-0.31%_합덕-신례원(2공구)투찰_청주사직골조(최종확정)" xfId="9815"/>
    <cellStyle name="_대곡이설(투찰)_양곡부두(투찰)-0.31%_합덕-신례원(2공구)투찰_합덕-신례원(2공구)투찰" xfId="9816"/>
    <cellStyle name="_대곡이설(투찰)_양곡부두(투찰)-0.31%_합덕-신례원(2공구)투찰_합덕-신례원(2공구)투찰_경찰서-터미널간도로(투찰)②" xfId="9817"/>
    <cellStyle name="_대곡이설(투찰)_양곡부두(투찰)-0.31%_합덕-신례원(2공구)투찰_합덕-신례원(2공구)투찰_경찰서-터미널간도로(투찰)②_마현생창(동양고속)" xfId="9818"/>
    <cellStyle name="_대곡이설(투찰)_양곡부두(투찰)-0.31%_합덕-신례원(2공구)투찰_합덕-신례원(2공구)투찰_경찰서-터미널간도로(투찰)②_마현생창(동양고속)_왜관-태평건설" xfId="9819"/>
    <cellStyle name="_대곡이설(투찰)_양곡부두(투찰)-0.31%_합덕-신례원(2공구)투찰_합덕-신례원(2공구)투찰_경찰서-터미널간도로(투찰)②_마현생창(동양고속)_왜관-태평건설_청주사직골조(최종확정)" xfId="9820"/>
    <cellStyle name="_대곡이설(투찰)_양곡부두(투찰)-0.31%_합덕-신례원(2공구)투찰_합덕-신례원(2공구)투찰_경찰서-터미널간도로(투찰)②_마현생창(동양고속)_청주사직골조(최종확정)" xfId="9821"/>
    <cellStyle name="_대곡이설(투찰)_양곡부두(투찰)-0.31%_합덕-신례원(2공구)투찰_합덕-신례원(2공구)투찰_경찰서-터미널간도로(투찰)②_왜관-태평건설" xfId="9822"/>
    <cellStyle name="_대곡이설(투찰)_양곡부두(투찰)-0.31%_합덕-신례원(2공구)투찰_합덕-신례원(2공구)투찰_경찰서-터미널간도로(투찰)②_왜관-태평건설_청주사직골조(최종확정)" xfId="9823"/>
    <cellStyle name="_대곡이설(투찰)_양곡부두(투찰)-0.31%_합덕-신례원(2공구)투찰_합덕-신례원(2공구)투찰_경찰서-터미널간도로(투찰)②_청주사직골조(최종확정)" xfId="9824"/>
    <cellStyle name="_대곡이설(투찰)_양곡부두(투찰)-0.31%_합덕-신례원(2공구)투찰_합덕-신례원(2공구)투찰_마현생창(동양고속)" xfId="9825"/>
    <cellStyle name="_대곡이설(투찰)_양곡부두(투찰)-0.31%_합덕-신례원(2공구)투찰_합덕-신례원(2공구)투찰_마현생창(동양고속)_왜관-태평건설" xfId="9826"/>
    <cellStyle name="_대곡이설(투찰)_양곡부두(투찰)-0.31%_합덕-신례원(2공구)투찰_합덕-신례원(2공구)투찰_마현생창(동양고속)_왜관-태평건설_청주사직골조(최종확정)" xfId="9827"/>
    <cellStyle name="_대곡이설(투찰)_양곡부두(투찰)-0.31%_합덕-신례원(2공구)투찰_합덕-신례원(2공구)투찰_마현생창(동양고속)_청주사직골조(최종확정)" xfId="9828"/>
    <cellStyle name="_대곡이설(투찰)_양곡부두(투찰)-0.31%_합덕-신례원(2공구)투찰_합덕-신례원(2공구)투찰_봉무지방산업단지도로(투찰)②" xfId="9829"/>
    <cellStyle name="_대곡이설(투찰)_양곡부두(투찰)-0.31%_합덕-신례원(2공구)투찰_합덕-신례원(2공구)투찰_봉무지방산업단지도로(투찰)②_마현생창(동양고속)" xfId="9830"/>
    <cellStyle name="_대곡이설(투찰)_양곡부두(투찰)-0.31%_합덕-신례원(2공구)투찰_합덕-신례원(2공구)투찰_봉무지방산업단지도로(투찰)②_마현생창(동양고속)_왜관-태평건설" xfId="9831"/>
    <cellStyle name="_대곡이설(투찰)_양곡부두(투찰)-0.31%_합덕-신례원(2공구)투찰_합덕-신례원(2공구)투찰_봉무지방산업단지도로(투찰)②_마현생창(동양고속)_왜관-태평건설_청주사직골조(최종확정)" xfId="9832"/>
    <cellStyle name="_대곡이설(투찰)_양곡부두(투찰)-0.31%_합덕-신례원(2공구)투찰_합덕-신례원(2공구)투찰_봉무지방산업단지도로(투찰)②_마현생창(동양고속)_청주사직골조(최종확정)" xfId="9833"/>
    <cellStyle name="_대곡이설(투찰)_양곡부두(투찰)-0.31%_합덕-신례원(2공구)투찰_합덕-신례원(2공구)투찰_봉무지방산업단지도로(투찰)②_왜관-태평건설" xfId="9834"/>
    <cellStyle name="_대곡이설(투찰)_양곡부두(투찰)-0.31%_합덕-신례원(2공구)투찰_합덕-신례원(2공구)투찰_봉무지방산업단지도로(투찰)②_왜관-태평건설_청주사직골조(최종확정)" xfId="9835"/>
    <cellStyle name="_대곡이설(투찰)_양곡부두(투찰)-0.31%_합덕-신례원(2공구)투찰_합덕-신례원(2공구)투찰_봉무지방산업단지도로(투찰)②_청주사직골조(최종확정)" xfId="9836"/>
    <cellStyle name="_대곡이설(투찰)_양곡부두(투찰)-0.31%_합덕-신례원(2공구)투찰_합덕-신례원(2공구)투찰_봉무지방산업단지도로(투찰)②+0.250%" xfId="9837"/>
    <cellStyle name="_대곡이설(투찰)_양곡부두(투찰)-0.31%_합덕-신례원(2공구)투찰_합덕-신례원(2공구)투찰_봉무지방산업단지도로(투찰)②+0.250%_마현생창(동양고속)" xfId="9838"/>
    <cellStyle name="_대곡이설(투찰)_양곡부두(투찰)-0.31%_합덕-신례원(2공구)투찰_합덕-신례원(2공구)투찰_봉무지방산업단지도로(투찰)②+0.250%_마현생창(동양고속)_왜관-태평건설" xfId="9839"/>
    <cellStyle name="_대곡이설(투찰)_양곡부두(투찰)-0.31%_합덕-신례원(2공구)투찰_합덕-신례원(2공구)투찰_봉무지방산업단지도로(투찰)②+0.250%_마현생창(동양고속)_왜관-태평건설_청주사직골조(최종확정)" xfId="9840"/>
    <cellStyle name="_대곡이설(투찰)_양곡부두(투찰)-0.31%_합덕-신례원(2공구)투찰_합덕-신례원(2공구)투찰_봉무지방산업단지도로(투찰)②+0.250%_마현생창(동양고속)_청주사직골조(최종확정)" xfId="9841"/>
    <cellStyle name="_대곡이설(투찰)_양곡부두(투찰)-0.31%_합덕-신례원(2공구)투찰_합덕-신례원(2공구)투찰_봉무지방산업단지도로(투찰)②+0.250%_왜관-태평건설" xfId="9842"/>
    <cellStyle name="_대곡이설(투찰)_양곡부두(투찰)-0.31%_합덕-신례원(2공구)투찰_합덕-신례원(2공구)투찰_봉무지방산업단지도로(투찰)②+0.250%_왜관-태평건설_청주사직골조(최종확정)" xfId="9843"/>
    <cellStyle name="_대곡이설(투찰)_양곡부두(투찰)-0.31%_합덕-신례원(2공구)투찰_합덕-신례원(2공구)투찰_봉무지방산업단지도로(투찰)②+0.250%_청주사직골조(최종확정)" xfId="9844"/>
    <cellStyle name="_대곡이설(투찰)_양곡부두(투찰)-0.31%_합덕-신례원(2공구)투찰_합덕-신례원(2공구)투찰_왜관-태평건설" xfId="9845"/>
    <cellStyle name="_대곡이설(투찰)_양곡부두(투찰)-0.31%_합덕-신례원(2공구)투찰_합덕-신례원(2공구)투찰_왜관-태평건설_청주사직골조(최종확정)" xfId="9846"/>
    <cellStyle name="_대곡이설(투찰)_양곡부두(투찰)-0.31%_합덕-신례원(2공구)투찰_합덕-신례원(2공구)투찰_청주사직골조(최종확정)" xfId="9847"/>
    <cellStyle name="_대곡이설(투찰)_왜관-태평건설" xfId="9848"/>
    <cellStyle name="_대곡이설(투찰)_왜관-태평건설_청주사직골조(최종확정)" xfId="9849"/>
    <cellStyle name="_대곡이설(투찰)_창원상수도(토목)투찰" xfId="9850"/>
    <cellStyle name="_대곡이설(투찰)_창원상수도(토목)투찰_경찰서-터미널간도로(투찰)②" xfId="9851"/>
    <cellStyle name="_대곡이설(투찰)_창원상수도(토목)투찰_경찰서-터미널간도로(투찰)②_마현생창(동양고속)" xfId="9852"/>
    <cellStyle name="_대곡이설(투찰)_창원상수도(토목)투찰_경찰서-터미널간도로(투찰)②_마현생창(동양고속)_왜관-태평건설" xfId="9853"/>
    <cellStyle name="_대곡이설(투찰)_창원상수도(토목)투찰_경찰서-터미널간도로(투찰)②_마현생창(동양고속)_왜관-태평건설_청주사직골조(최종확정)" xfId="9854"/>
    <cellStyle name="_대곡이설(투찰)_창원상수도(토목)투찰_경찰서-터미널간도로(투찰)②_마현생창(동양고속)_청주사직골조(최종확정)" xfId="9855"/>
    <cellStyle name="_대곡이설(투찰)_창원상수도(토목)투찰_경찰서-터미널간도로(투찰)②_왜관-태평건설" xfId="9856"/>
    <cellStyle name="_대곡이설(투찰)_창원상수도(토목)투찰_경찰서-터미널간도로(투찰)②_왜관-태평건설_청주사직골조(최종확정)" xfId="9857"/>
    <cellStyle name="_대곡이설(투찰)_창원상수도(토목)투찰_경찰서-터미널간도로(투찰)②_청주사직골조(최종확정)" xfId="9858"/>
    <cellStyle name="_대곡이설(투찰)_창원상수도(토목)투찰_마현생창(동양고속)" xfId="9859"/>
    <cellStyle name="_대곡이설(투찰)_창원상수도(토목)투찰_마현생창(동양고속)_왜관-태평건설" xfId="9860"/>
    <cellStyle name="_대곡이설(투찰)_창원상수도(토목)투찰_마현생창(동양고속)_왜관-태평건설_청주사직골조(최종확정)" xfId="9861"/>
    <cellStyle name="_대곡이설(투찰)_창원상수도(토목)투찰_마현생창(동양고속)_청주사직골조(최종확정)" xfId="9862"/>
    <cellStyle name="_대곡이설(투찰)_창원상수도(토목)투찰_봉무지방산업단지도로(투찰)②" xfId="9863"/>
    <cellStyle name="_대곡이설(투찰)_창원상수도(토목)투찰_봉무지방산업단지도로(투찰)②_마현생창(동양고속)" xfId="9864"/>
    <cellStyle name="_대곡이설(투찰)_창원상수도(토목)투찰_봉무지방산업단지도로(투찰)②_마현생창(동양고속)_왜관-태평건설" xfId="9865"/>
    <cellStyle name="_대곡이설(투찰)_창원상수도(토목)투찰_봉무지방산업단지도로(투찰)②_마현생창(동양고속)_왜관-태평건설_청주사직골조(최종확정)" xfId="9866"/>
    <cellStyle name="_대곡이설(투찰)_창원상수도(토목)투찰_봉무지방산업단지도로(투찰)②_마현생창(동양고속)_청주사직골조(최종확정)" xfId="9867"/>
    <cellStyle name="_대곡이설(투찰)_창원상수도(토목)투찰_봉무지방산업단지도로(투찰)②_왜관-태평건설" xfId="9868"/>
    <cellStyle name="_대곡이설(투찰)_창원상수도(토목)투찰_봉무지방산업단지도로(투찰)②_왜관-태평건설_청주사직골조(최종확정)" xfId="9869"/>
    <cellStyle name="_대곡이설(투찰)_창원상수도(토목)투찰_봉무지방산업단지도로(투찰)②_청주사직골조(최종확정)" xfId="9870"/>
    <cellStyle name="_대곡이설(투찰)_창원상수도(토목)투찰_봉무지방산업단지도로(투찰)②+0.250%" xfId="9871"/>
    <cellStyle name="_대곡이설(투찰)_창원상수도(토목)투찰_봉무지방산업단지도로(투찰)②+0.250%_마현생창(동양고속)" xfId="9872"/>
    <cellStyle name="_대곡이설(투찰)_창원상수도(토목)투찰_봉무지방산업단지도로(투찰)②+0.250%_마현생창(동양고속)_왜관-태평건설" xfId="9873"/>
    <cellStyle name="_대곡이설(투찰)_창원상수도(토목)투찰_봉무지방산업단지도로(투찰)②+0.250%_마현생창(동양고속)_왜관-태평건설_청주사직골조(최종확정)" xfId="9874"/>
    <cellStyle name="_대곡이설(투찰)_창원상수도(토목)투찰_봉무지방산업단지도로(투찰)②+0.250%_마현생창(동양고속)_청주사직골조(최종확정)" xfId="9875"/>
    <cellStyle name="_대곡이설(투찰)_창원상수도(토목)투찰_봉무지방산업단지도로(투찰)②+0.250%_왜관-태평건설" xfId="9876"/>
    <cellStyle name="_대곡이설(투찰)_창원상수도(토목)투찰_봉무지방산업단지도로(투찰)②+0.250%_왜관-태평건설_청주사직골조(최종확정)" xfId="9877"/>
    <cellStyle name="_대곡이설(투찰)_창원상수도(토목)투찰_봉무지방산업단지도로(투찰)②+0.250%_청주사직골조(최종확정)" xfId="9878"/>
    <cellStyle name="_대곡이설(투찰)_창원상수도(토목)투찰_왜관-태평건설" xfId="9879"/>
    <cellStyle name="_대곡이설(투찰)_창원상수도(토목)투찰_왜관-태평건설_청주사직골조(최종확정)" xfId="9880"/>
    <cellStyle name="_대곡이설(투찰)_창원상수도(토목)투찰_청주사직골조(최종확정)" xfId="9881"/>
    <cellStyle name="_대곡이설(투찰)_창원상수도(토목)투찰_합덕-신례원(2공구)투찰" xfId="9882"/>
    <cellStyle name="_대곡이설(투찰)_창원상수도(토목)투찰_합덕-신례원(2공구)투찰_경찰서-터미널간도로(투찰)②" xfId="9883"/>
    <cellStyle name="_대곡이설(투찰)_창원상수도(토목)투찰_합덕-신례원(2공구)투찰_경찰서-터미널간도로(투찰)②_마현생창(동양고속)" xfId="9884"/>
    <cellStyle name="_대곡이설(투찰)_창원상수도(토목)투찰_합덕-신례원(2공구)투찰_경찰서-터미널간도로(투찰)②_마현생창(동양고속)_왜관-태평건설" xfId="9885"/>
    <cellStyle name="_대곡이설(투찰)_창원상수도(토목)투찰_합덕-신례원(2공구)투찰_경찰서-터미널간도로(투찰)②_마현생창(동양고속)_왜관-태평건설_청주사직골조(최종확정)" xfId="9886"/>
    <cellStyle name="_대곡이설(투찰)_창원상수도(토목)투찰_합덕-신례원(2공구)투찰_경찰서-터미널간도로(투찰)②_마현생창(동양고속)_청주사직골조(최종확정)" xfId="9887"/>
    <cellStyle name="_대곡이설(투찰)_창원상수도(토목)투찰_합덕-신례원(2공구)투찰_경찰서-터미널간도로(투찰)②_왜관-태평건설" xfId="9888"/>
    <cellStyle name="_대곡이설(투찰)_창원상수도(토목)투찰_합덕-신례원(2공구)투찰_경찰서-터미널간도로(투찰)②_왜관-태평건설_청주사직골조(최종확정)" xfId="9889"/>
    <cellStyle name="_대곡이설(투찰)_창원상수도(토목)투찰_합덕-신례원(2공구)투찰_경찰서-터미널간도로(투찰)②_청주사직골조(최종확정)" xfId="9890"/>
    <cellStyle name="_대곡이설(투찰)_창원상수도(토목)투찰_합덕-신례원(2공구)투찰_마현생창(동양고속)" xfId="9891"/>
    <cellStyle name="_대곡이설(투찰)_창원상수도(토목)투찰_합덕-신례원(2공구)투찰_마현생창(동양고속)_왜관-태평건설" xfId="9892"/>
    <cellStyle name="_대곡이설(투찰)_창원상수도(토목)투찰_합덕-신례원(2공구)투찰_마현생창(동양고속)_왜관-태평건설_청주사직골조(최종확정)" xfId="9893"/>
    <cellStyle name="_대곡이설(투찰)_창원상수도(토목)투찰_합덕-신례원(2공구)투찰_마현생창(동양고속)_청주사직골조(최종확정)" xfId="9894"/>
    <cellStyle name="_대곡이설(투찰)_창원상수도(토목)투찰_합덕-신례원(2공구)투찰_봉무지방산업단지도로(투찰)②" xfId="9895"/>
    <cellStyle name="_대곡이설(투찰)_창원상수도(토목)투찰_합덕-신례원(2공구)투찰_봉무지방산업단지도로(투찰)②_마현생창(동양고속)" xfId="9896"/>
    <cellStyle name="_대곡이설(투찰)_창원상수도(토목)투찰_합덕-신례원(2공구)투찰_봉무지방산업단지도로(투찰)②_마현생창(동양고속)_왜관-태평건설" xfId="9897"/>
    <cellStyle name="_대곡이설(투찰)_창원상수도(토목)투찰_합덕-신례원(2공구)투찰_봉무지방산업단지도로(투찰)②_마현생창(동양고속)_왜관-태평건설_청주사직골조(최종확정)" xfId="9898"/>
    <cellStyle name="_대곡이설(투찰)_창원상수도(토목)투찰_합덕-신례원(2공구)투찰_봉무지방산업단지도로(투찰)②_마현생창(동양고속)_청주사직골조(최종확정)" xfId="9899"/>
    <cellStyle name="_대곡이설(투찰)_창원상수도(토목)투찰_합덕-신례원(2공구)투찰_봉무지방산업단지도로(투찰)②_왜관-태평건설" xfId="9900"/>
    <cellStyle name="_대곡이설(투찰)_창원상수도(토목)투찰_합덕-신례원(2공구)투찰_봉무지방산업단지도로(투찰)②_왜관-태평건설_청주사직골조(최종확정)" xfId="9901"/>
    <cellStyle name="_대곡이설(투찰)_창원상수도(토목)투찰_합덕-신례원(2공구)투찰_봉무지방산업단지도로(투찰)②_청주사직골조(최종확정)" xfId="9902"/>
    <cellStyle name="_대곡이설(투찰)_창원상수도(토목)투찰_합덕-신례원(2공구)투찰_봉무지방산업단지도로(투찰)②+0.250%" xfId="9903"/>
    <cellStyle name="_대곡이설(투찰)_창원상수도(토목)투찰_합덕-신례원(2공구)투찰_봉무지방산업단지도로(투찰)②+0.250%_마현생창(동양고속)" xfId="9904"/>
    <cellStyle name="_대곡이설(투찰)_창원상수도(토목)투찰_합덕-신례원(2공구)투찰_봉무지방산업단지도로(투찰)②+0.250%_마현생창(동양고속)_왜관-태평건설" xfId="9905"/>
    <cellStyle name="_대곡이설(투찰)_창원상수도(토목)투찰_합덕-신례원(2공구)투찰_봉무지방산업단지도로(투찰)②+0.250%_마현생창(동양고속)_왜관-태평건설_청주사직골조(최종확정)" xfId="9906"/>
    <cellStyle name="_대곡이설(투찰)_창원상수도(토목)투찰_합덕-신례원(2공구)투찰_봉무지방산업단지도로(투찰)②+0.250%_마현생창(동양고속)_청주사직골조(최종확정)" xfId="9907"/>
    <cellStyle name="_대곡이설(투찰)_창원상수도(토목)투찰_합덕-신례원(2공구)투찰_봉무지방산업단지도로(투찰)②+0.250%_왜관-태평건설" xfId="9908"/>
    <cellStyle name="_대곡이설(투찰)_창원상수도(토목)투찰_합덕-신례원(2공구)투찰_봉무지방산업단지도로(투찰)②+0.250%_왜관-태평건설_청주사직골조(최종확정)" xfId="9909"/>
    <cellStyle name="_대곡이설(투찰)_창원상수도(토목)투찰_합덕-신례원(2공구)투찰_봉무지방산업단지도로(투찰)②+0.250%_청주사직골조(최종확정)" xfId="9910"/>
    <cellStyle name="_대곡이설(투찰)_창원상수도(토목)투찰_합덕-신례원(2공구)투찰_왜관-태평건설" xfId="9911"/>
    <cellStyle name="_대곡이설(투찰)_창원상수도(토목)투찰_합덕-신례원(2공구)투찰_왜관-태평건설_청주사직골조(최종확정)" xfId="9912"/>
    <cellStyle name="_대곡이설(투찰)_창원상수도(토목)투찰_합덕-신례원(2공구)투찰_청주사직골조(최종확정)" xfId="9913"/>
    <cellStyle name="_대곡이설(투찰)_창원상수도(토목)투찰_합덕-신례원(2공구)투찰_합덕-신례원(2공구)투찰" xfId="9914"/>
    <cellStyle name="_대곡이설(투찰)_창원상수도(토목)투찰_합덕-신례원(2공구)투찰_합덕-신례원(2공구)투찰_경찰서-터미널간도로(투찰)②" xfId="9915"/>
    <cellStyle name="_대곡이설(투찰)_창원상수도(토목)투찰_합덕-신례원(2공구)투찰_합덕-신례원(2공구)투찰_경찰서-터미널간도로(투찰)②_마현생창(동양고속)" xfId="9916"/>
    <cellStyle name="_대곡이설(투찰)_창원상수도(토목)투찰_합덕-신례원(2공구)투찰_합덕-신례원(2공구)투찰_경찰서-터미널간도로(투찰)②_마현생창(동양고속)_왜관-태평건설" xfId="9917"/>
    <cellStyle name="_대곡이설(투찰)_창원상수도(토목)투찰_합덕-신례원(2공구)투찰_합덕-신례원(2공구)투찰_경찰서-터미널간도로(투찰)②_마현생창(동양고속)_왜관-태평건설_청주사직골조(최종확정)" xfId="9918"/>
    <cellStyle name="_대곡이설(투찰)_창원상수도(토목)투찰_합덕-신례원(2공구)투찰_합덕-신례원(2공구)투찰_경찰서-터미널간도로(투찰)②_마현생창(동양고속)_청주사직골조(최종확정)" xfId="9919"/>
    <cellStyle name="_대곡이설(투찰)_창원상수도(토목)투찰_합덕-신례원(2공구)투찰_합덕-신례원(2공구)투찰_경찰서-터미널간도로(투찰)②_왜관-태평건설" xfId="9920"/>
    <cellStyle name="_대곡이설(투찰)_창원상수도(토목)투찰_합덕-신례원(2공구)투찰_합덕-신례원(2공구)투찰_경찰서-터미널간도로(투찰)②_왜관-태평건설_청주사직골조(최종확정)" xfId="9921"/>
    <cellStyle name="_대곡이설(투찰)_창원상수도(토목)투찰_합덕-신례원(2공구)투찰_합덕-신례원(2공구)투찰_경찰서-터미널간도로(투찰)②_청주사직골조(최종확정)" xfId="9922"/>
    <cellStyle name="_대곡이설(투찰)_창원상수도(토목)투찰_합덕-신례원(2공구)투찰_합덕-신례원(2공구)투찰_마현생창(동양고속)" xfId="9923"/>
    <cellStyle name="_대곡이설(투찰)_창원상수도(토목)투찰_합덕-신례원(2공구)투찰_합덕-신례원(2공구)투찰_마현생창(동양고속)_왜관-태평건설" xfId="9924"/>
    <cellStyle name="_대곡이설(투찰)_창원상수도(토목)투찰_합덕-신례원(2공구)투찰_합덕-신례원(2공구)투찰_마현생창(동양고속)_왜관-태평건설_청주사직골조(최종확정)" xfId="9925"/>
    <cellStyle name="_대곡이설(투찰)_창원상수도(토목)투찰_합덕-신례원(2공구)투찰_합덕-신례원(2공구)투찰_마현생창(동양고속)_청주사직골조(최종확정)" xfId="9926"/>
    <cellStyle name="_대곡이설(투찰)_창원상수도(토목)투찰_합덕-신례원(2공구)투찰_합덕-신례원(2공구)투찰_봉무지방산업단지도로(투찰)②" xfId="9927"/>
    <cellStyle name="_대곡이설(투찰)_창원상수도(토목)투찰_합덕-신례원(2공구)투찰_합덕-신례원(2공구)투찰_봉무지방산업단지도로(투찰)②_마현생창(동양고속)" xfId="9928"/>
    <cellStyle name="_대곡이설(투찰)_창원상수도(토목)투찰_합덕-신례원(2공구)투찰_합덕-신례원(2공구)투찰_봉무지방산업단지도로(투찰)②_마현생창(동양고속)_왜관-태평건설" xfId="9929"/>
    <cellStyle name="_대곡이설(투찰)_창원상수도(토목)투찰_합덕-신례원(2공구)투찰_합덕-신례원(2공구)투찰_봉무지방산업단지도로(투찰)②_마현생창(동양고속)_왜관-태평건설_청주사직골조(최종확정)" xfId="9930"/>
    <cellStyle name="_대곡이설(투찰)_창원상수도(토목)투찰_합덕-신례원(2공구)투찰_합덕-신례원(2공구)투찰_봉무지방산업단지도로(투찰)②_마현생창(동양고속)_청주사직골조(최종확정)" xfId="9931"/>
    <cellStyle name="_대곡이설(투찰)_창원상수도(토목)투찰_합덕-신례원(2공구)투찰_합덕-신례원(2공구)투찰_봉무지방산업단지도로(투찰)②_왜관-태평건설" xfId="9932"/>
    <cellStyle name="_대곡이설(투찰)_창원상수도(토목)투찰_합덕-신례원(2공구)투찰_합덕-신례원(2공구)투찰_봉무지방산업단지도로(투찰)②_왜관-태평건설_청주사직골조(최종확정)" xfId="9933"/>
    <cellStyle name="_대곡이설(투찰)_창원상수도(토목)투찰_합덕-신례원(2공구)투찰_합덕-신례원(2공구)투찰_봉무지방산업단지도로(투찰)②_청주사직골조(최종확정)" xfId="9934"/>
    <cellStyle name="_대곡이설(투찰)_창원상수도(토목)투찰_합덕-신례원(2공구)투찰_합덕-신례원(2공구)투찰_봉무지방산업단지도로(투찰)②+0.250%" xfId="9935"/>
    <cellStyle name="_대곡이설(투찰)_창원상수도(토목)투찰_합덕-신례원(2공구)투찰_합덕-신례원(2공구)투찰_봉무지방산업단지도로(투찰)②+0.250%_마현생창(동양고속)" xfId="9936"/>
    <cellStyle name="_대곡이설(투찰)_창원상수도(토목)투찰_합덕-신례원(2공구)투찰_합덕-신례원(2공구)투찰_봉무지방산업단지도로(투찰)②+0.250%_마현생창(동양고속)_왜관-태평건설" xfId="9937"/>
    <cellStyle name="_대곡이설(투찰)_창원상수도(토목)투찰_합덕-신례원(2공구)투찰_합덕-신례원(2공구)투찰_봉무지방산업단지도로(투찰)②+0.250%_마현생창(동양고속)_왜관-태평건설_청주사직골조(최종확정)" xfId="9938"/>
    <cellStyle name="_대곡이설(투찰)_창원상수도(토목)투찰_합덕-신례원(2공구)투찰_합덕-신례원(2공구)투찰_봉무지방산업단지도로(투찰)②+0.250%_마현생창(동양고속)_청주사직골조(최종확정)" xfId="9939"/>
    <cellStyle name="_대곡이설(투찰)_창원상수도(토목)투찰_합덕-신례원(2공구)투찰_합덕-신례원(2공구)투찰_봉무지방산업단지도로(투찰)②+0.250%_왜관-태평건설" xfId="9940"/>
    <cellStyle name="_대곡이설(투찰)_창원상수도(토목)투찰_합덕-신례원(2공구)투찰_합덕-신례원(2공구)투찰_봉무지방산업단지도로(투찰)②+0.250%_왜관-태평건설_청주사직골조(최종확정)" xfId="9941"/>
    <cellStyle name="_대곡이설(투찰)_창원상수도(토목)투찰_합덕-신례원(2공구)투찰_합덕-신례원(2공구)투찰_봉무지방산업단지도로(투찰)②+0.250%_청주사직골조(최종확정)" xfId="9942"/>
    <cellStyle name="_대곡이설(투찰)_창원상수도(토목)투찰_합덕-신례원(2공구)투찰_합덕-신례원(2공구)투찰_왜관-태평건설" xfId="9943"/>
    <cellStyle name="_대곡이설(투찰)_창원상수도(토목)투찰_합덕-신례원(2공구)투찰_합덕-신례원(2공구)투찰_왜관-태평건설_청주사직골조(최종확정)" xfId="9944"/>
    <cellStyle name="_대곡이설(투찰)_창원상수도(토목)투찰_합덕-신례원(2공구)투찰_합덕-신례원(2공구)투찰_청주사직골조(최종확정)" xfId="9945"/>
    <cellStyle name="_대곡이설(투찰)_청주사직골조(최종확정)" xfId="9946"/>
    <cellStyle name="_대곡이설(투찰)_합덕-신례원(2공구)투찰" xfId="9947"/>
    <cellStyle name="_대곡이설(투찰)_합덕-신례원(2공구)투찰_경찰서-터미널간도로(투찰)②" xfId="9948"/>
    <cellStyle name="_대곡이설(투찰)_합덕-신례원(2공구)투찰_경찰서-터미널간도로(투찰)②_마현생창(동양고속)" xfId="9949"/>
    <cellStyle name="_대곡이설(투찰)_합덕-신례원(2공구)투찰_경찰서-터미널간도로(투찰)②_마현생창(동양고속)_왜관-태평건설" xfId="9950"/>
    <cellStyle name="_대곡이설(투찰)_합덕-신례원(2공구)투찰_경찰서-터미널간도로(투찰)②_마현생창(동양고속)_왜관-태평건설_청주사직골조(최종확정)" xfId="9951"/>
    <cellStyle name="_대곡이설(투찰)_합덕-신례원(2공구)투찰_경찰서-터미널간도로(투찰)②_마현생창(동양고속)_청주사직골조(최종확정)" xfId="9952"/>
    <cellStyle name="_대곡이설(투찰)_합덕-신례원(2공구)투찰_경찰서-터미널간도로(투찰)②_왜관-태평건설" xfId="9953"/>
    <cellStyle name="_대곡이설(투찰)_합덕-신례원(2공구)투찰_경찰서-터미널간도로(투찰)②_왜관-태평건설_청주사직골조(최종확정)" xfId="9954"/>
    <cellStyle name="_대곡이설(투찰)_합덕-신례원(2공구)투찰_경찰서-터미널간도로(투찰)②_청주사직골조(최종확정)" xfId="9955"/>
    <cellStyle name="_대곡이설(투찰)_합덕-신례원(2공구)투찰_마현생창(동양고속)" xfId="9956"/>
    <cellStyle name="_대곡이설(투찰)_합덕-신례원(2공구)투찰_마현생창(동양고속)_왜관-태평건설" xfId="9957"/>
    <cellStyle name="_대곡이설(투찰)_합덕-신례원(2공구)투찰_마현생창(동양고속)_왜관-태평건설_청주사직골조(최종확정)" xfId="9958"/>
    <cellStyle name="_대곡이설(투찰)_합덕-신례원(2공구)투찰_마현생창(동양고속)_청주사직골조(최종확정)" xfId="9959"/>
    <cellStyle name="_대곡이설(투찰)_합덕-신례원(2공구)투찰_봉무지방산업단지도로(투찰)②" xfId="9960"/>
    <cellStyle name="_대곡이설(투찰)_합덕-신례원(2공구)투찰_봉무지방산업단지도로(투찰)②_마현생창(동양고속)" xfId="9961"/>
    <cellStyle name="_대곡이설(투찰)_합덕-신례원(2공구)투찰_봉무지방산업단지도로(투찰)②_마현생창(동양고속)_왜관-태평건설" xfId="9962"/>
    <cellStyle name="_대곡이설(투찰)_합덕-신례원(2공구)투찰_봉무지방산업단지도로(투찰)②_마현생창(동양고속)_왜관-태평건설_청주사직골조(최종확정)" xfId="9963"/>
    <cellStyle name="_대곡이설(투찰)_합덕-신례원(2공구)투찰_봉무지방산업단지도로(투찰)②_마현생창(동양고속)_청주사직골조(최종확정)" xfId="9964"/>
    <cellStyle name="_대곡이설(투찰)_합덕-신례원(2공구)투찰_봉무지방산업단지도로(투찰)②_왜관-태평건설" xfId="9965"/>
    <cellStyle name="_대곡이설(투찰)_합덕-신례원(2공구)투찰_봉무지방산업단지도로(투찰)②_왜관-태평건설_청주사직골조(최종확정)" xfId="9966"/>
    <cellStyle name="_대곡이설(투찰)_합덕-신례원(2공구)투찰_봉무지방산업단지도로(투찰)②_청주사직골조(최종확정)" xfId="9967"/>
    <cellStyle name="_대곡이설(투찰)_합덕-신례원(2공구)투찰_봉무지방산업단지도로(투찰)②+0.250%" xfId="9968"/>
    <cellStyle name="_대곡이설(투찰)_합덕-신례원(2공구)투찰_봉무지방산업단지도로(투찰)②+0.250%_마현생창(동양고속)" xfId="9969"/>
    <cellStyle name="_대곡이설(투찰)_합덕-신례원(2공구)투찰_봉무지방산업단지도로(투찰)②+0.250%_마현생창(동양고속)_왜관-태평건설" xfId="9970"/>
    <cellStyle name="_대곡이설(투찰)_합덕-신례원(2공구)투찰_봉무지방산업단지도로(투찰)②+0.250%_마현생창(동양고속)_왜관-태평건설_청주사직골조(최종확정)" xfId="9971"/>
    <cellStyle name="_대곡이설(투찰)_합덕-신례원(2공구)투찰_봉무지방산업단지도로(투찰)②+0.250%_마현생창(동양고속)_청주사직골조(최종확정)" xfId="9972"/>
    <cellStyle name="_대곡이설(투찰)_합덕-신례원(2공구)투찰_봉무지방산업단지도로(투찰)②+0.250%_왜관-태평건설" xfId="9973"/>
    <cellStyle name="_대곡이설(투찰)_합덕-신례원(2공구)투찰_봉무지방산업단지도로(투찰)②+0.250%_왜관-태평건설_청주사직골조(최종확정)" xfId="9974"/>
    <cellStyle name="_대곡이설(투찰)_합덕-신례원(2공구)투찰_봉무지방산업단지도로(투찰)②+0.250%_청주사직골조(최종확정)" xfId="9975"/>
    <cellStyle name="_대곡이설(투찰)_합덕-신례원(2공구)투찰_왜관-태평건설" xfId="9976"/>
    <cellStyle name="_대곡이설(투찰)_합덕-신례원(2공구)투찰_왜관-태평건설_청주사직골조(최종확정)" xfId="9977"/>
    <cellStyle name="_대곡이설(투찰)_합덕-신례원(2공구)투찰_청주사직골조(최종확정)" xfId="9978"/>
    <cellStyle name="_대곡이설(투찰)_합덕-신례원(2공구)투찰_합덕-신례원(2공구)투찰" xfId="9979"/>
    <cellStyle name="_대곡이설(투찰)_합덕-신례원(2공구)투찰_합덕-신례원(2공구)투찰_경찰서-터미널간도로(투찰)②" xfId="9980"/>
    <cellStyle name="_대곡이설(투찰)_합덕-신례원(2공구)투찰_합덕-신례원(2공구)투찰_경찰서-터미널간도로(투찰)②_마현생창(동양고속)" xfId="9981"/>
    <cellStyle name="_대곡이설(투찰)_합덕-신례원(2공구)투찰_합덕-신례원(2공구)투찰_경찰서-터미널간도로(투찰)②_마현생창(동양고속)_왜관-태평건설" xfId="9982"/>
    <cellStyle name="_대곡이설(투찰)_합덕-신례원(2공구)투찰_합덕-신례원(2공구)투찰_경찰서-터미널간도로(투찰)②_마현생창(동양고속)_왜관-태평건설_청주사직골조(최종확정)" xfId="9983"/>
    <cellStyle name="_대곡이설(투찰)_합덕-신례원(2공구)투찰_합덕-신례원(2공구)투찰_경찰서-터미널간도로(투찰)②_마현생창(동양고속)_청주사직골조(최종확정)" xfId="9984"/>
    <cellStyle name="_대곡이설(투찰)_합덕-신례원(2공구)투찰_합덕-신례원(2공구)투찰_경찰서-터미널간도로(투찰)②_왜관-태평건설" xfId="9985"/>
    <cellStyle name="_대곡이설(투찰)_합덕-신례원(2공구)투찰_합덕-신례원(2공구)투찰_경찰서-터미널간도로(투찰)②_왜관-태평건설_청주사직골조(최종확정)" xfId="9986"/>
    <cellStyle name="_대곡이설(투찰)_합덕-신례원(2공구)투찰_합덕-신례원(2공구)투찰_경찰서-터미널간도로(투찰)②_청주사직골조(최종확정)" xfId="9987"/>
    <cellStyle name="_대곡이설(투찰)_합덕-신례원(2공구)투찰_합덕-신례원(2공구)투찰_마현생창(동양고속)" xfId="9988"/>
    <cellStyle name="_대곡이설(투찰)_합덕-신례원(2공구)투찰_합덕-신례원(2공구)투찰_마현생창(동양고속)_왜관-태평건설" xfId="9989"/>
    <cellStyle name="_대곡이설(투찰)_합덕-신례원(2공구)투찰_합덕-신례원(2공구)투찰_마현생창(동양고속)_왜관-태평건설_청주사직골조(최종확정)" xfId="9990"/>
    <cellStyle name="_대곡이설(투찰)_합덕-신례원(2공구)투찰_합덕-신례원(2공구)투찰_마현생창(동양고속)_청주사직골조(최종확정)" xfId="9991"/>
    <cellStyle name="_대곡이설(투찰)_합덕-신례원(2공구)투찰_합덕-신례원(2공구)투찰_봉무지방산업단지도로(투찰)②" xfId="9992"/>
    <cellStyle name="_대곡이설(투찰)_합덕-신례원(2공구)투찰_합덕-신례원(2공구)투찰_봉무지방산업단지도로(투찰)②_마현생창(동양고속)" xfId="9993"/>
    <cellStyle name="_대곡이설(투찰)_합덕-신례원(2공구)투찰_합덕-신례원(2공구)투찰_봉무지방산업단지도로(투찰)②_마현생창(동양고속)_왜관-태평건설" xfId="9994"/>
    <cellStyle name="_대곡이설(투찰)_합덕-신례원(2공구)투찰_합덕-신례원(2공구)투찰_봉무지방산업단지도로(투찰)②_마현생창(동양고속)_왜관-태평건설_청주사직골조(최종확정)" xfId="9995"/>
    <cellStyle name="_대곡이설(투찰)_합덕-신례원(2공구)투찰_합덕-신례원(2공구)투찰_봉무지방산업단지도로(투찰)②_마현생창(동양고속)_청주사직골조(최종확정)" xfId="9996"/>
    <cellStyle name="_대곡이설(투찰)_합덕-신례원(2공구)투찰_합덕-신례원(2공구)투찰_봉무지방산업단지도로(투찰)②_왜관-태평건설" xfId="9997"/>
    <cellStyle name="_대곡이설(투찰)_합덕-신례원(2공구)투찰_합덕-신례원(2공구)투찰_봉무지방산업단지도로(투찰)②_왜관-태평건설_청주사직골조(최종확정)" xfId="9998"/>
    <cellStyle name="_대곡이설(투찰)_합덕-신례원(2공구)투찰_합덕-신례원(2공구)투찰_봉무지방산업단지도로(투찰)②_청주사직골조(최종확정)" xfId="9999"/>
    <cellStyle name="_대곡이설(투찰)_합덕-신례원(2공구)투찰_합덕-신례원(2공구)투찰_봉무지방산업단지도로(투찰)②+0.250%" xfId="10000"/>
    <cellStyle name="_대곡이설(투찰)_합덕-신례원(2공구)투찰_합덕-신례원(2공구)투찰_봉무지방산업단지도로(투찰)②+0.250%_마현생창(동양고속)" xfId="10001"/>
    <cellStyle name="_대곡이설(투찰)_합덕-신례원(2공구)투찰_합덕-신례원(2공구)투찰_봉무지방산업단지도로(투찰)②+0.250%_마현생창(동양고속)_왜관-태평건설" xfId="10002"/>
    <cellStyle name="_대곡이설(투찰)_합덕-신례원(2공구)투찰_합덕-신례원(2공구)투찰_봉무지방산업단지도로(투찰)②+0.250%_마현생창(동양고속)_왜관-태평건설_청주사직골조(최종확정)" xfId="10003"/>
    <cellStyle name="_대곡이설(투찰)_합덕-신례원(2공구)투찰_합덕-신례원(2공구)투찰_봉무지방산업단지도로(투찰)②+0.250%_마현생창(동양고속)_청주사직골조(최종확정)" xfId="10004"/>
    <cellStyle name="_대곡이설(투찰)_합덕-신례원(2공구)투찰_합덕-신례원(2공구)투찰_봉무지방산업단지도로(투찰)②+0.250%_왜관-태평건설" xfId="10005"/>
    <cellStyle name="_대곡이설(투찰)_합덕-신례원(2공구)투찰_합덕-신례원(2공구)투찰_봉무지방산업단지도로(투찰)②+0.250%_왜관-태평건설_청주사직골조(최종확정)" xfId="10006"/>
    <cellStyle name="_대곡이설(투찰)_합덕-신례원(2공구)투찰_합덕-신례원(2공구)투찰_봉무지방산업단지도로(투찰)②+0.250%_청주사직골조(최종확정)" xfId="10007"/>
    <cellStyle name="_대곡이설(투찰)_합덕-신례원(2공구)투찰_합덕-신례원(2공구)투찰_왜관-태평건설" xfId="10008"/>
    <cellStyle name="_대곡이설(투찰)_합덕-신례원(2공구)투찰_합덕-신례원(2공구)투찰_왜관-태평건설_청주사직골조(최종확정)" xfId="10009"/>
    <cellStyle name="_대곡이설(투찰)_합덕-신례원(2공구)투찰_합덕-신례원(2공구)투찰_청주사직골조(최종확정)" xfId="10010"/>
    <cellStyle name="_대구 범어동 743 오피스텔 신축 굴토 및 토목공사(중공업)" xfId="10011"/>
    <cellStyle name="_대구 범어동 오피스텔(개산 1208)" xfId="10012"/>
    <cellStyle name="_대구각산본실행내역(금액추가VER05)" xfId="10013"/>
    <cellStyle name="_대구논공초" xfId="23659"/>
    <cellStyle name="_대구달성 스포츠센타 수장공사 -현설0415" xfId="10014"/>
    <cellStyle name="_대구박물관_내역서" xfId="714"/>
    <cellStyle name="_대구역사약전내역(자재부제출)" xfId="10015"/>
    <cellStyle name="_대구용산APT(견적)" xfId="715"/>
    <cellStyle name="_대구용산APT(견적) 2" xfId="23660"/>
    <cellStyle name="_대구월성1013" xfId="716"/>
    <cellStyle name="_대국교일반수량" xfId="10016"/>
    <cellStyle name="_대동대학 실행" xfId="717"/>
    <cellStyle name="_대림산업구리인창" xfId="718"/>
    <cellStyle name="_대림아크로비스타" xfId="10017"/>
    <cellStyle name="_대림아크로비스타_4월도장타일기성기안" xfId="10018"/>
    <cellStyle name="_대림-온양온천역사 EST 050427-제출" xfId="719"/>
    <cellStyle name="_대림-전주가톨릭센터 EST 050516-제출" xfId="720"/>
    <cellStyle name="_대림-전주카톨릭센터 EST 051005" xfId="721"/>
    <cellStyle name="_대림-한국토지공사 광주사옥 EST 050502-제출" xfId="722"/>
    <cellStyle name="_대명전설" xfId="23661"/>
    <cellStyle name="_대비표양식" xfId="723"/>
    <cellStyle name="_대비표양식 2" xfId="23662"/>
    <cellStyle name="_대안투찰내역(0221)" xfId="10019"/>
    <cellStyle name="_대안투찰내역(0221)_★이화-삼계도급실행(2003.04.11)" xfId="10020"/>
    <cellStyle name="_대안투찰내역(0221)_★이화-삼계도급실행(2003.04.11)_춘천-동홍천(3)대비표" xfId="10021"/>
    <cellStyle name="_대안투찰내역(0221)_이화삼계(공종기안)" xfId="10022"/>
    <cellStyle name="_대안투찰내역(0221)_이화삼계(공종기안)_춘천-동홍천(3)대비표" xfId="10023"/>
    <cellStyle name="_대안투찰내역(0221)_춘천-동홍천(3)대비표" xfId="10024"/>
    <cellStyle name="_대안투찰내역(0223)" xfId="10025"/>
    <cellStyle name="_대안투찰내역(0223)_★이화-삼계도급실행(2003.04.11)" xfId="10026"/>
    <cellStyle name="_대안투찰내역(0223)_★이화-삼계도급실행(2003.04.11)_춘천-동홍천(3)대비표" xfId="10027"/>
    <cellStyle name="_대안투찰내역(0223)_이화삼계(공종기안)" xfId="10028"/>
    <cellStyle name="_대안투찰내역(0223)_이화삼계(공종기안)_춘천-동홍천(3)대비표" xfId="10029"/>
    <cellStyle name="_대안투찰내역(0223)_춘천-동홍천(3)대비표" xfId="10030"/>
    <cellStyle name="_대안투찰내역(확정본0226)" xfId="10031"/>
    <cellStyle name="_대안투찰내역(확정본0226)_★이화-삼계도급실행(2003.04.11)" xfId="10032"/>
    <cellStyle name="_대안투찰내역(확정본0226)_★이화-삼계도급실행(2003.04.11)_춘천-동홍천(3)대비표" xfId="10033"/>
    <cellStyle name="_대안투찰내역(확정본0226)_이화삼계(공종기안)" xfId="10034"/>
    <cellStyle name="_대안투찰내역(확정본0226)_이화삼계(공종기안)_춘천-동홍천(3)대비표" xfId="10035"/>
    <cellStyle name="_대안투찰내역(확정본0226)_춘천-동홍천(3)대비표" xfId="10036"/>
    <cellStyle name="_대우대전엑스포스마트시티(06.7.19)" xfId="10037"/>
    <cellStyle name="_대원로포장토적" xfId="10038"/>
    <cellStyle name="_대전견적서_내역서(0205)" xfId="10039"/>
    <cellStyle name="_대전까르프연결구(동해진흥)" xfId="10040"/>
    <cellStyle name="_대전망운용국 대수선 전기공사+개요" xfId="724"/>
    <cellStyle name="_대전서남부1(투찰원안)" xfId="10041"/>
    <cellStyle name="_대전스마트시티주상복합(대우분0914)-예산관리팀검토용" xfId="10042"/>
    <cellStyle name="_대전지13" xfId="10043"/>
    <cellStyle name="_대전지13_춘천-동홍천(3)대비표" xfId="10044"/>
    <cellStyle name="_대치동 (추가)" xfId="10045"/>
    <cellStyle name="_도고천품의안11" xfId="725"/>
    <cellStyle name="_도고천품의안11_1" xfId="726"/>
    <cellStyle name="_도고천품의안11_1_견적서-온양기숙사_060227" xfId="727"/>
    <cellStyle name="_도고천품의안11_1_견적서-온양기숙사_060227_견적서-온양기숙사_060510" xfId="728"/>
    <cellStyle name="_도고천품의안11_1_견적서-온양기숙사_060227_견적서-온양기숙사_060510_견적양식K.09.11" xfId="729"/>
    <cellStyle name="_도고천품의안11_1_견적서-온양기숙사_060227_견적양식K.09.11" xfId="730"/>
    <cellStyle name="_도고천품의안11_1_견적양식K.09.11" xfId="731"/>
    <cellStyle name="_도고천품의안11_1_구기동(제출)(95.0)(031121)" xfId="23663"/>
    <cellStyle name="_도고천품의안11_1_구기동레포츠센타제출" xfId="23664"/>
    <cellStyle name="_도고천품의안11_1_무안-광주2공구(협력)수정" xfId="10046"/>
    <cellStyle name="_도고천품의안11_1_무안-광주2공구(협력)수정_구기동(제출)(95.0)(031121)" xfId="23665"/>
    <cellStyle name="_도고천품의안11_1_무안-광주2공구(협력)수정_구기동레포츠센타제출" xfId="23666"/>
    <cellStyle name="_도고천품의안11_1_무안-광주2공구(협력)수정_용답동오피스텔가실행" xfId="23667"/>
    <cellStyle name="_도고천품의안11_1_번암견적의뢰(협력)" xfId="10047"/>
    <cellStyle name="_도고천품의안11_1_번암견적의뢰(협력)_구기동(제출)(95.0)(031121)" xfId="23668"/>
    <cellStyle name="_도고천품의안11_1_번암견적의뢰(협력)_구기동레포츠센타제출" xfId="23669"/>
    <cellStyle name="_도고천품의안11_1_번암견적의뢰(협력)_용답동오피스텔가실행" xfId="23670"/>
    <cellStyle name="_도고천품의안11_1_용답동오피스텔가실행" xfId="23671"/>
    <cellStyle name="_도고천품의안11_1_적상무주IC도로(1공구)" xfId="10048"/>
    <cellStyle name="_도고천품의안11_1_적상무주IC도로(1공구)_구기동(제출)(95.0)(031121)" xfId="23672"/>
    <cellStyle name="_도고천품의안11_1_적상무주IC도로(1공구)_구기동레포츠센타제출" xfId="23673"/>
    <cellStyle name="_도고천품의안11_1_적상무주IC도로(1공구)_용답동오피스텔가실행" xfId="23674"/>
    <cellStyle name="_도고천품의안11_견적서-온양기숙사_060227" xfId="732"/>
    <cellStyle name="_도고천품의안11_견적서-온양기숙사_060227_견적서-온양기숙사_060510" xfId="733"/>
    <cellStyle name="_도고천품의안11_견적서-온양기숙사_060227_견적서-온양기숙사_060510_견적양식K.09.11" xfId="734"/>
    <cellStyle name="_도고천품의안11_견적서-온양기숙사_060227_견적양식K.09.11" xfId="735"/>
    <cellStyle name="_도고천품의안11_견적양식K.09.11" xfId="736"/>
    <cellStyle name="_도고천품의안11_광주평동실행" xfId="10049"/>
    <cellStyle name="_도고천품의안11_광주평동실행_구기동(제출)(95.0)(031121)" xfId="23675"/>
    <cellStyle name="_도고천품의안11_광주평동실행_구기동레포츠센타제출" xfId="23676"/>
    <cellStyle name="_도고천품의안11_광주평동실행_번암견적의뢰(협력)" xfId="10050"/>
    <cellStyle name="_도고천품의안11_광주평동실행_번암견적의뢰(협력)_구기동(제출)(95.0)(031121)" xfId="23677"/>
    <cellStyle name="_도고천품의안11_광주평동실행_번암견적의뢰(협력)_구기동레포츠센타제출" xfId="23678"/>
    <cellStyle name="_도고천품의안11_광주평동실행_번암견적의뢰(협력)_용답동오피스텔가실행" xfId="23679"/>
    <cellStyle name="_도고천품의안11_광주평동실행_용답동오피스텔가실행" xfId="23680"/>
    <cellStyle name="_도고천품의안11_광주평동투찰" xfId="737"/>
    <cellStyle name="_도고천품의안11_광주평동투찰_견적서-온양기숙사_060227" xfId="738"/>
    <cellStyle name="_도고천품의안11_광주평동투찰_견적서-온양기숙사_060227_견적서-온양기숙사_060510" xfId="739"/>
    <cellStyle name="_도고천품의안11_광주평동투찰_견적서-온양기숙사_060227_견적서-온양기숙사_060510_견적양식K.09.11" xfId="740"/>
    <cellStyle name="_도고천품의안11_광주평동투찰_견적서-온양기숙사_060227_견적양식K.09.11" xfId="741"/>
    <cellStyle name="_도고천품의안11_광주평동투찰_견적양식K.09.11" xfId="742"/>
    <cellStyle name="_도고천품의안11_광주평동품의1" xfId="743"/>
    <cellStyle name="_도고천품의안11_광주평동품의1_견적서-온양기숙사_060227" xfId="744"/>
    <cellStyle name="_도고천품의안11_광주평동품의1_견적서-온양기숙사_060227_견적서-온양기숙사_060510" xfId="745"/>
    <cellStyle name="_도고천품의안11_광주평동품의1_견적서-온양기숙사_060227_견적서-온양기숙사_060510_견적양식K.09.11" xfId="746"/>
    <cellStyle name="_도고천품의안11_광주평동품의1_견적서-온양기숙사_060227_견적양식K.09.11" xfId="747"/>
    <cellStyle name="_도고천품의안11_광주평동품의1_견적양식K.09.11" xfId="748"/>
    <cellStyle name="_도고천품의안11_광주평동품의1_구기동(제출)(95.0)(031121)" xfId="23681"/>
    <cellStyle name="_도고천품의안11_광주평동품의1_구기동레포츠센타제출" xfId="23682"/>
    <cellStyle name="_도고천품의안11_광주평동품의1_무안-광주2공구(협력)수정" xfId="10051"/>
    <cellStyle name="_도고천품의안11_광주평동품의1_무안-광주2공구(협력)수정_구기동(제출)(95.0)(031121)" xfId="23683"/>
    <cellStyle name="_도고천품의안11_광주평동품의1_무안-광주2공구(협력)수정_구기동레포츠센타제출" xfId="23684"/>
    <cellStyle name="_도고천품의안11_광주평동품의1_무안-광주2공구(협력)수정_용답동오피스텔가실행" xfId="23685"/>
    <cellStyle name="_도고천품의안11_광주평동품의1_번암견적의뢰(협력)" xfId="10052"/>
    <cellStyle name="_도고천품의안11_광주평동품의1_번암견적의뢰(협력)_구기동(제출)(95.0)(031121)" xfId="23686"/>
    <cellStyle name="_도고천품의안11_광주평동품의1_번암견적의뢰(협력)_구기동레포츠센타제출" xfId="23687"/>
    <cellStyle name="_도고천품의안11_광주평동품의1_번암견적의뢰(협력)_용답동오피스텔가실행" xfId="23688"/>
    <cellStyle name="_도고천품의안11_광주평동품의1_용답동오피스텔가실행" xfId="23689"/>
    <cellStyle name="_도고천품의안11_광주평동품의1_적상무주IC도로(1공구)" xfId="10053"/>
    <cellStyle name="_도고천품의안11_광주평동품의1_적상무주IC도로(1공구)_구기동(제출)(95.0)(031121)" xfId="23690"/>
    <cellStyle name="_도고천품의안11_광주평동품의1_적상무주IC도로(1공구)_구기동레포츠센타제출" xfId="23691"/>
    <cellStyle name="_도고천품의안11_광주평동품의1_적상무주IC도로(1공구)_용답동오피스텔가실행" xfId="23692"/>
    <cellStyle name="_도고천품의안11_구기동(제출)(95.0)(031121)" xfId="23693"/>
    <cellStyle name="_도고천품의안11_구기동레포츠센타제출" xfId="23694"/>
    <cellStyle name="_도고천품의안11_무안-광주2공구(협력)수정" xfId="10054"/>
    <cellStyle name="_도고천품의안11_무안-광주2공구(협력)수정_구기동(제출)(95.0)(031121)" xfId="23695"/>
    <cellStyle name="_도고천품의안11_무안-광주2공구(협력)수정_구기동레포츠센타제출" xfId="23696"/>
    <cellStyle name="_도고천품의안11_무안-광주2공구(협력)수정_용답동오피스텔가실행" xfId="23697"/>
    <cellStyle name="_도고천품의안11_번암견적의뢰(협력)" xfId="10055"/>
    <cellStyle name="_도고천품의안11_번암견적의뢰(협력)_구기동(제출)(95.0)(031121)" xfId="23698"/>
    <cellStyle name="_도고천품의안11_번암견적의뢰(협력)_구기동레포츠센타제출" xfId="23699"/>
    <cellStyle name="_도고천품의안11_번암견적의뢰(협력)_용답동오피스텔가실행" xfId="23700"/>
    <cellStyle name="_도고천품의안11_송학실행안" xfId="10056"/>
    <cellStyle name="_도고천품의안11_송학실행안_구기동(제출)(95.0)(031121)" xfId="23701"/>
    <cellStyle name="_도고천품의안11_송학실행안_구기동레포츠센타제출" xfId="23702"/>
    <cellStyle name="_도고천품의안11_송학실행안_번암견적의뢰(협력)" xfId="10057"/>
    <cellStyle name="_도고천품의안11_송학실행안_번암견적의뢰(협력)_구기동(제출)(95.0)(031121)" xfId="23703"/>
    <cellStyle name="_도고천품의안11_송학실행안_번암견적의뢰(협력)_구기동레포츠센타제출" xfId="23704"/>
    <cellStyle name="_도고천품의안11_송학실행안_번암견적의뢰(협력)_용답동오피스텔가실행" xfId="23705"/>
    <cellStyle name="_도고천품의안11_송학실행안_용답동오피스텔가실행" xfId="23706"/>
    <cellStyle name="_도고천품의안11_송학하수품의(설계넣고)" xfId="749"/>
    <cellStyle name="_도고천품의안11_송학하수품의(설계넣고)_견적서-온양기숙사_060227" xfId="750"/>
    <cellStyle name="_도고천품의안11_송학하수품의(설계넣고)_견적서-온양기숙사_060227_견적서-온양기숙사_060510" xfId="751"/>
    <cellStyle name="_도고천품의안11_송학하수품의(설계넣고)_견적서-온양기숙사_060227_견적서-온양기숙사_060510_견적양식K.09.11" xfId="752"/>
    <cellStyle name="_도고천품의안11_송학하수품의(설계넣고)_견적서-온양기숙사_060227_견적양식K.09.11" xfId="753"/>
    <cellStyle name="_도고천품의안11_송학하수품의(설계넣고)_견적양식K.09.11" xfId="754"/>
    <cellStyle name="_도고천품의안11_송학하수품의(설계넣고)_구기동(제출)(95.0)(031121)" xfId="23707"/>
    <cellStyle name="_도고천품의안11_송학하수품의(설계넣고)_구기동레포츠센타제출" xfId="23708"/>
    <cellStyle name="_도고천품의안11_송학하수품의(설계넣고)_무안-광주2공구(협력)수정" xfId="10058"/>
    <cellStyle name="_도고천품의안11_송학하수품의(설계넣고)_무안-광주2공구(협력)수정_구기동(제출)(95.0)(031121)" xfId="23709"/>
    <cellStyle name="_도고천품의안11_송학하수품의(설계넣고)_무안-광주2공구(협력)수정_구기동레포츠센타제출" xfId="23710"/>
    <cellStyle name="_도고천품의안11_송학하수품의(설계넣고)_무안-광주2공구(협력)수정_용답동오피스텔가실행" xfId="23711"/>
    <cellStyle name="_도고천품의안11_송학하수품의(설계넣고)_번암견적의뢰(협력)" xfId="10059"/>
    <cellStyle name="_도고천품의안11_송학하수품의(설계넣고)_번암견적의뢰(협력)_구기동(제출)(95.0)(031121)" xfId="23712"/>
    <cellStyle name="_도고천품의안11_송학하수품의(설계넣고)_번암견적의뢰(협력)_구기동레포츠센타제출" xfId="23713"/>
    <cellStyle name="_도고천품의안11_송학하수품의(설계넣고)_번암견적의뢰(협력)_용답동오피스텔가실행" xfId="23714"/>
    <cellStyle name="_도고천품의안11_송학하수품의(설계넣고)_용답동오피스텔가실행" xfId="23715"/>
    <cellStyle name="_도고천품의안11_송학하수품의(설계넣고)_적상무주IC도로(1공구)" xfId="10060"/>
    <cellStyle name="_도고천품의안11_송학하수품의(설계넣고)_적상무주IC도로(1공구)_구기동(제출)(95.0)(031121)" xfId="23716"/>
    <cellStyle name="_도고천품의안11_송학하수품의(설계넣고)_적상무주IC도로(1공구)_구기동레포츠센타제출" xfId="23717"/>
    <cellStyle name="_도고천품의안11_송학하수품의(설계넣고)_적상무주IC도로(1공구)_용답동오피스텔가실행" xfId="23718"/>
    <cellStyle name="_도고천품의안11_용답동오피스텔가실행" xfId="23719"/>
    <cellStyle name="_도고천품의안11_적상무주IC도로(1공구)" xfId="10061"/>
    <cellStyle name="_도고천품의안11_적상무주IC도로(1공구)_구기동(제출)(95.0)(031121)" xfId="23720"/>
    <cellStyle name="_도고천품의안11_적상무주IC도로(1공구)_구기동레포츠센타제출" xfId="23721"/>
    <cellStyle name="_도고천품의안11_적상무주IC도로(1공구)_용답동오피스텔가실행" xfId="23722"/>
    <cellStyle name="_도곡동실행1차" xfId="755"/>
    <cellStyle name="_도곡동토공사사발주계획" xfId="756"/>
    <cellStyle name="_도곡주공" xfId="10062"/>
    <cellStyle name="_도곡주공_1" xfId="10063"/>
    <cellStyle name="_도곡주공v95" xfId="10064"/>
    <cellStyle name="_도곡주공v95_1" xfId="10065"/>
    <cellStyle name="_도급(계약내역서)" xfId="10066"/>
    <cellStyle name="_도급(입찰서)-95억" xfId="10067"/>
    <cellStyle name="_도급(입찰서-계약0624)" xfId="10068"/>
    <cellStyle name="_도급공사변경Ⅰ(0626)" xfId="757"/>
    <cellStyle name="_도급대비실행내역서" xfId="10069"/>
    <cellStyle name="_도급실행0211" xfId="10070"/>
    <cellStyle name="_도급실행0211_★이화-삼계도급실행(2003.04.11)" xfId="10071"/>
    <cellStyle name="_도급실행0211_★이화-삼계도급실행(2003.04.11)_춘천-동홍천(3)대비표" xfId="10072"/>
    <cellStyle name="_도급실행0211_이화삼계(공종기안)" xfId="10073"/>
    <cellStyle name="_도급실행0211_이화삼계(공종기안)_춘천-동홍천(3)대비표" xfId="10074"/>
    <cellStyle name="_도급실행0211_춘천-동홍천(3)대비표" xfId="10075"/>
    <cellStyle name="_도급차이내역" xfId="10076"/>
    <cellStyle name="_도덕-고흥도로(투찰)" xfId="10077"/>
    <cellStyle name="_도로공사대전지사" xfId="23723"/>
    <cellStyle name="_도로교통기술원 교육훈련동 신축공사(수정)" xfId="758"/>
    <cellStyle name="_도배기성" xfId="10078"/>
    <cellStyle name="_도봉동 빌라실행보고서" xfId="759"/>
    <cellStyle name="_도장기성" xfId="10079"/>
    <cellStyle name="_도장현설" xfId="10080"/>
    <cellStyle name="_동내2차분석" xfId="760"/>
    <cellStyle name="_동목포전화국" xfId="10081"/>
    <cellStyle name="_동목포전화국제4회기성청구서" xfId="761"/>
    <cellStyle name="_동부 조계사 견적서 (제출)" xfId="23724"/>
    <cellStyle name="_동부최종견적서" xfId="10082"/>
    <cellStyle name="_동아지질-명전" xfId="10083"/>
    <cellStyle name="_동원꽃농원" xfId="23725"/>
    <cellStyle name="_동주빌딩 실행검토서" xfId="23726"/>
    <cellStyle name="_동학농민(전기)(02.09.05)" xfId="762"/>
    <cellStyle name="_두계변전소하도급" xfId="763"/>
    <cellStyle name="_라이나 대구 (8차)" xfId="764"/>
    <cellStyle name="_롯데2층일위대가-1" xfId="765"/>
    <cellStyle name="_롯데2층일위대가-1_1" xfId="766"/>
    <cellStyle name="_롯데본점 신관지하1층" xfId="10084"/>
    <cellStyle name="_마가레트 호텔" xfId="767"/>
    <cellStyle name="_마가레트 호텔 2" xfId="23727"/>
    <cellStyle name="_마산-우매" xfId="768"/>
    <cellStyle name="_마산-우매_LG화학오창ACE센터신규증축부분인테리어수정1115" xfId="769"/>
    <cellStyle name="_마산-우매_견적양식(가로)" xfId="770"/>
    <cellStyle name="_마트계약내역서" xfId="771"/>
    <cellStyle name="_마포도화동-실행" xfId="10085"/>
    <cellStyle name="_마포세일종합실행총괄" xfId="10086"/>
    <cellStyle name="_만경강-산출서" xfId="772"/>
    <cellStyle name="_매입세근거" xfId="773"/>
    <cellStyle name="_매입세근거_습식공사현설" xfId="774"/>
    <cellStyle name="_매입세율" xfId="775"/>
    <cellStyle name="_매정견적보고" xfId="776"/>
    <cellStyle name="_메뉴얼양식" xfId="10087"/>
    <cellStyle name="_면세점 lobby개보수 설비" xfId="777"/>
    <cellStyle name="_명동복합건물신축공사(입찰)(030832-1)개정4" xfId="10088"/>
    <cellStyle name="_명동아르누보(후드코트)-제출(DATA)" xfId="10089"/>
    <cellStyle name="_명암지도로실행" xfId="10090"/>
    <cellStyle name="_명암지도로실행_구기동(제출)(95.0)(031121)" xfId="23728"/>
    <cellStyle name="_명암지도로실행_구기동레포츠센타제출" xfId="23729"/>
    <cellStyle name="_명암지도로실행_번암견적의뢰(협력)" xfId="10091"/>
    <cellStyle name="_명암지도로실행_번암견적의뢰(협력)_구기동(제출)(95.0)(031121)" xfId="23730"/>
    <cellStyle name="_명암지도로실행_번암견적의뢰(협력)_구기동레포츠센타제출" xfId="23731"/>
    <cellStyle name="_명암지도로실행_번암견적의뢰(협력)_용답동오피스텔가실행" xfId="23732"/>
    <cellStyle name="_명암지도로실행_용답동오피스텔가실행" xfId="23733"/>
    <cellStyle name="_명암지도로투찰2" xfId="778"/>
    <cellStyle name="_명암지도로투찰2_견적서-온양기숙사_060227" xfId="779"/>
    <cellStyle name="_명암지도로투찰2_견적서-온양기숙사_060227_견적서-온양기숙사_060510" xfId="780"/>
    <cellStyle name="_명암지도로투찰2_견적서-온양기숙사_060227_견적서-온양기숙사_060510_견적양식K.09.11" xfId="781"/>
    <cellStyle name="_명암지도로투찰2_견적서-온양기숙사_060227_견적양식K.09.11" xfId="782"/>
    <cellStyle name="_명암지도로투찰2_견적양식K.09.11" xfId="783"/>
    <cellStyle name="_명품가약전" xfId="10092"/>
    <cellStyle name="_명품가조명제어" xfId="10093"/>
    <cellStyle name="_모바일 경기넷 구축 사업(최종)" xfId="784"/>
    <cellStyle name="_모형-내역서(12)" xfId="785"/>
    <cellStyle name="_모형업체견적(총괄)" xfId="786"/>
    <cellStyle name="_목공기성" xfId="10094"/>
    <cellStyle name="_목동운동장 전광판(제조-최종)" xfId="787"/>
    <cellStyle name="_목차" xfId="788"/>
    <cellStyle name="_목천물류" xfId="23734"/>
    <cellStyle name="_목포옥암실행예산(V1.0)" xfId="10095"/>
    <cellStyle name="_목포옥암실행예산(예산관리팀-final-1)" xfId="10096"/>
    <cellStyle name="_무안-광주2공구(협력)" xfId="10097"/>
    <cellStyle name="_무안-광주2공구(협력)_구기동(제출)(95.0)(031121)" xfId="23735"/>
    <cellStyle name="_무안-광주2공구(협력)_구기동레포츠센타제출" xfId="23736"/>
    <cellStyle name="_무안-광주2공구(협력)_용답동오피스텔가실행" xfId="23737"/>
    <cellStyle name="_무안-광주2공구(협력)수정" xfId="10098"/>
    <cellStyle name="_무안-광주2공구(협력)수정_구기동(제출)(95.0)(031121)" xfId="23738"/>
    <cellStyle name="_무안-광주2공구(협력)수정_구기동레포츠센타제출" xfId="23739"/>
    <cellStyle name="_무안-광주2공구(협력)수정_용답동오피스텔가실행" xfId="23740"/>
    <cellStyle name="_무역 전시회 지원성과" xfId="789"/>
    <cellStyle name="_무창(전자입찰용)" xfId="10099"/>
    <cellStyle name="_무창(전자입찰용)_왜관-태평건설" xfId="10100"/>
    <cellStyle name="_무창(전자입찰용)_왜관-태평건설_청주사직골조(최종확정)" xfId="10101"/>
    <cellStyle name="_무창(전자입찰용)_청주사직골조(최종확정)" xfId="10102"/>
    <cellStyle name="_문경자연생태계약내역" xfId="790"/>
    <cellStyle name="_문래동 방적 방림" xfId="791"/>
    <cellStyle name="_문래동가실행" xfId="792"/>
    <cellStyle name="_문래동쇼핑몰" xfId="793"/>
    <cellStyle name="_문정apt(최종)-2" xfId="23741"/>
    <cellStyle name="_문정고내역" xfId="23742"/>
    <cellStyle name="_문정고하도" xfId="23743"/>
    <cellStyle name="_문주, 옹벽 마감 등 추가공사관련(특화금액-두번째)" xfId="10103"/>
    <cellStyle name="_물량산출서" xfId="794"/>
    <cellStyle name="_미일실행" xfId="795"/>
    <cellStyle name="_미일실행_LG화학오창ACE센터신규증축부분인테리어수정1115" xfId="796"/>
    <cellStyle name="_미일실행_견적양식(가로)" xfId="797"/>
    <cellStyle name="_미일초등.미아중 공사대비표" xfId="10104"/>
    <cellStyle name="_미포견적서 9.20정산보고" xfId="10105"/>
    <cellStyle name="_민원(남양-팔탄간 도로공사로 인한 이설공사)" xfId="10106"/>
    <cellStyle name="_발주내역 " xfId="10107"/>
    <cellStyle name="_발주의뢰서(변경)" xfId="798"/>
    <cellStyle name="_방배동 센트레빌 물량산출" xfId="23744"/>
    <cellStyle name="_방배무지개47평1" xfId="10108"/>
    <cellStyle name="_방배황실0804" xfId="799"/>
    <cellStyle name="_방수공사(시행결의)" xfId="10109"/>
    <cellStyle name="_방수천정창호유리석내역" xfId="10110"/>
    <cellStyle name="_방어진 체육공원 클럽하우스 신축공사중 인테리어공사" xfId="10111"/>
    <cellStyle name="_방이동오피스텔-압구정 아크로빌-천안두정아파트(제일하이텍)" xfId="800"/>
    <cellStyle name="_방화동철거" xfId="10112"/>
    <cellStyle name="_배선-유엔견적" xfId="10113"/>
    <cellStyle name="_배수공2" xfId="10114"/>
    <cellStyle name="_배정통보조합제출용" xfId="801"/>
    <cellStyle name="_백제역사박물관 (공량표)" xfId="802"/>
    <cellStyle name="_백제역사박물관 (산출서)" xfId="803"/>
    <cellStyle name="_번암견적의뢰(협력)" xfId="10115"/>
    <cellStyle name="_번암견적의뢰(협력)_구기동(제출)(95.0)(031121)" xfId="23745"/>
    <cellStyle name="_번암견적의뢰(협력)_구기동레포츠센타제출" xfId="23746"/>
    <cellStyle name="_번암견적의뢰(협력)_용답동오피스텔가실행" xfId="23747"/>
    <cellStyle name="_법원기록보존소및전산정보센터-기계실행" xfId="10116"/>
    <cellStyle name="_베네시티 스포츠 센터" xfId="10117"/>
    <cellStyle name="_베트남항공내역서(0316)-국문" xfId="804"/>
    <cellStyle name="_변경내역5" xfId="805"/>
    <cellStyle name="_변경내역7(보고)" xfId="806"/>
    <cellStyle name="_변경내역서" xfId="10118"/>
    <cellStyle name="_변경내역서 -3" xfId="807"/>
    <cellStyle name="_변경내역서(건축외)" xfId="808"/>
    <cellStyle name="_변경내역서12.27" xfId="10119"/>
    <cellStyle name="_변경전 내역검토(참고용)" xfId="809"/>
    <cellStyle name="_변경제출내역-8.6" xfId="10120"/>
    <cellStyle name="_별첨(계획서및실적서양식)" xfId="10121"/>
    <cellStyle name="_별첨(계획서및실적서양식)_1" xfId="10122"/>
    <cellStyle name="_보강사전(검토)" xfId="810"/>
    <cellStyle name="_보고02-건축공사감액보고서(0714)" xfId="811"/>
    <cellStyle name="_보고서" xfId="812"/>
    <cellStyle name="_보고서 cover" xfId="813"/>
    <cellStyle name="_보급창기계공내역서_실행결과물051115" xfId="10123"/>
    <cellStyle name="_보령(검토안)" xfId="23748"/>
    <cellStyle name="_보령(검토안)_보령최종실행(가스저장소)본사수정03.07.07" xfId="23749"/>
    <cellStyle name="_보령(검토안)_보령최종실행(가스저장소)본사수정03.07.07_실행내역 본사수정(공과잡비포함) 최종" xfId="23750"/>
    <cellStyle name="_보령(검토안)_이태호대리보령자료. (보현현설)" xfId="23751"/>
    <cellStyle name="_보령(검토안)_이태호대리보령자료.(보령설)xls" xfId="23752"/>
    <cellStyle name="_보령(검토안)_이태호대리보령자료.(보령설)xls_보령최종실행(가스저장소)본사수정(현장)03(1).07.05" xfId="23753"/>
    <cellStyle name="_보령(검토안)_이태호대리보령자료.(보령설)xls_보령최종실행(가스저장소)본사수정(현장)03(1).07.05_실행내역 본사수정(공과잡비포함) 최종" xfId="23754"/>
    <cellStyle name="_보령(검토안)_이태호대리보령자료.(보령설)xls_보령최종실행(가스저장소)본사수정03.07.04" xfId="23755"/>
    <cellStyle name="_보령(검토안)_이태호대리보령자료.(보령설)xls_보령최종실행(가스저장소)본사수정03.07.04_실행내역 본사수정(공과잡비포함) 최종" xfId="23756"/>
    <cellStyle name="_보령(검토안)_이태호대리보령자료.(보령설)xls_보령최종실행(가스저장소)본사수정03.07.07" xfId="23757"/>
    <cellStyle name="_보령(검토안)_이태호대리보령자료.(보령설)xls_보령최종실행(가스저장소)본사수정03.07.07_실행내역 본사수정(공과잡비포함) 최종" xfId="23758"/>
    <cellStyle name="_보령최종실행(가스저장소)본사수정03.07.07" xfId="23759"/>
    <cellStyle name="_보령최종실행(가스저장소)본사수정03.07.07_실행내역 본사수정(공과잡비포함) 최종" xfId="23760"/>
    <cellStyle name="_보일러건물SIDING내역서(용비)2차" xfId="10124"/>
    <cellStyle name="_복대동주은건설지장이전" xfId="10125"/>
    <cellStyle name="_복사본 디자인실행내역_20040809검토후" xfId="10126"/>
    <cellStyle name="_본사 현대청운고 휴게실,도서관 개선공사(계약)" xfId="10127"/>
    <cellStyle name="_본사용(원가분석)" xfId="814"/>
    <cellStyle name="_본사준공내역서(진짜)" xfId="815"/>
    <cellStyle name="_본실행예산내역(감삼-검토)" xfId="10128"/>
    <cellStyle name="_본점)6,7층 리뉴얼공사 현장설명" xfId="10129"/>
    <cellStyle name="_봉강1교" xfId="10130"/>
    <cellStyle name="_봉림고교 교사신축(최종)" xfId="816"/>
    <cellStyle name="_봉림고교 교사신축(최종)-참고용" xfId="817"/>
    <cellStyle name="_부대결-1" xfId="10131"/>
    <cellStyle name="_부대결과" xfId="10132"/>
    <cellStyle name="_부대결과_Book1" xfId="10133"/>
    <cellStyle name="_부대결과_Book1_ys dw 은평 생태교량" xfId="10134"/>
    <cellStyle name="_부대결과_Book1_삼각지 시공계획서" xfId="10135"/>
    <cellStyle name="_부대결과_Book1_삼각지 시공계획서_ys dw 은평 생태교량" xfId="10136"/>
    <cellStyle name="_부대결과_P-(현리-신팔)" xfId="10137"/>
    <cellStyle name="_부대결과_P-(현리-신팔)_ys dw 은평 생태교량" xfId="10138"/>
    <cellStyle name="_부대결과_P-(현리-신팔)_삼각지 시공계획서" xfId="10139"/>
    <cellStyle name="_부대결과_P-(현리-신팔)_삼각지 시공계획서_ys dw 은평 생태교량" xfId="10140"/>
    <cellStyle name="_부대결과_ys dw 은평 생태교량" xfId="10141"/>
    <cellStyle name="_부대결과_삼각지 시공계획서" xfId="10142"/>
    <cellStyle name="_부대결과_삼각지 시공계획서_ys dw 은평 생태교량" xfId="10143"/>
    <cellStyle name="_부대결과_현리-신팔도로설계" xfId="10144"/>
    <cellStyle name="_부대결과_현리-신팔도로설계_ys dw 은평 생태교량" xfId="10145"/>
    <cellStyle name="_부대결과_현리-신팔도로설계_삼각지 시공계획서" xfId="10146"/>
    <cellStyle name="_부대결과_현리-신팔도로설계_삼각지 시공계획서_ys dw 은평 생태교량" xfId="10147"/>
    <cellStyle name="_부대입찰내역서" xfId="25595"/>
    <cellStyle name="_부대입찰서류" xfId="10148"/>
    <cellStyle name="_부대입찰양식②" xfId="10149"/>
    <cellStyle name="_부대입찰양식②_경찰서-터미널간도로(투찰)②" xfId="10150"/>
    <cellStyle name="_부대입찰양식②_경찰서-터미널간도로(투찰)②_마현생창(동양고속)" xfId="10151"/>
    <cellStyle name="_부대입찰양식②_경찰서-터미널간도로(투찰)②_마현생창(동양고속)_왜관-태평건설" xfId="10152"/>
    <cellStyle name="_부대입찰양식②_경찰서-터미널간도로(투찰)②_마현생창(동양고속)_왜관-태평건설_청주사직골조(최종확정)" xfId="10153"/>
    <cellStyle name="_부대입찰양식②_경찰서-터미널간도로(투찰)②_마현생창(동양고속)_청주사직골조(최종확정)" xfId="10154"/>
    <cellStyle name="_부대입찰양식②_경찰서-터미널간도로(투찰)②_왜관-태평건설" xfId="10155"/>
    <cellStyle name="_부대입찰양식②_경찰서-터미널간도로(투찰)②_왜관-태평건설_청주사직골조(최종확정)" xfId="10156"/>
    <cellStyle name="_부대입찰양식②_경찰서-터미널간도로(투찰)②_청주사직골조(최종확정)" xfId="10157"/>
    <cellStyle name="_부대입찰양식②_마현생창(동양고속)" xfId="10158"/>
    <cellStyle name="_부대입찰양식②_마현생창(동양고속)_왜관-태평건설" xfId="10159"/>
    <cellStyle name="_부대입찰양식②_마현생창(동양고속)_왜관-태평건설_청주사직골조(최종확정)" xfId="10160"/>
    <cellStyle name="_부대입찰양식②_마현생창(동양고속)_청주사직골조(최종확정)" xfId="10161"/>
    <cellStyle name="_부대입찰양식②_봉무지방산업단지도로(투찰)②" xfId="10162"/>
    <cellStyle name="_부대입찰양식②_봉무지방산업단지도로(투찰)②_마현생창(동양고속)" xfId="10163"/>
    <cellStyle name="_부대입찰양식②_봉무지방산업단지도로(투찰)②_마현생창(동양고속)_왜관-태평건설" xfId="10164"/>
    <cellStyle name="_부대입찰양식②_봉무지방산업단지도로(투찰)②_마현생창(동양고속)_왜관-태평건설_청주사직골조(최종확정)" xfId="10165"/>
    <cellStyle name="_부대입찰양식②_봉무지방산업단지도로(투찰)②_마현생창(동양고속)_청주사직골조(최종확정)" xfId="10166"/>
    <cellStyle name="_부대입찰양식②_봉무지방산업단지도로(투찰)②_왜관-태평건설" xfId="10167"/>
    <cellStyle name="_부대입찰양식②_봉무지방산업단지도로(투찰)②_왜관-태평건설_청주사직골조(최종확정)" xfId="10168"/>
    <cellStyle name="_부대입찰양식②_봉무지방산업단지도로(투찰)②_청주사직골조(최종확정)" xfId="10169"/>
    <cellStyle name="_부대입찰양식②_봉무지방산업단지도로(투찰)②+0.250%" xfId="10170"/>
    <cellStyle name="_부대입찰양식②_봉무지방산업단지도로(투찰)②+0.250%_마현생창(동양고속)" xfId="10171"/>
    <cellStyle name="_부대입찰양식②_봉무지방산업단지도로(투찰)②+0.250%_마현생창(동양고속)_왜관-태평건설" xfId="10172"/>
    <cellStyle name="_부대입찰양식②_봉무지방산업단지도로(투찰)②+0.250%_마현생창(동양고속)_왜관-태평건설_청주사직골조(최종확정)" xfId="10173"/>
    <cellStyle name="_부대입찰양식②_봉무지방산업단지도로(투찰)②+0.250%_마현생창(동양고속)_청주사직골조(최종확정)" xfId="10174"/>
    <cellStyle name="_부대입찰양식②_봉무지방산업단지도로(투찰)②+0.250%_왜관-태평건설" xfId="10175"/>
    <cellStyle name="_부대입찰양식②_봉무지방산업단지도로(투찰)②+0.250%_왜관-태평건설_청주사직골조(최종확정)" xfId="10176"/>
    <cellStyle name="_부대입찰양식②_봉무지방산업단지도로(투찰)②+0.250%_청주사직골조(최종확정)" xfId="10177"/>
    <cellStyle name="_부대입찰양식②_왜관-태평건설" xfId="10178"/>
    <cellStyle name="_부대입찰양식②_왜관-태평건설_청주사직골조(최종확정)" xfId="10179"/>
    <cellStyle name="_부대입찰양식②_청주사직골조(최종확정)" xfId="10180"/>
    <cellStyle name="_부대입찰양식②_합덕-신례원(2공구)투찰" xfId="10181"/>
    <cellStyle name="_부대입찰양식②_합덕-신례원(2공구)투찰_경찰서-터미널간도로(투찰)②" xfId="10182"/>
    <cellStyle name="_부대입찰양식②_합덕-신례원(2공구)투찰_경찰서-터미널간도로(투찰)②_마현생창(동양고속)" xfId="10183"/>
    <cellStyle name="_부대입찰양식②_합덕-신례원(2공구)투찰_경찰서-터미널간도로(투찰)②_마현생창(동양고속)_왜관-태평건설" xfId="10184"/>
    <cellStyle name="_부대입찰양식②_합덕-신례원(2공구)투찰_경찰서-터미널간도로(투찰)②_마현생창(동양고속)_왜관-태평건설_청주사직골조(최종확정)" xfId="10185"/>
    <cellStyle name="_부대입찰양식②_합덕-신례원(2공구)투찰_경찰서-터미널간도로(투찰)②_마현생창(동양고속)_청주사직골조(최종확정)" xfId="10186"/>
    <cellStyle name="_부대입찰양식②_합덕-신례원(2공구)투찰_경찰서-터미널간도로(투찰)②_왜관-태평건설" xfId="10187"/>
    <cellStyle name="_부대입찰양식②_합덕-신례원(2공구)투찰_경찰서-터미널간도로(투찰)②_왜관-태평건설_청주사직골조(최종확정)" xfId="10188"/>
    <cellStyle name="_부대입찰양식②_합덕-신례원(2공구)투찰_경찰서-터미널간도로(투찰)②_청주사직골조(최종확정)" xfId="10189"/>
    <cellStyle name="_부대입찰양식②_합덕-신례원(2공구)투찰_마현생창(동양고속)" xfId="10190"/>
    <cellStyle name="_부대입찰양식②_합덕-신례원(2공구)투찰_마현생창(동양고속)_왜관-태평건설" xfId="10191"/>
    <cellStyle name="_부대입찰양식②_합덕-신례원(2공구)투찰_마현생창(동양고속)_왜관-태평건설_청주사직골조(최종확정)" xfId="10192"/>
    <cellStyle name="_부대입찰양식②_합덕-신례원(2공구)투찰_마현생창(동양고속)_청주사직골조(최종확정)" xfId="10193"/>
    <cellStyle name="_부대입찰양식②_합덕-신례원(2공구)투찰_봉무지방산업단지도로(투찰)②" xfId="10194"/>
    <cellStyle name="_부대입찰양식②_합덕-신례원(2공구)투찰_봉무지방산업단지도로(투찰)②_마현생창(동양고속)" xfId="10195"/>
    <cellStyle name="_부대입찰양식②_합덕-신례원(2공구)투찰_봉무지방산업단지도로(투찰)②_마현생창(동양고속)_왜관-태평건설" xfId="10196"/>
    <cellStyle name="_부대입찰양식②_합덕-신례원(2공구)투찰_봉무지방산업단지도로(투찰)②_마현생창(동양고속)_왜관-태평건설_청주사직골조(최종확정)" xfId="10197"/>
    <cellStyle name="_부대입찰양식②_합덕-신례원(2공구)투찰_봉무지방산업단지도로(투찰)②_마현생창(동양고속)_청주사직골조(최종확정)" xfId="10198"/>
    <cellStyle name="_부대입찰양식②_합덕-신례원(2공구)투찰_봉무지방산업단지도로(투찰)②_왜관-태평건설" xfId="10199"/>
    <cellStyle name="_부대입찰양식②_합덕-신례원(2공구)투찰_봉무지방산업단지도로(투찰)②_왜관-태평건설_청주사직골조(최종확정)" xfId="10200"/>
    <cellStyle name="_부대입찰양식②_합덕-신례원(2공구)투찰_봉무지방산업단지도로(투찰)②_청주사직골조(최종확정)" xfId="10201"/>
    <cellStyle name="_부대입찰양식②_합덕-신례원(2공구)투찰_봉무지방산업단지도로(투찰)②+0.250%" xfId="10202"/>
    <cellStyle name="_부대입찰양식②_합덕-신례원(2공구)투찰_봉무지방산업단지도로(투찰)②+0.250%_마현생창(동양고속)" xfId="10203"/>
    <cellStyle name="_부대입찰양식②_합덕-신례원(2공구)투찰_봉무지방산업단지도로(투찰)②+0.250%_마현생창(동양고속)_왜관-태평건설" xfId="10204"/>
    <cellStyle name="_부대입찰양식②_합덕-신례원(2공구)투찰_봉무지방산업단지도로(투찰)②+0.250%_마현생창(동양고속)_왜관-태평건설_청주사직골조(최종확정)" xfId="10205"/>
    <cellStyle name="_부대입찰양식②_합덕-신례원(2공구)투찰_봉무지방산업단지도로(투찰)②+0.250%_마현생창(동양고속)_청주사직골조(최종확정)" xfId="10206"/>
    <cellStyle name="_부대입찰양식②_합덕-신례원(2공구)투찰_봉무지방산업단지도로(투찰)②+0.250%_왜관-태평건설" xfId="10207"/>
    <cellStyle name="_부대입찰양식②_합덕-신례원(2공구)투찰_봉무지방산업단지도로(투찰)②+0.250%_왜관-태평건설_청주사직골조(최종확정)" xfId="10208"/>
    <cellStyle name="_부대입찰양식②_합덕-신례원(2공구)투찰_봉무지방산업단지도로(투찰)②+0.250%_청주사직골조(최종확정)" xfId="10209"/>
    <cellStyle name="_부대입찰양식②_합덕-신례원(2공구)투찰_왜관-태평건설" xfId="10210"/>
    <cellStyle name="_부대입찰양식②_합덕-신례원(2공구)투찰_왜관-태평건설_청주사직골조(최종확정)" xfId="10211"/>
    <cellStyle name="_부대입찰양식②_합덕-신례원(2공구)투찰_청주사직골조(최종확정)" xfId="10212"/>
    <cellStyle name="_부대입찰양식②_합덕-신례원(2공구)투찰_합덕-신례원(2공구)투찰" xfId="10213"/>
    <cellStyle name="_부대입찰양식②_합덕-신례원(2공구)투찰_합덕-신례원(2공구)투찰_경찰서-터미널간도로(투찰)②" xfId="10214"/>
    <cellStyle name="_부대입찰양식②_합덕-신례원(2공구)투찰_합덕-신례원(2공구)투찰_경찰서-터미널간도로(투찰)②_마현생창(동양고속)" xfId="10215"/>
    <cellStyle name="_부대입찰양식②_합덕-신례원(2공구)투찰_합덕-신례원(2공구)투찰_경찰서-터미널간도로(투찰)②_마현생창(동양고속)_왜관-태평건설" xfId="10216"/>
    <cellStyle name="_부대입찰양식②_합덕-신례원(2공구)투찰_합덕-신례원(2공구)투찰_경찰서-터미널간도로(투찰)②_마현생창(동양고속)_왜관-태평건설_청주사직골조(최종확정)" xfId="10217"/>
    <cellStyle name="_부대입찰양식②_합덕-신례원(2공구)투찰_합덕-신례원(2공구)투찰_경찰서-터미널간도로(투찰)②_마현생창(동양고속)_청주사직골조(최종확정)" xfId="10218"/>
    <cellStyle name="_부대입찰양식②_합덕-신례원(2공구)투찰_합덕-신례원(2공구)투찰_경찰서-터미널간도로(투찰)②_왜관-태평건설" xfId="10219"/>
    <cellStyle name="_부대입찰양식②_합덕-신례원(2공구)투찰_합덕-신례원(2공구)투찰_경찰서-터미널간도로(투찰)②_왜관-태평건설_청주사직골조(최종확정)" xfId="10220"/>
    <cellStyle name="_부대입찰양식②_합덕-신례원(2공구)투찰_합덕-신례원(2공구)투찰_경찰서-터미널간도로(투찰)②_청주사직골조(최종확정)" xfId="10221"/>
    <cellStyle name="_부대입찰양식②_합덕-신례원(2공구)투찰_합덕-신례원(2공구)투찰_마현생창(동양고속)" xfId="10222"/>
    <cellStyle name="_부대입찰양식②_합덕-신례원(2공구)투찰_합덕-신례원(2공구)투찰_마현생창(동양고속)_왜관-태평건설" xfId="10223"/>
    <cellStyle name="_부대입찰양식②_합덕-신례원(2공구)투찰_합덕-신례원(2공구)투찰_마현생창(동양고속)_왜관-태평건설_청주사직골조(최종확정)" xfId="10224"/>
    <cellStyle name="_부대입찰양식②_합덕-신례원(2공구)투찰_합덕-신례원(2공구)투찰_마현생창(동양고속)_청주사직골조(최종확정)" xfId="10225"/>
    <cellStyle name="_부대입찰양식②_합덕-신례원(2공구)투찰_합덕-신례원(2공구)투찰_봉무지방산업단지도로(투찰)②" xfId="10226"/>
    <cellStyle name="_부대입찰양식②_합덕-신례원(2공구)투찰_합덕-신례원(2공구)투찰_봉무지방산업단지도로(투찰)②_마현생창(동양고속)" xfId="10227"/>
    <cellStyle name="_부대입찰양식②_합덕-신례원(2공구)투찰_합덕-신례원(2공구)투찰_봉무지방산업단지도로(투찰)②_마현생창(동양고속)_왜관-태평건설" xfId="10228"/>
    <cellStyle name="_부대입찰양식②_합덕-신례원(2공구)투찰_합덕-신례원(2공구)투찰_봉무지방산업단지도로(투찰)②_마현생창(동양고속)_왜관-태평건설_청주사직골조(최종확정)" xfId="10229"/>
    <cellStyle name="_부대입찰양식②_합덕-신례원(2공구)투찰_합덕-신례원(2공구)투찰_봉무지방산업단지도로(투찰)②_마현생창(동양고속)_청주사직골조(최종확정)" xfId="10230"/>
    <cellStyle name="_부대입찰양식②_합덕-신례원(2공구)투찰_합덕-신례원(2공구)투찰_봉무지방산업단지도로(투찰)②_왜관-태평건설" xfId="10231"/>
    <cellStyle name="_부대입찰양식②_합덕-신례원(2공구)투찰_합덕-신례원(2공구)투찰_봉무지방산업단지도로(투찰)②_왜관-태평건설_청주사직골조(최종확정)" xfId="10232"/>
    <cellStyle name="_부대입찰양식②_합덕-신례원(2공구)투찰_합덕-신례원(2공구)투찰_봉무지방산업단지도로(투찰)②_청주사직골조(최종확정)" xfId="10233"/>
    <cellStyle name="_부대입찰양식②_합덕-신례원(2공구)투찰_합덕-신례원(2공구)투찰_봉무지방산업단지도로(투찰)②+0.250%" xfId="10234"/>
    <cellStyle name="_부대입찰양식②_합덕-신례원(2공구)투찰_합덕-신례원(2공구)투찰_봉무지방산업단지도로(투찰)②+0.250%_마현생창(동양고속)" xfId="10235"/>
    <cellStyle name="_부대입찰양식②_합덕-신례원(2공구)투찰_합덕-신례원(2공구)투찰_봉무지방산업단지도로(투찰)②+0.250%_마현생창(동양고속)_왜관-태평건설" xfId="10236"/>
    <cellStyle name="_부대입찰양식②_합덕-신례원(2공구)투찰_합덕-신례원(2공구)투찰_봉무지방산업단지도로(투찰)②+0.250%_마현생창(동양고속)_왜관-태평건설_청주사직골조(최종확정)" xfId="10237"/>
    <cellStyle name="_부대입찰양식②_합덕-신례원(2공구)투찰_합덕-신례원(2공구)투찰_봉무지방산업단지도로(투찰)②+0.250%_마현생창(동양고속)_청주사직골조(최종확정)" xfId="10238"/>
    <cellStyle name="_부대입찰양식②_합덕-신례원(2공구)투찰_합덕-신례원(2공구)투찰_봉무지방산업단지도로(투찰)②+0.250%_왜관-태평건설" xfId="10239"/>
    <cellStyle name="_부대입찰양식②_합덕-신례원(2공구)투찰_합덕-신례원(2공구)투찰_봉무지방산업단지도로(투찰)②+0.250%_왜관-태평건설_청주사직골조(최종확정)" xfId="10240"/>
    <cellStyle name="_부대입찰양식②_합덕-신례원(2공구)투찰_합덕-신례원(2공구)투찰_봉무지방산업단지도로(투찰)②+0.250%_청주사직골조(최종확정)" xfId="10241"/>
    <cellStyle name="_부대입찰양식②_합덕-신례원(2공구)투찰_합덕-신례원(2공구)투찰_왜관-태평건설" xfId="10242"/>
    <cellStyle name="_부대입찰양식②_합덕-신례원(2공구)투찰_합덕-신례원(2공구)투찰_왜관-태평건설_청주사직골조(최종확정)" xfId="10243"/>
    <cellStyle name="_부대입찰양식②_합덕-신례원(2공구)투찰_합덕-신례원(2공구)투찰_청주사직골조(최종확정)" xfId="10244"/>
    <cellStyle name="_부대입찰특별조건및내역송부(최저가)" xfId="10245"/>
    <cellStyle name="_부대입찰특별조건및내역송부(최저가)_Book1" xfId="10246"/>
    <cellStyle name="_부대입찰특별조건및내역송부(최저가)_Book1_ys dw 은평 생태교량" xfId="10247"/>
    <cellStyle name="_부대입찰특별조건및내역송부(최저가)_Book1_삼각지 시공계획서" xfId="10248"/>
    <cellStyle name="_부대입찰특별조건및내역송부(최저가)_Book1_삼각지 시공계획서_ys dw 은평 생태교량" xfId="10249"/>
    <cellStyle name="_부대입찰특별조건및내역송부(최저가)_P-(현리-신팔)" xfId="10250"/>
    <cellStyle name="_부대입찰특별조건및내역송부(최저가)_P-(현리-신팔)_ys dw 은평 생태교량" xfId="10251"/>
    <cellStyle name="_부대입찰특별조건및내역송부(최저가)_P-(현리-신팔)_삼각지 시공계획서" xfId="10252"/>
    <cellStyle name="_부대입찰특별조건및내역송부(최저가)_P-(현리-신팔)_삼각지 시공계획서_ys dw 은평 생태교량" xfId="10253"/>
    <cellStyle name="_부대입찰특별조건및내역송부(최저가)_ys dw 은평 생태교량" xfId="10254"/>
    <cellStyle name="_부대입찰특별조건및내역송부(최저가)_부대결과" xfId="10255"/>
    <cellStyle name="_부대입찰특별조건및내역송부(최저가)_부대결과_Book1" xfId="10256"/>
    <cellStyle name="_부대입찰특별조건및내역송부(최저가)_부대결과_Book1_ys dw 은평 생태교량" xfId="10257"/>
    <cellStyle name="_부대입찰특별조건및내역송부(최저가)_부대결과_Book1_삼각지 시공계획서" xfId="10258"/>
    <cellStyle name="_부대입찰특별조건및내역송부(최저가)_부대결과_Book1_삼각지 시공계획서_ys dw 은평 생태교량" xfId="10259"/>
    <cellStyle name="_부대입찰특별조건및내역송부(최저가)_부대결과_P-(현리-신팔)" xfId="10260"/>
    <cellStyle name="_부대입찰특별조건및내역송부(최저가)_부대결과_P-(현리-신팔)_ys dw 은평 생태교량" xfId="10261"/>
    <cellStyle name="_부대입찰특별조건및내역송부(최저가)_부대결과_P-(현리-신팔)_삼각지 시공계획서" xfId="10262"/>
    <cellStyle name="_부대입찰특별조건및내역송부(최저가)_부대결과_P-(현리-신팔)_삼각지 시공계획서_ys dw 은평 생태교량" xfId="10263"/>
    <cellStyle name="_부대입찰특별조건및내역송부(최저가)_부대결과_ys dw 은평 생태교량" xfId="10264"/>
    <cellStyle name="_부대입찰특별조건및내역송부(최저가)_부대결과_삼각지 시공계획서" xfId="10265"/>
    <cellStyle name="_부대입찰특별조건및내역송부(최저가)_부대결과_삼각지 시공계획서_ys dw 은평 생태교량" xfId="10266"/>
    <cellStyle name="_부대입찰특별조건및내역송부(최저가)_부대결과_현리-신팔도로설계" xfId="10267"/>
    <cellStyle name="_부대입찰특별조건및내역송부(최저가)_부대결과_현리-신팔도로설계_ys dw 은평 생태교량" xfId="10268"/>
    <cellStyle name="_부대입찰특별조건및내역송부(최저가)_부대결과_현리-신팔도로설계_삼각지 시공계획서" xfId="10269"/>
    <cellStyle name="_부대입찰특별조건및내역송부(최저가)_부대결과_현리-신팔도로설계_삼각지 시공계획서_ys dw 은평 생태교량" xfId="10270"/>
    <cellStyle name="_부대입찰특별조건및내역송부(최저가)_삼각지 시공계획서" xfId="10271"/>
    <cellStyle name="_부대입찰특별조건및내역송부(최저가)_삼각지 시공계획서_ys dw 은평 생태교량" xfId="10272"/>
    <cellStyle name="_부대입찰특별조건및내역송부(최저가)_현리-신팔도로설계" xfId="10273"/>
    <cellStyle name="_부대입찰특별조건및내역송부(최저가)_현리-신팔도로설계_ys dw 은평 생태교량" xfId="10274"/>
    <cellStyle name="_부대입찰특별조건및내역송부(최저가)_현리-신팔도로설계_삼각지 시공계획서" xfId="10275"/>
    <cellStyle name="_부대입찰특별조건및내역송부(최저가)_현리-신팔도로설계_삼각지 시공계획서_ys dw 은평 생태교량" xfId="10276"/>
    <cellStyle name="_부대입찰확약서" xfId="818"/>
    <cellStyle name="_부대토목(최종분)" xfId="819"/>
    <cellStyle name="_부대토목내역서" xfId="10277"/>
    <cellStyle name="_부산 하이페리온 신축현장 인테리어2공구 견적 내역서" xfId="10278"/>
    <cellStyle name="_부산ion city-포스코건설" xfId="10279"/>
    <cellStyle name="_부산거제동_본실행_20080801_조경,부대토목 포함(예관팀송부)" xfId="10280"/>
    <cellStyle name="_부산월드마크아시아드실행예산(FINAL)" xfId="10281"/>
    <cellStyle name="_부산월드마크아시아드실행예산(현장검토후-1)" xfId="10282"/>
    <cellStyle name="_부산월드마크아시아드실행예산(현장검토후-3)" xfId="10283"/>
    <cellStyle name="_부산월드마크아시아드실행예산(현장검토후-3)_01__본실행예산내역_대구상인_10.15 (예산관리팀)" xfId="10284"/>
    <cellStyle name="_부산월드마크아시아드실행예산(현장검토후-3)_PJ진행현황-수원천천" xfId="10285"/>
    <cellStyle name="_부산항가설전기공사" xfId="10286"/>
    <cellStyle name="_부에나비스타 빌라 설계견적" xfId="820"/>
    <cellStyle name="_부에나비스타 빌라 설계견적 2" xfId="23761"/>
    <cellStyle name="_부에나비스타 빌라 인테리어공사" xfId="10287"/>
    <cellStyle name="_부천범박동" xfId="10288"/>
    <cellStyle name="_부천상동아파트" xfId="10289"/>
    <cellStyle name="_부천중동역2차 예산-남궁 검토중" xfId="10290"/>
    <cellStyle name="_부천테마파크" xfId="10291"/>
    <cellStyle name="_부천홈프러스(실행)" xfId="23762"/>
    <cellStyle name="_부평배수지(투찰)" xfId="10292"/>
    <cellStyle name="_부평배수지(투찰)_경찰서-터미널간도로(투찰)②" xfId="10293"/>
    <cellStyle name="_부평배수지(투찰)_경찰서-터미널간도로(투찰)②_마현생창(동양고속)" xfId="10294"/>
    <cellStyle name="_부평배수지(투찰)_경찰서-터미널간도로(투찰)②_마현생창(동양고속)_왜관-태평건설" xfId="10295"/>
    <cellStyle name="_부평배수지(투찰)_경찰서-터미널간도로(투찰)②_마현생창(동양고속)_왜관-태평건설_청주사직골조(최종확정)" xfId="10296"/>
    <cellStyle name="_부평배수지(투찰)_경찰서-터미널간도로(투찰)②_마현생창(동양고속)_청주사직골조(최종확정)" xfId="10297"/>
    <cellStyle name="_부평배수지(투찰)_경찰서-터미널간도로(투찰)②_왜관-태평건설" xfId="10298"/>
    <cellStyle name="_부평배수지(투찰)_경찰서-터미널간도로(투찰)②_왜관-태평건설_청주사직골조(최종확정)" xfId="10299"/>
    <cellStyle name="_부평배수지(투찰)_경찰서-터미널간도로(투찰)②_청주사직골조(최종확정)" xfId="10300"/>
    <cellStyle name="_부평배수지(투찰)_마현생창(동양고속)" xfId="10301"/>
    <cellStyle name="_부평배수지(투찰)_마현생창(동양고속)_왜관-태평건설" xfId="10302"/>
    <cellStyle name="_부평배수지(투찰)_마현생창(동양고속)_왜관-태평건설_청주사직골조(최종확정)" xfId="10303"/>
    <cellStyle name="_부평배수지(투찰)_마현생창(동양고속)_청주사직골조(최종확정)" xfId="10304"/>
    <cellStyle name="_부평배수지(투찰)_봉무지방산업단지도로(투찰)②" xfId="10305"/>
    <cellStyle name="_부평배수지(투찰)_봉무지방산업단지도로(투찰)②_마현생창(동양고속)" xfId="10306"/>
    <cellStyle name="_부평배수지(투찰)_봉무지방산업단지도로(투찰)②_마현생창(동양고속)_왜관-태평건설" xfId="10307"/>
    <cellStyle name="_부평배수지(투찰)_봉무지방산업단지도로(투찰)②_마현생창(동양고속)_왜관-태평건설_청주사직골조(최종확정)" xfId="10308"/>
    <cellStyle name="_부평배수지(투찰)_봉무지방산업단지도로(투찰)②_마현생창(동양고속)_청주사직골조(최종확정)" xfId="10309"/>
    <cellStyle name="_부평배수지(투찰)_봉무지방산업단지도로(투찰)②_왜관-태평건설" xfId="10310"/>
    <cellStyle name="_부평배수지(투찰)_봉무지방산업단지도로(투찰)②_왜관-태평건설_청주사직골조(최종확정)" xfId="10311"/>
    <cellStyle name="_부평배수지(투찰)_봉무지방산업단지도로(투찰)②_청주사직골조(최종확정)" xfId="10312"/>
    <cellStyle name="_부평배수지(투찰)_봉무지방산업단지도로(투찰)②+0.250%" xfId="10313"/>
    <cellStyle name="_부평배수지(투찰)_봉무지방산업단지도로(투찰)②+0.250%_마현생창(동양고속)" xfId="10314"/>
    <cellStyle name="_부평배수지(투찰)_봉무지방산업단지도로(투찰)②+0.250%_마현생창(동양고속)_왜관-태평건설" xfId="10315"/>
    <cellStyle name="_부평배수지(투찰)_봉무지방산업단지도로(투찰)②+0.250%_마현생창(동양고속)_왜관-태평건설_청주사직골조(최종확정)" xfId="10316"/>
    <cellStyle name="_부평배수지(투찰)_봉무지방산업단지도로(투찰)②+0.250%_마현생창(동양고속)_청주사직골조(최종확정)" xfId="10317"/>
    <cellStyle name="_부평배수지(투찰)_봉무지방산업단지도로(투찰)②+0.250%_왜관-태평건설" xfId="10318"/>
    <cellStyle name="_부평배수지(투찰)_봉무지방산업단지도로(투찰)②+0.250%_왜관-태평건설_청주사직골조(최종확정)" xfId="10319"/>
    <cellStyle name="_부평배수지(투찰)_봉무지방산업단지도로(투찰)②+0.250%_청주사직골조(최종확정)" xfId="10320"/>
    <cellStyle name="_부평배수지(투찰)_왜관-태평건설" xfId="10321"/>
    <cellStyle name="_부평배수지(투찰)_왜관-태평건설_청주사직골조(최종확정)" xfId="10322"/>
    <cellStyle name="_부평배수지(투찰)_청주사직골조(최종확정)" xfId="10323"/>
    <cellStyle name="_부평배수지(투찰)_합덕-신례원(2공구)투찰" xfId="10324"/>
    <cellStyle name="_부평배수지(투찰)_합덕-신례원(2공구)투찰_경찰서-터미널간도로(투찰)②" xfId="10325"/>
    <cellStyle name="_부평배수지(투찰)_합덕-신례원(2공구)투찰_경찰서-터미널간도로(투찰)②_마현생창(동양고속)" xfId="10326"/>
    <cellStyle name="_부평배수지(투찰)_합덕-신례원(2공구)투찰_경찰서-터미널간도로(투찰)②_마현생창(동양고속)_왜관-태평건설" xfId="10327"/>
    <cellStyle name="_부평배수지(투찰)_합덕-신례원(2공구)투찰_경찰서-터미널간도로(투찰)②_마현생창(동양고속)_왜관-태평건설_청주사직골조(최종확정)" xfId="10328"/>
    <cellStyle name="_부평배수지(투찰)_합덕-신례원(2공구)투찰_경찰서-터미널간도로(투찰)②_마현생창(동양고속)_청주사직골조(최종확정)" xfId="10329"/>
    <cellStyle name="_부평배수지(투찰)_합덕-신례원(2공구)투찰_경찰서-터미널간도로(투찰)②_왜관-태평건설" xfId="10330"/>
    <cellStyle name="_부평배수지(투찰)_합덕-신례원(2공구)투찰_경찰서-터미널간도로(투찰)②_왜관-태평건설_청주사직골조(최종확정)" xfId="10331"/>
    <cellStyle name="_부평배수지(투찰)_합덕-신례원(2공구)투찰_경찰서-터미널간도로(투찰)②_청주사직골조(최종확정)" xfId="10332"/>
    <cellStyle name="_부평배수지(투찰)_합덕-신례원(2공구)투찰_마현생창(동양고속)" xfId="10333"/>
    <cellStyle name="_부평배수지(투찰)_합덕-신례원(2공구)투찰_마현생창(동양고속)_왜관-태평건설" xfId="10334"/>
    <cellStyle name="_부평배수지(투찰)_합덕-신례원(2공구)투찰_마현생창(동양고속)_왜관-태평건설_청주사직골조(최종확정)" xfId="10335"/>
    <cellStyle name="_부평배수지(투찰)_합덕-신례원(2공구)투찰_마현생창(동양고속)_청주사직골조(최종확정)" xfId="10336"/>
    <cellStyle name="_부평배수지(투찰)_합덕-신례원(2공구)투찰_봉무지방산업단지도로(투찰)②" xfId="10337"/>
    <cellStyle name="_부평배수지(투찰)_합덕-신례원(2공구)투찰_봉무지방산업단지도로(투찰)②_마현생창(동양고속)" xfId="10338"/>
    <cellStyle name="_부평배수지(투찰)_합덕-신례원(2공구)투찰_봉무지방산업단지도로(투찰)②_마현생창(동양고속)_왜관-태평건설" xfId="10339"/>
    <cellStyle name="_부평배수지(투찰)_합덕-신례원(2공구)투찰_봉무지방산업단지도로(투찰)②_마현생창(동양고속)_왜관-태평건설_청주사직골조(최종확정)" xfId="10340"/>
    <cellStyle name="_부평배수지(투찰)_합덕-신례원(2공구)투찰_봉무지방산업단지도로(투찰)②_마현생창(동양고속)_청주사직골조(최종확정)" xfId="10341"/>
    <cellStyle name="_부평배수지(투찰)_합덕-신례원(2공구)투찰_봉무지방산업단지도로(투찰)②_왜관-태평건설" xfId="10342"/>
    <cellStyle name="_부평배수지(투찰)_합덕-신례원(2공구)투찰_봉무지방산업단지도로(투찰)②_왜관-태평건설_청주사직골조(최종확정)" xfId="10343"/>
    <cellStyle name="_부평배수지(투찰)_합덕-신례원(2공구)투찰_봉무지방산업단지도로(투찰)②_청주사직골조(최종확정)" xfId="10344"/>
    <cellStyle name="_부평배수지(투찰)_합덕-신례원(2공구)투찰_봉무지방산업단지도로(투찰)②+0.250%" xfId="10345"/>
    <cellStyle name="_부평배수지(투찰)_합덕-신례원(2공구)투찰_봉무지방산업단지도로(투찰)②+0.250%_마현생창(동양고속)" xfId="10346"/>
    <cellStyle name="_부평배수지(투찰)_합덕-신례원(2공구)투찰_봉무지방산업단지도로(투찰)②+0.250%_마현생창(동양고속)_왜관-태평건설" xfId="10347"/>
    <cellStyle name="_부평배수지(투찰)_합덕-신례원(2공구)투찰_봉무지방산업단지도로(투찰)②+0.250%_마현생창(동양고속)_왜관-태평건설_청주사직골조(최종확정)" xfId="10348"/>
    <cellStyle name="_부평배수지(투찰)_합덕-신례원(2공구)투찰_봉무지방산업단지도로(투찰)②+0.250%_마현생창(동양고속)_청주사직골조(최종확정)" xfId="10349"/>
    <cellStyle name="_부평배수지(투찰)_합덕-신례원(2공구)투찰_봉무지방산업단지도로(투찰)②+0.250%_왜관-태평건설" xfId="10350"/>
    <cellStyle name="_부평배수지(투찰)_합덕-신례원(2공구)투찰_봉무지방산업단지도로(투찰)②+0.250%_왜관-태평건설_청주사직골조(최종확정)" xfId="10351"/>
    <cellStyle name="_부평배수지(투찰)_합덕-신례원(2공구)투찰_봉무지방산업단지도로(투찰)②+0.250%_청주사직골조(최종확정)" xfId="10352"/>
    <cellStyle name="_부평배수지(투찰)_합덕-신례원(2공구)투찰_왜관-태평건설" xfId="10353"/>
    <cellStyle name="_부평배수지(투찰)_합덕-신례원(2공구)투찰_왜관-태평건설_청주사직골조(최종확정)" xfId="10354"/>
    <cellStyle name="_부평배수지(투찰)_합덕-신례원(2공구)투찰_청주사직골조(최종확정)" xfId="10355"/>
    <cellStyle name="_부평배수지(투찰)_합덕-신례원(2공구)투찰_합덕-신례원(2공구)투찰" xfId="10356"/>
    <cellStyle name="_부평배수지(투찰)_합덕-신례원(2공구)투찰_합덕-신례원(2공구)투찰_경찰서-터미널간도로(투찰)②" xfId="10357"/>
    <cellStyle name="_부평배수지(투찰)_합덕-신례원(2공구)투찰_합덕-신례원(2공구)투찰_경찰서-터미널간도로(투찰)②_마현생창(동양고속)" xfId="10358"/>
    <cellStyle name="_부평배수지(투찰)_합덕-신례원(2공구)투찰_합덕-신례원(2공구)투찰_경찰서-터미널간도로(투찰)②_마현생창(동양고속)_왜관-태평건설" xfId="10359"/>
    <cellStyle name="_부평배수지(투찰)_합덕-신례원(2공구)투찰_합덕-신례원(2공구)투찰_경찰서-터미널간도로(투찰)②_마현생창(동양고속)_왜관-태평건설_청주사직골조(최종확정)" xfId="10360"/>
    <cellStyle name="_부평배수지(투찰)_합덕-신례원(2공구)투찰_합덕-신례원(2공구)투찰_경찰서-터미널간도로(투찰)②_마현생창(동양고속)_청주사직골조(최종확정)" xfId="10361"/>
    <cellStyle name="_부평배수지(투찰)_합덕-신례원(2공구)투찰_합덕-신례원(2공구)투찰_경찰서-터미널간도로(투찰)②_왜관-태평건설" xfId="10362"/>
    <cellStyle name="_부평배수지(투찰)_합덕-신례원(2공구)투찰_합덕-신례원(2공구)투찰_경찰서-터미널간도로(투찰)②_왜관-태평건설_청주사직골조(최종확정)" xfId="10363"/>
    <cellStyle name="_부평배수지(투찰)_합덕-신례원(2공구)투찰_합덕-신례원(2공구)투찰_경찰서-터미널간도로(투찰)②_청주사직골조(최종확정)" xfId="10364"/>
    <cellStyle name="_부평배수지(투찰)_합덕-신례원(2공구)투찰_합덕-신례원(2공구)투찰_마현생창(동양고속)" xfId="10365"/>
    <cellStyle name="_부평배수지(투찰)_합덕-신례원(2공구)투찰_합덕-신례원(2공구)투찰_마현생창(동양고속)_왜관-태평건설" xfId="10366"/>
    <cellStyle name="_부평배수지(투찰)_합덕-신례원(2공구)투찰_합덕-신례원(2공구)투찰_마현생창(동양고속)_왜관-태평건설_청주사직골조(최종확정)" xfId="10367"/>
    <cellStyle name="_부평배수지(투찰)_합덕-신례원(2공구)투찰_합덕-신례원(2공구)투찰_마현생창(동양고속)_청주사직골조(최종확정)" xfId="10368"/>
    <cellStyle name="_부평배수지(투찰)_합덕-신례원(2공구)투찰_합덕-신례원(2공구)투찰_봉무지방산업단지도로(투찰)②" xfId="10369"/>
    <cellStyle name="_부평배수지(투찰)_합덕-신례원(2공구)투찰_합덕-신례원(2공구)투찰_봉무지방산업단지도로(투찰)②_마현생창(동양고속)" xfId="10370"/>
    <cellStyle name="_부평배수지(투찰)_합덕-신례원(2공구)투찰_합덕-신례원(2공구)투찰_봉무지방산업단지도로(투찰)②_마현생창(동양고속)_왜관-태평건설" xfId="10371"/>
    <cellStyle name="_부평배수지(투찰)_합덕-신례원(2공구)투찰_합덕-신례원(2공구)투찰_봉무지방산업단지도로(투찰)②_마현생창(동양고속)_왜관-태평건설_청주사직골조(최종확정)" xfId="10372"/>
    <cellStyle name="_부평배수지(투찰)_합덕-신례원(2공구)투찰_합덕-신례원(2공구)투찰_봉무지방산업단지도로(투찰)②_마현생창(동양고속)_청주사직골조(최종확정)" xfId="10373"/>
    <cellStyle name="_부평배수지(투찰)_합덕-신례원(2공구)투찰_합덕-신례원(2공구)투찰_봉무지방산업단지도로(투찰)②_왜관-태평건설" xfId="10374"/>
    <cellStyle name="_부평배수지(투찰)_합덕-신례원(2공구)투찰_합덕-신례원(2공구)투찰_봉무지방산업단지도로(투찰)②_왜관-태평건설_청주사직골조(최종확정)" xfId="10375"/>
    <cellStyle name="_부평배수지(투찰)_합덕-신례원(2공구)투찰_합덕-신례원(2공구)투찰_봉무지방산업단지도로(투찰)②_청주사직골조(최종확정)" xfId="10376"/>
    <cellStyle name="_부평배수지(투찰)_합덕-신례원(2공구)투찰_합덕-신례원(2공구)투찰_봉무지방산업단지도로(투찰)②+0.250%" xfId="10377"/>
    <cellStyle name="_부평배수지(투찰)_합덕-신례원(2공구)투찰_합덕-신례원(2공구)투찰_봉무지방산업단지도로(투찰)②+0.250%_마현생창(동양고속)" xfId="10378"/>
    <cellStyle name="_부평배수지(투찰)_합덕-신례원(2공구)투찰_합덕-신례원(2공구)투찰_봉무지방산업단지도로(투찰)②+0.250%_마현생창(동양고속)_왜관-태평건설" xfId="10379"/>
    <cellStyle name="_부평배수지(투찰)_합덕-신례원(2공구)투찰_합덕-신례원(2공구)투찰_봉무지방산업단지도로(투찰)②+0.250%_마현생창(동양고속)_왜관-태평건설_청주사직골조(최종확정)" xfId="10380"/>
    <cellStyle name="_부평배수지(투찰)_합덕-신례원(2공구)투찰_합덕-신례원(2공구)투찰_봉무지방산업단지도로(투찰)②+0.250%_마현생창(동양고속)_청주사직골조(최종확정)" xfId="10381"/>
    <cellStyle name="_부평배수지(투찰)_합덕-신례원(2공구)투찰_합덕-신례원(2공구)투찰_봉무지방산업단지도로(투찰)②+0.250%_왜관-태평건설" xfId="10382"/>
    <cellStyle name="_부평배수지(투찰)_합덕-신례원(2공구)투찰_합덕-신례원(2공구)투찰_봉무지방산업단지도로(투찰)②+0.250%_왜관-태평건설_청주사직골조(최종확정)" xfId="10383"/>
    <cellStyle name="_부평배수지(투찰)_합덕-신례원(2공구)투찰_합덕-신례원(2공구)투찰_봉무지방산업단지도로(투찰)②+0.250%_청주사직골조(최종확정)" xfId="10384"/>
    <cellStyle name="_부평배수지(투찰)_합덕-신례원(2공구)투찰_합덕-신례원(2공구)투찰_왜관-태평건설" xfId="10385"/>
    <cellStyle name="_부평배수지(투찰)_합덕-신례원(2공구)투찰_합덕-신례원(2공구)투찰_왜관-태평건설_청주사직골조(최종확정)" xfId="10386"/>
    <cellStyle name="_부평배수지(투찰)_합덕-신례원(2공구)투찰_합덕-신례원(2공구)투찰_청주사직골조(최종확정)" xfId="10387"/>
    <cellStyle name="_부평점정산내역" xfId="10388"/>
    <cellStyle name="_북한산I'PARK1공구_일반전기  견적서" xfId="23763"/>
    <cellStyle name="_북한영상관실시설계(040309)" xfId="821"/>
    <cellStyle name="_분계(교보)" xfId="10389"/>
    <cellStyle name="_분계2" xfId="10390"/>
    <cellStyle name="_분당 야탑동 APT(실행)" xfId="10391"/>
    <cellStyle name="_분당 트리폴리스 II 견적작업" xfId="10392"/>
    <cellStyle name="_분당시니어스실행내역서-본실행결재용(02.7.26)" xfId="10393"/>
    <cellStyle name="_분당시니어스타워(2002.4.26)-제출내역(공과잡비결재후 공사비일부수정)" xfId="10394"/>
    <cellStyle name="_분당실행 산출근거" xfId="822"/>
    <cellStyle name="_분당차병원" xfId="10395"/>
    <cellStyle name="_분당파크뷰시공계획서(송산)" xfId="823"/>
    <cellStyle name="_분석001-구조체투입관련" xfId="824"/>
    <cellStyle name="_분전반~1" xfId="10396"/>
    <cellStyle name="_브랜드개발" xfId="825"/>
    <cellStyle name="_비옥토_벌개제근_연약지반(최종)" xfId="10397"/>
    <cellStyle name="_빌라평당비교표" xfId="826"/>
    <cellStyle name="_사기수량산출서" xfId="10398"/>
    <cellStyle name="_사동초중" xfId="827"/>
    <cellStyle name="_사무실공사내역서-1" xfId="828"/>
    <cellStyle name="_사무실전기공사내역서" xfId="829"/>
    <cellStyle name="_사물함(최종)" xfId="830"/>
    <cellStyle name="_사본 - 견적" xfId="10399"/>
    <cellStyle name="_사본 - 견적_1. 가실행예산(0629 도면기준)" xfId="10400"/>
    <cellStyle name="_사본 - 견적_1. 가실행예산(0629 도면기준)_4.일신통신 가실행예산(재견적合)" xfId="10401"/>
    <cellStyle name="_사본 - 견적_1. 가실행예산(0629 도면기준)_을" xfId="10402"/>
    <cellStyle name="_사본 - 견적_1.본실행 - 조정(안)" xfId="10403"/>
    <cellStyle name="_사본 - 견적_1.본실행 - 조정(안)_4.일신통신 가실행예산(재견적合)" xfId="10404"/>
    <cellStyle name="_사본 - 견적_1.본실행 - 조정(안)_을" xfId="10405"/>
    <cellStyle name="_사본 - 견적_4.일신통신 가실행예산(재견적合)" xfId="10406"/>
    <cellStyle name="_사본 - 견적_을" xfId="10407"/>
    <cellStyle name="_사본 - 견적_총괄 내역서" xfId="10408"/>
    <cellStyle name="_사본 - 견적_총괄 내역서_4.일신통신 가실행예산(재견적合)" xfId="10409"/>
    <cellStyle name="_사본 - 견적_총괄 내역서_을" xfId="10410"/>
    <cellStyle name="_사본 - 계약 - 도급(입찰서)" xfId="10411"/>
    <cellStyle name="_사본 - 고가차도(전력)" xfId="10412"/>
    <cellStyle name="_사본 - 대전스마트시티주상복합(대우분0914)-2차원본" xfId="10413"/>
    <cellStyle name="_사본 - 실행내역-부천중동재건축_ver03-최종" xfId="10414"/>
    <cellStyle name="_사본 - 실행예산(구미광평-최종)" xfId="10415"/>
    <cellStyle name="_사본 - 인테리어실행내역" xfId="831"/>
    <cellStyle name="_사본 - 조경실행내역" xfId="832"/>
    <cellStyle name="_사업계획대 실적대비" xfId="10416"/>
    <cellStyle name="_사업부발송" xfId="10417"/>
    <cellStyle name="_사업수지대비표양식" xfId="833"/>
    <cellStyle name="_사업-인원계획2003" xfId="10418"/>
    <cellStyle name="_사업-인원계획양식" xfId="10419"/>
    <cellStyle name="_사유서" xfId="23764"/>
    <cellStyle name="_사유서(발파량산식기준)최종" xfId="10420"/>
    <cellStyle name="_사유서_내역서" xfId="23765"/>
    <cellStyle name="_사이버 컴퓨터 보드외 5종-최종" xfId="834"/>
    <cellStyle name="_사전공사 검토양식" xfId="835"/>
    <cellStyle name="_사전공사(토목본사검토) " xfId="836"/>
    <cellStyle name="_사전공사(토목본사검토) _1차 기성 내역서 0612023" xfId="837"/>
    <cellStyle name="_사전공사(토목본사검토) _3차네고견적(061017-1)" xfId="838"/>
    <cellStyle name="_사전공사(토목본사검토) _문화센타" xfId="839"/>
    <cellStyle name="_사전공사(토목본사검토) _총괄내역표" xfId="840"/>
    <cellStyle name="_사전공사(현장관리비,가설,철콘,설비)" xfId="841"/>
    <cellStyle name="_사전공사(현장관리비,가설,철콘,설비)_10(1).현장설명서(조명기구)" xfId="842"/>
    <cellStyle name="_사전공사(현장관리비,가설,철콘,설비)_부천실행내역서 최종(rev3 05.06.07)" xfId="843"/>
    <cellStyle name="_사전공사(현장관리비,가설,철콘,설비)_부천실행내역서 최종(rev3 05.06.07)_10(1).현장설명서(조명기구)" xfId="844"/>
    <cellStyle name="_사전공사(현장관리비,가설,철콘,설비)_부천실행내역서 최종(rev3 05.06.07)_부천실행내역서 최종(rev5 05.06.15)" xfId="845"/>
    <cellStyle name="_사전공사(현장관리비,가설,철콘,설비)_부천실행내역서 최종(rev3 05.06.07)_부천실행내역서 최종(rev5 05.06.15)_10(1).현장설명서(조명기구)" xfId="846"/>
    <cellStyle name="_사전공사(현장관리비,가설,철콘,설비)_준공정산메뉴얼(최종)" xfId="847"/>
    <cellStyle name="_사전공사(현장관리비,가설,철콘,설비)_준공정산메뉴얼(최종)_10(1).현장설명서(조명기구)" xfId="848"/>
    <cellStyle name="_사전공사(현장관리비,가설,철콘,설비)_준공정산메뉴얼(최종)_부천실행내역서 최종(rev3 05.06.07)" xfId="849"/>
    <cellStyle name="_사전공사(현장관리비,가설,철콘,설비)_준공정산메뉴얼(최종)_부천실행내역서 최종(rev3 05.06.07)_10(1).현장설명서(조명기구)" xfId="850"/>
    <cellStyle name="_사전공사(현장관리비,가설,철콘,설비)_준공정산메뉴얼(최종)_부천실행내역서 최종(rev3 05.06.07)_부천실행내역서 최종(rev5 05.06.15)" xfId="851"/>
    <cellStyle name="_사전공사(현장관리비,가설,철콘,설비)_준공정산메뉴얼(최종)_부천실행내역서 최종(rev3 05.06.07)_부천실행내역서 최종(rev5 05.06.15)_10(1).현장설명서(조명기구)" xfId="852"/>
    <cellStyle name="_사전원가변경818(LUFFING CRANE)" xfId="10421"/>
    <cellStyle name="_사전원가심의1" xfId="853"/>
    <cellStyle name="_사전원가심의1_,공내역" xfId="10422"/>
    <cellStyle name="_사전원가심의1_,공내역_경희대치과대학" xfId="10423"/>
    <cellStyle name="_사전원가심의1_,공내역_경희대치과대학_공용부" xfId="10424"/>
    <cellStyle name="_사전원가심의1_,공내역_경희대치과대학_공용부_공용부" xfId="10425"/>
    <cellStyle name="_사전원가심의1_,공내역_경희대치과대학_공용부_공용부_공용부" xfId="10426"/>
    <cellStyle name="_사전원가심의1_,공내역_경희대치과대학_광주운암내역서(현설용)" xfId="10427"/>
    <cellStyle name="_사전원가심의1_,공내역_경희대치과대학_목포남악내역서" xfId="10428"/>
    <cellStyle name="_사전원가심의1_,공내역_경희대치과대학_삼성동I'PARK스포츠센타 보수공사(제출)" xfId="10429"/>
    <cellStyle name="_사전원가심의1_,공내역_경희대치과대학_전기공사(추가)" xfId="10430"/>
    <cellStyle name="_사전원가심의1_,공내역_경희대치과대학_종로무악 MH공사(실행)" xfId="10431"/>
    <cellStyle name="_사전원가심의1_,공내역_공용부" xfId="10432"/>
    <cellStyle name="_사전원가심의1_,공내역_공용부_공용부" xfId="10433"/>
    <cellStyle name="_사전원가심의1_,공내역_공용부_공용부_공용부" xfId="10434"/>
    <cellStyle name="_사전원가심의1_,공내역_광주운암내역서(현설용)" xfId="10435"/>
    <cellStyle name="_사전원가심의1_,공내역_목포남악내역서" xfId="10436"/>
    <cellStyle name="_사전원가심의1_,공내역_삼성동I'PARK스포츠센타 보수공사(제출)" xfId="10437"/>
    <cellStyle name="_사전원가심의1_,공내역_울산천곡MH실행(재입찰)" xfId="10438"/>
    <cellStyle name="_사전원가심의1_,공내역_울산천곡MH실행(재입찰)_공용부" xfId="10439"/>
    <cellStyle name="_사전원가심의1_,공내역_울산천곡MH실행(재입찰)_공용부_공용부" xfId="10440"/>
    <cellStyle name="_사전원가심의1_,공내역_울산천곡MH실행(재입찰)_공용부_공용부_공용부" xfId="10441"/>
    <cellStyle name="_사전원가심의1_,공내역_울산천곡MH실행(재입찰)_광주운암내역서(현설용)" xfId="10442"/>
    <cellStyle name="_사전원가심의1_,공내역_울산천곡MH실행(재입찰)_목포남악내역서" xfId="10443"/>
    <cellStyle name="_사전원가심의1_,공내역_울산천곡MH실행(재입찰)_삼성동I'PARK스포츠센타 보수공사(제출)" xfId="10444"/>
    <cellStyle name="_사전원가심의1_,공내역_울산천곡MH실행(재입찰)_전기공사(추가)" xfId="10445"/>
    <cellStyle name="_사전원가심의1_,공내역_울산천곡MH실행(재입찰)_종로무악 MH공사(실행)" xfId="10446"/>
    <cellStyle name="_사전원가심의1_,공내역_울산천곡설계비" xfId="10447"/>
    <cellStyle name="_사전원가심의1_,공내역_울산천곡설계비_공용부" xfId="10448"/>
    <cellStyle name="_사전원가심의1_,공내역_울산천곡설계비_공용부_공용부" xfId="10449"/>
    <cellStyle name="_사전원가심의1_,공내역_울산천곡설계비_공용부_공용부_공용부" xfId="10450"/>
    <cellStyle name="_사전원가심의1_,공내역_울산천곡설계비_광주운암내역서(현설용)" xfId="10451"/>
    <cellStyle name="_사전원가심의1_,공내역_울산천곡설계비_목포남악내역서" xfId="10452"/>
    <cellStyle name="_사전원가심의1_,공내역_울산천곡설계비_삼성동I'PARK스포츠센타 보수공사(제출)" xfId="10453"/>
    <cellStyle name="_사전원가심의1_,공내역_울산천곡설계비_전기공사(추가)" xfId="10454"/>
    <cellStyle name="_사전원가심의1_,공내역_울산천곡설계비_종로무악 MH공사(실행)" xfId="10455"/>
    <cellStyle name="_사전원가심의1_,공내역_전기공사(추가)" xfId="10456"/>
    <cellStyle name="_사전원가심의1_,공내역_종로무악 MH공사(실행)" xfId="10457"/>
    <cellStyle name="_사전원가심의1_02.논현동파라곤아파트신축공사(가실행)-인건비재정리" xfId="854"/>
    <cellStyle name="_사전원가심의1_02.논현동파라곤아파트신축공사(가실행)-인건비재정리_견적서-온양기숙사_060227" xfId="855"/>
    <cellStyle name="_사전원가심의1_02.논현동파라곤아파트신축공사(가실행)-인건비재정리_견적서-온양기숙사_060227_견적서-온양기숙사_060510" xfId="856"/>
    <cellStyle name="_사전원가심의1_02.논현동파라곤아파트신축공사(가실행)-인건비재정리_견적서-온양기숙사_060227_견적서-온양기숙사_060510_견적양식K.09.11" xfId="857"/>
    <cellStyle name="_사전원가심의1_02.논현동파라곤아파트신축공사(가실행)-인건비재정리_견적서-온양기숙사_060227_견적양식K.09.11" xfId="858"/>
    <cellStyle name="_사전원가심의1_02.논현동파라곤아파트신축공사(가실행)-인건비재정리_견적양식K.09.11" xfId="859"/>
    <cellStyle name="_사전원가심의1_202_6동현설공내역(실행)" xfId="10458"/>
    <cellStyle name="_사전원가심의1_202_6동현설공내역(실행)_공용부" xfId="10459"/>
    <cellStyle name="_사전원가심의1_202_6동현설공내역(실행)_공용부_공용부" xfId="10460"/>
    <cellStyle name="_사전원가심의1_견적서-온양기숙사_060227" xfId="860"/>
    <cellStyle name="_사전원가심의1_견적서-온양기숙사_060227_견적서-온양기숙사_060510" xfId="861"/>
    <cellStyle name="_사전원가심의1_견적서-온양기숙사_060227_견적서-온양기숙사_060510_견적양식K.09.11" xfId="862"/>
    <cellStyle name="_사전원가심의1_견적서-온양기숙사_060227_견적양식K.09.11" xfId="863"/>
    <cellStyle name="_사전원가심의1_견적양식K.09.11" xfId="864"/>
    <cellStyle name="_사전원가심의1_경희대치과대학" xfId="10461"/>
    <cellStyle name="_사전원가심의1_경희대치과대학_공용부" xfId="10462"/>
    <cellStyle name="_사전원가심의1_경희대치과대학_공용부_공용부" xfId="10463"/>
    <cellStyle name="_사전원가심의1_경희대치과대학_공용부_공용부_공용부" xfId="10464"/>
    <cellStyle name="_사전원가심의1_경희대치과대학_광주운암내역서(현설용)" xfId="10465"/>
    <cellStyle name="_사전원가심의1_경희대치과대학_목포남악내역서" xfId="10466"/>
    <cellStyle name="_사전원가심의1_경희대치과대학_삼성동I'PARK스포츠센타 보수공사(제출)" xfId="10467"/>
    <cellStyle name="_사전원가심의1_경희대치과대학_전기공사(추가)" xfId="10468"/>
    <cellStyle name="_사전원가심의1_경희대치과대학_종로무악 MH공사(실행)" xfId="10469"/>
    <cellStyle name="_사전원가심의1_경희의료원" xfId="10470"/>
    <cellStyle name="_사전원가심의1_경희의료원_202_6동현설공내역(실행)" xfId="10471"/>
    <cellStyle name="_사전원가심의1_경희의료원_202_6동현설공내역(실행)_공용부" xfId="10472"/>
    <cellStyle name="_사전원가심의1_경희의료원_202_6동현설공내역(실행)_공용부_공용부" xfId="10473"/>
    <cellStyle name="_사전원가심의1_경희의료원_경희대치과대학" xfId="10474"/>
    <cellStyle name="_사전원가심의1_경희의료원_경희대치과대학_공용부" xfId="10475"/>
    <cellStyle name="_사전원가심의1_경희의료원_경희대치과대학_공용부_공용부" xfId="10476"/>
    <cellStyle name="_사전원가심의1_경희의료원_경희대치과대학_공용부_공용부_공용부" xfId="10477"/>
    <cellStyle name="_사전원가심의1_경희의료원_경희대치과대학_광주운암내역서(현설용)" xfId="10478"/>
    <cellStyle name="_사전원가심의1_경희의료원_경희대치과대학_목포남악내역서" xfId="10479"/>
    <cellStyle name="_사전원가심의1_경희의료원_경희대치과대학_삼성동I'PARK스포츠센타 보수공사(제출)" xfId="10480"/>
    <cellStyle name="_사전원가심의1_경희의료원_경희대치과대학_전기공사(추가)" xfId="10481"/>
    <cellStyle name="_사전원가심의1_경희의료원_경희대치과대학_종로무악 MH공사(실행)" xfId="10482"/>
    <cellStyle name="_사전원가심의1_경희의료원_경희의료원실행" xfId="10483"/>
    <cellStyle name="_사전원가심의1_경희의료원_경희의료원실행_경희의료원실행" xfId="10484"/>
    <cellStyle name="_사전원가심의1_경희의료원_경희의료원실행_경희의료원실행_공용부" xfId="10485"/>
    <cellStyle name="_사전원가심의1_경희의료원_경희의료원실행_경희의료원실행_공용부_공용부" xfId="10486"/>
    <cellStyle name="_사전원가심의1_경희의료원_경희의료원실행_공용부" xfId="10487"/>
    <cellStyle name="_사전원가심의1_경희의료원_경희의료원실행_공용부_공용부" xfId="10488"/>
    <cellStyle name="_사전원가심의1_경희의료원_공용부" xfId="10489"/>
    <cellStyle name="_사전원가심의1_경희의료원_공용부_공용부" xfId="10490"/>
    <cellStyle name="_사전원가심의1_경희의료원_공용부_공용부_공용부" xfId="10491"/>
    <cellStyle name="_사전원가심의1_경희의료원_광주운암내역서(현설용)" xfId="10492"/>
    <cellStyle name="_사전원가심의1_경희의료원_목포남악내역서" xfId="10493"/>
    <cellStyle name="_사전원가심의1_경희의료원_삼성동I'PARK스포츠센타 보수공사(제출)" xfId="10494"/>
    <cellStyle name="_사전원가심의1_경희의료원_울산천곡MH실행(재입찰)" xfId="10495"/>
    <cellStyle name="_사전원가심의1_경희의료원_울산천곡MH실행(재입찰)_공용부" xfId="10496"/>
    <cellStyle name="_사전원가심의1_경희의료원_울산천곡MH실행(재입찰)_공용부_공용부" xfId="10497"/>
    <cellStyle name="_사전원가심의1_경희의료원_울산천곡MH실행(재입찰)_공용부_공용부_공용부" xfId="10498"/>
    <cellStyle name="_사전원가심의1_경희의료원_울산천곡MH실행(재입찰)_광주운암내역서(현설용)" xfId="10499"/>
    <cellStyle name="_사전원가심의1_경희의료원_울산천곡MH실행(재입찰)_목포남악내역서" xfId="10500"/>
    <cellStyle name="_사전원가심의1_경희의료원_울산천곡MH실행(재입찰)_삼성동I'PARK스포츠센타 보수공사(제출)" xfId="10501"/>
    <cellStyle name="_사전원가심의1_경희의료원_울산천곡MH실행(재입찰)_전기공사(추가)" xfId="10502"/>
    <cellStyle name="_사전원가심의1_경희의료원_울산천곡MH실행(재입찰)_종로무악 MH공사(실행)" xfId="10503"/>
    <cellStyle name="_사전원가심의1_경희의료원_울산천곡설계비" xfId="10504"/>
    <cellStyle name="_사전원가심의1_경희의료원_울산천곡설계비_공용부" xfId="10505"/>
    <cellStyle name="_사전원가심의1_경희의료원_울산천곡설계비_공용부_공용부" xfId="10506"/>
    <cellStyle name="_사전원가심의1_경희의료원_울산천곡설계비_공용부_공용부_공용부" xfId="10507"/>
    <cellStyle name="_사전원가심의1_경희의료원_울산천곡설계비_광주운암내역서(현설용)" xfId="10508"/>
    <cellStyle name="_사전원가심의1_경희의료원_울산천곡설계비_목포남악내역서" xfId="10509"/>
    <cellStyle name="_사전원가심의1_경희의료원_울산천곡설계비_삼성동I'PARK스포츠센타 보수공사(제출)" xfId="10510"/>
    <cellStyle name="_사전원가심의1_경희의료원_울산천곡설계비_전기공사(추가)" xfId="10511"/>
    <cellStyle name="_사전원가심의1_경희의료원_울산천곡설계비_종로무악 MH공사(실행)" xfId="10512"/>
    <cellStyle name="_사전원가심의1_경희의료원_전기공사(추가)" xfId="10513"/>
    <cellStyle name="_사전원가심의1_경희의료원_종로무악 MH공사(실행)" xfId="10514"/>
    <cellStyle name="_사전원가심의1_경희의료원실행" xfId="10515"/>
    <cellStyle name="_사전원가심의1_경희의료원실행_공용부" xfId="10516"/>
    <cellStyle name="_사전원가심의1_경희의료원실행_공용부_공용부" xfId="10517"/>
    <cellStyle name="_사전원가심의1_공용부" xfId="10518"/>
    <cellStyle name="_사전원가심의1_공용부_공용부" xfId="10519"/>
    <cellStyle name="_사전원가심의1_공용부_공용부_공용부" xfId="10520"/>
    <cellStyle name="_사전원가심의1_광주운암내역서(현설용)" xfId="10521"/>
    <cellStyle name="_사전원가심의1_대전가오(현설용공내역서)" xfId="10522"/>
    <cellStyle name="_사전원가심의1_대전가오(현설용공내역서)_경희대치과대학" xfId="10523"/>
    <cellStyle name="_사전원가심의1_대전가오(현설용공내역서)_경희대치과대학_공용부" xfId="10524"/>
    <cellStyle name="_사전원가심의1_대전가오(현설용공내역서)_경희대치과대학_공용부_공용부" xfId="10525"/>
    <cellStyle name="_사전원가심의1_대전가오(현설용공내역서)_경희대치과대학_공용부_공용부_공용부" xfId="10526"/>
    <cellStyle name="_사전원가심의1_대전가오(현설용공내역서)_경희대치과대학_광주운암내역서(현설용)" xfId="10527"/>
    <cellStyle name="_사전원가심의1_대전가오(현설용공내역서)_경희대치과대학_목포남악내역서" xfId="10528"/>
    <cellStyle name="_사전원가심의1_대전가오(현설용공내역서)_경희대치과대학_삼성동I'PARK스포츠센타 보수공사(제출)" xfId="10529"/>
    <cellStyle name="_사전원가심의1_대전가오(현설용공내역서)_경희대치과대학_전기공사(추가)" xfId="10530"/>
    <cellStyle name="_사전원가심의1_대전가오(현설용공내역서)_경희대치과대학_종로무악 MH공사(실행)" xfId="10531"/>
    <cellStyle name="_사전원가심의1_대전가오(현설용공내역서)_공내역서" xfId="10532"/>
    <cellStyle name="_사전원가심의1_대전가오(현설용공내역서)_공내역서_경희대치과대학" xfId="10533"/>
    <cellStyle name="_사전원가심의1_대전가오(현설용공내역서)_공내역서_경희대치과대학_공용부" xfId="10534"/>
    <cellStyle name="_사전원가심의1_대전가오(현설용공내역서)_공내역서_경희대치과대학_공용부_공용부" xfId="10535"/>
    <cellStyle name="_사전원가심의1_대전가오(현설용공내역서)_공내역서_경희대치과대학_공용부_공용부_공용부" xfId="10536"/>
    <cellStyle name="_사전원가심의1_대전가오(현설용공내역서)_공내역서_경희대치과대학_광주운암내역서(현설용)" xfId="10537"/>
    <cellStyle name="_사전원가심의1_대전가오(현설용공내역서)_공내역서_경희대치과대학_목포남악내역서" xfId="10538"/>
    <cellStyle name="_사전원가심의1_대전가오(현설용공내역서)_공내역서_경희대치과대학_삼성동I'PARK스포츠센타 보수공사(제출)" xfId="10539"/>
    <cellStyle name="_사전원가심의1_대전가오(현설용공내역서)_공내역서_경희대치과대학_전기공사(추가)" xfId="10540"/>
    <cellStyle name="_사전원가심의1_대전가오(현설용공내역서)_공내역서_경희대치과대학_종로무악 MH공사(실행)" xfId="10541"/>
    <cellStyle name="_사전원가심의1_대전가오(현설용공내역서)_공내역서_공용부" xfId="10542"/>
    <cellStyle name="_사전원가심의1_대전가오(현설용공내역서)_공내역서_공용부_공용부" xfId="10543"/>
    <cellStyle name="_사전원가심의1_대전가오(현설용공내역서)_공내역서_공용부_공용부_공용부" xfId="10544"/>
    <cellStyle name="_사전원가심의1_대전가오(현설용공내역서)_공내역서_광주운암내역서(현설용)" xfId="10545"/>
    <cellStyle name="_사전원가심의1_대전가오(현설용공내역서)_공내역서_목포남악내역서" xfId="10546"/>
    <cellStyle name="_사전원가심의1_대전가오(현설용공내역서)_공내역서_삼성동I'PARK스포츠센타 보수공사(제출)" xfId="10547"/>
    <cellStyle name="_사전원가심의1_대전가오(현설용공내역서)_공내역서_울산천곡MH실행(재입찰)" xfId="10548"/>
    <cellStyle name="_사전원가심의1_대전가오(현설용공내역서)_공내역서_울산천곡MH실행(재입찰)_공용부" xfId="10549"/>
    <cellStyle name="_사전원가심의1_대전가오(현설용공내역서)_공내역서_울산천곡MH실행(재입찰)_공용부_공용부" xfId="10550"/>
    <cellStyle name="_사전원가심의1_대전가오(현설용공내역서)_공내역서_울산천곡MH실행(재입찰)_공용부_공용부_공용부" xfId="10551"/>
    <cellStyle name="_사전원가심의1_대전가오(현설용공내역서)_공내역서_울산천곡MH실행(재입찰)_광주운암내역서(현설용)" xfId="10552"/>
    <cellStyle name="_사전원가심의1_대전가오(현설용공내역서)_공내역서_울산천곡MH실행(재입찰)_목포남악내역서" xfId="10553"/>
    <cellStyle name="_사전원가심의1_대전가오(현설용공내역서)_공내역서_울산천곡MH실행(재입찰)_삼성동I'PARK스포츠센타 보수공사(제출)" xfId="10554"/>
    <cellStyle name="_사전원가심의1_대전가오(현설용공내역서)_공내역서_울산천곡MH실행(재입찰)_전기공사(추가)" xfId="10555"/>
    <cellStyle name="_사전원가심의1_대전가오(현설용공내역서)_공내역서_울산천곡MH실행(재입찰)_종로무악 MH공사(실행)" xfId="10556"/>
    <cellStyle name="_사전원가심의1_대전가오(현설용공내역서)_공내역서_울산천곡설계비" xfId="10557"/>
    <cellStyle name="_사전원가심의1_대전가오(현설용공내역서)_공내역서_울산천곡설계비_공용부" xfId="10558"/>
    <cellStyle name="_사전원가심의1_대전가오(현설용공내역서)_공내역서_울산천곡설계비_공용부_공용부" xfId="10559"/>
    <cellStyle name="_사전원가심의1_대전가오(현설용공내역서)_공내역서_울산천곡설계비_공용부_공용부_공용부" xfId="10560"/>
    <cellStyle name="_사전원가심의1_대전가오(현설용공내역서)_공내역서_울산천곡설계비_광주운암내역서(현설용)" xfId="10561"/>
    <cellStyle name="_사전원가심의1_대전가오(현설용공내역서)_공내역서_울산천곡설계비_목포남악내역서" xfId="10562"/>
    <cellStyle name="_사전원가심의1_대전가오(현설용공내역서)_공내역서_울산천곡설계비_삼성동I'PARK스포츠센타 보수공사(제출)" xfId="10563"/>
    <cellStyle name="_사전원가심의1_대전가오(현설용공내역서)_공내역서_울산천곡설계비_전기공사(추가)" xfId="10564"/>
    <cellStyle name="_사전원가심의1_대전가오(현설용공내역서)_공내역서_울산천곡설계비_종로무악 MH공사(실행)" xfId="10565"/>
    <cellStyle name="_사전원가심의1_대전가오(현설용공내역서)_공내역서_전기공사(추가)" xfId="10566"/>
    <cellStyle name="_사전원가심의1_대전가오(현설용공내역서)_공내역서_종로무악 MH공사(실행)" xfId="10567"/>
    <cellStyle name="_사전원가심의1_대전가오(현설용공내역서)_공용부" xfId="10568"/>
    <cellStyle name="_사전원가심의1_대전가오(현설용공내역서)_공용부_공용부" xfId="10569"/>
    <cellStyle name="_사전원가심의1_대전가오(현설용공내역서)_공용부_공용부_공용부" xfId="10570"/>
    <cellStyle name="_사전원가심의1_대전가오(현설용공내역서)_광주운암내역서(현설용)" xfId="10571"/>
    <cellStyle name="_사전원가심의1_대전가오(현설용공내역서)_목포남악내역서" xfId="10572"/>
    <cellStyle name="_사전원가심의1_대전가오(현설용공내역서)_삼성동I'PARK스포츠센타 보수공사(제출)" xfId="10573"/>
    <cellStyle name="_사전원가심의1_대전가오(현설용공내역서)_울산천곡MH실행(재입찰)" xfId="10574"/>
    <cellStyle name="_사전원가심의1_대전가오(현설용공내역서)_울산천곡MH실행(재입찰)_공용부" xfId="10575"/>
    <cellStyle name="_사전원가심의1_대전가오(현설용공내역서)_울산천곡MH실행(재입찰)_공용부_공용부" xfId="10576"/>
    <cellStyle name="_사전원가심의1_대전가오(현설용공내역서)_울산천곡MH실행(재입찰)_공용부_공용부_공용부" xfId="10577"/>
    <cellStyle name="_사전원가심의1_대전가오(현설용공내역서)_울산천곡MH실행(재입찰)_광주운암내역서(현설용)" xfId="10578"/>
    <cellStyle name="_사전원가심의1_대전가오(현설용공내역서)_울산천곡MH실행(재입찰)_목포남악내역서" xfId="10579"/>
    <cellStyle name="_사전원가심의1_대전가오(현설용공내역서)_울산천곡MH실행(재입찰)_삼성동I'PARK스포츠센타 보수공사(제출)" xfId="10580"/>
    <cellStyle name="_사전원가심의1_대전가오(현설용공내역서)_울산천곡MH실행(재입찰)_전기공사(추가)" xfId="10581"/>
    <cellStyle name="_사전원가심의1_대전가오(현설용공내역서)_울산천곡MH실행(재입찰)_종로무악 MH공사(실행)" xfId="10582"/>
    <cellStyle name="_사전원가심의1_대전가오(현설용공내역서)_울산천곡설계비" xfId="10583"/>
    <cellStyle name="_사전원가심의1_대전가오(현설용공내역서)_울산천곡설계비_공용부" xfId="10584"/>
    <cellStyle name="_사전원가심의1_대전가오(현설용공내역서)_울산천곡설계비_공용부_공용부" xfId="10585"/>
    <cellStyle name="_사전원가심의1_대전가오(현설용공내역서)_울산천곡설계비_공용부_공용부_공용부" xfId="10586"/>
    <cellStyle name="_사전원가심의1_대전가오(현설용공내역서)_울산천곡설계비_광주운암내역서(현설용)" xfId="10587"/>
    <cellStyle name="_사전원가심의1_대전가오(현설용공내역서)_울산천곡설계비_목포남악내역서" xfId="10588"/>
    <cellStyle name="_사전원가심의1_대전가오(현설용공내역서)_울산천곡설계비_삼성동I'PARK스포츠센타 보수공사(제출)" xfId="10589"/>
    <cellStyle name="_사전원가심의1_대전가오(현설용공내역서)_울산천곡설계비_전기공사(추가)" xfId="10590"/>
    <cellStyle name="_사전원가심의1_대전가오(현설용공내역서)_울산천곡설계비_종로무악 MH공사(실행)" xfId="10591"/>
    <cellStyle name="_사전원가심의1_대전가오(현설용공내역서)_전기공사(추가)" xfId="10592"/>
    <cellStyle name="_사전원가심의1_대전가오(현설용공내역서)_종로무악 MH공사(실행)" xfId="10593"/>
    <cellStyle name="_사전원가심의1_도급,실행(02.2.16)" xfId="865"/>
    <cellStyle name="_사전원가심의1_도급,실행(02.2.16)_견적서-온양기숙사_060227" xfId="866"/>
    <cellStyle name="_사전원가심의1_도급,실행(02.2.16)_견적서-온양기숙사_060227_견적서-온양기숙사_060510" xfId="867"/>
    <cellStyle name="_사전원가심의1_도급,실행(02.2.16)_견적서-온양기숙사_060227_견적서-온양기숙사_060510_견적양식K.09.11" xfId="868"/>
    <cellStyle name="_사전원가심의1_도급,실행(02.2.16)_견적서-온양기숙사_060227_견적양식K.09.11" xfId="869"/>
    <cellStyle name="_사전원가심의1_도급,실행(02.2.16)_견적양식K.09.11" xfId="870"/>
    <cellStyle name="_사전원가심의1_목포남악내역서" xfId="10594"/>
    <cellStyle name="_사전원가심의1_벤처오피스빌딩" xfId="10595"/>
    <cellStyle name="_사전원가심의1_벤처오피스빌딩_,공내역" xfId="10596"/>
    <cellStyle name="_사전원가심의1_벤처오피스빌딩_,공내역_경희대치과대학" xfId="10597"/>
    <cellStyle name="_사전원가심의1_벤처오피스빌딩_,공내역_경희대치과대학_공용부" xfId="10598"/>
    <cellStyle name="_사전원가심의1_벤처오피스빌딩_,공내역_경희대치과대학_공용부_공용부" xfId="10599"/>
    <cellStyle name="_사전원가심의1_벤처오피스빌딩_,공내역_경희대치과대학_공용부_공용부_공용부" xfId="10600"/>
    <cellStyle name="_사전원가심의1_벤처오피스빌딩_,공내역_경희대치과대학_광주운암내역서(현설용)" xfId="10601"/>
    <cellStyle name="_사전원가심의1_벤처오피스빌딩_,공내역_경희대치과대학_목포남악내역서" xfId="10602"/>
    <cellStyle name="_사전원가심의1_벤처오피스빌딩_,공내역_경희대치과대학_삼성동I'PARK스포츠센타 보수공사(제출)" xfId="10603"/>
    <cellStyle name="_사전원가심의1_벤처오피스빌딩_,공내역_경희대치과대학_전기공사(추가)" xfId="10604"/>
    <cellStyle name="_사전원가심의1_벤처오피스빌딩_,공내역_경희대치과대학_종로무악 MH공사(실행)" xfId="10605"/>
    <cellStyle name="_사전원가심의1_벤처오피스빌딩_,공내역_공용부" xfId="10606"/>
    <cellStyle name="_사전원가심의1_벤처오피스빌딩_,공내역_공용부_공용부" xfId="10607"/>
    <cellStyle name="_사전원가심의1_벤처오피스빌딩_,공내역_공용부_공용부_공용부" xfId="10608"/>
    <cellStyle name="_사전원가심의1_벤처오피스빌딩_,공내역_광주운암내역서(현설용)" xfId="10609"/>
    <cellStyle name="_사전원가심의1_벤처오피스빌딩_,공내역_목포남악내역서" xfId="10610"/>
    <cellStyle name="_사전원가심의1_벤처오피스빌딩_,공내역_삼성동I'PARK스포츠센타 보수공사(제출)" xfId="10611"/>
    <cellStyle name="_사전원가심의1_벤처오피스빌딩_,공내역_울산천곡MH실행(재입찰)" xfId="10612"/>
    <cellStyle name="_사전원가심의1_벤처오피스빌딩_,공내역_울산천곡MH실행(재입찰)_공용부" xfId="10613"/>
    <cellStyle name="_사전원가심의1_벤처오피스빌딩_,공내역_울산천곡MH실행(재입찰)_공용부_공용부" xfId="10614"/>
    <cellStyle name="_사전원가심의1_벤처오피스빌딩_,공내역_울산천곡MH실행(재입찰)_공용부_공용부_공용부" xfId="10615"/>
    <cellStyle name="_사전원가심의1_벤처오피스빌딩_,공내역_울산천곡MH실행(재입찰)_광주운암내역서(현설용)" xfId="10616"/>
    <cellStyle name="_사전원가심의1_벤처오피스빌딩_,공내역_울산천곡MH실행(재입찰)_목포남악내역서" xfId="10617"/>
    <cellStyle name="_사전원가심의1_벤처오피스빌딩_,공내역_울산천곡MH실행(재입찰)_삼성동I'PARK스포츠센타 보수공사(제출)" xfId="10618"/>
    <cellStyle name="_사전원가심의1_벤처오피스빌딩_,공내역_울산천곡MH실행(재입찰)_전기공사(추가)" xfId="10619"/>
    <cellStyle name="_사전원가심의1_벤처오피스빌딩_,공내역_울산천곡MH실행(재입찰)_종로무악 MH공사(실행)" xfId="10620"/>
    <cellStyle name="_사전원가심의1_벤처오피스빌딩_,공내역_울산천곡설계비" xfId="10621"/>
    <cellStyle name="_사전원가심의1_벤처오피스빌딩_,공내역_울산천곡설계비_공용부" xfId="10622"/>
    <cellStyle name="_사전원가심의1_벤처오피스빌딩_,공내역_울산천곡설계비_공용부_공용부" xfId="10623"/>
    <cellStyle name="_사전원가심의1_벤처오피스빌딩_,공내역_울산천곡설계비_공용부_공용부_공용부" xfId="10624"/>
    <cellStyle name="_사전원가심의1_벤처오피스빌딩_,공내역_울산천곡설계비_광주운암내역서(현설용)" xfId="10625"/>
    <cellStyle name="_사전원가심의1_벤처오피스빌딩_,공내역_울산천곡설계비_목포남악내역서" xfId="10626"/>
    <cellStyle name="_사전원가심의1_벤처오피스빌딩_,공내역_울산천곡설계비_삼성동I'PARK스포츠센타 보수공사(제출)" xfId="10627"/>
    <cellStyle name="_사전원가심의1_벤처오피스빌딩_,공내역_울산천곡설계비_전기공사(추가)" xfId="10628"/>
    <cellStyle name="_사전원가심의1_벤처오피스빌딩_,공내역_울산천곡설계비_종로무악 MH공사(실행)" xfId="10629"/>
    <cellStyle name="_사전원가심의1_벤처오피스빌딩_,공내역_전기공사(추가)" xfId="10630"/>
    <cellStyle name="_사전원가심의1_벤처오피스빌딩_,공내역_종로무악 MH공사(실행)" xfId="10631"/>
    <cellStyle name="_사전원가심의1_벤처오피스빌딩_202_6동현설공내역(실행)" xfId="10632"/>
    <cellStyle name="_사전원가심의1_벤처오피스빌딩_202_6동현설공내역(실행)_공용부" xfId="10633"/>
    <cellStyle name="_사전원가심의1_벤처오피스빌딩_202_6동현설공내역(실행)_공용부_공용부" xfId="10634"/>
    <cellStyle name="_사전원가심의1_벤처오피스빌딩_경희대치과대학" xfId="10635"/>
    <cellStyle name="_사전원가심의1_벤처오피스빌딩_경희대치과대학_공용부" xfId="10636"/>
    <cellStyle name="_사전원가심의1_벤처오피스빌딩_경희대치과대학_공용부_공용부" xfId="10637"/>
    <cellStyle name="_사전원가심의1_벤처오피스빌딩_경희대치과대학_공용부_공용부_공용부" xfId="10638"/>
    <cellStyle name="_사전원가심의1_벤처오피스빌딩_경희대치과대학_광주운암내역서(현설용)" xfId="10639"/>
    <cellStyle name="_사전원가심의1_벤처오피스빌딩_경희대치과대학_목포남악내역서" xfId="10640"/>
    <cellStyle name="_사전원가심의1_벤처오피스빌딩_경희대치과대학_삼성동I'PARK스포츠센타 보수공사(제출)" xfId="10641"/>
    <cellStyle name="_사전원가심의1_벤처오피스빌딩_경희대치과대학_전기공사(추가)" xfId="10642"/>
    <cellStyle name="_사전원가심의1_벤처오피스빌딩_경희대치과대학_종로무악 MH공사(실행)" xfId="10643"/>
    <cellStyle name="_사전원가심의1_벤처오피스빌딩_경희의료원" xfId="10644"/>
    <cellStyle name="_사전원가심의1_벤처오피스빌딩_경희의료원_202_6동현설공내역(실행)" xfId="10645"/>
    <cellStyle name="_사전원가심의1_벤처오피스빌딩_경희의료원_202_6동현설공내역(실행)_공용부" xfId="10646"/>
    <cellStyle name="_사전원가심의1_벤처오피스빌딩_경희의료원_202_6동현설공내역(실행)_공용부_공용부" xfId="10647"/>
    <cellStyle name="_사전원가심의1_벤처오피스빌딩_경희의료원_경희대치과대학" xfId="10648"/>
    <cellStyle name="_사전원가심의1_벤처오피스빌딩_경희의료원_경희대치과대학_공용부" xfId="10649"/>
    <cellStyle name="_사전원가심의1_벤처오피스빌딩_경희의료원_경희대치과대학_공용부_공용부" xfId="10650"/>
    <cellStyle name="_사전원가심의1_벤처오피스빌딩_경희의료원_경희대치과대학_공용부_공용부_공용부" xfId="10651"/>
    <cellStyle name="_사전원가심의1_벤처오피스빌딩_경희의료원_경희대치과대학_광주운암내역서(현설용)" xfId="10652"/>
    <cellStyle name="_사전원가심의1_벤처오피스빌딩_경희의료원_경희대치과대학_목포남악내역서" xfId="10653"/>
    <cellStyle name="_사전원가심의1_벤처오피스빌딩_경희의료원_경희대치과대학_삼성동I'PARK스포츠센타 보수공사(제출)" xfId="10654"/>
    <cellStyle name="_사전원가심의1_벤처오피스빌딩_경희의료원_경희대치과대학_전기공사(추가)" xfId="10655"/>
    <cellStyle name="_사전원가심의1_벤처오피스빌딩_경희의료원_경희대치과대학_종로무악 MH공사(실행)" xfId="10656"/>
    <cellStyle name="_사전원가심의1_벤처오피스빌딩_경희의료원_경희의료원실행" xfId="10657"/>
    <cellStyle name="_사전원가심의1_벤처오피스빌딩_경희의료원_경희의료원실행_경희의료원실행" xfId="10658"/>
    <cellStyle name="_사전원가심의1_벤처오피스빌딩_경희의료원_경희의료원실행_경희의료원실행_공용부" xfId="10659"/>
    <cellStyle name="_사전원가심의1_벤처오피스빌딩_경희의료원_경희의료원실행_경희의료원실행_공용부_공용부" xfId="10660"/>
    <cellStyle name="_사전원가심의1_벤처오피스빌딩_경희의료원_경희의료원실행_공용부" xfId="10661"/>
    <cellStyle name="_사전원가심의1_벤처오피스빌딩_경희의료원_경희의료원실행_공용부_공용부" xfId="10662"/>
    <cellStyle name="_사전원가심의1_벤처오피스빌딩_경희의료원_공용부" xfId="10663"/>
    <cellStyle name="_사전원가심의1_벤처오피스빌딩_경희의료원_공용부_공용부" xfId="10664"/>
    <cellStyle name="_사전원가심의1_벤처오피스빌딩_경희의료원_공용부_공용부_공용부" xfId="10665"/>
    <cellStyle name="_사전원가심의1_벤처오피스빌딩_경희의료원_광주운암내역서(현설용)" xfId="10666"/>
    <cellStyle name="_사전원가심의1_벤처오피스빌딩_경희의료원_목포남악내역서" xfId="10667"/>
    <cellStyle name="_사전원가심의1_벤처오피스빌딩_경희의료원_삼성동I'PARK스포츠센타 보수공사(제출)" xfId="10668"/>
    <cellStyle name="_사전원가심의1_벤처오피스빌딩_경희의료원_울산천곡MH실행(재입찰)" xfId="10669"/>
    <cellStyle name="_사전원가심의1_벤처오피스빌딩_경희의료원_울산천곡MH실행(재입찰)_공용부" xfId="10670"/>
    <cellStyle name="_사전원가심의1_벤처오피스빌딩_경희의료원_울산천곡MH실행(재입찰)_공용부_공용부" xfId="10671"/>
    <cellStyle name="_사전원가심의1_벤처오피스빌딩_경희의료원_울산천곡MH실행(재입찰)_공용부_공용부_공용부" xfId="10672"/>
    <cellStyle name="_사전원가심의1_벤처오피스빌딩_경희의료원_울산천곡MH실행(재입찰)_광주운암내역서(현설용)" xfId="10673"/>
    <cellStyle name="_사전원가심의1_벤처오피스빌딩_경희의료원_울산천곡MH실행(재입찰)_목포남악내역서" xfId="10674"/>
    <cellStyle name="_사전원가심의1_벤처오피스빌딩_경희의료원_울산천곡MH실행(재입찰)_삼성동I'PARK스포츠센타 보수공사(제출)" xfId="10675"/>
    <cellStyle name="_사전원가심의1_벤처오피스빌딩_경희의료원_울산천곡MH실행(재입찰)_전기공사(추가)" xfId="10676"/>
    <cellStyle name="_사전원가심의1_벤처오피스빌딩_경희의료원_울산천곡MH실행(재입찰)_종로무악 MH공사(실행)" xfId="10677"/>
    <cellStyle name="_사전원가심의1_벤처오피스빌딩_경희의료원_울산천곡설계비" xfId="10678"/>
    <cellStyle name="_사전원가심의1_벤처오피스빌딩_경희의료원_울산천곡설계비_공용부" xfId="10679"/>
    <cellStyle name="_사전원가심의1_벤처오피스빌딩_경희의료원_울산천곡설계비_공용부_공용부" xfId="10680"/>
    <cellStyle name="_사전원가심의1_벤처오피스빌딩_경희의료원_울산천곡설계비_공용부_공용부_공용부" xfId="10681"/>
    <cellStyle name="_사전원가심의1_벤처오피스빌딩_경희의료원_울산천곡설계비_광주운암내역서(현설용)" xfId="10682"/>
    <cellStyle name="_사전원가심의1_벤처오피스빌딩_경희의료원_울산천곡설계비_목포남악내역서" xfId="10683"/>
    <cellStyle name="_사전원가심의1_벤처오피스빌딩_경희의료원_울산천곡설계비_삼성동I'PARK스포츠센타 보수공사(제출)" xfId="10684"/>
    <cellStyle name="_사전원가심의1_벤처오피스빌딩_경희의료원_울산천곡설계비_전기공사(추가)" xfId="10685"/>
    <cellStyle name="_사전원가심의1_벤처오피스빌딩_경희의료원_울산천곡설계비_종로무악 MH공사(실행)" xfId="10686"/>
    <cellStyle name="_사전원가심의1_벤처오피스빌딩_경희의료원_전기공사(추가)" xfId="10687"/>
    <cellStyle name="_사전원가심의1_벤처오피스빌딩_경희의료원_종로무악 MH공사(실행)" xfId="10688"/>
    <cellStyle name="_사전원가심의1_벤처오피스빌딩_경희의료원실행" xfId="10689"/>
    <cellStyle name="_사전원가심의1_벤처오피스빌딩_경희의료원실행_공용부" xfId="10690"/>
    <cellStyle name="_사전원가심의1_벤처오피스빌딩_경희의료원실행_공용부_공용부" xfId="10691"/>
    <cellStyle name="_사전원가심의1_벤처오피스빌딩_공용부" xfId="10692"/>
    <cellStyle name="_사전원가심의1_벤처오피스빌딩_공용부_공용부" xfId="10693"/>
    <cellStyle name="_사전원가심의1_벤처오피스빌딩_공용부_공용부_공용부" xfId="10694"/>
    <cellStyle name="_사전원가심의1_벤처오피스빌딩_광주운암내역서(현설용)" xfId="10695"/>
    <cellStyle name="_사전원가심의1_벤처오피스빌딩_대전가오(현설용공내역서)" xfId="10696"/>
    <cellStyle name="_사전원가심의1_벤처오피스빌딩_대전가오(현설용공내역서)_경희대치과대학" xfId="10697"/>
    <cellStyle name="_사전원가심의1_벤처오피스빌딩_대전가오(현설용공내역서)_경희대치과대학_공용부" xfId="10698"/>
    <cellStyle name="_사전원가심의1_벤처오피스빌딩_대전가오(현설용공내역서)_경희대치과대학_공용부_공용부" xfId="10699"/>
    <cellStyle name="_사전원가심의1_벤처오피스빌딩_대전가오(현설용공내역서)_경희대치과대학_공용부_공용부_공용부" xfId="10700"/>
    <cellStyle name="_사전원가심의1_벤처오피스빌딩_대전가오(현설용공내역서)_경희대치과대학_광주운암내역서(현설용)" xfId="10701"/>
    <cellStyle name="_사전원가심의1_벤처오피스빌딩_대전가오(현설용공내역서)_경희대치과대학_목포남악내역서" xfId="10702"/>
    <cellStyle name="_사전원가심의1_벤처오피스빌딩_대전가오(현설용공내역서)_경희대치과대학_삼성동I'PARK스포츠센타 보수공사(제출)" xfId="10703"/>
    <cellStyle name="_사전원가심의1_벤처오피스빌딩_대전가오(현설용공내역서)_경희대치과대학_전기공사(추가)" xfId="10704"/>
    <cellStyle name="_사전원가심의1_벤처오피스빌딩_대전가오(현설용공내역서)_경희대치과대학_종로무악 MH공사(실행)" xfId="10705"/>
    <cellStyle name="_사전원가심의1_벤처오피스빌딩_대전가오(현설용공내역서)_공내역서" xfId="10706"/>
    <cellStyle name="_사전원가심의1_벤처오피스빌딩_대전가오(현설용공내역서)_공내역서_경희대치과대학" xfId="10707"/>
    <cellStyle name="_사전원가심의1_벤처오피스빌딩_대전가오(현설용공내역서)_공내역서_경희대치과대학_공용부" xfId="10708"/>
    <cellStyle name="_사전원가심의1_벤처오피스빌딩_대전가오(현설용공내역서)_공내역서_경희대치과대학_공용부_공용부" xfId="10709"/>
    <cellStyle name="_사전원가심의1_벤처오피스빌딩_대전가오(현설용공내역서)_공내역서_경희대치과대학_공용부_공용부_공용부" xfId="10710"/>
    <cellStyle name="_사전원가심의1_벤처오피스빌딩_대전가오(현설용공내역서)_공내역서_경희대치과대학_광주운암내역서(현설용)" xfId="10711"/>
    <cellStyle name="_사전원가심의1_벤처오피스빌딩_대전가오(현설용공내역서)_공내역서_경희대치과대학_목포남악내역서" xfId="10712"/>
    <cellStyle name="_사전원가심의1_벤처오피스빌딩_대전가오(현설용공내역서)_공내역서_경희대치과대학_삼성동I'PARK스포츠센타 보수공사(제출)" xfId="10713"/>
    <cellStyle name="_사전원가심의1_벤처오피스빌딩_대전가오(현설용공내역서)_공내역서_경희대치과대학_전기공사(추가)" xfId="10714"/>
    <cellStyle name="_사전원가심의1_벤처오피스빌딩_대전가오(현설용공내역서)_공내역서_경희대치과대학_종로무악 MH공사(실행)" xfId="10715"/>
    <cellStyle name="_사전원가심의1_벤처오피스빌딩_대전가오(현설용공내역서)_공내역서_공용부" xfId="10716"/>
    <cellStyle name="_사전원가심의1_벤처오피스빌딩_대전가오(현설용공내역서)_공내역서_공용부_공용부" xfId="10717"/>
    <cellStyle name="_사전원가심의1_벤처오피스빌딩_대전가오(현설용공내역서)_공내역서_공용부_공용부_공용부" xfId="10718"/>
    <cellStyle name="_사전원가심의1_벤처오피스빌딩_대전가오(현설용공내역서)_공내역서_광주운암내역서(현설용)" xfId="10719"/>
    <cellStyle name="_사전원가심의1_벤처오피스빌딩_대전가오(현설용공내역서)_공내역서_목포남악내역서" xfId="10720"/>
    <cellStyle name="_사전원가심의1_벤처오피스빌딩_대전가오(현설용공내역서)_공내역서_삼성동I'PARK스포츠센타 보수공사(제출)" xfId="10721"/>
    <cellStyle name="_사전원가심의1_벤처오피스빌딩_대전가오(현설용공내역서)_공내역서_울산천곡MH실행(재입찰)" xfId="10722"/>
    <cellStyle name="_사전원가심의1_벤처오피스빌딩_대전가오(현설용공내역서)_공내역서_울산천곡MH실행(재입찰)_공용부" xfId="10723"/>
    <cellStyle name="_사전원가심의1_벤처오피스빌딩_대전가오(현설용공내역서)_공내역서_울산천곡MH실행(재입찰)_공용부_공용부" xfId="10724"/>
    <cellStyle name="_사전원가심의1_벤처오피스빌딩_대전가오(현설용공내역서)_공내역서_울산천곡MH실행(재입찰)_공용부_공용부_공용부" xfId="10725"/>
    <cellStyle name="_사전원가심의1_벤처오피스빌딩_대전가오(현설용공내역서)_공내역서_울산천곡MH실행(재입찰)_광주운암내역서(현설용)" xfId="10726"/>
    <cellStyle name="_사전원가심의1_벤처오피스빌딩_대전가오(현설용공내역서)_공내역서_울산천곡MH실행(재입찰)_목포남악내역서" xfId="10727"/>
    <cellStyle name="_사전원가심의1_벤처오피스빌딩_대전가오(현설용공내역서)_공내역서_울산천곡MH실행(재입찰)_삼성동I'PARK스포츠센타 보수공사(제출)" xfId="10728"/>
    <cellStyle name="_사전원가심의1_벤처오피스빌딩_대전가오(현설용공내역서)_공내역서_울산천곡MH실행(재입찰)_전기공사(추가)" xfId="10729"/>
    <cellStyle name="_사전원가심의1_벤처오피스빌딩_대전가오(현설용공내역서)_공내역서_울산천곡MH실행(재입찰)_종로무악 MH공사(실행)" xfId="10730"/>
    <cellStyle name="_사전원가심의1_벤처오피스빌딩_대전가오(현설용공내역서)_공내역서_울산천곡설계비" xfId="10731"/>
    <cellStyle name="_사전원가심의1_벤처오피스빌딩_대전가오(현설용공내역서)_공내역서_울산천곡설계비_공용부" xfId="10732"/>
    <cellStyle name="_사전원가심의1_벤처오피스빌딩_대전가오(현설용공내역서)_공내역서_울산천곡설계비_공용부_공용부" xfId="10733"/>
    <cellStyle name="_사전원가심의1_벤처오피스빌딩_대전가오(현설용공내역서)_공내역서_울산천곡설계비_공용부_공용부_공용부" xfId="10734"/>
    <cellStyle name="_사전원가심의1_벤처오피스빌딩_대전가오(현설용공내역서)_공내역서_울산천곡설계비_광주운암내역서(현설용)" xfId="10735"/>
    <cellStyle name="_사전원가심의1_벤처오피스빌딩_대전가오(현설용공내역서)_공내역서_울산천곡설계비_목포남악내역서" xfId="10736"/>
    <cellStyle name="_사전원가심의1_벤처오피스빌딩_대전가오(현설용공내역서)_공내역서_울산천곡설계비_삼성동I'PARK스포츠센타 보수공사(제출)" xfId="10737"/>
    <cellStyle name="_사전원가심의1_벤처오피스빌딩_대전가오(현설용공내역서)_공내역서_울산천곡설계비_전기공사(추가)" xfId="10738"/>
    <cellStyle name="_사전원가심의1_벤처오피스빌딩_대전가오(현설용공내역서)_공내역서_울산천곡설계비_종로무악 MH공사(실행)" xfId="10739"/>
    <cellStyle name="_사전원가심의1_벤처오피스빌딩_대전가오(현설용공내역서)_공내역서_전기공사(추가)" xfId="10740"/>
    <cellStyle name="_사전원가심의1_벤처오피스빌딩_대전가오(현설용공내역서)_공내역서_종로무악 MH공사(실행)" xfId="10741"/>
    <cellStyle name="_사전원가심의1_벤처오피스빌딩_대전가오(현설용공내역서)_공용부" xfId="10742"/>
    <cellStyle name="_사전원가심의1_벤처오피스빌딩_대전가오(현설용공내역서)_공용부_공용부" xfId="10743"/>
    <cellStyle name="_사전원가심의1_벤처오피스빌딩_대전가오(현설용공내역서)_공용부_공용부_공용부" xfId="10744"/>
    <cellStyle name="_사전원가심의1_벤처오피스빌딩_대전가오(현설용공내역서)_광주운암내역서(현설용)" xfId="10745"/>
    <cellStyle name="_사전원가심의1_벤처오피스빌딩_대전가오(현설용공내역서)_목포남악내역서" xfId="10746"/>
    <cellStyle name="_사전원가심의1_벤처오피스빌딩_대전가오(현설용공내역서)_삼성동I'PARK스포츠센타 보수공사(제출)" xfId="10747"/>
    <cellStyle name="_사전원가심의1_벤처오피스빌딩_대전가오(현설용공내역서)_울산천곡MH실행(재입찰)" xfId="10748"/>
    <cellStyle name="_사전원가심의1_벤처오피스빌딩_대전가오(현설용공내역서)_울산천곡MH실행(재입찰)_공용부" xfId="10749"/>
    <cellStyle name="_사전원가심의1_벤처오피스빌딩_대전가오(현설용공내역서)_울산천곡MH실행(재입찰)_공용부_공용부" xfId="10750"/>
    <cellStyle name="_사전원가심의1_벤처오피스빌딩_대전가오(현설용공내역서)_울산천곡MH실행(재입찰)_공용부_공용부_공용부" xfId="10751"/>
    <cellStyle name="_사전원가심의1_벤처오피스빌딩_대전가오(현설용공내역서)_울산천곡MH실행(재입찰)_광주운암내역서(현설용)" xfId="10752"/>
    <cellStyle name="_사전원가심의1_벤처오피스빌딩_대전가오(현설용공내역서)_울산천곡MH실행(재입찰)_목포남악내역서" xfId="10753"/>
    <cellStyle name="_사전원가심의1_벤처오피스빌딩_대전가오(현설용공내역서)_울산천곡MH실행(재입찰)_삼성동I'PARK스포츠센타 보수공사(제출)" xfId="10754"/>
    <cellStyle name="_사전원가심의1_벤처오피스빌딩_대전가오(현설용공내역서)_울산천곡MH실행(재입찰)_전기공사(추가)" xfId="10755"/>
    <cellStyle name="_사전원가심의1_벤처오피스빌딩_대전가오(현설용공내역서)_울산천곡MH실행(재입찰)_종로무악 MH공사(실행)" xfId="10756"/>
    <cellStyle name="_사전원가심의1_벤처오피스빌딩_대전가오(현설용공내역서)_울산천곡설계비" xfId="10757"/>
    <cellStyle name="_사전원가심의1_벤처오피스빌딩_대전가오(현설용공내역서)_울산천곡설계비_공용부" xfId="10758"/>
    <cellStyle name="_사전원가심의1_벤처오피스빌딩_대전가오(현설용공내역서)_울산천곡설계비_공용부_공용부" xfId="10759"/>
    <cellStyle name="_사전원가심의1_벤처오피스빌딩_대전가오(현설용공내역서)_울산천곡설계비_공용부_공용부_공용부" xfId="10760"/>
    <cellStyle name="_사전원가심의1_벤처오피스빌딩_대전가오(현설용공내역서)_울산천곡설계비_광주운암내역서(현설용)" xfId="10761"/>
    <cellStyle name="_사전원가심의1_벤처오피스빌딩_대전가오(현설용공내역서)_울산천곡설계비_목포남악내역서" xfId="10762"/>
    <cellStyle name="_사전원가심의1_벤처오피스빌딩_대전가오(현설용공내역서)_울산천곡설계비_삼성동I'PARK스포츠센타 보수공사(제출)" xfId="10763"/>
    <cellStyle name="_사전원가심의1_벤처오피스빌딩_대전가오(현설용공내역서)_울산천곡설계비_전기공사(추가)" xfId="10764"/>
    <cellStyle name="_사전원가심의1_벤처오피스빌딩_대전가오(현설용공내역서)_울산천곡설계비_종로무악 MH공사(실행)" xfId="10765"/>
    <cellStyle name="_사전원가심의1_벤처오피스빌딩_대전가오(현설용공내역서)_전기공사(추가)" xfId="10766"/>
    <cellStyle name="_사전원가심의1_벤처오피스빌딩_대전가오(현설용공내역서)_종로무악 MH공사(실행)" xfId="10767"/>
    <cellStyle name="_사전원가심의1_벤처오피스빌딩_목포남악내역서" xfId="10768"/>
    <cellStyle name="_사전원가심의1_벤처오피스빌딩_삼성동I'PARK스포츠센타 보수공사(제출)" xfId="10769"/>
    <cellStyle name="_사전원가심의1_벤처오피스빌딩_실행" xfId="10770"/>
    <cellStyle name="_사전원가심의1_벤처오피스빌딩_실행_경희대치과대학" xfId="10771"/>
    <cellStyle name="_사전원가심의1_벤처오피스빌딩_실행_경희대치과대학_공용부" xfId="10772"/>
    <cellStyle name="_사전원가심의1_벤처오피스빌딩_실행_경희대치과대학_공용부_공용부" xfId="10773"/>
    <cellStyle name="_사전원가심의1_벤처오피스빌딩_실행_경희대치과대학_공용부_공용부_공용부" xfId="10774"/>
    <cellStyle name="_사전원가심의1_벤처오피스빌딩_실행_경희대치과대학_광주운암내역서(현설용)" xfId="10775"/>
    <cellStyle name="_사전원가심의1_벤처오피스빌딩_실행_경희대치과대학_목포남악내역서" xfId="10776"/>
    <cellStyle name="_사전원가심의1_벤처오피스빌딩_실행_경희대치과대학_삼성동I'PARK스포츠센타 보수공사(제출)" xfId="10777"/>
    <cellStyle name="_사전원가심의1_벤처오피스빌딩_실행_경희대치과대학_전기공사(추가)" xfId="10778"/>
    <cellStyle name="_사전원가심의1_벤처오피스빌딩_실행_경희대치과대학_종로무악 MH공사(실행)" xfId="10779"/>
    <cellStyle name="_사전원가심의1_벤처오피스빌딩_실행_공용부" xfId="10780"/>
    <cellStyle name="_사전원가심의1_벤처오피스빌딩_실행_공용부_공용부" xfId="10781"/>
    <cellStyle name="_사전원가심의1_벤처오피스빌딩_실행_공용부_공용부_공용부" xfId="10782"/>
    <cellStyle name="_사전원가심의1_벤처오피스빌딩_실행_광주운암내역서(현설용)" xfId="10783"/>
    <cellStyle name="_사전원가심의1_벤처오피스빌딩_실행_목포남악내역서" xfId="10784"/>
    <cellStyle name="_사전원가심의1_벤처오피스빌딩_실행_삼성동I'PARK스포츠센타 보수공사(제출)" xfId="10785"/>
    <cellStyle name="_사전원가심의1_벤처오피스빌딩_실행_울산천곡MH실행(재입찰)" xfId="10786"/>
    <cellStyle name="_사전원가심의1_벤처오피스빌딩_실행_울산천곡MH실행(재입찰)_공용부" xfId="10787"/>
    <cellStyle name="_사전원가심의1_벤처오피스빌딩_실행_울산천곡MH실행(재입찰)_공용부_공용부" xfId="10788"/>
    <cellStyle name="_사전원가심의1_벤처오피스빌딩_실행_울산천곡MH실행(재입찰)_공용부_공용부_공용부" xfId="10789"/>
    <cellStyle name="_사전원가심의1_벤처오피스빌딩_실행_울산천곡MH실행(재입찰)_광주운암내역서(현설용)" xfId="10790"/>
    <cellStyle name="_사전원가심의1_벤처오피스빌딩_실행_울산천곡MH실행(재입찰)_목포남악내역서" xfId="10791"/>
    <cellStyle name="_사전원가심의1_벤처오피스빌딩_실행_울산천곡MH실행(재입찰)_삼성동I'PARK스포츠센타 보수공사(제출)" xfId="10792"/>
    <cellStyle name="_사전원가심의1_벤처오피스빌딩_실행_울산천곡MH실행(재입찰)_전기공사(추가)" xfId="10793"/>
    <cellStyle name="_사전원가심의1_벤처오피스빌딩_실행_울산천곡MH실행(재입찰)_종로무악 MH공사(실행)" xfId="10794"/>
    <cellStyle name="_사전원가심의1_벤처오피스빌딩_실행_울산천곡설계비" xfId="10795"/>
    <cellStyle name="_사전원가심의1_벤처오피스빌딩_실행_울산천곡설계비_공용부" xfId="10796"/>
    <cellStyle name="_사전원가심의1_벤처오피스빌딩_실행_울산천곡설계비_공용부_공용부" xfId="10797"/>
    <cellStyle name="_사전원가심의1_벤처오피스빌딩_실행_울산천곡설계비_공용부_공용부_공용부" xfId="10798"/>
    <cellStyle name="_사전원가심의1_벤처오피스빌딩_실행_울산천곡설계비_광주운암내역서(현설용)" xfId="10799"/>
    <cellStyle name="_사전원가심의1_벤처오피스빌딩_실행_울산천곡설계비_목포남악내역서" xfId="10800"/>
    <cellStyle name="_사전원가심의1_벤처오피스빌딩_실행_울산천곡설계비_삼성동I'PARK스포츠센타 보수공사(제출)" xfId="10801"/>
    <cellStyle name="_사전원가심의1_벤처오피스빌딩_실행_울산천곡설계비_전기공사(추가)" xfId="10802"/>
    <cellStyle name="_사전원가심의1_벤처오피스빌딩_실행_울산천곡설계비_종로무악 MH공사(실행)" xfId="10803"/>
    <cellStyle name="_사전원가심의1_벤처오피스빌딩_실행_전기공사(추가)" xfId="10804"/>
    <cellStyle name="_사전원가심의1_벤처오피스빌딩_실행_종로무악 MH공사(실행)" xfId="10805"/>
    <cellStyle name="_사전원가심의1_벤처오피스빌딩_예가" xfId="10806"/>
    <cellStyle name="_사전원가심의1_벤처오피스빌딩_예가_경희대치과대학" xfId="10807"/>
    <cellStyle name="_사전원가심의1_벤처오피스빌딩_예가_경희대치과대학_공용부" xfId="10808"/>
    <cellStyle name="_사전원가심의1_벤처오피스빌딩_예가_경희대치과대학_공용부_공용부" xfId="10809"/>
    <cellStyle name="_사전원가심의1_벤처오피스빌딩_예가_경희대치과대학_공용부_공용부_공용부" xfId="10810"/>
    <cellStyle name="_사전원가심의1_벤처오피스빌딩_예가_경희대치과대학_광주운암내역서(현설용)" xfId="10811"/>
    <cellStyle name="_사전원가심의1_벤처오피스빌딩_예가_경희대치과대학_목포남악내역서" xfId="10812"/>
    <cellStyle name="_사전원가심의1_벤처오피스빌딩_예가_경희대치과대학_삼성동I'PARK스포츠센타 보수공사(제출)" xfId="10813"/>
    <cellStyle name="_사전원가심의1_벤처오피스빌딩_예가_경희대치과대학_전기공사(추가)" xfId="10814"/>
    <cellStyle name="_사전원가심의1_벤처오피스빌딩_예가_경희대치과대학_종로무악 MH공사(실행)" xfId="10815"/>
    <cellStyle name="_사전원가심의1_벤처오피스빌딩_예가_공용부" xfId="10816"/>
    <cellStyle name="_사전원가심의1_벤처오피스빌딩_예가_공용부_공용부" xfId="10817"/>
    <cellStyle name="_사전원가심의1_벤처오피스빌딩_예가_공용부_공용부_공용부" xfId="10818"/>
    <cellStyle name="_사전원가심의1_벤처오피스빌딩_예가_광주운암내역서(현설용)" xfId="10819"/>
    <cellStyle name="_사전원가심의1_벤처오피스빌딩_예가_목포남악내역서" xfId="10820"/>
    <cellStyle name="_사전원가심의1_벤처오피스빌딩_예가_삼성동I'PARK스포츠센타 보수공사(제출)" xfId="10821"/>
    <cellStyle name="_사전원가심의1_벤처오피스빌딩_예가_울산천곡MH실행(재입찰)" xfId="10822"/>
    <cellStyle name="_사전원가심의1_벤처오피스빌딩_예가_울산천곡MH실행(재입찰)_공용부" xfId="10823"/>
    <cellStyle name="_사전원가심의1_벤처오피스빌딩_예가_울산천곡MH실행(재입찰)_공용부_공용부" xfId="10824"/>
    <cellStyle name="_사전원가심의1_벤처오피스빌딩_예가_울산천곡MH실행(재입찰)_공용부_공용부_공용부" xfId="10825"/>
    <cellStyle name="_사전원가심의1_벤처오피스빌딩_예가_울산천곡MH실행(재입찰)_광주운암내역서(현설용)" xfId="10826"/>
    <cellStyle name="_사전원가심의1_벤처오피스빌딩_예가_울산천곡MH실행(재입찰)_목포남악내역서" xfId="10827"/>
    <cellStyle name="_사전원가심의1_벤처오피스빌딩_예가_울산천곡MH실행(재입찰)_삼성동I'PARK스포츠센타 보수공사(제출)" xfId="10828"/>
    <cellStyle name="_사전원가심의1_벤처오피스빌딩_예가_울산천곡MH실행(재입찰)_전기공사(추가)" xfId="10829"/>
    <cellStyle name="_사전원가심의1_벤처오피스빌딩_예가_울산천곡MH실행(재입찰)_종로무악 MH공사(실행)" xfId="10830"/>
    <cellStyle name="_사전원가심의1_벤처오피스빌딩_예가_울산천곡설계비" xfId="10831"/>
    <cellStyle name="_사전원가심의1_벤처오피스빌딩_예가_울산천곡설계비_공용부" xfId="10832"/>
    <cellStyle name="_사전원가심의1_벤처오피스빌딩_예가_울산천곡설계비_공용부_공용부" xfId="10833"/>
    <cellStyle name="_사전원가심의1_벤처오피스빌딩_예가_울산천곡설계비_공용부_공용부_공용부" xfId="10834"/>
    <cellStyle name="_사전원가심의1_벤처오피스빌딩_예가_울산천곡설계비_광주운암내역서(현설용)" xfId="10835"/>
    <cellStyle name="_사전원가심의1_벤처오피스빌딩_예가_울산천곡설계비_목포남악내역서" xfId="10836"/>
    <cellStyle name="_사전원가심의1_벤처오피스빌딩_예가_울산천곡설계비_삼성동I'PARK스포츠센타 보수공사(제출)" xfId="10837"/>
    <cellStyle name="_사전원가심의1_벤처오피스빌딩_예가_울산천곡설계비_전기공사(추가)" xfId="10838"/>
    <cellStyle name="_사전원가심의1_벤처오피스빌딩_예가_울산천곡설계비_종로무악 MH공사(실행)" xfId="10839"/>
    <cellStyle name="_사전원가심의1_벤처오피스빌딩_예가_전기공사(추가)" xfId="10840"/>
    <cellStyle name="_사전원가심의1_벤처오피스빌딩_예가_종로무악 MH공사(실행)" xfId="10841"/>
    <cellStyle name="_사전원가심의1_벤처오피스빌딩_울산천곡MH실행(재입찰)" xfId="10842"/>
    <cellStyle name="_사전원가심의1_벤처오피스빌딩_울산천곡MH실행(재입찰)_공용부" xfId="10843"/>
    <cellStyle name="_사전원가심의1_벤처오피스빌딩_울산천곡MH실행(재입찰)_공용부_공용부" xfId="10844"/>
    <cellStyle name="_사전원가심의1_벤처오피스빌딩_울산천곡MH실행(재입찰)_공용부_공용부_공용부" xfId="10845"/>
    <cellStyle name="_사전원가심의1_벤처오피스빌딩_울산천곡MH실행(재입찰)_광주운암내역서(현설용)" xfId="10846"/>
    <cellStyle name="_사전원가심의1_벤처오피스빌딩_울산천곡MH실행(재입찰)_목포남악내역서" xfId="10847"/>
    <cellStyle name="_사전원가심의1_벤처오피스빌딩_울산천곡MH실행(재입찰)_삼성동I'PARK스포츠센타 보수공사(제출)" xfId="10848"/>
    <cellStyle name="_사전원가심의1_벤처오피스빌딩_울산천곡MH실행(재입찰)_전기공사(추가)" xfId="10849"/>
    <cellStyle name="_사전원가심의1_벤처오피스빌딩_울산천곡MH실행(재입찰)_종로무악 MH공사(실행)" xfId="10850"/>
    <cellStyle name="_사전원가심의1_벤처오피스빌딩_울산천곡동" xfId="10851"/>
    <cellStyle name="_사전원가심의1_벤처오피스빌딩_울산천곡동(0920공내역서)" xfId="10852"/>
    <cellStyle name="_사전원가심의1_벤처오피스빌딩_울산천곡동(0920공내역서)_경희대치과대학" xfId="10853"/>
    <cellStyle name="_사전원가심의1_벤처오피스빌딩_울산천곡동(0920공내역서)_경희대치과대학_공용부" xfId="10854"/>
    <cellStyle name="_사전원가심의1_벤처오피스빌딩_울산천곡동(0920공내역서)_경희대치과대학_공용부_공용부" xfId="10855"/>
    <cellStyle name="_사전원가심의1_벤처오피스빌딩_울산천곡동(0920공내역서)_경희대치과대학_공용부_공용부_공용부" xfId="10856"/>
    <cellStyle name="_사전원가심의1_벤처오피스빌딩_울산천곡동(0920공내역서)_경희대치과대학_광주운암내역서(현설용)" xfId="10857"/>
    <cellStyle name="_사전원가심의1_벤처오피스빌딩_울산천곡동(0920공내역서)_경희대치과대학_목포남악내역서" xfId="10858"/>
    <cellStyle name="_사전원가심의1_벤처오피스빌딩_울산천곡동(0920공내역서)_경희대치과대학_삼성동I'PARK스포츠센타 보수공사(제출)" xfId="10859"/>
    <cellStyle name="_사전원가심의1_벤처오피스빌딩_울산천곡동(0920공내역서)_경희대치과대학_전기공사(추가)" xfId="10860"/>
    <cellStyle name="_사전원가심의1_벤처오피스빌딩_울산천곡동(0920공내역서)_경희대치과대학_종로무악 MH공사(실행)" xfId="10861"/>
    <cellStyle name="_사전원가심의1_벤처오피스빌딩_울산천곡동(0920공내역서)_공내역서" xfId="10862"/>
    <cellStyle name="_사전원가심의1_벤처오피스빌딩_울산천곡동(0920공내역서)_공내역서_경희대치과대학" xfId="10863"/>
    <cellStyle name="_사전원가심의1_벤처오피스빌딩_울산천곡동(0920공내역서)_공내역서_경희대치과대학_공용부" xfId="10864"/>
    <cellStyle name="_사전원가심의1_벤처오피스빌딩_울산천곡동(0920공내역서)_공내역서_경희대치과대학_공용부_공용부" xfId="10865"/>
    <cellStyle name="_사전원가심의1_벤처오피스빌딩_울산천곡동(0920공내역서)_공내역서_경희대치과대학_공용부_공용부_공용부" xfId="10866"/>
    <cellStyle name="_사전원가심의1_벤처오피스빌딩_울산천곡동(0920공내역서)_공내역서_경희대치과대학_광주운암내역서(현설용)" xfId="10867"/>
    <cellStyle name="_사전원가심의1_벤처오피스빌딩_울산천곡동(0920공내역서)_공내역서_경희대치과대학_목포남악내역서" xfId="10868"/>
    <cellStyle name="_사전원가심의1_벤처오피스빌딩_울산천곡동(0920공내역서)_공내역서_경희대치과대학_삼성동I'PARK스포츠센타 보수공사(제출)" xfId="10869"/>
    <cellStyle name="_사전원가심의1_벤처오피스빌딩_울산천곡동(0920공내역서)_공내역서_경희대치과대학_전기공사(추가)" xfId="10870"/>
    <cellStyle name="_사전원가심의1_벤처오피스빌딩_울산천곡동(0920공내역서)_공내역서_경희대치과대학_종로무악 MH공사(실행)" xfId="10871"/>
    <cellStyle name="_사전원가심의1_벤처오피스빌딩_울산천곡동(0920공내역서)_공내역서_공용부" xfId="10872"/>
    <cellStyle name="_사전원가심의1_벤처오피스빌딩_울산천곡동(0920공내역서)_공내역서_공용부_공용부" xfId="10873"/>
    <cellStyle name="_사전원가심의1_벤처오피스빌딩_울산천곡동(0920공내역서)_공내역서_공용부_공용부_공용부" xfId="10874"/>
    <cellStyle name="_사전원가심의1_벤처오피스빌딩_울산천곡동(0920공내역서)_공내역서_광주운암내역서(현설용)" xfId="10875"/>
    <cellStyle name="_사전원가심의1_벤처오피스빌딩_울산천곡동(0920공내역서)_공내역서_목포남악내역서" xfId="10876"/>
    <cellStyle name="_사전원가심의1_벤처오피스빌딩_울산천곡동(0920공내역서)_공내역서_삼성동I'PARK스포츠센타 보수공사(제출)" xfId="10877"/>
    <cellStyle name="_사전원가심의1_벤처오피스빌딩_울산천곡동(0920공내역서)_공내역서_울산천곡MH실행(재입찰)" xfId="10878"/>
    <cellStyle name="_사전원가심의1_벤처오피스빌딩_울산천곡동(0920공내역서)_공내역서_울산천곡MH실행(재입찰)_공용부" xfId="10879"/>
    <cellStyle name="_사전원가심의1_벤처오피스빌딩_울산천곡동(0920공내역서)_공내역서_울산천곡MH실행(재입찰)_공용부_공용부" xfId="10880"/>
    <cellStyle name="_사전원가심의1_벤처오피스빌딩_울산천곡동(0920공내역서)_공내역서_울산천곡MH실행(재입찰)_공용부_공용부_공용부" xfId="10881"/>
    <cellStyle name="_사전원가심의1_벤처오피스빌딩_울산천곡동(0920공내역서)_공내역서_울산천곡MH실행(재입찰)_광주운암내역서(현설용)" xfId="10882"/>
    <cellStyle name="_사전원가심의1_벤처오피스빌딩_울산천곡동(0920공내역서)_공내역서_울산천곡MH실행(재입찰)_목포남악내역서" xfId="10883"/>
    <cellStyle name="_사전원가심의1_벤처오피스빌딩_울산천곡동(0920공내역서)_공내역서_울산천곡MH실행(재입찰)_삼성동I'PARK스포츠센타 보수공사(제출)" xfId="10884"/>
    <cellStyle name="_사전원가심의1_벤처오피스빌딩_울산천곡동(0920공내역서)_공내역서_울산천곡MH실행(재입찰)_전기공사(추가)" xfId="10885"/>
    <cellStyle name="_사전원가심의1_벤처오피스빌딩_울산천곡동(0920공내역서)_공내역서_울산천곡MH실행(재입찰)_종로무악 MH공사(실행)" xfId="10886"/>
    <cellStyle name="_사전원가심의1_벤처오피스빌딩_울산천곡동(0920공내역서)_공내역서_울산천곡설계비" xfId="10887"/>
    <cellStyle name="_사전원가심의1_벤처오피스빌딩_울산천곡동(0920공내역서)_공내역서_울산천곡설계비_공용부" xfId="10888"/>
    <cellStyle name="_사전원가심의1_벤처오피스빌딩_울산천곡동(0920공내역서)_공내역서_울산천곡설계비_공용부_공용부" xfId="10889"/>
    <cellStyle name="_사전원가심의1_벤처오피스빌딩_울산천곡동(0920공내역서)_공내역서_울산천곡설계비_공용부_공용부_공용부" xfId="10890"/>
    <cellStyle name="_사전원가심의1_벤처오피스빌딩_울산천곡동(0920공내역서)_공내역서_울산천곡설계비_광주운암내역서(현설용)" xfId="10891"/>
    <cellStyle name="_사전원가심의1_벤처오피스빌딩_울산천곡동(0920공내역서)_공내역서_울산천곡설계비_목포남악내역서" xfId="10892"/>
    <cellStyle name="_사전원가심의1_벤처오피스빌딩_울산천곡동(0920공내역서)_공내역서_울산천곡설계비_삼성동I'PARK스포츠센타 보수공사(제출)" xfId="10893"/>
    <cellStyle name="_사전원가심의1_벤처오피스빌딩_울산천곡동(0920공내역서)_공내역서_울산천곡설계비_전기공사(추가)" xfId="10894"/>
    <cellStyle name="_사전원가심의1_벤처오피스빌딩_울산천곡동(0920공내역서)_공내역서_울산천곡설계비_종로무악 MH공사(실행)" xfId="10895"/>
    <cellStyle name="_사전원가심의1_벤처오피스빌딩_울산천곡동(0920공내역서)_공내역서_전기공사(추가)" xfId="10896"/>
    <cellStyle name="_사전원가심의1_벤처오피스빌딩_울산천곡동(0920공내역서)_공내역서_종로무악 MH공사(실행)" xfId="10897"/>
    <cellStyle name="_사전원가심의1_벤처오피스빌딩_울산천곡동(0920공내역서)_공용부" xfId="10898"/>
    <cellStyle name="_사전원가심의1_벤처오피스빌딩_울산천곡동(0920공내역서)_공용부_공용부" xfId="10899"/>
    <cellStyle name="_사전원가심의1_벤처오피스빌딩_울산천곡동(0920공내역서)_공용부_공용부_공용부" xfId="10900"/>
    <cellStyle name="_사전원가심의1_벤처오피스빌딩_울산천곡동(0920공내역서)_광주운암내역서(현설용)" xfId="10901"/>
    <cellStyle name="_사전원가심의1_벤처오피스빌딩_울산천곡동(0920공내역서)_목포남악내역서" xfId="10902"/>
    <cellStyle name="_사전원가심의1_벤처오피스빌딩_울산천곡동(0920공내역서)_삼성동I'PARK스포츠센타 보수공사(제출)" xfId="10903"/>
    <cellStyle name="_사전원가심의1_벤처오피스빌딩_울산천곡동(0920공내역서)_울산천곡MH실행(재입찰)" xfId="10904"/>
    <cellStyle name="_사전원가심의1_벤처오피스빌딩_울산천곡동(0920공내역서)_울산천곡MH실행(재입찰)_공용부" xfId="10905"/>
    <cellStyle name="_사전원가심의1_벤처오피스빌딩_울산천곡동(0920공내역서)_울산천곡MH실행(재입찰)_공용부_공용부" xfId="10906"/>
    <cellStyle name="_사전원가심의1_벤처오피스빌딩_울산천곡동(0920공내역서)_울산천곡MH실행(재입찰)_공용부_공용부_공용부" xfId="10907"/>
    <cellStyle name="_사전원가심의1_벤처오피스빌딩_울산천곡동(0920공내역서)_울산천곡MH실행(재입찰)_광주운암내역서(현설용)" xfId="10908"/>
    <cellStyle name="_사전원가심의1_벤처오피스빌딩_울산천곡동(0920공내역서)_울산천곡MH실행(재입찰)_목포남악내역서" xfId="10909"/>
    <cellStyle name="_사전원가심의1_벤처오피스빌딩_울산천곡동(0920공내역서)_울산천곡MH실행(재입찰)_삼성동I'PARK스포츠센타 보수공사(제출)" xfId="10910"/>
    <cellStyle name="_사전원가심의1_벤처오피스빌딩_울산천곡동(0920공내역서)_울산천곡MH실행(재입찰)_전기공사(추가)" xfId="10911"/>
    <cellStyle name="_사전원가심의1_벤처오피스빌딩_울산천곡동(0920공내역서)_울산천곡MH실행(재입찰)_종로무악 MH공사(실행)" xfId="10912"/>
    <cellStyle name="_사전원가심의1_벤처오피스빌딩_울산천곡동(0920공내역서)_울산천곡설계비" xfId="10913"/>
    <cellStyle name="_사전원가심의1_벤처오피스빌딩_울산천곡동(0920공내역서)_울산천곡설계비_공용부" xfId="10914"/>
    <cellStyle name="_사전원가심의1_벤처오피스빌딩_울산천곡동(0920공내역서)_울산천곡설계비_공용부_공용부" xfId="10915"/>
    <cellStyle name="_사전원가심의1_벤처오피스빌딩_울산천곡동(0920공내역서)_울산천곡설계비_공용부_공용부_공용부" xfId="10916"/>
    <cellStyle name="_사전원가심의1_벤처오피스빌딩_울산천곡동(0920공내역서)_울산천곡설계비_광주운암내역서(현설용)" xfId="10917"/>
    <cellStyle name="_사전원가심의1_벤처오피스빌딩_울산천곡동(0920공내역서)_울산천곡설계비_목포남악내역서" xfId="10918"/>
    <cellStyle name="_사전원가심의1_벤처오피스빌딩_울산천곡동(0920공내역서)_울산천곡설계비_삼성동I'PARK스포츠센타 보수공사(제출)" xfId="10919"/>
    <cellStyle name="_사전원가심의1_벤처오피스빌딩_울산천곡동(0920공내역서)_울산천곡설계비_전기공사(추가)" xfId="10920"/>
    <cellStyle name="_사전원가심의1_벤처오피스빌딩_울산천곡동(0920공내역서)_울산천곡설계비_종로무악 MH공사(실행)" xfId="10921"/>
    <cellStyle name="_사전원가심의1_벤처오피스빌딩_울산천곡동(0920공내역서)_전기공사(추가)" xfId="10922"/>
    <cellStyle name="_사전원가심의1_벤처오피스빌딩_울산천곡동(0920공내역서)_종로무악 MH공사(실행)" xfId="10923"/>
    <cellStyle name="_사전원가심의1_벤처오피스빌딩_울산천곡동(도면변경0916)예가송부" xfId="10924"/>
    <cellStyle name="_사전원가심의1_벤처오피스빌딩_울산천곡동(도면변경0916)예가송부_경희대치과대학" xfId="10925"/>
    <cellStyle name="_사전원가심의1_벤처오피스빌딩_울산천곡동(도면변경0916)예가송부_경희대치과대학_공용부" xfId="10926"/>
    <cellStyle name="_사전원가심의1_벤처오피스빌딩_울산천곡동(도면변경0916)예가송부_경희대치과대학_공용부_공용부" xfId="10927"/>
    <cellStyle name="_사전원가심의1_벤처오피스빌딩_울산천곡동(도면변경0916)예가송부_경희대치과대학_공용부_공용부_공용부" xfId="10928"/>
    <cellStyle name="_사전원가심의1_벤처오피스빌딩_울산천곡동(도면변경0916)예가송부_경희대치과대학_광주운암내역서(현설용)" xfId="10929"/>
    <cellStyle name="_사전원가심의1_벤처오피스빌딩_울산천곡동(도면변경0916)예가송부_경희대치과대학_목포남악내역서" xfId="10930"/>
    <cellStyle name="_사전원가심의1_벤처오피스빌딩_울산천곡동(도면변경0916)예가송부_경희대치과대학_삼성동I'PARK스포츠센타 보수공사(제출)" xfId="10931"/>
    <cellStyle name="_사전원가심의1_벤처오피스빌딩_울산천곡동(도면변경0916)예가송부_경희대치과대학_전기공사(추가)" xfId="10932"/>
    <cellStyle name="_사전원가심의1_벤처오피스빌딩_울산천곡동(도면변경0916)예가송부_경희대치과대학_종로무악 MH공사(실행)" xfId="10933"/>
    <cellStyle name="_사전원가심의1_벤처오피스빌딩_울산천곡동(도면변경0916)예가송부_공내역서" xfId="10934"/>
    <cellStyle name="_사전원가심의1_벤처오피스빌딩_울산천곡동(도면변경0916)예가송부_공내역서_경희대치과대학" xfId="10935"/>
    <cellStyle name="_사전원가심의1_벤처오피스빌딩_울산천곡동(도면변경0916)예가송부_공내역서_경희대치과대학_공용부" xfId="10936"/>
    <cellStyle name="_사전원가심의1_벤처오피스빌딩_울산천곡동(도면변경0916)예가송부_공내역서_경희대치과대학_공용부_공용부" xfId="10937"/>
    <cellStyle name="_사전원가심의1_벤처오피스빌딩_울산천곡동(도면변경0916)예가송부_공내역서_경희대치과대학_공용부_공용부_공용부" xfId="10938"/>
    <cellStyle name="_사전원가심의1_벤처오피스빌딩_울산천곡동(도면변경0916)예가송부_공내역서_경희대치과대학_광주운암내역서(현설용)" xfId="10939"/>
    <cellStyle name="_사전원가심의1_벤처오피스빌딩_울산천곡동(도면변경0916)예가송부_공내역서_경희대치과대학_목포남악내역서" xfId="10940"/>
    <cellStyle name="_사전원가심의1_벤처오피스빌딩_울산천곡동(도면변경0916)예가송부_공내역서_경희대치과대학_삼성동I'PARK스포츠센타 보수공사(제출)" xfId="10941"/>
    <cellStyle name="_사전원가심의1_벤처오피스빌딩_울산천곡동(도면변경0916)예가송부_공내역서_경희대치과대학_전기공사(추가)" xfId="10942"/>
    <cellStyle name="_사전원가심의1_벤처오피스빌딩_울산천곡동(도면변경0916)예가송부_공내역서_경희대치과대학_종로무악 MH공사(실행)" xfId="10943"/>
    <cellStyle name="_사전원가심의1_벤처오피스빌딩_울산천곡동(도면변경0916)예가송부_공내역서_공용부" xfId="10944"/>
    <cellStyle name="_사전원가심의1_벤처오피스빌딩_울산천곡동(도면변경0916)예가송부_공내역서_공용부_공용부" xfId="10945"/>
    <cellStyle name="_사전원가심의1_벤처오피스빌딩_울산천곡동(도면변경0916)예가송부_공내역서_공용부_공용부_공용부" xfId="10946"/>
    <cellStyle name="_사전원가심의1_벤처오피스빌딩_울산천곡동(도면변경0916)예가송부_공내역서_광주운암내역서(현설용)" xfId="10947"/>
    <cellStyle name="_사전원가심의1_벤처오피스빌딩_울산천곡동(도면변경0916)예가송부_공내역서_목포남악내역서" xfId="10948"/>
    <cellStyle name="_사전원가심의1_벤처오피스빌딩_울산천곡동(도면변경0916)예가송부_공내역서_삼성동I'PARK스포츠센타 보수공사(제출)" xfId="10949"/>
    <cellStyle name="_사전원가심의1_벤처오피스빌딩_울산천곡동(도면변경0916)예가송부_공내역서_울산천곡MH실행(재입찰)" xfId="10950"/>
    <cellStyle name="_사전원가심의1_벤처오피스빌딩_울산천곡동(도면변경0916)예가송부_공내역서_울산천곡MH실행(재입찰)_공용부" xfId="10951"/>
    <cellStyle name="_사전원가심의1_벤처오피스빌딩_울산천곡동(도면변경0916)예가송부_공내역서_울산천곡MH실행(재입찰)_공용부_공용부" xfId="10952"/>
    <cellStyle name="_사전원가심의1_벤처오피스빌딩_울산천곡동(도면변경0916)예가송부_공내역서_울산천곡MH실행(재입찰)_공용부_공용부_공용부" xfId="10953"/>
    <cellStyle name="_사전원가심의1_벤처오피스빌딩_울산천곡동(도면변경0916)예가송부_공내역서_울산천곡MH실행(재입찰)_광주운암내역서(현설용)" xfId="10954"/>
    <cellStyle name="_사전원가심의1_벤처오피스빌딩_울산천곡동(도면변경0916)예가송부_공내역서_울산천곡MH실행(재입찰)_목포남악내역서" xfId="10955"/>
    <cellStyle name="_사전원가심의1_벤처오피스빌딩_울산천곡동(도면변경0916)예가송부_공내역서_울산천곡MH실행(재입찰)_삼성동I'PARK스포츠센타 보수공사(제출)" xfId="10956"/>
    <cellStyle name="_사전원가심의1_벤처오피스빌딩_울산천곡동(도면변경0916)예가송부_공내역서_울산천곡MH실행(재입찰)_전기공사(추가)" xfId="10957"/>
    <cellStyle name="_사전원가심의1_벤처오피스빌딩_울산천곡동(도면변경0916)예가송부_공내역서_울산천곡MH실행(재입찰)_종로무악 MH공사(실행)" xfId="10958"/>
    <cellStyle name="_사전원가심의1_벤처오피스빌딩_울산천곡동(도면변경0916)예가송부_공내역서_울산천곡설계비" xfId="10959"/>
    <cellStyle name="_사전원가심의1_벤처오피스빌딩_울산천곡동(도면변경0916)예가송부_공내역서_울산천곡설계비_공용부" xfId="10960"/>
    <cellStyle name="_사전원가심의1_벤처오피스빌딩_울산천곡동(도면변경0916)예가송부_공내역서_울산천곡설계비_공용부_공용부" xfId="10961"/>
    <cellStyle name="_사전원가심의1_벤처오피스빌딩_울산천곡동(도면변경0916)예가송부_공내역서_울산천곡설계비_공용부_공용부_공용부" xfId="10962"/>
    <cellStyle name="_사전원가심의1_벤처오피스빌딩_울산천곡동(도면변경0916)예가송부_공내역서_울산천곡설계비_광주운암내역서(현설용)" xfId="10963"/>
    <cellStyle name="_사전원가심의1_벤처오피스빌딩_울산천곡동(도면변경0916)예가송부_공내역서_울산천곡설계비_목포남악내역서" xfId="10964"/>
    <cellStyle name="_사전원가심의1_벤처오피스빌딩_울산천곡동(도면변경0916)예가송부_공내역서_울산천곡설계비_삼성동I'PARK스포츠센타 보수공사(제출)" xfId="10965"/>
    <cellStyle name="_사전원가심의1_벤처오피스빌딩_울산천곡동(도면변경0916)예가송부_공내역서_울산천곡설계비_전기공사(추가)" xfId="10966"/>
    <cellStyle name="_사전원가심의1_벤처오피스빌딩_울산천곡동(도면변경0916)예가송부_공내역서_울산천곡설계비_종로무악 MH공사(실행)" xfId="10967"/>
    <cellStyle name="_사전원가심의1_벤처오피스빌딩_울산천곡동(도면변경0916)예가송부_공내역서_전기공사(추가)" xfId="10968"/>
    <cellStyle name="_사전원가심의1_벤처오피스빌딩_울산천곡동(도면변경0916)예가송부_공내역서_종로무악 MH공사(실행)" xfId="10969"/>
    <cellStyle name="_사전원가심의1_벤처오피스빌딩_울산천곡동(도면변경0916)예가송부_공용부" xfId="10970"/>
    <cellStyle name="_사전원가심의1_벤처오피스빌딩_울산천곡동(도면변경0916)예가송부_공용부_공용부" xfId="10971"/>
    <cellStyle name="_사전원가심의1_벤처오피스빌딩_울산천곡동(도면변경0916)예가송부_공용부_공용부_공용부" xfId="10972"/>
    <cellStyle name="_사전원가심의1_벤처오피스빌딩_울산천곡동(도면변경0916)예가송부_광주운암내역서(현설용)" xfId="10973"/>
    <cellStyle name="_사전원가심의1_벤처오피스빌딩_울산천곡동(도면변경0916)예가송부_목포남악내역서" xfId="10974"/>
    <cellStyle name="_사전원가심의1_벤처오피스빌딩_울산천곡동(도면변경0916)예가송부_삼성동I'PARK스포츠센타 보수공사(제출)" xfId="10975"/>
    <cellStyle name="_사전원가심의1_벤처오피스빌딩_울산천곡동(도면변경0916)예가송부_울산천곡MH실행(재입찰)" xfId="10976"/>
    <cellStyle name="_사전원가심의1_벤처오피스빌딩_울산천곡동(도면변경0916)예가송부_울산천곡MH실행(재입찰)_공용부" xfId="10977"/>
    <cellStyle name="_사전원가심의1_벤처오피스빌딩_울산천곡동(도면변경0916)예가송부_울산천곡MH실행(재입찰)_공용부_공용부" xfId="10978"/>
    <cellStyle name="_사전원가심의1_벤처오피스빌딩_울산천곡동(도면변경0916)예가송부_울산천곡MH실행(재입찰)_공용부_공용부_공용부" xfId="10979"/>
    <cellStyle name="_사전원가심의1_벤처오피스빌딩_울산천곡동(도면변경0916)예가송부_울산천곡MH실행(재입찰)_광주운암내역서(현설용)" xfId="10980"/>
    <cellStyle name="_사전원가심의1_벤처오피스빌딩_울산천곡동(도면변경0916)예가송부_울산천곡MH실행(재입찰)_목포남악내역서" xfId="10981"/>
    <cellStyle name="_사전원가심의1_벤처오피스빌딩_울산천곡동(도면변경0916)예가송부_울산천곡MH실행(재입찰)_삼성동I'PARK스포츠센타 보수공사(제출)" xfId="10982"/>
    <cellStyle name="_사전원가심의1_벤처오피스빌딩_울산천곡동(도면변경0916)예가송부_울산천곡MH실행(재입찰)_전기공사(추가)" xfId="10983"/>
    <cellStyle name="_사전원가심의1_벤처오피스빌딩_울산천곡동(도면변경0916)예가송부_울산천곡MH실행(재입찰)_종로무악 MH공사(실행)" xfId="10984"/>
    <cellStyle name="_사전원가심의1_벤처오피스빌딩_울산천곡동(도면변경0916)예가송부_울산천곡설계비" xfId="10985"/>
    <cellStyle name="_사전원가심의1_벤처오피스빌딩_울산천곡동(도면변경0916)예가송부_울산천곡설계비_공용부" xfId="10986"/>
    <cellStyle name="_사전원가심의1_벤처오피스빌딩_울산천곡동(도면변경0916)예가송부_울산천곡설계비_공용부_공용부" xfId="10987"/>
    <cellStyle name="_사전원가심의1_벤처오피스빌딩_울산천곡동(도면변경0916)예가송부_울산천곡설계비_공용부_공용부_공용부" xfId="10988"/>
    <cellStyle name="_사전원가심의1_벤처오피스빌딩_울산천곡동(도면변경0916)예가송부_울산천곡설계비_광주운암내역서(현설용)" xfId="10989"/>
    <cellStyle name="_사전원가심의1_벤처오피스빌딩_울산천곡동(도면변경0916)예가송부_울산천곡설계비_목포남악내역서" xfId="10990"/>
    <cellStyle name="_사전원가심의1_벤처오피스빌딩_울산천곡동(도면변경0916)예가송부_울산천곡설계비_삼성동I'PARK스포츠센타 보수공사(제출)" xfId="10991"/>
    <cellStyle name="_사전원가심의1_벤처오피스빌딩_울산천곡동(도면변경0916)예가송부_울산천곡설계비_전기공사(추가)" xfId="10992"/>
    <cellStyle name="_사전원가심의1_벤처오피스빌딩_울산천곡동(도면변경0916)예가송부_울산천곡설계비_종로무악 MH공사(실행)" xfId="10993"/>
    <cellStyle name="_사전원가심의1_벤처오피스빌딩_울산천곡동(도면변경0916)예가송부_전기공사(추가)" xfId="10994"/>
    <cellStyle name="_사전원가심의1_벤처오피스빌딩_울산천곡동(도면변경0916)예가송부_종로무악 MH공사(실행)" xfId="10995"/>
    <cellStyle name="_사전원가심의1_벤처오피스빌딩_울산천곡동_경희대치과대학" xfId="10996"/>
    <cellStyle name="_사전원가심의1_벤처오피스빌딩_울산천곡동_경희대치과대학_공용부" xfId="10997"/>
    <cellStyle name="_사전원가심의1_벤처오피스빌딩_울산천곡동_경희대치과대학_공용부_공용부" xfId="10998"/>
    <cellStyle name="_사전원가심의1_벤처오피스빌딩_울산천곡동_경희대치과대학_공용부_공용부_공용부" xfId="10999"/>
    <cellStyle name="_사전원가심의1_벤처오피스빌딩_울산천곡동_경희대치과대학_광주운암내역서(현설용)" xfId="11000"/>
    <cellStyle name="_사전원가심의1_벤처오피스빌딩_울산천곡동_경희대치과대학_목포남악내역서" xfId="11001"/>
    <cellStyle name="_사전원가심의1_벤처오피스빌딩_울산천곡동_경희대치과대학_삼성동I'PARK스포츠센타 보수공사(제출)" xfId="11002"/>
    <cellStyle name="_사전원가심의1_벤처오피스빌딩_울산천곡동_경희대치과대학_전기공사(추가)" xfId="11003"/>
    <cellStyle name="_사전원가심의1_벤처오피스빌딩_울산천곡동_경희대치과대학_종로무악 MH공사(실행)" xfId="11004"/>
    <cellStyle name="_사전원가심의1_벤처오피스빌딩_울산천곡동_공내역서" xfId="11005"/>
    <cellStyle name="_사전원가심의1_벤처오피스빌딩_울산천곡동_공내역서_경희대치과대학" xfId="11006"/>
    <cellStyle name="_사전원가심의1_벤처오피스빌딩_울산천곡동_공내역서_경희대치과대학_공용부" xfId="11007"/>
    <cellStyle name="_사전원가심의1_벤처오피스빌딩_울산천곡동_공내역서_경희대치과대학_공용부_공용부" xfId="11008"/>
    <cellStyle name="_사전원가심의1_벤처오피스빌딩_울산천곡동_공내역서_경희대치과대학_공용부_공용부_공용부" xfId="11009"/>
    <cellStyle name="_사전원가심의1_벤처오피스빌딩_울산천곡동_공내역서_경희대치과대학_광주운암내역서(현설용)" xfId="11010"/>
    <cellStyle name="_사전원가심의1_벤처오피스빌딩_울산천곡동_공내역서_경희대치과대학_목포남악내역서" xfId="11011"/>
    <cellStyle name="_사전원가심의1_벤처오피스빌딩_울산천곡동_공내역서_경희대치과대학_삼성동I'PARK스포츠센타 보수공사(제출)" xfId="11012"/>
    <cellStyle name="_사전원가심의1_벤처오피스빌딩_울산천곡동_공내역서_경희대치과대학_전기공사(추가)" xfId="11013"/>
    <cellStyle name="_사전원가심의1_벤처오피스빌딩_울산천곡동_공내역서_경희대치과대학_종로무악 MH공사(실행)" xfId="11014"/>
    <cellStyle name="_사전원가심의1_벤처오피스빌딩_울산천곡동_공내역서_공용부" xfId="11015"/>
    <cellStyle name="_사전원가심의1_벤처오피스빌딩_울산천곡동_공내역서_공용부_공용부" xfId="11016"/>
    <cellStyle name="_사전원가심의1_벤처오피스빌딩_울산천곡동_공내역서_공용부_공용부_공용부" xfId="11017"/>
    <cellStyle name="_사전원가심의1_벤처오피스빌딩_울산천곡동_공내역서_광주운암내역서(현설용)" xfId="11018"/>
    <cellStyle name="_사전원가심의1_벤처오피스빌딩_울산천곡동_공내역서_목포남악내역서" xfId="11019"/>
    <cellStyle name="_사전원가심의1_벤처오피스빌딩_울산천곡동_공내역서_삼성동I'PARK스포츠센타 보수공사(제출)" xfId="11020"/>
    <cellStyle name="_사전원가심의1_벤처오피스빌딩_울산천곡동_공내역서_울산천곡MH실행(재입찰)" xfId="11021"/>
    <cellStyle name="_사전원가심의1_벤처오피스빌딩_울산천곡동_공내역서_울산천곡MH실행(재입찰)_공용부" xfId="11022"/>
    <cellStyle name="_사전원가심의1_벤처오피스빌딩_울산천곡동_공내역서_울산천곡MH실행(재입찰)_공용부_공용부" xfId="11023"/>
    <cellStyle name="_사전원가심의1_벤처오피스빌딩_울산천곡동_공내역서_울산천곡MH실행(재입찰)_공용부_공용부_공용부" xfId="11024"/>
    <cellStyle name="_사전원가심의1_벤처오피스빌딩_울산천곡동_공내역서_울산천곡MH실행(재입찰)_광주운암내역서(현설용)" xfId="11025"/>
    <cellStyle name="_사전원가심의1_벤처오피스빌딩_울산천곡동_공내역서_울산천곡MH실행(재입찰)_목포남악내역서" xfId="11026"/>
    <cellStyle name="_사전원가심의1_벤처오피스빌딩_울산천곡동_공내역서_울산천곡MH실행(재입찰)_삼성동I'PARK스포츠센타 보수공사(제출)" xfId="11027"/>
    <cellStyle name="_사전원가심의1_벤처오피스빌딩_울산천곡동_공내역서_울산천곡MH실행(재입찰)_전기공사(추가)" xfId="11028"/>
    <cellStyle name="_사전원가심의1_벤처오피스빌딩_울산천곡동_공내역서_울산천곡MH실행(재입찰)_종로무악 MH공사(실행)" xfId="11029"/>
    <cellStyle name="_사전원가심의1_벤처오피스빌딩_울산천곡동_공내역서_울산천곡설계비" xfId="11030"/>
    <cellStyle name="_사전원가심의1_벤처오피스빌딩_울산천곡동_공내역서_울산천곡설계비_공용부" xfId="11031"/>
    <cellStyle name="_사전원가심의1_벤처오피스빌딩_울산천곡동_공내역서_울산천곡설계비_공용부_공용부" xfId="11032"/>
    <cellStyle name="_사전원가심의1_벤처오피스빌딩_울산천곡동_공내역서_울산천곡설계비_공용부_공용부_공용부" xfId="11033"/>
    <cellStyle name="_사전원가심의1_벤처오피스빌딩_울산천곡동_공내역서_울산천곡설계비_광주운암내역서(현설용)" xfId="11034"/>
    <cellStyle name="_사전원가심의1_벤처오피스빌딩_울산천곡동_공내역서_울산천곡설계비_목포남악내역서" xfId="11035"/>
    <cellStyle name="_사전원가심의1_벤처오피스빌딩_울산천곡동_공내역서_울산천곡설계비_삼성동I'PARK스포츠센타 보수공사(제출)" xfId="11036"/>
    <cellStyle name="_사전원가심의1_벤처오피스빌딩_울산천곡동_공내역서_울산천곡설계비_전기공사(추가)" xfId="11037"/>
    <cellStyle name="_사전원가심의1_벤처오피스빌딩_울산천곡동_공내역서_울산천곡설계비_종로무악 MH공사(실행)" xfId="11038"/>
    <cellStyle name="_사전원가심의1_벤처오피스빌딩_울산천곡동_공내역서_전기공사(추가)" xfId="11039"/>
    <cellStyle name="_사전원가심의1_벤처오피스빌딩_울산천곡동_공내역서_종로무악 MH공사(실행)" xfId="11040"/>
    <cellStyle name="_사전원가심의1_벤처오피스빌딩_울산천곡동_공용부" xfId="11041"/>
    <cellStyle name="_사전원가심의1_벤처오피스빌딩_울산천곡동_공용부_공용부" xfId="11042"/>
    <cellStyle name="_사전원가심의1_벤처오피스빌딩_울산천곡동_공용부_공용부_공용부" xfId="11043"/>
    <cellStyle name="_사전원가심의1_벤처오피스빌딩_울산천곡동_광주운암내역서(현설용)" xfId="11044"/>
    <cellStyle name="_사전원가심의1_벤처오피스빌딩_울산천곡동_목포남악내역서" xfId="11045"/>
    <cellStyle name="_사전원가심의1_벤처오피스빌딩_울산천곡동_삼성동I'PARK스포츠센타 보수공사(제출)" xfId="11046"/>
    <cellStyle name="_사전원가심의1_벤처오피스빌딩_울산천곡동_울산천곡MH실행(재입찰)" xfId="11047"/>
    <cellStyle name="_사전원가심의1_벤처오피스빌딩_울산천곡동_울산천곡MH실행(재입찰)_공용부" xfId="11048"/>
    <cellStyle name="_사전원가심의1_벤처오피스빌딩_울산천곡동_울산천곡MH실행(재입찰)_공용부_공용부" xfId="11049"/>
    <cellStyle name="_사전원가심의1_벤처오피스빌딩_울산천곡동_울산천곡MH실행(재입찰)_공용부_공용부_공용부" xfId="11050"/>
    <cellStyle name="_사전원가심의1_벤처오피스빌딩_울산천곡동_울산천곡MH실행(재입찰)_광주운암내역서(현설용)" xfId="11051"/>
    <cellStyle name="_사전원가심의1_벤처오피스빌딩_울산천곡동_울산천곡MH실행(재입찰)_목포남악내역서" xfId="11052"/>
    <cellStyle name="_사전원가심의1_벤처오피스빌딩_울산천곡동_울산천곡MH실행(재입찰)_삼성동I'PARK스포츠센타 보수공사(제출)" xfId="11053"/>
    <cellStyle name="_사전원가심의1_벤처오피스빌딩_울산천곡동_울산천곡MH실행(재입찰)_전기공사(추가)" xfId="11054"/>
    <cellStyle name="_사전원가심의1_벤처오피스빌딩_울산천곡동_울산천곡MH실행(재입찰)_종로무악 MH공사(실행)" xfId="11055"/>
    <cellStyle name="_사전원가심의1_벤처오피스빌딩_울산천곡동_울산천곡설계비" xfId="11056"/>
    <cellStyle name="_사전원가심의1_벤처오피스빌딩_울산천곡동_울산천곡설계비_공용부" xfId="11057"/>
    <cellStyle name="_사전원가심의1_벤처오피스빌딩_울산천곡동_울산천곡설계비_공용부_공용부" xfId="11058"/>
    <cellStyle name="_사전원가심의1_벤처오피스빌딩_울산천곡동_울산천곡설계비_공용부_공용부_공용부" xfId="11059"/>
    <cellStyle name="_사전원가심의1_벤처오피스빌딩_울산천곡동_울산천곡설계비_광주운암내역서(현설용)" xfId="11060"/>
    <cellStyle name="_사전원가심의1_벤처오피스빌딩_울산천곡동_울산천곡설계비_목포남악내역서" xfId="11061"/>
    <cellStyle name="_사전원가심의1_벤처오피스빌딩_울산천곡동_울산천곡설계비_삼성동I'PARK스포츠센타 보수공사(제출)" xfId="11062"/>
    <cellStyle name="_사전원가심의1_벤처오피스빌딩_울산천곡동_울산천곡설계비_전기공사(추가)" xfId="11063"/>
    <cellStyle name="_사전원가심의1_벤처오피스빌딩_울산천곡동_울산천곡설계비_종로무악 MH공사(실행)" xfId="11064"/>
    <cellStyle name="_사전원가심의1_벤처오피스빌딩_울산천곡동_전기공사(추가)" xfId="11065"/>
    <cellStyle name="_사전원가심의1_벤처오피스빌딩_울산천곡동_종로무악 MH공사(실행)" xfId="11066"/>
    <cellStyle name="_사전원가심의1_벤처오피스빌딩_울산천곡설계비" xfId="11067"/>
    <cellStyle name="_사전원가심의1_벤처오피스빌딩_울산천곡설계비_공용부" xfId="11068"/>
    <cellStyle name="_사전원가심의1_벤처오피스빌딩_울산천곡설계비_공용부_공용부" xfId="11069"/>
    <cellStyle name="_사전원가심의1_벤처오피스빌딩_울산천곡설계비_공용부_공용부_공용부" xfId="11070"/>
    <cellStyle name="_사전원가심의1_벤처오피스빌딩_울산천곡설계비_광주운암내역서(현설용)" xfId="11071"/>
    <cellStyle name="_사전원가심의1_벤처오피스빌딩_울산천곡설계비_목포남악내역서" xfId="11072"/>
    <cellStyle name="_사전원가심의1_벤처오피스빌딩_울산천곡설계비_삼성동I'PARK스포츠센타 보수공사(제출)" xfId="11073"/>
    <cellStyle name="_사전원가심의1_벤처오피스빌딩_울산천곡설계비_전기공사(추가)" xfId="11074"/>
    <cellStyle name="_사전원가심의1_벤처오피스빌딩_울산천곡설계비_종로무악 MH공사(실행)" xfId="11075"/>
    <cellStyle name="_사전원가심의1_벤처오피스빌딩_전기공사(추가)" xfId="11076"/>
    <cellStyle name="_사전원가심의1_벤처오피스빌딩_종로무악 MH공사(실행)" xfId="11077"/>
    <cellStyle name="_사전원가심의1_벤처오피스빌딩_창동현대홈시티" xfId="11078"/>
    <cellStyle name="_사전원가심의1_벤처오피스빌딩_창동현대홈시티_경희대치과대학" xfId="11079"/>
    <cellStyle name="_사전원가심의1_벤처오피스빌딩_창동현대홈시티_경희대치과대학_공용부" xfId="11080"/>
    <cellStyle name="_사전원가심의1_벤처오피스빌딩_창동현대홈시티_경희대치과대학_공용부_공용부" xfId="11081"/>
    <cellStyle name="_사전원가심의1_벤처오피스빌딩_창동현대홈시티_경희대치과대학_공용부_공용부_공용부" xfId="11082"/>
    <cellStyle name="_사전원가심의1_벤처오피스빌딩_창동현대홈시티_경희대치과대학_광주운암내역서(현설용)" xfId="11083"/>
    <cellStyle name="_사전원가심의1_벤처오피스빌딩_창동현대홈시티_경희대치과대학_목포남악내역서" xfId="11084"/>
    <cellStyle name="_사전원가심의1_벤처오피스빌딩_창동현대홈시티_경희대치과대학_삼성동I'PARK스포츠센타 보수공사(제출)" xfId="11085"/>
    <cellStyle name="_사전원가심의1_벤처오피스빌딩_창동현대홈시티_경희대치과대학_전기공사(추가)" xfId="11086"/>
    <cellStyle name="_사전원가심의1_벤처오피스빌딩_창동현대홈시티_경희대치과대학_종로무악 MH공사(실행)" xfId="11087"/>
    <cellStyle name="_사전원가심의1_벤처오피스빌딩_창동현대홈시티_공용부" xfId="11088"/>
    <cellStyle name="_사전원가심의1_벤처오피스빌딩_창동현대홈시티_공용부_공용부" xfId="11089"/>
    <cellStyle name="_사전원가심의1_벤처오피스빌딩_창동현대홈시티_공용부_공용부_공용부" xfId="11090"/>
    <cellStyle name="_사전원가심의1_벤처오피스빌딩_창동현대홈시티_광주운암내역서(현설용)" xfId="11091"/>
    <cellStyle name="_사전원가심의1_벤처오피스빌딩_창동현대홈시티_목포남악내역서" xfId="11092"/>
    <cellStyle name="_사전원가심의1_벤처오피스빌딩_창동현대홈시티_삼성동I'PARK스포츠센타 보수공사(제출)" xfId="11093"/>
    <cellStyle name="_사전원가심의1_벤처오피스빌딩_창동현대홈시티_울산천곡MH실행(재입찰)" xfId="11094"/>
    <cellStyle name="_사전원가심의1_벤처오피스빌딩_창동현대홈시티_울산천곡MH실행(재입찰)_공용부" xfId="11095"/>
    <cellStyle name="_사전원가심의1_벤처오피스빌딩_창동현대홈시티_울산천곡MH실행(재입찰)_공용부_공용부" xfId="11096"/>
    <cellStyle name="_사전원가심의1_벤처오피스빌딩_창동현대홈시티_울산천곡MH실행(재입찰)_공용부_공용부_공용부" xfId="11097"/>
    <cellStyle name="_사전원가심의1_벤처오피스빌딩_창동현대홈시티_울산천곡MH실행(재입찰)_광주운암내역서(현설용)" xfId="11098"/>
    <cellStyle name="_사전원가심의1_벤처오피스빌딩_창동현대홈시티_울산천곡MH실행(재입찰)_목포남악내역서" xfId="11099"/>
    <cellStyle name="_사전원가심의1_벤처오피스빌딩_창동현대홈시티_울산천곡MH실행(재입찰)_삼성동I'PARK스포츠센타 보수공사(제출)" xfId="11100"/>
    <cellStyle name="_사전원가심의1_벤처오피스빌딩_창동현대홈시티_울산천곡MH실행(재입찰)_전기공사(추가)" xfId="11101"/>
    <cellStyle name="_사전원가심의1_벤처오피스빌딩_창동현대홈시티_울산천곡MH실행(재입찰)_종로무악 MH공사(실행)" xfId="11102"/>
    <cellStyle name="_사전원가심의1_벤처오피스빌딩_창동현대홈시티_울산천곡설계비" xfId="11103"/>
    <cellStyle name="_사전원가심의1_벤처오피스빌딩_창동현대홈시티_울산천곡설계비_공용부" xfId="11104"/>
    <cellStyle name="_사전원가심의1_벤처오피스빌딩_창동현대홈시티_울산천곡설계비_공용부_공용부" xfId="11105"/>
    <cellStyle name="_사전원가심의1_벤처오피스빌딩_창동현대홈시티_울산천곡설계비_공용부_공용부_공용부" xfId="11106"/>
    <cellStyle name="_사전원가심의1_벤처오피스빌딩_창동현대홈시티_울산천곡설계비_광주운암내역서(현설용)" xfId="11107"/>
    <cellStyle name="_사전원가심의1_벤처오피스빌딩_창동현대홈시티_울산천곡설계비_목포남악내역서" xfId="11108"/>
    <cellStyle name="_사전원가심의1_벤처오피스빌딩_창동현대홈시티_울산천곡설계비_삼성동I'PARK스포츠센타 보수공사(제출)" xfId="11109"/>
    <cellStyle name="_사전원가심의1_벤처오피스빌딩_창동현대홈시티_울산천곡설계비_전기공사(추가)" xfId="11110"/>
    <cellStyle name="_사전원가심의1_벤처오피스빌딩_창동현대홈시티_울산천곡설계비_종로무악 MH공사(실행)" xfId="11111"/>
    <cellStyle name="_사전원가심의1_벤처오피스빌딩_창동현대홈시티_전기공사(추가)" xfId="11112"/>
    <cellStyle name="_사전원가심의1_벤처오피스빌딩_창동현대홈시티_종로무악 MH공사(실행)" xfId="11113"/>
    <cellStyle name="_사전원가심의1_벤처오피스빌딩_천안용곡1" xfId="11114"/>
    <cellStyle name="_사전원가심의1_벤처오피스빌딩_천안용곡1_경희대치과대학" xfId="11115"/>
    <cellStyle name="_사전원가심의1_벤처오피스빌딩_천안용곡1_경희대치과대학_공용부" xfId="11116"/>
    <cellStyle name="_사전원가심의1_벤처오피스빌딩_천안용곡1_경희대치과대학_공용부_공용부" xfId="11117"/>
    <cellStyle name="_사전원가심의1_벤처오피스빌딩_천안용곡1_경희대치과대학_공용부_공용부_공용부" xfId="11118"/>
    <cellStyle name="_사전원가심의1_벤처오피스빌딩_천안용곡1_경희대치과대학_광주운암내역서(현설용)" xfId="11119"/>
    <cellStyle name="_사전원가심의1_벤처오피스빌딩_천안용곡1_경희대치과대학_목포남악내역서" xfId="11120"/>
    <cellStyle name="_사전원가심의1_벤처오피스빌딩_천안용곡1_경희대치과대학_삼성동I'PARK스포츠센타 보수공사(제출)" xfId="11121"/>
    <cellStyle name="_사전원가심의1_벤처오피스빌딩_천안용곡1_경희대치과대학_전기공사(추가)" xfId="11122"/>
    <cellStyle name="_사전원가심의1_벤처오피스빌딩_천안용곡1_경희대치과대학_종로무악 MH공사(실행)" xfId="11123"/>
    <cellStyle name="_사전원가심의1_벤처오피스빌딩_천안용곡1_공내역서" xfId="11124"/>
    <cellStyle name="_사전원가심의1_벤처오피스빌딩_천안용곡1_공내역서_경희대치과대학" xfId="11125"/>
    <cellStyle name="_사전원가심의1_벤처오피스빌딩_천안용곡1_공내역서_경희대치과대학_공용부" xfId="11126"/>
    <cellStyle name="_사전원가심의1_벤처오피스빌딩_천안용곡1_공내역서_경희대치과대학_공용부_공용부" xfId="11127"/>
    <cellStyle name="_사전원가심의1_벤처오피스빌딩_천안용곡1_공내역서_경희대치과대학_공용부_공용부_공용부" xfId="11128"/>
    <cellStyle name="_사전원가심의1_벤처오피스빌딩_천안용곡1_공내역서_경희대치과대학_광주운암내역서(현설용)" xfId="11129"/>
    <cellStyle name="_사전원가심의1_벤처오피스빌딩_천안용곡1_공내역서_경희대치과대학_목포남악내역서" xfId="11130"/>
    <cellStyle name="_사전원가심의1_벤처오피스빌딩_천안용곡1_공내역서_경희대치과대학_삼성동I'PARK스포츠센타 보수공사(제출)" xfId="11131"/>
    <cellStyle name="_사전원가심의1_벤처오피스빌딩_천안용곡1_공내역서_경희대치과대학_전기공사(추가)" xfId="11132"/>
    <cellStyle name="_사전원가심의1_벤처오피스빌딩_천안용곡1_공내역서_경희대치과대학_종로무악 MH공사(실행)" xfId="11133"/>
    <cellStyle name="_사전원가심의1_벤처오피스빌딩_천안용곡1_공내역서_공용부" xfId="11134"/>
    <cellStyle name="_사전원가심의1_벤처오피스빌딩_천안용곡1_공내역서_공용부_공용부" xfId="11135"/>
    <cellStyle name="_사전원가심의1_벤처오피스빌딩_천안용곡1_공내역서_공용부_공용부_공용부" xfId="11136"/>
    <cellStyle name="_사전원가심의1_벤처오피스빌딩_천안용곡1_공내역서_광주운암내역서(현설용)" xfId="11137"/>
    <cellStyle name="_사전원가심의1_벤처오피스빌딩_천안용곡1_공내역서_목포남악내역서" xfId="11138"/>
    <cellStyle name="_사전원가심의1_벤처오피스빌딩_천안용곡1_공내역서_삼성동I'PARK스포츠센타 보수공사(제출)" xfId="11139"/>
    <cellStyle name="_사전원가심의1_벤처오피스빌딩_천안용곡1_공내역서_울산천곡MH실행(재입찰)" xfId="11140"/>
    <cellStyle name="_사전원가심의1_벤처오피스빌딩_천안용곡1_공내역서_울산천곡MH실행(재입찰)_공용부" xfId="11141"/>
    <cellStyle name="_사전원가심의1_벤처오피스빌딩_천안용곡1_공내역서_울산천곡MH실행(재입찰)_공용부_공용부" xfId="11142"/>
    <cellStyle name="_사전원가심의1_벤처오피스빌딩_천안용곡1_공내역서_울산천곡MH실행(재입찰)_공용부_공용부_공용부" xfId="11143"/>
    <cellStyle name="_사전원가심의1_벤처오피스빌딩_천안용곡1_공내역서_울산천곡MH실행(재입찰)_광주운암내역서(현설용)" xfId="11144"/>
    <cellStyle name="_사전원가심의1_벤처오피스빌딩_천안용곡1_공내역서_울산천곡MH실행(재입찰)_목포남악내역서" xfId="11145"/>
    <cellStyle name="_사전원가심의1_벤처오피스빌딩_천안용곡1_공내역서_울산천곡MH실행(재입찰)_삼성동I'PARK스포츠센타 보수공사(제출)" xfId="11146"/>
    <cellStyle name="_사전원가심의1_벤처오피스빌딩_천안용곡1_공내역서_울산천곡MH실행(재입찰)_전기공사(추가)" xfId="11147"/>
    <cellStyle name="_사전원가심의1_벤처오피스빌딩_천안용곡1_공내역서_울산천곡MH실행(재입찰)_종로무악 MH공사(실행)" xfId="11148"/>
    <cellStyle name="_사전원가심의1_벤처오피스빌딩_천안용곡1_공내역서_울산천곡설계비" xfId="11149"/>
    <cellStyle name="_사전원가심의1_벤처오피스빌딩_천안용곡1_공내역서_울산천곡설계비_공용부" xfId="11150"/>
    <cellStyle name="_사전원가심의1_벤처오피스빌딩_천안용곡1_공내역서_울산천곡설계비_공용부_공용부" xfId="11151"/>
    <cellStyle name="_사전원가심의1_벤처오피스빌딩_천안용곡1_공내역서_울산천곡설계비_공용부_공용부_공용부" xfId="11152"/>
    <cellStyle name="_사전원가심의1_벤처오피스빌딩_천안용곡1_공내역서_울산천곡설계비_광주운암내역서(현설용)" xfId="11153"/>
    <cellStyle name="_사전원가심의1_벤처오피스빌딩_천안용곡1_공내역서_울산천곡설계비_목포남악내역서" xfId="11154"/>
    <cellStyle name="_사전원가심의1_벤처오피스빌딩_천안용곡1_공내역서_울산천곡설계비_삼성동I'PARK스포츠센타 보수공사(제출)" xfId="11155"/>
    <cellStyle name="_사전원가심의1_벤처오피스빌딩_천안용곡1_공내역서_울산천곡설계비_전기공사(추가)" xfId="11156"/>
    <cellStyle name="_사전원가심의1_벤처오피스빌딩_천안용곡1_공내역서_울산천곡설계비_종로무악 MH공사(실행)" xfId="11157"/>
    <cellStyle name="_사전원가심의1_벤처오피스빌딩_천안용곡1_공내역서_전기공사(추가)" xfId="11158"/>
    <cellStyle name="_사전원가심의1_벤처오피스빌딩_천안용곡1_공내역서_종로무악 MH공사(실행)" xfId="11159"/>
    <cellStyle name="_사전원가심의1_벤처오피스빌딩_천안용곡1_공용부" xfId="11160"/>
    <cellStyle name="_사전원가심의1_벤처오피스빌딩_천안용곡1_공용부_공용부" xfId="11161"/>
    <cellStyle name="_사전원가심의1_벤처오피스빌딩_천안용곡1_공용부_공용부_공용부" xfId="11162"/>
    <cellStyle name="_사전원가심의1_벤처오피스빌딩_천안용곡1_광주운암내역서(현설용)" xfId="11163"/>
    <cellStyle name="_사전원가심의1_벤처오피스빌딩_천안용곡1_목포남악내역서" xfId="11164"/>
    <cellStyle name="_사전원가심의1_벤처오피스빌딩_천안용곡1_삼성동I'PARK스포츠센타 보수공사(제출)" xfId="11165"/>
    <cellStyle name="_사전원가심의1_벤처오피스빌딩_천안용곡1_울산천곡MH실행(재입찰)" xfId="11166"/>
    <cellStyle name="_사전원가심의1_벤처오피스빌딩_천안용곡1_울산천곡MH실행(재입찰)_공용부" xfId="11167"/>
    <cellStyle name="_사전원가심의1_벤처오피스빌딩_천안용곡1_울산천곡MH실행(재입찰)_공용부_공용부" xfId="11168"/>
    <cellStyle name="_사전원가심의1_벤처오피스빌딩_천안용곡1_울산천곡MH실행(재입찰)_공용부_공용부_공용부" xfId="11169"/>
    <cellStyle name="_사전원가심의1_벤처오피스빌딩_천안용곡1_울산천곡MH실행(재입찰)_광주운암내역서(현설용)" xfId="11170"/>
    <cellStyle name="_사전원가심의1_벤처오피스빌딩_천안용곡1_울산천곡MH실행(재입찰)_목포남악내역서" xfId="11171"/>
    <cellStyle name="_사전원가심의1_벤처오피스빌딩_천안용곡1_울산천곡MH실행(재입찰)_삼성동I'PARK스포츠센타 보수공사(제출)" xfId="11172"/>
    <cellStyle name="_사전원가심의1_벤처오피스빌딩_천안용곡1_울산천곡MH실행(재입찰)_전기공사(추가)" xfId="11173"/>
    <cellStyle name="_사전원가심의1_벤처오피스빌딩_천안용곡1_울산천곡MH실행(재입찰)_종로무악 MH공사(실행)" xfId="11174"/>
    <cellStyle name="_사전원가심의1_벤처오피스빌딩_천안용곡1_울산천곡설계비" xfId="11175"/>
    <cellStyle name="_사전원가심의1_벤처오피스빌딩_천안용곡1_울산천곡설계비_공용부" xfId="11176"/>
    <cellStyle name="_사전원가심의1_벤처오피스빌딩_천안용곡1_울산천곡설계비_공용부_공용부" xfId="11177"/>
    <cellStyle name="_사전원가심의1_벤처오피스빌딩_천안용곡1_울산천곡설계비_공용부_공용부_공용부" xfId="11178"/>
    <cellStyle name="_사전원가심의1_벤처오피스빌딩_천안용곡1_울산천곡설계비_광주운암내역서(현설용)" xfId="11179"/>
    <cellStyle name="_사전원가심의1_벤처오피스빌딩_천안용곡1_울산천곡설계비_목포남악내역서" xfId="11180"/>
    <cellStyle name="_사전원가심의1_벤처오피스빌딩_천안용곡1_울산천곡설계비_삼성동I'PARK스포츠센타 보수공사(제출)" xfId="11181"/>
    <cellStyle name="_사전원가심의1_벤처오피스빌딩_천안용곡1_울산천곡설계비_전기공사(추가)" xfId="11182"/>
    <cellStyle name="_사전원가심의1_벤처오피스빌딩_천안용곡1_울산천곡설계비_종로무악 MH공사(실행)" xfId="11183"/>
    <cellStyle name="_사전원가심의1_벤처오피스빌딩_천안용곡1_전기공사(추가)" xfId="11184"/>
    <cellStyle name="_사전원가심의1_벤처오피스빌딩_천안용곡1_종로무악 MH공사(실행)" xfId="11185"/>
    <cellStyle name="_사전원가심의1_벤처오피스빌딩_충주연수MH0308" xfId="11186"/>
    <cellStyle name="_사전원가심의1_벤처오피스빌딩_충주연수MH0308_경희대치과대학" xfId="11187"/>
    <cellStyle name="_사전원가심의1_벤처오피스빌딩_충주연수MH0308_경희대치과대학_공용부" xfId="11188"/>
    <cellStyle name="_사전원가심의1_벤처오피스빌딩_충주연수MH0308_경희대치과대학_공용부_공용부" xfId="11189"/>
    <cellStyle name="_사전원가심의1_벤처오피스빌딩_충주연수MH0308_경희대치과대학_공용부_공용부_공용부" xfId="11190"/>
    <cellStyle name="_사전원가심의1_벤처오피스빌딩_충주연수MH0308_경희대치과대학_광주운암내역서(현설용)" xfId="11191"/>
    <cellStyle name="_사전원가심의1_벤처오피스빌딩_충주연수MH0308_경희대치과대학_목포남악내역서" xfId="11192"/>
    <cellStyle name="_사전원가심의1_벤처오피스빌딩_충주연수MH0308_경희대치과대학_삼성동I'PARK스포츠센타 보수공사(제출)" xfId="11193"/>
    <cellStyle name="_사전원가심의1_벤처오피스빌딩_충주연수MH0308_경희대치과대학_전기공사(추가)" xfId="11194"/>
    <cellStyle name="_사전원가심의1_벤처오피스빌딩_충주연수MH0308_경희대치과대학_종로무악 MH공사(실행)" xfId="11195"/>
    <cellStyle name="_사전원가심의1_벤처오피스빌딩_충주연수MH0308_공내역서" xfId="11196"/>
    <cellStyle name="_사전원가심의1_벤처오피스빌딩_충주연수MH0308_공내역서_경희대치과대학" xfId="11197"/>
    <cellStyle name="_사전원가심의1_벤처오피스빌딩_충주연수MH0308_공내역서_경희대치과대학_공용부" xfId="11198"/>
    <cellStyle name="_사전원가심의1_벤처오피스빌딩_충주연수MH0308_공내역서_경희대치과대학_공용부_공용부" xfId="11199"/>
    <cellStyle name="_사전원가심의1_벤처오피스빌딩_충주연수MH0308_공내역서_경희대치과대학_공용부_공용부_공용부" xfId="11200"/>
    <cellStyle name="_사전원가심의1_벤처오피스빌딩_충주연수MH0308_공내역서_경희대치과대학_광주운암내역서(현설용)" xfId="11201"/>
    <cellStyle name="_사전원가심의1_벤처오피스빌딩_충주연수MH0308_공내역서_경희대치과대학_목포남악내역서" xfId="11202"/>
    <cellStyle name="_사전원가심의1_벤처오피스빌딩_충주연수MH0308_공내역서_경희대치과대학_삼성동I'PARK스포츠센타 보수공사(제출)" xfId="11203"/>
    <cellStyle name="_사전원가심의1_벤처오피스빌딩_충주연수MH0308_공내역서_경희대치과대학_전기공사(추가)" xfId="11204"/>
    <cellStyle name="_사전원가심의1_벤처오피스빌딩_충주연수MH0308_공내역서_경희대치과대학_종로무악 MH공사(실행)" xfId="11205"/>
    <cellStyle name="_사전원가심의1_벤처오피스빌딩_충주연수MH0308_공내역서_공용부" xfId="11206"/>
    <cellStyle name="_사전원가심의1_벤처오피스빌딩_충주연수MH0308_공내역서_공용부_공용부" xfId="11207"/>
    <cellStyle name="_사전원가심의1_벤처오피스빌딩_충주연수MH0308_공내역서_공용부_공용부_공용부" xfId="11208"/>
    <cellStyle name="_사전원가심의1_벤처오피스빌딩_충주연수MH0308_공내역서_광주운암내역서(현설용)" xfId="11209"/>
    <cellStyle name="_사전원가심의1_벤처오피스빌딩_충주연수MH0308_공내역서_목포남악내역서" xfId="11210"/>
    <cellStyle name="_사전원가심의1_벤처오피스빌딩_충주연수MH0308_공내역서_삼성동I'PARK스포츠센타 보수공사(제출)" xfId="11211"/>
    <cellStyle name="_사전원가심의1_벤처오피스빌딩_충주연수MH0308_공내역서_울산천곡MH실행(재입찰)" xfId="11212"/>
    <cellStyle name="_사전원가심의1_벤처오피스빌딩_충주연수MH0308_공내역서_울산천곡MH실행(재입찰)_공용부" xfId="11213"/>
    <cellStyle name="_사전원가심의1_벤처오피스빌딩_충주연수MH0308_공내역서_울산천곡MH실행(재입찰)_공용부_공용부" xfId="11214"/>
    <cellStyle name="_사전원가심의1_벤처오피스빌딩_충주연수MH0308_공내역서_울산천곡MH실행(재입찰)_공용부_공용부_공용부" xfId="11215"/>
    <cellStyle name="_사전원가심의1_벤처오피스빌딩_충주연수MH0308_공내역서_울산천곡MH실행(재입찰)_광주운암내역서(현설용)" xfId="11216"/>
    <cellStyle name="_사전원가심의1_벤처오피스빌딩_충주연수MH0308_공내역서_울산천곡MH실행(재입찰)_목포남악내역서" xfId="11217"/>
    <cellStyle name="_사전원가심의1_벤처오피스빌딩_충주연수MH0308_공내역서_울산천곡MH실행(재입찰)_삼성동I'PARK스포츠센타 보수공사(제출)" xfId="11218"/>
    <cellStyle name="_사전원가심의1_벤처오피스빌딩_충주연수MH0308_공내역서_울산천곡MH실행(재입찰)_전기공사(추가)" xfId="11219"/>
    <cellStyle name="_사전원가심의1_벤처오피스빌딩_충주연수MH0308_공내역서_울산천곡MH실행(재입찰)_종로무악 MH공사(실행)" xfId="11220"/>
    <cellStyle name="_사전원가심의1_벤처오피스빌딩_충주연수MH0308_공내역서_울산천곡설계비" xfId="11221"/>
    <cellStyle name="_사전원가심의1_벤처오피스빌딩_충주연수MH0308_공내역서_울산천곡설계비_공용부" xfId="11222"/>
    <cellStyle name="_사전원가심의1_벤처오피스빌딩_충주연수MH0308_공내역서_울산천곡설계비_공용부_공용부" xfId="11223"/>
    <cellStyle name="_사전원가심의1_벤처오피스빌딩_충주연수MH0308_공내역서_울산천곡설계비_공용부_공용부_공용부" xfId="11224"/>
    <cellStyle name="_사전원가심의1_벤처오피스빌딩_충주연수MH0308_공내역서_울산천곡설계비_광주운암내역서(현설용)" xfId="11225"/>
    <cellStyle name="_사전원가심의1_벤처오피스빌딩_충주연수MH0308_공내역서_울산천곡설계비_목포남악내역서" xfId="11226"/>
    <cellStyle name="_사전원가심의1_벤처오피스빌딩_충주연수MH0308_공내역서_울산천곡설계비_삼성동I'PARK스포츠센타 보수공사(제출)" xfId="11227"/>
    <cellStyle name="_사전원가심의1_벤처오피스빌딩_충주연수MH0308_공내역서_울산천곡설계비_전기공사(추가)" xfId="11228"/>
    <cellStyle name="_사전원가심의1_벤처오피스빌딩_충주연수MH0308_공내역서_울산천곡설계비_종로무악 MH공사(실행)" xfId="11229"/>
    <cellStyle name="_사전원가심의1_벤처오피스빌딩_충주연수MH0308_공내역서_전기공사(추가)" xfId="11230"/>
    <cellStyle name="_사전원가심의1_벤처오피스빌딩_충주연수MH0308_공내역서_종로무악 MH공사(실행)" xfId="11231"/>
    <cellStyle name="_사전원가심의1_벤처오피스빌딩_충주연수MH0308_공용부" xfId="11232"/>
    <cellStyle name="_사전원가심의1_벤처오피스빌딩_충주연수MH0308_공용부_공용부" xfId="11233"/>
    <cellStyle name="_사전원가심의1_벤처오피스빌딩_충주연수MH0308_공용부_공용부_공용부" xfId="11234"/>
    <cellStyle name="_사전원가심의1_벤처오피스빌딩_충주연수MH0308_광주운암내역서(현설용)" xfId="11235"/>
    <cellStyle name="_사전원가심의1_벤처오피스빌딩_충주연수MH0308_목포남악내역서" xfId="11236"/>
    <cellStyle name="_사전원가심의1_벤처오피스빌딩_충주연수MH0308_삼성동I'PARK스포츠센타 보수공사(제출)" xfId="11237"/>
    <cellStyle name="_사전원가심의1_벤처오피스빌딩_충주연수MH0308_울산천곡MH실행(재입찰)" xfId="11238"/>
    <cellStyle name="_사전원가심의1_벤처오피스빌딩_충주연수MH0308_울산천곡MH실행(재입찰)_공용부" xfId="11239"/>
    <cellStyle name="_사전원가심의1_벤처오피스빌딩_충주연수MH0308_울산천곡MH실행(재입찰)_공용부_공용부" xfId="11240"/>
    <cellStyle name="_사전원가심의1_벤처오피스빌딩_충주연수MH0308_울산천곡MH실행(재입찰)_공용부_공용부_공용부" xfId="11241"/>
    <cellStyle name="_사전원가심의1_벤처오피스빌딩_충주연수MH0308_울산천곡MH실행(재입찰)_광주운암내역서(현설용)" xfId="11242"/>
    <cellStyle name="_사전원가심의1_벤처오피스빌딩_충주연수MH0308_울산천곡MH실행(재입찰)_목포남악내역서" xfId="11243"/>
    <cellStyle name="_사전원가심의1_벤처오피스빌딩_충주연수MH0308_울산천곡MH실행(재입찰)_삼성동I'PARK스포츠센타 보수공사(제출)" xfId="11244"/>
    <cellStyle name="_사전원가심의1_벤처오피스빌딩_충주연수MH0308_울산천곡MH실행(재입찰)_전기공사(추가)" xfId="11245"/>
    <cellStyle name="_사전원가심의1_벤처오피스빌딩_충주연수MH0308_울산천곡MH실행(재입찰)_종로무악 MH공사(실행)" xfId="11246"/>
    <cellStyle name="_사전원가심의1_벤처오피스빌딩_충주연수MH0308_울산천곡설계비" xfId="11247"/>
    <cellStyle name="_사전원가심의1_벤처오피스빌딩_충주연수MH0308_울산천곡설계비_공용부" xfId="11248"/>
    <cellStyle name="_사전원가심의1_벤처오피스빌딩_충주연수MH0308_울산천곡설계비_공용부_공용부" xfId="11249"/>
    <cellStyle name="_사전원가심의1_벤처오피스빌딩_충주연수MH0308_울산천곡설계비_공용부_공용부_공용부" xfId="11250"/>
    <cellStyle name="_사전원가심의1_벤처오피스빌딩_충주연수MH0308_울산천곡설계비_광주운암내역서(현설용)" xfId="11251"/>
    <cellStyle name="_사전원가심의1_벤처오피스빌딩_충주연수MH0308_울산천곡설계비_목포남악내역서" xfId="11252"/>
    <cellStyle name="_사전원가심의1_벤처오피스빌딩_충주연수MH0308_울산천곡설계비_삼성동I'PARK스포츠센타 보수공사(제출)" xfId="11253"/>
    <cellStyle name="_사전원가심의1_벤처오피스빌딩_충주연수MH0308_울산천곡설계비_전기공사(추가)" xfId="11254"/>
    <cellStyle name="_사전원가심의1_벤처오피스빌딩_충주연수MH0308_울산천곡설계비_종로무악 MH공사(실행)" xfId="11255"/>
    <cellStyle name="_사전원가심의1_벤처오피스빌딩_충주연수MH0308_전기공사(추가)" xfId="11256"/>
    <cellStyle name="_사전원가심의1_벤처오피스빌딩_충주연수MH0308_종로무악 MH공사(실행)" xfId="11257"/>
    <cellStyle name="_사전원가심의1_분당파크뷰(도급-실행-02.16)" xfId="871"/>
    <cellStyle name="_사전원가심의1_분당파크뷰(도급-실행-02.16)_견적서-온양기숙사_060227" xfId="872"/>
    <cellStyle name="_사전원가심의1_분당파크뷰(도급-실행-02.16)_견적서-온양기숙사_060227_견적서-온양기숙사_060510" xfId="873"/>
    <cellStyle name="_사전원가심의1_분당파크뷰(도급-실행-02.16)_견적서-온양기숙사_060227_견적서-온양기숙사_060510_견적양식K.09.11" xfId="874"/>
    <cellStyle name="_사전원가심의1_분당파크뷰(도급-실행-02.16)_견적서-온양기숙사_060227_견적양식K.09.11" xfId="875"/>
    <cellStyle name="_사전원가심의1_분당파크뷰(도급-실행-02.16)_견적양식K.09.11" xfId="876"/>
    <cellStyle name="_사전원가심의1_삼성동I'PARK스포츠센타 보수공사(제출)" xfId="11258"/>
    <cellStyle name="_사전원가심의1_실행" xfId="11259"/>
    <cellStyle name="_사전원가심의1_실행_경희대치과대학" xfId="11260"/>
    <cellStyle name="_사전원가심의1_실행_경희대치과대학_공용부" xfId="11261"/>
    <cellStyle name="_사전원가심의1_실행_경희대치과대학_공용부_공용부" xfId="11262"/>
    <cellStyle name="_사전원가심의1_실행_경희대치과대학_공용부_공용부_공용부" xfId="11263"/>
    <cellStyle name="_사전원가심의1_실행_경희대치과대학_광주운암내역서(현설용)" xfId="11264"/>
    <cellStyle name="_사전원가심의1_실행_경희대치과대학_목포남악내역서" xfId="11265"/>
    <cellStyle name="_사전원가심의1_실행_경희대치과대학_삼성동I'PARK스포츠센타 보수공사(제출)" xfId="11266"/>
    <cellStyle name="_사전원가심의1_실행_경희대치과대학_전기공사(추가)" xfId="11267"/>
    <cellStyle name="_사전원가심의1_실행_경희대치과대학_종로무악 MH공사(실행)" xfId="11268"/>
    <cellStyle name="_사전원가심의1_실행_공용부" xfId="11269"/>
    <cellStyle name="_사전원가심의1_실행_공용부_공용부" xfId="11270"/>
    <cellStyle name="_사전원가심의1_실행_공용부_공용부_공용부" xfId="11271"/>
    <cellStyle name="_사전원가심의1_실행_광주운암내역서(현설용)" xfId="11272"/>
    <cellStyle name="_사전원가심의1_실행_목포남악내역서" xfId="11273"/>
    <cellStyle name="_사전원가심의1_실행_삼성동I'PARK스포츠센타 보수공사(제출)" xfId="11274"/>
    <cellStyle name="_사전원가심의1_실행_울산천곡MH실행(재입찰)" xfId="11275"/>
    <cellStyle name="_사전원가심의1_실행_울산천곡MH실행(재입찰)_공용부" xfId="11276"/>
    <cellStyle name="_사전원가심의1_실행_울산천곡MH실행(재입찰)_공용부_공용부" xfId="11277"/>
    <cellStyle name="_사전원가심의1_실행_울산천곡MH실행(재입찰)_공용부_공용부_공용부" xfId="11278"/>
    <cellStyle name="_사전원가심의1_실행_울산천곡MH실행(재입찰)_광주운암내역서(현설용)" xfId="11279"/>
    <cellStyle name="_사전원가심의1_실행_울산천곡MH실행(재입찰)_목포남악내역서" xfId="11280"/>
    <cellStyle name="_사전원가심의1_실행_울산천곡MH실행(재입찰)_삼성동I'PARK스포츠센타 보수공사(제출)" xfId="11281"/>
    <cellStyle name="_사전원가심의1_실행_울산천곡MH실행(재입찰)_전기공사(추가)" xfId="11282"/>
    <cellStyle name="_사전원가심의1_실행_울산천곡MH실행(재입찰)_종로무악 MH공사(실행)" xfId="11283"/>
    <cellStyle name="_사전원가심의1_실행_울산천곡설계비" xfId="11284"/>
    <cellStyle name="_사전원가심의1_실행_울산천곡설계비_공용부" xfId="11285"/>
    <cellStyle name="_사전원가심의1_실행_울산천곡설계비_공용부_공용부" xfId="11286"/>
    <cellStyle name="_사전원가심의1_실행_울산천곡설계비_공용부_공용부_공용부" xfId="11287"/>
    <cellStyle name="_사전원가심의1_실행_울산천곡설계비_광주운암내역서(현설용)" xfId="11288"/>
    <cellStyle name="_사전원가심의1_실행_울산천곡설계비_목포남악내역서" xfId="11289"/>
    <cellStyle name="_사전원가심의1_실행_울산천곡설계비_삼성동I'PARK스포츠센타 보수공사(제출)" xfId="11290"/>
    <cellStyle name="_사전원가심의1_실행_울산천곡설계비_전기공사(추가)" xfId="11291"/>
    <cellStyle name="_사전원가심의1_실행_울산천곡설계비_종로무악 MH공사(실행)" xfId="11292"/>
    <cellStyle name="_사전원가심의1_실행_전기공사(추가)" xfId="11293"/>
    <cellStyle name="_사전원가심의1_실행_종로무악 MH공사(실행)" xfId="11294"/>
    <cellStyle name="_사전원가심의1_예가" xfId="11295"/>
    <cellStyle name="_사전원가심의1_예가_경희대치과대학" xfId="11296"/>
    <cellStyle name="_사전원가심의1_예가_경희대치과대학_공용부" xfId="11297"/>
    <cellStyle name="_사전원가심의1_예가_경희대치과대학_공용부_공용부" xfId="11298"/>
    <cellStyle name="_사전원가심의1_예가_경희대치과대학_공용부_공용부_공용부" xfId="11299"/>
    <cellStyle name="_사전원가심의1_예가_경희대치과대학_광주운암내역서(현설용)" xfId="11300"/>
    <cellStyle name="_사전원가심의1_예가_경희대치과대학_목포남악내역서" xfId="11301"/>
    <cellStyle name="_사전원가심의1_예가_경희대치과대학_삼성동I'PARK스포츠센타 보수공사(제출)" xfId="11302"/>
    <cellStyle name="_사전원가심의1_예가_경희대치과대학_전기공사(추가)" xfId="11303"/>
    <cellStyle name="_사전원가심의1_예가_경희대치과대학_종로무악 MH공사(실행)" xfId="11304"/>
    <cellStyle name="_사전원가심의1_예가_공용부" xfId="11305"/>
    <cellStyle name="_사전원가심의1_예가_공용부_공용부" xfId="11306"/>
    <cellStyle name="_사전원가심의1_예가_공용부_공용부_공용부" xfId="11307"/>
    <cellStyle name="_사전원가심의1_예가_광주운암내역서(현설용)" xfId="11308"/>
    <cellStyle name="_사전원가심의1_예가_목포남악내역서" xfId="11309"/>
    <cellStyle name="_사전원가심의1_예가_삼성동I'PARK스포츠센타 보수공사(제출)" xfId="11310"/>
    <cellStyle name="_사전원가심의1_예가_울산천곡MH실행(재입찰)" xfId="11311"/>
    <cellStyle name="_사전원가심의1_예가_울산천곡MH실행(재입찰)_공용부" xfId="11312"/>
    <cellStyle name="_사전원가심의1_예가_울산천곡MH실행(재입찰)_공용부_공용부" xfId="11313"/>
    <cellStyle name="_사전원가심의1_예가_울산천곡MH실행(재입찰)_공용부_공용부_공용부" xfId="11314"/>
    <cellStyle name="_사전원가심의1_예가_울산천곡MH실행(재입찰)_광주운암내역서(현설용)" xfId="11315"/>
    <cellStyle name="_사전원가심의1_예가_울산천곡MH실행(재입찰)_목포남악내역서" xfId="11316"/>
    <cellStyle name="_사전원가심의1_예가_울산천곡MH실행(재입찰)_삼성동I'PARK스포츠센타 보수공사(제출)" xfId="11317"/>
    <cellStyle name="_사전원가심의1_예가_울산천곡MH실행(재입찰)_전기공사(추가)" xfId="11318"/>
    <cellStyle name="_사전원가심의1_예가_울산천곡MH실행(재입찰)_종로무악 MH공사(실행)" xfId="11319"/>
    <cellStyle name="_사전원가심의1_예가_울산천곡설계비" xfId="11320"/>
    <cellStyle name="_사전원가심의1_예가_울산천곡설계비_공용부" xfId="11321"/>
    <cellStyle name="_사전원가심의1_예가_울산천곡설계비_공용부_공용부" xfId="11322"/>
    <cellStyle name="_사전원가심의1_예가_울산천곡설계비_공용부_공용부_공용부" xfId="11323"/>
    <cellStyle name="_사전원가심의1_예가_울산천곡설계비_광주운암내역서(현설용)" xfId="11324"/>
    <cellStyle name="_사전원가심의1_예가_울산천곡설계비_목포남악내역서" xfId="11325"/>
    <cellStyle name="_사전원가심의1_예가_울산천곡설계비_삼성동I'PARK스포츠센타 보수공사(제출)" xfId="11326"/>
    <cellStyle name="_사전원가심의1_예가_울산천곡설계비_전기공사(추가)" xfId="11327"/>
    <cellStyle name="_사전원가심의1_예가_울산천곡설계비_종로무악 MH공사(실행)" xfId="11328"/>
    <cellStyle name="_사전원가심의1_예가_전기공사(추가)" xfId="11329"/>
    <cellStyle name="_사전원가심의1_예가_종로무악 MH공사(실행)" xfId="11330"/>
    <cellStyle name="_사전원가심의1_울산천곡MH실행(재입찰)" xfId="11331"/>
    <cellStyle name="_사전원가심의1_울산천곡MH실행(재입찰)_공용부" xfId="11332"/>
    <cellStyle name="_사전원가심의1_울산천곡MH실행(재입찰)_공용부_공용부" xfId="11333"/>
    <cellStyle name="_사전원가심의1_울산천곡MH실행(재입찰)_공용부_공용부_공용부" xfId="11334"/>
    <cellStyle name="_사전원가심의1_울산천곡MH실행(재입찰)_광주운암내역서(현설용)" xfId="11335"/>
    <cellStyle name="_사전원가심의1_울산천곡MH실행(재입찰)_목포남악내역서" xfId="11336"/>
    <cellStyle name="_사전원가심의1_울산천곡MH실행(재입찰)_삼성동I'PARK스포츠센타 보수공사(제출)" xfId="11337"/>
    <cellStyle name="_사전원가심의1_울산천곡MH실행(재입찰)_전기공사(추가)" xfId="11338"/>
    <cellStyle name="_사전원가심의1_울산천곡MH실행(재입찰)_종로무악 MH공사(실행)" xfId="11339"/>
    <cellStyle name="_사전원가심의1_울산천곡동" xfId="11340"/>
    <cellStyle name="_사전원가심의1_울산천곡동(0920공내역서)" xfId="11341"/>
    <cellStyle name="_사전원가심의1_울산천곡동(0920공내역서)_경희대치과대학" xfId="11342"/>
    <cellStyle name="_사전원가심의1_울산천곡동(0920공내역서)_경희대치과대학_공용부" xfId="11343"/>
    <cellStyle name="_사전원가심의1_울산천곡동(0920공내역서)_경희대치과대학_공용부_공용부" xfId="11344"/>
    <cellStyle name="_사전원가심의1_울산천곡동(0920공내역서)_경희대치과대학_공용부_공용부_공용부" xfId="11345"/>
    <cellStyle name="_사전원가심의1_울산천곡동(0920공내역서)_경희대치과대학_광주운암내역서(현설용)" xfId="11346"/>
    <cellStyle name="_사전원가심의1_울산천곡동(0920공내역서)_경희대치과대학_목포남악내역서" xfId="11347"/>
    <cellStyle name="_사전원가심의1_울산천곡동(0920공내역서)_경희대치과대학_삼성동I'PARK스포츠센타 보수공사(제출)" xfId="11348"/>
    <cellStyle name="_사전원가심의1_울산천곡동(0920공내역서)_경희대치과대학_전기공사(추가)" xfId="11349"/>
    <cellStyle name="_사전원가심의1_울산천곡동(0920공내역서)_경희대치과대학_종로무악 MH공사(실행)" xfId="11350"/>
    <cellStyle name="_사전원가심의1_울산천곡동(0920공내역서)_공내역서" xfId="11351"/>
    <cellStyle name="_사전원가심의1_울산천곡동(0920공내역서)_공내역서_경희대치과대학" xfId="11352"/>
    <cellStyle name="_사전원가심의1_울산천곡동(0920공내역서)_공내역서_경희대치과대학_공용부" xfId="11353"/>
    <cellStyle name="_사전원가심의1_울산천곡동(0920공내역서)_공내역서_경희대치과대학_공용부_공용부" xfId="11354"/>
    <cellStyle name="_사전원가심의1_울산천곡동(0920공내역서)_공내역서_경희대치과대학_공용부_공용부_공용부" xfId="11355"/>
    <cellStyle name="_사전원가심의1_울산천곡동(0920공내역서)_공내역서_경희대치과대학_광주운암내역서(현설용)" xfId="11356"/>
    <cellStyle name="_사전원가심의1_울산천곡동(0920공내역서)_공내역서_경희대치과대학_목포남악내역서" xfId="11357"/>
    <cellStyle name="_사전원가심의1_울산천곡동(0920공내역서)_공내역서_경희대치과대학_삼성동I'PARK스포츠센타 보수공사(제출)" xfId="11358"/>
    <cellStyle name="_사전원가심의1_울산천곡동(0920공내역서)_공내역서_경희대치과대학_전기공사(추가)" xfId="11359"/>
    <cellStyle name="_사전원가심의1_울산천곡동(0920공내역서)_공내역서_경희대치과대학_종로무악 MH공사(실행)" xfId="11360"/>
    <cellStyle name="_사전원가심의1_울산천곡동(0920공내역서)_공내역서_공용부" xfId="11361"/>
    <cellStyle name="_사전원가심의1_울산천곡동(0920공내역서)_공내역서_공용부_공용부" xfId="11362"/>
    <cellStyle name="_사전원가심의1_울산천곡동(0920공내역서)_공내역서_공용부_공용부_공용부" xfId="11363"/>
    <cellStyle name="_사전원가심의1_울산천곡동(0920공내역서)_공내역서_광주운암내역서(현설용)" xfId="11364"/>
    <cellStyle name="_사전원가심의1_울산천곡동(0920공내역서)_공내역서_목포남악내역서" xfId="11365"/>
    <cellStyle name="_사전원가심의1_울산천곡동(0920공내역서)_공내역서_삼성동I'PARK스포츠센타 보수공사(제출)" xfId="11366"/>
    <cellStyle name="_사전원가심의1_울산천곡동(0920공내역서)_공내역서_울산천곡MH실행(재입찰)" xfId="11367"/>
    <cellStyle name="_사전원가심의1_울산천곡동(0920공내역서)_공내역서_울산천곡MH실행(재입찰)_공용부" xfId="11368"/>
    <cellStyle name="_사전원가심의1_울산천곡동(0920공내역서)_공내역서_울산천곡MH실행(재입찰)_공용부_공용부" xfId="11369"/>
    <cellStyle name="_사전원가심의1_울산천곡동(0920공내역서)_공내역서_울산천곡MH실행(재입찰)_공용부_공용부_공용부" xfId="11370"/>
    <cellStyle name="_사전원가심의1_울산천곡동(0920공내역서)_공내역서_울산천곡MH실행(재입찰)_광주운암내역서(현설용)" xfId="11371"/>
    <cellStyle name="_사전원가심의1_울산천곡동(0920공내역서)_공내역서_울산천곡MH실행(재입찰)_목포남악내역서" xfId="11372"/>
    <cellStyle name="_사전원가심의1_울산천곡동(0920공내역서)_공내역서_울산천곡MH실행(재입찰)_삼성동I'PARK스포츠센타 보수공사(제출)" xfId="11373"/>
    <cellStyle name="_사전원가심의1_울산천곡동(0920공내역서)_공내역서_울산천곡MH실행(재입찰)_전기공사(추가)" xfId="11374"/>
    <cellStyle name="_사전원가심의1_울산천곡동(0920공내역서)_공내역서_울산천곡MH실행(재입찰)_종로무악 MH공사(실행)" xfId="11375"/>
    <cellStyle name="_사전원가심의1_울산천곡동(0920공내역서)_공내역서_울산천곡설계비" xfId="11376"/>
    <cellStyle name="_사전원가심의1_울산천곡동(0920공내역서)_공내역서_울산천곡설계비_공용부" xfId="11377"/>
    <cellStyle name="_사전원가심의1_울산천곡동(0920공내역서)_공내역서_울산천곡설계비_공용부_공용부" xfId="11378"/>
    <cellStyle name="_사전원가심의1_울산천곡동(0920공내역서)_공내역서_울산천곡설계비_공용부_공용부_공용부" xfId="11379"/>
    <cellStyle name="_사전원가심의1_울산천곡동(0920공내역서)_공내역서_울산천곡설계비_광주운암내역서(현설용)" xfId="11380"/>
    <cellStyle name="_사전원가심의1_울산천곡동(0920공내역서)_공내역서_울산천곡설계비_목포남악내역서" xfId="11381"/>
    <cellStyle name="_사전원가심의1_울산천곡동(0920공내역서)_공내역서_울산천곡설계비_삼성동I'PARK스포츠센타 보수공사(제출)" xfId="11382"/>
    <cellStyle name="_사전원가심의1_울산천곡동(0920공내역서)_공내역서_울산천곡설계비_전기공사(추가)" xfId="11383"/>
    <cellStyle name="_사전원가심의1_울산천곡동(0920공내역서)_공내역서_울산천곡설계비_종로무악 MH공사(실행)" xfId="11384"/>
    <cellStyle name="_사전원가심의1_울산천곡동(0920공내역서)_공내역서_전기공사(추가)" xfId="11385"/>
    <cellStyle name="_사전원가심의1_울산천곡동(0920공내역서)_공내역서_종로무악 MH공사(실행)" xfId="11386"/>
    <cellStyle name="_사전원가심의1_울산천곡동(0920공내역서)_공용부" xfId="11387"/>
    <cellStyle name="_사전원가심의1_울산천곡동(0920공내역서)_공용부_공용부" xfId="11388"/>
    <cellStyle name="_사전원가심의1_울산천곡동(0920공내역서)_공용부_공용부_공용부" xfId="11389"/>
    <cellStyle name="_사전원가심의1_울산천곡동(0920공내역서)_광주운암내역서(현설용)" xfId="11390"/>
    <cellStyle name="_사전원가심의1_울산천곡동(0920공내역서)_목포남악내역서" xfId="11391"/>
    <cellStyle name="_사전원가심의1_울산천곡동(0920공내역서)_삼성동I'PARK스포츠센타 보수공사(제출)" xfId="11392"/>
    <cellStyle name="_사전원가심의1_울산천곡동(0920공내역서)_울산천곡MH실행(재입찰)" xfId="11393"/>
    <cellStyle name="_사전원가심의1_울산천곡동(0920공내역서)_울산천곡MH실행(재입찰)_공용부" xfId="11394"/>
    <cellStyle name="_사전원가심의1_울산천곡동(0920공내역서)_울산천곡MH실행(재입찰)_공용부_공용부" xfId="11395"/>
    <cellStyle name="_사전원가심의1_울산천곡동(0920공내역서)_울산천곡MH실행(재입찰)_공용부_공용부_공용부" xfId="11396"/>
    <cellStyle name="_사전원가심의1_울산천곡동(0920공내역서)_울산천곡MH실행(재입찰)_광주운암내역서(현설용)" xfId="11397"/>
    <cellStyle name="_사전원가심의1_울산천곡동(0920공내역서)_울산천곡MH실행(재입찰)_목포남악내역서" xfId="11398"/>
    <cellStyle name="_사전원가심의1_울산천곡동(0920공내역서)_울산천곡MH실행(재입찰)_삼성동I'PARK스포츠센타 보수공사(제출)" xfId="11399"/>
    <cellStyle name="_사전원가심의1_울산천곡동(0920공내역서)_울산천곡MH실행(재입찰)_전기공사(추가)" xfId="11400"/>
    <cellStyle name="_사전원가심의1_울산천곡동(0920공내역서)_울산천곡MH실행(재입찰)_종로무악 MH공사(실행)" xfId="11401"/>
    <cellStyle name="_사전원가심의1_울산천곡동(0920공내역서)_울산천곡설계비" xfId="11402"/>
    <cellStyle name="_사전원가심의1_울산천곡동(0920공내역서)_울산천곡설계비_공용부" xfId="11403"/>
    <cellStyle name="_사전원가심의1_울산천곡동(0920공내역서)_울산천곡설계비_공용부_공용부" xfId="11404"/>
    <cellStyle name="_사전원가심의1_울산천곡동(0920공내역서)_울산천곡설계비_공용부_공용부_공용부" xfId="11405"/>
    <cellStyle name="_사전원가심의1_울산천곡동(0920공내역서)_울산천곡설계비_광주운암내역서(현설용)" xfId="11406"/>
    <cellStyle name="_사전원가심의1_울산천곡동(0920공내역서)_울산천곡설계비_목포남악내역서" xfId="11407"/>
    <cellStyle name="_사전원가심의1_울산천곡동(0920공내역서)_울산천곡설계비_삼성동I'PARK스포츠센타 보수공사(제출)" xfId="11408"/>
    <cellStyle name="_사전원가심의1_울산천곡동(0920공내역서)_울산천곡설계비_전기공사(추가)" xfId="11409"/>
    <cellStyle name="_사전원가심의1_울산천곡동(0920공내역서)_울산천곡설계비_종로무악 MH공사(실행)" xfId="11410"/>
    <cellStyle name="_사전원가심의1_울산천곡동(0920공내역서)_전기공사(추가)" xfId="11411"/>
    <cellStyle name="_사전원가심의1_울산천곡동(0920공내역서)_종로무악 MH공사(실행)" xfId="11412"/>
    <cellStyle name="_사전원가심의1_울산천곡동(도면변경0916)예가송부" xfId="11413"/>
    <cellStyle name="_사전원가심의1_울산천곡동(도면변경0916)예가송부_경희대치과대학" xfId="11414"/>
    <cellStyle name="_사전원가심의1_울산천곡동(도면변경0916)예가송부_경희대치과대학_공용부" xfId="11415"/>
    <cellStyle name="_사전원가심의1_울산천곡동(도면변경0916)예가송부_경희대치과대학_공용부_공용부" xfId="11416"/>
    <cellStyle name="_사전원가심의1_울산천곡동(도면변경0916)예가송부_경희대치과대학_공용부_공용부_공용부" xfId="11417"/>
    <cellStyle name="_사전원가심의1_울산천곡동(도면변경0916)예가송부_경희대치과대학_광주운암내역서(현설용)" xfId="11418"/>
    <cellStyle name="_사전원가심의1_울산천곡동(도면변경0916)예가송부_경희대치과대학_목포남악내역서" xfId="11419"/>
    <cellStyle name="_사전원가심의1_울산천곡동(도면변경0916)예가송부_경희대치과대학_삼성동I'PARK스포츠센타 보수공사(제출)" xfId="11420"/>
    <cellStyle name="_사전원가심의1_울산천곡동(도면변경0916)예가송부_경희대치과대학_전기공사(추가)" xfId="11421"/>
    <cellStyle name="_사전원가심의1_울산천곡동(도면변경0916)예가송부_경희대치과대학_종로무악 MH공사(실행)" xfId="11422"/>
    <cellStyle name="_사전원가심의1_울산천곡동(도면변경0916)예가송부_공내역서" xfId="11423"/>
    <cellStyle name="_사전원가심의1_울산천곡동(도면변경0916)예가송부_공내역서_경희대치과대학" xfId="11424"/>
    <cellStyle name="_사전원가심의1_울산천곡동(도면변경0916)예가송부_공내역서_경희대치과대학_공용부" xfId="11425"/>
    <cellStyle name="_사전원가심의1_울산천곡동(도면변경0916)예가송부_공내역서_경희대치과대학_공용부_공용부" xfId="11426"/>
    <cellStyle name="_사전원가심의1_울산천곡동(도면변경0916)예가송부_공내역서_경희대치과대학_공용부_공용부_공용부" xfId="11427"/>
    <cellStyle name="_사전원가심의1_울산천곡동(도면변경0916)예가송부_공내역서_경희대치과대학_광주운암내역서(현설용)" xfId="11428"/>
    <cellStyle name="_사전원가심의1_울산천곡동(도면변경0916)예가송부_공내역서_경희대치과대학_목포남악내역서" xfId="11429"/>
    <cellStyle name="_사전원가심의1_울산천곡동(도면변경0916)예가송부_공내역서_경희대치과대학_삼성동I'PARK스포츠센타 보수공사(제출)" xfId="11430"/>
    <cellStyle name="_사전원가심의1_울산천곡동(도면변경0916)예가송부_공내역서_경희대치과대학_전기공사(추가)" xfId="11431"/>
    <cellStyle name="_사전원가심의1_울산천곡동(도면변경0916)예가송부_공내역서_경희대치과대학_종로무악 MH공사(실행)" xfId="11432"/>
    <cellStyle name="_사전원가심의1_울산천곡동(도면변경0916)예가송부_공내역서_공용부" xfId="11433"/>
    <cellStyle name="_사전원가심의1_울산천곡동(도면변경0916)예가송부_공내역서_공용부_공용부" xfId="11434"/>
    <cellStyle name="_사전원가심의1_울산천곡동(도면변경0916)예가송부_공내역서_공용부_공용부_공용부" xfId="11435"/>
    <cellStyle name="_사전원가심의1_울산천곡동(도면변경0916)예가송부_공내역서_광주운암내역서(현설용)" xfId="11436"/>
    <cellStyle name="_사전원가심의1_울산천곡동(도면변경0916)예가송부_공내역서_목포남악내역서" xfId="11437"/>
    <cellStyle name="_사전원가심의1_울산천곡동(도면변경0916)예가송부_공내역서_삼성동I'PARK스포츠센타 보수공사(제출)" xfId="11438"/>
    <cellStyle name="_사전원가심의1_울산천곡동(도면변경0916)예가송부_공내역서_울산천곡MH실행(재입찰)" xfId="11439"/>
    <cellStyle name="_사전원가심의1_울산천곡동(도면변경0916)예가송부_공내역서_울산천곡MH실행(재입찰)_공용부" xfId="11440"/>
    <cellStyle name="_사전원가심의1_울산천곡동(도면변경0916)예가송부_공내역서_울산천곡MH실행(재입찰)_공용부_공용부" xfId="11441"/>
    <cellStyle name="_사전원가심의1_울산천곡동(도면변경0916)예가송부_공내역서_울산천곡MH실행(재입찰)_공용부_공용부_공용부" xfId="11442"/>
    <cellStyle name="_사전원가심의1_울산천곡동(도면변경0916)예가송부_공내역서_울산천곡MH실행(재입찰)_광주운암내역서(현설용)" xfId="11443"/>
    <cellStyle name="_사전원가심의1_울산천곡동(도면변경0916)예가송부_공내역서_울산천곡MH실행(재입찰)_목포남악내역서" xfId="11444"/>
    <cellStyle name="_사전원가심의1_울산천곡동(도면변경0916)예가송부_공내역서_울산천곡MH실행(재입찰)_삼성동I'PARK스포츠센타 보수공사(제출)" xfId="11445"/>
    <cellStyle name="_사전원가심의1_울산천곡동(도면변경0916)예가송부_공내역서_울산천곡MH실행(재입찰)_전기공사(추가)" xfId="11446"/>
    <cellStyle name="_사전원가심의1_울산천곡동(도면변경0916)예가송부_공내역서_울산천곡MH실행(재입찰)_종로무악 MH공사(실행)" xfId="11447"/>
    <cellStyle name="_사전원가심의1_울산천곡동(도면변경0916)예가송부_공내역서_울산천곡설계비" xfId="11448"/>
    <cellStyle name="_사전원가심의1_울산천곡동(도면변경0916)예가송부_공내역서_울산천곡설계비_공용부" xfId="11449"/>
    <cellStyle name="_사전원가심의1_울산천곡동(도면변경0916)예가송부_공내역서_울산천곡설계비_공용부_공용부" xfId="11450"/>
    <cellStyle name="_사전원가심의1_울산천곡동(도면변경0916)예가송부_공내역서_울산천곡설계비_공용부_공용부_공용부" xfId="11451"/>
    <cellStyle name="_사전원가심의1_울산천곡동(도면변경0916)예가송부_공내역서_울산천곡설계비_광주운암내역서(현설용)" xfId="11452"/>
    <cellStyle name="_사전원가심의1_울산천곡동(도면변경0916)예가송부_공내역서_울산천곡설계비_목포남악내역서" xfId="11453"/>
    <cellStyle name="_사전원가심의1_울산천곡동(도면변경0916)예가송부_공내역서_울산천곡설계비_삼성동I'PARK스포츠센타 보수공사(제출)" xfId="11454"/>
    <cellStyle name="_사전원가심의1_울산천곡동(도면변경0916)예가송부_공내역서_울산천곡설계비_전기공사(추가)" xfId="11455"/>
    <cellStyle name="_사전원가심의1_울산천곡동(도면변경0916)예가송부_공내역서_울산천곡설계비_종로무악 MH공사(실행)" xfId="11456"/>
    <cellStyle name="_사전원가심의1_울산천곡동(도면변경0916)예가송부_공내역서_전기공사(추가)" xfId="11457"/>
    <cellStyle name="_사전원가심의1_울산천곡동(도면변경0916)예가송부_공내역서_종로무악 MH공사(실행)" xfId="11458"/>
    <cellStyle name="_사전원가심의1_울산천곡동(도면변경0916)예가송부_공용부" xfId="11459"/>
    <cellStyle name="_사전원가심의1_울산천곡동(도면변경0916)예가송부_공용부_공용부" xfId="11460"/>
    <cellStyle name="_사전원가심의1_울산천곡동(도면변경0916)예가송부_공용부_공용부_공용부" xfId="11461"/>
    <cellStyle name="_사전원가심의1_울산천곡동(도면변경0916)예가송부_광주운암내역서(현설용)" xfId="11462"/>
    <cellStyle name="_사전원가심의1_울산천곡동(도면변경0916)예가송부_목포남악내역서" xfId="11463"/>
    <cellStyle name="_사전원가심의1_울산천곡동(도면변경0916)예가송부_삼성동I'PARK스포츠센타 보수공사(제출)" xfId="11464"/>
    <cellStyle name="_사전원가심의1_울산천곡동(도면변경0916)예가송부_울산천곡MH실행(재입찰)" xfId="11465"/>
    <cellStyle name="_사전원가심의1_울산천곡동(도면변경0916)예가송부_울산천곡MH실행(재입찰)_공용부" xfId="11466"/>
    <cellStyle name="_사전원가심의1_울산천곡동(도면변경0916)예가송부_울산천곡MH실행(재입찰)_공용부_공용부" xfId="11467"/>
    <cellStyle name="_사전원가심의1_울산천곡동(도면변경0916)예가송부_울산천곡MH실행(재입찰)_공용부_공용부_공용부" xfId="11468"/>
    <cellStyle name="_사전원가심의1_울산천곡동(도면변경0916)예가송부_울산천곡MH실행(재입찰)_광주운암내역서(현설용)" xfId="11469"/>
    <cellStyle name="_사전원가심의1_울산천곡동(도면변경0916)예가송부_울산천곡MH실행(재입찰)_목포남악내역서" xfId="11470"/>
    <cellStyle name="_사전원가심의1_울산천곡동(도면변경0916)예가송부_울산천곡MH실행(재입찰)_삼성동I'PARK스포츠센타 보수공사(제출)" xfId="11471"/>
    <cellStyle name="_사전원가심의1_울산천곡동(도면변경0916)예가송부_울산천곡MH실행(재입찰)_전기공사(추가)" xfId="11472"/>
    <cellStyle name="_사전원가심의1_울산천곡동(도면변경0916)예가송부_울산천곡MH실행(재입찰)_종로무악 MH공사(실행)" xfId="11473"/>
    <cellStyle name="_사전원가심의1_울산천곡동(도면변경0916)예가송부_울산천곡설계비" xfId="11474"/>
    <cellStyle name="_사전원가심의1_울산천곡동(도면변경0916)예가송부_울산천곡설계비_공용부" xfId="11475"/>
    <cellStyle name="_사전원가심의1_울산천곡동(도면변경0916)예가송부_울산천곡설계비_공용부_공용부" xfId="11476"/>
    <cellStyle name="_사전원가심의1_울산천곡동(도면변경0916)예가송부_울산천곡설계비_공용부_공용부_공용부" xfId="11477"/>
    <cellStyle name="_사전원가심의1_울산천곡동(도면변경0916)예가송부_울산천곡설계비_광주운암내역서(현설용)" xfId="11478"/>
    <cellStyle name="_사전원가심의1_울산천곡동(도면변경0916)예가송부_울산천곡설계비_목포남악내역서" xfId="11479"/>
    <cellStyle name="_사전원가심의1_울산천곡동(도면변경0916)예가송부_울산천곡설계비_삼성동I'PARK스포츠센타 보수공사(제출)" xfId="11480"/>
    <cellStyle name="_사전원가심의1_울산천곡동(도면변경0916)예가송부_울산천곡설계비_전기공사(추가)" xfId="11481"/>
    <cellStyle name="_사전원가심의1_울산천곡동(도면변경0916)예가송부_울산천곡설계비_종로무악 MH공사(실행)" xfId="11482"/>
    <cellStyle name="_사전원가심의1_울산천곡동(도면변경0916)예가송부_전기공사(추가)" xfId="11483"/>
    <cellStyle name="_사전원가심의1_울산천곡동(도면변경0916)예가송부_종로무악 MH공사(실행)" xfId="11484"/>
    <cellStyle name="_사전원가심의1_울산천곡동_경희대치과대학" xfId="11485"/>
    <cellStyle name="_사전원가심의1_울산천곡동_경희대치과대학_공용부" xfId="11486"/>
    <cellStyle name="_사전원가심의1_울산천곡동_경희대치과대학_공용부_공용부" xfId="11487"/>
    <cellStyle name="_사전원가심의1_울산천곡동_경희대치과대학_공용부_공용부_공용부" xfId="11488"/>
    <cellStyle name="_사전원가심의1_울산천곡동_경희대치과대학_광주운암내역서(현설용)" xfId="11489"/>
    <cellStyle name="_사전원가심의1_울산천곡동_경희대치과대학_목포남악내역서" xfId="11490"/>
    <cellStyle name="_사전원가심의1_울산천곡동_경희대치과대학_삼성동I'PARK스포츠센타 보수공사(제출)" xfId="11491"/>
    <cellStyle name="_사전원가심의1_울산천곡동_경희대치과대학_전기공사(추가)" xfId="11492"/>
    <cellStyle name="_사전원가심의1_울산천곡동_경희대치과대학_종로무악 MH공사(실행)" xfId="11493"/>
    <cellStyle name="_사전원가심의1_울산천곡동_공내역서" xfId="11494"/>
    <cellStyle name="_사전원가심의1_울산천곡동_공내역서_경희대치과대학" xfId="11495"/>
    <cellStyle name="_사전원가심의1_울산천곡동_공내역서_경희대치과대학_공용부" xfId="11496"/>
    <cellStyle name="_사전원가심의1_울산천곡동_공내역서_경희대치과대학_공용부_공용부" xfId="11497"/>
    <cellStyle name="_사전원가심의1_울산천곡동_공내역서_경희대치과대학_공용부_공용부_공용부" xfId="11498"/>
    <cellStyle name="_사전원가심의1_울산천곡동_공내역서_경희대치과대학_광주운암내역서(현설용)" xfId="11499"/>
    <cellStyle name="_사전원가심의1_울산천곡동_공내역서_경희대치과대학_목포남악내역서" xfId="11500"/>
    <cellStyle name="_사전원가심의1_울산천곡동_공내역서_경희대치과대학_삼성동I'PARK스포츠센타 보수공사(제출)" xfId="11501"/>
    <cellStyle name="_사전원가심의1_울산천곡동_공내역서_경희대치과대학_전기공사(추가)" xfId="11502"/>
    <cellStyle name="_사전원가심의1_울산천곡동_공내역서_경희대치과대학_종로무악 MH공사(실행)" xfId="11503"/>
    <cellStyle name="_사전원가심의1_울산천곡동_공내역서_공용부" xfId="11504"/>
    <cellStyle name="_사전원가심의1_울산천곡동_공내역서_공용부_공용부" xfId="11505"/>
    <cellStyle name="_사전원가심의1_울산천곡동_공내역서_공용부_공용부_공용부" xfId="11506"/>
    <cellStyle name="_사전원가심의1_울산천곡동_공내역서_광주운암내역서(현설용)" xfId="11507"/>
    <cellStyle name="_사전원가심의1_울산천곡동_공내역서_목포남악내역서" xfId="11508"/>
    <cellStyle name="_사전원가심의1_울산천곡동_공내역서_삼성동I'PARK스포츠센타 보수공사(제출)" xfId="11509"/>
    <cellStyle name="_사전원가심의1_울산천곡동_공내역서_울산천곡MH실행(재입찰)" xfId="11510"/>
    <cellStyle name="_사전원가심의1_울산천곡동_공내역서_울산천곡MH실행(재입찰)_공용부" xfId="11511"/>
    <cellStyle name="_사전원가심의1_울산천곡동_공내역서_울산천곡MH실행(재입찰)_공용부_공용부" xfId="11512"/>
    <cellStyle name="_사전원가심의1_울산천곡동_공내역서_울산천곡MH실행(재입찰)_공용부_공용부_공용부" xfId="11513"/>
    <cellStyle name="_사전원가심의1_울산천곡동_공내역서_울산천곡MH실행(재입찰)_광주운암내역서(현설용)" xfId="11514"/>
    <cellStyle name="_사전원가심의1_울산천곡동_공내역서_울산천곡MH실행(재입찰)_목포남악내역서" xfId="11515"/>
    <cellStyle name="_사전원가심의1_울산천곡동_공내역서_울산천곡MH실행(재입찰)_삼성동I'PARK스포츠센타 보수공사(제출)" xfId="11516"/>
    <cellStyle name="_사전원가심의1_울산천곡동_공내역서_울산천곡MH실행(재입찰)_전기공사(추가)" xfId="11517"/>
    <cellStyle name="_사전원가심의1_울산천곡동_공내역서_울산천곡MH실행(재입찰)_종로무악 MH공사(실행)" xfId="11518"/>
    <cellStyle name="_사전원가심의1_울산천곡동_공내역서_울산천곡설계비" xfId="11519"/>
    <cellStyle name="_사전원가심의1_울산천곡동_공내역서_울산천곡설계비_공용부" xfId="11520"/>
    <cellStyle name="_사전원가심의1_울산천곡동_공내역서_울산천곡설계비_공용부_공용부" xfId="11521"/>
    <cellStyle name="_사전원가심의1_울산천곡동_공내역서_울산천곡설계비_공용부_공용부_공용부" xfId="11522"/>
    <cellStyle name="_사전원가심의1_울산천곡동_공내역서_울산천곡설계비_광주운암내역서(현설용)" xfId="11523"/>
    <cellStyle name="_사전원가심의1_울산천곡동_공내역서_울산천곡설계비_목포남악내역서" xfId="11524"/>
    <cellStyle name="_사전원가심의1_울산천곡동_공내역서_울산천곡설계비_삼성동I'PARK스포츠센타 보수공사(제출)" xfId="11525"/>
    <cellStyle name="_사전원가심의1_울산천곡동_공내역서_울산천곡설계비_전기공사(추가)" xfId="11526"/>
    <cellStyle name="_사전원가심의1_울산천곡동_공내역서_울산천곡설계비_종로무악 MH공사(실행)" xfId="11527"/>
    <cellStyle name="_사전원가심의1_울산천곡동_공내역서_전기공사(추가)" xfId="11528"/>
    <cellStyle name="_사전원가심의1_울산천곡동_공내역서_종로무악 MH공사(실행)" xfId="11529"/>
    <cellStyle name="_사전원가심의1_울산천곡동_공용부" xfId="11530"/>
    <cellStyle name="_사전원가심의1_울산천곡동_공용부_공용부" xfId="11531"/>
    <cellStyle name="_사전원가심의1_울산천곡동_공용부_공용부_공용부" xfId="11532"/>
    <cellStyle name="_사전원가심의1_울산천곡동_광주운암내역서(현설용)" xfId="11533"/>
    <cellStyle name="_사전원가심의1_울산천곡동_목포남악내역서" xfId="11534"/>
    <cellStyle name="_사전원가심의1_울산천곡동_삼성동I'PARK스포츠센타 보수공사(제출)" xfId="11535"/>
    <cellStyle name="_사전원가심의1_울산천곡동_울산천곡MH실행(재입찰)" xfId="11536"/>
    <cellStyle name="_사전원가심의1_울산천곡동_울산천곡MH실행(재입찰)_공용부" xfId="11537"/>
    <cellStyle name="_사전원가심의1_울산천곡동_울산천곡MH실행(재입찰)_공용부_공용부" xfId="11538"/>
    <cellStyle name="_사전원가심의1_울산천곡동_울산천곡MH실행(재입찰)_공용부_공용부_공용부" xfId="11539"/>
    <cellStyle name="_사전원가심의1_울산천곡동_울산천곡MH실행(재입찰)_광주운암내역서(현설용)" xfId="11540"/>
    <cellStyle name="_사전원가심의1_울산천곡동_울산천곡MH실행(재입찰)_목포남악내역서" xfId="11541"/>
    <cellStyle name="_사전원가심의1_울산천곡동_울산천곡MH실행(재입찰)_삼성동I'PARK스포츠센타 보수공사(제출)" xfId="11542"/>
    <cellStyle name="_사전원가심의1_울산천곡동_울산천곡MH실행(재입찰)_전기공사(추가)" xfId="11543"/>
    <cellStyle name="_사전원가심의1_울산천곡동_울산천곡MH실행(재입찰)_종로무악 MH공사(실행)" xfId="11544"/>
    <cellStyle name="_사전원가심의1_울산천곡동_울산천곡설계비" xfId="11545"/>
    <cellStyle name="_사전원가심의1_울산천곡동_울산천곡설계비_공용부" xfId="11546"/>
    <cellStyle name="_사전원가심의1_울산천곡동_울산천곡설계비_공용부_공용부" xfId="11547"/>
    <cellStyle name="_사전원가심의1_울산천곡동_울산천곡설계비_공용부_공용부_공용부" xfId="11548"/>
    <cellStyle name="_사전원가심의1_울산천곡동_울산천곡설계비_광주운암내역서(현설용)" xfId="11549"/>
    <cellStyle name="_사전원가심의1_울산천곡동_울산천곡설계비_목포남악내역서" xfId="11550"/>
    <cellStyle name="_사전원가심의1_울산천곡동_울산천곡설계비_삼성동I'PARK스포츠센타 보수공사(제출)" xfId="11551"/>
    <cellStyle name="_사전원가심의1_울산천곡동_울산천곡설계비_전기공사(추가)" xfId="11552"/>
    <cellStyle name="_사전원가심의1_울산천곡동_울산천곡설계비_종로무악 MH공사(실행)" xfId="11553"/>
    <cellStyle name="_사전원가심의1_울산천곡동_전기공사(추가)" xfId="11554"/>
    <cellStyle name="_사전원가심의1_울산천곡동_종로무악 MH공사(실행)" xfId="11555"/>
    <cellStyle name="_사전원가심의1_울산천곡설계비" xfId="11556"/>
    <cellStyle name="_사전원가심의1_울산천곡설계비_공용부" xfId="11557"/>
    <cellStyle name="_사전원가심의1_울산천곡설계비_공용부_공용부" xfId="11558"/>
    <cellStyle name="_사전원가심의1_울산천곡설계비_공용부_공용부_공용부" xfId="11559"/>
    <cellStyle name="_사전원가심의1_울산천곡설계비_광주운암내역서(현설용)" xfId="11560"/>
    <cellStyle name="_사전원가심의1_울산천곡설계비_목포남악내역서" xfId="11561"/>
    <cellStyle name="_사전원가심의1_울산천곡설계비_삼성동I'PARK스포츠센타 보수공사(제출)" xfId="11562"/>
    <cellStyle name="_사전원가심의1_울산천곡설계비_전기공사(추가)" xfId="11563"/>
    <cellStyle name="_사전원가심의1_울산천곡설계비_종로무악 MH공사(실행)" xfId="11564"/>
    <cellStyle name="_사전원가심의1_전기공사(추가)" xfId="11565"/>
    <cellStyle name="_사전원가심의1_종로무악 MH공사(실행)" xfId="11566"/>
    <cellStyle name="_사전원가심의1_창동현대홈시티" xfId="11567"/>
    <cellStyle name="_사전원가심의1_창동현대홈시티_경희대치과대학" xfId="11568"/>
    <cellStyle name="_사전원가심의1_창동현대홈시티_경희대치과대학_공용부" xfId="11569"/>
    <cellStyle name="_사전원가심의1_창동현대홈시티_경희대치과대학_공용부_공용부" xfId="11570"/>
    <cellStyle name="_사전원가심의1_창동현대홈시티_경희대치과대학_공용부_공용부_공용부" xfId="11571"/>
    <cellStyle name="_사전원가심의1_창동현대홈시티_경희대치과대학_광주운암내역서(현설용)" xfId="11572"/>
    <cellStyle name="_사전원가심의1_창동현대홈시티_경희대치과대학_목포남악내역서" xfId="11573"/>
    <cellStyle name="_사전원가심의1_창동현대홈시티_경희대치과대학_삼성동I'PARK스포츠센타 보수공사(제출)" xfId="11574"/>
    <cellStyle name="_사전원가심의1_창동현대홈시티_경희대치과대학_전기공사(추가)" xfId="11575"/>
    <cellStyle name="_사전원가심의1_창동현대홈시티_경희대치과대학_종로무악 MH공사(실행)" xfId="11576"/>
    <cellStyle name="_사전원가심의1_창동현대홈시티_공용부" xfId="11577"/>
    <cellStyle name="_사전원가심의1_창동현대홈시티_공용부_공용부" xfId="11578"/>
    <cellStyle name="_사전원가심의1_창동현대홈시티_공용부_공용부_공용부" xfId="11579"/>
    <cellStyle name="_사전원가심의1_창동현대홈시티_광주운암내역서(현설용)" xfId="11580"/>
    <cellStyle name="_사전원가심의1_창동현대홈시티_목포남악내역서" xfId="11581"/>
    <cellStyle name="_사전원가심의1_창동현대홈시티_삼성동I'PARK스포츠센타 보수공사(제출)" xfId="11582"/>
    <cellStyle name="_사전원가심의1_창동현대홈시티_울산천곡MH실행(재입찰)" xfId="11583"/>
    <cellStyle name="_사전원가심의1_창동현대홈시티_울산천곡MH실행(재입찰)_공용부" xfId="11584"/>
    <cellStyle name="_사전원가심의1_창동현대홈시티_울산천곡MH실행(재입찰)_공용부_공용부" xfId="11585"/>
    <cellStyle name="_사전원가심의1_창동현대홈시티_울산천곡MH실행(재입찰)_공용부_공용부_공용부" xfId="11586"/>
    <cellStyle name="_사전원가심의1_창동현대홈시티_울산천곡MH실행(재입찰)_광주운암내역서(현설용)" xfId="11587"/>
    <cellStyle name="_사전원가심의1_창동현대홈시티_울산천곡MH실행(재입찰)_목포남악내역서" xfId="11588"/>
    <cellStyle name="_사전원가심의1_창동현대홈시티_울산천곡MH실행(재입찰)_삼성동I'PARK스포츠센타 보수공사(제출)" xfId="11589"/>
    <cellStyle name="_사전원가심의1_창동현대홈시티_울산천곡MH실행(재입찰)_전기공사(추가)" xfId="11590"/>
    <cellStyle name="_사전원가심의1_창동현대홈시티_울산천곡MH실행(재입찰)_종로무악 MH공사(실행)" xfId="11591"/>
    <cellStyle name="_사전원가심의1_창동현대홈시티_울산천곡설계비" xfId="11592"/>
    <cellStyle name="_사전원가심의1_창동현대홈시티_울산천곡설계비_공용부" xfId="11593"/>
    <cellStyle name="_사전원가심의1_창동현대홈시티_울산천곡설계비_공용부_공용부" xfId="11594"/>
    <cellStyle name="_사전원가심의1_창동현대홈시티_울산천곡설계비_공용부_공용부_공용부" xfId="11595"/>
    <cellStyle name="_사전원가심의1_창동현대홈시티_울산천곡설계비_광주운암내역서(현설용)" xfId="11596"/>
    <cellStyle name="_사전원가심의1_창동현대홈시티_울산천곡설계비_목포남악내역서" xfId="11597"/>
    <cellStyle name="_사전원가심의1_창동현대홈시티_울산천곡설계비_삼성동I'PARK스포츠센타 보수공사(제출)" xfId="11598"/>
    <cellStyle name="_사전원가심의1_창동현대홈시티_울산천곡설계비_전기공사(추가)" xfId="11599"/>
    <cellStyle name="_사전원가심의1_창동현대홈시티_울산천곡설계비_종로무악 MH공사(실행)" xfId="11600"/>
    <cellStyle name="_사전원가심의1_창동현대홈시티_전기공사(추가)" xfId="11601"/>
    <cellStyle name="_사전원가심의1_창동현대홈시티_종로무악 MH공사(실행)" xfId="11602"/>
    <cellStyle name="_사전원가심의1_천안용곡1" xfId="11603"/>
    <cellStyle name="_사전원가심의1_천안용곡1_경희대치과대학" xfId="11604"/>
    <cellStyle name="_사전원가심의1_천안용곡1_경희대치과대학_공용부" xfId="11605"/>
    <cellStyle name="_사전원가심의1_천안용곡1_경희대치과대학_공용부_공용부" xfId="11606"/>
    <cellStyle name="_사전원가심의1_천안용곡1_경희대치과대학_공용부_공용부_공용부" xfId="11607"/>
    <cellStyle name="_사전원가심의1_천안용곡1_경희대치과대학_광주운암내역서(현설용)" xfId="11608"/>
    <cellStyle name="_사전원가심의1_천안용곡1_경희대치과대학_목포남악내역서" xfId="11609"/>
    <cellStyle name="_사전원가심의1_천안용곡1_경희대치과대학_삼성동I'PARK스포츠센타 보수공사(제출)" xfId="11610"/>
    <cellStyle name="_사전원가심의1_천안용곡1_경희대치과대학_전기공사(추가)" xfId="11611"/>
    <cellStyle name="_사전원가심의1_천안용곡1_경희대치과대학_종로무악 MH공사(실행)" xfId="11612"/>
    <cellStyle name="_사전원가심의1_천안용곡1_공내역서" xfId="11613"/>
    <cellStyle name="_사전원가심의1_천안용곡1_공내역서_경희대치과대학" xfId="11614"/>
    <cellStyle name="_사전원가심의1_천안용곡1_공내역서_경희대치과대학_공용부" xfId="11615"/>
    <cellStyle name="_사전원가심의1_천안용곡1_공내역서_경희대치과대학_공용부_공용부" xfId="11616"/>
    <cellStyle name="_사전원가심의1_천안용곡1_공내역서_경희대치과대학_공용부_공용부_공용부" xfId="11617"/>
    <cellStyle name="_사전원가심의1_천안용곡1_공내역서_경희대치과대학_광주운암내역서(현설용)" xfId="11618"/>
    <cellStyle name="_사전원가심의1_천안용곡1_공내역서_경희대치과대학_목포남악내역서" xfId="11619"/>
    <cellStyle name="_사전원가심의1_천안용곡1_공내역서_경희대치과대학_삼성동I'PARK스포츠센타 보수공사(제출)" xfId="11620"/>
    <cellStyle name="_사전원가심의1_천안용곡1_공내역서_경희대치과대학_전기공사(추가)" xfId="11621"/>
    <cellStyle name="_사전원가심의1_천안용곡1_공내역서_경희대치과대학_종로무악 MH공사(실행)" xfId="11622"/>
    <cellStyle name="_사전원가심의1_천안용곡1_공내역서_공용부" xfId="11623"/>
    <cellStyle name="_사전원가심의1_천안용곡1_공내역서_공용부_공용부" xfId="11624"/>
    <cellStyle name="_사전원가심의1_천안용곡1_공내역서_공용부_공용부_공용부" xfId="11625"/>
    <cellStyle name="_사전원가심의1_천안용곡1_공내역서_광주운암내역서(현설용)" xfId="11626"/>
    <cellStyle name="_사전원가심의1_천안용곡1_공내역서_목포남악내역서" xfId="11627"/>
    <cellStyle name="_사전원가심의1_천안용곡1_공내역서_삼성동I'PARK스포츠센타 보수공사(제출)" xfId="11628"/>
    <cellStyle name="_사전원가심의1_천안용곡1_공내역서_울산천곡MH실행(재입찰)" xfId="11629"/>
    <cellStyle name="_사전원가심의1_천안용곡1_공내역서_울산천곡MH실행(재입찰)_공용부" xfId="11630"/>
    <cellStyle name="_사전원가심의1_천안용곡1_공내역서_울산천곡MH실행(재입찰)_공용부_공용부" xfId="11631"/>
    <cellStyle name="_사전원가심의1_천안용곡1_공내역서_울산천곡MH실행(재입찰)_공용부_공용부_공용부" xfId="11632"/>
    <cellStyle name="_사전원가심의1_천안용곡1_공내역서_울산천곡MH실행(재입찰)_광주운암내역서(현설용)" xfId="11633"/>
    <cellStyle name="_사전원가심의1_천안용곡1_공내역서_울산천곡MH실행(재입찰)_목포남악내역서" xfId="11634"/>
    <cellStyle name="_사전원가심의1_천안용곡1_공내역서_울산천곡MH실행(재입찰)_삼성동I'PARK스포츠센타 보수공사(제출)" xfId="11635"/>
    <cellStyle name="_사전원가심의1_천안용곡1_공내역서_울산천곡MH실행(재입찰)_전기공사(추가)" xfId="11636"/>
    <cellStyle name="_사전원가심의1_천안용곡1_공내역서_울산천곡MH실행(재입찰)_종로무악 MH공사(실행)" xfId="11637"/>
    <cellStyle name="_사전원가심의1_천안용곡1_공내역서_울산천곡설계비" xfId="11638"/>
    <cellStyle name="_사전원가심의1_천안용곡1_공내역서_울산천곡설계비_공용부" xfId="11639"/>
    <cellStyle name="_사전원가심의1_천안용곡1_공내역서_울산천곡설계비_공용부_공용부" xfId="11640"/>
    <cellStyle name="_사전원가심의1_천안용곡1_공내역서_울산천곡설계비_공용부_공용부_공용부" xfId="11641"/>
    <cellStyle name="_사전원가심의1_천안용곡1_공내역서_울산천곡설계비_광주운암내역서(현설용)" xfId="11642"/>
    <cellStyle name="_사전원가심의1_천안용곡1_공내역서_울산천곡설계비_목포남악내역서" xfId="11643"/>
    <cellStyle name="_사전원가심의1_천안용곡1_공내역서_울산천곡설계비_삼성동I'PARK스포츠센타 보수공사(제출)" xfId="11644"/>
    <cellStyle name="_사전원가심의1_천안용곡1_공내역서_울산천곡설계비_전기공사(추가)" xfId="11645"/>
    <cellStyle name="_사전원가심의1_천안용곡1_공내역서_울산천곡설계비_종로무악 MH공사(실행)" xfId="11646"/>
    <cellStyle name="_사전원가심의1_천안용곡1_공내역서_전기공사(추가)" xfId="11647"/>
    <cellStyle name="_사전원가심의1_천안용곡1_공내역서_종로무악 MH공사(실행)" xfId="11648"/>
    <cellStyle name="_사전원가심의1_천안용곡1_공용부" xfId="11649"/>
    <cellStyle name="_사전원가심의1_천안용곡1_공용부_공용부" xfId="11650"/>
    <cellStyle name="_사전원가심의1_천안용곡1_공용부_공용부_공용부" xfId="11651"/>
    <cellStyle name="_사전원가심의1_천안용곡1_광주운암내역서(현설용)" xfId="11652"/>
    <cellStyle name="_사전원가심의1_천안용곡1_목포남악내역서" xfId="11653"/>
    <cellStyle name="_사전원가심의1_천안용곡1_삼성동I'PARK스포츠센타 보수공사(제출)" xfId="11654"/>
    <cellStyle name="_사전원가심의1_천안용곡1_울산천곡MH실행(재입찰)" xfId="11655"/>
    <cellStyle name="_사전원가심의1_천안용곡1_울산천곡MH실행(재입찰)_공용부" xfId="11656"/>
    <cellStyle name="_사전원가심의1_천안용곡1_울산천곡MH실행(재입찰)_공용부_공용부" xfId="11657"/>
    <cellStyle name="_사전원가심의1_천안용곡1_울산천곡MH실행(재입찰)_공용부_공용부_공용부" xfId="11658"/>
    <cellStyle name="_사전원가심의1_천안용곡1_울산천곡MH실행(재입찰)_광주운암내역서(현설용)" xfId="11659"/>
    <cellStyle name="_사전원가심의1_천안용곡1_울산천곡MH실행(재입찰)_목포남악내역서" xfId="11660"/>
    <cellStyle name="_사전원가심의1_천안용곡1_울산천곡MH실행(재입찰)_삼성동I'PARK스포츠센타 보수공사(제출)" xfId="11661"/>
    <cellStyle name="_사전원가심의1_천안용곡1_울산천곡MH실행(재입찰)_전기공사(추가)" xfId="11662"/>
    <cellStyle name="_사전원가심의1_천안용곡1_울산천곡MH실행(재입찰)_종로무악 MH공사(실행)" xfId="11663"/>
    <cellStyle name="_사전원가심의1_천안용곡1_울산천곡설계비" xfId="11664"/>
    <cellStyle name="_사전원가심의1_천안용곡1_울산천곡설계비_공용부" xfId="11665"/>
    <cellStyle name="_사전원가심의1_천안용곡1_울산천곡설계비_공용부_공용부" xfId="11666"/>
    <cellStyle name="_사전원가심의1_천안용곡1_울산천곡설계비_공용부_공용부_공용부" xfId="11667"/>
    <cellStyle name="_사전원가심의1_천안용곡1_울산천곡설계비_광주운암내역서(현설용)" xfId="11668"/>
    <cellStyle name="_사전원가심의1_천안용곡1_울산천곡설계비_목포남악내역서" xfId="11669"/>
    <cellStyle name="_사전원가심의1_천안용곡1_울산천곡설계비_삼성동I'PARK스포츠센타 보수공사(제출)" xfId="11670"/>
    <cellStyle name="_사전원가심의1_천안용곡1_울산천곡설계비_전기공사(추가)" xfId="11671"/>
    <cellStyle name="_사전원가심의1_천안용곡1_울산천곡설계비_종로무악 MH공사(실행)" xfId="11672"/>
    <cellStyle name="_사전원가심의1_천안용곡1_전기공사(추가)" xfId="11673"/>
    <cellStyle name="_사전원가심의1_천안용곡1_종로무악 MH공사(실행)" xfId="11674"/>
    <cellStyle name="_사전원가심의1_충주연수MH0308" xfId="11675"/>
    <cellStyle name="_사전원가심의1_충주연수MH0308_경희대치과대학" xfId="11676"/>
    <cellStyle name="_사전원가심의1_충주연수MH0308_경희대치과대학_공용부" xfId="11677"/>
    <cellStyle name="_사전원가심의1_충주연수MH0308_경희대치과대학_공용부_공용부" xfId="11678"/>
    <cellStyle name="_사전원가심의1_충주연수MH0308_경희대치과대학_공용부_공용부_공용부" xfId="11679"/>
    <cellStyle name="_사전원가심의1_충주연수MH0308_경희대치과대학_광주운암내역서(현설용)" xfId="11680"/>
    <cellStyle name="_사전원가심의1_충주연수MH0308_경희대치과대학_목포남악내역서" xfId="11681"/>
    <cellStyle name="_사전원가심의1_충주연수MH0308_경희대치과대학_삼성동I'PARK스포츠센타 보수공사(제출)" xfId="11682"/>
    <cellStyle name="_사전원가심의1_충주연수MH0308_경희대치과대학_전기공사(추가)" xfId="11683"/>
    <cellStyle name="_사전원가심의1_충주연수MH0308_경희대치과대학_종로무악 MH공사(실행)" xfId="11684"/>
    <cellStyle name="_사전원가심의1_충주연수MH0308_공내역서" xfId="11685"/>
    <cellStyle name="_사전원가심의1_충주연수MH0308_공내역서_경희대치과대학" xfId="11686"/>
    <cellStyle name="_사전원가심의1_충주연수MH0308_공내역서_경희대치과대학_공용부" xfId="11687"/>
    <cellStyle name="_사전원가심의1_충주연수MH0308_공내역서_경희대치과대학_공용부_공용부" xfId="11688"/>
    <cellStyle name="_사전원가심의1_충주연수MH0308_공내역서_경희대치과대학_공용부_공용부_공용부" xfId="11689"/>
    <cellStyle name="_사전원가심의1_충주연수MH0308_공내역서_경희대치과대학_광주운암내역서(현설용)" xfId="11690"/>
    <cellStyle name="_사전원가심의1_충주연수MH0308_공내역서_경희대치과대학_목포남악내역서" xfId="11691"/>
    <cellStyle name="_사전원가심의1_충주연수MH0308_공내역서_경희대치과대학_삼성동I'PARK스포츠센타 보수공사(제출)" xfId="11692"/>
    <cellStyle name="_사전원가심의1_충주연수MH0308_공내역서_경희대치과대학_전기공사(추가)" xfId="11693"/>
    <cellStyle name="_사전원가심의1_충주연수MH0308_공내역서_경희대치과대학_종로무악 MH공사(실행)" xfId="11694"/>
    <cellStyle name="_사전원가심의1_충주연수MH0308_공내역서_공용부" xfId="11695"/>
    <cellStyle name="_사전원가심의1_충주연수MH0308_공내역서_공용부_공용부" xfId="11696"/>
    <cellStyle name="_사전원가심의1_충주연수MH0308_공내역서_공용부_공용부_공용부" xfId="11697"/>
    <cellStyle name="_사전원가심의1_충주연수MH0308_공내역서_광주운암내역서(현설용)" xfId="11698"/>
    <cellStyle name="_사전원가심의1_충주연수MH0308_공내역서_목포남악내역서" xfId="11699"/>
    <cellStyle name="_사전원가심의1_충주연수MH0308_공내역서_삼성동I'PARK스포츠센타 보수공사(제출)" xfId="11700"/>
    <cellStyle name="_사전원가심의1_충주연수MH0308_공내역서_울산천곡MH실행(재입찰)" xfId="11701"/>
    <cellStyle name="_사전원가심의1_충주연수MH0308_공내역서_울산천곡MH실행(재입찰)_공용부" xfId="11702"/>
    <cellStyle name="_사전원가심의1_충주연수MH0308_공내역서_울산천곡MH실행(재입찰)_공용부_공용부" xfId="11703"/>
    <cellStyle name="_사전원가심의1_충주연수MH0308_공내역서_울산천곡MH실행(재입찰)_공용부_공용부_공용부" xfId="11704"/>
    <cellStyle name="_사전원가심의1_충주연수MH0308_공내역서_울산천곡MH실행(재입찰)_광주운암내역서(현설용)" xfId="11705"/>
    <cellStyle name="_사전원가심의1_충주연수MH0308_공내역서_울산천곡MH실행(재입찰)_목포남악내역서" xfId="11706"/>
    <cellStyle name="_사전원가심의1_충주연수MH0308_공내역서_울산천곡MH실행(재입찰)_삼성동I'PARK스포츠센타 보수공사(제출)" xfId="11707"/>
    <cellStyle name="_사전원가심의1_충주연수MH0308_공내역서_울산천곡MH실행(재입찰)_전기공사(추가)" xfId="11708"/>
    <cellStyle name="_사전원가심의1_충주연수MH0308_공내역서_울산천곡MH실행(재입찰)_종로무악 MH공사(실행)" xfId="11709"/>
    <cellStyle name="_사전원가심의1_충주연수MH0308_공내역서_울산천곡설계비" xfId="11710"/>
    <cellStyle name="_사전원가심의1_충주연수MH0308_공내역서_울산천곡설계비_공용부" xfId="11711"/>
    <cellStyle name="_사전원가심의1_충주연수MH0308_공내역서_울산천곡설계비_공용부_공용부" xfId="11712"/>
    <cellStyle name="_사전원가심의1_충주연수MH0308_공내역서_울산천곡설계비_공용부_공용부_공용부" xfId="11713"/>
    <cellStyle name="_사전원가심의1_충주연수MH0308_공내역서_울산천곡설계비_광주운암내역서(현설용)" xfId="11714"/>
    <cellStyle name="_사전원가심의1_충주연수MH0308_공내역서_울산천곡설계비_목포남악내역서" xfId="11715"/>
    <cellStyle name="_사전원가심의1_충주연수MH0308_공내역서_울산천곡설계비_삼성동I'PARK스포츠센타 보수공사(제출)" xfId="11716"/>
    <cellStyle name="_사전원가심의1_충주연수MH0308_공내역서_울산천곡설계비_전기공사(추가)" xfId="11717"/>
    <cellStyle name="_사전원가심의1_충주연수MH0308_공내역서_울산천곡설계비_종로무악 MH공사(실행)" xfId="11718"/>
    <cellStyle name="_사전원가심의1_충주연수MH0308_공내역서_전기공사(추가)" xfId="11719"/>
    <cellStyle name="_사전원가심의1_충주연수MH0308_공내역서_종로무악 MH공사(실행)" xfId="11720"/>
    <cellStyle name="_사전원가심의1_충주연수MH0308_공용부" xfId="11721"/>
    <cellStyle name="_사전원가심의1_충주연수MH0308_공용부_공용부" xfId="11722"/>
    <cellStyle name="_사전원가심의1_충주연수MH0308_공용부_공용부_공용부" xfId="11723"/>
    <cellStyle name="_사전원가심의1_충주연수MH0308_광주운암내역서(현설용)" xfId="11724"/>
    <cellStyle name="_사전원가심의1_충주연수MH0308_목포남악내역서" xfId="11725"/>
    <cellStyle name="_사전원가심의1_충주연수MH0308_삼성동I'PARK스포츠센타 보수공사(제출)" xfId="11726"/>
    <cellStyle name="_사전원가심의1_충주연수MH0308_울산천곡MH실행(재입찰)" xfId="11727"/>
    <cellStyle name="_사전원가심의1_충주연수MH0308_울산천곡MH실행(재입찰)_공용부" xfId="11728"/>
    <cellStyle name="_사전원가심의1_충주연수MH0308_울산천곡MH실행(재입찰)_공용부_공용부" xfId="11729"/>
    <cellStyle name="_사전원가심의1_충주연수MH0308_울산천곡MH실행(재입찰)_공용부_공용부_공용부" xfId="11730"/>
    <cellStyle name="_사전원가심의1_충주연수MH0308_울산천곡MH실행(재입찰)_광주운암내역서(현설용)" xfId="11731"/>
    <cellStyle name="_사전원가심의1_충주연수MH0308_울산천곡MH실행(재입찰)_목포남악내역서" xfId="11732"/>
    <cellStyle name="_사전원가심의1_충주연수MH0308_울산천곡MH실행(재입찰)_삼성동I'PARK스포츠센타 보수공사(제출)" xfId="11733"/>
    <cellStyle name="_사전원가심의1_충주연수MH0308_울산천곡MH실행(재입찰)_전기공사(추가)" xfId="11734"/>
    <cellStyle name="_사전원가심의1_충주연수MH0308_울산천곡MH실행(재입찰)_종로무악 MH공사(실행)" xfId="11735"/>
    <cellStyle name="_사전원가심의1_충주연수MH0308_울산천곡설계비" xfId="11736"/>
    <cellStyle name="_사전원가심의1_충주연수MH0308_울산천곡설계비_공용부" xfId="11737"/>
    <cellStyle name="_사전원가심의1_충주연수MH0308_울산천곡설계비_공용부_공용부" xfId="11738"/>
    <cellStyle name="_사전원가심의1_충주연수MH0308_울산천곡설계비_공용부_공용부_공용부" xfId="11739"/>
    <cellStyle name="_사전원가심의1_충주연수MH0308_울산천곡설계비_광주운암내역서(현설용)" xfId="11740"/>
    <cellStyle name="_사전원가심의1_충주연수MH0308_울산천곡설계비_목포남악내역서" xfId="11741"/>
    <cellStyle name="_사전원가심의1_충주연수MH0308_울산천곡설계비_삼성동I'PARK스포츠센타 보수공사(제출)" xfId="11742"/>
    <cellStyle name="_사전원가심의1_충주연수MH0308_울산천곡설계비_전기공사(추가)" xfId="11743"/>
    <cellStyle name="_사전원가심의1_충주연수MH0308_울산천곡설계비_종로무악 MH공사(실행)" xfId="11744"/>
    <cellStyle name="_사전원가심의1_충주연수MH0308_전기공사(추가)" xfId="11745"/>
    <cellStyle name="_사전원가심의1_충주연수MH0308_종로무악 MH공사(실행)" xfId="11746"/>
    <cellStyle name="_사진대지" xfId="11747"/>
    <cellStyle name="_사회공익시설" xfId="23766"/>
    <cellStyle name="_산동 농협동로지소 청사 신축공사-1" xfId="877"/>
    <cellStyle name="_산동 농협동로지소 청사 신축공사-1_1" xfId="878"/>
    <cellStyle name="_산림청(휴양림)" xfId="879"/>
    <cellStyle name="_산출001-공동구공사" xfId="880"/>
    <cellStyle name="_산출근거(광양)" xfId="11748"/>
    <cellStyle name="_산출근거(광양)_Book2" xfId="11749"/>
    <cellStyle name="_산출근거(광양)_x주요자재집계표" xfId="11750"/>
    <cellStyle name="_산출근거(광양)_교량별총괄집계(신리5교)" xfId="11751"/>
    <cellStyle name="_산출근거(광양)_구조물주요자재(3공구)" xfId="11752"/>
    <cellStyle name="_산출근거(광양)_구조물주요자재(3공구)_Book2" xfId="11753"/>
    <cellStyle name="_산출근거(광양)_구조물주요자재(3공구)_x주요자재집계표" xfId="11754"/>
    <cellStyle name="_산출근거(광양)_구조물주요자재(3공구)_주요자재집계표" xfId="11755"/>
    <cellStyle name="_산출근거(광양)_구조물주요자재(3공구)_주요자재집계표(5-2)-0604" xfId="11756"/>
    <cellStyle name="_산출근거(광양)_신리5교 상부" xfId="11757"/>
    <cellStyle name="_산출근거(광양)_신리6교 상부" xfId="11758"/>
    <cellStyle name="_산출근거(광양)_주요자재집계표" xfId="11759"/>
    <cellStyle name="_산출근거(광양)_주요자재집계표(5-2)-0604" xfId="11760"/>
    <cellStyle name="_산출근거(광양)_죽림1교-상부" xfId="11761"/>
    <cellStyle name="_산출근거(광양)_죽림1교-상부_Book2" xfId="11762"/>
    <cellStyle name="_산출근거(광양)_죽림1교-상부_x주요자재집계표" xfId="11763"/>
    <cellStyle name="_산출근거(광양)_죽림1교-상부_구조물주요자재(3공구)" xfId="11764"/>
    <cellStyle name="_산출근거(광양)_죽림1교-상부_구조물주요자재(3공구)_Book2" xfId="11765"/>
    <cellStyle name="_산출근거(광양)_죽림1교-상부_구조물주요자재(3공구)_x주요자재집계표" xfId="11766"/>
    <cellStyle name="_산출근거(광양)_죽림1교-상부_구조물주요자재(3공구)_주요자재집계표" xfId="11767"/>
    <cellStyle name="_산출근거(광양)_죽림1교-상부_구조물주요자재(3공구)_주요자재집계표(5-2)-0604" xfId="11768"/>
    <cellStyle name="_산출근거(광양)_죽림1교-상부_주요자재집계표" xfId="11769"/>
    <cellStyle name="_산출근거(광양)_죽림1교-상부_주요자재집계표(5-2)-0604" xfId="11770"/>
    <cellStyle name="_산출근거(광양)_죽림2교-상부" xfId="11771"/>
    <cellStyle name="_산출근거(광양)_죽림2교-상부_Book2" xfId="11772"/>
    <cellStyle name="_산출근거(광양)_죽림2교-상부_x주요자재집계표" xfId="11773"/>
    <cellStyle name="_산출근거(광양)_죽림2교-상부_구조물주요자재(3공구)" xfId="11774"/>
    <cellStyle name="_산출근거(광양)_죽림2교-상부_구조물주요자재(3공구)_Book2" xfId="11775"/>
    <cellStyle name="_산출근거(광양)_죽림2교-상부_구조물주요자재(3공구)_x주요자재집계표" xfId="11776"/>
    <cellStyle name="_산출근거(광양)_죽림2교-상부_구조물주요자재(3공구)_주요자재집계표" xfId="11777"/>
    <cellStyle name="_산출근거(광양)_죽림2교-상부_구조물주요자재(3공구)_주요자재집계표(5-2)-0604" xfId="11778"/>
    <cellStyle name="_산출근거(광양)_죽림2교-상부_주요자재집계표" xfId="11779"/>
    <cellStyle name="_산출근거(광양)_죽림2교-상부_주요자재집계표(5-2)-0604" xfId="11780"/>
    <cellStyle name="_산출근거(광양)_죽림2교-상부_죽림1교-상부" xfId="11781"/>
    <cellStyle name="_산출근거(광양)_죽림2교-상부_죽림1교-상부_Book2" xfId="11782"/>
    <cellStyle name="_산출근거(광양)_죽림2교-상부_죽림1교-상부_x주요자재집계표" xfId="11783"/>
    <cellStyle name="_산출근거(광양)_죽림2교-상부_죽림1교-상부_구조물주요자재(3공구)" xfId="11784"/>
    <cellStyle name="_산출근거(광양)_죽림2교-상부_죽림1교-상부_구조물주요자재(3공구)_Book2" xfId="11785"/>
    <cellStyle name="_산출근거(광양)_죽림2교-상부_죽림1교-상부_구조물주요자재(3공구)_x주요자재집계표" xfId="11786"/>
    <cellStyle name="_산출근거(광양)_죽림2교-상부_죽림1교-상부_구조물주요자재(3공구)_주요자재집계표" xfId="11787"/>
    <cellStyle name="_산출근거(광양)_죽림2교-상부_죽림1교-상부_구조물주요자재(3공구)_주요자재집계표(5-2)-0604" xfId="11788"/>
    <cellStyle name="_산출근거(광양)_죽림2교-상부_죽림1교-상부_주요자재집계표" xfId="11789"/>
    <cellStyle name="_산출근거(광양)_죽림2교-상부_죽림1교-상부_주요자재집계표(5-2)-0604" xfId="11790"/>
    <cellStyle name="_산출근거(광양)_죽림2교-상부-1" xfId="11791"/>
    <cellStyle name="_산출근거(광양)_죽림2교-상부-1_Book2" xfId="11792"/>
    <cellStyle name="_산출근거(광양)_죽림2교-상부-1_x주요자재집계표" xfId="11793"/>
    <cellStyle name="_산출근거(광양)_죽림2교-상부-1_구조물주요자재(3공구)" xfId="11794"/>
    <cellStyle name="_산출근거(광양)_죽림2교-상부-1_구조물주요자재(3공구)_Book2" xfId="11795"/>
    <cellStyle name="_산출근거(광양)_죽림2교-상부-1_구조물주요자재(3공구)_x주요자재집계표" xfId="11796"/>
    <cellStyle name="_산출근거(광양)_죽림2교-상부-1_구조물주요자재(3공구)_주요자재집계표" xfId="11797"/>
    <cellStyle name="_산출근거(광양)_죽림2교-상부-1_구조물주요자재(3공구)_주요자재집계표(5-2)-0604" xfId="11798"/>
    <cellStyle name="_산출근거(광양)_죽림2교-상부-1_주요자재집계표" xfId="11799"/>
    <cellStyle name="_산출근거(광양)_죽림2교-상부-1_주요자재집계표(5-2)-0604" xfId="11800"/>
    <cellStyle name="_산출근거(광양)_죽림2교-상부-1_죽림1교-상부" xfId="11801"/>
    <cellStyle name="_산출근거(광양)_죽림2교-상부-1_죽림1교-상부_Book2" xfId="11802"/>
    <cellStyle name="_산출근거(광양)_죽림2교-상부-1_죽림1교-상부_x주요자재집계표" xfId="11803"/>
    <cellStyle name="_산출근거(광양)_죽림2교-상부-1_죽림1교-상부_구조물주요자재(3공구)" xfId="11804"/>
    <cellStyle name="_산출근거(광양)_죽림2교-상부-1_죽림1교-상부_구조물주요자재(3공구)_Book2" xfId="11805"/>
    <cellStyle name="_산출근거(광양)_죽림2교-상부-1_죽림1교-상부_구조물주요자재(3공구)_x주요자재집계표" xfId="11806"/>
    <cellStyle name="_산출근거(광양)_죽림2교-상부-1_죽림1교-상부_구조물주요자재(3공구)_주요자재집계표" xfId="11807"/>
    <cellStyle name="_산출근거(광양)_죽림2교-상부-1_죽림1교-상부_구조물주요자재(3공구)_주요자재집계표(5-2)-0604" xfId="11808"/>
    <cellStyle name="_산출근거(광양)_죽림2교-상부-1_죽림1교-상부_주요자재집계표" xfId="11809"/>
    <cellStyle name="_산출근거(광양)_죽림2교-상부-1_죽림1교-상부_주요자재집계표(5-2)-0604" xfId="11810"/>
    <cellStyle name="_산출근거(목포)" xfId="11811"/>
    <cellStyle name="_산출근거(목포)_Book2" xfId="11812"/>
    <cellStyle name="_산출근거(목포)_x주요자재집계표" xfId="11813"/>
    <cellStyle name="_산출근거(목포)_교량별총괄집계(신리5교)" xfId="11814"/>
    <cellStyle name="_산출근거(목포)_구조물주요자재(3공구)" xfId="11815"/>
    <cellStyle name="_산출근거(목포)_구조물주요자재(3공구)_Book2" xfId="11816"/>
    <cellStyle name="_산출근거(목포)_구조물주요자재(3공구)_x주요자재집계표" xfId="11817"/>
    <cellStyle name="_산출근거(목포)_구조물주요자재(3공구)_주요자재집계표" xfId="11818"/>
    <cellStyle name="_산출근거(목포)_구조물주요자재(3공구)_주요자재집계표(5-2)-0604" xfId="11819"/>
    <cellStyle name="_산출근거(목포)_신리5교 상부" xfId="11820"/>
    <cellStyle name="_산출근거(목포)_신리6교 상부" xfId="11821"/>
    <cellStyle name="_산출근거(목포)_주요자재집계표" xfId="11822"/>
    <cellStyle name="_산출근거(목포)_주요자재집계표(5-2)-0604" xfId="11823"/>
    <cellStyle name="_산출근거(목포)_죽림1교-상부" xfId="11824"/>
    <cellStyle name="_산출근거(목포)_죽림1교-상부_Book2" xfId="11825"/>
    <cellStyle name="_산출근거(목포)_죽림1교-상부_x주요자재집계표" xfId="11826"/>
    <cellStyle name="_산출근거(목포)_죽림1교-상부_구조물주요자재(3공구)" xfId="11827"/>
    <cellStyle name="_산출근거(목포)_죽림1교-상부_구조물주요자재(3공구)_Book2" xfId="11828"/>
    <cellStyle name="_산출근거(목포)_죽림1교-상부_구조물주요자재(3공구)_x주요자재집계표" xfId="11829"/>
    <cellStyle name="_산출근거(목포)_죽림1교-상부_구조물주요자재(3공구)_주요자재집계표" xfId="11830"/>
    <cellStyle name="_산출근거(목포)_죽림1교-상부_구조물주요자재(3공구)_주요자재집계표(5-2)-0604" xfId="11831"/>
    <cellStyle name="_산출근거(목포)_죽림1교-상부_주요자재집계표" xfId="11832"/>
    <cellStyle name="_산출근거(목포)_죽림1교-상부_주요자재집계표(5-2)-0604" xfId="11833"/>
    <cellStyle name="_산출근거(목포)_죽림2교-상부" xfId="11834"/>
    <cellStyle name="_산출근거(목포)_죽림2교-상부_Book2" xfId="11835"/>
    <cellStyle name="_산출근거(목포)_죽림2교-상부_x주요자재집계표" xfId="11836"/>
    <cellStyle name="_산출근거(목포)_죽림2교-상부_구조물주요자재(3공구)" xfId="11837"/>
    <cellStyle name="_산출근거(목포)_죽림2교-상부_구조물주요자재(3공구)_Book2" xfId="11838"/>
    <cellStyle name="_산출근거(목포)_죽림2교-상부_구조물주요자재(3공구)_x주요자재집계표" xfId="11839"/>
    <cellStyle name="_산출근거(목포)_죽림2교-상부_구조물주요자재(3공구)_주요자재집계표" xfId="11840"/>
    <cellStyle name="_산출근거(목포)_죽림2교-상부_구조물주요자재(3공구)_주요자재집계표(5-2)-0604" xfId="11841"/>
    <cellStyle name="_산출근거(목포)_죽림2교-상부_주요자재집계표" xfId="11842"/>
    <cellStyle name="_산출근거(목포)_죽림2교-상부_주요자재집계표(5-2)-0604" xfId="11843"/>
    <cellStyle name="_산출근거(목포)_죽림2교-상부_죽림1교-상부" xfId="11844"/>
    <cellStyle name="_산출근거(목포)_죽림2교-상부_죽림1교-상부_Book2" xfId="11845"/>
    <cellStyle name="_산출근거(목포)_죽림2교-상부_죽림1교-상부_x주요자재집계표" xfId="11846"/>
    <cellStyle name="_산출근거(목포)_죽림2교-상부_죽림1교-상부_구조물주요자재(3공구)" xfId="11847"/>
    <cellStyle name="_산출근거(목포)_죽림2교-상부_죽림1교-상부_구조물주요자재(3공구)_Book2" xfId="11848"/>
    <cellStyle name="_산출근거(목포)_죽림2교-상부_죽림1교-상부_구조물주요자재(3공구)_x주요자재집계표" xfId="11849"/>
    <cellStyle name="_산출근거(목포)_죽림2교-상부_죽림1교-상부_구조물주요자재(3공구)_주요자재집계표" xfId="11850"/>
    <cellStyle name="_산출근거(목포)_죽림2교-상부_죽림1교-상부_구조물주요자재(3공구)_주요자재집계표(5-2)-0604" xfId="11851"/>
    <cellStyle name="_산출근거(목포)_죽림2교-상부_죽림1교-상부_주요자재집계표" xfId="11852"/>
    <cellStyle name="_산출근거(목포)_죽림2교-상부_죽림1교-상부_주요자재집계표(5-2)-0604" xfId="11853"/>
    <cellStyle name="_산출근거(목포)_죽림2교-상부-1" xfId="11854"/>
    <cellStyle name="_산출근거(목포)_죽림2교-상부-1_Book2" xfId="11855"/>
    <cellStyle name="_산출근거(목포)_죽림2교-상부-1_x주요자재집계표" xfId="11856"/>
    <cellStyle name="_산출근거(목포)_죽림2교-상부-1_구조물주요자재(3공구)" xfId="11857"/>
    <cellStyle name="_산출근거(목포)_죽림2교-상부-1_구조물주요자재(3공구)_Book2" xfId="11858"/>
    <cellStyle name="_산출근거(목포)_죽림2교-상부-1_구조물주요자재(3공구)_x주요자재집계표" xfId="11859"/>
    <cellStyle name="_산출근거(목포)_죽림2교-상부-1_구조물주요자재(3공구)_주요자재집계표" xfId="11860"/>
    <cellStyle name="_산출근거(목포)_죽림2교-상부-1_구조물주요자재(3공구)_주요자재집계표(5-2)-0604" xfId="11861"/>
    <cellStyle name="_산출근거(목포)_죽림2교-상부-1_주요자재집계표" xfId="11862"/>
    <cellStyle name="_산출근거(목포)_죽림2교-상부-1_주요자재집계표(5-2)-0604" xfId="11863"/>
    <cellStyle name="_산출근거(목포)_죽림2교-상부-1_죽림1교-상부" xfId="11864"/>
    <cellStyle name="_산출근거(목포)_죽림2교-상부-1_죽림1교-상부_Book2" xfId="11865"/>
    <cellStyle name="_산출근거(목포)_죽림2교-상부-1_죽림1교-상부_x주요자재집계표" xfId="11866"/>
    <cellStyle name="_산출근거(목포)_죽림2교-상부-1_죽림1교-상부_구조물주요자재(3공구)" xfId="11867"/>
    <cellStyle name="_산출근거(목포)_죽림2교-상부-1_죽림1교-상부_구조물주요자재(3공구)_Book2" xfId="11868"/>
    <cellStyle name="_산출근거(목포)_죽림2교-상부-1_죽림1교-상부_구조물주요자재(3공구)_x주요자재집계표" xfId="11869"/>
    <cellStyle name="_산출근거(목포)_죽림2교-상부-1_죽림1교-상부_구조물주요자재(3공구)_주요자재집계표" xfId="11870"/>
    <cellStyle name="_산출근거(목포)_죽림2교-상부-1_죽림1교-상부_구조물주요자재(3공구)_주요자재집계표(5-2)-0604" xfId="11871"/>
    <cellStyle name="_산출근거(목포)_죽림2교-상부-1_죽림1교-상부_주요자재집계표" xfId="11872"/>
    <cellStyle name="_산출근거(목포)_죽림2교-상부-1_죽림1교-상부_주요자재집계표(5-2)-0604" xfId="11873"/>
    <cellStyle name="_산출근거(헬리포트, 옥상 조형물)" xfId="11874"/>
    <cellStyle name="_삼각지 시공계획서" xfId="11875"/>
    <cellStyle name="_삼각지 시공계획서_ys dw 은평 생태교량" xfId="11876"/>
    <cellStyle name="_삼부한국국제20051205" xfId="881"/>
    <cellStyle name="_삼선1구역경비(2005년기준)" xfId="11877"/>
    <cellStyle name="_삼선1구역실행예산(FINAL)-3" xfId="11878"/>
    <cellStyle name="_삼선1구역실행예산(FINAL)-3_PJ진행현황-수원천천" xfId="11879"/>
    <cellStyle name="_삼선1구역실행예산(FINAL)-4" xfId="11880"/>
    <cellStyle name="_삼선1구역실행예산(FINAL)-4(수정)" xfId="11881"/>
    <cellStyle name="_삼선1구역실행예산(FINAL)-4(수정)_PJ진행현황-수원천천" xfId="11882"/>
    <cellStyle name="_삼선1구역실행예산(FINAL)-4_PJ진행현황-수원천천" xfId="11883"/>
    <cellStyle name="_삼선1구역실행예산(FINAL-예산팀검토접수)-7" xfId="11884"/>
    <cellStyle name="_삼선1구역실행예산(예산관리팀감사대비용,20070526)" xfId="11885"/>
    <cellStyle name="_삼성 실행 내역 수정" xfId="882"/>
    <cellStyle name="_삼성공덕3지구 경비(1).실행내역서" xfId="11886"/>
    <cellStyle name="_삼성공덕3지구실행예상내역서" xfId="11887"/>
    <cellStyle name="_삼성동 전기내역서" xfId="11888"/>
    <cellStyle name="_삼성동MH" xfId="11889"/>
    <cellStyle name="_삼성보보스쉐르빌" xfId="23767"/>
    <cellStyle name="_삼풍아파트임시" xfId="11890"/>
    <cellStyle name="_삼호임시" xfId="11891"/>
    <cellStyle name="_새마을계약내역(수정)" xfId="883"/>
    <cellStyle name="_새세대육영회외주견적" xfId="11892"/>
    <cellStyle name="_샤워식분무기(최종)" xfId="884"/>
    <cellStyle name="_서강대 경비내역작성 (version 1)" xfId="11893"/>
    <cellStyle name="_서문_BOX수량" xfId="11894"/>
    <cellStyle name="_서부대로(투찰내역-1.12%)" xfId="11895"/>
    <cellStyle name="_서부대로(투찰내역-1.12%)_춘천-동홍천(3)대비표" xfId="11896"/>
    <cellStyle name="_서울 중앙우체국 인테리어공사(03.10.08)" xfId="885"/>
    <cellStyle name="_서울 중앙우체국 인테리어공사(04.03.29)철희실행(0417)" xfId="886"/>
    <cellStyle name="_서울과학관의장" xfId="887"/>
    <cellStyle name="_서울빌딩(공내역)" xfId="11897"/>
    <cellStyle name="_서울중곡초등학교외1교(용마중)교사이전신축및기타공사" xfId="23768"/>
    <cellStyle name="_서초3차 e-편한세상" xfId="11898"/>
    <cellStyle name="_서초6월분기성대장" xfId="11899"/>
    <cellStyle name="_서초동 빌딩-1" xfId="23769"/>
    <cellStyle name="_서초삼익아파트도어,창 견적" xfId="11900"/>
    <cellStyle name="_석공사(0)80724" xfId="11901"/>
    <cellStyle name="_석자재" xfId="11902"/>
    <cellStyle name="_선우건설" xfId="11903"/>
    <cellStyle name="_선정의뢰(sc)" xfId="23770"/>
    <cellStyle name="_선정의뢰(sc)_공문양식" xfId="23771"/>
    <cellStyle name="_선정의뢰(ut)" xfId="23772"/>
    <cellStyle name="_선정의뢰(ut)_공문양식" xfId="23773"/>
    <cellStyle name="_선정의뢰(제어)" xfId="23774"/>
    <cellStyle name="_선정의뢰(제어)_공문양식" xfId="23775"/>
    <cellStyle name="_선택CITY내역서" xfId="23776"/>
    <cellStyle name="_설계 변경 내역정리(전기)" xfId="11904"/>
    <cellStyle name="_설계변경조서(ESC)" xfId="11905"/>
    <cellStyle name="_설계서 용지" xfId="888"/>
    <cellStyle name="_설계서(040701)" xfId="889"/>
    <cellStyle name="_설계서(0522)" xfId="890"/>
    <cellStyle name="_설계서(외환 전주지점)수정 07.27" xfId="891"/>
    <cellStyle name="_설계서원본" xfId="11906"/>
    <cellStyle name="_설계참고자료1" xfId="11907"/>
    <cellStyle name="_설계추정2(토목)대림" xfId="892"/>
    <cellStyle name="_설명패널" xfId="893"/>
    <cellStyle name="_설명패널_1" xfId="894"/>
    <cellStyle name="_설비내역" xfId="11908"/>
    <cellStyle name="_설비내역서" xfId="11909"/>
    <cellStyle name="_섬진강 산출서" xfId="895"/>
    <cellStyle name="_성남투찰내역서(최종투찰안)" xfId="11910"/>
    <cellStyle name="_성내동주상복합개략" xfId="896"/>
    <cellStyle name="_성약교회0525(계약)" xfId="11911"/>
    <cellStyle name="_성약교회0525(계약)(임)" xfId="11912"/>
    <cellStyle name="_성원오피스텔휘트니스센터" xfId="897"/>
    <cellStyle name="_성지건설견적" xfId="11913"/>
    <cellStyle name="_세로양식(2005)" xfId="898"/>
    <cellStyle name="_세부 일위대가 작성 관련-2" xfId="11914"/>
    <cellStyle name="_세부견적 내역서 양식" xfId="11915"/>
    <cellStyle name="_세원IBS-한림대학교" xfId="899"/>
    <cellStyle name="_세종입찰실행(3.15)" xfId="11916"/>
    <cellStyle name="_센터블 스파신축공사(토목공사-정주공영)" xfId="900"/>
    <cellStyle name="_센텀리더스마크복합시설(실행작업중-1)" xfId="11917"/>
    <cellStyle name="_소각시설용량증대_대경에스코_하동군청(제조)" xfId="901"/>
    <cellStyle name="_소금배정내역" xfId="902"/>
    <cellStyle name="_소장배치현황" xfId="11918"/>
    <cellStyle name="_소화수(REV.1)" xfId="11919"/>
    <cellStyle name="_송도공사분석3" xfId="11920"/>
    <cellStyle name="_송도금융비" xfId="11921"/>
    <cellStyle name="_송도신도시" xfId="11922"/>
    <cellStyle name="_송도신도시아파트(개략)" xfId="903"/>
    <cellStyle name="_송학실행안" xfId="11923"/>
    <cellStyle name="_송학실행안_구기동(제출)(95.0)(031121)" xfId="23777"/>
    <cellStyle name="_송학실행안_구기동레포츠센타제출" xfId="23778"/>
    <cellStyle name="_송학실행안_번암견적의뢰(협력)" xfId="11924"/>
    <cellStyle name="_송학실행안_번암견적의뢰(협력)_구기동(제출)(95.0)(031121)" xfId="23779"/>
    <cellStyle name="_송학실행안_번암견적의뢰(협력)_구기동레포츠센타제출" xfId="23780"/>
    <cellStyle name="_송학실행안_번암견적의뢰(협력)_용답동오피스텔가실행" xfId="23781"/>
    <cellStyle name="_송학실행안_용답동오피스텔가실행" xfId="23782"/>
    <cellStyle name="_송학하수투찰" xfId="11925"/>
    <cellStyle name="_송학하수투찰_구기동(제출)(95.0)(031121)" xfId="23783"/>
    <cellStyle name="_송학하수투찰_구기동레포츠센타제출" xfId="23784"/>
    <cellStyle name="_송학하수투찰_번암견적의뢰(협력)" xfId="11926"/>
    <cellStyle name="_송학하수투찰_번암견적의뢰(협력)_구기동(제출)(95.0)(031121)" xfId="23785"/>
    <cellStyle name="_송학하수투찰_번암견적의뢰(협력)_구기동레포츠센타제출" xfId="23786"/>
    <cellStyle name="_송학하수투찰_번암견적의뢰(협력)_용답동오피스텔가실행" xfId="23787"/>
    <cellStyle name="_송학하수투찰_용답동오피스텔가실행" xfId="23788"/>
    <cellStyle name="_송학하수품의(설계넣고)" xfId="904"/>
    <cellStyle name="_송학하수품의(설계넣고)_견적서-온양기숙사_060227" xfId="905"/>
    <cellStyle name="_송학하수품의(설계넣고)_견적서-온양기숙사_060227_견적서-온양기숙사_060510" xfId="906"/>
    <cellStyle name="_송학하수품의(설계넣고)_견적서-온양기숙사_060227_견적서-온양기숙사_060510_견적양식K.09.11" xfId="907"/>
    <cellStyle name="_송학하수품의(설계넣고)_견적서-온양기숙사_060227_견적양식K.09.11" xfId="908"/>
    <cellStyle name="_송학하수품의(설계넣고)_견적양식K.09.11" xfId="909"/>
    <cellStyle name="_송학하수품의(설계넣고)_구기동(제출)(95.0)(031121)" xfId="23789"/>
    <cellStyle name="_송학하수품의(설계넣고)_구기동레포츠센타제출" xfId="23790"/>
    <cellStyle name="_송학하수품의(설계넣고)_무안-광주2공구(협력)수정" xfId="11927"/>
    <cellStyle name="_송학하수품의(설계넣고)_무안-광주2공구(협력)수정_구기동(제출)(95.0)(031121)" xfId="23791"/>
    <cellStyle name="_송학하수품의(설계넣고)_무안-광주2공구(협력)수정_구기동레포츠센타제출" xfId="23792"/>
    <cellStyle name="_송학하수품의(설계넣고)_무안-광주2공구(협력)수정_용답동오피스텔가실행" xfId="23793"/>
    <cellStyle name="_송학하수품의(설계넣고)_번암견적의뢰(협력)" xfId="11928"/>
    <cellStyle name="_송학하수품의(설계넣고)_번암견적의뢰(협력)_구기동(제출)(95.0)(031121)" xfId="23794"/>
    <cellStyle name="_송학하수품의(설계넣고)_번암견적의뢰(협력)_구기동레포츠센타제출" xfId="23795"/>
    <cellStyle name="_송학하수품의(설계넣고)_번암견적의뢰(협력)_용답동오피스텔가실행" xfId="23796"/>
    <cellStyle name="_송학하수품의(설계넣고)_용답동오피스텔가실행" xfId="23797"/>
    <cellStyle name="_송학하수품의(설계넣고)_적상무주IC도로(1공구)" xfId="11929"/>
    <cellStyle name="_송학하수품의(설계넣고)_적상무주IC도로(1공구)_구기동(제출)(95.0)(031121)" xfId="23798"/>
    <cellStyle name="_송학하수품의(설계넣고)_적상무주IC도로(1공구)_구기동레포츠센타제출" xfId="23799"/>
    <cellStyle name="_송학하수품의(설계넣고)_적상무주IC도로(1공구)_용답동오피스텔가실행" xfId="23800"/>
    <cellStyle name="_송현실행내역" xfId="910"/>
    <cellStyle name="_송현실행내역 2" xfId="23801"/>
    <cellStyle name="_수량산출서" xfId="11930"/>
    <cellStyle name="_수량산출서(0722)" xfId="11931"/>
    <cellStyle name="_수량제목" xfId="23802"/>
    <cellStyle name="_수량제목_내역서" xfId="23803"/>
    <cellStyle name="_수산과학관-최종-01" xfId="911"/>
    <cellStyle name="_수원천천내역(ver07)" xfId="11932"/>
    <cellStyle name="_수원천천내역(현장검토후)" xfId="11933"/>
    <cellStyle name="_수원테크노(기안)" xfId="11934"/>
    <cellStyle name="_수장공사" xfId="11935"/>
    <cellStyle name="_수정-공항운송도급내역(0917)" xfId="912"/>
    <cellStyle name="_수정이여2003.05.19xls" xfId="913"/>
    <cellStyle name="_숙소동설계변경 최종" xfId="914"/>
    <cellStyle name="_숙소동설변" xfId="915"/>
    <cellStyle name="_순천역사(동경)" xfId="11936"/>
    <cellStyle name="_순천향대도서관_리모델링_전기공사(07-11-23)" xfId="916"/>
    <cellStyle name="_순화동기구표" xfId="11937"/>
    <cellStyle name="_숭실대학교 걷고싶은 거리 녹화사업" xfId="11938"/>
    <cellStyle name="_스튜디오" xfId="11939"/>
    <cellStyle name="_스틸커튼월 사전공사 승인요청(평창콘도)" xfId="917"/>
    <cellStyle name="_스포츠외교" xfId="918"/>
    <cellStyle name="_승강기 및 CRT 감시반(0416)" xfId="919"/>
    <cellStyle name="_승강기 및 CRT 감시반(설치)" xfId="920"/>
    <cellStyle name="_승기전력" xfId="23804"/>
    <cellStyle name="_승희-타워팰리스 3차" xfId="11940"/>
    <cellStyle name="_시공견적서(표지)" xfId="921"/>
    <cellStyle name="_시공-광양항3" xfId="922"/>
    <cellStyle name="_시스템" xfId="923"/>
    <cellStyle name="_시스템개선공사" xfId="924"/>
    <cellStyle name="_시스템견적서" xfId="11941"/>
    <cellStyle name="_시운전" xfId="11942"/>
    <cellStyle name="_시원(금속)견적서" xfId="925"/>
    <cellStyle name="_시행결의(가설,철콘)-실행팀" xfId="11943"/>
    <cellStyle name="_시행결의(을)" xfId="11944"/>
    <cellStyle name="_시행결의(을)100%" xfId="11945"/>
    <cellStyle name="_시화물류실행내역(설비)0628" xfId="11946"/>
    <cellStyle name="_신고리직원사택물량내역(오수처리)공사입찰용" xfId="11947"/>
    <cellStyle name="_신규(철골공사)집행예산 승인요청" xfId="926"/>
    <cellStyle name="_신규단가(SIG)" xfId="11948"/>
    <cellStyle name="_신도림아파트임시" xfId="11949"/>
    <cellStyle name="_신동탄경비_0831_ver03_1019_예산관리팀송부" xfId="11950"/>
    <cellStyle name="_신리1교-상부" xfId="11951"/>
    <cellStyle name="_신리1교-상부_Book2" xfId="11952"/>
    <cellStyle name="_신리1교-상부_x주요자재집계표" xfId="11953"/>
    <cellStyle name="_신리1교-상부_구조물주요자재(3공구)" xfId="11954"/>
    <cellStyle name="_신리1교-상부_구조물주요자재(3공구)_Book2" xfId="11955"/>
    <cellStyle name="_신리1교-상부_구조물주요자재(3공구)_x주요자재집계표" xfId="11956"/>
    <cellStyle name="_신리1교-상부_구조물주요자재(3공구)_주요자재집계표" xfId="11957"/>
    <cellStyle name="_신리1교-상부_구조물주요자재(3공구)_주요자재집계표(5-2)-0604" xfId="11958"/>
    <cellStyle name="_신리1교-상부_주요자재집계표" xfId="11959"/>
    <cellStyle name="_신리1교-상부_주요자재집계표(5-2)-0604" xfId="11960"/>
    <cellStyle name="_신리5교 상부" xfId="11961"/>
    <cellStyle name="_신리5교교대" xfId="11962"/>
    <cellStyle name="_신리5교교대토공" xfId="11963"/>
    <cellStyle name="_신리6교 상부" xfId="11964"/>
    <cellStyle name="_신세계연수점" xfId="927"/>
    <cellStyle name="_신세계연수점 2" xfId="23805"/>
    <cellStyle name="_신세계오수(2003년도)2003.07.24" xfId="11965"/>
    <cellStyle name="_신일대구각산모델내역(실행92)051118" xfId="11966"/>
    <cellStyle name="_신중점현장20020810굴포천" xfId="11967"/>
    <cellStyle name="_신촌 트리플지점 내장공사" xfId="11968"/>
    <cellStyle name="_신촌(2차)트리플지점(원본)" xfId="928"/>
    <cellStyle name="_신태백(가실행)" xfId="11969"/>
    <cellStyle name="_신태백(가실행)_1" xfId="11970"/>
    <cellStyle name="_신태백(가실행)_1_경찰서-터미널간도로(투찰)②" xfId="11971"/>
    <cellStyle name="_신태백(가실행)_1_경찰서-터미널간도로(투찰)②_마현생창(동양고속)" xfId="11972"/>
    <cellStyle name="_신태백(가실행)_1_경찰서-터미널간도로(투찰)②_마현생창(동양고속)_왜관-태평건설" xfId="11973"/>
    <cellStyle name="_신태백(가실행)_1_경찰서-터미널간도로(투찰)②_마현생창(동양고속)_왜관-태평건설_청주사직골조(최종확정)" xfId="11974"/>
    <cellStyle name="_신태백(가실행)_1_경찰서-터미널간도로(투찰)②_마현생창(동양고속)_청주사직골조(최종확정)" xfId="11975"/>
    <cellStyle name="_신태백(가실행)_1_경찰서-터미널간도로(투찰)②_왜관-태평건설" xfId="11976"/>
    <cellStyle name="_신태백(가실행)_1_경찰서-터미널간도로(투찰)②_왜관-태평건설_청주사직골조(최종확정)" xfId="11977"/>
    <cellStyle name="_신태백(가실행)_1_경찰서-터미널간도로(투찰)②_청주사직골조(최종확정)" xfId="11978"/>
    <cellStyle name="_신태백(가실행)_1_마현생창(동양고속)" xfId="11979"/>
    <cellStyle name="_신태백(가실행)_1_마현생창(동양고속)_왜관-태평건설" xfId="11980"/>
    <cellStyle name="_신태백(가실행)_1_마현생창(동양고속)_왜관-태평건설_청주사직골조(최종확정)" xfId="11981"/>
    <cellStyle name="_신태백(가실행)_1_마현생창(동양고속)_청주사직골조(최종확정)" xfId="11982"/>
    <cellStyle name="_신태백(가실행)_1_봉무지방산업단지도로(투찰)②" xfId="11983"/>
    <cellStyle name="_신태백(가실행)_1_봉무지방산업단지도로(투찰)②_마현생창(동양고속)" xfId="11984"/>
    <cellStyle name="_신태백(가실행)_1_봉무지방산업단지도로(투찰)②_마현생창(동양고속)_왜관-태평건설" xfId="11985"/>
    <cellStyle name="_신태백(가실행)_1_봉무지방산업단지도로(투찰)②_마현생창(동양고속)_왜관-태평건설_청주사직골조(최종확정)" xfId="11986"/>
    <cellStyle name="_신태백(가실행)_1_봉무지방산업단지도로(투찰)②_마현생창(동양고속)_청주사직골조(최종확정)" xfId="11987"/>
    <cellStyle name="_신태백(가실행)_1_봉무지방산업단지도로(투찰)②_왜관-태평건설" xfId="11988"/>
    <cellStyle name="_신태백(가실행)_1_봉무지방산업단지도로(투찰)②_왜관-태평건설_청주사직골조(최종확정)" xfId="11989"/>
    <cellStyle name="_신태백(가실행)_1_봉무지방산업단지도로(투찰)②_청주사직골조(최종확정)" xfId="11990"/>
    <cellStyle name="_신태백(가실행)_1_봉무지방산업단지도로(투찰)②+0.250%" xfId="11991"/>
    <cellStyle name="_신태백(가실행)_1_봉무지방산업단지도로(투찰)②+0.250%_마현생창(동양고속)" xfId="11992"/>
    <cellStyle name="_신태백(가실행)_1_봉무지방산업단지도로(투찰)②+0.250%_마현생창(동양고속)_왜관-태평건설" xfId="11993"/>
    <cellStyle name="_신태백(가실행)_1_봉무지방산업단지도로(투찰)②+0.250%_마현생창(동양고속)_왜관-태평건설_청주사직골조(최종확정)" xfId="11994"/>
    <cellStyle name="_신태백(가실행)_1_봉무지방산업단지도로(투찰)②+0.250%_마현생창(동양고속)_청주사직골조(최종확정)" xfId="11995"/>
    <cellStyle name="_신태백(가실행)_1_봉무지방산업단지도로(투찰)②+0.250%_왜관-태평건설" xfId="11996"/>
    <cellStyle name="_신태백(가실행)_1_봉무지방산업단지도로(투찰)②+0.250%_왜관-태평건설_청주사직골조(최종확정)" xfId="11997"/>
    <cellStyle name="_신태백(가실행)_1_봉무지방산업단지도로(투찰)②+0.250%_청주사직골조(최종확정)" xfId="11998"/>
    <cellStyle name="_신태백(가실행)_1_왜관-태평건설" xfId="11999"/>
    <cellStyle name="_신태백(가실행)_1_왜관-태평건설_청주사직골조(최종확정)" xfId="12000"/>
    <cellStyle name="_신태백(가실행)_1_청주사직골조(최종확정)" xfId="12001"/>
    <cellStyle name="_신태백(가실행)_1_합덕-신례원(2공구)투찰" xfId="12002"/>
    <cellStyle name="_신태백(가실행)_1_합덕-신례원(2공구)투찰_경찰서-터미널간도로(투찰)②" xfId="12003"/>
    <cellStyle name="_신태백(가실행)_1_합덕-신례원(2공구)투찰_경찰서-터미널간도로(투찰)②_마현생창(동양고속)" xfId="12004"/>
    <cellStyle name="_신태백(가실행)_1_합덕-신례원(2공구)투찰_경찰서-터미널간도로(투찰)②_마현생창(동양고속)_왜관-태평건설" xfId="12005"/>
    <cellStyle name="_신태백(가실행)_1_합덕-신례원(2공구)투찰_경찰서-터미널간도로(투찰)②_마현생창(동양고속)_왜관-태평건설_청주사직골조(최종확정)" xfId="12006"/>
    <cellStyle name="_신태백(가실행)_1_합덕-신례원(2공구)투찰_경찰서-터미널간도로(투찰)②_마현생창(동양고속)_청주사직골조(최종확정)" xfId="12007"/>
    <cellStyle name="_신태백(가실행)_1_합덕-신례원(2공구)투찰_경찰서-터미널간도로(투찰)②_왜관-태평건설" xfId="12008"/>
    <cellStyle name="_신태백(가실행)_1_합덕-신례원(2공구)투찰_경찰서-터미널간도로(투찰)②_왜관-태평건설_청주사직골조(최종확정)" xfId="12009"/>
    <cellStyle name="_신태백(가실행)_1_합덕-신례원(2공구)투찰_경찰서-터미널간도로(투찰)②_청주사직골조(최종확정)" xfId="12010"/>
    <cellStyle name="_신태백(가실행)_1_합덕-신례원(2공구)투찰_마현생창(동양고속)" xfId="12011"/>
    <cellStyle name="_신태백(가실행)_1_합덕-신례원(2공구)투찰_마현생창(동양고속)_왜관-태평건설" xfId="12012"/>
    <cellStyle name="_신태백(가실행)_1_합덕-신례원(2공구)투찰_마현생창(동양고속)_왜관-태평건설_청주사직골조(최종확정)" xfId="12013"/>
    <cellStyle name="_신태백(가실행)_1_합덕-신례원(2공구)투찰_마현생창(동양고속)_청주사직골조(최종확정)" xfId="12014"/>
    <cellStyle name="_신태백(가실행)_1_합덕-신례원(2공구)투찰_봉무지방산업단지도로(투찰)②" xfId="12015"/>
    <cellStyle name="_신태백(가실행)_1_합덕-신례원(2공구)투찰_봉무지방산업단지도로(투찰)②_마현생창(동양고속)" xfId="12016"/>
    <cellStyle name="_신태백(가실행)_1_합덕-신례원(2공구)투찰_봉무지방산업단지도로(투찰)②_마현생창(동양고속)_왜관-태평건설" xfId="12017"/>
    <cellStyle name="_신태백(가실행)_1_합덕-신례원(2공구)투찰_봉무지방산업단지도로(투찰)②_마현생창(동양고속)_왜관-태평건설_청주사직골조(최종확정)" xfId="12018"/>
    <cellStyle name="_신태백(가실행)_1_합덕-신례원(2공구)투찰_봉무지방산업단지도로(투찰)②_마현생창(동양고속)_청주사직골조(최종확정)" xfId="12019"/>
    <cellStyle name="_신태백(가실행)_1_합덕-신례원(2공구)투찰_봉무지방산업단지도로(투찰)②_왜관-태평건설" xfId="12020"/>
    <cellStyle name="_신태백(가실행)_1_합덕-신례원(2공구)투찰_봉무지방산업단지도로(투찰)②_왜관-태평건설_청주사직골조(최종확정)" xfId="12021"/>
    <cellStyle name="_신태백(가실행)_1_합덕-신례원(2공구)투찰_봉무지방산업단지도로(투찰)②_청주사직골조(최종확정)" xfId="12022"/>
    <cellStyle name="_신태백(가실행)_1_합덕-신례원(2공구)투찰_봉무지방산업단지도로(투찰)②+0.250%" xfId="12023"/>
    <cellStyle name="_신태백(가실행)_1_합덕-신례원(2공구)투찰_봉무지방산업단지도로(투찰)②+0.250%_마현생창(동양고속)" xfId="12024"/>
    <cellStyle name="_신태백(가실행)_1_합덕-신례원(2공구)투찰_봉무지방산업단지도로(투찰)②+0.250%_마현생창(동양고속)_왜관-태평건설" xfId="12025"/>
    <cellStyle name="_신태백(가실행)_1_합덕-신례원(2공구)투찰_봉무지방산업단지도로(투찰)②+0.250%_마현생창(동양고속)_왜관-태평건설_청주사직골조(최종확정)" xfId="12026"/>
    <cellStyle name="_신태백(가실행)_1_합덕-신례원(2공구)투찰_봉무지방산업단지도로(투찰)②+0.250%_마현생창(동양고속)_청주사직골조(최종확정)" xfId="12027"/>
    <cellStyle name="_신태백(가실행)_1_합덕-신례원(2공구)투찰_봉무지방산업단지도로(투찰)②+0.250%_왜관-태평건설" xfId="12028"/>
    <cellStyle name="_신태백(가실행)_1_합덕-신례원(2공구)투찰_봉무지방산업단지도로(투찰)②+0.250%_왜관-태평건설_청주사직골조(최종확정)" xfId="12029"/>
    <cellStyle name="_신태백(가실행)_1_합덕-신례원(2공구)투찰_봉무지방산업단지도로(투찰)②+0.250%_청주사직골조(최종확정)" xfId="12030"/>
    <cellStyle name="_신태백(가실행)_1_합덕-신례원(2공구)투찰_왜관-태평건설" xfId="12031"/>
    <cellStyle name="_신태백(가실행)_1_합덕-신례원(2공구)투찰_왜관-태평건설_청주사직골조(최종확정)" xfId="12032"/>
    <cellStyle name="_신태백(가실행)_1_합덕-신례원(2공구)투찰_청주사직골조(최종확정)" xfId="12033"/>
    <cellStyle name="_신태백(가실행)_1_합덕-신례원(2공구)투찰_합덕-신례원(2공구)투찰" xfId="12034"/>
    <cellStyle name="_신태백(가실행)_1_합덕-신례원(2공구)투찰_합덕-신례원(2공구)투찰_경찰서-터미널간도로(투찰)②" xfId="12035"/>
    <cellStyle name="_신태백(가실행)_1_합덕-신례원(2공구)투찰_합덕-신례원(2공구)투찰_경찰서-터미널간도로(투찰)②_마현생창(동양고속)" xfId="12036"/>
    <cellStyle name="_신태백(가실행)_1_합덕-신례원(2공구)투찰_합덕-신례원(2공구)투찰_경찰서-터미널간도로(투찰)②_마현생창(동양고속)_왜관-태평건설" xfId="12037"/>
    <cellStyle name="_신태백(가실행)_1_합덕-신례원(2공구)투찰_합덕-신례원(2공구)투찰_경찰서-터미널간도로(투찰)②_마현생창(동양고속)_왜관-태평건설_청주사직골조(최종확정)" xfId="12038"/>
    <cellStyle name="_신태백(가실행)_1_합덕-신례원(2공구)투찰_합덕-신례원(2공구)투찰_경찰서-터미널간도로(투찰)②_마현생창(동양고속)_청주사직골조(최종확정)" xfId="12039"/>
    <cellStyle name="_신태백(가실행)_1_합덕-신례원(2공구)투찰_합덕-신례원(2공구)투찰_경찰서-터미널간도로(투찰)②_왜관-태평건설" xfId="12040"/>
    <cellStyle name="_신태백(가실행)_1_합덕-신례원(2공구)투찰_합덕-신례원(2공구)투찰_경찰서-터미널간도로(투찰)②_왜관-태평건설_청주사직골조(최종확정)" xfId="12041"/>
    <cellStyle name="_신태백(가실행)_1_합덕-신례원(2공구)투찰_합덕-신례원(2공구)투찰_경찰서-터미널간도로(투찰)②_청주사직골조(최종확정)" xfId="12042"/>
    <cellStyle name="_신태백(가실행)_1_합덕-신례원(2공구)투찰_합덕-신례원(2공구)투찰_마현생창(동양고속)" xfId="12043"/>
    <cellStyle name="_신태백(가실행)_1_합덕-신례원(2공구)투찰_합덕-신례원(2공구)투찰_마현생창(동양고속)_왜관-태평건설" xfId="12044"/>
    <cellStyle name="_신태백(가실행)_1_합덕-신례원(2공구)투찰_합덕-신례원(2공구)투찰_마현생창(동양고속)_왜관-태평건설_청주사직골조(최종확정)" xfId="12045"/>
    <cellStyle name="_신태백(가실행)_1_합덕-신례원(2공구)투찰_합덕-신례원(2공구)투찰_마현생창(동양고속)_청주사직골조(최종확정)" xfId="12046"/>
    <cellStyle name="_신태백(가실행)_1_합덕-신례원(2공구)투찰_합덕-신례원(2공구)투찰_봉무지방산업단지도로(투찰)②" xfId="12047"/>
    <cellStyle name="_신태백(가실행)_1_합덕-신례원(2공구)투찰_합덕-신례원(2공구)투찰_봉무지방산업단지도로(투찰)②_마현생창(동양고속)" xfId="12048"/>
    <cellStyle name="_신태백(가실행)_1_합덕-신례원(2공구)투찰_합덕-신례원(2공구)투찰_봉무지방산업단지도로(투찰)②_마현생창(동양고속)_왜관-태평건설" xfId="12049"/>
    <cellStyle name="_신태백(가실행)_1_합덕-신례원(2공구)투찰_합덕-신례원(2공구)투찰_봉무지방산업단지도로(투찰)②_마현생창(동양고속)_왜관-태평건설_청주사직골조(최종확정)" xfId="12050"/>
    <cellStyle name="_신태백(가실행)_1_합덕-신례원(2공구)투찰_합덕-신례원(2공구)투찰_봉무지방산업단지도로(투찰)②_마현생창(동양고속)_청주사직골조(최종확정)" xfId="12051"/>
    <cellStyle name="_신태백(가실행)_1_합덕-신례원(2공구)투찰_합덕-신례원(2공구)투찰_봉무지방산업단지도로(투찰)②_왜관-태평건설" xfId="12052"/>
    <cellStyle name="_신태백(가실행)_1_합덕-신례원(2공구)투찰_합덕-신례원(2공구)투찰_봉무지방산업단지도로(투찰)②_왜관-태평건설_청주사직골조(최종확정)" xfId="12053"/>
    <cellStyle name="_신태백(가실행)_1_합덕-신례원(2공구)투찰_합덕-신례원(2공구)투찰_봉무지방산업단지도로(투찰)②_청주사직골조(최종확정)" xfId="12054"/>
    <cellStyle name="_신태백(가실행)_1_합덕-신례원(2공구)투찰_합덕-신례원(2공구)투찰_봉무지방산업단지도로(투찰)②+0.250%" xfId="12055"/>
    <cellStyle name="_신태백(가실행)_1_합덕-신례원(2공구)투찰_합덕-신례원(2공구)투찰_봉무지방산업단지도로(투찰)②+0.250%_마현생창(동양고속)" xfId="12056"/>
    <cellStyle name="_신태백(가실행)_1_합덕-신례원(2공구)투찰_합덕-신례원(2공구)투찰_봉무지방산업단지도로(투찰)②+0.250%_마현생창(동양고속)_왜관-태평건설" xfId="12057"/>
    <cellStyle name="_신태백(가실행)_1_합덕-신례원(2공구)투찰_합덕-신례원(2공구)투찰_봉무지방산업단지도로(투찰)②+0.250%_마현생창(동양고속)_왜관-태평건설_청주사직골조(최종확정)" xfId="12058"/>
    <cellStyle name="_신태백(가실행)_1_합덕-신례원(2공구)투찰_합덕-신례원(2공구)투찰_봉무지방산업단지도로(투찰)②+0.250%_마현생창(동양고속)_청주사직골조(최종확정)" xfId="12059"/>
    <cellStyle name="_신태백(가실행)_1_합덕-신례원(2공구)투찰_합덕-신례원(2공구)투찰_봉무지방산업단지도로(투찰)②+0.250%_왜관-태평건설" xfId="12060"/>
    <cellStyle name="_신태백(가실행)_1_합덕-신례원(2공구)투찰_합덕-신례원(2공구)투찰_봉무지방산업단지도로(투찰)②+0.250%_왜관-태평건설_청주사직골조(최종확정)" xfId="12061"/>
    <cellStyle name="_신태백(가실행)_1_합덕-신례원(2공구)투찰_합덕-신례원(2공구)투찰_봉무지방산업단지도로(투찰)②+0.250%_청주사직골조(최종확정)" xfId="12062"/>
    <cellStyle name="_신태백(가실행)_1_합덕-신례원(2공구)투찰_합덕-신례원(2공구)투찰_왜관-태평건설" xfId="12063"/>
    <cellStyle name="_신태백(가실행)_1_합덕-신례원(2공구)투찰_합덕-신례원(2공구)투찰_왜관-태평건설_청주사직골조(최종확정)" xfId="12064"/>
    <cellStyle name="_신태백(가실행)_1_합덕-신례원(2공구)투찰_합덕-신례원(2공구)투찰_청주사직골조(최종확정)" xfId="12065"/>
    <cellStyle name="_신태백(가실행)_경찰서-터미널간도로(투찰)②" xfId="12066"/>
    <cellStyle name="_신태백(가실행)_경찰서-터미널간도로(투찰)②_마현생창(동양고속)" xfId="12067"/>
    <cellStyle name="_신태백(가실행)_경찰서-터미널간도로(투찰)②_마현생창(동양고속)_왜관-태평건설" xfId="12068"/>
    <cellStyle name="_신태백(가실행)_경찰서-터미널간도로(투찰)②_마현생창(동양고속)_왜관-태평건설_청주사직골조(최종확정)" xfId="12069"/>
    <cellStyle name="_신태백(가실행)_경찰서-터미널간도로(투찰)②_마현생창(동양고속)_청주사직골조(최종확정)" xfId="12070"/>
    <cellStyle name="_신태백(가실행)_경찰서-터미널간도로(투찰)②_왜관-태평건설" xfId="12071"/>
    <cellStyle name="_신태백(가실행)_경찰서-터미널간도로(투찰)②_왜관-태평건설_청주사직골조(최종확정)" xfId="12072"/>
    <cellStyle name="_신태백(가실행)_경찰서-터미널간도로(투찰)②_청주사직골조(최종확정)" xfId="12073"/>
    <cellStyle name="_신태백(가실행)_도덕-고흥도로(투찰)" xfId="12074"/>
    <cellStyle name="_신태백(가실행)_도덕-고흥도로(투찰)_경찰서-터미널간도로(투찰)②" xfId="12075"/>
    <cellStyle name="_신태백(가실행)_도덕-고흥도로(투찰)_경찰서-터미널간도로(투찰)②_마현생창(동양고속)" xfId="12076"/>
    <cellStyle name="_신태백(가실행)_도덕-고흥도로(투찰)_경찰서-터미널간도로(투찰)②_마현생창(동양고속)_왜관-태평건설" xfId="12077"/>
    <cellStyle name="_신태백(가실행)_도덕-고흥도로(투찰)_경찰서-터미널간도로(투찰)②_마현생창(동양고속)_왜관-태평건설_청주사직골조(최종확정)" xfId="12078"/>
    <cellStyle name="_신태백(가실행)_도덕-고흥도로(투찰)_경찰서-터미널간도로(투찰)②_마현생창(동양고속)_청주사직골조(최종확정)" xfId="12079"/>
    <cellStyle name="_신태백(가실행)_도덕-고흥도로(투찰)_경찰서-터미널간도로(투찰)②_왜관-태평건설" xfId="12080"/>
    <cellStyle name="_신태백(가실행)_도덕-고흥도로(투찰)_경찰서-터미널간도로(투찰)②_왜관-태평건설_청주사직골조(최종확정)" xfId="12081"/>
    <cellStyle name="_신태백(가실행)_도덕-고흥도로(투찰)_경찰서-터미널간도로(투찰)②_청주사직골조(최종확정)" xfId="12082"/>
    <cellStyle name="_신태백(가실행)_도덕-고흥도로(투찰)_마현생창(동양고속)" xfId="12083"/>
    <cellStyle name="_신태백(가실행)_도덕-고흥도로(투찰)_마현생창(동양고속)_왜관-태평건설" xfId="12084"/>
    <cellStyle name="_신태백(가실행)_도덕-고흥도로(투찰)_마현생창(동양고속)_왜관-태평건설_청주사직골조(최종확정)" xfId="12085"/>
    <cellStyle name="_신태백(가실행)_도덕-고흥도로(투찰)_마현생창(동양고속)_청주사직골조(최종확정)" xfId="12086"/>
    <cellStyle name="_신태백(가실행)_도덕-고흥도로(투찰)_봉무지방산업단지도로(투찰)②" xfId="12087"/>
    <cellStyle name="_신태백(가실행)_도덕-고흥도로(투찰)_봉무지방산업단지도로(투찰)②_마현생창(동양고속)" xfId="12088"/>
    <cellStyle name="_신태백(가실행)_도덕-고흥도로(투찰)_봉무지방산업단지도로(투찰)②_마현생창(동양고속)_왜관-태평건설" xfId="12089"/>
    <cellStyle name="_신태백(가실행)_도덕-고흥도로(투찰)_봉무지방산업단지도로(투찰)②_마현생창(동양고속)_왜관-태평건설_청주사직골조(최종확정)" xfId="12090"/>
    <cellStyle name="_신태백(가실행)_도덕-고흥도로(투찰)_봉무지방산업단지도로(투찰)②_마현생창(동양고속)_청주사직골조(최종확정)" xfId="12091"/>
    <cellStyle name="_신태백(가실행)_도덕-고흥도로(투찰)_봉무지방산업단지도로(투찰)②_왜관-태평건설" xfId="12092"/>
    <cellStyle name="_신태백(가실행)_도덕-고흥도로(투찰)_봉무지방산업단지도로(투찰)②_왜관-태평건설_청주사직골조(최종확정)" xfId="12093"/>
    <cellStyle name="_신태백(가실행)_도덕-고흥도로(투찰)_봉무지방산업단지도로(투찰)②_청주사직골조(최종확정)" xfId="12094"/>
    <cellStyle name="_신태백(가실행)_도덕-고흥도로(투찰)_봉무지방산업단지도로(투찰)②+0.250%" xfId="12095"/>
    <cellStyle name="_신태백(가실행)_도덕-고흥도로(투찰)_봉무지방산업단지도로(투찰)②+0.250%_마현생창(동양고속)" xfId="12096"/>
    <cellStyle name="_신태백(가실행)_도덕-고흥도로(투찰)_봉무지방산업단지도로(투찰)②+0.250%_마현생창(동양고속)_왜관-태평건설" xfId="12097"/>
    <cellStyle name="_신태백(가실행)_도덕-고흥도로(투찰)_봉무지방산업단지도로(투찰)②+0.250%_마현생창(동양고속)_왜관-태평건설_청주사직골조(최종확정)" xfId="12098"/>
    <cellStyle name="_신태백(가실행)_도덕-고흥도로(투찰)_봉무지방산업단지도로(투찰)②+0.250%_마현생창(동양고속)_청주사직골조(최종확정)" xfId="12099"/>
    <cellStyle name="_신태백(가실행)_도덕-고흥도로(투찰)_봉무지방산업단지도로(투찰)②+0.250%_왜관-태평건설" xfId="12100"/>
    <cellStyle name="_신태백(가실행)_도덕-고흥도로(투찰)_봉무지방산업단지도로(투찰)②+0.250%_왜관-태평건설_청주사직골조(최종확정)" xfId="12101"/>
    <cellStyle name="_신태백(가실행)_도덕-고흥도로(투찰)_봉무지방산업단지도로(투찰)②+0.250%_청주사직골조(최종확정)" xfId="12102"/>
    <cellStyle name="_신태백(가실행)_도덕-고흥도로(투찰)_왜관-태평건설" xfId="12103"/>
    <cellStyle name="_신태백(가실행)_도덕-고흥도로(투찰)_왜관-태평건설_청주사직골조(최종확정)" xfId="12104"/>
    <cellStyle name="_신태백(가실행)_도덕-고흥도로(투찰)_청주사직골조(최종확정)" xfId="12105"/>
    <cellStyle name="_신태백(가실행)_도덕-고흥도로(투찰)_합덕-신례원(2공구)투찰" xfId="12106"/>
    <cellStyle name="_신태백(가실행)_도덕-고흥도로(투찰)_합덕-신례원(2공구)투찰_경찰서-터미널간도로(투찰)②" xfId="12107"/>
    <cellStyle name="_신태백(가실행)_도덕-고흥도로(투찰)_합덕-신례원(2공구)투찰_경찰서-터미널간도로(투찰)②_마현생창(동양고속)" xfId="12108"/>
    <cellStyle name="_신태백(가실행)_도덕-고흥도로(투찰)_합덕-신례원(2공구)투찰_경찰서-터미널간도로(투찰)②_마현생창(동양고속)_왜관-태평건설" xfId="12109"/>
    <cellStyle name="_신태백(가실행)_도덕-고흥도로(투찰)_합덕-신례원(2공구)투찰_경찰서-터미널간도로(투찰)②_마현생창(동양고속)_왜관-태평건설_청주사직골조(최종확정)" xfId="12110"/>
    <cellStyle name="_신태백(가실행)_도덕-고흥도로(투찰)_합덕-신례원(2공구)투찰_경찰서-터미널간도로(투찰)②_마현생창(동양고속)_청주사직골조(최종확정)" xfId="12111"/>
    <cellStyle name="_신태백(가실행)_도덕-고흥도로(투찰)_합덕-신례원(2공구)투찰_경찰서-터미널간도로(투찰)②_왜관-태평건설" xfId="12112"/>
    <cellStyle name="_신태백(가실행)_도덕-고흥도로(투찰)_합덕-신례원(2공구)투찰_경찰서-터미널간도로(투찰)②_왜관-태평건설_청주사직골조(최종확정)" xfId="12113"/>
    <cellStyle name="_신태백(가실행)_도덕-고흥도로(투찰)_합덕-신례원(2공구)투찰_경찰서-터미널간도로(투찰)②_청주사직골조(최종확정)" xfId="12114"/>
    <cellStyle name="_신태백(가실행)_도덕-고흥도로(투찰)_합덕-신례원(2공구)투찰_마현생창(동양고속)" xfId="12115"/>
    <cellStyle name="_신태백(가실행)_도덕-고흥도로(투찰)_합덕-신례원(2공구)투찰_마현생창(동양고속)_왜관-태평건설" xfId="12116"/>
    <cellStyle name="_신태백(가실행)_도덕-고흥도로(투찰)_합덕-신례원(2공구)투찰_마현생창(동양고속)_왜관-태평건설_청주사직골조(최종확정)" xfId="12117"/>
    <cellStyle name="_신태백(가실행)_도덕-고흥도로(투찰)_합덕-신례원(2공구)투찰_마현생창(동양고속)_청주사직골조(최종확정)" xfId="12118"/>
    <cellStyle name="_신태백(가실행)_도덕-고흥도로(투찰)_합덕-신례원(2공구)투찰_봉무지방산업단지도로(투찰)②" xfId="12119"/>
    <cellStyle name="_신태백(가실행)_도덕-고흥도로(투찰)_합덕-신례원(2공구)투찰_봉무지방산업단지도로(투찰)②_마현생창(동양고속)" xfId="12120"/>
    <cellStyle name="_신태백(가실행)_도덕-고흥도로(투찰)_합덕-신례원(2공구)투찰_봉무지방산업단지도로(투찰)②_마현생창(동양고속)_왜관-태평건설" xfId="12121"/>
    <cellStyle name="_신태백(가실행)_도덕-고흥도로(투찰)_합덕-신례원(2공구)투찰_봉무지방산업단지도로(투찰)②_마현생창(동양고속)_왜관-태평건설_청주사직골조(최종확정)" xfId="12122"/>
    <cellStyle name="_신태백(가실행)_도덕-고흥도로(투찰)_합덕-신례원(2공구)투찰_봉무지방산업단지도로(투찰)②_마현생창(동양고속)_청주사직골조(최종확정)" xfId="12123"/>
    <cellStyle name="_신태백(가실행)_도덕-고흥도로(투찰)_합덕-신례원(2공구)투찰_봉무지방산업단지도로(투찰)②_왜관-태평건설" xfId="12124"/>
    <cellStyle name="_신태백(가실행)_도덕-고흥도로(투찰)_합덕-신례원(2공구)투찰_봉무지방산업단지도로(투찰)②_왜관-태평건설_청주사직골조(최종확정)" xfId="12125"/>
    <cellStyle name="_신태백(가실행)_도덕-고흥도로(투찰)_합덕-신례원(2공구)투찰_봉무지방산업단지도로(투찰)②_청주사직골조(최종확정)" xfId="12126"/>
    <cellStyle name="_신태백(가실행)_도덕-고흥도로(투찰)_합덕-신례원(2공구)투찰_봉무지방산업단지도로(투찰)②+0.250%" xfId="12127"/>
    <cellStyle name="_신태백(가실행)_도덕-고흥도로(투찰)_합덕-신례원(2공구)투찰_봉무지방산업단지도로(투찰)②+0.250%_마현생창(동양고속)" xfId="12128"/>
    <cellStyle name="_신태백(가실행)_도덕-고흥도로(투찰)_합덕-신례원(2공구)투찰_봉무지방산업단지도로(투찰)②+0.250%_마현생창(동양고속)_왜관-태평건설" xfId="12129"/>
    <cellStyle name="_신태백(가실행)_도덕-고흥도로(투찰)_합덕-신례원(2공구)투찰_봉무지방산업단지도로(투찰)②+0.250%_마현생창(동양고속)_왜관-태평건설_청주사직골조(최종확정)" xfId="12130"/>
    <cellStyle name="_신태백(가실행)_도덕-고흥도로(투찰)_합덕-신례원(2공구)투찰_봉무지방산업단지도로(투찰)②+0.250%_마현생창(동양고속)_청주사직골조(최종확정)" xfId="12131"/>
    <cellStyle name="_신태백(가실행)_도덕-고흥도로(투찰)_합덕-신례원(2공구)투찰_봉무지방산업단지도로(투찰)②+0.250%_왜관-태평건설" xfId="12132"/>
    <cellStyle name="_신태백(가실행)_도덕-고흥도로(투찰)_합덕-신례원(2공구)투찰_봉무지방산업단지도로(투찰)②+0.250%_왜관-태평건설_청주사직골조(최종확정)" xfId="12133"/>
    <cellStyle name="_신태백(가실행)_도덕-고흥도로(투찰)_합덕-신례원(2공구)투찰_봉무지방산업단지도로(투찰)②+0.250%_청주사직골조(최종확정)" xfId="12134"/>
    <cellStyle name="_신태백(가실행)_도덕-고흥도로(투찰)_합덕-신례원(2공구)투찰_왜관-태평건설" xfId="12135"/>
    <cellStyle name="_신태백(가실행)_도덕-고흥도로(투찰)_합덕-신례원(2공구)투찰_왜관-태평건설_청주사직골조(최종확정)" xfId="12136"/>
    <cellStyle name="_신태백(가실행)_도덕-고흥도로(투찰)_합덕-신례원(2공구)투찰_청주사직골조(최종확정)" xfId="12137"/>
    <cellStyle name="_신태백(가실행)_도덕-고흥도로(투찰)_합덕-신례원(2공구)투찰_합덕-신례원(2공구)투찰" xfId="12138"/>
    <cellStyle name="_신태백(가실행)_도덕-고흥도로(투찰)_합덕-신례원(2공구)투찰_합덕-신례원(2공구)투찰_경찰서-터미널간도로(투찰)②" xfId="12139"/>
    <cellStyle name="_신태백(가실행)_도덕-고흥도로(투찰)_합덕-신례원(2공구)투찰_합덕-신례원(2공구)투찰_경찰서-터미널간도로(투찰)②_마현생창(동양고속)" xfId="12140"/>
    <cellStyle name="_신태백(가실행)_도덕-고흥도로(투찰)_합덕-신례원(2공구)투찰_합덕-신례원(2공구)투찰_경찰서-터미널간도로(투찰)②_마현생창(동양고속)_왜관-태평건설" xfId="12141"/>
    <cellStyle name="_신태백(가실행)_도덕-고흥도로(투찰)_합덕-신례원(2공구)투찰_합덕-신례원(2공구)투찰_경찰서-터미널간도로(투찰)②_마현생창(동양고속)_왜관-태평건설_청주사직골조(최종확정)" xfId="12142"/>
    <cellStyle name="_신태백(가실행)_도덕-고흥도로(투찰)_합덕-신례원(2공구)투찰_합덕-신례원(2공구)투찰_경찰서-터미널간도로(투찰)②_마현생창(동양고속)_청주사직골조(최종확정)" xfId="12143"/>
    <cellStyle name="_신태백(가실행)_도덕-고흥도로(투찰)_합덕-신례원(2공구)투찰_합덕-신례원(2공구)투찰_경찰서-터미널간도로(투찰)②_왜관-태평건설" xfId="12144"/>
    <cellStyle name="_신태백(가실행)_도덕-고흥도로(투찰)_합덕-신례원(2공구)투찰_합덕-신례원(2공구)투찰_경찰서-터미널간도로(투찰)②_왜관-태평건설_청주사직골조(최종확정)" xfId="12145"/>
    <cellStyle name="_신태백(가실행)_도덕-고흥도로(투찰)_합덕-신례원(2공구)투찰_합덕-신례원(2공구)투찰_경찰서-터미널간도로(투찰)②_청주사직골조(최종확정)" xfId="12146"/>
    <cellStyle name="_신태백(가실행)_도덕-고흥도로(투찰)_합덕-신례원(2공구)투찰_합덕-신례원(2공구)투찰_마현생창(동양고속)" xfId="12147"/>
    <cellStyle name="_신태백(가실행)_도덕-고흥도로(투찰)_합덕-신례원(2공구)투찰_합덕-신례원(2공구)투찰_마현생창(동양고속)_왜관-태평건설" xfId="12148"/>
    <cellStyle name="_신태백(가실행)_도덕-고흥도로(투찰)_합덕-신례원(2공구)투찰_합덕-신례원(2공구)투찰_마현생창(동양고속)_왜관-태평건설_청주사직골조(최종확정)" xfId="12149"/>
    <cellStyle name="_신태백(가실행)_도덕-고흥도로(투찰)_합덕-신례원(2공구)투찰_합덕-신례원(2공구)투찰_마현생창(동양고속)_청주사직골조(최종확정)" xfId="12150"/>
    <cellStyle name="_신태백(가실행)_도덕-고흥도로(투찰)_합덕-신례원(2공구)투찰_합덕-신례원(2공구)투찰_봉무지방산업단지도로(투찰)②" xfId="12151"/>
    <cellStyle name="_신태백(가실행)_도덕-고흥도로(투찰)_합덕-신례원(2공구)투찰_합덕-신례원(2공구)투찰_봉무지방산업단지도로(투찰)②_마현생창(동양고속)" xfId="12152"/>
    <cellStyle name="_신태백(가실행)_도덕-고흥도로(투찰)_합덕-신례원(2공구)투찰_합덕-신례원(2공구)투찰_봉무지방산업단지도로(투찰)②_마현생창(동양고속)_왜관-태평건설" xfId="12153"/>
    <cellStyle name="_신태백(가실행)_도덕-고흥도로(투찰)_합덕-신례원(2공구)투찰_합덕-신례원(2공구)투찰_봉무지방산업단지도로(투찰)②_마현생창(동양고속)_왜관-태평건설_청주사직골조(최종확정)" xfId="12154"/>
    <cellStyle name="_신태백(가실행)_도덕-고흥도로(투찰)_합덕-신례원(2공구)투찰_합덕-신례원(2공구)투찰_봉무지방산업단지도로(투찰)②_마현생창(동양고속)_청주사직골조(최종확정)" xfId="12155"/>
    <cellStyle name="_신태백(가실행)_도덕-고흥도로(투찰)_합덕-신례원(2공구)투찰_합덕-신례원(2공구)투찰_봉무지방산업단지도로(투찰)②_왜관-태평건설" xfId="12156"/>
    <cellStyle name="_신태백(가실행)_도덕-고흥도로(투찰)_합덕-신례원(2공구)투찰_합덕-신례원(2공구)투찰_봉무지방산업단지도로(투찰)②_왜관-태평건설_청주사직골조(최종확정)" xfId="12157"/>
    <cellStyle name="_신태백(가실행)_도덕-고흥도로(투찰)_합덕-신례원(2공구)투찰_합덕-신례원(2공구)투찰_봉무지방산업단지도로(투찰)②_청주사직골조(최종확정)" xfId="12158"/>
    <cellStyle name="_신태백(가실행)_도덕-고흥도로(투찰)_합덕-신례원(2공구)투찰_합덕-신례원(2공구)투찰_봉무지방산업단지도로(투찰)②+0.250%" xfId="12159"/>
    <cellStyle name="_신태백(가실행)_도덕-고흥도로(투찰)_합덕-신례원(2공구)투찰_합덕-신례원(2공구)투찰_봉무지방산업단지도로(투찰)②+0.250%_마현생창(동양고속)" xfId="12160"/>
    <cellStyle name="_신태백(가실행)_도덕-고흥도로(투찰)_합덕-신례원(2공구)투찰_합덕-신례원(2공구)투찰_봉무지방산업단지도로(투찰)②+0.250%_마현생창(동양고속)_왜관-태평건설" xfId="12161"/>
    <cellStyle name="_신태백(가실행)_도덕-고흥도로(투찰)_합덕-신례원(2공구)투찰_합덕-신례원(2공구)투찰_봉무지방산업단지도로(투찰)②+0.250%_마현생창(동양고속)_왜관-태평건설_청주사직골조(최종확정)" xfId="12162"/>
    <cellStyle name="_신태백(가실행)_도덕-고흥도로(투찰)_합덕-신례원(2공구)투찰_합덕-신례원(2공구)투찰_봉무지방산업단지도로(투찰)②+0.250%_마현생창(동양고속)_청주사직골조(최종확정)" xfId="12163"/>
    <cellStyle name="_신태백(가실행)_도덕-고흥도로(투찰)_합덕-신례원(2공구)투찰_합덕-신례원(2공구)투찰_봉무지방산업단지도로(투찰)②+0.250%_왜관-태평건설" xfId="12164"/>
    <cellStyle name="_신태백(가실행)_도덕-고흥도로(투찰)_합덕-신례원(2공구)투찰_합덕-신례원(2공구)투찰_봉무지방산업단지도로(투찰)②+0.250%_왜관-태평건설_청주사직골조(최종확정)" xfId="12165"/>
    <cellStyle name="_신태백(가실행)_도덕-고흥도로(투찰)_합덕-신례원(2공구)투찰_합덕-신례원(2공구)투찰_봉무지방산업단지도로(투찰)②+0.250%_청주사직골조(최종확정)" xfId="12166"/>
    <cellStyle name="_신태백(가실행)_도덕-고흥도로(투찰)_합덕-신례원(2공구)투찰_합덕-신례원(2공구)투찰_왜관-태평건설" xfId="12167"/>
    <cellStyle name="_신태백(가실행)_도덕-고흥도로(투찰)_합덕-신례원(2공구)투찰_합덕-신례원(2공구)투찰_왜관-태평건설_청주사직골조(최종확정)" xfId="12168"/>
    <cellStyle name="_신태백(가실행)_도덕-고흥도로(투찰)_합덕-신례원(2공구)투찰_합덕-신례원(2공구)투찰_청주사직골조(최종확정)" xfId="12169"/>
    <cellStyle name="_신태백(가실행)_마현생창(동양고속)" xfId="12170"/>
    <cellStyle name="_신태백(가실행)_마현생창(동양고속)_왜관-태평건설" xfId="12171"/>
    <cellStyle name="_신태백(가실행)_마현생창(동양고속)_왜관-태평건설_청주사직골조(최종확정)" xfId="12172"/>
    <cellStyle name="_신태백(가실행)_마현생창(동양고속)_청주사직골조(최종확정)" xfId="12173"/>
    <cellStyle name="_신태백(가실행)_봉무지방산업단지도로(투찰)②" xfId="12174"/>
    <cellStyle name="_신태백(가실행)_봉무지방산업단지도로(투찰)②_마현생창(동양고속)" xfId="12175"/>
    <cellStyle name="_신태백(가실행)_봉무지방산업단지도로(투찰)②_마현생창(동양고속)_왜관-태평건설" xfId="12176"/>
    <cellStyle name="_신태백(가실행)_봉무지방산업단지도로(투찰)②_마현생창(동양고속)_왜관-태평건설_청주사직골조(최종확정)" xfId="12177"/>
    <cellStyle name="_신태백(가실행)_봉무지방산업단지도로(투찰)②_마현생창(동양고속)_청주사직골조(최종확정)" xfId="12178"/>
    <cellStyle name="_신태백(가실행)_봉무지방산업단지도로(투찰)②_왜관-태평건설" xfId="12179"/>
    <cellStyle name="_신태백(가실행)_봉무지방산업단지도로(투찰)②_왜관-태평건설_청주사직골조(최종확정)" xfId="12180"/>
    <cellStyle name="_신태백(가실행)_봉무지방산업단지도로(투찰)②_청주사직골조(최종확정)" xfId="12181"/>
    <cellStyle name="_신태백(가실행)_봉무지방산업단지도로(투찰)②+0.250%" xfId="12182"/>
    <cellStyle name="_신태백(가실행)_봉무지방산업단지도로(투찰)②+0.250%_마현생창(동양고속)" xfId="12183"/>
    <cellStyle name="_신태백(가실행)_봉무지방산업단지도로(투찰)②+0.250%_마현생창(동양고속)_왜관-태평건설" xfId="12184"/>
    <cellStyle name="_신태백(가실행)_봉무지방산업단지도로(투찰)②+0.250%_마현생창(동양고속)_왜관-태평건설_청주사직골조(최종확정)" xfId="12185"/>
    <cellStyle name="_신태백(가실행)_봉무지방산업단지도로(투찰)②+0.250%_마현생창(동양고속)_청주사직골조(최종확정)" xfId="12186"/>
    <cellStyle name="_신태백(가실행)_봉무지방산업단지도로(투찰)②+0.250%_왜관-태평건설" xfId="12187"/>
    <cellStyle name="_신태백(가실행)_봉무지방산업단지도로(투찰)②+0.250%_왜관-태평건설_청주사직골조(최종확정)" xfId="12188"/>
    <cellStyle name="_신태백(가실행)_봉무지방산업단지도로(투찰)②+0.250%_청주사직골조(최종확정)" xfId="12189"/>
    <cellStyle name="_신태백(가실행)_안산부대(투찰)⑤" xfId="12190"/>
    <cellStyle name="_신태백(가실행)_안산부대(투찰)⑤_경찰서-터미널간도로(투찰)②" xfId="12191"/>
    <cellStyle name="_신태백(가실행)_안산부대(투찰)⑤_경찰서-터미널간도로(투찰)②_마현생창(동양고속)" xfId="12192"/>
    <cellStyle name="_신태백(가실행)_안산부대(투찰)⑤_경찰서-터미널간도로(투찰)②_마현생창(동양고속)_왜관-태평건설" xfId="12193"/>
    <cellStyle name="_신태백(가실행)_안산부대(투찰)⑤_경찰서-터미널간도로(투찰)②_마현생창(동양고속)_왜관-태평건설_청주사직골조(최종확정)" xfId="12194"/>
    <cellStyle name="_신태백(가실행)_안산부대(투찰)⑤_경찰서-터미널간도로(투찰)②_마현생창(동양고속)_청주사직골조(최종확정)" xfId="12195"/>
    <cellStyle name="_신태백(가실행)_안산부대(투찰)⑤_경찰서-터미널간도로(투찰)②_왜관-태평건설" xfId="12196"/>
    <cellStyle name="_신태백(가실행)_안산부대(투찰)⑤_경찰서-터미널간도로(투찰)②_왜관-태평건설_청주사직골조(최종확정)" xfId="12197"/>
    <cellStyle name="_신태백(가실행)_안산부대(투찰)⑤_경찰서-터미널간도로(투찰)②_청주사직골조(최종확정)" xfId="12198"/>
    <cellStyle name="_신태백(가실행)_안산부대(투찰)⑤_마현생창(동양고속)" xfId="12199"/>
    <cellStyle name="_신태백(가실행)_안산부대(투찰)⑤_마현생창(동양고속)_왜관-태평건설" xfId="12200"/>
    <cellStyle name="_신태백(가실행)_안산부대(투찰)⑤_마현생창(동양고속)_왜관-태평건설_청주사직골조(최종확정)" xfId="12201"/>
    <cellStyle name="_신태백(가실행)_안산부대(투찰)⑤_마현생창(동양고속)_청주사직골조(최종확정)" xfId="12202"/>
    <cellStyle name="_신태백(가실행)_안산부대(투찰)⑤_봉무지방산업단지도로(투찰)②" xfId="12203"/>
    <cellStyle name="_신태백(가실행)_안산부대(투찰)⑤_봉무지방산업단지도로(투찰)②_마현생창(동양고속)" xfId="12204"/>
    <cellStyle name="_신태백(가실행)_안산부대(투찰)⑤_봉무지방산업단지도로(투찰)②_마현생창(동양고속)_왜관-태평건설" xfId="12205"/>
    <cellStyle name="_신태백(가실행)_안산부대(투찰)⑤_봉무지방산업단지도로(투찰)②_마현생창(동양고속)_왜관-태평건설_청주사직골조(최종확정)" xfId="12206"/>
    <cellStyle name="_신태백(가실행)_안산부대(투찰)⑤_봉무지방산업단지도로(투찰)②_마현생창(동양고속)_청주사직골조(최종확정)" xfId="12207"/>
    <cellStyle name="_신태백(가실행)_안산부대(투찰)⑤_봉무지방산업단지도로(투찰)②_왜관-태평건설" xfId="12208"/>
    <cellStyle name="_신태백(가실행)_안산부대(투찰)⑤_봉무지방산업단지도로(투찰)②_왜관-태평건설_청주사직골조(최종확정)" xfId="12209"/>
    <cellStyle name="_신태백(가실행)_안산부대(투찰)⑤_봉무지방산업단지도로(투찰)②_청주사직골조(최종확정)" xfId="12210"/>
    <cellStyle name="_신태백(가실행)_안산부대(투찰)⑤_봉무지방산업단지도로(투찰)②+0.250%" xfId="12211"/>
    <cellStyle name="_신태백(가실행)_안산부대(투찰)⑤_봉무지방산업단지도로(투찰)②+0.250%_마현생창(동양고속)" xfId="12212"/>
    <cellStyle name="_신태백(가실행)_안산부대(투찰)⑤_봉무지방산업단지도로(투찰)②+0.250%_마현생창(동양고속)_왜관-태평건설" xfId="12213"/>
    <cellStyle name="_신태백(가실행)_안산부대(투찰)⑤_봉무지방산업단지도로(투찰)②+0.250%_마현생창(동양고속)_왜관-태평건설_청주사직골조(최종확정)" xfId="12214"/>
    <cellStyle name="_신태백(가실행)_안산부대(투찰)⑤_봉무지방산업단지도로(투찰)②+0.250%_마현생창(동양고속)_청주사직골조(최종확정)" xfId="12215"/>
    <cellStyle name="_신태백(가실행)_안산부대(투찰)⑤_봉무지방산업단지도로(투찰)②+0.250%_왜관-태평건설" xfId="12216"/>
    <cellStyle name="_신태백(가실행)_안산부대(투찰)⑤_봉무지방산업단지도로(투찰)②+0.250%_왜관-태평건설_청주사직골조(최종확정)" xfId="12217"/>
    <cellStyle name="_신태백(가실행)_안산부대(투찰)⑤_봉무지방산업단지도로(투찰)②+0.250%_청주사직골조(최종확정)" xfId="12218"/>
    <cellStyle name="_신태백(가실행)_안산부대(투찰)⑤_왜관-태평건설" xfId="12219"/>
    <cellStyle name="_신태백(가실행)_안산부대(투찰)⑤_왜관-태평건설_청주사직골조(최종확정)" xfId="12220"/>
    <cellStyle name="_신태백(가실행)_안산부대(투찰)⑤_청주사직골조(최종확정)" xfId="12221"/>
    <cellStyle name="_신태백(가실행)_안산부대(투찰)⑤_합덕-신례원(2공구)투찰" xfId="12222"/>
    <cellStyle name="_신태백(가실행)_안산부대(투찰)⑤_합덕-신례원(2공구)투찰_경찰서-터미널간도로(투찰)②" xfId="12223"/>
    <cellStyle name="_신태백(가실행)_안산부대(투찰)⑤_합덕-신례원(2공구)투찰_경찰서-터미널간도로(투찰)②_마현생창(동양고속)" xfId="12224"/>
    <cellStyle name="_신태백(가실행)_안산부대(투찰)⑤_합덕-신례원(2공구)투찰_경찰서-터미널간도로(투찰)②_마현생창(동양고속)_왜관-태평건설" xfId="12225"/>
    <cellStyle name="_신태백(가실행)_안산부대(투찰)⑤_합덕-신례원(2공구)투찰_경찰서-터미널간도로(투찰)②_마현생창(동양고속)_왜관-태평건설_청주사직골조(최종확정)" xfId="12226"/>
    <cellStyle name="_신태백(가실행)_안산부대(투찰)⑤_합덕-신례원(2공구)투찰_경찰서-터미널간도로(투찰)②_마현생창(동양고속)_청주사직골조(최종확정)" xfId="12227"/>
    <cellStyle name="_신태백(가실행)_안산부대(투찰)⑤_합덕-신례원(2공구)투찰_경찰서-터미널간도로(투찰)②_왜관-태평건설" xfId="12228"/>
    <cellStyle name="_신태백(가실행)_안산부대(투찰)⑤_합덕-신례원(2공구)투찰_경찰서-터미널간도로(투찰)②_왜관-태평건설_청주사직골조(최종확정)" xfId="12229"/>
    <cellStyle name="_신태백(가실행)_안산부대(투찰)⑤_합덕-신례원(2공구)투찰_경찰서-터미널간도로(투찰)②_청주사직골조(최종확정)" xfId="12230"/>
    <cellStyle name="_신태백(가실행)_안산부대(투찰)⑤_합덕-신례원(2공구)투찰_마현생창(동양고속)" xfId="12231"/>
    <cellStyle name="_신태백(가실행)_안산부대(투찰)⑤_합덕-신례원(2공구)투찰_마현생창(동양고속)_왜관-태평건설" xfId="12232"/>
    <cellStyle name="_신태백(가실행)_안산부대(투찰)⑤_합덕-신례원(2공구)투찰_마현생창(동양고속)_왜관-태평건설_청주사직골조(최종확정)" xfId="12233"/>
    <cellStyle name="_신태백(가실행)_안산부대(투찰)⑤_합덕-신례원(2공구)투찰_마현생창(동양고속)_청주사직골조(최종확정)" xfId="12234"/>
    <cellStyle name="_신태백(가실행)_안산부대(투찰)⑤_합덕-신례원(2공구)투찰_봉무지방산업단지도로(투찰)②" xfId="12235"/>
    <cellStyle name="_신태백(가실행)_안산부대(투찰)⑤_합덕-신례원(2공구)투찰_봉무지방산업단지도로(투찰)②_마현생창(동양고속)" xfId="12236"/>
    <cellStyle name="_신태백(가실행)_안산부대(투찰)⑤_합덕-신례원(2공구)투찰_봉무지방산업단지도로(투찰)②_마현생창(동양고속)_왜관-태평건설" xfId="12237"/>
    <cellStyle name="_신태백(가실행)_안산부대(투찰)⑤_합덕-신례원(2공구)투찰_봉무지방산업단지도로(투찰)②_마현생창(동양고속)_왜관-태평건설_청주사직골조(최종확정)" xfId="12238"/>
    <cellStyle name="_신태백(가실행)_안산부대(투찰)⑤_합덕-신례원(2공구)투찰_봉무지방산업단지도로(투찰)②_마현생창(동양고속)_청주사직골조(최종확정)" xfId="12239"/>
    <cellStyle name="_신태백(가실행)_안산부대(투찰)⑤_합덕-신례원(2공구)투찰_봉무지방산업단지도로(투찰)②_왜관-태평건설" xfId="12240"/>
    <cellStyle name="_신태백(가실행)_안산부대(투찰)⑤_합덕-신례원(2공구)투찰_봉무지방산업단지도로(투찰)②_왜관-태평건설_청주사직골조(최종확정)" xfId="12241"/>
    <cellStyle name="_신태백(가실행)_안산부대(투찰)⑤_합덕-신례원(2공구)투찰_봉무지방산업단지도로(투찰)②_청주사직골조(최종확정)" xfId="12242"/>
    <cellStyle name="_신태백(가실행)_안산부대(투찰)⑤_합덕-신례원(2공구)투찰_봉무지방산업단지도로(투찰)②+0.250%" xfId="12243"/>
    <cellStyle name="_신태백(가실행)_안산부대(투찰)⑤_합덕-신례원(2공구)투찰_봉무지방산업단지도로(투찰)②+0.250%_마현생창(동양고속)" xfId="12244"/>
    <cellStyle name="_신태백(가실행)_안산부대(투찰)⑤_합덕-신례원(2공구)투찰_봉무지방산업단지도로(투찰)②+0.250%_마현생창(동양고속)_왜관-태평건설" xfId="12245"/>
    <cellStyle name="_신태백(가실행)_안산부대(투찰)⑤_합덕-신례원(2공구)투찰_봉무지방산업단지도로(투찰)②+0.250%_마현생창(동양고속)_왜관-태평건설_청주사직골조(최종확정)" xfId="12246"/>
    <cellStyle name="_신태백(가실행)_안산부대(투찰)⑤_합덕-신례원(2공구)투찰_봉무지방산업단지도로(투찰)②+0.250%_마현생창(동양고속)_청주사직골조(최종확정)" xfId="12247"/>
    <cellStyle name="_신태백(가실행)_안산부대(투찰)⑤_합덕-신례원(2공구)투찰_봉무지방산업단지도로(투찰)②+0.250%_왜관-태평건설" xfId="12248"/>
    <cellStyle name="_신태백(가실행)_안산부대(투찰)⑤_합덕-신례원(2공구)투찰_봉무지방산업단지도로(투찰)②+0.250%_왜관-태평건설_청주사직골조(최종확정)" xfId="12249"/>
    <cellStyle name="_신태백(가실행)_안산부대(투찰)⑤_합덕-신례원(2공구)투찰_봉무지방산업단지도로(투찰)②+0.250%_청주사직골조(최종확정)" xfId="12250"/>
    <cellStyle name="_신태백(가실행)_안산부대(투찰)⑤_합덕-신례원(2공구)투찰_왜관-태평건설" xfId="12251"/>
    <cellStyle name="_신태백(가실행)_안산부대(투찰)⑤_합덕-신례원(2공구)투찰_왜관-태평건설_청주사직골조(최종확정)" xfId="12252"/>
    <cellStyle name="_신태백(가실행)_안산부대(투찰)⑤_합덕-신례원(2공구)투찰_청주사직골조(최종확정)" xfId="12253"/>
    <cellStyle name="_신태백(가실행)_안산부대(투찰)⑤_합덕-신례원(2공구)투찰_합덕-신례원(2공구)투찰" xfId="12254"/>
    <cellStyle name="_신태백(가실행)_안산부대(투찰)⑤_합덕-신례원(2공구)투찰_합덕-신례원(2공구)투찰_경찰서-터미널간도로(투찰)②" xfId="12255"/>
    <cellStyle name="_신태백(가실행)_안산부대(투찰)⑤_합덕-신례원(2공구)투찰_합덕-신례원(2공구)투찰_경찰서-터미널간도로(투찰)②_마현생창(동양고속)" xfId="12256"/>
    <cellStyle name="_신태백(가실행)_안산부대(투찰)⑤_합덕-신례원(2공구)투찰_합덕-신례원(2공구)투찰_경찰서-터미널간도로(투찰)②_마현생창(동양고속)_왜관-태평건설" xfId="12257"/>
    <cellStyle name="_신태백(가실행)_안산부대(투찰)⑤_합덕-신례원(2공구)투찰_합덕-신례원(2공구)투찰_경찰서-터미널간도로(투찰)②_마현생창(동양고속)_왜관-태평건설_청주사직골조(최종확정)" xfId="12258"/>
    <cellStyle name="_신태백(가실행)_안산부대(투찰)⑤_합덕-신례원(2공구)투찰_합덕-신례원(2공구)투찰_경찰서-터미널간도로(투찰)②_마현생창(동양고속)_청주사직골조(최종확정)" xfId="12259"/>
    <cellStyle name="_신태백(가실행)_안산부대(투찰)⑤_합덕-신례원(2공구)투찰_합덕-신례원(2공구)투찰_경찰서-터미널간도로(투찰)②_왜관-태평건설" xfId="12260"/>
    <cellStyle name="_신태백(가실행)_안산부대(투찰)⑤_합덕-신례원(2공구)투찰_합덕-신례원(2공구)투찰_경찰서-터미널간도로(투찰)②_왜관-태평건설_청주사직골조(최종확정)" xfId="12261"/>
    <cellStyle name="_신태백(가실행)_안산부대(투찰)⑤_합덕-신례원(2공구)투찰_합덕-신례원(2공구)투찰_경찰서-터미널간도로(투찰)②_청주사직골조(최종확정)" xfId="12262"/>
    <cellStyle name="_신태백(가실행)_안산부대(투찰)⑤_합덕-신례원(2공구)투찰_합덕-신례원(2공구)투찰_마현생창(동양고속)" xfId="12263"/>
    <cellStyle name="_신태백(가실행)_안산부대(투찰)⑤_합덕-신례원(2공구)투찰_합덕-신례원(2공구)투찰_마현생창(동양고속)_왜관-태평건설" xfId="12264"/>
    <cellStyle name="_신태백(가실행)_안산부대(투찰)⑤_합덕-신례원(2공구)투찰_합덕-신례원(2공구)투찰_마현생창(동양고속)_왜관-태평건설_청주사직골조(최종확정)" xfId="12265"/>
    <cellStyle name="_신태백(가실행)_안산부대(투찰)⑤_합덕-신례원(2공구)투찰_합덕-신례원(2공구)투찰_마현생창(동양고속)_청주사직골조(최종확정)" xfId="12266"/>
    <cellStyle name="_신태백(가실행)_안산부대(투찰)⑤_합덕-신례원(2공구)투찰_합덕-신례원(2공구)투찰_봉무지방산업단지도로(투찰)②" xfId="12267"/>
    <cellStyle name="_신태백(가실행)_안산부대(투찰)⑤_합덕-신례원(2공구)투찰_합덕-신례원(2공구)투찰_봉무지방산업단지도로(투찰)②_마현생창(동양고속)" xfId="12268"/>
    <cellStyle name="_신태백(가실행)_안산부대(투찰)⑤_합덕-신례원(2공구)투찰_합덕-신례원(2공구)투찰_봉무지방산업단지도로(투찰)②_마현생창(동양고속)_왜관-태평건설" xfId="12269"/>
    <cellStyle name="_신태백(가실행)_안산부대(투찰)⑤_합덕-신례원(2공구)투찰_합덕-신례원(2공구)투찰_봉무지방산업단지도로(투찰)②_마현생창(동양고속)_왜관-태평건설_청주사직골조(최종확정)" xfId="12270"/>
    <cellStyle name="_신태백(가실행)_안산부대(투찰)⑤_합덕-신례원(2공구)투찰_합덕-신례원(2공구)투찰_봉무지방산업단지도로(투찰)②_마현생창(동양고속)_청주사직골조(최종확정)" xfId="12271"/>
    <cellStyle name="_신태백(가실행)_안산부대(투찰)⑤_합덕-신례원(2공구)투찰_합덕-신례원(2공구)투찰_봉무지방산업단지도로(투찰)②_왜관-태평건설" xfId="12272"/>
    <cellStyle name="_신태백(가실행)_안산부대(투찰)⑤_합덕-신례원(2공구)투찰_합덕-신례원(2공구)투찰_봉무지방산업단지도로(투찰)②_왜관-태평건설_청주사직골조(최종확정)" xfId="12273"/>
    <cellStyle name="_신태백(가실행)_안산부대(투찰)⑤_합덕-신례원(2공구)투찰_합덕-신례원(2공구)투찰_봉무지방산업단지도로(투찰)②_청주사직골조(최종확정)" xfId="12274"/>
    <cellStyle name="_신태백(가실행)_안산부대(투찰)⑤_합덕-신례원(2공구)투찰_합덕-신례원(2공구)투찰_봉무지방산업단지도로(투찰)②+0.250%" xfId="12275"/>
    <cellStyle name="_신태백(가실행)_안산부대(투찰)⑤_합덕-신례원(2공구)투찰_합덕-신례원(2공구)투찰_봉무지방산업단지도로(투찰)②+0.250%_마현생창(동양고속)" xfId="12276"/>
    <cellStyle name="_신태백(가실행)_안산부대(투찰)⑤_합덕-신례원(2공구)투찰_합덕-신례원(2공구)투찰_봉무지방산업단지도로(투찰)②+0.250%_마현생창(동양고속)_왜관-태평건설" xfId="12277"/>
    <cellStyle name="_신태백(가실행)_안산부대(투찰)⑤_합덕-신례원(2공구)투찰_합덕-신례원(2공구)투찰_봉무지방산업단지도로(투찰)②+0.250%_마현생창(동양고속)_왜관-태평건설_청주사직골조(최종확정)" xfId="12278"/>
    <cellStyle name="_신태백(가실행)_안산부대(투찰)⑤_합덕-신례원(2공구)투찰_합덕-신례원(2공구)투찰_봉무지방산업단지도로(투찰)②+0.250%_마현생창(동양고속)_청주사직골조(최종확정)" xfId="12279"/>
    <cellStyle name="_신태백(가실행)_안산부대(투찰)⑤_합덕-신례원(2공구)투찰_합덕-신례원(2공구)투찰_봉무지방산업단지도로(투찰)②+0.250%_왜관-태평건설" xfId="12280"/>
    <cellStyle name="_신태백(가실행)_안산부대(투찰)⑤_합덕-신례원(2공구)투찰_합덕-신례원(2공구)투찰_봉무지방산업단지도로(투찰)②+0.250%_왜관-태평건설_청주사직골조(최종확정)" xfId="12281"/>
    <cellStyle name="_신태백(가실행)_안산부대(투찰)⑤_합덕-신례원(2공구)투찰_합덕-신례원(2공구)투찰_봉무지방산업단지도로(투찰)②+0.250%_청주사직골조(최종확정)" xfId="12282"/>
    <cellStyle name="_신태백(가실행)_안산부대(투찰)⑤_합덕-신례원(2공구)투찰_합덕-신례원(2공구)투찰_왜관-태평건설" xfId="12283"/>
    <cellStyle name="_신태백(가실행)_안산부대(투찰)⑤_합덕-신례원(2공구)투찰_합덕-신례원(2공구)투찰_왜관-태평건설_청주사직골조(최종확정)" xfId="12284"/>
    <cellStyle name="_신태백(가실행)_안산부대(투찰)⑤_합덕-신례원(2공구)투찰_합덕-신례원(2공구)투찰_청주사직골조(최종확정)" xfId="12285"/>
    <cellStyle name="_신태백(가실행)_양곡부두(투찰)-0.31%" xfId="12286"/>
    <cellStyle name="_신태백(가실행)_양곡부두(투찰)-0.31%_경찰서-터미널간도로(투찰)②" xfId="12287"/>
    <cellStyle name="_신태백(가실행)_양곡부두(투찰)-0.31%_경찰서-터미널간도로(투찰)②_마현생창(동양고속)" xfId="12288"/>
    <cellStyle name="_신태백(가실행)_양곡부두(투찰)-0.31%_경찰서-터미널간도로(투찰)②_마현생창(동양고속)_왜관-태평건설" xfId="12289"/>
    <cellStyle name="_신태백(가실행)_양곡부두(투찰)-0.31%_경찰서-터미널간도로(투찰)②_마현생창(동양고속)_왜관-태평건설_청주사직골조(최종확정)" xfId="12290"/>
    <cellStyle name="_신태백(가실행)_양곡부두(투찰)-0.31%_경찰서-터미널간도로(투찰)②_마현생창(동양고속)_청주사직골조(최종확정)" xfId="12291"/>
    <cellStyle name="_신태백(가실행)_양곡부두(투찰)-0.31%_경찰서-터미널간도로(투찰)②_왜관-태평건설" xfId="12292"/>
    <cellStyle name="_신태백(가실행)_양곡부두(투찰)-0.31%_경찰서-터미널간도로(투찰)②_왜관-태평건설_청주사직골조(최종확정)" xfId="12293"/>
    <cellStyle name="_신태백(가실행)_양곡부두(투찰)-0.31%_경찰서-터미널간도로(투찰)②_청주사직골조(최종확정)" xfId="12294"/>
    <cellStyle name="_신태백(가실행)_양곡부두(투찰)-0.31%_마현생창(동양고속)" xfId="12295"/>
    <cellStyle name="_신태백(가실행)_양곡부두(투찰)-0.31%_마현생창(동양고속)_왜관-태평건설" xfId="12296"/>
    <cellStyle name="_신태백(가실행)_양곡부두(투찰)-0.31%_마현생창(동양고속)_왜관-태평건설_청주사직골조(최종확정)" xfId="12297"/>
    <cellStyle name="_신태백(가실행)_양곡부두(투찰)-0.31%_마현생창(동양고속)_청주사직골조(최종확정)" xfId="12298"/>
    <cellStyle name="_신태백(가실행)_양곡부두(투찰)-0.31%_봉무지방산업단지도로(투찰)②" xfId="12299"/>
    <cellStyle name="_신태백(가실행)_양곡부두(투찰)-0.31%_봉무지방산업단지도로(투찰)②_마현생창(동양고속)" xfId="12300"/>
    <cellStyle name="_신태백(가실행)_양곡부두(투찰)-0.31%_봉무지방산업단지도로(투찰)②_마현생창(동양고속)_왜관-태평건설" xfId="12301"/>
    <cellStyle name="_신태백(가실행)_양곡부두(투찰)-0.31%_봉무지방산업단지도로(투찰)②_마현생창(동양고속)_왜관-태평건설_청주사직골조(최종확정)" xfId="12302"/>
    <cellStyle name="_신태백(가실행)_양곡부두(투찰)-0.31%_봉무지방산업단지도로(투찰)②_마현생창(동양고속)_청주사직골조(최종확정)" xfId="12303"/>
    <cellStyle name="_신태백(가실행)_양곡부두(투찰)-0.31%_봉무지방산업단지도로(투찰)②_왜관-태평건설" xfId="12304"/>
    <cellStyle name="_신태백(가실행)_양곡부두(투찰)-0.31%_봉무지방산업단지도로(투찰)②_왜관-태평건설_청주사직골조(최종확정)" xfId="12305"/>
    <cellStyle name="_신태백(가실행)_양곡부두(투찰)-0.31%_봉무지방산업단지도로(투찰)②_청주사직골조(최종확정)" xfId="12306"/>
    <cellStyle name="_신태백(가실행)_양곡부두(투찰)-0.31%_봉무지방산업단지도로(투찰)②+0.250%" xfId="12307"/>
    <cellStyle name="_신태백(가실행)_양곡부두(투찰)-0.31%_봉무지방산업단지도로(투찰)②+0.250%_마현생창(동양고속)" xfId="12308"/>
    <cellStyle name="_신태백(가실행)_양곡부두(투찰)-0.31%_봉무지방산업단지도로(투찰)②+0.250%_마현생창(동양고속)_왜관-태평건설" xfId="12309"/>
    <cellStyle name="_신태백(가실행)_양곡부두(투찰)-0.31%_봉무지방산업단지도로(투찰)②+0.250%_마현생창(동양고속)_왜관-태평건설_청주사직골조(최종확정)" xfId="12310"/>
    <cellStyle name="_신태백(가실행)_양곡부두(투찰)-0.31%_봉무지방산업단지도로(투찰)②+0.250%_마현생창(동양고속)_청주사직골조(최종확정)" xfId="12311"/>
    <cellStyle name="_신태백(가실행)_양곡부두(투찰)-0.31%_봉무지방산업단지도로(투찰)②+0.250%_왜관-태평건설" xfId="12312"/>
    <cellStyle name="_신태백(가실행)_양곡부두(투찰)-0.31%_봉무지방산업단지도로(투찰)②+0.250%_왜관-태평건설_청주사직골조(최종확정)" xfId="12313"/>
    <cellStyle name="_신태백(가실행)_양곡부두(투찰)-0.31%_봉무지방산업단지도로(투찰)②+0.250%_청주사직골조(최종확정)" xfId="12314"/>
    <cellStyle name="_신태백(가실행)_양곡부두(투찰)-0.31%_왜관-태평건설" xfId="12315"/>
    <cellStyle name="_신태백(가실행)_양곡부두(투찰)-0.31%_왜관-태평건설_청주사직골조(최종확정)" xfId="12316"/>
    <cellStyle name="_신태백(가실행)_양곡부두(투찰)-0.31%_청주사직골조(최종확정)" xfId="12317"/>
    <cellStyle name="_신태백(가실행)_양곡부두(투찰)-0.31%_합덕-신례원(2공구)투찰" xfId="12318"/>
    <cellStyle name="_신태백(가실행)_양곡부두(투찰)-0.31%_합덕-신례원(2공구)투찰_경찰서-터미널간도로(투찰)②" xfId="12319"/>
    <cellStyle name="_신태백(가실행)_양곡부두(투찰)-0.31%_합덕-신례원(2공구)투찰_경찰서-터미널간도로(투찰)②_마현생창(동양고속)" xfId="12320"/>
    <cellStyle name="_신태백(가실행)_양곡부두(투찰)-0.31%_합덕-신례원(2공구)투찰_경찰서-터미널간도로(투찰)②_마현생창(동양고속)_왜관-태평건설" xfId="12321"/>
    <cellStyle name="_신태백(가실행)_양곡부두(투찰)-0.31%_합덕-신례원(2공구)투찰_경찰서-터미널간도로(투찰)②_마현생창(동양고속)_왜관-태평건설_청주사직골조(최종확정)" xfId="12322"/>
    <cellStyle name="_신태백(가실행)_양곡부두(투찰)-0.31%_합덕-신례원(2공구)투찰_경찰서-터미널간도로(투찰)②_마현생창(동양고속)_청주사직골조(최종확정)" xfId="12323"/>
    <cellStyle name="_신태백(가실행)_양곡부두(투찰)-0.31%_합덕-신례원(2공구)투찰_경찰서-터미널간도로(투찰)②_왜관-태평건설" xfId="12324"/>
    <cellStyle name="_신태백(가실행)_양곡부두(투찰)-0.31%_합덕-신례원(2공구)투찰_경찰서-터미널간도로(투찰)②_왜관-태평건설_청주사직골조(최종확정)" xfId="12325"/>
    <cellStyle name="_신태백(가실행)_양곡부두(투찰)-0.31%_합덕-신례원(2공구)투찰_경찰서-터미널간도로(투찰)②_청주사직골조(최종확정)" xfId="12326"/>
    <cellStyle name="_신태백(가실행)_양곡부두(투찰)-0.31%_합덕-신례원(2공구)투찰_마현생창(동양고속)" xfId="12327"/>
    <cellStyle name="_신태백(가실행)_양곡부두(투찰)-0.31%_합덕-신례원(2공구)투찰_마현생창(동양고속)_왜관-태평건설" xfId="12328"/>
    <cellStyle name="_신태백(가실행)_양곡부두(투찰)-0.31%_합덕-신례원(2공구)투찰_마현생창(동양고속)_왜관-태평건설_청주사직골조(최종확정)" xfId="12329"/>
    <cellStyle name="_신태백(가실행)_양곡부두(투찰)-0.31%_합덕-신례원(2공구)투찰_마현생창(동양고속)_청주사직골조(최종확정)" xfId="12330"/>
    <cellStyle name="_신태백(가실행)_양곡부두(투찰)-0.31%_합덕-신례원(2공구)투찰_봉무지방산업단지도로(투찰)②" xfId="12331"/>
    <cellStyle name="_신태백(가실행)_양곡부두(투찰)-0.31%_합덕-신례원(2공구)투찰_봉무지방산업단지도로(투찰)②_마현생창(동양고속)" xfId="12332"/>
    <cellStyle name="_신태백(가실행)_양곡부두(투찰)-0.31%_합덕-신례원(2공구)투찰_봉무지방산업단지도로(투찰)②_마현생창(동양고속)_왜관-태평건설" xfId="12333"/>
    <cellStyle name="_신태백(가실행)_양곡부두(투찰)-0.31%_합덕-신례원(2공구)투찰_봉무지방산업단지도로(투찰)②_마현생창(동양고속)_왜관-태평건설_청주사직골조(최종확정)" xfId="12334"/>
    <cellStyle name="_신태백(가실행)_양곡부두(투찰)-0.31%_합덕-신례원(2공구)투찰_봉무지방산업단지도로(투찰)②_마현생창(동양고속)_청주사직골조(최종확정)" xfId="12335"/>
    <cellStyle name="_신태백(가실행)_양곡부두(투찰)-0.31%_합덕-신례원(2공구)투찰_봉무지방산업단지도로(투찰)②_왜관-태평건설" xfId="12336"/>
    <cellStyle name="_신태백(가실행)_양곡부두(투찰)-0.31%_합덕-신례원(2공구)투찰_봉무지방산업단지도로(투찰)②_왜관-태평건설_청주사직골조(최종확정)" xfId="12337"/>
    <cellStyle name="_신태백(가실행)_양곡부두(투찰)-0.31%_합덕-신례원(2공구)투찰_봉무지방산업단지도로(투찰)②_청주사직골조(최종확정)" xfId="12338"/>
    <cellStyle name="_신태백(가실행)_양곡부두(투찰)-0.31%_합덕-신례원(2공구)투찰_봉무지방산업단지도로(투찰)②+0.250%" xfId="12339"/>
    <cellStyle name="_신태백(가실행)_양곡부두(투찰)-0.31%_합덕-신례원(2공구)투찰_봉무지방산업단지도로(투찰)②+0.250%_마현생창(동양고속)" xfId="12340"/>
    <cellStyle name="_신태백(가실행)_양곡부두(투찰)-0.31%_합덕-신례원(2공구)투찰_봉무지방산업단지도로(투찰)②+0.250%_마현생창(동양고속)_왜관-태평건설" xfId="12341"/>
    <cellStyle name="_신태백(가실행)_양곡부두(투찰)-0.31%_합덕-신례원(2공구)투찰_봉무지방산업단지도로(투찰)②+0.250%_마현생창(동양고속)_왜관-태평건설_청주사직골조(최종확정)" xfId="12342"/>
    <cellStyle name="_신태백(가실행)_양곡부두(투찰)-0.31%_합덕-신례원(2공구)투찰_봉무지방산업단지도로(투찰)②+0.250%_마현생창(동양고속)_청주사직골조(최종확정)" xfId="12343"/>
    <cellStyle name="_신태백(가실행)_양곡부두(투찰)-0.31%_합덕-신례원(2공구)투찰_봉무지방산업단지도로(투찰)②+0.250%_왜관-태평건설" xfId="12344"/>
    <cellStyle name="_신태백(가실행)_양곡부두(투찰)-0.31%_합덕-신례원(2공구)투찰_봉무지방산업단지도로(투찰)②+0.250%_왜관-태평건설_청주사직골조(최종확정)" xfId="12345"/>
    <cellStyle name="_신태백(가실행)_양곡부두(투찰)-0.31%_합덕-신례원(2공구)투찰_봉무지방산업단지도로(투찰)②+0.250%_청주사직골조(최종확정)" xfId="12346"/>
    <cellStyle name="_신태백(가실행)_양곡부두(투찰)-0.31%_합덕-신례원(2공구)투찰_왜관-태평건설" xfId="12347"/>
    <cellStyle name="_신태백(가실행)_양곡부두(투찰)-0.31%_합덕-신례원(2공구)투찰_왜관-태평건설_청주사직골조(최종확정)" xfId="12348"/>
    <cellStyle name="_신태백(가실행)_양곡부두(투찰)-0.31%_합덕-신례원(2공구)투찰_청주사직골조(최종확정)" xfId="12349"/>
    <cellStyle name="_신태백(가실행)_양곡부두(투찰)-0.31%_합덕-신례원(2공구)투찰_합덕-신례원(2공구)투찰" xfId="12350"/>
    <cellStyle name="_신태백(가실행)_양곡부두(투찰)-0.31%_합덕-신례원(2공구)투찰_합덕-신례원(2공구)투찰_경찰서-터미널간도로(투찰)②" xfId="12351"/>
    <cellStyle name="_신태백(가실행)_양곡부두(투찰)-0.31%_합덕-신례원(2공구)투찰_합덕-신례원(2공구)투찰_경찰서-터미널간도로(투찰)②_마현생창(동양고속)" xfId="12352"/>
    <cellStyle name="_신태백(가실행)_양곡부두(투찰)-0.31%_합덕-신례원(2공구)투찰_합덕-신례원(2공구)투찰_경찰서-터미널간도로(투찰)②_마현생창(동양고속)_왜관-태평건설" xfId="12353"/>
    <cellStyle name="_신태백(가실행)_양곡부두(투찰)-0.31%_합덕-신례원(2공구)투찰_합덕-신례원(2공구)투찰_경찰서-터미널간도로(투찰)②_마현생창(동양고속)_왜관-태평건설_청주사직골조(최종확정)" xfId="12354"/>
    <cellStyle name="_신태백(가실행)_양곡부두(투찰)-0.31%_합덕-신례원(2공구)투찰_합덕-신례원(2공구)투찰_경찰서-터미널간도로(투찰)②_마현생창(동양고속)_청주사직골조(최종확정)" xfId="12355"/>
    <cellStyle name="_신태백(가실행)_양곡부두(투찰)-0.31%_합덕-신례원(2공구)투찰_합덕-신례원(2공구)투찰_경찰서-터미널간도로(투찰)②_왜관-태평건설" xfId="12356"/>
    <cellStyle name="_신태백(가실행)_양곡부두(투찰)-0.31%_합덕-신례원(2공구)투찰_합덕-신례원(2공구)투찰_경찰서-터미널간도로(투찰)②_왜관-태평건설_청주사직골조(최종확정)" xfId="12357"/>
    <cellStyle name="_신태백(가실행)_양곡부두(투찰)-0.31%_합덕-신례원(2공구)투찰_합덕-신례원(2공구)투찰_경찰서-터미널간도로(투찰)②_청주사직골조(최종확정)" xfId="12358"/>
    <cellStyle name="_신태백(가실행)_양곡부두(투찰)-0.31%_합덕-신례원(2공구)투찰_합덕-신례원(2공구)투찰_마현생창(동양고속)" xfId="12359"/>
    <cellStyle name="_신태백(가실행)_양곡부두(투찰)-0.31%_합덕-신례원(2공구)투찰_합덕-신례원(2공구)투찰_마현생창(동양고속)_왜관-태평건설" xfId="12360"/>
    <cellStyle name="_신태백(가실행)_양곡부두(투찰)-0.31%_합덕-신례원(2공구)투찰_합덕-신례원(2공구)투찰_마현생창(동양고속)_왜관-태평건설_청주사직골조(최종확정)" xfId="12361"/>
    <cellStyle name="_신태백(가실행)_양곡부두(투찰)-0.31%_합덕-신례원(2공구)투찰_합덕-신례원(2공구)투찰_마현생창(동양고속)_청주사직골조(최종확정)" xfId="12362"/>
    <cellStyle name="_신태백(가실행)_양곡부두(투찰)-0.31%_합덕-신례원(2공구)투찰_합덕-신례원(2공구)투찰_봉무지방산업단지도로(투찰)②" xfId="12363"/>
    <cellStyle name="_신태백(가실행)_양곡부두(투찰)-0.31%_합덕-신례원(2공구)투찰_합덕-신례원(2공구)투찰_봉무지방산업단지도로(투찰)②_마현생창(동양고속)" xfId="12364"/>
    <cellStyle name="_신태백(가실행)_양곡부두(투찰)-0.31%_합덕-신례원(2공구)투찰_합덕-신례원(2공구)투찰_봉무지방산업단지도로(투찰)②_마현생창(동양고속)_왜관-태평건설" xfId="12365"/>
    <cellStyle name="_신태백(가실행)_양곡부두(투찰)-0.31%_합덕-신례원(2공구)투찰_합덕-신례원(2공구)투찰_봉무지방산업단지도로(투찰)②_마현생창(동양고속)_왜관-태평건설_청주사직골조(최종확정)" xfId="12366"/>
    <cellStyle name="_신태백(가실행)_양곡부두(투찰)-0.31%_합덕-신례원(2공구)투찰_합덕-신례원(2공구)투찰_봉무지방산업단지도로(투찰)②_마현생창(동양고속)_청주사직골조(최종확정)" xfId="12367"/>
    <cellStyle name="_신태백(가실행)_양곡부두(투찰)-0.31%_합덕-신례원(2공구)투찰_합덕-신례원(2공구)투찰_봉무지방산업단지도로(투찰)②_왜관-태평건설" xfId="12368"/>
    <cellStyle name="_신태백(가실행)_양곡부두(투찰)-0.31%_합덕-신례원(2공구)투찰_합덕-신례원(2공구)투찰_봉무지방산업단지도로(투찰)②_왜관-태평건설_청주사직골조(최종확정)" xfId="12369"/>
    <cellStyle name="_신태백(가실행)_양곡부두(투찰)-0.31%_합덕-신례원(2공구)투찰_합덕-신례원(2공구)투찰_봉무지방산업단지도로(투찰)②_청주사직골조(최종확정)" xfId="12370"/>
    <cellStyle name="_신태백(가실행)_양곡부두(투찰)-0.31%_합덕-신례원(2공구)투찰_합덕-신례원(2공구)투찰_봉무지방산업단지도로(투찰)②+0.250%" xfId="12371"/>
    <cellStyle name="_신태백(가실행)_양곡부두(투찰)-0.31%_합덕-신례원(2공구)투찰_합덕-신례원(2공구)투찰_봉무지방산업단지도로(투찰)②+0.250%_마현생창(동양고속)" xfId="12372"/>
    <cellStyle name="_신태백(가실행)_양곡부두(투찰)-0.31%_합덕-신례원(2공구)투찰_합덕-신례원(2공구)투찰_봉무지방산업단지도로(투찰)②+0.250%_마현생창(동양고속)_왜관-태평건설" xfId="12373"/>
    <cellStyle name="_신태백(가실행)_양곡부두(투찰)-0.31%_합덕-신례원(2공구)투찰_합덕-신례원(2공구)투찰_봉무지방산업단지도로(투찰)②+0.250%_마현생창(동양고속)_왜관-태평건설_청주사직골조(최종확정)" xfId="12374"/>
    <cellStyle name="_신태백(가실행)_양곡부두(투찰)-0.31%_합덕-신례원(2공구)투찰_합덕-신례원(2공구)투찰_봉무지방산업단지도로(투찰)②+0.250%_마현생창(동양고속)_청주사직골조(최종확정)" xfId="12375"/>
    <cellStyle name="_신태백(가실행)_양곡부두(투찰)-0.31%_합덕-신례원(2공구)투찰_합덕-신례원(2공구)투찰_봉무지방산업단지도로(투찰)②+0.250%_왜관-태평건설" xfId="12376"/>
    <cellStyle name="_신태백(가실행)_양곡부두(투찰)-0.31%_합덕-신례원(2공구)투찰_합덕-신례원(2공구)투찰_봉무지방산업단지도로(투찰)②+0.250%_왜관-태평건설_청주사직골조(최종확정)" xfId="12377"/>
    <cellStyle name="_신태백(가실행)_양곡부두(투찰)-0.31%_합덕-신례원(2공구)투찰_합덕-신례원(2공구)투찰_봉무지방산업단지도로(투찰)②+0.250%_청주사직골조(최종확정)" xfId="12378"/>
    <cellStyle name="_신태백(가실행)_양곡부두(투찰)-0.31%_합덕-신례원(2공구)투찰_합덕-신례원(2공구)투찰_왜관-태평건설" xfId="12379"/>
    <cellStyle name="_신태백(가실행)_양곡부두(투찰)-0.31%_합덕-신례원(2공구)투찰_합덕-신례원(2공구)투찰_왜관-태평건설_청주사직골조(최종확정)" xfId="12380"/>
    <cellStyle name="_신태백(가실행)_양곡부두(투찰)-0.31%_합덕-신례원(2공구)투찰_합덕-신례원(2공구)투찰_청주사직골조(최종확정)" xfId="12381"/>
    <cellStyle name="_신태백(가실행)_왜관-태평건설" xfId="12382"/>
    <cellStyle name="_신태백(가실행)_왜관-태평건설_청주사직골조(최종확정)" xfId="12383"/>
    <cellStyle name="_신태백(가실행)_창원상수도(토목)투찰" xfId="12384"/>
    <cellStyle name="_신태백(가실행)_창원상수도(토목)투찰_경찰서-터미널간도로(투찰)②" xfId="12385"/>
    <cellStyle name="_신태백(가실행)_창원상수도(토목)투찰_경찰서-터미널간도로(투찰)②_마현생창(동양고속)" xfId="12386"/>
    <cellStyle name="_신태백(가실행)_창원상수도(토목)투찰_경찰서-터미널간도로(투찰)②_마현생창(동양고속)_왜관-태평건설" xfId="12387"/>
    <cellStyle name="_신태백(가실행)_창원상수도(토목)투찰_경찰서-터미널간도로(투찰)②_마현생창(동양고속)_왜관-태평건설_청주사직골조(최종확정)" xfId="12388"/>
    <cellStyle name="_신태백(가실행)_창원상수도(토목)투찰_경찰서-터미널간도로(투찰)②_마현생창(동양고속)_청주사직골조(최종확정)" xfId="12389"/>
    <cellStyle name="_신태백(가실행)_창원상수도(토목)투찰_경찰서-터미널간도로(투찰)②_왜관-태평건설" xfId="12390"/>
    <cellStyle name="_신태백(가실행)_창원상수도(토목)투찰_경찰서-터미널간도로(투찰)②_왜관-태평건설_청주사직골조(최종확정)" xfId="12391"/>
    <cellStyle name="_신태백(가실행)_창원상수도(토목)투찰_경찰서-터미널간도로(투찰)②_청주사직골조(최종확정)" xfId="12392"/>
    <cellStyle name="_신태백(가실행)_창원상수도(토목)투찰_마현생창(동양고속)" xfId="12393"/>
    <cellStyle name="_신태백(가실행)_창원상수도(토목)투찰_마현생창(동양고속)_왜관-태평건설" xfId="12394"/>
    <cellStyle name="_신태백(가실행)_창원상수도(토목)투찰_마현생창(동양고속)_왜관-태평건설_청주사직골조(최종확정)" xfId="12395"/>
    <cellStyle name="_신태백(가실행)_창원상수도(토목)투찰_마현생창(동양고속)_청주사직골조(최종확정)" xfId="12396"/>
    <cellStyle name="_신태백(가실행)_창원상수도(토목)투찰_봉무지방산업단지도로(투찰)②" xfId="12397"/>
    <cellStyle name="_신태백(가실행)_창원상수도(토목)투찰_봉무지방산업단지도로(투찰)②_마현생창(동양고속)" xfId="12398"/>
    <cellStyle name="_신태백(가실행)_창원상수도(토목)투찰_봉무지방산업단지도로(투찰)②_마현생창(동양고속)_왜관-태평건설" xfId="12399"/>
    <cellStyle name="_신태백(가실행)_창원상수도(토목)투찰_봉무지방산업단지도로(투찰)②_마현생창(동양고속)_왜관-태평건설_청주사직골조(최종확정)" xfId="12400"/>
    <cellStyle name="_신태백(가실행)_창원상수도(토목)투찰_봉무지방산업단지도로(투찰)②_마현생창(동양고속)_청주사직골조(최종확정)" xfId="12401"/>
    <cellStyle name="_신태백(가실행)_창원상수도(토목)투찰_봉무지방산업단지도로(투찰)②_왜관-태평건설" xfId="12402"/>
    <cellStyle name="_신태백(가실행)_창원상수도(토목)투찰_봉무지방산업단지도로(투찰)②_왜관-태평건설_청주사직골조(최종확정)" xfId="12403"/>
    <cellStyle name="_신태백(가실행)_창원상수도(토목)투찰_봉무지방산업단지도로(투찰)②_청주사직골조(최종확정)" xfId="12404"/>
    <cellStyle name="_신태백(가실행)_창원상수도(토목)투찰_봉무지방산업단지도로(투찰)②+0.250%" xfId="12405"/>
    <cellStyle name="_신태백(가실행)_창원상수도(토목)투찰_봉무지방산업단지도로(투찰)②+0.250%_마현생창(동양고속)" xfId="12406"/>
    <cellStyle name="_신태백(가실행)_창원상수도(토목)투찰_봉무지방산업단지도로(투찰)②+0.250%_마현생창(동양고속)_왜관-태평건설" xfId="12407"/>
    <cellStyle name="_신태백(가실행)_창원상수도(토목)투찰_봉무지방산업단지도로(투찰)②+0.250%_마현생창(동양고속)_왜관-태평건설_청주사직골조(최종확정)" xfId="12408"/>
    <cellStyle name="_신태백(가실행)_창원상수도(토목)투찰_봉무지방산업단지도로(투찰)②+0.250%_마현생창(동양고속)_청주사직골조(최종확정)" xfId="12409"/>
    <cellStyle name="_신태백(가실행)_창원상수도(토목)투찰_봉무지방산업단지도로(투찰)②+0.250%_왜관-태평건설" xfId="12410"/>
    <cellStyle name="_신태백(가실행)_창원상수도(토목)투찰_봉무지방산업단지도로(투찰)②+0.250%_왜관-태평건설_청주사직골조(최종확정)" xfId="12411"/>
    <cellStyle name="_신태백(가실행)_창원상수도(토목)투찰_봉무지방산업단지도로(투찰)②+0.250%_청주사직골조(최종확정)" xfId="12412"/>
    <cellStyle name="_신태백(가실행)_창원상수도(토목)투찰_왜관-태평건설" xfId="12413"/>
    <cellStyle name="_신태백(가실행)_창원상수도(토목)투찰_왜관-태평건설_청주사직골조(최종확정)" xfId="12414"/>
    <cellStyle name="_신태백(가실행)_창원상수도(토목)투찰_청주사직골조(최종확정)" xfId="12415"/>
    <cellStyle name="_신태백(가실행)_창원상수도(토목)투찰_합덕-신례원(2공구)투찰" xfId="12416"/>
    <cellStyle name="_신태백(가실행)_창원상수도(토목)투찰_합덕-신례원(2공구)투찰_경찰서-터미널간도로(투찰)②" xfId="12417"/>
    <cellStyle name="_신태백(가실행)_창원상수도(토목)투찰_합덕-신례원(2공구)투찰_경찰서-터미널간도로(투찰)②_마현생창(동양고속)" xfId="12418"/>
    <cellStyle name="_신태백(가실행)_창원상수도(토목)투찰_합덕-신례원(2공구)투찰_경찰서-터미널간도로(투찰)②_마현생창(동양고속)_왜관-태평건설" xfId="12419"/>
    <cellStyle name="_신태백(가실행)_창원상수도(토목)투찰_합덕-신례원(2공구)투찰_경찰서-터미널간도로(투찰)②_마현생창(동양고속)_왜관-태평건설_청주사직골조(최종확정)" xfId="12420"/>
    <cellStyle name="_신태백(가실행)_창원상수도(토목)투찰_합덕-신례원(2공구)투찰_경찰서-터미널간도로(투찰)②_마현생창(동양고속)_청주사직골조(최종확정)" xfId="12421"/>
    <cellStyle name="_신태백(가실행)_창원상수도(토목)투찰_합덕-신례원(2공구)투찰_경찰서-터미널간도로(투찰)②_왜관-태평건설" xfId="12422"/>
    <cellStyle name="_신태백(가실행)_창원상수도(토목)투찰_합덕-신례원(2공구)투찰_경찰서-터미널간도로(투찰)②_왜관-태평건설_청주사직골조(최종확정)" xfId="12423"/>
    <cellStyle name="_신태백(가실행)_창원상수도(토목)투찰_합덕-신례원(2공구)투찰_경찰서-터미널간도로(투찰)②_청주사직골조(최종확정)" xfId="12424"/>
    <cellStyle name="_신태백(가실행)_창원상수도(토목)투찰_합덕-신례원(2공구)투찰_마현생창(동양고속)" xfId="12425"/>
    <cellStyle name="_신태백(가실행)_창원상수도(토목)투찰_합덕-신례원(2공구)투찰_마현생창(동양고속)_왜관-태평건설" xfId="12426"/>
    <cellStyle name="_신태백(가실행)_창원상수도(토목)투찰_합덕-신례원(2공구)투찰_마현생창(동양고속)_왜관-태평건설_청주사직골조(최종확정)" xfId="12427"/>
    <cellStyle name="_신태백(가실행)_창원상수도(토목)투찰_합덕-신례원(2공구)투찰_마현생창(동양고속)_청주사직골조(최종확정)" xfId="12428"/>
    <cellStyle name="_신태백(가실행)_창원상수도(토목)투찰_합덕-신례원(2공구)투찰_봉무지방산업단지도로(투찰)②" xfId="12429"/>
    <cellStyle name="_신태백(가실행)_창원상수도(토목)투찰_합덕-신례원(2공구)투찰_봉무지방산업단지도로(투찰)②_마현생창(동양고속)" xfId="12430"/>
    <cellStyle name="_신태백(가실행)_창원상수도(토목)투찰_합덕-신례원(2공구)투찰_봉무지방산업단지도로(투찰)②_마현생창(동양고속)_왜관-태평건설" xfId="12431"/>
    <cellStyle name="_신태백(가실행)_창원상수도(토목)투찰_합덕-신례원(2공구)투찰_봉무지방산업단지도로(투찰)②_마현생창(동양고속)_왜관-태평건설_청주사직골조(최종확정)" xfId="12432"/>
    <cellStyle name="_신태백(가실행)_창원상수도(토목)투찰_합덕-신례원(2공구)투찰_봉무지방산업단지도로(투찰)②_마현생창(동양고속)_청주사직골조(최종확정)" xfId="12433"/>
    <cellStyle name="_신태백(가실행)_창원상수도(토목)투찰_합덕-신례원(2공구)투찰_봉무지방산업단지도로(투찰)②_왜관-태평건설" xfId="12434"/>
    <cellStyle name="_신태백(가실행)_창원상수도(토목)투찰_합덕-신례원(2공구)투찰_봉무지방산업단지도로(투찰)②_왜관-태평건설_청주사직골조(최종확정)" xfId="12435"/>
    <cellStyle name="_신태백(가실행)_창원상수도(토목)투찰_합덕-신례원(2공구)투찰_봉무지방산업단지도로(투찰)②_청주사직골조(최종확정)" xfId="12436"/>
    <cellStyle name="_신태백(가실행)_창원상수도(토목)투찰_합덕-신례원(2공구)투찰_봉무지방산업단지도로(투찰)②+0.250%" xfId="12437"/>
    <cellStyle name="_신태백(가실행)_창원상수도(토목)투찰_합덕-신례원(2공구)투찰_봉무지방산업단지도로(투찰)②+0.250%_마현생창(동양고속)" xfId="12438"/>
    <cellStyle name="_신태백(가실행)_창원상수도(토목)투찰_합덕-신례원(2공구)투찰_봉무지방산업단지도로(투찰)②+0.250%_마현생창(동양고속)_왜관-태평건설" xfId="12439"/>
    <cellStyle name="_신태백(가실행)_창원상수도(토목)투찰_합덕-신례원(2공구)투찰_봉무지방산업단지도로(투찰)②+0.250%_마현생창(동양고속)_왜관-태평건설_청주사직골조(최종확정)" xfId="12440"/>
    <cellStyle name="_신태백(가실행)_창원상수도(토목)투찰_합덕-신례원(2공구)투찰_봉무지방산업단지도로(투찰)②+0.250%_마현생창(동양고속)_청주사직골조(최종확정)" xfId="12441"/>
    <cellStyle name="_신태백(가실행)_창원상수도(토목)투찰_합덕-신례원(2공구)투찰_봉무지방산업단지도로(투찰)②+0.250%_왜관-태평건설" xfId="12442"/>
    <cellStyle name="_신태백(가실행)_창원상수도(토목)투찰_합덕-신례원(2공구)투찰_봉무지방산업단지도로(투찰)②+0.250%_왜관-태평건설_청주사직골조(최종확정)" xfId="12443"/>
    <cellStyle name="_신태백(가실행)_창원상수도(토목)투찰_합덕-신례원(2공구)투찰_봉무지방산업단지도로(투찰)②+0.250%_청주사직골조(최종확정)" xfId="12444"/>
    <cellStyle name="_신태백(가실행)_창원상수도(토목)투찰_합덕-신례원(2공구)투찰_왜관-태평건설" xfId="12445"/>
    <cellStyle name="_신태백(가실행)_창원상수도(토목)투찰_합덕-신례원(2공구)투찰_왜관-태평건설_청주사직골조(최종확정)" xfId="12446"/>
    <cellStyle name="_신태백(가실행)_창원상수도(토목)투찰_합덕-신례원(2공구)투찰_청주사직골조(최종확정)" xfId="12447"/>
    <cellStyle name="_신태백(가실행)_창원상수도(토목)투찰_합덕-신례원(2공구)투찰_합덕-신례원(2공구)투찰" xfId="12448"/>
    <cellStyle name="_신태백(가실행)_창원상수도(토목)투찰_합덕-신례원(2공구)투찰_합덕-신례원(2공구)투찰_경찰서-터미널간도로(투찰)②" xfId="12449"/>
    <cellStyle name="_신태백(가실행)_창원상수도(토목)투찰_합덕-신례원(2공구)투찰_합덕-신례원(2공구)투찰_경찰서-터미널간도로(투찰)②_마현생창(동양고속)" xfId="12450"/>
    <cellStyle name="_신태백(가실행)_창원상수도(토목)투찰_합덕-신례원(2공구)투찰_합덕-신례원(2공구)투찰_경찰서-터미널간도로(투찰)②_마현생창(동양고속)_왜관-태평건설" xfId="12451"/>
    <cellStyle name="_신태백(가실행)_창원상수도(토목)투찰_합덕-신례원(2공구)투찰_합덕-신례원(2공구)투찰_경찰서-터미널간도로(투찰)②_마현생창(동양고속)_왜관-태평건설_청주사직골조(최종확정)" xfId="12452"/>
    <cellStyle name="_신태백(가실행)_창원상수도(토목)투찰_합덕-신례원(2공구)투찰_합덕-신례원(2공구)투찰_경찰서-터미널간도로(투찰)②_마현생창(동양고속)_청주사직골조(최종확정)" xfId="12453"/>
    <cellStyle name="_신태백(가실행)_창원상수도(토목)투찰_합덕-신례원(2공구)투찰_합덕-신례원(2공구)투찰_경찰서-터미널간도로(투찰)②_왜관-태평건설" xfId="12454"/>
    <cellStyle name="_신태백(가실행)_창원상수도(토목)투찰_합덕-신례원(2공구)투찰_합덕-신례원(2공구)투찰_경찰서-터미널간도로(투찰)②_왜관-태평건설_청주사직골조(최종확정)" xfId="12455"/>
    <cellStyle name="_신태백(가실행)_창원상수도(토목)투찰_합덕-신례원(2공구)투찰_합덕-신례원(2공구)투찰_경찰서-터미널간도로(투찰)②_청주사직골조(최종확정)" xfId="12456"/>
    <cellStyle name="_신태백(가실행)_창원상수도(토목)투찰_합덕-신례원(2공구)투찰_합덕-신례원(2공구)투찰_마현생창(동양고속)" xfId="12457"/>
    <cellStyle name="_신태백(가실행)_창원상수도(토목)투찰_합덕-신례원(2공구)투찰_합덕-신례원(2공구)투찰_마현생창(동양고속)_왜관-태평건설" xfId="12458"/>
    <cellStyle name="_신태백(가실행)_창원상수도(토목)투찰_합덕-신례원(2공구)투찰_합덕-신례원(2공구)투찰_마현생창(동양고속)_왜관-태평건설_청주사직골조(최종확정)" xfId="12459"/>
    <cellStyle name="_신태백(가실행)_창원상수도(토목)투찰_합덕-신례원(2공구)투찰_합덕-신례원(2공구)투찰_마현생창(동양고속)_청주사직골조(최종확정)" xfId="12460"/>
    <cellStyle name="_신태백(가실행)_창원상수도(토목)투찰_합덕-신례원(2공구)투찰_합덕-신례원(2공구)투찰_봉무지방산업단지도로(투찰)②" xfId="12461"/>
    <cellStyle name="_신태백(가실행)_창원상수도(토목)투찰_합덕-신례원(2공구)투찰_합덕-신례원(2공구)투찰_봉무지방산업단지도로(투찰)②_마현생창(동양고속)" xfId="12462"/>
    <cellStyle name="_신태백(가실행)_창원상수도(토목)투찰_합덕-신례원(2공구)투찰_합덕-신례원(2공구)투찰_봉무지방산업단지도로(투찰)②_마현생창(동양고속)_왜관-태평건설" xfId="12463"/>
    <cellStyle name="_신태백(가실행)_창원상수도(토목)투찰_합덕-신례원(2공구)투찰_합덕-신례원(2공구)투찰_봉무지방산업단지도로(투찰)②_마현생창(동양고속)_왜관-태평건설_청주사직골조(최종확정)" xfId="12464"/>
    <cellStyle name="_신태백(가실행)_창원상수도(토목)투찰_합덕-신례원(2공구)투찰_합덕-신례원(2공구)투찰_봉무지방산업단지도로(투찰)②_마현생창(동양고속)_청주사직골조(최종확정)" xfId="12465"/>
    <cellStyle name="_신태백(가실행)_창원상수도(토목)투찰_합덕-신례원(2공구)투찰_합덕-신례원(2공구)투찰_봉무지방산업단지도로(투찰)②_왜관-태평건설" xfId="12466"/>
    <cellStyle name="_신태백(가실행)_창원상수도(토목)투찰_합덕-신례원(2공구)투찰_합덕-신례원(2공구)투찰_봉무지방산업단지도로(투찰)②_왜관-태평건설_청주사직골조(최종확정)" xfId="12467"/>
    <cellStyle name="_신태백(가실행)_창원상수도(토목)투찰_합덕-신례원(2공구)투찰_합덕-신례원(2공구)투찰_봉무지방산업단지도로(투찰)②_청주사직골조(최종확정)" xfId="12468"/>
    <cellStyle name="_신태백(가실행)_창원상수도(토목)투찰_합덕-신례원(2공구)투찰_합덕-신례원(2공구)투찰_봉무지방산업단지도로(투찰)②+0.250%" xfId="12469"/>
    <cellStyle name="_신태백(가실행)_창원상수도(토목)투찰_합덕-신례원(2공구)투찰_합덕-신례원(2공구)투찰_봉무지방산업단지도로(투찰)②+0.250%_마현생창(동양고속)" xfId="12470"/>
    <cellStyle name="_신태백(가실행)_창원상수도(토목)투찰_합덕-신례원(2공구)투찰_합덕-신례원(2공구)투찰_봉무지방산업단지도로(투찰)②+0.250%_마현생창(동양고속)_왜관-태평건설" xfId="12471"/>
    <cellStyle name="_신태백(가실행)_창원상수도(토목)투찰_합덕-신례원(2공구)투찰_합덕-신례원(2공구)투찰_봉무지방산업단지도로(투찰)②+0.250%_마현생창(동양고속)_왜관-태평건설_청주사직골조(최종확정)" xfId="12472"/>
    <cellStyle name="_신태백(가실행)_창원상수도(토목)투찰_합덕-신례원(2공구)투찰_합덕-신례원(2공구)투찰_봉무지방산업단지도로(투찰)②+0.250%_마현생창(동양고속)_청주사직골조(최종확정)" xfId="12473"/>
    <cellStyle name="_신태백(가실행)_창원상수도(토목)투찰_합덕-신례원(2공구)투찰_합덕-신례원(2공구)투찰_봉무지방산업단지도로(투찰)②+0.250%_왜관-태평건설" xfId="12474"/>
    <cellStyle name="_신태백(가실행)_창원상수도(토목)투찰_합덕-신례원(2공구)투찰_합덕-신례원(2공구)투찰_봉무지방산업단지도로(투찰)②+0.250%_왜관-태평건설_청주사직골조(최종확정)" xfId="12475"/>
    <cellStyle name="_신태백(가실행)_창원상수도(토목)투찰_합덕-신례원(2공구)투찰_합덕-신례원(2공구)투찰_봉무지방산업단지도로(투찰)②+0.250%_청주사직골조(최종확정)" xfId="12476"/>
    <cellStyle name="_신태백(가실행)_창원상수도(토목)투찰_합덕-신례원(2공구)투찰_합덕-신례원(2공구)투찰_왜관-태평건설" xfId="12477"/>
    <cellStyle name="_신태백(가실행)_창원상수도(토목)투찰_합덕-신례원(2공구)투찰_합덕-신례원(2공구)투찰_왜관-태평건설_청주사직골조(최종확정)" xfId="12478"/>
    <cellStyle name="_신태백(가실행)_창원상수도(토목)투찰_합덕-신례원(2공구)투찰_합덕-신례원(2공구)투찰_청주사직골조(최종확정)" xfId="12479"/>
    <cellStyle name="_신태백(가실행)_청주사직골조(최종확정)" xfId="12480"/>
    <cellStyle name="_신태백(가실행)_합덕-신례원(2공구)투찰" xfId="12481"/>
    <cellStyle name="_신태백(가실행)_합덕-신례원(2공구)투찰_경찰서-터미널간도로(투찰)②" xfId="12482"/>
    <cellStyle name="_신태백(가실행)_합덕-신례원(2공구)투찰_경찰서-터미널간도로(투찰)②_마현생창(동양고속)" xfId="12483"/>
    <cellStyle name="_신태백(가실행)_합덕-신례원(2공구)투찰_경찰서-터미널간도로(투찰)②_마현생창(동양고속)_왜관-태평건설" xfId="12484"/>
    <cellStyle name="_신태백(가실행)_합덕-신례원(2공구)투찰_경찰서-터미널간도로(투찰)②_마현생창(동양고속)_왜관-태평건설_청주사직골조(최종확정)" xfId="12485"/>
    <cellStyle name="_신태백(가실행)_합덕-신례원(2공구)투찰_경찰서-터미널간도로(투찰)②_마현생창(동양고속)_청주사직골조(최종확정)" xfId="12486"/>
    <cellStyle name="_신태백(가실행)_합덕-신례원(2공구)투찰_경찰서-터미널간도로(투찰)②_왜관-태평건설" xfId="12487"/>
    <cellStyle name="_신태백(가실행)_합덕-신례원(2공구)투찰_경찰서-터미널간도로(투찰)②_왜관-태평건설_청주사직골조(최종확정)" xfId="12488"/>
    <cellStyle name="_신태백(가실행)_합덕-신례원(2공구)투찰_경찰서-터미널간도로(투찰)②_청주사직골조(최종확정)" xfId="12489"/>
    <cellStyle name="_신태백(가실행)_합덕-신례원(2공구)투찰_마현생창(동양고속)" xfId="12490"/>
    <cellStyle name="_신태백(가실행)_합덕-신례원(2공구)투찰_마현생창(동양고속)_왜관-태평건설" xfId="12491"/>
    <cellStyle name="_신태백(가실행)_합덕-신례원(2공구)투찰_마현생창(동양고속)_왜관-태평건설_청주사직골조(최종확정)" xfId="12492"/>
    <cellStyle name="_신태백(가실행)_합덕-신례원(2공구)투찰_마현생창(동양고속)_청주사직골조(최종확정)" xfId="12493"/>
    <cellStyle name="_신태백(가실행)_합덕-신례원(2공구)투찰_봉무지방산업단지도로(투찰)②" xfId="12494"/>
    <cellStyle name="_신태백(가실행)_합덕-신례원(2공구)투찰_봉무지방산업단지도로(투찰)②_마현생창(동양고속)" xfId="12495"/>
    <cellStyle name="_신태백(가실행)_합덕-신례원(2공구)투찰_봉무지방산업단지도로(투찰)②_마현생창(동양고속)_왜관-태평건설" xfId="12496"/>
    <cellStyle name="_신태백(가실행)_합덕-신례원(2공구)투찰_봉무지방산업단지도로(투찰)②_마현생창(동양고속)_왜관-태평건설_청주사직골조(최종확정)" xfId="12497"/>
    <cellStyle name="_신태백(가실행)_합덕-신례원(2공구)투찰_봉무지방산업단지도로(투찰)②_마현생창(동양고속)_청주사직골조(최종확정)" xfId="12498"/>
    <cellStyle name="_신태백(가실행)_합덕-신례원(2공구)투찰_봉무지방산업단지도로(투찰)②_왜관-태평건설" xfId="12499"/>
    <cellStyle name="_신태백(가실행)_합덕-신례원(2공구)투찰_봉무지방산업단지도로(투찰)②_왜관-태평건설_청주사직골조(최종확정)" xfId="12500"/>
    <cellStyle name="_신태백(가실행)_합덕-신례원(2공구)투찰_봉무지방산업단지도로(투찰)②_청주사직골조(최종확정)" xfId="12501"/>
    <cellStyle name="_신태백(가실행)_합덕-신례원(2공구)투찰_봉무지방산업단지도로(투찰)②+0.250%" xfId="12502"/>
    <cellStyle name="_신태백(가실행)_합덕-신례원(2공구)투찰_봉무지방산업단지도로(투찰)②+0.250%_마현생창(동양고속)" xfId="12503"/>
    <cellStyle name="_신태백(가실행)_합덕-신례원(2공구)투찰_봉무지방산업단지도로(투찰)②+0.250%_마현생창(동양고속)_왜관-태평건설" xfId="12504"/>
    <cellStyle name="_신태백(가실행)_합덕-신례원(2공구)투찰_봉무지방산업단지도로(투찰)②+0.250%_마현생창(동양고속)_왜관-태평건설_청주사직골조(최종확정)" xfId="12505"/>
    <cellStyle name="_신태백(가실행)_합덕-신례원(2공구)투찰_봉무지방산업단지도로(투찰)②+0.250%_마현생창(동양고속)_청주사직골조(최종확정)" xfId="12506"/>
    <cellStyle name="_신태백(가실행)_합덕-신례원(2공구)투찰_봉무지방산업단지도로(투찰)②+0.250%_왜관-태평건설" xfId="12507"/>
    <cellStyle name="_신태백(가실행)_합덕-신례원(2공구)투찰_봉무지방산업단지도로(투찰)②+0.250%_왜관-태평건설_청주사직골조(최종확정)" xfId="12508"/>
    <cellStyle name="_신태백(가실행)_합덕-신례원(2공구)투찰_봉무지방산업단지도로(투찰)②+0.250%_청주사직골조(최종확정)" xfId="12509"/>
    <cellStyle name="_신태백(가실행)_합덕-신례원(2공구)투찰_왜관-태평건설" xfId="12510"/>
    <cellStyle name="_신태백(가실행)_합덕-신례원(2공구)투찰_왜관-태평건설_청주사직골조(최종확정)" xfId="12511"/>
    <cellStyle name="_신태백(가실행)_합덕-신례원(2공구)투찰_청주사직골조(최종확정)" xfId="12512"/>
    <cellStyle name="_신태백(가실행)_합덕-신례원(2공구)투찰_합덕-신례원(2공구)투찰" xfId="12513"/>
    <cellStyle name="_신태백(가실행)_합덕-신례원(2공구)투찰_합덕-신례원(2공구)투찰_경찰서-터미널간도로(투찰)②" xfId="12514"/>
    <cellStyle name="_신태백(가실행)_합덕-신례원(2공구)투찰_합덕-신례원(2공구)투찰_경찰서-터미널간도로(투찰)②_마현생창(동양고속)" xfId="12515"/>
    <cellStyle name="_신태백(가실행)_합덕-신례원(2공구)투찰_합덕-신례원(2공구)투찰_경찰서-터미널간도로(투찰)②_마현생창(동양고속)_왜관-태평건설" xfId="12516"/>
    <cellStyle name="_신태백(가실행)_합덕-신례원(2공구)투찰_합덕-신례원(2공구)투찰_경찰서-터미널간도로(투찰)②_마현생창(동양고속)_왜관-태평건설_청주사직골조(최종확정)" xfId="12517"/>
    <cellStyle name="_신태백(가실행)_합덕-신례원(2공구)투찰_합덕-신례원(2공구)투찰_경찰서-터미널간도로(투찰)②_마현생창(동양고속)_청주사직골조(최종확정)" xfId="12518"/>
    <cellStyle name="_신태백(가실행)_합덕-신례원(2공구)투찰_합덕-신례원(2공구)투찰_경찰서-터미널간도로(투찰)②_왜관-태평건설" xfId="12519"/>
    <cellStyle name="_신태백(가실행)_합덕-신례원(2공구)투찰_합덕-신례원(2공구)투찰_경찰서-터미널간도로(투찰)②_왜관-태평건설_청주사직골조(최종확정)" xfId="12520"/>
    <cellStyle name="_신태백(가실행)_합덕-신례원(2공구)투찰_합덕-신례원(2공구)투찰_경찰서-터미널간도로(투찰)②_청주사직골조(최종확정)" xfId="12521"/>
    <cellStyle name="_신태백(가실행)_합덕-신례원(2공구)투찰_합덕-신례원(2공구)투찰_마현생창(동양고속)" xfId="12522"/>
    <cellStyle name="_신태백(가실행)_합덕-신례원(2공구)투찰_합덕-신례원(2공구)투찰_마현생창(동양고속)_왜관-태평건설" xfId="12523"/>
    <cellStyle name="_신태백(가실행)_합덕-신례원(2공구)투찰_합덕-신례원(2공구)투찰_마현생창(동양고속)_왜관-태평건설_청주사직골조(최종확정)" xfId="12524"/>
    <cellStyle name="_신태백(가실행)_합덕-신례원(2공구)투찰_합덕-신례원(2공구)투찰_마현생창(동양고속)_청주사직골조(최종확정)" xfId="12525"/>
    <cellStyle name="_신태백(가실행)_합덕-신례원(2공구)투찰_합덕-신례원(2공구)투찰_봉무지방산업단지도로(투찰)②" xfId="12526"/>
    <cellStyle name="_신태백(가실행)_합덕-신례원(2공구)투찰_합덕-신례원(2공구)투찰_봉무지방산업단지도로(투찰)②_마현생창(동양고속)" xfId="12527"/>
    <cellStyle name="_신태백(가실행)_합덕-신례원(2공구)투찰_합덕-신례원(2공구)투찰_봉무지방산업단지도로(투찰)②_마현생창(동양고속)_왜관-태평건설" xfId="12528"/>
    <cellStyle name="_신태백(가실행)_합덕-신례원(2공구)투찰_합덕-신례원(2공구)투찰_봉무지방산업단지도로(투찰)②_마현생창(동양고속)_왜관-태평건설_청주사직골조(최종확정)" xfId="12529"/>
    <cellStyle name="_신태백(가실행)_합덕-신례원(2공구)투찰_합덕-신례원(2공구)투찰_봉무지방산업단지도로(투찰)②_마현생창(동양고속)_청주사직골조(최종확정)" xfId="12530"/>
    <cellStyle name="_신태백(가실행)_합덕-신례원(2공구)투찰_합덕-신례원(2공구)투찰_봉무지방산업단지도로(투찰)②_왜관-태평건설" xfId="12531"/>
    <cellStyle name="_신태백(가실행)_합덕-신례원(2공구)투찰_합덕-신례원(2공구)투찰_봉무지방산업단지도로(투찰)②_왜관-태평건설_청주사직골조(최종확정)" xfId="12532"/>
    <cellStyle name="_신태백(가실행)_합덕-신례원(2공구)투찰_합덕-신례원(2공구)투찰_봉무지방산업단지도로(투찰)②_청주사직골조(최종확정)" xfId="12533"/>
    <cellStyle name="_신태백(가실행)_합덕-신례원(2공구)투찰_합덕-신례원(2공구)투찰_봉무지방산업단지도로(투찰)②+0.250%" xfId="12534"/>
    <cellStyle name="_신태백(가실행)_합덕-신례원(2공구)투찰_합덕-신례원(2공구)투찰_봉무지방산업단지도로(투찰)②+0.250%_마현생창(동양고속)" xfId="12535"/>
    <cellStyle name="_신태백(가실행)_합덕-신례원(2공구)투찰_합덕-신례원(2공구)투찰_봉무지방산업단지도로(투찰)②+0.250%_마현생창(동양고속)_왜관-태평건설" xfId="12536"/>
    <cellStyle name="_신태백(가실행)_합덕-신례원(2공구)투찰_합덕-신례원(2공구)투찰_봉무지방산업단지도로(투찰)②+0.250%_마현생창(동양고속)_왜관-태평건설_청주사직골조(최종확정)" xfId="12537"/>
    <cellStyle name="_신태백(가실행)_합덕-신례원(2공구)투찰_합덕-신례원(2공구)투찰_봉무지방산업단지도로(투찰)②+0.250%_마현생창(동양고속)_청주사직골조(최종확정)" xfId="12538"/>
    <cellStyle name="_신태백(가실행)_합덕-신례원(2공구)투찰_합덕-신례원(2공구)투찰_봉무지방산업단지도로(투찰)②+0.250%_왜관-태평건설" xfId="12539"/>
    <cellStyle name="_신태백(가실행)_합덕-신례원(2공구)투찰_합덕-신례원(2공구)투찰_봉무지방산업단지도로(투찰)②+0.250%_왜관-태평건설_청주사직골조(최종확정)" xfId="12540"/>
    <cellStyle name="_신태백(가실행)_합덕-신례원(2공구)투찰_합덕-신례원(2공구)투찰_봉무지방산업단지도로(투찰)②+0.250%_청주사직골조(최종확정)" xfId="12541"/>
    <cellStyle name="_신태백(가실행)_합덕-신례원(2공구)투찰_합덕-신례원(2공구)투찰_왜관-태평건설" xfId="12542"/>
    <cellStyle name="_신태백(가실행)_합덕-신례원(2공구)투찰_합덕-신례원(2공구)투찰_왜관-태평건설_청주사직골조(최종확정)" xfId="12543"/>
    <cellStyle name="_신태백(가실행)_합덕-신례원(2공구)투찰_합덕-신례원(2공구)투찰_청주사직골조(최종확정)" xfId="12544"/>
    <cellStyle name="_신태백(투찰내역)2" xfId="12545"/>
    <cellStyle name="_신투찰결정(도로공사)" xfId="25596"/>
    <cellStyle name="_신흥기업사-최종" xfId="929"/>
    <cellStyle name="_실물모형" xfId="930"/>
    <cellStyle name="_실시설계(031201)" xfId="931"/>
    <cellStyle name="_실시설계(040218)" xfId="932"/>
    <cellStyle name="_실시설계(040623)" xfId="933"/>
    <cellStyle name="_실시설계(041229)" xfId="934"/>
    <cellStyle name="_실시설계(051213)" xfId="935"/>
    <cellStyle name="_실정보고(양중기)" xfId="12546"/>
    <cellStyle name="_실행" xfId="936"/>
    <cellStyle name="_실행(갑지)" xfId="937"/>
    <cellStyle name="_실행(갑지)_건축" xfId="938"/>
    <cellStyle name="_실행(갑지)_견적의뢰" xfId="939"/>
    <cellStyle name="_실행(갑지)_토목실행(최종)" xfId="940"/>
    <cellStyle name="_실행(입찰서)-최종" xfId="12547"/>
    <cellStyle name="_실행,원가현황(밀양삼문)0606" xfId="12548"/>
    <cellStyle name="_실행_HMC_공내역서_Ver.Final(버젼다운)" xfId="12549"/>
    <cellStyle name="_실행_집계표" xfId="12550"/>
    <cellStyle name="_실행01-총괄가실행(0828)" xfId="941"/>
    <cellStyle name="_실행갑지" xfId="942"/>
    <cellStyle name="_실행갑지(변경)" xfId="943"/>
    <cellStyle name="_실행갑지양식" xfId="12551"/>
    <cellStyle name="_실행견적" xfId="944"/>
    <cellStyle name="_실행견적_1" xfId="945"/>
    <cellStyle name="_실행견적1" xfId="946"/>
    <cellStyle name="_실행내역" xfId="947"/>
    <cellStyle name="_실행내역(rev0)" xfId="948"/>
    <cellStyle name="_실행내역(rev0)_10(1).현장설명서(조명기구)" xfId="949"/>
    <cellStyle name="_실행내역(rev0)_부천실행내역서 최종(rev3 05.06.07)" xfId="950"/>
    <cellStyle name="_실행내역(rev0)_부천실행내역서 최종(rev3 05.06.07)_10(1).현장설명서(조명기구)" xfId="951"/>
    <cellStyle name="_실행내역(rev0)_부천실행내역서 최종(rev3 05.06.07)_부천실행내역서 최종(rev5 05.06.15)" xfId="952"/>
    <cellStyle name="_실행내역(rev0)_부천실행내역서 최종(rev3 05.06.07)_부천실행내역서 최종(rev5 05.06.15)_10(1).현장설명서(조명기구)" xfId="953"/>
    <cellStyle name="_실행내역(아+부)" xfId="954"/>
    <cellStyle name="_실행내역(현장안" xfId="12552"/>
    <cellStyle name="_실행내역서" xfId="25597"/>
    <cellStyle name="_實行內譯書(평내)" xfId="955"/>
    <cellStyle name="_실행내역서_기계_20050927" xfId="12553"/>
    <cellStyle name="_실행내역서2003.07.02작성" xfId="12554"/>
    <cellStyle name="_실행내역수정(2차6.14)" xfId="12555"/>
    <cellStyle name="_실행대비시행결의현황" xfId="12556"/>
    <cellStyle name="_실행-미확정-현장송부" xfId="12557"/>
    <cellStyle name="_실행양식견본" xfId="12558"/>
    <cellStyle name="_실행예산" xfId="12559"/>
    <cellStyle name="_실행예산(사장님)" xfId="956"/>
    <cellStyle name="_실행예산(은평-원본)" xfId="12560"/>
    <cellStyle name="_실행예산(최종사장님승인)" xfId="957"/>
    <cellStyle name="_실행예산_01__본실행예산내역_대구상인_10.15 (예산관리팀)" xfId="12561"/>
    <cellStyle name="_실행예산_1. 준공정산 추가자료(청주산남)" xfId="12562"/>
    <cellStyle name="_실행예산_3입찰실행-마산역사(080526)최종" xfId="12563"/>
    <cellStyle name="_실행예산_PJ진행현황-수원천천" xfId="12564"/>
    <cellStyle name="_실행예산_uz" xfId="12565"/>
    <cellStyle name="_실행예산_경비" xfId="12566"/>
    <cellStyle name="_실행예산_경비양식" xfId="12567"/>
    <cellStyle name="_실행예산_고리본부사옥입찰실행(2007.05.22결재최종-2명현장계약직)" xfId="12568"/>
    <cellStyle name="_실행예산_고리본부사옥입찰실행(2007.05.22결재최종-2명현장계약직)_1" xfId="12569"/>
    <cellStyle name="_실행예산_고리본부사옥입찰실행(2007.05.22결재최종-2명현장계약직)_1_입찰품의서(00지역 확장공사)080607" xfId="12570"/>
    <cellStyle name="_실행예산_고리본부사옥입찰실행(2007.05.22결재최종-2명현장계약직)_입찰품의서(I-town)" xfId="12571"/>
    <cellStyle name="_실행예산_공사비 대비표" xfId="12572"/>
    <cellStyle name="_실행예산_단가DATA" xfId="12573"/>
    <cellStyle name="_실행예산_서초킴스타워B최초" xfId="12574"/>
    <cellStyle name="_실행예산_실행(예산관리팀 송부)" xfId="12575"/>
    <cellStyle name="_실행예산_실행내역-명동타워리모델링공사(20080327)-최종확정" xfId="12576"/>
    <cellStyle name="_실행예산_실행내역-명동타워리모델링공사(20080327)-최종확정_입찰품의서(00지역 확장공사)080607" xfId="12577"/>
    <cellStyle name="_실행예산_실행예산(고대경상관-확정)2008.09.09" xfId="12578"/>
    <cellStyle name="_실행예산_실행예산(삼성동복합시설)" xfId="12579"/>
    <cellStyle name="_실행예산_실행예산품의서(삼성동복합시설신축공사080201)결재용" xfId="12580"/>
    <cellStyle name="_실행예산_실행예산품의서(삼성동복합시설신축공사080201)결재용_1" xfId="12581"/>
    <cellStyle name="_실행예산_일산외1입찰실행(2007.06.01결재)" xfId="12582"/>
    <cellStyle name="_실행예산_입찰품의서(00지역 확장공사)080607" xfId="12583"/>
    <cellStyle name="_실행예산_입찰품의서(자동차)-080410" xfId="12584"/>
    <cellStyle name="_실행예산_입찰품의서(한국루터회관)080318결재(김동현상무님)" xfId="12585"/>
    <cellStyle name="_실행예산_정보입력1" xfId="12586"/>
    <cellStyle name="_실행예산_토목비교표" xfId="12587"/>
    <cellStyle name="_실행예산_투찰분석표" xfId="12588"/>
    <cellStyle name="_실행예산_투찰분석표(양평아신)" xfId="12589"/>
    <cellStyle name="_실행예산_투찰분석표(제주)" xfId="12590"/>
    <cellStyle name="_실행예산_투찰분석표_입찰품의서(00지역 확장공사)080607" xfId="12591"/>
    <cellStyle name="_실행예산내역(진주초전1차-ver02)" xfId="12592"/>
    <cellStyle name="_실행예산서" xfId="12593"/>
    <cellStyle name="_실행예산서(3공구)" xfId="25598"/>
    <cellStyle name="_실행예산서(3공구)_금호성남판교모델하우스-0601(최종)" xfId="25599"/>
    <cellStyle name="_실행예산서(3공구)_대우진주금산M.H채인숙6월2일(5월기성신청서)xls" xfId="25600"/>
    <cellStyle name="_실행예산서(3공구)_대우진주금산M.H채인숙6월2일(5월기성신청서)xls_금호성남판교모델하우스-0601(최종)" xfId="25601"/>
    <cellStyle name="_실행예산서(3공구)_실행보고(현장)" xfId="25602"/>
    <cellStyle name="_실행예산서(3공구)_실행보고(현장)_금호성남판교모델하우스-0601(최종)" xfId="25603"/>
    <cellStyle name="_실행예산서(3공구)_실행보고(현장)_대우진주금산M.H채인숙6월2일(5월기성신청서)xls" xfId="25604"/>
    <cellStyle name="_실행예산서(3공구)_실행보고(현장)_대우진주금산M.H채인숙6월2일(5월기성신청서)xls_금호성남판교모델하우스-0601(최종)" xfId="25605"/>
    <cellStyle name="_실행예산서(문산IC)" xfId="25606"/>
    <cellStyle name="_실행예산-조경,부대토목포함(부산거제동-검토)" xfId="12594"/>
    <cellStyle name="_실행예산최종" xfId="958"/>
    <cellStyle name="_실행예산최종_10(1).현장설명서(조명기구)" xfId="959"/>
    <cellStyle name="_실행예산최종_부천실행내역서 최종(rev3 05.06.07)" xfId="960"/>
    <cellStyle name="_실행예산최종_부천실행내역서 최종(rev3 05.06.07)_10(1).현장설명서(조명기구)" xfId="961"/>
    <cellStyle name="_실행예산최종_부천실행내역서 최종(rev3 05.06.07)_부천실행내역서 최종(rev5 05.06.15)" xfId="962"/>
    <cellStyle name="_실행예산최종_부천실행내역서 최종(rev3 05.06.07)_부천실행내역서 최종(rev5 05.06.15)_10(1).현장설명서(조명기구)" xfId="963"/>
    <cellStyle name="_실행예산최종_준공정산메뉴얼(최종)" xfId="964"/>
    <cellStyle name="_실행예산최종_준공정산메뉴얼(최종)_10(1).현장설명서(조명기구)" xfId="965"/>
    <cellStyle name="_실행예산최종_준공정산메뉴얼(최종)_부천실행내역서 최종(rev3 05.06.07)" xfId="966"/>
    <cellStyle name="_실행예산최종_준공정산메뉴얼(최종)_부천실행내역서 최종(rev3 05.06.07)_10(1).현장설명서(조명기구)" xfId="967"/>
    <cellStyle name="_실행예산최종_준공정산메뉴얼(최종)_부천실행내역서 최종(rev3 05.06.07)_부천실행내역서 최종(rev5 05.06.15)" xfId="968"/>
    <cellStyle name="_실행예산최종_준공정산메뉴얼(최종)_부천실행내역서 최종(rev3 05.06.07)_부천실행내역서 최종(rev5 05.06.15)_10(1).현장설명서(조명기구)" xfId="969"/>
    <cellStyle name="_실행작성(호계동)-0425" xfId="12595"/>
    <cellStyle name="_실행작업중_고려대학교 서창켐퍼스 호연학사제4_재작업3" xfId="12596"/>
    <cellStyle name="_실행작업중_기계(공내역서)-실행(051226)" xfId="12597"/>
    <cellStyle name="_실행작업중_기계내역(노인건강타운)_20060123" xfId="12598"/>
    <cellStyle name="_실행작업중_기계내역(노인건강타운)_20060202" xfId="12599"/>
    <cellStyle name="_실행집계표" xfId="25607"/>
    <cellStyle name="_실행최종(12.18)" xfId="970"/>
    <cellStyle name="_실행확정보고-7호관(최종)" xfId="12600"/>
    <cellStyle name="_실행확정품의서(종로학원" xfId="12601"/>
    <cellStyle name="_심정최종내역서" xfId="971"/>
    <cellStyle name="_쌍복리복합시설(설비)" xfId="972"/>
    <cellStyle name="_쌍용건설 북광주 스윗닷홈 견적서-제출" xfId="973"/>
    <cellStyle name="_쌍자3차공사(현장작성실행" xfId="12602"/>
    <cellStyle name="_씨즐러대학로점2차" xfId="12603"/>
    <cellStyle name="_아미고터워 리모델링공사(계약,실행내역)9월.3일 " xfId="974"/>
    <cellStyle name="_아미고터워 리모델링공사(계약,실행내역)9월.3일  2" xfId="23806"/>
    <cellStyle name="_아산(통합배선)" xfId="12604"/>
    <cellStyle name="_아이코리아(문화체육시설)-실행예산내역서(060405)" xfId="12605"/>
    <cellStyle name="_아크로리버기준-개산견적기준(건축)" xfId="975"/>
    <cellStyle name="_아크로비스타(견적)" xfId="23807"/>
    <cellStyle name="_아트베이스" xfId="12606"/>
    <cellStyle name="_아트-정산최종" xfId="12607"/>
    <cellStyle name="_안동최종정산" xfId="976"/>
    <cellStyle name="_안동최종정산 2" xfId="23808"/>
    <cellStyle name="_안산 홈플러스 건축 가실행(0301-최종)" xfId="977"/>
    <cellStyle name="_안산부대(투찰)⑤" xfId="12608"/>
    <cellStyle name="_안산부대(투찰)⑤_경찰서-터미널간도로(투찰)②" xfId="12609"/>
    <cellStyle name="_안산부대(투찰)⑤_경찰서-터미널간도로(투찰)②_마현생창(동양고속)" xfId="12610"/>
    <cellStyle name="_안산부대(투찰)⑤_경찰서-터미널간도로(투찰)②_마현생창(동양고속)_왜관-태평건설" xfId="12611"/>
    <cellStyle name="_안산부대(투찰)⑤_경찰서-터미널간도로(투찰)②_마현생창(동양고속)_왜관-태평건설_청주사직골조(최종확정)" xfId="12612"/>
    <cellStyle name="_안산부대(투찰)⑤_경찰서-터미널간도로(투찰)②_마현생창(동양고속)_청주사직골조(최종확정)" xfId="12613"/>
    <cellStyle name="_안산부대(투찰)⑤_경찰서-터미널간도로(투찰)②_왜관-태평건설" xfId="12614"/>
    <cellStyle name="_안산부대(투찰)⑤_경찰서-터미널간도로(투찰)②_왜관-태평건설_청주사직골조(최종확정)" xfId="12615"/>
    <cellStyle name="_안산부대(투찰)⑤_경찰서-터미널간도로(투찰)②_청주사직골조(최종확정)" xfId="12616"/>
    <cellStyle name="_안산부대(투찰)⑤_마현생창(동양고속)" xfId="12617"/>
    <cellStyle name="_안산부대(투찰)⑤_마현생창(동양고속)_왜관-태평건설" xfId="12618"/>
    <cellStyle name="_안산부대(투찰)⑤_마현생창(동양고속)_왜관-태평건설_청주사직골조(최종확정)" xfId="12619"/>
    <cellStyle name="_안산부대(투찰)⑤_마현생창(동양고속)_청주사직골조(최종확정)" xfId="12620"/>
    <cellStyle name="_안산부대(투찰)⑤_봉무지방산업단지도로(투찰)②" xfId="12621"/>
    <cellStyle name="_안산부대(투찰)⑤_봉무지방산업단지도로(투찰)②_마현생창(동양고속)" xfId="12622"/>
    <cellStyle name="_안산부대(투찰)⑤_봉무지방산업단지도로(투찰)②_마현생창(동양고속)_왜관-태평건설" xfId="12623"/>
    <cellStyle name="_안산부대(투찰)⑤_봉무지방산업단지도로(투찰)②_마현생창(동양고속)_왜관-태평건설_청주사직골조(최종확정)" xfId="12624"/>
    <cellStyle name="_안산부대(투찰)⑤_봉무지방산업단지도로(투찰)②_마현생창(동양고속)_청주사직골조(최종확정)" xfId="12625"/>
    <cellStyle name="_안산부대(투찰)⑤_봉무지방산업단지도로(투찰)②_왜관-태평건설" xfId="12626"/>
    <cellStyle name="_안산부대(투찰)⑤_봉무지방산업단지도로(투찰)②_왜관-태평건설_청주사직골조(최종확정)" xfId="12627"/>
    <cellStyle name="_안산부대(투찰)⑤_봉무지방산업단지도로(투찰)②_청주사직골조(최종확정)" xfId="12628"/>
    <cellStyle name="_안산부대(투찰)⑤_봉무지방산업단지도로(투찰)②+0.250%" xfId="12629"/>
    <cellStyle name="_안산부대(투찰)⑤_봉무지방산업단지도로(투찰)②+0.250%_마현생창(동양고속)" xfId="12630"/>
    <cellStyle name="_안산부대(투찰)⑤_봉무지방산업단지도로(투찰)②+0.250%_마현생창(동양고속)_왜관-태평건설" xfId="12631"/>
    <cellStyle name="_안산부대(투찰)⑤_봉무지방산업단지도로(투찰)②+0.250%_마현생창(동양고속)_왜관-태평건설_청주사직골조(최종확정)" xfId="12632"/>
    <cellStyle name="_안산부대(투찰)⑤_봉무지방산업단지도로(투찰)②+0.250%_마현생창(동양고속)_청주사직골조(최종확정)" xfId="12633"/>
    <cellStyle name="_안산부대(투찰)⑤_봉무지방산업단지도로(투찰)②+0.250%_왜관-태평건설" xfId="12634"/>
    <cellStyle name="_안산부대(투찰)⑤_봉무지방산업단지도로(투찰)②+0.250%_왜관-태평건설_청주사직골조(최종확정)" xfId="12635"/>
    <cellStyle name="_안산부대(투찰)⑤_봉무지방산업단지도로(투찰)②+0.250%_청주사직골조(최종확정)" xfId="12636"/>
    <cellStyle name="_안산부대(투찰)⑤_왜관-태평건설" xfId="12637"/>
    <cellStyle name="_안산부대(투찰)⑤_왜관-태평건설_청주사직골조(최종확정)" xfId="12638"/>
    <cellStyle name="_안산부대(투찰)⑤_청주사직골조(최종확정)" xfId="12639"/>
    <cellStyle name="_안산부대(투찰)⑤_합덕-신례원(2공구)투찰" xfId="12640"/>
    <cellStyle name="_안산부대(투찰)⑤_합덕-신례원(2공구)투찰_경찰서-터미널간도로(투찰)②" xfId="12641"/>
    <cellStyle name="_안산부대(투찰)⑤_합덕-신례원(2공구)투찰_경찰서-터미널간도로(투찰)②_마현생창(동양고속)" xfId="12642"/>
    <cellStyle name="_안산부대(투찰)⑤_합덕-신례원(2공구)투찰_경찰서-터미널간도로(투찰)②_마현생창(동양고속)_왜관-태평건설" xfId="12643"/>
    <cellStyle name="_안산부대(투찰)⑤_합덕-신례원(2공구)투찰_경찰서-터미널간도로(투찰)②_마현생창(동양고속)_왜관-태평건설_청주사직골조(최종확정)" xfId="12644"/>
    <cellStyle name="_안산부대(투찰)⑤_합덕-신례원(2공구)투찰_경찰서-터미널간도로(투찰)②_마현생창(동양고속)_청주사직골조(최종확정)" xfId="12645"/>
    <cellStyle name="_안산부대(투찰)⑤_합덕-신례원(2공구)투찰_경찰서-터미널간도로(투찰)②_왜관-태평건설" xfId="12646"/>
    <cellStyle name="_안산부대(투찰)⑤_합덕-신례원(2공구)투찰_경찰서-터미널간도로(투찰)②_왜관-태평건설_청주사직골조(최종확정)" xfId="12647"/>
    <cellStyle name="_안산부대(투찰)⑤_합덕-신례원(2공구)투찰_경찰서-터미널간도로(투찰)②_청주사직골조(최종확정)" xfId="12648"/>
    <cellStyle name="_안산부대(투찰)⑤_합덕-신례원(2공구)투찰_마현생창(동양고속)" xfId="12649"/>
    <cellStyle name="_안산부대(투찰)⑤_합덕-신례원(2공구)투찰_마현생창(동양고속)_왜관-태평건설" xfId="12650"/>
    <cellStyle name="_안산부대(투찰)⑤_합덕-신례원(2공구)투찰_마현생창(동양고속)_왜관-태평건설_청주사직골조(최종확정)" xfId="12651"/>
    <cellStyle name="_안산부대(투찰)⑤_합덕-신례원(2공구)투찰_마현생창(동양고속)_청주사직골조(최종확정)" xfId="12652"/>
    <cellStyle name="_안산부대(투찰)⑤_합덕-신례원(2공구)투찰_봉무지방산업단지도로(투찰)②" xfId="12653"/>
    <cellStyle name="_안산부대(투찰)⑤_합덕-신례원(2공구)투찰_봉무지방산업단지도로(투찰)②_마현생창(동양고속)" xfId="12654"/>
    <cellStyle name="_안산부대(투찰)⑤_합덕-신례원(2공구)투찰_봉무지방산업단지도로(투찰)②_마현생창(동양고속)_왜관-태평건설" xfId="12655"/>
    <cellStyle name="_안산부대(투찰)⑤_합덕-신례원(2공구)투찰_봉무지방산업단지도로(투찰)②_마현생창(동양고속)_왜관-태평건설_청주사직골조(최종확정)" xfId="12656"/>
    <cellStyle name="_안산부대(투찰)⑤_합덕-신례원(2공구)투찰_봉무지방산업단지도로(투찰)②_마현생창(동양고속)_청주사직골조(최종확정)" xfId="12657"/>
    <cellStyle name="_안산부대(투찰)⑤_합덕-신례원(2공구)투찰_봉무지방산업단지도로(투찰)②_왜관-태평건설" xfId="12658"/>
    <cellStyle name="_안산부대(투찰)⑤_합덕-신례원(2공구)투찰_봉무지방산업단지도로(투찰)②_왜관-태평건설_청주사직골조(최종확정)" xfId="12659"/>
    <cellStyle name="_안산부대(투찰)⑤_합덕-신례원(2공구)투찰_봉무지방산업단지도로(투찰)②_청주사직골조(최종확정)" xfId="12660"/>
    <cellStyle name="_안산부대(투찰)⑤_합덕-신례원(2공구)투찰_봉무지방산업단지도로(투찰)②+0.250%" xfId="12661"/>
    <cellStyle name="_안산부대(투찰)⑤_합덕-신례원(2공구)투찰_봉무지방산업단지도로(투찰)②+0.250%_마현생창(동양고속)" xfId="12662"/>
    <cellStyle name="_안산부대(투찰)⑤_합덕-신례원(2공구)투찰_봉무지방산업단지도로(투찰)②+0.250%_마현생창(동양고속)_왜관-태평건설" xfId="12663"/>
    <cellStyle name="_안산부대(투찰)⑤_합덕-신례원(2공구)투찰_봉무지방산업단지도로(투찰)②+0.250%_마현생창(동양고속)_왜관-태평건설_청주사직골조(최종확정)" xfId="12664"/>
    <cellStyle name="_안산부대(투찰)⑤_합덕-신례원(2공구)투찰_봉무지방산업단지도로(투찰)②+0.250%_마현생창(동양고속)_청주사직골조(최종확정)" xfId="12665"/>
    <cellStyle name="_안산부대(투찰)⑤_합덕-신례원(2공구)투찰_봉무지방산업단지도로(투찰)②+0.250%_왜관-태평건설" xfId="12666"/>
    <cellStyle name="_안산부대(투찰)⑤_합덕-신례원(2공구)투찰_봉무지방산업단지도로(투찰)②+0.250%_왜관-태평건설_청주사직골조(최종확정)" xfId="12667"/>
    <cellStyle name="_안산부대(투찰)⑤_합덕-신례원(2공구)투찰_봉무지방산업단지도로(투찰)②+0.250%_청주사직골조(최종확정)" xfId="12668"/>
    <cellStyle name="_안산부대(투찰)⑤_합덕-신례원(2공구)투찰_왜관-태평건설" xfId="12669"/>
    <cellStyle name="_안산부대(투찰)⑤_합덕-신례원(2공구)투찰_왜관-태평건설_청주사직골조(최종확정)" xfId="12670"/>
    <cellStyle name="_안산부대(투찰)⑤_합덕-신례원(2공구)투찰_청주사직골조(최종확정)" xfId="12671"/>
    <cellStyle name="_안산부대(투찰)⑤_합덕-신례원(2공구)투찰_합덕-신례원(2공구)투찰" xfId="12672"/>
    <cellStyle name="_안산부대(투찰)⑤_합덕-신례원(2공구)투찰_합덕-신례원(2공구)투찰_경찰서-터미널간도로(투찰)②" xfId="12673"/>
    <cellStyle name="_안산부대(투찰)⑤_합덕-신례원(2공구)투찰_합덕-신례원(2공구)투찰_경찰서-터미널간도로(투찰)②_마현생창(동양고속)" xfId="12674"/>
    <cellStyle name="_안산부대(투찰)⑤_합덕-신례원(2공구)투찰_합덕-신례원(2공구)투찰_경찰서-터미널간도로(투찰)②_마현생창(동양고속)_왜관-태평건설" xfId="12675"/>
    <cellStyle name="_안산부대(투찰)⑤_합덕-신례원(2공구)투찰_합덕-신례원(2공구)투찰_경찰서-터미널간도로(투찰)②_마현생창(동양고속)_왜관-태평건설_청주사직골조(최종확정)" xfId="12676"/>
    <cellStyle name="_안산부대(투찰)⑤_합덕-신례원(2공구)투찰_합덕-신례원(2공구)투찰_경찰서-터미널간도로(투찰)②_마현생창(동양고속)_청주사직골조(최종확정)" xfId="12677"/>
    <cellStyle name="_안산부대(투찰)⑤_합덕-신례원(2공구)투찰_합덕-신례원(2공구)투찰_경찰서-터미널간도로(투찰)②_왜관-태평건설" xfId="12678"/>
    <cellStyle name="_안산부대(투찰)⑤_합덕-신례원(2공구)투찰_합덕-신례원(2공구)투찰_경찰서-터미널간도로(투찰)②_왜관-태평건설_청주사직골조(최종확정)" xfId="12679"/>
    <cellStyle name="_안산부대(투찰)⑤_합덕-신례원(2공구)투찰_합덕-신례원(2공구)투찰_경찰서-터미널간도로(투찰)②_청주사직골조(최종확정)" xfId="12680"/>
    <cellStyle name="_안산부대(투찰)⑤_합덕-신례원(2공구)투찰_합덕-신례원(2공구)투찰_마현생창(동양고속)" xfId="12681"/>
    <cellStyle name="_안산부대(투찰)⑤_합덕-신례원(2공구)투찰_합덕-신례원(2공구)투찰_마현생창(동양고속)_왜관-태평건설" xfId="12682"/>
    <cellStyle name="_안산부대(투찰)⑤_합덕-신례원(2공구)투찰_합덕-신례원(2공구)투찰_마현생창(동양고속)_왜관-태평건설_청주사직골조(최종확정)" xfId="12683"/>
    <cellStyle name="_안산부대(투찰)⑤_합덕-신례원(2공구)투찰_합덕-신례원(2공구)투찰_마현생창(동양고속)_청주사직골조(최종확정)" xfId="12684"/>
    <cellStyle name="_안산부대(투찰)⑤_합덕-신례원(2공구)투찰_합덕-신례원(2공구)투찰_봉무지방산업단지도로(투찰)②" xfId="12685"/>
    <cellStyle name="_안산부대(투찰)⑤_합덕-신례원(2공구)투찰_합덕-신례원(2공구)투찰_봉무지방산업단지도로(투찰)②_마현생창(동양고속)" xfId="12686"/>
    <cellStyle name="_안산부대(투찰)⑤_합덕-신례원(2공구)투찰_합덕-신례원(2공구)투찰_봉무지방산업단지도로(투찰)②_마현생창(동양고속)_왜관-태평건설" xfId="12687"/>
    <cellStyle name="_안산부대(투찰)⑤_합덕-신례원(2공구)투찰_합덕-신례원(2공구)투찰_봉무지방산업단지도로(투찰)②_마현생창(동양고속)_왜관-태평건설_청주사직골조(최종확정)" xfId="12688"/>
    <cellStyle name="_안산부대(투찰)⑤_합덕-신례원(2공구)투찰_합덕-신례원(2공구)투찰_봉무지방산업단지도로(투찰)②_마현생창(동양고속)_청주사직골조(최종확정)" xfId="12689"/>
    <cellStyle name="_안산부대(투찰)⑤_합덕-신례원(2공구)투찰_합덕-신례원(2공구)투찰_봉무지방산업단지도로(투찰)②_왜관-태평건설" xfId="12690"/>
    <cellStyle name="_안산부대(투찰)⑤_합덕-신례원(2공구)투찰_합덕-신례원(2공구)투찰_봉무지방산업단지도로(투찰)②_왜관-태평건설_청주사직골조(최종확정)" xfId="12691"/>
    <cellStyle name="_안산부대(투찰)⑤_합덕-신례원(2공구)투찰_합덕-신례원(2공구)투찰_봉무지방산업단지도로(투찰)②_청주사직골조(최종확정)" xfId="12692"/>
    <cellStyle name="_안산부대(투찰)⑤_합덕-신례원(2공구)투찰_합덕-신례원(2공구)투찰_봉무지방산업단지도로(투찰)②+0.250%" xfId="12693"/>
    <cellStyle name="_안산부대(투찰)⑤_합덕-신례원(2공구)투찰_합덕-신례원(2공구)투찰_봉무지방산업단지도로(투찰)②+0.250%_마현생창(동양고속)" xfId="12694"/>
    <cellStyle name="_안산부대(투찰)⑤_합덕-신례원(2공구)투찰_합덕-신례원(2공구)투찰_봉무지방산업단지도로(투찰)②+0.250%_마현생창(동양고속)_왜관-태평건설" xfId="12695"/>
    <cellStyle name="_안산부대(투찰)⑤_합덕-신례원(2공구)투찰_합덕-신례원(2공구)투찰_봉무지방산업단지도로(투찰)②+0.250%_마현생창(동양고속)_왜관-태평건설_청주사직골조(최종확정)" xfId="12696"/>
    <cellStyle name="_안산부대(투찰)⑤_합덕-신례원(2공구)투찰_합덕-신례원(2공구)투찰_봉무지방산업단지도로(투찰)②+0.250%_마현생창(동양고속)_청주사직골조(최종확정)" xfId="12697"/>
    <cellStyle name="_안산부대(투찰)⑤_합덕-신례원(2공구)투찰_합덕-신례원(2공구)투찰_봉무지방산업단지도로(투찰)②+0.250%_왜관-태평건설" xfId="12698"/>
    <cellStyle name="_안산부대(투찰)⑤_합덕-신례원(2공구)투찰_합덕-신례원(2공구)투찰_봉무지방산업단지도로(투찰)②+0.250%_왜관-태평건설_청주사직골조(최종확정)" xfId="12699"/>
    <cellStyle name="_안산부대(투찰)⑤_합덕-신례원(2공구)투찰_합덕-신례원(2공구)투찰_봉무지방산업단지도로(투찰)②+0.250%_청주사직골조(최종확정)" xfId="12700"/>
    <cellStyle name="_안산부대(투찰)⑤_합덕-신례원(2공구)투찰_합덕-신례원(2공구)투찰_왜관-태평건설" xfId="12701"/>
    <cellStyle name="_안산부대(투찰)⑤_합덕-신례원(2공구)투찰_합덕-신례원(2공구)투찰_왜관-태평건설_청주사직골조(최종확정)" xfId="12702"/>
    <cellStyle name="_안산부대(투찰)⑤_합덕-신례원(2공구)투찰_합덕-신례원(2공구)투찰_청주사직골조(최종확정)" xfId="12703"/>
    <cellStyle name="_안산어촌계약내역" xfId="978"/>
    <cellStyle name="_안암학사 관리동 창호교체 및 음악실 설치공사(040519)" xfId="12704"/>
    <cellStyle name="_안양월마트전기" xfId="12705"/>
    <cellStyle name="_안양점" xfId="23809"/>
    <cellStyle name="_안양지식산업진흥원" xfId="979"/>
    <cellStyle name="_안양코지앙" xfId="12706"/>
    <cellStyle name="_암거공" xfId="12707"/>
    <cellStyle name="_암거공_암거일반수량" xfId="12708"/>
    <cellStyle name="_암거공_암거일반수량_암거일반수량" xfId="12709"/>
    <cellStyle name="_암거낙차부" xfId="12710"/>
    <cellStyle name="_암거표준구간의 백업" xfId="12711"/>
    <cellStyle name="_암거표준구간의 백업_암거일반수량" xfId="12712"/>
    <cellStyle name="_암거표준구간의 백업_암거일반수량_암거일반수량" xfId="12713"/>
    <cellStyle name="_압구정 (전기공내역)" xfId="23810"/>
    <cellStyle name="_압구정지점" xfId="980"/>
    <cellStyle name="_양곡부두(투찰)+0.30%" xfId="12714"/>
    <cellStyle name="_양동2지구-실행(050315)" xfId="12715"/>
    <cellStyle name="_양식" xfId="12716"/>
    <cellStyle name="_양식 2" xfId="23811"/>
    <cellStyle name="_양식_1" xfId="12717"/>
    <cellStyle name="_양식_2" xfId="12718"/>
    <cellStyle name="_양식1 - 종료분석 갑" xfId="23812"/>
    <cellStyle name="_양양 골프 클럽하우스 인테리어공사" xfId="12719"/>
    <cellStyle name="_양양상수도공내역서" xfId="981"/>
    <cellStyle name="_양재 HUB PRIMO 발코니 확장공사" xfId="12720"/>
    <cellStyle name="_양재동 도매센타(수정1006)" xfId="982"/>
    <cellStyle name="_언남교육문화회관신축공사" xfId="23813"/>
    <cellStyle name="_언주중-1" xfId="12721"/>
    <cellStyle name="_업무연락" xfId="12722"/>
    <cellStyle name="_업체견적내역" xfId="12723"/>
    <cellStyle name="_업체견적서" xfId="983"/>
    <cellStyle name="_업체현황(토철포)" xfId="12724"/>
    <cellStyle name="_엑셀양식" xfId="12725"/>
    <cellStyle name="_엘지대구월성상품매입" xfId="984"/>
    <cellStyle name="_여수우회" xfId="985"/>
    <cellStyle name="_여의도 백조아파트(8.27-1)" xfId="12726"/>
    <cellStyle name="_여의도 백조아파트(비교8.28)" xfId="12727"/>
    <cellStyle name="_여의도 주문 내역" xfId="986"/>
    <cellStyle name="_여의도(실행)" xfId="987"/>
    <cellStyle name="_여의도외창DC품의서_유리DC(0330)" xfId="988"/>
    <cellStyle name="_역삼성진" xfId="12728"/>
    <cellStyle name="_연간단가계약" xfId="23814"/>
    <cellStyle name="_연구원실험대(24종)-최종" xfId="989"/>
    <cellStyle name="_연돌#1,2 변경요청(4차-1)" xfId="12729"/>
    <cellStyle name="_연돌6월" xfId="12730"/>
    <cellStyle name="_연돌기성자료(C-276)" xfId="12731"/>
    <cellStyle name="_연세대학교중앙도서관공조실배관교체공사(최종)" xfId="12732"/>
    <cellStyle name="_연세중앙교회 성전 신축공사(수장)-변경내역" xfId="12733"/>
    <cellStyle name="_연수전기BM" xfId="23815"/>
    <cellStyle name="_연천어린이교통안전체험-전기산출서" xfId="990"/>
    <cellStyle name="_염리v95" xfId="12734"/>
    <cellStyle name="_염리실행" xfId="12735"/>
    <cellStyle name="_염창동 주상복합 APT" xfId="12736"/>
    <cellStyle name="_영덕" xfId="991"/>
    <cellStyle name="_영덕어촌계약내역" xfId="992"/>
    <cellStyle name="_영동1차-실행예산내역서" xfId="12737"/>
    <cellStyle name="_영동추풍령1(투찰1안-1,2공종)" xfId="12738"/>
    <cellStyle name="_영동추풍령1(투찰최종)" xfId="12739"/>
    <cellStyle name="_영상 HW 일위대가" xfId="993"/>
    <cellStyle name="_영상HW 실시설계(051101)" xfId="994"/>
    <cellStyle name="_영상-HW(수정)배관배선" xfId="995"/>
    <cellStyle name="_영상S" xfId="996"/>
    <cellStyle name="_영상SW" xfId="997"/>
    <cellStyle name="_영업송부" xfId="12740"/>
    <cellStyle name="_영진(금속)견적서" xfId="998"/>
    <cellStyle name="_영진테마파크 사우나공사" xfId="12741"/>
    <cellStyle name="_영화관약전설비(수정)" xfId="12742"/>
    <cellStyle name="_예산대비원가집행현황" xfId="12743"/>
    <cellStyle name="_예술의전당 입찰내역" xfId="999"/>
    <cellStyle name="_오공본드" xfId="1000"/>
    <cellStyle name="_오산세교2(기안실행)" xfId="12744"/>
    <cellStyle name="_오창ACE센터 리모델링" xfId="1001"/>
    <cellStyle name="_옥내기기ESC" xfId="12745"/>
    <cellStyle name="_옥내기성(2안)" xfId="12746"/>
    <cellStyle name="_옥전유물계약내역" xfId="1002"/>
    <cellStyle name="_온천동(REV1)" xfId="1003"/>
    <cellStyle name="_올림픽홀 가실행내역서 변경(2003.12.04)" xfId="12747"/>
    <cellStyle name="_옹벽공" xfId="12748"/>
    <cellStyle name="_옹벽수량" xfId="12749"/>
    <cellStyle name="_옹벽수량(8-23)" xfId="12750"/>
    <cellStyle name="_왕가봉정비공사" xfId="23816"/>
    <cellStyle name="_왜관이방변보수" xfId="1004"/>
    <cellStyle name="_외관물량산출서" xfId="12751"/>
    <cellStyle name="_외부석재공사분개(펜트하우스별도)" xfId="12752"/>
    <cellStyle name="_외주견적_신도림 주상복합빌딩_20060329(수)" xfId="12753"/>
    <cellStyle name="_외주견적서-연세" xfId="12754"/>
    <cellStyle name="_요약" xfId="1005"/>
    <cellStyle name="_용두동M,H견적서(nego)" xfId="12755"/>
    <cellStyle name="_용두-정주공영" xfId="12756"/>
    <cellStyle name="_용비기성(12月)" xfId="12757"/>
    <cellStyle name="_용산 외국인학교 인테리어공사 " xfId="1006"/>
    <cellStyle name="_용산시티파크공사분석2" xfId="12758"/>
    <cellStyle name="_용산시티파크공사분석3" xfId="12759"/>
    <cellStyle name="_용산시티파크공사분석3_01__본실행예산내역_대구상인_10.15 (예산관리팀)" xfId="12760"/>
    <cellStyle name="_용산시티파크공사분석3_1. 준공정산 추가자료(청주산남)" xfId="12761"/>
    <cellStyle name="_용산시티파크공사분석3_3입찰실행-마산역사(080526)최종" xfId="12762"/>
    <cellStyle name="_용산시티파크공사분석3_PJ진행현황-수원천천" xfId="12763"/>
    <cellStyle name="_용산시티파크공사분석3_uz" xfId="12764"/>
    <cellStyle name="_용산시티파크공사분석3_경의선-비교표" xfId="12765"/>
    <cellStyle name="_용산시티파크공사분석3_공사비 대비표" xfId="12766"/>
    <cellStyle name="_용산시티파크공사분석3_단가DATA" xfId="12767"/>
    <cellStyle name="_용산시티파크공사분석3_서초킴스타워B최초" xfId="12768"/>
    <cellStyle name="_용산시티파크공사분석3_실행(예산관리팀 송부)" xfId="12769"/>
    <cellStyle name="_용산시티파크공사분석3_실행예산(고대경상관-확정)2008.09.09" xfId="12770"/>
    <cellStyle name="_용산시티파크공사분석3_실행예산(삼성동복합시설)" xfId="12771"/>
    <cellStyle name="_용산시티파크공사분석3_실행예산품의서(삼성동복합시설신축공사080201)결재용" xfId="12772"/>
    <cellStyle name="_용산시티파크공사분석3_일산외1입찰실행(2007.06.01결재)" xfId="12773"/>
    <cellStyle name="_용산시티파크공사분석3_입찰품의서(00지역 확장공사)080607" xfId="12774"/>
    <cellStyle name="_용산시티파크공사분석3_입찰품의서(자동차)-080410" xfId="12775"/>
    <cellStyle name="_용산시티파크공사분석3_입찰품의서(한국루터회관)080318결재(김동현상무님)" xfId="12776"/>
    <cellStyle name="_용산시티파크공사분석3_정보입력1" xfId="12777"/>
    <cellStyle name="_용산시티파크공사분석3_토목비교표" xfId="12778"/>
    <cellStyle name="_용산시티파크공사분석3_투찰분석표(제주)" xfId="12779"/>
    <cellStyle name="_용수 및 환경관련건물 도급내역서" xfId="12780"/>
    <cellStyle name="_용수(3월 기성)" xfId="12781"/>
    <cellStyle name="_용수(3월 실적기성)" xfId="12782"/>
    <cellStyle name="_용인 죽전 1차-발주 요청" xfId="12783"/>
    <cellStyle name="_용인 죽전 38BL(보정리 조합)APT-실행" xfId="12784"/>
    <cellStyle name="_용인동백C2-3" xfId="1007"/>
    <cellStyle name="_용인동천APT" xfId="1008"/>
    <cellStyle name="_용인동천APT 2" xfId="23817"/>
    <cellStyle name="_용인명지대학과동234" xfId="23818"/>
    <cellStyle name="_용인죽전 주민공동시설-노이사님산출" xfId="12785"/>
    <cellStyle name="_용인죽전21변경1026" xfId="12786"/>
    <cellStyle name="_용평리조트 18홀-견적서" xfId="1009"/>
    <cellStyle name="_우" xfId="1010"/>
    <cellStyle name="_우_견적서-온양기숙사_060227" xfId="1011"/>
    <cellStyle name="_우_견적서-온양기숙사_060227_견적서-온양기숙사_060510" xfId="1012"/>
    <cellStyle name="_우_견적서-온양기숙사_060227_견적서-온양기숙사_060510_견적양식K.09.11" xfId="1013"/>
    <cellStyle name="_우_견적서-온양기숙사_060227_견적양식K.09.11" xfId="1014"/>
    <cellStyle name="_우_견적양식K.09.11" xfId="1015"/>
    <cellStyle name="_우_광주평동실행" xfId="12787"/>
    <cellStyle name="_우_광주평동실행_구기동(제출)(95.0)(031121)" xfId="23819"/>
    <cellStyle name="_우_광주평동실행_구기동레포츠센타제출" xfId="23820"/>
    <cellStyle name="_우_광주평동실행_번암견적의뢰(협력)" xfId="12788"/>
    <cellStyle name="_우_광주평동실행_번암견적의뢰(협력)_구기동(제출)(95.0)(031121)" xfId="23821"/>
    <cellStyle name="_우_광주평동실행_번암견적의뢰(협력)_구기동레포츠센타제출" xfId="23822"/>
    <cellStyle name="_우_광주평동실행_번암견적의뢰(협력)_용답동오피스텔가실행" xfId="23823"/>
    <cellStyle name="_우_광주평동실행_용답동오피스텔가실행" xfId="23824"/>
    <cellStyle name="_우_광주평동투찰" xfId="1016"/>
    <cellStyle name="_우_광주평동투찰_견적서-온양기숙사_060227" xfId="1017"/>
    <cellStyle name="_우_광주평동투찰_견적서-온양기숙사_060227_견적서-온양기숙사_060510" xfId="1018"/>
    <cellStyle name="_우_광주평동투찰_견적서-온양기숙사_060227_견적서-온양기숙사_060510_견적양식K.09.11" xfId="1019"/>
    <cellStyle name="_우_광주평동투찰_견적서-온양기숙사_060227_견적양식K.09.11" xfId="1020"/>
    <cellStyle name="_우_광주평동투찰_견적양식K.09.11" xfId="1021"/>
    <cellStyle name="_우_광주평동품의1" xfId="1022"/>
    <cellStyle name="_우_광주평동품의1_견적서-온양기숙사_060227" xfId="1023"/>
    <cellStyle name="_우_광주평동품의1_견적서-온양기숙사_060227_견적서-온양기숙사_060510" xfId="1024"/>
    <cellStyle name="_우_광주평동품의1_견적서-온양기숙사_060227_견적서-온양기숙사_060510_견적양식K.09.11" xfId="1025"/>
    <cellStyle name="_우_광주평동품의1_견적서-온양기숙사_060227_견적양식K.09.11" xfId="1026"/>
    <cellStyle name="_우_광주평동품의1_견적양식K.09.11" xfId="1027"/>
    <cellStyle name="_우_광주평동품의1_구기동(제출)(95.0)(031121)" xfId="23825"/>
    <cellStyle name="_우_광주평동품의1_구기동레포츠센타제출" xfId="23826"/>
    <cellStyle name="_우_광주평동품의1_무안-광주2공구(협력)수정" xfId="12789"/>
    <cellStyle name="_우_광주평동품의1_무안-광주2공구(협력)수정_구기동(제출)(95.0)(031121)" xfId="23827"/>
    <cellStyle name="_우_광주평동품의1_무안-광주2공구(협력)수정_구기동레포츠센타제출" xfId="23828"/>
    <cellStyle name="_우_광주평동품의1_무안-광주2공구(협력)수정_용답동오피스텔가실행" xfId="23829"/>
    <cellStyle name="_우_광주평동품의1_번암견적의뢰(협력)" xfId="12790"/>
    <cellStyle name="_우_광주평동품의1_번암견적의뢰(협력)_구기동(제출)(95.0)(031121)" xfId="23830"/>
    <cellStyle name="_우_광주평동품의1_번암견적의뢰(협력)_구기동레포츠센타제출" xfId="23831"/>
    <cellStyle name="_우_광주평동품의1_번암견적의뢰(협력)_용답동오피스텔가실행" xfId="23832"/>
    <cellStyle name="_우_광주평동품의1_용답동오피스텔가실행" xfId="23833"/>
    <cellStyle name="_우_광주평동품의1_적상무주IC도로(1공구)" xfId="12791"/>
    <cellStyle name="_우_광주평동품의1_적상무주IC도로(1공구)_구기동(제출)(95.0)(031121)" xfId="23834"/>
    <cellStyle name="_우_광주평동품의1_적상무주IC도로(1공구)_구기동레포츠센타제출" xfId="23835"/>
    <cellStyle name="_우_광주평동품의1_적상무주IC도로(1공구)_용답동오피스텔가실행" xfId="23836"/>
    <cellStyle name="_우_구기동(제출)(95.0)(031121)" xfId="23837"/>
    <cellStyle name="_우_구기동레포츠센타제출" xfId="23838"/>
    <cellStyle name="_우_기장하수실행1" xfId="12792"/>
    <cellStyle name="_우_기장하수실행1_구기동(제출)(95.0)(031121)" xfId="23839"/>
    <cellStyle name="_우_기장하수실행1_구기동레포츠센타제출" xfId="23840"/>
    <cellStyle name="_우_기장하수실행1_번암견적의뢰(협력)" xfId="12793"/>
    <cellStyle name="_우_기장하수실행1_번암견적의뢰(협력)_구기동(제출)(95.0)(031121)" xfId="23841"/>
    <cellStyle name="_우_기장하수실행1_번암견적의뢰(협력)_구기동레포츠센타제출" xfId="23842"/>
    <cellStyle name="_우_기장하수실행1_번암견적의뢰(협력)_용답동오피스텔가실행" xfId="23843"/>
    <cellStyle name="_우_기장하수실행1_용답동오피스텔가실행" xfId="23844"/>
    <cellStyle name="_우_무안-광주2공구(협력)수정" xfId="12794"/>
    <cellStyle name="_우_무안-광주2공구(협력)수정_구기동(제출)(95.0)(031121)" xfId="23845"/>
    <cellStyle name="_우_무안-광주2공구(협력)수정_구기동레포츠센타제출" xfId="23846"/>
    <cellStyle name="_우_무안-광주2공구(협력)수정_용답동오피스텔가실행" xfId="23847"/>
    <cellStyle name="_우_번암견적의뢰(협력)" xfId="12795"/>
    <cellStyle name="_우_번암견적의뢰(협력)_구기동(제출)(95.0)(031121)" xfId="23848"/>
    <cellStyle name="_우_번암견적의뢰(협력)_구기동레포츠센타제출" xfId="23849"/>
    <cellStyle name="_우_번암견적의뢰(협력)_용답동오피스텔가실행" xfId="23850"/>
    <cellStyle name="_우_송학실행안" xfId="12796"/>
    <cellStyle name="_우_송학실행안_구기동(제출)(95.0)(031121)" xfId="23851"/>
    <cellStyle name="_우_송학실행안_구기동레포츠센타제출" xfId="23852"/>
    <cellStyle name="_우_송학실행안_번암견적의뢰(협력)" xfId="12797"/>
    <cellStyle name="_우_송학실행안_번암견적의뢰(협력)_구기동(제출)(95.0)(031121)" xfId="23853"/>
    <cellStyle name="_우_송학실행안_번암견적의뢰(협력)_구기동레포츠센타제출" xfId="23854"/>
    <cellStyle name="_우_송학실행안_번암견적의뢰(협력)_용답동오피스텔가실행" xfId="23855"/>
    <cellStyle name="_우_송학실행안_용답동오피스텔가실행" xfId="23856"/>
    <cellStyle name="_우_송학하수투찰" xfId="12798"/>
    <cellStyle name="_우_송학하수투찰_구기동(제출)(95.0)(031121)" xfId="23857"/>
    <cellStyle name="_우_송학하수투찰_구기동레포츠센타제출" xfId="23858"/>
    <cellStyle name="_우_송학하수투찰_번암견적의뢰(협력)" xfId="12799"/>
    <cellStyle name="_우_송학하수투찰_번암견적의뢰(협력)_구기동(제출)(95.0)(031121)" xfId="23859"/>
    <cellStyle name="_우_송학하수투찰_번암견적의뢰(협력)_구기동레포츠센타제출" xfId="23860"/>
    <cellStyle name="_우_송학하수투찰_번암견적의뢰(협력)_용답동오피스텔가실행" xfId="23861"/>
    <cellStyle name="_우_송학하수투찰_용답동오피스텔가실행" xfId="23862"/>
    <cellStyle name="_우_송학하수품의(설계넣고)" xfId="1028"/>
    <cellStyle name="_우_송학하수품의(설계넣고)_견적서-온양기숙사_060227" xfId="1029"/>
    <cellStyle name="_우_송학하수품의(설계넣고)_견적서-온양기숙사_060227_견적서-온양기숙사_060510" xfId="1030"/>
    <cellStyle name="_우_송학하수품의(설계넣고)_견적서-온양기숙사_060227_견적서-온양기숙사_060510_견적양식K.09.11" xfId="1031"/>
    <cellStyle name="_우_송학하수품의(설계넣고)_견적서-온양기숙사_060227_견적양식K.09.11" xfId="1032"/>
    <cellStyle name="_우_송학하수품의(설계넣고)_견적양식K.09.11" xfId="1033"/>
    <cellStyle name="_우_송학하수품의(설계넣고)_구기동(제출)(95.0)(031121)" xfId="23863"/>
    <cellStyle name="_우_송학하수품의(설계넣고)_구기동레포츠센타제출" xfId="23864"/>
    <cellStyle name="_우_송학하수품의(설계넣고)_무안-광주2공구(협력)수정" xfId="12800"/>
    <cellStyle name="_우_송학하수품의(설계넣고)_무안-광주2공구(협력)수정_구기동(제출)(95.0)(031121)" xfId="23865"/>
    <cellStyle name="_우_송학하수품의(설계넣고)_무안-광주2공구(협력)수정_구기동레포츠센타제출" xfId="23866"/>
    <cellStyle name="_우_송학하수품의(설계넣고)_무안-광주2공구(협력)수정_용답동오피스텔가실행" xfId="23867"/>
    <cellStyle name="_우_송학하수품의(설계넣고)_번암견적의뢰(협력)" xfId="12801"/>
    <cellStyle name="_우_송학하수품의(설계넣고)_번암견적의뢰(협력)_구기동(제출)(95.0)(031121)" xfId="23868"/>
    <cellStyle name="_우_송학하수품의(설계넣고)_번암견적의뢰(협력)_구기동레포츠센타제출" xfId="23869"/>
    <cellStyle name="_우_송학하수품의(설계넣고)_번암견적의뢰(협력)_용답동오피스텔가실행" xfId="23870"/>
    <cellStyle name="_우_송학하수품의(설계넣고)_용답동오피스텔가실행" xfId="23871"/>
    <cellStyle name="_우_송학하수품의(설계넣고)_적상무주IC도로(1공구)" xfId="12802"/>
    <cellStyle name="_우_송학하수품의(설계넣고)_적상무주IC도로(1공구)_구기동(제출)(95.0)(031121)" xfId="23872"/>
    <cellStyle name="_우_송학하수품의(설계넣고)_적상무주IC도로(1공구)_구기동레포츠센타제출" xfId="23873"/>
    <cellStyle name="_우_송학하수품의(설계넣고)_적상무주IC도로(1공구)_용답동오피스텔가실행" xfId="23874"/>
    <cellStyle name="_우_용답동오피스텔가실행" xfId="23875"/>
    <cellStyle name="_우_우주센터투찰" xfId="1034"/>
    <cellStyle name="_우_우주센터투찰_견적서-온양기숙사_060227" xfId="1035"/>
    <cellStyle name="_우_우주센터투찰_견적서-온양기숙사_060227_견적서-온양기숙사_060510" xfId="1036"/>
    <cellStyle name="_우_우주센터투찰_견적서-온양기숙사_060227_견적서-온양기숙사_060510_견적양식K.09.11" xfId="1037"/>
    <cellStyle name="_우_우주센터투찰_견적서-온양기숙사_060227_견적양식K.09.11" xfId="1038"/>
    <cellStyle name="_우_우주센터투찰_견적양식K.09.11" xfId="1039"/>
    <cellStyle name="_우_우주센터투찰_광주평동실행" xfId="12803"/>
    <cellStyle name="_우_우주센터투찰_광주평동실행_구기동(제출)(95.0)(031121)" xfId="23876"/>
    <cellStyle name="_우_우주센터투찰_광주평동실행_구기동레포츠센타제출" xfId="23877"/>
    <cellStyle name="_우_우주센터투찰_광주평동실행_번암견적의뢰(협력)" xfId="12804"/>
    <cellStyle name="_우_우주센터투찰_광주평동실행_번암견적의뢰(협력)_구기동(제출)(95.0)(031121)" xfId="23878"/>
    <cellStyle name="_우_우주센터투찰_광주평동실행_번암견적의뢰(협력)_구기동레포츠센타제출" xfId="23879"/>
    <cellStyle name="_우_우주센터투찰_광주평동실행_번암견적의뢰(협력)_용답동오피스텔가실행" xfId="23880"/>
    <cellStyle name="_우_우주센터투찰_광주평동실행_용답동오피스텔가실행" xfId="23881"/>
    <cellStyle name="_우_우주센터투찰_광주평동투찰" xfId="1040"/>
    <cellStyle name="_우_우주센터투찰_광주평동투찰_견적서-온양기숙사_060227" xfId="1041"/>
    <cellStyle name="_우_우주센터투찰_광주평동투찰_견적서-온양기숙사_060227_견적서-온양기숙사_060510" xfId="1042"/>
    <cellStyle name="_우_우주센터투찰_광주평동투찰_견적서-온양기숙사_060227_견적서-온양기숙사_060510_견적양식K.09.11" xfId="1043"/>
    <cellStyle name="_우_우주센터투찰_광주평동투찰_견적서-온양기숙사_060227_견적양식K.09.11" xfId="1044"/>
    <cellStyle name="_우_우주센터투찰_광주평동투찰_견적양식K.09.11" xfId="1045"/>
    <cellStyle name="_우_우주센터투찰_광주평동품의1" xfId="1046"/>
    <cellStyle name="_우_우주센터투찰_광주평동품의1_견적서-온양기숙사_060227" xfId="1047"/>
    <cellStyle name="_우_우주센터투찰_광주평동품의1_견적서-온양기숙사_060227_견적서-온양기숙사_060510" xfId="1048"/>
    <cellStyle name="_우_우주센터투찰_광주평동품의1_견적서-온양기숙사_060227_견적서-온양기숙사_060510_견적양식K.09.11" xfId="1049"/>
    <cellStyle name="_우_우주센터투찰_광주평동품의1_견적서-온양기숙사_060227_견적양식K.09.11" xfId="1050"/>
    <cellStyle name="_우_우주센터투찰_광주평동품의1_견적양식K.09.11" xfId="1051"/>
    <cellStyle name="_우_우주센터투찰_광주평동품의1_구기동(제출)(95.0)(031121)" xfId="23882"/>
    <cellStyle name="_우_우주센터투찰_광주평동품의1_구기동레포츠센타제출" xfId="23883"/>
    <cellStyle name="_우_우주센터투찰_광주평동품의1_무안-광주2공구(협력)수정" xfId="12805"/>
    <cellStyle name="_우_우주센터투찰_광주평동품의1_무안-광주2공구(협력)수정_구기동(제출)(95.0)(031121)" xfId="23884"/>
    <cellStyle name="_우_우주센터투찰_광주평동품의1_무안-광주2공구(협력)수정_구기동레포츠센타제출" xfId="23885"/>
    <cellStyle name="_우_우주센터투찰_광주평동품의1_무안-광주2공구(협력)수정_용답동오피스텔가실행" xfId="23886"/>
    <cellStyle name="_우_우주센터투찰_광주평동품의1_번암견적의뢰(협력)" xfId="12806"/>
    <cellStyle name="_우_우주센터투찰_광주평동품의1_번암견적의뢰(협력)_구기동(제출)(95.0)(031121)" xfId="23887"/>
    <cellStyle name="_우_우주센터투찰_광주평동품의1_번암견적의뢰(협력)_구기동레포츠센타제출" xfId="23888"/>
    <cellStyle name="_우_우주센터투찰_광주평동품의1_번암견적의뢰(협력)_용답동오피스텔가실행" xfId="23889"/>
    <cellStyle name="_우_우주센터투찰_광주평동품의1_용답동오피스텔가실행" xfId="23890"/>
    <cellStyle name="_우_우주센터투찰_광주평동품의1_적상무주IC도로(1공구)" xfId="12807"/>
    <cellStyle name="_우_우주센터투찰_광주평동품의1_적상무주IC도로(1공구)_구기동(제출)(95.0)(031121)" xfId="23891"/>
    <cellStyle name="_우_우주센터투찰_광주평동품의1_적상무주IC도로(1공구)_구기동레포츠센타제출" xfId="23892"/>
    <cellStyle name="_우_우주센터투찰_광주평동품의1_적상무주IC도로(1공구)_용답동오피스텔가실행" xfId="23893"/>
    <cellStyle name="_우_우주센터투찰_구기동(제출)(95.0)(031121)" xfId="23894"/>
    <cellStyle name="_우_우주센터투찰_구기동레포츠센타제출" xfId="23895"/>
    <cellStyle name="_우_우주센터투찰_기장하수실행1" xfId="12808"/>
    <cellStyle name="_우_우주센터투찰_기장하수실행1_구기동(제출)(95.0)(031121)" xfId="23896"/>
    <cellStyle name="_우_우주센터투찰_기장하수실행1_구기동레포츠센타제출" xfId="23897"/>
    <cellStyle name="_우_우주센터투찰_기장하수실행1_번암견적의뢰(협력)" xfId="12809"/>
    <cellStyle name="_우_우주센터투찰_기장하수실행1_번암견적의뢰(협력)_구기동(제출)(95.0)(031121)" xfId="23898"/>
    <cellStyle name="_우_우주센터투찰_기장하수실행1_번암견적의뢰(협력)_구기동레포츠센타제출" xfId="23899"/>
    <cellStyle name="_우_우주센터투찰_기장하수실행1_번암견적의뢰(협력)_용답동오피스텔가실행" xfId="23900"/>
    <cellStyle name="_우_우주센터투찰_기장하수실행1_용답동오피스텔가실행" xfId="23901"/>
    <cellStyle name="_우_우주센터투찰_무안-광주2공구(협력)수정" xfId="12810"/>
    <cellStyle name="_우_우주센터투찰_무안-광주2공구(협력)수정_구기동(제출)(95.0)(031121)" xfId="23902"/>
    <cellStyle name="_우_우주센터투찰_무안-광주2공구(협력)수정_구기동레포츠센타제출" xfId="23903"/>
    <cellStyle name="_우_우주센터투찰_무안-광주2공구(협력)수정_용답동오피스텔가실행" xfId="23904"/>
    <cellStyle name="_우_우주센터투찰_번암견적의뢰(협력)" xfId="12811"/>
    <cellStyle name="_우_우주센터투찰_번암견적의뢰(협력)_구기동(제출)(95.0)(031121)" xfId="23905"/>
    <cellStyle name="_우_우주센터투찰_번암견적의뢰(협력)_구기동레포츠센타제출" xfId="23906"/>
    <cellStyle name="_우_우주센터투찰_번암견적의뢰(협력)_용답동오피스텔가실행" xfId="23907"/>
    <cellStyle name="_우_우주센터투찰_송학실행안" xfId="12812"/>
    <cellStyle name="_우_우주센터투찰_송학실행안_구기동(제출)(95.0)(031121)" xfId="23908"/>
    <cellStyle name="_우_우주센터투찰_송학실행안_구기동레포츠센타제출" xfId="23909"/>
    <cellStyle name="_우_우주센터투찰_송학실행안_번암견적의뢰(협력)" xfId="12813"/>
    <cellStyle name="_우_우주센터투찰_송학실행안_번암견적의뢰(협력)_구기동(제출)(95.0)(031121)" xfId="23910"/>
    <cellStyle name="_우_우주센터투찰_송학실행안_번암견적의뢰(협력)_구기동레포츠센타제출" xfId="23911"/>
    <cellStyle name="_우_우주센터투찰_송학실행안_번암견적의뢰(협력)_용답동오피스텔가실행" xfId="23912"/>
    <cellStyle name="_우_우주센터투찰_송학실행안_용답동오피스텔가실행" xfId="23913"/>
    <cellStyle name="_우_우주센터투찰_송학하수투찰" xfId="12814"/>
    <cellStyle name="_우_우주센터투찰_송학하수투찰_구기동(제출)(95.0)(031121)" xfId="23914"/>
    <cellStyle name="_우_우주센터투찰_송학하수투찰_구기동레포츠센타제출" xfId="23915"/>
    <cellStyle name="_우_우주센터투찰_송학하수투찰_번암견적의뢰(협력)" xfId="12815"/>
    <cellStyle name="_우_우주센터투찰_송학하수투찰_번암견적의뢰(협력)_구기동(제출)(95.0)(031121)" xfId="23916"/>
    <cellStyle name="_우_우주센터투찰_송학하수투찰_번암견적의뢰(협력)_구기동레포츠센타제출" xfId="23917"/>
    <cellStyle name="_우_우주센터투찰_송학하수투찰_번암견적의뢰(협력)_용답동오피스텔가실행" xfId="23918"/>
    <cellStyle name="_우_우주센터투찰_송학하수투찰_용답동오피스텔가실행" xfId="23919"/>
    <cellStyle name="_우_우주센터투찰_송학하수품의(설계넣고)" xfId="1052"/>
    <cellStyle name="_우_우주센터투찰_송학하수품의(설계넣고)_견적서-온양기숙사_060227" xfId="1053"/>
    <cellStyle name="_우_우주센터투찰_송학하수품의(설계넣고)_견적서-온양기숙사_060227_견적서-온양기숙사_060510" xfId="1054"/>
    <cellStyle name="_우_우주센터투찰_송학하수품의(설계넣고)_견적서-온양기숙사_060227_견적서-온양기숙사_060510_견적양식K.09.11" xfId="1055"/>
    <cellStyle name="_우_우주센터투찰_송학하수품의(설계넣고)_견적서-온양기숙사_060227_견적양식K.09.11" xfId="1056"/>
    <cellStyle name="_우_우주센터투찰_송학하수품의(설계넣고)_견적양식K.09.11" xfId="1057"/>
    <cellStyle name="_우_우주센터투찰_송학하수품의(설계넣고)_구기동(제출)(95.0)(031121)" xfId="23920"/>
    <cellStyle name="_우_우주센터투찰_송학하수품의(설계넣고)_구기동레포츠센타제출" xfId="23921"/>
    <cellStyle name="_우_우주센터투찰_송학하수품의(설계넣고)_무안-광주2공구(협력)수정" xfId="12816"/>
    <cellStyle name="_우_우주센터투찰_송학하수품의(설계넣고)_무안-광주2공구(협력)수정_구기동(제출)(95.0)(031121)" xfId="23922"/>
    <cellStyle name="_우_우주센터투찰_송학하수품의(설계넣고)_무안-광주2공구(협력)수정_구기동레포츠센타제출" xfId="23923"/>
    <cellStyle name="_우_우주센터투찰_송학하수품의(설계넣고)_무안-광주2공구(협력)수정_용답동오피스텔가실행" xfId="23924"/>
    <cellStyle name="_우_우주센터투찰_송학하수품의(설계넣고)_번암견적의뢰(협력)" xfId="12817"/>
    <cellStyle name="_우_우주센터투찰_송학하수품의(설계넣고)_번암견적의뢰(협력)_구기동(제출)(95.0)(031121)" xfId="23925"/>
    <cellStyle name="_우_우주센터투찰_송학하수품의(설계넣고)_번암견적의뢰(협력)_구기동레포츠센타제출" xfId="23926"/>
    <cellStyle name="_우_우주센터투찰_송학하수품의(설계넣고)_번암견적의뢰(협력)_용답동오피스텔가실행" xfId="23927"/>
    <cellStyle name="_우_우주센터투찰_송학하수품의(설계넣고)_용답동오피스텔가실행" xfId="23928"/>
    <cellStyle name="_우_우주센터투찰_송학하수품의(설계넣고)_적상무주IC도로(1공구)" xfId="12818"/>
    <cellStyle name="_우_우주센터투찰_송학하수품의(설계넣고)_적상무주IC도로(1공구)_구기동(제출)(95.0)(031121)" xfId="23929"/>
    <cellStyle name="_우_우주센터투찰_송학하수품의(설계넣고)_적상무주IC도로(1공구)_구기동레포츠센타제출" xfId="23930"/>
    <cellStyle name="_우_우주센터투찰_송학하수품의(설계넣고)_적상무주IC도로(1공구)_용답동오피스텔가실행" xfId="23931"/>
    <cellStyle name="_우_우주센터투찰_용답동오피스텔가실행" xfId="23932"/>
    <cellStyle name="_우_우주센터투찰_적상무주IC도로(1공구)" xfId="12819"/>
    <cellStyle name="_우_우주센터투찰_적상무주IC도로(1공구)_구기동(제출)(95.0)(031121)" xfId="23933"/>
    <cellStyle name="_우_우주센터투찰_적상무주IC도로(1공구)_구기동레포츠센타제출" xfId="23934"/>
    <cellStyle name="_우_우주센터투찰_적상무주IC도로(1공구)_용답동오피스텔가실행" xfId="23935"/>
    <cellStyle name="_우_적상무주IC도로(1공구)" xfId="12820"/>
    <cellStyle name="_우_적상무주IC도로(1공구)_구기동(제출)(95.0)(031121)" xfId="23936"/>
    <cellStyle name="_우_적상무주IC도로(1공구)_구기동레포츠센타제출" xfId="23937"/>
    <cellStyle name="_우_적상무주IC도로(1공구)_용답동오피스텔가실행" xfId="23938"/>
    <cellStyle name="_우노꼬레리모델링" xfId="12821"/>
    <cellStyle name="_우면동주택계약내역서초안(1110)" xfId="1058"/>
    <cellStyle name="_우수터파기산출" xfId="12822"/>
    <cellStyle name="_우주센" xfId="1059"/>
    <cellStyle name="_우주센_견적서-온양기숙사_060227" xfId="1060"/>
    <cellStyle name="_우주센_견적서-온양기숙사_060227_견적서-온양기숙사_060510" xfId="1061"/>
    <cellStyle name="_우주센_견적서-온양기숙사_060227_견적서-온양기숙사_060510_견적양식K.09.11" xfId="1062"/>
    <cellStyle name="_우주센_견적서-온양기숙사_060227_견적양식K.09.11" xfId="1063"/>
    <cellStyle name="_우주센_견적양식K.09.11" xfId="1064"/>
    <cellStyle name="_우주센_광주평동실행" xfId="12823"/>
    <cellStyle name="_우주센_광주평동실행_구기동(제출)(95.0)(031121)" xfId="23939"/>
    <cellStyle name="_우주센_광주평동실행_구기동레포츠센타제출" xfId="23940"/>
    <cellStyle name="_우주센_광주평동실행_번암견적의뢰(협력)" xfId="12824"/>
    <cellStyle name="_우주센_광주평동실행_번암견적의뢰(협력)_구기동(제출)(95.0)(031121)" xfId="23941"/>
    <cellStyle name="_우주센_광주평동실행_번암견적의뢰(협력)_구기동레포츠센타제출" xfId="23942"/>
    <cellStyle name="_우주센_광주평동실행_번암견적의뢰(협력)_용답동오피스텔가실행" xfId="23943"/>
    <cellStyle name="_우주센_광주평동실행_용답동오피스텔가실행" xfId="23944"/>
    <cellStyle name="_우주센_광주평동투찰" xfId="1065"/>
    <cellStyle name="_우주센_광주평동투찰_견적서-온양기숙사_060227" xfId="1066"/>
    <cellStyle name="_우주센_광주평동투찰_견적서-온양기숙사_060227_견적서-온양기숙사_060510" xfId="1067"/>
    <cellStyle name="_우주센_광주평동투찰_견적서-온양기숙사_060227_견적서-온양기숙사_060510_견적양식K.09.11" xfId="1068"/>
    <cellStyle name="_우주센_광주평동투찰_견적서-온양기숙사_060227_견적양식K.09.11" xfId="1069"/>
    <cellStyle name="_우주센_광주평동투찰_견적양식K.09.11" xfId="1070"/>
    <cellStyle name="_우주센_광주평동품의1" xfId="1071"/>
    <cellStyle name="_우주센_광주평동품의1_견적서-온양기숙사_060227" xfId="1072"/>
    <cellStyle name="_우주센_광주평동품의1_견적서-온양기숙사_060227_견적서-온양기숙사_060510" xfId="1073"/>
    <cellStyle name="_우주센_광주평동품의1_견적서-온양기숙사_060227_견적서-온양기숙사_060510_견적양식K.09.11" xfId="1074"/>
    <cellStyle name="_우주센_광주평동품의1_견적서-온양기숙사_060227_견적양식K.09.11" xfId="1075"/>
    <cellStyle name="_우주센_광주평동품의1_견적양식K.09.11" xfId="1076"/>
    <cellStyle name="_우주센_광주평동품의1_구기동(제출)(95.0)(031121)" xfId="23945"/>
    <cellStyle name="_우주센_광주평동품의1_구기동레포츠센타제출" xfId="23946"/>
    <cellStyle name="_우주센_광주평동품의1_무안-광주2공구(협력)수정" xfId="12825"/>
    <cellStyle name="_우주센_광주평동품의1_무안-광주2공구(협력)수정_구기동(제출)(95.0)(031121)" xfId="23947"/>
    <cellStyle name="_우주센_광주평동품의1_무안-광주2공구(협력)수정_구기동레포츠센타제출" xfId="23948"/>
    <cellStyle name="_우주센_광주평동품의1_무안-광주2공구(협력)수정_용답동오피스텔가실행" xfId="23949"/>
    <cellStyle name="_우주센_광주평동품의1_번암견적의뢰(협력)" xfId="12826"/>
    <cellStyle name="_우주센_광주평동품의1_번암견적의뢰(협력)_구기동(제출)(95.0)(031121)" xfId="23950"/>
    <cellStyle name="_우주센_광주평동품의1_번암견적의뢰(협력)_구기동레포츠센타제출" xfId="23951"/>
    <cellStyle name="_우주센_광주평동품의1_번암견적의뢰(협력)_용답동오피스텔가실행" xfId="23952"/>
    <cellStyle name="_우주센_광주평동품의1_용답동오피스텔가실행" xfId="23953"/>
    <cellStyle name="_우주센_광주평동품의1_적상무주IC도로(1공구)" xfId="12827"/>
    <cellStyle name="_우주센_광주평동품의1_적상무주IC도로(1공구)_구기동(제출)(95.0)(031121)" xfId="23954"/>
    <cellStyle name="_우주센_광주평동품의1_적상무주IC도로(1공구)_구기동레포츠센타제출" xfId="23955"/>
    <cellStyle name="_우주센_광주평동품의1_적상무주IC도로(1공구)_용답동오피스텔가실행" xfId="23956"/>
    <cellStyle name="_우주센_구기동(제출)(95.0)(031121)" xfId="23957"/>
    <cellStyle name="_우주센_구기동레포츠센타제출" xfId="23958"/>
    <cellStyle name="_우주센_기장하수실행1" xfId="12828"/>
    <cellStyle name="_우주센_기장하수실행1_구기동(제출)(95.0)(031121)" xfId="23959"/>
    <cellStyle name="_우주센_기장하수실행1_구기동레포츠센타제출" xfId="23960"/>
    <cellStyle name="_우주센_기장하수실행1_번암견적의뢰(협력)" xfId="12829"/>
    <cellStyle name="_우주센_기장하수실행1_번암견적의뢰(협력)_구기동(제출)(95.0)(031121)" xfId="23961"/>
    <cellStyle name="_우주센_기장하수실행1_번암견적의뢰(협력)_구기동레포츠센타제출" xfId="23962"/>
    <cellStyle name="_우주센_기장하수실행1_번암견적의뢰(협력)_용답동오피스텔가실행" xfId="23963"/>
    <cellStyle name="_우주센_기장하수실행1_용답동오피스텔가실행" xfId="23964"/>
    <cellStyle name="_우주센_무안-광주2공구(협력)수정" xfId="12830"/>
    <cellStyle name="_우주센_무안-광주2공구(협력)수정_구기동(제출)(95.0)(031121)" xfId="23965"/>
    <cellStyle name="_우주센_무안-광주2공구(협력)수정_구기동레포츠센타제출" xfId="23966"/>
    <cellStyle name="_우주센_무안-광주2공구(협력)수정_용답동오피스텔가실행" xfId="23967"/>
    <cellStyle name="_우주센_번암견적의뢰(협력)" xfId="12831"/>
    <cellStyle name="_우주센_번암견적의뢰(협력)_구기동(제출)(95.0)(031121)" xfId="23968"/>
    <cellStyle name="_우주센_번암견적의뢰(협력)_구기동레포츠센타제출" xfId="23969"/>
    <cellStyle name="_우주센_번암견적의뢰(협력)_용답동오피스텔가실행" xfId="23970"/>
    <cellStyle name="_우주센_송학실행안" xfId="12832"/>
    <cellStyle name="_우주센_송학실행안_구기동(제출)(95.0)(031121)" xfId="23971"/>
    <cellStyle name="_우주센_송학실행안_구기동레포츠센타제출" xfId="23972"/>
    <cellStyle name="_우주센_송학실행안_번암견적의뢰(협력)" xfId="12833"/>
    <cellStyle name="_우주센_송학실행안_번암견적의뢰(협력)_구기동(제출)(95.0)(031121)" xfId="23973"/>
    <cellStyle name="_우주센_송학실행안_번암견적의뢰(협력)_구기동레포츠센타제출" xfId="23974"/>
    <cellStyle name="_우주센_송학실행안_번암견적의뢰(협력)_용답동오피스텔가실행" xfId="23975"/>
    <cellStyle name="_우주센_송학실행안_용답동오피스텔가실행" xfId="23976"/>
    <cellStyle name="_우주센_송학하수투찰" xfId="12834"/>
    <cellStyle name="_우주센_송학하수투찰_구기동(제출)(95.0)(031121)" xfId="23977"/>
    <cellStyle name="_우주센_송학하수투찰_구기동레포츠센타제출" xfId="23978"/>
    <cellStyle name="_우주센_송학하수투찰_번암견적의뢰(협력)" xfId="12835"/>
    <cellStyle name="_우주센_송학하수투찰_번암견적의뢰(협력)_구기동(제출)(95.0)(031121)" xfId="23979"/>
    <cellStyle name="_우주센_송학하수투찰_번암견적의뢰(협력)_구기동레포츠센타제출" xfId="23980"/>
    <cellStyle name="_우주센_송학하수투찰_번암견적의뢰(협력)_용답동오피스텔가실행" xfId="23981"/>
    <cellStyle name="_우주센_송학하수투찰_용답동오피스텔가실행" xfId="23982"/>
    <cellStyle name="_우주센_송학하수품의(설계넣고)" xfId="1077"/>
    <cellStyle name="_우주센_송학하수품의(설계넣고)_견적서-온양기숙사_060227" xfId="1078"/>
    <cellStyle name="_우주센_송학하수품의(설계넣고)_견적서-온양기숙사_060227_견적서-온양기숙사_060510" xfId="1079"/>
    <cellStyle name="_우주센_송학하수품의(설계넣고)_견적서-온양기숙사_060227_견적서-온양기숙사_060510_견적양식K.09.11" xfId="1080"/>
    <cellStyle name="_우주센_송학하수품의(설계넣고)_견적서-온양기숙사_060227_견적양식K.09.11" xfId="1081"/>
    <cellStyle name="_우주센_송학하수품의(설계넣고)_견적양식K.09.11" xfId="1082"/>
    <cellStyle name="_우주센_송학하수품의(설계넣고)_구기동(제출)(95.0)(031121)" xfId="23983"/>
    <cellStyle name="_우주센_송학하수품의(설계넣고)_구기동레포츠센타제출" xfId="23984"/>
    <cellStyle name="_우주센_송학하수품의(설계넣고)_무안-광주2공구(협력)수정" xfId="12836"/>
    <cellStyle name="_우주센_송학하수품의(설계넣고)_무안-광주2공구(협력)수정_구기동(제출)(95.0)(031121)" xfId="23985"/>
    <cellStyle name="_우주센_송학하수품의(설계넣고)_무안-광주2공구(협력)수정_구기동레포츠센타제출" xfId="23986"/>
    <cellStyle name="_우주센_송학하수품의(설계넣고)_무안-광주2공구(협력)수정_용답동오피스텔가실행" xfId="23987"/>
    <cellStyle name="_우주센_송학하수품의(설계넣고)_번암견적의뢰(협력)" xfId="12837"/>
    <cellStyle name="_우주센_송학하수품의(설계넣고)_번암견적의뢰(협력)_구기동(제출)(95.0)(031121)" xfId="23988"/>
    <cellStyle name="_우주센_송학하수품의(설계넣고)_번암견적의뢰(협력)_구기동레포츠센타제출" xfId="23989"/>
    <cellStyle name="_우주센_송학하수품의(설계넣고)_번암견적의뢰(협력)_용답동오피스텔가실행" xfId="23990"/>
    <cellStyle name="_우주센_송학하수품의(설계넣고)_용답동오피스텔가실행" xfId="23991"/>
    <cellStyle name="_우주센_송학하수품의(설계넣고)_적상무주IC도로(1공구)" xfId="12838"/>
    <cellStyle name="_우주센_송학하수품의(설계넣고)_적상무주IC도로(1공구)_구기동(제출)(95.0)(031121)" xfId="23992"/>
    <cellStyle name="_우주센_송학하수품의(설계넣고)_적상무주IC도로(1공구)_구기동레포츠센타제출" xfId="23993"/>
    <cellStyle name="_우주센_송학하수품의(설계넣고)_적상무주IC도로(1공구)_용답동오피스텔가실행" xfId="23994"/>
    <cellStyle name="_우주센_용답동오피스텔가실행" xfId="23995"/>
    <cellStyle name="_우주센_우주센터투찰" xfId="1083"/>
    <cellStyle name="_우주센_우주센터투찰_견적서-온양기숙사_060227" xfId="1084"/>
    <cellStyle name="_우주센_우주센터투찰_견적서-온양기숙사_060227_견적서-온양기숙사_060510" xfId="1085"/>
    <cellStyle name="_우주센_우주센터투찰_견적서-온양기숙사_060227_견적서-온양기숙사_060510_견적양식K.09.11" xfId="1086"/>
    <cellStyle name="_우주센_우주센터투찰_견적서-온양기숙사_060227_견적양식K.09.11" xfId="1087"/>
    <cellStyle name="_우주센_우주센터투찰_견적양식K.09.11" xfId="1088"/>
    <cellStyle name="_우주센_우주센터투찰_광주평동실행" xfId="12839"/>
    <cellStyle name="_우주센_우주센터투찰_광주평동실행_구기동(제출)(95.0)(031121)" xfId="23996"/>
    <cellStyle name="_우주센_우주센터투찰_광주평동실행_구기동레포츠센타제출" xfId="23997"/>
    <cellStyle name="_우주센_우주센터투찰_광주평동실행_번암견적의뢰(협력)" xfId="12840"/>
    <cellStyle name="_우주센_우주센터투찰_광주평동실행_번암견적의뢰(협력)_구기동(제출)(95.0)(031121)" xfId="23998"/>
    <cellStyle name="_우주센_우주센터투찰_광주평동실행_번암견적의뢰(협력)_구기동레포츠센타제출" xfId="23999"/>
    <cellStyle name="_우주센_우주센터투찰_광주평동실행_번암견적의뢰(협력)_용답동오피스텔가실행" xfId="24000"/>
    <cellStyle name="_우주센_우주센터투찰_광주평동실행_용답동오피스텔가실행" xfId="24001"/>
    <cellStyle name="_우주센_우주센터투찰_광주평동투찰" xfId="1089"/>
    <cellStyle name="_우주센_우주센터투찰_광주평동투찰_견적서-온양기숙사_060227" xfId="1090"/>
    <cellStyle name="_우주센_우주센터투찰_광주평동투찰_견적서-온양기숙사_060227_견적서-온양기숙사_060510" xfId="1091"/>
    <cellStyle name="_우주센_우주센터투찰_광주평동투찰_견적서-온양기숙사_060227_견적서-온양기숙사_060510_견적양식K.09.11" xfId="1092"/>
    <cellStyle name="_우주센_우주센터투찰_광주평동투찰_견적서-온양기숙사_060227_견적양식K.09.11" xfId="1093"/>
    <cellStyle name="_우주센_우주센터투찰_광주평동투찰_견적양식K.09.11" xfId="1094"/>
    <cellStyle name="_우주센_우주센터투찰_광주평동품의1" xfId="1095"/>
    <cellStyle name="_우주센_우주센터투찰_광주평동품의1_견적서-온양기숙사_060227" xfId="1096"/>
    <cellStyle name="_우주센_우주센터투찰_광주평동품의1_견적서-온양기숙사_060227_견적서-온양기숙사_060510" xfId="1097"/>
    <cellStyle name="_우주센_우주센터투찰_광주평동품의1_견적서-온양기숙사_060227_견적서-온양기숙사_060510_견적양식K.09.11" xfId="1098"/>
    <cellStyle name="_우주센_우주센터투찰_광주평동품의1_견적서-온양기숙사_060227_견적양식K.09.11" xfId="1099"/>
    <cellStyle name="_우주센_우주센터투찰_광주평동품의1_견적양식K.09.11" xfId="1100"/>
    <cellStyle name="_우주센_우주센터투찰_광주평동품의1_구기동(제출)(95.0)(031121)" xfId="24002"/>
    <cellStyle name="_우주센_우주센터투찰_광주평동품의1_구기동레포츠센타제출" xfId="24003"/>
    <cellStyle name="_우주센_우주센터투찰_광주평동품의1_무안-광주2공구(협력)수정" xfId="12841"/>
    <cellStyle name="_우주센_우주센터투찰_광주평동품의1_무안-광주2공구(협력)수정_구기동(제출)(95.0)(031121)" xfId="24004"/>
    <cellStyle name="_우주센_우주센터투찰_광주평동품의1_무안-광주2공구(협력)수정_구기동레포츠센타제출" xfId="24005"/>
    <cellStyle name="_우주센_우주센터투찰_광주평동품의1_무안-광주2공구(협력)수정_용답동오피스텔가실행" xfId="24006"/>
    <cellStyle name="_우주센_우주센터투찰_광주평동품의1_번암견적의뢰(협력)" xfId="12842"/>
    <cellStyle name="_우주센_우주센터투찰_광주평동품의1_번암견적의뢰(협력)_구기동(제출)(95.0)(031121)" xfId="24007"/>
    <cellStyle name="_우주센_우주센터투찰_광주평동품의1_번암견적의뢰(협력)_구기동레포츠센타제출" xfId="24008"/>
    <cellStyle name="_우주센_우주센터투찰_광주평동품의1_번암견적의뢰(협력)_용답동오피스텔가실행" xfId="24009"/>
    <cellStyle name="_우주센_우주센터투찰_광주평동품의1_용답동오피스텔가실행" xfId="24010"/>
    <cellStyle name="_우주센_우주센터투찰_광주평동품의1_적상무주IC도로(1공구)" xfId="12843"/>
    <cellStyle name="_우주센_우주센터투찰_광주평동품의1_적상무주IC도로(1공구)_구기동(제출)(95.0)(031121)" xfId="24011"/>
    <cellStyle name="_우주센_우주센터투찰_광주평동품의1_적상무주IC도로(1공구)_구기동레포츠센타제출" xfId="24012"/>
    <cellStyle name="_우주센_우주센터투찰_광주평동품의1_적상무주IC도로(1공구)_용답동오피스텔가실행" xfId="24013"/>
    <cellStyle name="_우주센_우주센터투찰_구기동(제출)(95.0)(031121)" xfId="24014"/>
    <cellStyle name="_우주센_우주센터투찰_구기동레포츠센타제출" xfId="24015"/>
    <cellStyle name="_우주센_우주센터투찰_기장하수실행1" xfId="12844"/>
    <cellStyle name="_우주센_우주센터투찰_기장하수실행1_구기동(제출)(95.0)(031121)" xfId="24016"/>
    <cellStyle name="_우주센_우주센터투찰_기장하수실행1_구기동레포츠센타제출" xfId="24017"/>
    <cellStyle name="_우주센_우주센터투찰_기장하수실행1_번암견적의뢰(협력)" xfId="12845"/>
    <cellStyle name="_우주센_우주센터투찰_기장하수실행1_번암견적의뢰(협력)_구기동(제출)(95.0)(031121)" xfId="24018"/>
    <cellStyle name="_우주센_우주센터투찰_기장하수실행1_번암견적의뢰(협력)_구기동레포츠센타제출" xfId="24019"/>
    <cellStyle name="_우주센_우주센터투찰_기장하수실행1_번암견적의뢰(협력)_용답동오피스텔가실행" xfId="24020"/>
    <cellStyle name="_우주센_우주센터투찰_기장하수실행1_용답동오피스텔가실행" xfId="24021"/>
    <cellStyle name="_우주센_우주센터투찰_무안-광주2공구(협력)수정" xfId="12846"/>
    <cellStyle name="_우주센_우주센터투찰_무안-광주2공구(협력)수정_구기동(제출)(95.0)(031121)" xfId="24022"/>
    <cellStyle name="_우주센_우주센터투찰_무안-광주2공구(협력)수정_구기동레포츠센타제출" xfId="24023"/>
    <cellStyle name="_우주센_우주센터투찰_무안-광주2공구(협력)수정_용답동오피스텔가실행" xfId="24024"/>
    <cellStyle name="_우주센_우주센터투찰_번암견적의뢰(협력)" xfId="12847"/>
    <cellStyle name="_우주센_우주센터투찰_번암견적의뢰(협력)_구기동(제출)(95.0)(031121)" xfId="24025"/>
    <cellStyle name="_우주센_우주센터투찰_번암견적의뢰(협력)_구기동레포츠센타제출" xfId="24026"/>
    <cellStyle name="_우주센_우주센터투찰_번암견적의뢰(협력)_용답동오피스텔가실행" xfId="24027"/>
    <cellStyle name="_우주센_우주센터투찰_송학실행안" xfId="12848"/>
    <cellStyle name="_우주센_우주센터투찰_송학실행안_구기동(제출)(95.0)(031121)" xfId="24028"/>
    <cellStyle name="_우주센_우주센터투찰_송학실행안_구기동레포츠센타제출" xfId="24029"/>
    <cellStyle name="_우주센_우주센터투찰_송학실행안_번암견적의뢰(협력)" xfId="12849"/>
    <cellStyle name="_우주센_우주센터투찰_송학실행안_번암견적의뢰(협력)_구기동(제출)(95.0)(031121)" xfId="24030"/>
    <cellStyle name="_우주센_우주센터투찰_송학실행안_번암견적의뢰(협력)_구기동레포츠센타제출" xfId="24031"/>
    <cellStyle name="_우주센_우주센터투찰_송학실행안_번암견적의뢰(협력)_용답동오피스텔가실행" xfId="24032"/>
    <cellStyle name="_우주센_우주센터투찰_송학실행안_용답동오피스텔가실행" xfId="24033"/>
    <cellStyle name="_우주센_우주센터투찰_송학하수투찰" xfId="12850"/>
    <cellStyle name="_우주센_우주센터투찰_송학하수투찰_구기동(제출)(95.0)(031121)" xfId="24034"/>
    <cellStyle name="_우주센_우주센터투찰_송학하수투찰_구기동레포츠센타제출" xfId="24035"/>
    <cellStyle name="_우주센_우주센터투찰_송학하수투찰_번암견적의뢰(협력)" xfId="12851"/>
    <cellStyle name="_우주센_우주센터투찰_송학하수투찰_번암견적의뢰(협력)_구기동(제출)(95.0)(031121)" xfId="24036"/>
    <cellStyle name="_우주센_우주센터투찰_송학하수투찰_번암견적의뢰(협력)_구기동레포츠센타제출" xfId="24037"/>
    <cellStyle name="_우주센_우주센터투찰_송학하수투찰_번암견적의뢰(협력)_용답동오피스텔가실행" xfId="24038"/>
    <cellStyle name="_우주센_우주센터투찰_송학하수투찰_용답동오피스텔가실행" xfId="24039"/>
    <cellStyle name="_우주센_우주센터투찰_송학하수품의(설계넣고)" xfId="1101"/>
    <cellStyle name="_우주센_우주센터투찰_송학하수품의(설계넣고)_견적서-온양기숙사_060227" xfId="1102"/>
    <cellStyle name="_우주센_우주센터투찰_송학하수품의(설계넣고)_견적서-온양기숙사_060227_견적서-온양기숙사_060510" xfId="1103"/>
    <cellStyle name="_우주센_우주센터투찰_송학하수품의(설계넣고)_견적서-온양기숙사_060227_견적서-온양기숙사_060510_견적양식K.09.11" xfId="1104"/>
    <cellStyle name="_우주센_우주센터투찰_송학하수품의(설계넣고)_견적서-온양기숙사_060227_견적양식K.09.11" xfId="1105"/>
    <cellStyle name="_우주센_우주센터투찰_송학하수품의(설계넣고)_견적양식K.09.11" xfId="1106"/>
    <cellStyle name="_우주센_우주센터투찰_송학하수품의(설계넣고)_구기동(제출)(95.0)(031121)" xfId="24040"/>
    <cellStyle name="_우주센_우주센터투찰_송학하수품의(설계넣고)_구기동레포츠센타제출" xfId="24041"/>
    <cellStyle name="_우주센_우주센터투찰_송학하수품의(설계넣고)_무안-광주2공구(협력)수정" xfId="12852"/>
    <cellStyle name="_우주센_우주센터투찰_송학하수품의(설계넣고)_무안-광주2공구(협력)수정_구기동(제출)(95.0)(031121)" xfId="24042"/>
    <cellStyle name="_우주센_우주센터투찰_송학하수품의(설계넣고)_무안-광주2공구(협력)수정_구기동레포츠센타제출" xfId="24043"/>
    <cellStyle name="_우주센_우주센터투찰_송학하수품의(설계넣고)_무안-광주2공구(협력)수정_용답동오피스텔가실행" xfId="24044"/>
    <cellStyle name="_우주센_우주센터투찰_송학하수품의(설계넣고)_번암견적의뢰(협력)" xfId="12853"/>
    <cellStyle name="_우주센_우주센터투찰_송학하수품의(설계넣고)_번암견적의뢰(협력)_구기동(제출)(95.0)(031121)" xfId="24045"/>
    <cellStyle name="_우주센_우주센터투찰_송학하수품의(설계넣고)_번암견적의뢰(협력)_구기동레포츠센타제출" xfId="24046"/>
    <cellStyle name="_우주센_우주센터투찰_송학하수품의(설계넣고)_번암견적의뢰(협력)_용답동오피스텔가실행" xfId="24047"/>
    <cellStyle name="_우주센_우주센터투찰_송학하수품의(설계넣고)_용답동오피스텔가실행" xfId="24048"/>
    <cellStyle name="_우주센_우주센터투찰_송학하수품의(설계넣고)_적상무주IC도로(1공구)" xfId="12854"/>
    <cellStyle name="_우주센_우주센터투찰_송학하수품의(설계넣고)_적상무주IC도로(1공구)_구기동(제출)(95.0)(031121)" xfId="24049"/>
    <cellStyle name="_우주센_우주센터투찰_송학하수품의(설계넣고)_적상무주IC도로(1공구)_구기동레포츠센타제출" xfId="24050"/>
    <cellStyle name="_우주센_우주센터투찰_송학하수품의(설계넣고)_적상무주IC도로(1공구)_용답동오피스텔가실행" xfId="24051"/>
    <cellStyle name="_우주센_우주센터투찰_용답동오피스텔가실행" xfId="24052"/>
    <cellStyle name="_우주센_우주센터투찰_적상무주IC도로(1공구)" xfId="12855"/>
    <cellStyle name="_우주센_우주센터투찰_적상무주IC도로(1공구)_구기동(제출)(95.0)(031121)" xfId="24053"/>
    <cellStyle name="_우주센_우주센터투찰_적상무주IC도로(1공구)_구기동레포츠센타제출" xfId="24054"/>
    <cellStyle name="_우주센_우주센터투찰_적상무주IC도로(1공구)_용답동오피스텔가실행" xfId="24055"/>
    <cellStyle name="_우주센_적상무주IC도로(1공구)" xfId="12856"/>
    <cellStyle name="_우주센_적상무주IC도로(1공구)_구기동(제출)(95.0)(031121)" xfId="24056"/>
    <cellStyle name="_우주센_적상무주IC도로(1공구)_구기동레포츠센타제출" xfId="24057"/>
    <cellStyle name="_우주센_적상무주IC도로(1공구)_용답동오피스텔가실행" xfId="24058"/>
    <cellStyle name="_우주체험관계약내역(1차분)" xfId="1107"/>
    <cellStyle name="_우편물자동파속기 3호(최종)" xfId="1108"/>
    <cellStyle name="_운현궁 실행예산 (09.17-발송) 90%최종xls" xfId="12857"/>
    <cellStyle name="_울산00아파트 오염방지용 C-B WALL공사(031223)개정0" xfId="12858"/>
    <cellStyle name="_울산강동터널계산서(수정본2)" xfId="12859"/>
    <cellStyle name="_울산롯데호텔소방전기견적서" xfId="12860"/>
    <cellStyle name="_울산백화점 발의내역(계약단가적용)" xfId="12861"/>
    <cellStyle name="_울산실시설계내역서(하이테콤)-B" xfId="12862"/>
    <cellStyle name="_울산점소방전기공사(발주)" xfId="12863"/>
    <cellStyle name="_웅상경비_0816_ver04_예산관리팀송부" xfId="12864"/>
    <cellStyle name="_웅상경비_0915_ver07_예산관리팀송부" xfId="12865"/>
    <cellStyle name="_워커힐+뉴타워+가설식당공사(미동)" xfId="1109"/>
    <cellStyle name="_원가결과-기능,코드" xfId="12866"/>
    <cellStyle name="_원가계산서" xfId="1110"/>
    <cellStyle name="_원가계산서제출용(부대포함)" xfId="24059"/>
    <cellStyle name="_원가분석" xfId="1111"/>
    <cellStyle name="_원가집행_1단지_07,05,07" xfId="12867"/>
    <cellStyle name="_원가표지안" xfId="1112"/>
    <cellStyle name="_원격유지관리시스템(2004)" xfId="1113"/>
    <cellStyle name="_원당 1차 실행001(030329)" xfId="1114"/>
    <cellStyle name="_원당실행내역" xfId="1115"/>
    <cellStyle name="_원덕근덕조직표" xfId="25608"/>
    <cellStyle name="_원주어린이집" xfId="12868"/>
    <cellStyle name="_월드마크실행예산내역서(현장검토후-1)" xfId="12869"/>
    <cellStyle name="_유기농명가(2003.12.09)" xfId="1116"/>
    <cellStyle name="_유비넷 63빌딩리모델링 통합배선(최종)" xfId="12870"/>
    <cellStyle name="_유선설비(051216)" xfId="1117"/>
    <cellStyle name="_유성약전발의내역1" xfId="12871"/>
    <cellStyle name="_유아 - 수정철골내역(실행)대림" xfId="12872"/>
    <cellStyle name="_유첨3(서식)" xfId="12873"/>
    <cellStyle name="_유첨3(서식)_1" xfId="12874"/>
    <cellStyle name="_유치투찰" xfId="12875"/>
    <cellStyle name="_유치투찰_왜관-태평건설" xfId="12876"/>
    <cellStyle name="_유치투찰_왜관-태평건설_청주사직골조(최종확정)" xfId="12877"/>
    <cellStyle name="_유치투찰_청주사직골조(최종확정)" xfId="12878"/>
    <cellStyle name="_육양국변경내역" xfId="24060"/>
    <cellStyle name="_은평공원테니스장정비공사" xfId="24061"/>
    <cellStyle name="_은평원가분석(최종)-0302박선하" xfId="12879"/>
    <cellStyle name="_을지병원 설계예산서" xfId="24062"/>
    <cellStyle name="_음성현장(방수공사)" xfId="12880"/>
    <cellStyle name="_음양-성연(구내운반-최종)" xfId="12881"/>
    <cellStyle name="_의정부" xfId="24063"/>
    <cellStyle name="_의정부금오점(100%)" xfId="24064"/>
    <cellStyle name="_이건창호-풍림 평창콘도 제안서(071228)" xfId="1118"/>
    <cellStyle name="_이양능주(2공구)bid전기" xfId="1119"/>
    <cellStyle name="_이양능주(2공구)bid전기_견적서-온양기숙사_060227" xfId="1120"/>
    <cellStyle name="_이양능주(2공구)bid전기_견적서-온양기숙사_060227_견적서-온양기숙사_060510" xfId="1121"/>
    <cellStyle name="_이양능주(2공구)bid전기_견적서-온양기숙사_060227_견적서-온양기숙사_060510_견적양식K.09.11" xfId="1122"/>
    <cellStyle name="_이양능주(2공구)bid전기_견적서-온양기숙사_060227_견적양식K.09.11" xfId="1123"/>
    <cellStyle name="_이양능주(2공구)bid전기_견적양식K.09.11" xfId="1124"/>
    <cellStyle name="_이태호대리보령자료. (보현현설)" xfId="24065"/>
    <cellStyle name="_이태호대리보령자료.(보령설)xls" xfId="24066"/>
    <cellStyle name="_이태호대리보령자료.(보령설)xls_보령최종실행(가스저장소)본사수정(현장)03(1).07.05" xfId="24067"/>
    <cellStyle name="_이태호대리보령자료.(보령설)xls_보령최종실행(가스저장소)본사수정(현장)03(1).07.05_실행내역 본사수정(공과잡비포함) 최종" xfId="24068"/>
    <cellStyle name="_이태호대리보령자료.(보령설)xls_보령최종실행(가스저장소)본사수정03.07.04" xfId="24069"/>
    <cellStyle name="_이태호대리보령자료.(보령설)xls_보령최종실행(가스저장소)본사수정03.07.04_실행내역 본사수정(공과잡비포함) 최종" xfId="24070"/>
    <cellStyle name="_이태호대리보령자료.(보령설)xls_보령최종실행(가스저장소)본사수정03.07.07" xfId="24071"/>
    <cellStyle name="_이태호대리보령자료.(보령설)xls_보령최종실행(가스저장소)본사수정03.07.07_실행내역 본사수정(공과잡비포함) 최종" xfId="24072"/>
    <cellStyle name="_이행각서" xfId="1125"/>
    <cellStyle name="_이화삼계(공종기안)" xfId="12882"/>
    <cellStyle name="_이화삼계(공종기안)_춘천-동홍천(3)대비표" xfId="12883"/>
    <cellStyle name="_인건비" xfId="1126"/>
    <cellStyle name="_인원계획표 " xfId="1127"/>
    <cellStyle name="_인원계획표  2" xfId="24073"/>
    <cellStyle name="_인원계획표 _(주)삼호" xfId="12884"/>
    <cellStyle name="_인원계획표 _(주)삼호_견적서-풍납석촌(060206-입찰)개정1-수식수정-1-제출" xfId="12885"/>
    <cellStyle name="_인원계획표 _(주)삼호_설계내역서(풍납~석촌)" xfId="12886"/>
    <cellStyle name="_인원계획표 _(주)삼호_설계내역서(풍납~석촌)_견적서-풍납석촌(060206-입찰)개정1-수식수정-1-제출" xfId="12887"/>
    <cellStyle name="_인원계획표 _(주)삼호_설계내역서(풍납~석촌)_실행예산(장지분기)(060228)개정1" xfId="12888"/>
    <cellStyle name="_인원계획표 _(주)삼호_실행예산(장지분기)(060228)개정1" xfId="12889"/>
    <cellStyle name="_인원계획표 _★이화-삼계도급실행(2003.04.11)" xfId="12890"/>
    <cellStyle name="_인원계획표 _★이화-삼계도급실행(2003.04.11)_춘천-동홍천(3)대비표" xfId="12891"/>
    <cellStyle name="_인원계획표 _020303-동묘역(대우)" xfId="12892"/>
    <cellStyle name="_인원계획표 _020303-동묘역(대우)_908공구실행(울트라)" xfId="12893"/>
    <cellStyle name="_인원계획표 _020303-동묘역(대우)_908공구실행(울트라)_견적서-풍납석촌(060206-입찰)개정1-수식수정-1-제출" xfId="12894"/>
    <cellStyle name="_인원계획표 _020303-동묘역(대우)_908공구실행(울트라)_설계내역서(풍납~석촌)" xfId="12895"/>
    <cellStyle name="_인원계획표 _020303-동묘역(대우)_908공구실행(울트라)_설계내역서(풍납~석촌)_견적서-풍납석촌(060206-입찰)개정1-수식수정-1-제출" xfId="12896"/>
    <cellStyle name="_인원계획표 _020303-동묘역(대우)_908공구실행(울트라)_설계내역서(풍납~석촌)_실행예산(장지분기)(060228)개정1" xfId="12897"/>
    <cellStyle name="_인원계획표 _020303-동묘역(대우)_908공구실행(울트라)_실행예산(장지분기)(060228)개정1" xfId="12898"/>
    <cellStyle name="_인원계획표 _020303-동묘역(대우)_견적서-풍납석촌(060206-입찰)개정1-수식수정-1-제출" xfId="12899"/>
    <cellStyle name="_인원계획표 _020303-동묘역(대우)_설계내역서(풍납~석촌)" xfId="12900"/>
    <cellStyle name="_인원계획표 _020303-동묘역(대우)_설계내역서(풍납~석촌)_견적서-풍납석촌(060206-입찰)개정1-수식수정-1-제출" xfId="12901"/>
    <cellStyle name="_인원계획표 _020303-동묘역(대우)_설계내역서(풍납~석촌)_실행예산(장지분기)(060228)개정1" xfId="12902"/>
    <cellStyle name="_인원계획표 _020303-동묘역(대우)_실행예산(장지분기)(060228)개정1" xfId="12903"/>
    <cellStyle name="_인원계획표 _020304-낙동강하구둑(울트라건설)" xfId="12904"/>
    <cellStyle name="_인원계획표 _020304-낙동강하구둑(울트라건설)_908공구실행(울트라)" xfId="12905"/>
    <cellStyle name="_인원계획표 _020304-낙동강하구둑(울트라건설)_908공구실행(울트라)_견적서-풍납석촌(060206-입찰)개정1-수식수정-1-제출" xfId="12906"/>
    <cellStyle name="_인원계획표 _020304-낙동강하구둑(울트라건설)_908공구실행(울트라)_설계내역서(풍납~석촌)" xfId="12907"/>
    <cellStyle name="_인원계획표 _020304-낙동강하구둑(울트라건설)_908공구실행(울트라)_설계내역서(풍납~석촌)_견적서-풍납석촌(060206-입찰)개정1-수식수정-1-제출" xfId="12908"/>
    <cellStyle name="_인원계획표 _020304-낙동강하구둑(울트라건설)_908공구실행(울트라)_설계내역서(풍납~석촌)_실행예산(장지분기)(060228)개정1" xfId="12909"/>
    <cellStyle name="_인원계획표 _020304-낙동강하구둑(울트라건설)_908공구실행(울트라)_실행예산(장지분기)(060228)개정1" xfId="12910"/>
    <cellStyle name="_인원계획표 _020304-낙동강하구둑(울트라건설)_견적서-풍납석촌(060206-입찰)개정1-수식수정-1-제출" xfId="12911"/>
    <cellStyle name="_인원계획표 _020304-낙동강하구둑(울트라건설)_설계내역서(풍납~석촌)" xfId="12912"/>
    <cellStyle name="_인원계획표 _020304-낙동강하구둑(울트라건설)_설계내역서(풍납~석촌)_견적서-풍납석촌(060206-입찰)개정1-수식수정-1-제출" xfId="12913"/>
    <cellStyle name="_인원계획표 _020304-낙동강하구둑(울트라건설)_설계내역서(풍납~석촌)_실행예산(장지분기)(060228)개정1" xfId="12914"/>
    <cellStyle name="_인원계획표 _020304-낙동강하구둑(울트라건설)_실행예산(장지분기)(060228)개정1" xfId="12915"/>
    <cellStyle name="_인원계획표 _020501-경춘선노반신설공사" xfId="12916"/>
    <cellStyle name="_인원계획표 _020501-경춘선노반신설공사(조정)" xfId="12917"/>
    <cellStyle name="_인원계획표 _020501-경춘선노반신설공사(조정)_견적서-풍납석촌(060206-입찰)개정1-수식수정-1-제출" xfId="12918"/>
    <cellStyle name="_인원계획표 _020501-경춘선노반신설공사(조정)_설계내역서(풍납~석촌)" xfId="12919"/>
    <cellStyle name="_인원계획표 _020501-경춘선노반신설공사(조정)_설계내역서(풍납~석촌)_견적서-풍납석촌(060206-입찰)개정1-수식수정-1-제출" xfId="12920"/>
    <cellStyle name="_인원계획표 _020501-경춘선노반신설공사(조정)_설계내역서(풍납~석촌)_실행예산(장지분기)(060228)개정1" xfId="12921"/>
    <cellStyle name="_인원계획표 _020501-경춘선노반신설공사(조정)_실행예산(장지분기)(060228)개정1" xfId="12922"/>
    <cellStyle name="_인원계획표 _020501-경춘선노반신설공사_견적서-풍납석촌(060206-입찰)개정1-수식수정-1-제출" xfId="12923"/>
    <cellStyle name="_인원계획표 _020501-경춘선노반신설공사_설계내역서(풍납~석촌)" xfId="12924"/>
    <cellStyle name="_인원계획표 _020501-경춘선노반신설공사_설계내역서(풍납~석촌)_견적서-풍납석촌(060206-입찰)개정1-수식수정-1-제출" xfId="12925"/>
    <cellStyle name="_인원계획표 _020501-경춘선노반신설공사_설계내역서(풍납~석촌)_실행예산(장지분기)(060228)개정1" xfId="12926"/>
    <cellStyle name="_인원계획표 _020501-경춘선노반신설공사_실행예산(장지분기)(060228)개정1" xfId="12927"/>
    <cellStyle name="_인원계획표 _04. 신도림주상복합_기계실행예산(안)20060412_배연담파스리브단가수정" xfId="12928"/>
    <cellStyle name="_인원계획표 _04028적산수량집계" xfId="1128"/>
    <cellStyle name="_인원계획표 _04-가실행(작업중)" xfId="1129"/>
    <cellStyle name="_인원계획표 _04-가실행(작업중1)" xfId="1130"/>
    <cellStyle name="_인원계획표 _1. 가실행예산(0629 도면기준)" xfId="12929"/>
    <cellStyle name="_인원계획표 _1. 가실행예산(0629 도면기준)_4.일신통신 가실행예산(재견적合)" xfId="12930"/>
    <cellStyle name="_인원계획표 _1. 가실행예산(0629 도면기준)_을" xfId="12931"/>
    <cellStyle name="_인원계획표 _1.본실행 - 조정(안)" xfId="12932"/>
    <cellStyle name="_인원계획표 _1.본실행 - 조정(안)_4.일신통신 가실행예산(재견적合)" xfId="12933"/>
    <cellStyle name="_인원계획표 _1.본실행 - 조정(안)_을" xfId="12934"/>
    <cellStyle name="_인원계획표 _10(1).현장설명서(조명기구)" xfId="1131"/>
    <cellStyle name="_인원계획표 _1차 - 서초동오피스텔내역서" xfId="24074"/>
    <cellStyle name="_인원계획표 _1차 - 서초동오피스텔내역서_1차 - 서교동353-5 내역서" xfId="24075"/>
    <cellStyle name="_인원계획표 _1차 - 서초동오피스텔내역서_1차 - 서교동353-5 내역서_1차 삼성동 내역서" xfId="24076"/>
    <cellStyle name="_인원계획표 _1차 - 서초동오피스텔내역서_1차 - 서교동353-5 내역서_1차 알파베타 내역서" xfId="24077"/>
    <cellStyle name="_인원계획표 _1차 - 서초동오피스텔내역서_1차 - 서교동353-5 내역서_1차 알파베타 내역서_4차 알파베타 내역서" xfId="24078"/>
    <cellStyle name="_인원계획표 _1차 - 서초동오피스텔내역서_1차 - 서교동353-5 내역서_1차 알파베타 내역서_4차 알파베타 내역서_1차 삼성동 내역서" xfId="24079"/>
    <cellStyle name="_인원계획표 _1차 - 서초동오피스텔내역서_1차 삼성동 내역서" xfId="24080"/>
    <cellStyle name="_인원계획표 _1차 - 서초동오피스텔내역서_1차 알파베타 내역서" xfId="24081"/>
    <cellStyle name="_인원계획표 _1차 - 서초동오피스텔내역서_1차 알파베타 내역서_4차 알파베타 내역서" xfId="24082"/>
    <cellStyle name="_인원계획표 _1차 - 서초동오피스텔내역서_1차 알파베타 내역서_4차 알파베타 내역서_1차 삼성동 내역서" xfId="24083"/>
    <cellStyle name="_인원계획표 _1차 - 서초동오피스텔내역서_단가" xfId="24084"/>
    <cellStyle name="_인원계획표 _1차 - 서초동오피스텔내역서_단가_1차 삼성동 내역서" xfId="24085"/>
    <cellStyle name="_인원계획표 _1차 - 서초동오피스텔내역서_단가_1차 알파베타 내역서" xfId="24086"/>
    <cellStyle name="_인원계획표 _1차 - 서초동오피스텔내역서_단가_1차 알파베타 내역서_4차 알파베타 내역서" xfId="24087"/>
    <cellStyle name="_인원계획표 _1차 - 서초동오피스텔내역서_단가_1차 알파베타 내역서_4차 알파베타 내역서_1차 삼성동 내역서" xfId="24088"/>
    <cellStyle name="_인원계획표 _1차 - 서초동오피스텔내역서_서교동(종만)" xfId="24089"/>
    <cellStyle name="_인원계획표 _1차 - 서초동오피스텔내역서_서교동(종만)_1차 삼성동 내역서" xfId="24090"/>
    <cellStyle name="_인원계획표 _1차 - 서초동오피스텔내역서_서교동(종만)_1차 알파베타 내역서" xfId="24091"/>
    <cellStyle name="_인원계획표 _1차 - 서초동오피스텔내역서_서교동(종만)_1차 알파베타 내역서_4차 알파베타 내역서" xfId="24092"/>
    <cellStyle name="_인원계획표 _1차 - 서초동오피스텔내역서_서교동(종만)_1차 알파베타 내역서_4차 알파베타 내역서_1차 삼성동 내역서" xfId="24093"/>
    <cellStyle name="_인원계획표 _1차 기성 내역서 0612023" xfId="1132"/>
    <cellStyle name="_인원계획표 _2차 - 서초동오피스텔내역서(실행연습)" xfId="24094"/>
    <cellStyle name="_인원계획표 _2차 - 서초동오피스텔내역서(실행연습)_1차 - 서교동353-5 내역서" xfId="24095"/>
    <cellStyle name="_인원계획표 _2차 - 서초동오피스텔내역서(실행연습)_1차 - 서교동353-5 내역서_1차 삼성동 내역서" xfId="24096"/>
    <cellStyle name="_인원계획표 _2차 - 서초동오피스텔내역서(실행연습)_1차 - 서교동353-5 내역서_1차 알파베타 내역서" xfId="24097"/>
    <cellStyle name="_인원계획표 _2차 - 서초동오피스텔내역서(실행연습)_1차 - 서교동353-5 내역서_1차 알파베타 내역서_4차 알파베타 내역서" xfId="24098"/>
    <cellStyle name="_인원계획표 _2차 - 서초동오피스텔내역서(실행연습)_1차 - 서교동353-5 내역서_1차 알파베타 내역서_4차 알파베타 내역서_1차 삼성동 내역서" xfId="24099"/>
    <cellStyle name="_인원계획표 _2차 - 서초동오피스텔내역서(실행연습)_1차 삼성동 내역서" xfId="24100"/>
    <cellStyle name="_인원계획표 _2차 - 서초동오피스텔내역서(실행연습)_1차 알파베타 내역서" xfId="24101"/>
    <cellStyle name="_인원계획표 _2차 - 서초동오피스텔내역서(실행연습)_1차 알파베타 내역서_4차 알파베타 내역서" xfId="24102"/>
    <cellStyle name="_인원계획표 _2차 - 서초동오피스텔내역서(실행연습)_1차 알파베타 내역서_4차 알파베타 내역서_1차 삼성동 내역서" xfId="24103"/>
    <cellStyle name="_인원계획표 _2차 - 서초동오피스텔내역서(실행연습)_단가" xfId="24104"/>
    <cellStyle name="_인원계획표 _2차 - 서초동오피스텔내역서(실행연습)_단가_1차 삼성동 내역서" xfId="24105"/>
    <cellStyle name="_인원계획표 _2차 - 서초동오피스텔내역서(실행연습)_단가_1차 알파베타 내역서" xfId="24106"/>
    <cellStyle name="_인원계획표 _2차 - 서초동오피스텔내역서(실행연습)_단가_1차 알파베타 내역서_4차 알파베타 내역서" xfId="24107"/>
    <cellStyle name="_인원계획표 _2차 - 서초동오피스텔내역서(실행연습)_단가_1차 알파베타 내역서_4차 알파베타 내역서_1차 삼성동 내역서" xfId="24108"/>
    <cellStyle name="_인원계획표 _2차 - 서초동오피스텔내역서(실행연습)_서교동(종만)" xfId="24109"/>
    <cellStyle name="_인원계획표 _2차 - 서초동오피스텔내역서(실행연습)_서교동(종만)_1차 삼성동 내역서" xfId="24110"/>
    <cellStyle name="_인원계획표 _2차 - 서초동오피스텔내역서(실행연습)_서교동(종만)_1차 알파베타 내역서" xfId="24111"/>
    <cellStyle name="_인원계획표 _2차 - 서초동오피스텔내역서(실행연습)_서교동(종만)_1차 알파베타 내역서_4차 알파베타 내역서" xfId="24112"/>
    <cellStyle name="_인원계획표 _2차 - 서초동오피스텔내역서(실행연습)_서교동(종만)_1차 알파베타 내역서_4차 알파베타 내역서_1차 삼성동 내역서" xfId="24113"/>
    <cellStyle name="_인원계획표 _3차 - 서교동353-5 내역서(단가변경)" xfId="24114"/>
    <cellStyle name="_인원계획표 _3차 - 서교동353-5 내역서(단가변경)_1차 삼성동 내역서" xfId="24115"/>
    <cellStyle name="_인원계획표 _3차 - 서교동353-5 내역서(단가변경)_1차 알파베타 내역서" xfId="24116"/>
    <cellStyle name="_인원계획표 _3차 - 서교동353-5 내역서(단가변경)_1차 알파베타 내역서_4차 알파베타 내역서" xfId="24117"/>
    <cellStyle name="_인원계획표 _3차 - 서교동353-5 내역서(단가변경)_1차 알파베타 내역서_4차 알파베타 내역서_1차 삼성동 내역서" xfId="24118"/>
    <cellStyle name="_인원계획표 _3차네고견적(061017-1)" xfId="1133"/>
    <cellStyle name="_인원계획표 _4.일신통신 가실행예산(재견적合)" xfId="12935"/>
    <cellStyle name="_인원계획표 _4차 - 서교동53-5 내역서(단가변경)" xfId="24119"/>
    <cellStyle name="_인원계획표 _4차 - 서교동53-5 내역서(단가변경)_1차 삼성동 내역서" xfId="24120"/>
    <cellStyle name="_인원계획표 _4차 - 서교동53-5 내역서(단가변경)_1차 알파베타 내역서" xfId="24121"/>
    <cellStyle name="_인원계획표 _4차 - 서교동53-5 내역서(단가변경)_1차 알파베타 내역서_4차 알파베타 내역서" xfId="24122"/>
    <cellStyle name="_인원계획표 _4차 - 서교동53-5 내역서(단가변경)_1차 알파베타 내역서_4차 알파베타 내역서_1차 삼성동 내역서" xfId="24123"/>
    <cellStyle name="_인원계획표 _4차 알파베타 내역서" xfId="24124"/>
    <cellStyle name="_인원계획표 _4차 알파베타 내역서_1차 삼성동 내역서" xfId="24125"/>
    <cellStyle name="_인원계획표 _Book1" xfId="12936"/>
    <cellStyle name="_인원계획표 _Book1_ys dw 은평 생태교량" xfId="12937"/>
    <cellStyle name="_인원계획표 _Book1_삼각지 시공계획서" xfId="12938"/>
    <cellStyle name="_인원계획표 _Book1_삼각지 시공계획서_ys dw 은평 생태교량" xfId="12939"/>
    <cellStyle name="_인원계획표 _buip (2)" xfId="24126"/>
    <cellStyle name="_인원계획표 _buip (2)_공문양식" xfId="24127"/>
    <cellStyle name="_인원계획표 _ip (2)" xfId="24128"/>
    <cellStyle name="_인원계획표 _ip (2)_공문양식" xfId="24129"/>
    <cellStyle name="_인원계획표 _jipbun (2)" xfId="24130"/>
    <cellStyle name="_인원계획표 _jipbun (2)_공문양식" xfId="24131"/>
    <cellStyle name="_인원계획표 _KT견적요청" xfId="1134"/>
    <cellStyle name="_인원계획표 _LGMART 남양주점견적2차(조정)" xfId="12940"/>
    <cellStyle name="_인원계획표 _LGMART 남양주점견적2차(조정)_LGMART 남양주점견적2차(조정)" xfId="12941"/>
    <cellStyle name="_인원계획표 _LGMART 남양주점견적2차(조정)_LGMART 남양주점견적2차(조정)_명동복합건물신축공사(입찰)(030832-1)개정4" xfId="12942"/>
    <cellStyle name="_인원계획표 _LGMART 남양주점견적2차(조정)_LGMART 남양주점견적2차(조정)_울산00아파트 오염방지용 C-B WALL공사(031223)개정0" xfId="12943"/>
    <cellStyle name="_인원계획표 _LGMART 남양주점견적2차(조정)_LGMART 남양주점견적2차(조정)_천호동 대우베네시티(030821)개정2" xfId="12944"/>
    <cellStyle name="_인원계획표 _LGMART 남양주점견적2차(조정)_LGMART 남양주점견적2차(조정)_한강로2가 복합건물(030924)개정0-PRD" xfId="12945"/>
    <cellStyle name="_인원계획표 _LGMART 남양주점견적2차(조정)_LG계약변경2차" xfId="12946"/>
    <cellStyle name="_인원계획표 _LGMART 남양주점견적2차(조정)_LG계약변경2차_명동복합건물신축공사(입찰)(030832-1)개정4" xfId="12947"/>
    <cellStyle name="_인원계획표 _LGMART 남양주점견적2차(조정)_LG계약변경2차_울산00아파트 오염방지용 C-B WALL공사(031223)개정0" xfId="12948"/>
    <cellStyle name="_인원계획표 _LGMART 남양주점견적2차(조정)_LG계약변경2차_천호동 대우베네시티(030821)개정2" xfId="12949"/>
    <cellStyle name="_인원계획표 _LGMART 남양주점견적2차(조정)_LG계약변경2차_한강로2가 복합건물(030924)개정0-PRD" xfId="12950"/>
    <cellStyle name="_인원계획표 _LGMART 남양주점견적2차(조정)_명동복합건물신축공사(입찰)(030832-1)개정4" xfId="12951"/>
    <cellStyle name="_인원계획표 _LGMART 남양주점견적2차(조정)_울산00아파트 오염방지용 C-B WALL공사(031223)개정0" xfId="12952"/>
    <cellStyle name="_인원계획표 _LGMART 남양주점견적2차(조정)_천호동 대우베네시티(030821)개정2" xfId="12953"/>
    <cellStyle name="_인원계획표 _LGMART 남양주점견적2차(조정)_한강로2가 복합건물(030924)개정0-PRD" xfId="12954"/>
    <cellStyle name="_인원계획표 _NAE" xfId="24132"/>
    <cellStyle name="_인원계획표 _NAE_공문양식" xfId="24133"/>
    <cellStyle name="_인원계획표 _P-(현리-신팔)" xfId="12955"/>
    <cellStyle name="_인원계획표 _P-(현리-신팔)_ys dw 은평 생태교량" xfId="12956"/>
    <cellStyle name="_인원계획표 _P-(현리-신팔)_삼각지 시공계획서" xfId="12957"/>
    <cellStyle name="_인원계획표 _P-(현리-신팔)_삼각지 시공계획서_ys dw 은평 생태교량" xfId="12958"/>
    <cellStyle name="_인원계획표 _p-하남강일1" xfId="12959"/>
    <cellStyle name="_인원계획표 _p-하남강일1_ys dw 은평 생태교량" xfId="12960"/>
    <cellStyle name="_인원계획표 _p-하남강일1_삼각지 시공계획서" xfId="12961"/>
    <cellStyle name="_인원계획표 _p-하남강일1_삼각지 시공계획서_ys dw 은평 생태교량" xfId="12962"/>
    <cellStyle name="_인원계획표 _rhd(토양-토공)071212" xfId="12963"/>
    <cellStyle name="_인원계획표 _ys dw 은평 생태교량" xfId="12964"/>
    <cellStyle name="_인원계획표 _가실행" xfId="1135"/>
    <cellStyle name="_인원계획표 _간접비" xfId="24134"/>
    <cellStyle name="_인원계획표 _간접비_공문양식" xfId="24135"/>
    <cellStyle name="_인원계획표 _강변로(4공)실행new" xfId="12965"/>
    <cellStyle name="_인원계획표 _강변로(4공)실행new_춘천-동홍천(3)대비표" xfId="12966"/>
    <cellStyle name="_인원계획표 _건국대병원" xfId="24136"/>
    <cellStyle name="_인원계획표 _건국대병원_건국대학교공내역1028" xfId="24137"/>
    <cellStyle name="_인원계획표 _건국대병원_건국대학교공내역1028_건국대학교공내역1028" xfId="24138"/>
    <cellStyle name="_인원계획표 _건국대학견적" xfId="24139"/>
    <cellStyle name="_인원계획표 _건국대학교공내역" xfId="24140"/>
    <cellStyle name="_인원계획표 _건국대학교공내역1028" xfId="24141"/>
    <cellStyle name="_인원계획표 _건국대학교내역(메일전송)" xfId="24142"/>
    <cellStyle name="_인원계획표 _건국대학교병원 견적_미동" xfId="24143"/>
    <cellStyle name="_인원계획표 _건국대학교병원 견적_미동_건국대학교공내역1028" xfId="24144"/>
    <cellStyle name="_인원계획표 _건국대학교병원 견적_미동_건국대학교공내역1028_건국대학교공내역1028" xfId="24145"/>
    <cellStyle name="_인원계획표 _건국대학교부대입찰업체견적서" xfId="24146"/>
    <cellStyle name="_인원계획표 _건국대학교부대입찰업체견적서_건국대학교공내역1028" xfId="24147"/>
    <cellStyle name="_인원계획표 _건국대학교부대입찰업체견적서_건국대학교공내역1028_건국대학교공내역1028" xfId="24148"/>
    <cellStyle name="_인원계획표 _건축내역서(가경)" xfId="1136"/>
    <cellStyle name="_인원계획표 _검암2차사전공사(본사검토) " xfId="1137"/>
    <cellStyle name="_인원계획표 _검암2차사전공사(본사검토) _1차 기성 내역서 0612023" xfId="1138"/>
    <cellStyle name="_인원계획표 _검암2차사전공사(본사검토) _3차네고견적(061017-1)" xfId="1139"/>
    <cellStyle name="_인원계획표 _검암2차사전공사(본사검토) _문화센타" xfId="1140"/>
    <cellStyle name="_인원계획표 _검암2차사전공사(본사검토) _총괄내역표" xfId="1141"/>
    <cellStyle name="_인원계획표 _견적서-온양기숙사_060227" xfId="1142"/>
    <cellStyle name="_인원계획표 _견적서-온양기숙사_060227_견적서-온양기숙사_060510" xfId="1143"/>
    <cellStyle name="_인원계획표 _견적서-온양기숙사_060227_견적서-온양기숙사_060510_견적양식K.09.11" xfId="1144"/>
    <cellStyle name="_인원계획표 _견적서-온양기숙사_060227_견적양식K.09.11" xfId="1145"/>
    <cellStyle name="_인원계획표 _견적서-풍납석촌(060206-입찰)개정1-수식수정-1-제출" xfId="12967"/>
    <cellStyle name="_인원계획표 _견적양식K.09.11" xfId="1146"/>
    <cellStyle name="_인원계획표 _고서담양1공구(쌍용건설)" xfId="12968"/>
    <cellStyle name="_인원계획표 _고서담양1공구(쌍용건설)_LGMART 남양주점견적2차(조정)" xfId="12969"/>
    <cellStyle name="_인원계획표 _고서담양1공구(쌍용건설)_LGMART 남양주점견적2차(조정)_LGMART 남양주점견적2차(조정)" xfId="12970"/>
    <cellStyle name="_인원계획표 _고서담양1공구(쌍용건설)_LGMART 남양주점견적2차(조정)_LGMART 남양주점견적2차(조정)_명동복합건물신축공사(입찰)(030832-1)개정4" xfId="12971"/>
    <cellStyle name="_인원계획표 _고서담양1공구(쌍용건설)_LGMART 남양주점견적2차(조정)_LGMART 남양주점견적2차(조정)_울산00아파트 오염방지용 C-B WALL공사(031223)개정0" xfId="12972"/>
    <cellStyle name="_인원계획표 _고서담양1공구(쌍용건설)_LGMART 남양주점견적2차(조정)_LGMART 남양주점견적2차(조정)_천호동 대우베네시티(030821)개정2" xfId="12973"/>
    <cellStyle name="_인원계획표 _고서담양1공구(쌍용건설)_LGMART 남양주점견적2차(조정)_LGMART 남양주점견적2차(조정)_한강로2가 복합건물(030924)개정0-PRD" xfId="12974"/>
    <cellStyle name="_인원계획표 _고서담양1공구(쌍용건설)_LGMART 남양주점견적2차(조정)_LG계약변경2차" xfId="12975"/>
    <cellStyle name="_인원계획표 _고서담양1공구(쌍용건설)_LGMART 남양주점견적2차(조정)_LG계약변경2차_명동복합건물신축공사(입찰)(030832-1)개정4" xfId="12976"/>
    <cellStyle name="_인원계획표 _고서담양1공구(쌍용건설)_LGMART 남양주점견적2차(조정)_LG계약변경2차_울산00아파트 오염방지용 C-B WALL공사(031223)개정0" xfId="12977"/>
    <cellStyle name="_인원계획표 _고서담양1공구(쌍용건설)_LGMART 남양주점견적2차(조정)_LG계약변경2차_천호동 대우베네시티(030821)개정2" xfId="12978"/>
    <cellStyle name="_인원계획표 _고서담양1공구(쌍용건설)_LGMART 남양주점견적2차(조정)_LG계약변경2차_한강로2가 복합건물(030924)개정0-PRD" xfId="12979"/>
    <cellStyle name="_인원계획표 _고서담양1공구(쌍용건설)_LGMART 남양주점견적2차(조정)_명동복합건물신축공사(입찰)(030832-1)개정4" xfId="12980"/>
    <cellStyle name="_인원계획표 _고서담양1공구(쌍용건설)_LGMART 남양주점견적2차(조정)_울산00아파트 오염방지용 C-B WALL공사(031223)개정0" xfId="12981"/>
    <cellStyle name="_인원계획표 _고서담양1공구(쌍용건설)_LGMART 남양주점견적2차(조정)_천호동 대우베네시티(030821)개정2" xfId="12982"/>
    <cellStyle name="_인원계획표 _고서담양1공구(쌍용건설)_LGMART 남양주점견적2차(조정)_한강로2가 복합건물(030924)개정0-PRD" xfId="12983"/>
    <cellStyle name="_인원계획표 _고서담양1공구(쌍용건설)_명동복합건물신축공사(입찰)(030832-1)개정4" xfId="12984"/>
    <cellStyle name="_인원계획표 _고서담양1공구(쌍용건설)_울산00아파트 오염방지용 C-B WALL공사(031223)개정0" xfId="12985"/>
    <cellStyle name="_인원계획표 _고서담양1공구(쌍용건설)_천호동 대우베네시티(030821)개정2" xfId="12986"/>
    <cellStyle name="_인원계획표 _고서담양1공구(쌍용건설)_한강로2가 복합건물(030924)개정0-PRD" xfId="12987"/>
    <cellStyle name="_인원계획표 _공내역(사평로빗물)" xfId="12988"/>
    <cellStyle name="_인원계획표 _공내역(사평로빗물)_견적서-풍납석촌(060206-입찰)개정1-수식수정-1-제출" xfId="12989"/>
    <cellStyle name="_인원계획표 _공내역(사평로빗물)_설계내역서(풍납~석촌)" xfId="12990"/>
    <cellStyle name="_인원계획표 _공내역(사평로빗물)_설계내역서(풍납~석촌)_견적서-풍납석촌(060206-입찰)개정1-수식수정-1-제출" xfId="12991"/>
    <cellStyle name="_인원계획표 _공내역(사평로빗물)_설계내역서(풍납~석촌)_실행예산(장지분기)(060228)개정1" xfId="12992"/>
    <cellStyle name="_인원계획표 _공내역(사평로빗물)_실행예산(장지분기)(060228)개정1" xfId="12993"/>
    <cellStyle name="_인원계획표 _공문양식" xfId="24149"/>
    <cellStyle name="_인원계획표 _공정표" xfId="24150"/>
    <cellStyle name="_인원계획표 _광장주차장" xfId="12994"/>
    <cellStyle name="_인원계획표 _광장주차장_04. 신도림주상복합_기계실행예산(안)20060412_배연담파스리브단가수정" xfId="12995"/>
    <cellStyle name="_인원계획표 _광장주차장_실행작업중_기계내역(노인건강타운)_20060201(동진)" xfId="12996"/>
    <cellStyle name="_인원계획표 _광장주차장_최종-실행내역(협성대신학관)060110" xfId="12997"/>
    <cellStyle name="_인원계획표 _광장주차장_통합단가-동진" xfId="12998"/>
    <cellStyle name="_인원계획표 _광주평동실행" xfId="12999"/>
    <cellStyle name="_인원계획표 _광주평동실행_구기동(제출)(95.0)(031121)" xfId="24151"/>
    <cellStyle name="_인원계획표 _광주평동실행_구기동레포츠센타제출" xfId="24152"/>
    <cellStyle name="_인원계획표 _광주평동실행_번암견적의뢰(협력)" xfId="13000"/>
    <cellStyle name="_인원계획표 _광주평동실행_번암견적의뢰(협력)_구기동(제출)(95.0)(031121)" xfId="24153"/>
    <cellStyle name="_인원계획표 _광주평동실행_번암견적의뢰(협력)_구기동레포츠센타제출" xfId="24154"/>
    <cellStyle name="_인원계획표 _광주평동실행_번암견적의뢰(협력)_용답동오피스텔가실행" xfId="24155"/>
    <cellStyle name="_인원계획표 _광주평동실행_용답동오피스텔가실행" xfId="24156"/>
    <cellStyle name="_인원계획표 _광주평동투찰" xfId="1147"/>
    <cellStyle name="_인원계획표 _광주평동투찰_견적서-온양기숙사_060227" xfId="1148"/>
    <cellStyle name="_인원계획표 _광주평동투찰_견적서-온양기숙사_060227_견적서-온양기숙사_060510" xfId="1149"/>
    <cellStyle name="_인원계획표 _광주평동투찰_견적서-온양기숙사_060227_견적서-온양기숙사_060510_견적양식K.09.11" xfId="1150"/>
    <cellStyle name="_인원계획표 _광주평동투찰_견적서-온양기숙사_060227_견적양식K.09.11" xfId="1151"/>
    <cellStyle name="_인원계획표 _광주평동투찰_견적양식K.09.11" xfId="1152"/>
    <cellStyle name="_인원계획표 _광주평동품의1" xfId="1153"/>
    <cellStyle name="_인원계획표 _광주평동품의1_견적서-온양기숙사_060227" xfId="1154"/>
    <cellStyle name="_인원계획표 _광주평동품의1_견적서-온양기숙사_060227_견적서-온양기숙사_060510" xfId="1155"/>
    <cellStyle name="_인원계획표 _광주평동품의1_견적서-온양기숙사_060227_견적서-온양기숙사_060510_견적양식K.09.11" xfId="1156"/>
    <cellStyle name="_인원계획표 _광주평동품의1_견적서-온양기숙사_060227_견적양식K.09.11" xfId="1157"/>
    <cellStyle name="_인원계획표 _광주평동품의1_견적양식K.09.11" xfId="1158"/>
    <cellStyle name="_인원계획표 _광주평동품의1_구기동(제출)(95.0)(031121)" xfId="24157"/>
    <cellStyle name="_인원계획표 _광주평동품의1_구기동레포츠센타제출" xfId="24158"/>
    <cellStyle name="_인원계획표 _광주평동품의1_무안-광주2공구(협력)수정" xfId="13001"/>
    <cellStyle name="_인원계획표 _광주평동품의1_무안-광주2공구(협력)수정_구기동(제출)(95.0)(031121)" xfId="24159"/>
    <cellStyle name="_인원계획표 _광주평동품의1_무안-광주2공구(협력)수정_구기동레포츠센타제출" xfId="24160"/>
    <cellStyle name="_인원계획표 _광주평동품의1_무안-광주2공구(협력)수정_용답동오피스텔가실행" xfId="24161"/>
    <cellStyle name="_인원계획표 _광주평동품의1_번암견적의뢰(협력)" xfId="13002"/>
    <cellStyle name="_인원계획표 _광주평동품의1_번암견적의뢰(협력)_구기동(제출)(95.0)(031121)" xfId="24162"/>
    <cellStyle name="_인원계획표 _광주평동품의1_번암견적의뢰(협력)_구기동레포츠센타제출" xfId="24163"/>
    <cellStyle name="_인원계획표 _광주평동품의1_번암견적의뢰(협력)_용답동오피스텔가실행" xfId="24164"/>
    <cellStyle name="_인원계획표 _광주평동품의1_용답동오피스텔가실행" xfId="24165"/>
    <cellStyle name="_인원계획표 _광주평동품의1_적상무주IC도로(1공구)" xfId="13003"/>
    <cellStyle name="_인원계획표 _광주평동품의1_적상무주IC도로(1공구)_구기동(제출)(95.0)(031121)" xfId="24166"/>
    <cellStyle name="_인원계획표 _광주평동품의1_적상무주IC도로(1공구)_구기동레포츠센타제출" xfId="24167"/>
    <cellStyle name="_인원계획표 _광주평동품의1_적상무주IC도로(1공구)_용답동오피스텔가실행" xfId="24168"/>
    <cellStyle name="_인원계획표 _괴산연풍2(설계공종)" xfId="13004"/>
    <cellStyle name="_인원계획표 _괴산연풍2(설계공종)_춘천-동홍천(3)대비표" xfId="13005"/>
    <cellStyle name="_인원계획표 _구기동(제출)(95.0)(031121)" xfId="24169"/>
    <cellStyle name="_인원계획표 _구기동레포츠센타제출" xfId="24170"/>
    <cellStyle name="_인원계획표 _금호10구역재개발현장(대우)" xfId="13006"/>
    <cellStyle name="_인원계획표 _금호10구역재개발현장(대우)_908공구실행(울트라)" xfId="13007"/>
    <cellStyle name="_인원계획표 _금호10구역재개발현장(대우)_908공구실행(울트라)_견적서-풍납석촌(060206-입찰)개정1-수식수정-1-제출" xfId="13008"/>
    <cellStyle name="_인원계획표 _금호10구역재개발현장(대우)_908공구실행(울트라)_설계내역서(풍납~석촌)" xfId="13009"/>
    <cellStyle name="_인원계획표 _금호10구역재개발현장(대우)_908공구실행(울트라)_설계내역서(풍납~석촌)_견적서-풍납석촌(060206-입찰)개정1-수식수정-1-제출" xfId="13010"/>
    <cellStyle name="_인원계획표 _금호10구역재개발현장(대우)_908공구실행(울트라)_설계내역서(풍납~석촌)_실행예산(장지분기)(060228)개정1" xfId="13011"/>
    <cellStyle name="_인원계획표 _금호10구역재개발현장(대우)_908공구실행(울트라)_실행예산(장지분기)(060228)개정1" xfId="13012"/>
    <cellStyle name="_인원계획표 _금호10구역재개발현장(대우)_견적서-풍납석촌(060206-입찰)개정1-수식수정-1-제출" xfId="13013"/>
    <cellStyle name="_인원계획표 _금호10구역재개발현장(대우)_설계내역서(풍납~석촌)" xfId="13014"/>
    <cellStyle name="_인원계획표 _금호10구역재개발현장(대우)_설계내역서(풍납~석촌)_견적서-풍납석촌(060206-입찰)개정1-수식수정-1-제출" xfId="13015"/>
    <cellStyle name="_인원계획표 _금호10구역재개발현장(대우)_설계내역서(풍납~석촌)_실행예산(장지분기)(060228)개정1" xfId="13016"/>
    <cellStyle name="_인원계획표 _금호10구역재개발현장(대우)_실행예산(장지분기)(060228)개정1" xfId="13017"/>
    <cellStyle name="_인원계획표 _금호성남판교모델하우스-0601(최종)" xfId="25609"/>
    <cellStyle name="_인원계획표 _기본단가" xfId="13018"/>
    <cellStyle name="_인원계획표 _기본단가_춘천-동홍천(3)대비표" xfId="13019"/>
    <cellStyle name="_인원계획표 _기장하수실행1" xfId="13020"/>
    <cellStyle name="_인원계획표 _기장하수실행1_구기동(제출)(95.0)(031121)" xfId="24171"/>
    <cellStyle name="_인원계획표 _기장하수실행1_구기동레포츠센타제출" xfId="24172"/>
    <cellStyle name="_인원계획표 _기장하수실행1_번암견적의뢰(협력)" xfId="13021"/>
    <cellStyle name="_인원계획표 _기장하수실행1_번암견적의뢰(협력)_구기동(제출)(95.0)(031121)" xfId="24173"/>
    <cellStyle name="_인원계획표 _기장하수실행1_번암견적의뢰(협력)_구기동레포츠센타제출" xfId="24174"/>
    <cellStyle name="_인원계획표 _기장하수실행1_번암견적의뢰(협력)_용답동오피스텔가실행" xfId="24175"/>
    <cellStyle name="_인원계획표 _기장하수실행1_용답동오피스텔가실행" xfId="24176"/>
    <cellStyle name="_인원계획표 _남면동면" xfId="24177"/>
    <cellStyle name="_인원계획표 _남면동면_공문양식" xfId="24178"/>
    <cellStyle name="_인원계획표 _노원문화회관전기" xfId="13022"/>
    <cellStyle name="_인원계획표 _노원문화회관전기_04. 신도림주상복합_기계실행예산(안)20060412_배연담파스리브단가수정" xfId="13023"/>
    <cellStyle name="_인원계획표 _노원문화회관전기_신사동업무시설빌딩분리" xfId="13024"/>
    <cellStyle name="_인원계획표 _노원문화회관전기_신사동업무시설빌딩분리_04. 신도림주상복합_기계실행예산(안)20060412_배연담파스리브단가수정" xfId="13025"/>
    <cellStyle name="_인원계획표 _노원문화회관전기_신사동업무시설빌딩분리_실행작업중_기계내역(노인건강타운)_20060201(동진)" xfId="13026"/>
    <cellStyle name="_인원계획표 _노원문화회관전기_신사동업무시설빌딩분리_최종-실행내역(협성대신학관)060110" xfId="13027"/>
    <cellStyle name="_인원계획표 _노원문화회관전기_신사동업무시설빌딩분리_통합단가-동진" xfId="13028"/>
    <cellStyle name="_인원계획표 _노원문화회관전기_실행작업중_기계내역(노인건강타운)_20060201(동진)" xfId="13029"/>
    <cellStyle name="_인원계획표 _노원문화회관전기_입찰견적서(제출)" xfId="13030"/>
    <cellStyle name="_인원계획표 _노원문화회관전기_입찰견적서(제출)_04. 신도림주상복합_기계실행예산(안)20060412_배연담파스리브단가수정" xfId="13031"/>
    <cellStyle name="_인원계획표 _노원문화회관전기_입찰견적서(제출)_실행작업중_기계내역(노인건강타운)_20060201(동진)" xfId="13032"/>
    <cellStyle name="_인원계획표 _노원문화회관전기_입찰견적서(제출)_최종-실행내역(협성대신학관)060110" xfId="13033"/>
    <cellStyle name="_인원계획표 _노원문화회관전기_입찰견적서(제출)_통합단가-동진" xfId="13034"/>
    <cellStyle name="_인원계획표 _노원문화회관전기_입찰견적서(제출-세원NEGO)" xfId="13035"/>
    <cellStyle name="_인원계획표 _노원문화회관전기_입찰견적서(제출-세원NEGO)_04. 신도림주상복합_기계실행예산(안)20060412_배연담파스리브단가수정" xfId="13036"/>
    <cellStyle name="_인원계획표 _노원문화회관전기_입찰견적서(제출-세원NEGO)_실행작업중_기계내역(노인건강타운)_20060201(동진)" xfId="13037"/>
    <cellStyle name="_인원계획표 _노원문화회관전기_입찰견적서(제출-세원NEGO)_최종-실행내역(협성대신학관)060110" xfId="13038"/>
    <cellStyle name="_인원계획표 _노원문화회관전기_입찰견적서(제출-세원NEGO)_통합단가-동진" xfId="13039"/>
    <cellStyle name="_인원계획표 _노원문화회관전기_입찰견적서(제출-수정)" xfId="13040"/>
    <cellStyle name="_인원계획표 _노원문화회관전기_입찰견적서(제출-수정)_04. 신도림주상복합_기계실행예산(안)20060412_배연담파스리브단가수정" xfId="13041"/>
    <cellStyle name="_인원계획표 _노원문화회관전기_입찰견적서(제출-수정)_실행작업중_기계내역(노인건강타운)_20060201(동진)" xfId="13042"/>
    <cellStyle name="_인원계획표 _노원문화회관전기_입찰견적서(제출-수정)_최종-실행내역(협성대신학관)060110" xfId="13043"/>
    <cellStyle name="_인원계획표 _노원문화회관전기_입찰견적서(제출-수정)_통합단가-동진" xfId="13044"/>
    <cellStyle name="_인원계획표 _노원문화회관전기_최종-실행내역(협성대신학관)060110" xfId="13045"/>
    <cellStyle name="_인원계획표 _노원문화회관전기_통합단가-동진" xfId="13046"/>
    <cellStyle name="_인원계획표 _대안투찰내역(0221)" xfId="13047"/>
    <cellStyle name="_인원계획표 _대안투찰내역(0221)_★이화-삼계도급실행(2003.04.11)" xfId="13048"/>
    <cellStyle name="_인원계획표 _대안투찰내역(0221)_★이화-삼계도급실행(2003.04.11)_춘천-동홍천(3)대비표" xfId="13049"/>
    <cellStyle name="_인원계획표 _대안투찰내역(0221)_이화삼계(공종기안)" xfId="13050"/>
    <cellStyle name="_인원계획표 _대안투찰내역(0221)_이화삼계(공종기안)_춘천-동홍천(3)대비표" xfId="13051"/>
    <cellStyle name="_인원계획표 _대안투찰내역(0221)_춘천-동홍천(3)대비표" xfId="13052"/>
    <cellStyle name="_인원계획표 _대안투찰내역(0223)" xfId="13053"/>
    <cellStyle name="_인원계획표 _대안투찰내역(0223)_★이화-삼계도급실행(2003.04.11)" xfId="13054"/>
    <cellStyle name="_인원계획표 _대안투찰내역(0223)_★이화-삼계도급실행(2003.04.11)_춘천-동홍천(3)대비표" xfId="13055"/>
    <cellStyle name="_인원계획표 _대안투찰내역(0223)_이화삼계(공종기안)" xfId="13056"/>
    <cellStyle name="_인원계획표 _대안투찰내역(0223)_이화삼계(공종기안)_춘천-동홍천(3)대비표" xfId="13057"/>
    <cellStyle name="_인원계획표 _대안투찰내역(0223)_춘천-동홍천(3)대비표" xfId="13058"/>
    <cellStyle name="_인원계획표 _대안투찰내역(확정본0226)" xfId="13059"/>
    <cellStyle name="_인원계획표 _대안투찰내역(확정본0226)_★이화-삼계도급실행(2003.04.11)" xfId="13060"/>
    <cellStyle name="_인원계획표 _대안투찰내역(확정본0226)_★이화-삼계도급실행(2003.04.11)_춘천-동홍천(3)대비표" xfId="13061"/>
    <cellStyle name="_인원계획표 _대안투찰내역(확정본0226)_이화삼계(공종기안)" xfId="13062"/>
    <cellStyle name="_인원계획표 _대안투찰내역(확정본0226)_이화삼계(공종기안)_춘천-동홍천(3)대비표" xfId="13063"/>
    <cellStyle name="_인원계획표 _대안투찰내역(확정본0226)_춘천-동홍천(3)대비표" xfId="13064"/>
    <cellStyle name="_인원계획표 _대우진주금산M.H채인숙6월2일(5월기성신청서)xls" xfId="25610"/>
    <cellStyle name="_인원계획표 _대우진주금산M.H채인숙6월2일(5월기성신청서)xls_금호성남판교모델하우스-0601(최종)" xfId="25611"/>
    <cellStyle name="_인원계획표 _대전저유소탱크전기계장공사" xfId="13065"/>
    <cellStyle name="_인원계획표 _대전저유소탱크전기계장공사_04. 신도림주상복합_기계실행예산(안)20060412_배연담파스리브단가수정" xfId="13066"/>
    <cellStyle name="_인원계획표 _대전저유소탱크전기계장공사_광장주차장" xfId="13067"/>
    <cellStyle name="_인원계획표 _대전저유소탱크전기계장공사_광장주차장_04. 신도림주상복합_기계실행예산(안)20060412_배연담파스리브단가수정" xfId="13068"/>
    <cellStyle name="_인원계획표 _대전저유소탱크전기계장공사_광장주차장_실행작업중_기계내역(노인건강타운)_20060201(동진)" xfId="13069"/>
    <cellStyle name="_인원계획표 _대전저유소탱크전기계장공사_광장주차장_최종-실행내역(협성대신학관)060110" xfId="13070"/>
    <cellStyle name="_인원계획표 _대전저유소탱크전기계장공사_광장주차장_통합단가-동진" xfId="13071"/>
    <cellStyle name="_인원계획표 _대전저유소탱크전기계장공사_신사동업무시설빌딩분리" xfId="13072"/>
    <cellStyle name="_인원계획표 _대전저유소탱크전기계장공사_신사동업무시설빌딩분리_04. 신도림주상복합_기계실행예산(안)20060412_배연담파스리브단가수정" xfId="13073"/>
    <cellStyle name="_인원계획표 _대전저유소탱크전기계장공사_신사동업무시설빌딩분리_실행작업중_기계내역(노인건강타운)_20060201(동진)" xfId="13074"/>
    <cellStyle name="_인원계획표 _대전저유소탱크전기계장공사_신사동업무시설빌딩분리_최종-실행내역(협성대신학관)060110" xfId="13075"/>
    <cellStyle name="_인원계획표 _대전저유소탱크전기계장공사_신사동업무시설빌딩분리_통합단가-동진" xfId="13076"/>
    <cellStyle name="_인원계획표 _대전저유소탱크전기계장공사_실행작업중_기계내역(노인건강타운)_20060201(동진)" xfId="13077"/>
    <cellStyle name="_인원계획표 _대전저유소탱크전기계장공사_입찰견적서(제출)" xfId="13078"/>
    <cellStyle name="_인원계획표 _대전저유소탱크전기계장공사_입찰견적서(제출)_04. 신도림주상복합_기계실행예산(안)20060412_배연담파스리브단가수정" xfId="13079"/>
    <cellStyle name="_인원계획표 _대전저유소탱크전기계장공사_입찰견적서(제출)_실행작업중_기계내역(노인건강타운)_20060201(동진)" xfId="13080"/>
    <cellStyle name="_인원계획표 _대전저유소탱크전기계장공사_입찰견적서(제출)_최종-실행내역(협성대신학관)060110" xfId="13081"/>
    <cellStyle name="_인원계획표 _대전저유소탱크전기계장공사_입찰견적서(제출)_통합단가-동진" xfId="13082"/>
    <cellStyle name="_인원계획표 _대전저유소탱크전기계장공사_입찰견적서(제출-세원NEGO)" xfId="13083"/>
    <cellStyle name="_인원계획표 _대전저유소탱크전기계장공사_입찰견적서(제출-세원NEGO)_04. 신도림주상복합_기계실행예산(안)20060412_배연담파스리브단가수정" xfId="13084"/>
    <cellStyle name="_인원계획표 _대전저유소탱크전기계장공사_입찰견적서(제출-세원NEGO)_실행작업중_기계내역(노인건강타운)_20060201(동진)" xfId="13085"/>
    <cellStyle name="_인원계획표 _대전저유소탱크전기계장공사_입찰견적서(제출-세원NEGO)_최종-실행내역(협성대신학관)060110" xfId="13086"/>
    <cellStyle name="_인원계획표 _대전저유소탱크전기계장공사_입찰견적서(제출-세원NEGO)_통합단가-동진" xfId="13087"/>
    <cellStyle name="_인원계획표 _대전저유소탱크전기계장공사_입찰견적서(제출-수정)" xfId="13088"/>
    <cellStyle name="_인원계획표 _대전저유소탱크전기계장공사_입찰견적서(제출-수정)_04. 신도림주상복합_기계실행예산(안)20060412_배연담파스리브단가수정" xfId="13089"/>
    <cellStyle name="_인원계획표 _대전저유소탱크전기계장공사_입찰견적서(제출-수정)_실행작업중_기계내역(노인건강타운)_20060201(동진)" xfId="13090"/>
    <cellStyle name="_인원계획표 _대전저유소탱크전기계장공사_입찰견적서(제출-수정)_최종-실행내역(협성대신학관)060110" xfId="13091"/>
    <cellStyle name="_인원계획표 _대전저유소탱크전기계장공사_입찰견적서(제출-수정)_통합단가-동진" xfId="13092"/>
    <cellStyle name="_인원계획표 _대전저유소탱크전기계장공사_최종-실행내역(협성대신학관)060110" xfId="13093"/>
    <cellStyle name="_인원계획표 _대전저유소탱크전기계장공사_통합단가-동진" xfId="13094"/>
    <cellStyle name="_인원계획표 _도곡동임시" xfId="13095"/>
    <cellStyle name="_인원계획표 _도곡동임시_04. 신도림주상복합_기계실행예산(안)20060412_배연담파스리브단가수정" xfId="13096"/>
    <cellStyle name="_인원계획표 _도곡동임시_신사동업무시설빌딩분리" xfId="13097"/>
    <cellStyle name="_인원계획표 _도곡동임시_신사동업무시설빌딩분리_04. 신도림주상복합_기계실행예산(안)20060412_배연담파스리브단가수정" xfId="13098"/>
    <cellStyle name="_인원계획표 _도곡동임시_신사동업무시설빌딩분리_실행작업중_기계내역(노인건강타운)_20060201(동진)" xfId="13099"/>
    <cellStyle name="_인원계획표 _도곡동임시_신사동업무시설빌딩분리_최종-실행내역(협성대신학관)060110" xfId="13100"/>
    <cellStyle name="_인원계획표 _도곡동임시_신사동업무시설빌딩분리_통합단가-동진" xfId="13101"/>
    <cellStyle name="_인원계획표 _도곡동임시_실행작업중_기계내역(노인건강타운)_20060201(동진)" xfId="13102"/>
    <cellStyle name="_인원계획표 _도곡동임시_입찰견적서(제출)" xfId="13103"/>
    <cellStyle name="_인원계획표 _도곡동임시_입찰견적서(제출)_04. 신도림주상복합_기계실행예산(안)20060412_배연담파스리브단가수정" xfId="13104"/>
    <cellStyle name="_인원계획표 _도곡동임시_입찰견적서(제출)_실행작업중_기계내역(노인건강타운)_20060201(동진)" xfId="13105"/>
    <cellStyle name="_인원계획표 _도곡동임시_입찰견적서(제출)_최종-실행내역(협성대신학관)060110" xfId="13106"/>
    <cellStyle name="_인원계획표 _도곡동임시_입찰견적서(제출)_통합단가-동진" xfId="13107"/>
    <cellStyle name="_인원계획표 _도곡동임시_입찰견적서(제출-세원NEGO)" xfId="13108"/>
    <cellStyle name="_인원계획표 _도곡동임시_입찰견적서(제출-세원NEGO)_04. 신도림주상복합_기계실행예산(안)20060412_배연담파스리브단가수정" xfId="13109"/>
    <cellStyle name="_인원계획표 _도곡동임시_입찰견적서(제출-세원NEGO)_실행작업중_기계내역(노인건강타운)_20060201(동진)" xfId="13110"/>
    <cellStyle name="_인원계획표 _도곡동임시_입찰견적서(제출-세원NEGO)_최종-실행내역(협성대신학관)060110" xfId="13111"/>
    <cellStyle name="_인원계획표 _도곡동임시_입찰견적서(제출-세원NEGO)_통합단가-동진" xfId="13112"/>
    <cellStyle name="_인원계획표 _도곡동임시_입찰견적서(제출-수정)" xfId="13113"/>
    <cellStyle name="_인원계획표 _도곡동임시_입찰견적서(제출-수정)_04. 신도림주상복합_기계실행예산(안)20060412_배연담파스리브단가수정" xfId="13114"/>
    <cellStyle name="_인원계획표 _도곡동임시_입찰견적서(제출-수정)_실행작업중_기계내역(노인건강타운)_20060201(동진)" xfId="13115"/>
    <cellStyle name="_인원계획표 _도곡동임시_입찰견적서(제출-수정)_최종-실행내역(협성대신학관)060110" xfId="13116"/>
    <cellStyle name="_인원계획표 _도곡동임시_입찰견적서(제출-수정)_통합단가-동진" xfId="13117"/>
    <cellStyle name="_인원계획표 _도곡동임시_최종-실행내역(협성대신학관)060110" xfId="13118"/>
    <cellStyle name="_인원계획표 _도곡동임시_통합단가-동진" xfId="13119"/>
    <cellStyle name="_인원계획표 _도급실행0211" xfId="13120"/>
    <cellStyle name="_인원계획표 _도급실행0211_★이화-삼계도급실행(2003.04.11)" xfId="13121"/>
    <cellStyle name="_인원계획표 _도급실행0211_★이화-삼계도급실행(2003.04.11)_춘천-동홍천(3)대비표" xfId="13122"/>
    <cellStyle name="_인원계획표 _도급실행0211_이화삼계(공종기안)" xfId="13123"/>
    <cellStyle name="_인원계획표 _도급실행0211_이화삼계(공종기안)_춘천-동홍천(3)대비표" xfId="13124"/>
    <cellStyle name="_인원계획표 _도급실행0211_춘천-동홍천(3)대비표" xfId="13125"/>
    <cellStyle name="_인원계획표 _동면장안1(조사기안)" xfId="13126"/>
    <cellStyle name="_인원계획표 _동면장안1(조사기안)_춘천-동홍천(3)대비표" xfId="13127"/>
    <cellStyle name="_인원계획표 _명동복합건물신축공사(입찰)(030832-1)개정4" xfId="13128"/>
    <cellStyle name="_인원계획표 _무안-광주2공구(협력)수정" xfId="13129"/>
    <cellStyle name="_인원계획표 _무안-광주2공구(협력)수정_구기동(제출)(95.0)(031121)" xfId="24179"/>
    <cellStyle name="_인원계획표 _무안-광주2공구(협력)수정_구기동레포츠센타제출" xfId="24180"/>
    <cellStyle name="_인원계획표 _무안-광주2공구(협력)수정_용답동오피스텔가실행" xfId="24181"/>
    <cellStyle name="_인원계획표 _문화센타" xfId="1159"/>
    <cellStyle name="_인원계획표 _번암견적의뢰(협력)" xfId="13130"/>
    <cellStyle name="_인원계획표 _번암견적의뢰(협력)_구기동(제출)(95.0)(031121)" xfId="24182"/>
    <cellStyle name="_인원계획표 _번암견적의뢰(협력)_구기동레포츠센타제출" xfId="24183"/>
    <cellStyle name="_인원계획표 _번암견적의뢰(협력)_용답동오피스텔가실행" xfId="24184"/>
    <cellStyle name="_인원계획표 _본오오목천" xfId="24185"/>
    <cellStyle name="_인원계획표 _본오오목천_공문양식" xfId="24186"/>
    <cellStyle name="_인원계획표 _부대결과" xfId="13131"/>
    <cellStyle name="_인원계획표 _부대결과_Book1" xfId="13132"/>
    <cellStyle name="_인원계획표 _부대결과_Book1_ys dw 은평 생태교량" xfId="13133"/>
    <cellStyle name="_인원계획표 _부대결과_Book1_삼각지 시공계획서" xfId="13134"/>
    <cellStyle name="_인원계획표 _부대결과_Book1_삼각지 시공계획서_ys dw 은평 생태교량" xfId="13135"/>
    <cellStyle name="_인원계획표 _부대결과_P-(현리-신팔)" xfId="13136"/>
    <cellStyle name="_인원계획표 _부대결과_P-(현리-신팔)_ys dw 은평 생태교량" xfId="13137"/>
    <cellStyle name="_인원계획표 _부대결과_P-(현리-신팔)_삼각지 시공계획서" xfId="13138"/>
    <cellStyle name="_인원계획표 _부대결과_P-(현리-신팔)_삼각지 시공계획서_ys dw 은평 생태교량" xfId="13139"/>
    <cellStyle name="_인원계획표 _부대결과_ys dw 은평 생태교량" xfId="13140"/>
    <cellStyle name="_인원계획표 _부대결과_삼각지 시공계획서" xfId="13141"/>
    <cellStyle name="_인원계획표 _부대결과_삼각지 시공계획서_ys dw 은평 생태교량" xfId="13142"/>
    <cellStyle name="_인원계획표 _부대결과_현리-신팔도로설계" xfId="13143"/>
    <cellStyle name="_인원계획표 _부대결과_현리-신팔도로설계_ys dw 은평 생태교량" xfId="13144"/>
    <cellStyle name="_인원계획표 _부대결과_현리-신팔도로설계_삼각지 시공계획서" xfId="13145"/>
    <cellStyle name="_인원계획표 _부대결과_현리-신팔도로설계_삼각지 시공계획서_ys dw 은평 생태교량" xfId="13146"/>
    <cellStyle name="_인원계획표 _부대입찰특별조건및내역송부(최저가)" xfId="13147"/>
    <cellStyle name="_인원계획표 _부대입찰특별조건및내역송부(최저가)_Book1" xfId="13148"/>
    <cellStyle name="_인원계획표 _부대입찰특별조건및내역송부(최저가)_Book1_ys dw 은평 생태교량" xfId="13149"/>
    <cellStyle name="_인원계획표 _부대입찰특별조건및내역송부(최저가)_Book1_삼각지 시공계획서" xfId="13150"/>
    <cellStyle name="_인원계획표 _부대입찰특별조건및내역송부(최저가)_Book1_삼각지 시공계획서_ys dw 은평 생태교량" xfId="13151"/>
    <cellStyle name="_인원계획표 _부대입찰특별조건및내역송부(최저가)_P-(현리-신팔)" xfId="13152"/>
    <cellStyle name="_인원계획표 _부대입찰특별조건및내역송부(최저가)_P-(현리-신팔)_ys dw 은평 생태교량" xfId="13153"/>
    <cellStyle name="_인원계획표 _부대입찰특별조건및내역송부(최저가)_P-(현리-신팔)_삼각지 시공계획서" xfId="13154"/>
    <cellStyle name="_인원계획표 _부대입찰특별조건및내역송부(최저가)_P-(현리-신팔)_삼각지 시공계획서_ys dw 은평 생태교량" xfId="13155"/>
    <cellStyle name="_인원계획표 _부대입찰특별조건및내역송부(최저가)_ys dw 은평 생태교량" xfId="13156"/>
    <cellStyle name="_인원계획표 _부대입찰특별조건및내역송부(최저가)_부대결과" xfId="13157"/>
    <cellStyle name="_인원계획표 _부대입찰특별조건및내역송부(최저가)_부대결과_Book1" xfId="13158"/>
    <cellStyle name="_인원계획표 _부대입찰특별조건및내역송부(최저가)_부대결과_Book1_ys dw 은평 생태교량" xfId="13159"/>
    <cellStyle name="_인원계획표 _부대입찰특별조건및내역송부(최저가)_부대결과_Book1_삼각지 시공계획서" xfId="13160"/>
    <cellStyle name="_인원계획표 _부대입찰특별조건및내역송부(최저가)_부대결과_Book1_삼각지 시공계획서_ys dw 은평 생태교량" xfId="13161"/>
    <cellStyle name="_인원계획표 _부대입찰특별조건및내역송부(최저가)_부대결과_P-(현리-신팔)" xfId="13162"/>
    <cellStyle name="_인원계획표 _부대입찰특별조건및내역송부(최저가)_부대결과_P-(현리-신팔)_ys dw 은평 생태교량" xfId="13163"/>
    <cellStyle name="_인원계획표 _부대입찰특별조건및내역송부(최저가)_부대결과_P-(현리-신팔)_삼각지 시공계획서" xfId="13164"/>
    <cellStyle name="_인원계획표 _부대입찰특별조건및내역송부(최저가)_부대결과_P-(현리-신팔)_삼각지 시공계획서_ys dw 은평 생태교량" xfId="13165"/>
    <cellStyle name="_인원계획표 _부대입찰특별조건및내역송부(최저가)_부대결과_ys dw 은평 생태교량" xfId="13166"/>
    <cellStyle name="_인원계획표 _부대입찰특별조건및내역송부(최저가)_부대결과_삼각지 시공계획서" xfId="13167"/>
    <cellStyle name="_인원계획표 _부대입찰특별조건및내역송부(최저가)_부대결과_삼각지 시공계획서_ys dw 은평 생태교량" xfId="13168"/>
    <cellStyle name="_인원계획표 _부대입찰특별조건및내역송부(최저가)_부대결과_현리-신팔도로설계" xfId="13169"/>
    <cellStyle name="_인원계획표 _부대입찰특별조건및내역송부(최저가)_부대결과_현리-신팔도로설계_ys dw 은평 생태교량" xfId="13170"/>
    <cellStyle name="_인원계획표 _부대입찰특별조건및내역송부(최저가)_부대결과_현리-신팔도로설계_삼각지 시공계획서" xfId="13171"/>
    <cellStyle name="_인원계획표 _부대입찰특별조건및내역송부(최저가)_부대결과_현리-신팔도로설계_삼각지 시공계획서_ys dw 은평 생태교량" xfId="13172"/>
    <cellStyle name="_인원계획표 _부대입찰특별조건및내역송부(최저가)_삼각지 시공계획서" xfId="13173"/>
    <cellStyle name="_인원계획표 _부대입찰특별조건및내역송부(최저가)_삼각지 시공계획서_ys dw 은평 생태교량" xfId="13174"/>
    <cellStyle name="_인원계획표 _부대입찰특별조건및내역송부(최저가)_현리-신팔도로설계" xfId="13175"/>
    <cellStyle name="_인원계획표 _부대입찰특별조건및내역송부(최저가)_현리-신팔도로설계_ys dw 은평 생태교량" xfId="13176"/>
    <cellStyle name="_인원계획표 _부대입찰특별조건및내역송부(최저가)_현리-신팔도로설계_삼각지 시공계획서" xfId="13177"/>
    <cellStyle name="_인원계획표 _부대입찰특별조건및내역송부(최저가)_현리-신팔도로설계_삼각지 시공계획서_ys dw 은평 생태교량" xfId="13178"/>
    <cellStyle name="_인원계획표 _부산남천동병원내역서(남일)" xfId="24187"/>
    <cellStyle name="_인원계획표 _부산남천동병원내역서(남일)_마리오입찰보고서" xfId="24188"/>
    <cellStyle name="_인원계획표 _부산남천동병원내역서(남일)_입찰보고서" xfId="24189"/>
    <cellStyle name="_인원계획표 _부천 소사" xfId="13179"/>
    <cellStyle name="_인원계획표 _부천 소사 2차" xfId="13180"/>
    <cellStyle name="_인원계획표 _부천 소사 2차_04. 신도림주상복합_기계실행예산(안)20060412_배연담파스리브단가수정" xfId="13181"/>
    <cellStyle name="_인원계획표 _부천 소사 2차_신사동업무시설빌딩분리" xfId="13182"/>
    <cellStyle name="_인원계획표 _부천 소사 2차_신사동업무시설빌딩분리_04. 신도림주상복합_기계실행예산(안)20060412_배연담파스리브단가수정" xfId="13183"/>
    <cellStyle name="_인원계획표 _부천 소사 2차_신사동업무시설빌딩분리_실행작업중_기계내역(노인건강타운)_20060201(동진)" xfId="13184"/>
    <cellStyle name="_인원계획표 _부천 소사 2차_신사동업무시설빌딩분리_최종-실행내역(협성대신학관)060110" xfId="13185"/>
    <cellStyle name="_인원계획표 _부천 소사 2차_신사동업무시설빌딩분리_통합단가-동진" xfId="13186"/>
    <cellStyle name="_인원계획표 _부천 소사 2차_실행작업중_기계내역(노인건강타운)_20060201(동진)" xfId="13187"/>
    <cellStyle name="_인원계획표 _부천 소사 2차_입찰견적서(제출)" xfId="13188"/>
    <cellStyle name="_인원계획표 _부천 소사 2차_입찰견적서(제출)_04. 신도림주상복합_기계실행예산(안)20060412_배연담파스리브단가수정" xfId="13189"/>
    <cellStyle name="_인원계획표 _부천 소사 2차_입찰견적서(제출)_실행작업중_기계내역(노인건강타운)_20060201(동진)" xfId="13190"/>
    <cellStyle name="_인원계획표 _부천 소사 2차_입찰견적서(제출)_최종-실행내역(협성대신학관)060110" xfId="13191"/>
    <cellStyle name="_인원계획표 _부천 소사 2차_입찰견적서(제출)_통합단가-동진" xfId="13192"/>
    <cellStyle name="_인원계획표 _부천 소사 2차_입찰견적서(제출-세원NEGO)" xfId="13193"/>
    <cellStyle name="_인원계획표 _부천 소사 2차_입찰견적서(제출-세원NEGO)_04. 신도림주상복합_기계실행예산(안)20060412_배연담파스리브단가수정" xfId="13194"/>
    <cellStyle name="_인원계획표 _부천 소사 2차_입찰견적서(제출-세원NEGO)_실행작업중_기계내역(노인건강타운)_20060201(동진)" xfId="13195"/>
    <cellStyle name="_인원계획표 _부천 소사 2차_입찰견적서(제출-세원NEGO)_최종-실행내역(협성대신학관)060110" xfId="13196"/>
    <cellStyle name="_인원계획표 _부천 소사 2차_입찰견적서(제출-세원NEGO)_통합단가-동진" xfId="13197"/>
    <cellStyle name="_인원계획표 _부천 소사 2차_입찰견적서(제출-수정)" xfId="13198"/>
    <cellStyle name="_인원계획표 _부천 소사 2차_입찰견적서(제출-수정)_04. 신도림주상복합_기계실행예산(안)20060412_배연담파스리브단가수정" xfId="13199"/>
    <cellStyle name="_인원계획표 _부천 소사 2차_입찰견적서(제출-수정)_실행작업중_기계내역(노인건강타운)_20060201(동진)" xfId="13200"/>
    <cellStyle name="_인원계획표 _부천 소사 2차_입찰견적서(제출-수정)_최종-실행내역(협성대신학관)060110" xfId="13201"/>
    <cellStyle name="_인원계획표 _부천 소사 2차_입찰견적서(제출-수정)_통합단가-동진" xfId="13202"/>
    <cellStyle name="_인원계획표 _부천 소사 2차_최종-실행내역(협성대신학관)060110" xfId="13203"/>
    <cellStyle name="_인원계획표 _부천 소사 2차_통합단가-동진" xfId="13204"/>
    <cellStyle name="_인원계획표 _부천 소사_04. 신도림주상복합_기계실행예산(안)20060412_배연담파스리브단가수정" xfId="13205"/>
    <cellStyle name="_인원계획표 _부천 소사_신사동업무시설빌딩분리" xfId="13206"/>
    <cellStyle name="_인원계획표 _부천 소사_신사동업무시설빌딩분리_04. 신도림주상복합_기계실행예산(안)20060412_배연담파스리브단가수정" xfId="13207"/>
    <cellStyle name="_인원계획표 _부천 소사_신사동업무시설빌딩분리_실행작업중_기계내역(노인건강타운)_20060201(동진)" xfId="13208"/>
    <cellStyle name="_인원계획표 _부천 소사_신사동업무시설빌딩분리_최종-실행내역(협성대신학관)060110" xfId="13209"/>
    <cellStyle name="_인원계획표 _부천 소사_신사동업무시설빌딩분리_통합단가-동진" xfId="13210"/>
    <cellStyle name="_인원계획표 _부천 소사_실행작업중_기계내역(노인건강타운)_20060201(동진)" xfId="13211"/>
    <cellStyle name="_인원계획표 _부천 소사_입찰견적서(제출)" xfId="13212"/>
    <cellStyle name="_인원계획표 _부천 소사_입찰견적서(제출)_04. 신도림주상복합_기계실행예산(안)20060412_배연담파스리브단가수정" xfId="13213"/>
    <cellStyle name="_인원계획표 _부천 소사_입찰견적서(제출)_실행작업중_기계내역(노인건강타운)_20060201(동진)" xfId="13214"/>
    <cellStyle name="_인원계획표 _부천 소사_입찰견적서(제출)_최종-실행내역(협성대신학관)060110" xfId="13215"/>
    <cellStyle name="_인원계획표 _부천 소사_입찰견적서(제출)_통합단가-동진" xfId="13216"/>
    <cellStyle name="_인원계획표 _부천 소사_입찰견적서(제출-세원NEGO)" xfId="13217"/>
    <cellStyle name="_인원계획표 _부천 소사_입찰견적서(제출-세원NEGO)_04. 신도림주상복합_기계실행예산(안)20060412_배연담파스리브단가수정" xfId="13218"/>
    <cellStyle name="_인원계획표 _부천 소사_입찰견적서(제출-세원NEGO)_실행작업중_기계내역(노인건강타운)_20060201(동진)" xfId="13219"/>
    <cellStyle name="_인원계획표 _부천 소사_입찰견적서(제출-세원NEGO)_최종-실행내역(협성대신학관)060110" xfId="13220"/>
    <cellStyle name="_인원계획표 _부천 소사_입찰견적서(제출-세원NEGO)_통합단가-동진" xfId="13221"/>
    <cellStyle name="_인원계획표 _부천 소사_입찰견적서(제출-수정)" xfId="13222"/>
    <cellStyle name="_인원계획표 _부천 소사_입찰견적서(제출-수정)_04. 신도림주상복합_기계실행예산(안)20060412_배연담파스리브단가수정" xfId="13223"/>
    <cellStyle name="_인원계획표 _부천 소사_입찰견적서(제출-수정)_실행작업중_기계내역(노인건강타운)_20060201(동진)" xfId="13224"/>
    <cellStyle name="_인원계획표 _부천 소사_입찰견적서(제출-수정)_최종-실행내역(협성대신학관)060110" xfId="13225"/>
    <cellStyle name="_인원계획표 _부천 소사_입찰견적서(제출-수정)_통합단가-동진" xfId="13226"/>
    <cellStyle name="_인원계획표 _부천 소사_최종-실행내역(협성대신학관)060110" xfId="13227"/>
    <cellStyle name="_인원계획표 _부천 소사_통합단가-동진" xfId="13228"/>
    <cellStyle name="_인원계획표 _부천소사점내역서" xfId="1160"/>
    <cellStyle name="_인원계획표 _부천실행내역서 최종(rev3 05.06.07)" xfId="1161"/>
    <cellStyle name="_인원계획표 _부천실행내역서 최종(rev3 05.06.07)_10(1).현장설명서(조명기구)" xfId="1162"/>
    <cellStyle name="_인원계획표 _부천실행내역서 최종(rev3 05.06.07)_부천실행내역서 최종(rev5 05.06.15)" xfId="1163"/>
    <cellStyle name="_인원계획표 _부천실행내역서 최종(rev3 05.06.07)_부천실행내역서 최종(rev5 05.06.15)_10(1).현장설명서(조명기구)" xfId="1164"/>
    <cellStyle name="_인원계획표 _불티교" xfId="24190"/>
    <cellStyle name="_인원계획표 _불티교_공문양식" xfId="24191"/>
    <cellStyle name="_인원계획표 _불티교-1" xfId="24192"/>
    <cellStyle name="_인원계획표 _불티교-1_공문양식" xfId="24193"/>
    <cellStyle name="_인원계획표 _비교표(시화,청주)" xfId="1165"/>
    <cellStyle name="_인원계획표 _비교표(청주가경점)" xfId="1166"/>
    <cellStyle name="_인원계획표 _사전공사(토목본사검토) " xfId="1167"/>
    <cellStyle name="_인원계획표 _사전공사(토목본사검토) _1차 기성 내역서 0612023" xfId="1168"/>
    <cellStyle name="_인원계획표 _사전공사(토목본사검토) _3차네고견적(061017-1)" xfId="1169"/>
    <cellStyle name="_인원계획표 _사전공사(토목본사검토) _문화센타" xfId="1170"/>
    <cellStyle name="_인원계획표 _사전공사(토목본사검토) _총괄내역표" xfId="1171"/>
    <cellStyle name="_인원계획표 _사전공사(현장관리비,가설,철콘,설비)" xfId="1172"/>
    <cellStyle name="_인원계획표 _사전공사(현장관리비,가설,철콘,설비)_10(1).현장설명서(조명기구)" xfId="1173"/>
    <cellStyle name="_인원계획표 _사전공사(현장관리비,가설,철콘,설비)_부천실행내역서 최종(rev3 05.06.07)" xfId="1174"/>
    <cellStyle name="_인원계획표 _사전공사(현장관리비,가설,철콘,설비)_부천실행내역서 최종(rev3 05.06.07)_10(1).현장설명서(조명기구)" xfId="1175"/>
    <cellStyle name="_인원계획표 _사전공사(현장관리비,가설,철콘,설비)_부천실행내역서 최종(rev3 05.06.07)_부천실행내역서 최종(rev5 05.06.15)" xfId="1176"/>
    <cellStyle name="_인원계획표 _사전공사(현장관리비,가설,철콘,설비)_부천실행내역서 최종(rev3 05.06.07)_부천실행내역서 최종(rev5 05.06.15)_10(1).현장설명서(조명기구)" xfId="1177"/>
    <cellStyle name="_인원계획표 _사전공사(현장관리비,가설,철콘,설비)_준공정산메뉴얼(최종)" xfId="1178"/>
    <cellStyle name="_인원계획표 _사전공사(현장관리비,가설,철콘,설비)_준공정산메뉴얼(최종)_10(1).현장설명서(조명기구)" xfId="1179"/>
    <cellStyle name="_인원계획표 _사전공사(현장관리비,가설,철콘,설비)_준공정산메뉴얼(최종)_부천실행내역서 최종(rev3 05.06.07)" xfId="1180"/>
    <cellStyle name="_인원계획표 _사전공사(현장관리비,가설,철콘,설비)_준공정산메뉴얼(최종)_부천실행내역서 최종(rev3 05.06.07)_10(1).현장설명서(조명기구)" xfId="1181"/>
    <cellStyle name="_인원계획표 _사전공사(현장관리비,가설,철콘,설비)_준공정산메뉴얼(최종)_부천실행내역서 최종(rev3 05.06.07)_부천실행내역서 최종(rev5 05.06.15)" xfId="1182"/>
    <cellStyle name="_인원계획표 _사전공사(현장관리비,가설,철콘,설비)_준공정산메뉴얼(최종)_부천실행내역서 최종(rev3 05.06.07)_부천실행내역서 최종(rev5 05.06.15)_10(1).현장설명서(조명기구)" xfId="1183"/>
    <cellStyle name="_인원계획표 _삼각지 시공계획서" xfId="13229"/>
    <cellStyle name="_인원계획표 _삼각지 시공계획서_ys dw 은평 생태교량" xfId="13230"/>
    <cellStyle name="_인원계획표 _삼성동 00내역서" xfId="24194"/>
    <cellStyle name="_인원계획표 _서교동(종만)" xfId="24195"/>
    <cellStyle name="_인원계획표 _서교동(종만)_1차 삼성동 내역서" xfId="24196"/>
    <cellStyle name="_인원계획표 _서교동(종만)_1차 알파베타 내역서" xfId="24197"/>
    <cellStyle name="_인원계획표 _서교동(종만)_1차 알파베타 내역서_4차 알파베타 내역서" xfId="24198"/>
    <cellStyle name="_인원계획표 _서교동(종만)_1차 알파베타 내역서_4차 알파베타 내역서_1차 삼성동 내역서" xfId="24199"/>
    <cellStyle name="_인원계획표 _서교동353-5 내역서" xfId="24200"/>
    <cellStyle name="_인원계획표 _서교동353-5 내역서_1차 삼성동 내역서" xfId="24201"/>
    <cellStyle name="_인원계획표 _서초동오피스텔(OX)형주" xfId="24202"/>
    <cellStyle name="_인원계획표 _서초동오피스텔(OX)형주_1차 - 서교동353-5 내역서" xfId="24203"/>
    <cellStyle name="_인원계획표 _서초동오피스텔(OX)형주_1차 - 서교동353-5 내역서_1차 삼성동 내역서" xfId="24204"/>
    <cellStyle name="_인원계획표 _서초동오피스텔(OX)형주_1차 - 서교동353-5 내역서_1차 알파베타 내역서" xfId="24205"/>
    <cellStyle name="_인원계획표 _서초동오피스텔(OX)형주_1차 - 서교동353-5 내역서_1차 알파베타 내역서_4차 알파베타 내역서" xfId="24206"/>
    <cellStyle name="_인원계획표 _서초동오피스텔(OX)형주_1차 - 서교동353-5 내역서_1차 알파베타 내역서_4차 알파베타 내역서_1차 삼성동 내역서" xfId="24207"/>
    <cellStyle name="_인원계획표 _서초동오피스텔(OX)형주_1차 삼성동 내역서" xfId="24208"/>
    <cellStyle name="_인원계획표 _서초동오피스텔(OX)형주_1차 알파베타 내역서" xfId="24209"/>
    <cellStyle name="_인원계획표 _서초동오피스텔(OX)형주_1차 알파베타 내역서_4차 알파베타 내역서" xfId="24210"/>
    <cellStyle name="_인원계획표 _서초동오피스텔(OX)형주_1차 알파베타 내역서_4차 알파베타 내역서_1차 삼성동 내역서" xfId="24211"/>
    <cellStyle name="_인원계획표 _서초동오피스텔(OX)형주_단가" xfId="24212"/>
    <cellStyle name="_인원계획표 _서초동오피스텔(OX)형주_단가_1차 삼성동 내역서" xfId="24213"/>
    <cellStyle name="_인원계획표 _서초동오피스텔(OX)형주_단가_1차 알파베타 내역서" xfId="24214"/>
    <cellStyle name="_인원계획표 _서초동오피스텔(OX)형주_단가_1차 알파베타 내역서_4차 알파베타 내역서" xfId="24215"/>
    <cellStyle name="_인원계획표 _서초동오피스텔(OX)형주_단가_1차 알파베타 내역서_4차 알파베타 내역서_1차 삼성동 내역서" xfId="24216"/>
    <cellStyle name="_인원계획표 _서초동오피스텔(OX)형주_서교동(종만)" xfId="24217"/>
    <cellStyle name="_인원계획표 _서초동오피스텔(OX)형주_서교동(종만)_1차 삼성동 내역서" xfId="24218"/>
    <cellStyle name="_인원계획표 _서초동오피스텔(OX)형주_서교동(종만)_1차 알파베타 내역서" xfId="24219"/>
    <cellStyle name="_인원계획표 _서초동오피스텔(OX)형주_서교동(종만)_1차 알파베타 내역서_4차 알파베타 내역서" xfId="24220"/>
    <cellStyle name="_인원계획표 _서초동오피스텔(OX)형주_서교동(종만)_1차 알파베타 내역서_4차 알파베타 내역서_1차 삼성동 내역서" xfId="24221"/>
    <cellStyle name="_인원계획표 _서해안 임해관광도로 설계" xfId="13231"/>
    <cellStyle name="_인원계획표 _서해안 임해관광도로 설계_춘천-동홍천(3)대비표" xfId="13232"/>
    <cellStyle name="_인원계획표 _설계내역서(풍납~석촌)" xfId="13233"/>
    <cellStyle name="_인원계획표 _설계내역서(풍납~석촌)_견적서-풍납석촌(060206-입찰)개정1-수식수정-1-제출" xfId="13234"/>
    <cellStyle name="_인원계획표 _설계내역서(풍납~석촌)_실행예산(장지분기)(060228)개정1" xfId="13235"/>
    <cellStyle name="_인원계획표 _설화동월배전자입찰(계룡건설2)" xfId="13236"/>
    <cellStyle name="_인원계획표 _설화동월배전자입찰(계룡건설2)_서해안 임해관광도로 설계" xfId="13237"/>
    <cellStyle name="_인원계획표 _설화동월배전자입찰(계룡건설2)_서해안 임해관광도로 설계_춘천-동홍천(3)대비표" xfId="13238"/>
    <cellStyle name="_인원계획표 _설화동월배전자입찰(계룡건설2)_지경-사리투찰 (계룡건설1)" xfId="13239"/>
    <cellStyle name="_인원계획표 _설화동월배전자입찰(계룡건설2)_지경-사리투찰 (계룡건설1)_서해안 임해관광도로 설계" xfId="13240"/>
    <cellStyle name="_인원계획표 _설화동월배전자입찰(계룡건설2)_지경-사리투찰 (계룡건설1)_서해안 임해관광도로 설계_춘천-동홍천(3)대비표" xfId="13241"/>
    <cellStyle name="_인원계획표 _설화동월배전자입찰(계룡건설2)_지경-사리투찰 (계룡건설1)_춘천-동홍천(3)대비표" xfId="13242"/>
    <cellStyle name="_인원계획표 _설화동월배전자입찰(계룡건설2)_지경-사리투찰 (계룡건설1)_포항4 일반지방 1공구실행new" xfId="13243"/>
    <cellStyle name="_인원계획표 _설화동월배전자입찰(계룡건설2)_지경-사리투찰 (계룡건설1)_포항4 일반지방 1공구실행new_국지도49호선(본덕-임곡)1공구 실행new" xfId="13244"/>
    <cellStyle name="_인원계획표 _설화동월배전자입찰(계룡건설2)_지경-사리투찰 (계룡건설1)_포항4 일반지방 1공구실행new_국지도49호선(본덕-임곡)1공구 실행new_서해안 임해관광도로 설계" xfId="13245"/>
    <cellStyle name="_인원계획표 _설화동월배전자입찰(계룡건설2)_지경-사리투찰 (계룡건설1)_포항4 일반지방 1공구실행new_국지도49호선(본덕-임곡)1공구 실행new_서해안 임해관광도로 설계_춘천-동홍천(3)대비표" xfId="13246"/>
    <cellStyle name="_인원계획표 _설화동월배전자입찰(계룡건설2)_지경-사리투찰 (계룡건설1)_포항4 일반지방 1공구실행new_국지도49호선(본덕-임곡)1공구 실행new_춘천-동홍천(3)대비표" xfId="13247"/>
    <cellStyle name="_인원계획표 _설화동월배전자입찰(계룡건설2)_지경-사리투찰 (계룡건설1)_포항4 일반지방 1공구실행new_규암우회 투찰(대박)" xfId="13248"/>
    <cellStyle name="_인원계획표 _설화동월배전자입찰(계룡건설2)_지경-사리투찰 (계룡건설1)_포항4 일반지방 1공구실행new_규암우회 투찰(대박)_서해안 임해관광도로 설계" xfId="13249"/>
    <cellStyle name="_인원계획표 _설화동월배전자입찰(계룡건설2)_지경-사리투찰 (계룡건설1)_포항4 일반지방 1공구실행new_규암우회 투찰(대박)_서해안 임해관광도로 설계_춘천-동홍천(3)대비표" xfId="13250"/>
    <cellStyle name="_인원계획표 _설화동월배전자입찰(계룡건설2)_지경-사리투찰 (계룡건설1)_포항4 일반지방 1공구실행new_규암우회 투찰(대박)_춘천-동홍천(3)대비표" xfId="13251"/>
    <cellStyle name="_인원계획표 _설화동월배전자입찰(계룡건설2)_지경-사리투찰 (계룡건설1)_포항4 일반지방 1공구실행new_노귀재터널 실행new" xfId="13252"/>
    <cellStyle name="_인원계획표 _설화동월배전자입찰(계룡건설2)_지경-사리투찰 (계룡건설1)_포항4 일반지방 1공구실행new_노귀재터널 실행new_서해안 임해관광도로 설계" xfId="13253"/>
    <cellStyle name="_인원계획표 _설화동월배전자입찰(계룡건설2)_지경-사리투찰 (계룡건설1)_포항4 일반지방 1공구실행new_노귀재터널 실행new_서해안 임해관광도로 설계_춘천-동홍천(3)대비표" xfId="13254"/>
    <cellStyle name="_인원계획표 _설화동월배전자입찰(계룡건설2)_지경-사리투찰 (계룡건설1)_포항4 일반지방 1공구실행new_노귀재터널 실행new_춘천-동홍천(3)대비표" xfId="13255"/>
    <cellStyle name="_인원계획표 _설화동월배전자입찰(계룡건설2)_지경-사리투찰 (계룡건설1)_포항4 일반지방 1공구실행new_본덕-임곡 2공구 실행new" xfId="13256"/>
    <cellStyle name="_인원계획표 _설화동월배전자입찰(계룡건설2)_지경-사리투찰 (계룡건설1)_포항4 일반지방 1공구실행new_본덕-임곡 2공구 실행new_서해안 임해관광도로 설계" xfId="13257"/>
    <cellStyle name="_인원계획표 _설화동월배전자입찰(계룡건설2)_지경-사리투찰 (계룡건설1)_포항4 일반지방 1공구실행new_본덕-임곡 2공구 실행new_서해안 임해관광도로 설계_춘천-동홍천(3)대비표" xfId="13258"/>
    <cellStyle name="_인원계획표 _설화동월배전자입찰(계룡건설2)_지경-사리투찰 (계룡건설1)_포항4 일반지방 1공구실행new_본덕-임곡 2공구 실행new_춘천-동홍천(3)대비표" xfId="13259"/>
    <cellStyle name="_인원계획표 _설화동월배전자입찰(계룡건설2)_지경-사리투찰 (계룡건설1)_포항4 일반지방 1공구실행new_서해안 임해관광 실행new" xfId="13260"/>
    <cellStyle name="_인원계획표 _설화동월배전자입찰(계룡건설2)_지경-사리투찰 (계룡건설1)_포항4 일반지방 1공구실행new_서해안 임해관광 실행new_서해안 임해관광도로 설계" xfId="13261"/>
    <cellStyle name="_인원계획표 _설화동월배전자입찰(계룡건설2)_지경-사리투찰 (계룡건설1)_포항4 일반지방 1공구실행new_서해안 임해관광 실행new_서해안 임해관광도로 설계_춘천-동홍천(3)대비표" xfId="13262"/>
    <cellStyle name="_인원계획표 _설화동월배전자입찰(계룡건설2)_지경-사리투찰 (계룡건설1)_포항4 일반지방 1공구실행new_서해안 임해관광 실행new_춘천-동홍천(3)대비표" xfId="13263"/>
    <cellStyle name="_인원계획표 _설화동월배전자입찰(계룡건설2)_지경-사리투찰 (계룡건설1)_포항4 일반지방 1공구실행new_서해안 임해관광도로 설계" xfId="13264"/>
    <cellStyle name="_인원계획표 _설화동월배전자입찰(계룡건설2)_지경-사리투찰 (계룡건설1)_포항4 일반지방 1공구실행new_서해안 임해관광도로 설계_춘천-동홍천(3)대비표" xfId="13265"/>
    <cellStyle name="_인원계획표 _설화동월배전자입찰(계룡건설2)_지경-사리투찰 (계룡건설1)_포항4 일반지방 1공구실행new_진천ic -금왕 투찰new" xfId="13266"/>
    <cellStyle name="_인원계획표 _설화동월배전자입찰(계룡건설2)_지경-사리투찰 (계룡건설1)_포항4 일반지방 1공구실행new_진천ic -금왕 투찰new_서해안 임해관광도로 설계" xfId="13267"/>
    <cellStyle name="_인원계획표 _설화동월배전자입찰(계룡건설2)_지경-사리투찰 (계룡건설1)_포항4 일반지방 1공구실행new_진천ic -금왕 투찰new_서해안 임해관광도로 설계_춘천-동홍천(3)대비표" xfId="13268"/>
    <cellStyle name="_인원계획표 _설화동월배전자입찰(계룡건설2)_지경-사리투찰 (계룡건설1)_포항4 일반지방 1공구실행new_진천ic -금왕 투찰new_춘천-동홍천(3)대비표" xfId="13269"/>
    <cellStyle name="_인원계획표 _설화동월배전자입찰(계룡건설2)_지경-사리투찰 (계룡건설1)_포항4 일반지방 1공구실행new_춘천-동홍천(3)대비표" xfId="13270"/>
    <cellStyle name="_인원계획표 _설화동월배전자입찰(계룡건설2)_춘천-동홍천(3)대비표" xfId="13271"/>
    <cellStyle name="_인원계획표 _설화동월배전자입찰(계룡건설2)_포항4 일반지방 1공구실행new" xfId="13272"/>
    <cellStyle name="_인원계획표 _설화동월배전자입찰(계룡건설2)_포항4 일반지방 1공구실행new_국지도49호선(본덕-임곡)1공구 실행new" xfId="13273"/>
    <cellStyle name="_인원계획표 _설화동월배전자입찰(계룡건설2)_포항4 일반지방 1공구실행new_국지도49호선(본덕-임곡)1공구 실행new_서해안 임해관광도로 설계" xfId="13274"/>
    <cellStyle name="_인원계획표 _설화동월배전자입찰(계룡건설2)_포항4 일반지방 1공구실행new_국지도49호선(본덕-임곡)1공구 실행new_서해안 임해관광도로 설계_춘천-동홍천(3)대비표" xfId="13275"/>
    <cellStyle name="_인원계획표 _설화동월배전자입찰(계룡건설2)_포항4 일반지방 1공구실행new_국지도49호선(본덕-임곡)1공구 실행new_춘천-동홍천(3)대비표" xfId="13276"/>
    <cellStyle name="_인원계획표 _설화동월배전자입찰(계룡건설2)_포항4 일반지방 1공구실행new_규암우회 투찰(대박)" xfId="13277"/>
    <cellStyle name="_인원계획표 _설화동월배전자입찰(계룡건설2)_포항4 일반지방 1공구실행new_규암우회 투찰(대박)_서해안 임해관광도로 설계" xfId="13278"/>
    <cellStyle name="_인원계획표 _설화동월배전자입찰(계룡건설2)_포항4 일반지방 1공구실행new_규암우회 투찰(대박)_서해안 임해관광도로 설계_춘천-동홍천(3)대비표" xfId="13279"/>
    <cellStyle name="_인원계획표 _설화동월배전자입찰(계룡건설2)_포항4 일반지방 1공구실행new_규암우회 투찰(대박)_춘천-동홍천(3)대비표" xfId="13280"/>
    <cellStyle name="_인원계획표 _설화동월배전자입찰(계룡건설2)_포항4 일반지방 1공구실행new_노귀재터널 실행new" xfId="13281"/>
    <cellStyle name="_인원계획표 _설화동월배전자입찰(계룡건설2)_포항4 일반지방 1공구실행new_노귀재터널 실행new_서해안 임해관광도로 설계" xfId="13282"/>
    <cellStyle name="_인원계획표 _설화동월배전자입찰(계룡건설2)_포항4 일반지방 1공구실행new_노귀재터널 실행new_서해안 임해관광도로 설계_춘천-동홍천(3)대비표" xfId="13283"/>
    <cellStyle name="_인원계획표 _설화동월배전자입찰(계룡건설2)_포항4 일반지방 1공구실행new_노귀재터널 실행new_춘천-동홍천(3)대비표" xfId="13284"/>
    <cellStyle name="_인원계획표 _설화동월배전자입찰(계룡건설2)_포항4 일반지방 1공구실행new_본덕-임곡 2공구 실행new" xfId="13285"/>
    <cellStyle name="_인원계획표 _설화동월배전자입찰(계룡건설2)_포항4 일반지방 1공구실행new_본덕-임곡 2공구 실행new_서해안 임해관광도로 설계" xfId="13286"/>
    <cellStyle name="_인원계획표 _설화동월배전자입찰(계룡건설2)_포항4 일반지방 1공구실행new_본덕-임곡 2공구 실행new_서해안 임해관광도로 설계_춘천-동홍천(3)대비표" xfId="13287"/>
    <cellStyle name="_인원계획표 _설화동월배전자입찰(계룡건설2)_포항4 일반지방 1공구실행new_본덕-임곡 2공구 실행new_춘천-동홍천(3)대비표" xfId="13288"/>
    <cellStyle name="_인원계획표 _설화동월배전자입찰(계룡건설2)_포항4 일반지방 1공구실행new_서해안 임해관광 실행new" xfId="13289"/>
    <cellStyle name="_인원계획표 _설화동월배전자입찰(계룡건설2)_포항4 일반지방 1공구실행new_서해안 임해관광 실행new_서해안 임해관광도로 설계" xfId="13290"/>
    <cellStyle name="_인원계획표 _설화동월배전자입찰(계룡건설2)_포항4 일반지방 1공구실행new_서해안 임해관광 실행new_서해안 임해관광도로 설계_춘천-동홍천(3)대비표" xfId="13291"/>
    <cellStyle name="_인원계획표 _설화동월배전자입찰(계룡건설2)_포항4 일반지방 1공구실행new_서해안 임해관광 실행new_춘천-동홍천(3)대비표" xfId="13292"/>
    <cellStyle name="_인원계획표 _설화동월배전자입찰(계룡건설2)_포항4 일반지방 1공구실행new_서해안 임해관광도로 설계" xfId="13293"/>
    <cellStyle name="_인원계획표 _설화동월배전자입찰(계룡건설2)_포항4 일반지방 1공구실행new_서해안 임해관광도로 설계_춘천-동홍천(3)대비표" xfId="13294"/>
    <cellStyle name="_인원계획표 _설화동월배전자입찰(계룡건설2)_포항4 일반지방 1공구실행new_진천ic -금왕 투찰new" xfId="13295"/>
    <cellStyle name="_인원계획표 _설화동월배전자입찰(계룡건설2)_포항4 일반지방 1공구실행new_진천ic -금왕 투찰new_서해안 임해관광도로 설계" xfId="13296"/>
    <cellStyle name="_인원계획표 _설화동월배전자입찰(계룡건설2)_포항4 일반지방 1공구실행new_진천ic -금왕 투찰new_서해안 임해관광도로 설계_춘천-동홍천(3)대비표" xfId="13297"/>
    <cellStyle name="_인원계획표 _설화동월배전자입찰(계룡건설2)_포항4 일반지방 1공구실행new_진천ic -금왕 투찰new_춘천-동홍천(3)대비표" xfId="13298"/>
    <cellStyle name="_인원계획표 _설화동월배전자입찰(계룡건설2)_포항4 일반지방 1공구실행new_춘천-동홍천(3)대비표" xfId="13299"/>
    <cellStyle name="_인원계획표 _송학실행안" xfId="13300"/>
    <cellStyle name="_인원계획표 _송학실행안_구기동(제출)(95.0)(031121)" xfId="24222"/>
    <cellStyle name="_인원계획표 _송학실행안_구기동레포츠센타제출" xfId="24223"/>
    <cellStyle name="_인원계획표 _송학실행안_번암견적의뢰(협력)" xfId="13301"/>
    <cellStyle name="_인원계획표 _송학실행안_번암견적의뢰(협력)_구기동(제출)(95.0)(031121)" xfId="24224"/>
    <cellStyle name="_인원계획표 _송학실행안_번암견적의뢰(협력)_구기동레포츠센타제출" xfId="24225"/>
    <cellStyle name="_인원계획표 _송학실행안_번암견적의뢰(협력)_용답동오피스텔가실행" xfId="24226"/>
    <cellStyle name="_인원계획표 _송학실행안_용답동오피스텔가실행" xfId="24227"/>
    <cellStyle name="_인원계획표 _송학하수투찰" xfId="13302"/>
    <cellStyle name="_인원계획표 _송학하수투찰_구기동(제출)(95.0)(031121)" xfId="24228"/>
    <cellStyle name="_인원계획표 _송학하수투찰_구기동레포츠센타제출" xfId="24229"/>
    <cellStyle name="_인원계획표 _송학하수투찰_번암견적의뢰(협력)" xfId="13303"/>
    <cellStyle name="_인원계획표 _송학하수투찰_번암견적의뢰(협력)_구기동(제출)(95.0)(031121)" xfId="24230"/>
    <cellStyle name="_인원계획표 _송학하수투찰_번암견적의뢰(협력)_구기동레포츠센타제출" xfId="24231"/>
    <cellStyle name="_인원계획표 _송학하수투찰_번암견적의뢰(협력)_용답동오피스텔가실행" xfId="24232"/>
    <cellStyle name="_인원계획표 _송학하수투찰_용답동오피스텔가실행" xfId="24233"/>
    <cellStyle name="_인원계획표 _송학하수품의(설계넣고)" xfId="1184"/>
    <cellStyle name="_인원계획표 _송학하수품의(설계넣고)_견적서-온양기숙사_060227" xfId="1185"/>
    <cellStyle name="_인원계획표 _송학하수품의(설계넣고)_견적서-온양기숙사_060227_견적서-온양기숙사_060510" xfId="1186"/>
    <cellStyle name="_인원계획표 _송학하수품의(설계넣고)_견적서-온양기숙사_060227_견적서-온양기숙사_060510_견적양식K.09.11" xfId="1187"/>
    <cellStyle name="_인원계획표 _송학하수품의(설계넣고)_견적서-온양기숙사_060227_견적양식K.09.11" xfId="1188"/>
    <cellStyle name="_인원계획표 _송학하수품의(설계넣고)_견적양식K.09.11" xfId="1189"/>
    <cellStyle name="_인원계획표 _송학하수품의(설계넣고)_구기동(제출)(95.0)(031121)" xfId="24234"/>
    <cellStyle name="_인원계획표 _송학하수품의(설계넣고)_구기동레포츠센타제출" xfId="24235"/>
    <cellStyle name="_인원계획표 _송학하수품의(설계넣고)_무안-광주2공구(협력)수정" xfId="13304"/>
    <cellStyle name="_인원계획표 _송학하수품의(설계넣고)_무안-광주2공구(협력)수정_구기동(제출)(95.0)(031121)" xfId="24236"/>
    <cellStyle name="_인원계획표 _송학하수품의(설계넣고)_무안-광주2공구(협력)수정_구기동레포츠센타제출" xfId="24237"/>
    <cellStyle name="_인원계획표 _송학하수품의(설계넣고)_무안-광주2공구(협력)수정_용답동오피스텔가실행" xfId="24238"/>
    <cellStyle name="_인원계획표 _송학하수품의(설계넣고)_번암견적의뢰(협력)" xfId="13305"/>
    <cellStyle name="_인원계획표 _송학하수품의(설계넣고)_번암견적의뢰(협력)_구기동(제출)(95.0)(031121)" xfId="24239"/>
    <cellStyle name="_인원계획표 _송학하수품의(설계넣고)_번암견적의뢰(협력)_구기동레포츠센타제출" xfId="24240"/>
    <cellStyle name="_인원계획표 _송학하수품의(설계넣고)_번암견적의뢰(협력)_용답동오피스텔가실행" xfId="24241"/>
    <cellStyle name="_인원계획표 _송학하수품의(설계넣고)_용답동오피스텔가실행" xfId="24242"/>
    <cellStyle name="_인원계획표 _송학하수품의(설계넣고)_적상무주IC도로(1공구)" xfId="13306"/>
    <cellStyle name="_인원계획표 _송학하수품의(설계넣고)_적상무주IC도로(1공구)_구기동(제출)(95.0)(031121)" xfId="24243"/>
    <cellStyle name="_인원계획표 _송학하수품의(설계넣고)_적상무주IC도로(1공구)_구기동레포츠센타제출" xfId="24244"/>
    <cellStyle name="_인원계획표 _송학하수품의(설계넣고)_적상무주IC도로(1공구)_용답동오피스텔가실행" xfId="24245"/>
    <cellStyle name="_인원계획표 _수원-가실행" xfId="1190"/>
    <cellStyle name="_인원계획표 _수원테크노(기안)" xfId="13307"/>
    <cellStyle name="_인원계획표 _수원테크노(기안)_춘천-동홍천(3)대비표" xfId="13308"/>
    <cellStyle name="_인원계획표 _수출입은행" xfId="13309"/>
    <cellStyle name="_인원계획표 _수출입은행_04. 신도림주상복합_기계실행예산(안)20060412_배연담파스리브단가수정" xfId="13310"/>
    <cellStyle name="_인원계획표 _수출입은행_신사동업무시설빌딩분리" xfId="13311"/>
    <cellStyle name="_인원계획표 _수출입은행_신사동업무시설빌딩분리_04. 신도림주상복합_기계실행예산(안)20060412_배연담파스리브단가수정" xfId="13312"/>
    <cellStyle name="_인원계획표 _수출입은행_신사동업무시설빌딩분리_실행작업중_기계내역(노인건강타운)_20060201(동진)" xfId="13313"/>
    <cellStyle name="_인원계획표 _수출입은행_신사동업무시설빌딩분리_최종-실행내역(협성대신학관)060110" xfId="13314"/>
    <cellStyle name="_인원계획표 _수출입은행_신사동업무시설빌딩분리_통합단가-동진" xfId="13315"/>
    <cellStyle name="_인원계획표 _수출입은행_실행작업중_기계내역(노인건강타운)_20060201(동진)" xfId="13316"/>
    <cellStyle name="_인원계획표 _수출입은행_입찰견적서(제출)" xfId="13317"/>
    <cellStyle name="_인원계획표 _수출입은행_입찰견적서(제출)_04. 신도림주상복합_기계실행예산(안)20060412_배연담파스리브단가수정" xfId="13318"/>
    <cellStyle name="_인원계획표 _수출입은행_입찰견적서(제출)_실행작업중_기계내역(노인건강타운)_20060201(동진)" xfId="13319"/>
    <cellStyle name="_인원계획표 _수출입은행_입찰견적서(제출)_최종-실행내역(협성대신학관)060110" xfId="13320"/>
    <cellStyle name="_인원계획표 _수출입은행_입찰견적서(제출)_통합단가-동진" xfId="13321"/>
    <cellStyle name="_인원계획표 _수출입은행_입찰견적서(제출-세원NEGO)" xfId="13322"/>
    <cellStyle name="_인원계획표 _수출입은행_입찰견적서(제출-세원NEGO)_04. 신도림주상복합_기계실행예산(안)20060412_배연담파스리브단가수정" xfId="13323"/>
    <cellStyle name="_인원계획표 _수출입은행_입찰견적서(제출-세원NEGO)_실행작업중_기계내역(노인건강타운)_20060201(동진)" xfId="13324"/>
    <cellStyle name="_인원계획표 _수출입은행_입찰견적서(제출-세원NEGO)_최종-실행내역(협성대신학관)060110" xfId="13325"/>
    <cellStyle name="_인원계획표 _수출입은행_입찰견적서(제출-세원NEGO)_통합단가-동진" xfId="13326"/>
    <cellStyle name="_인원계획표 _수출입은행_입찰견적서(제출-수정)" xfId="13327"/>
    <cellStyle name="_인원계획표 _수출입은행_입찰견적서(제출-수정)_04. 신도림주상복합_기계실행예산(안)20060412_배연담파스리브단가수정" xfId="13328"/>
    <cellStyle name="_인원계획표 _수출입은행_입찰견적서(제출-수정)_실행작업중_기계내역(노인건강타운)_20060201(동진)" xfId="13329"/>
    <cellStyle name="_인원계획표 _수출입은행_입찰견적서(제출-수정)_최종-실행내역(협성대신학관)060110" xfId="13330"/>
    <cellStyle name="_인원계획표 _수출입은행_입찰견적서(제출-수정)_통합단가-동진" xfId="13331"/>
    <cellStyle name="_인원계획표 _수출입은행_최종-실행내역(협성대신학관)060110" xfId="13332"/>
    <cellStyle name="_인원계획표 _수출입은행_통합단가-동진" xfId="13333"/>
    <cellStyle name="_인원계획표 _순천점내역서" xfId="1191"/>
    <cellStyle name="_인원계획표 _신령영천1_입찰" xfId="13334"/>
    <cellStyle name="_인원계획표 _신령영천1_입찰_1. 가실행예산(0629 도면기준)" xfId="13335"/>
    <cellStyle name="_인원계획표 _신령영천1_입찰_1. 가실행예산(0629 도면기준)_4.일신통신 가실행예산(재견적合)" xfId="13336"/>
    <cellStyle name="_인원계획표 _신령영천1_입찰_1. 가실행예산(0629 도면기준)_을" xfId="13337"/>
    <cellStyle name="_인원계획표 _신령영천1_입찰_1.본실행 - 조정(안)" xfId="13338"/>
    <cellStyle name="_인원계획표 _신령영천1_입찰_1.본실행 - 조정(안)_4.일신통신 가실행예산(재견적合)" xfId="13339"/>
    <cellStyle name="_인원계획표 _신령영천1_입찰_1.본실행 - 조정(안)_을" xfId="13340"/>
    <cellStyle name="_인원계획표 _신령영천1_입찰_4.일신통신 가실행예산(재견적合)" xfId="13341"/>
    <cellStyle name="_인원계획표 _신령영천1_입찰_을" xfId="13342"/>
    <cellStyle name="_인원계획표 _신령영천1_입찰_총괄 내역서" xfId="13343"/>
    <cellStyle name="_인원계획표 _신령영천1_입찰_총괄 내역서_4.일신통신 가실행예산(재견적合)" xfId="13344"/>
    <cellStyle name="_인원계획표 _신령영천1_입찰_총괄 내역서_을" xfId="13345"/>
    <cellStyle name="_인원계획표 _신사동업무시설빌딩분리" xfId="13346"/>
    <cellStyle name="_인원계획표 _신사동업무시설빌딩분리_04. 신도림주상복합_기계실행예산(안)20060412_배연담파스리브단가수정" xfId="13347"/>
    <cellStyle name="_인원계획표 _신사동업무시설빌딩분리_실행작업중_기계내역(노인건강타운)_20060201(동진)" xfId="13348"/>
    <cellStyle name="_인원계획표 _신사동업무시설빌딩분리_최종-실행내역(협성대신학관)060110" xfId="13349"/>
    <cellStyle name="_인원계획표 _신사동업무시설빌딩분리_통합단가-동진" xfId="13350"/>
    <cellStyle name="_인원계획표 _실행보고(현장)" xfId="25612"/>
    <cellStyle name="_인원계획표 _실행보고(현장)_금호성남판교모델하우스-0601(최종)" xfId="25613"/>
    <cellStyle name="_인원계획표 _실행보고(현장)_대우진주금산M.H채인숙6월2일(5월기성신청서)xls" xfId="25614"/>
    <cellStyle name="_인원계획표 _실행보고(현장)_대우진주금산M.H채인숙6월2일(5월기성신청서)xls_금호성남판교모델하우스-0601(최종)" xfId="25615"/>
    <cellStyle name="_인원계획표 _실행예산(장지분기)(060228)개정1" xfId="13351"/>
    <cellStyle name="_인원계획표 _실행예산서" xfId="25616"/>
    <cellStyle name="_인원계획표 _실행예산서(3공구)" xfId="25617"/>
    <cellStyle name="_인원계획표 _실행예산서(3공구)_금호성남판교모델하우스-0601(최종)" xfId="25618"/>
    <cellStyle name="_인원계획표 _실행예산서(3공구)_대우진주금산M.H채인숙6월2일(5월기성신청서)xls" xfId="25619"/>
    <cellStyle name="_인원계획표 _실행예산서(3공구)_대우진주금산M.H채인숙6월2일(5월기성신청서)xls_금호성남판교모델하우스-0601(최종)" xfId="25620"/>
    <cellStyle name="_인원계획표 _실행예산서(3공구)_실행보고(현장)" xfId="25621"/>
    <cellStyle name="_인원계획표 _실행예산서(3공구)_실행보고(현장)_금호성남판교모델하우스-0601(최종)" xfId="25622"/>
    <cellStyle name="_인원계획표 _실행예산서(3공구)_실행보고(현장)_대우진주금산M.H채인숙6월2일(5월기성신청서)xls" xfId="25623"/>
    <cellStyle name="_인원계획표 _실행예산서(3공구)_실행보고(현장)_대우진주금산M.H채인숙6월2일(5월기성신청서)xls_금호성남판교모델하우스-0601(최종)" xfId="25624"/>
    <cellStyle name="_인원계획표 _실행예산서(문산IC)" xfId="25625"/>
    <cellStyle name="_인원계획표 _실행예산서(문산IC)_1" xfId="25626"/>
    <cellStyle name="_인원계획표 _실행예산서(문산IC)_1_금호성남판교모델하우스-0601(최종)" xfId="25627"/>
    <cellStyle name="_인원계획표 _실행예산서(문산IC)_1_대우진주금산M.H채인숙6월2일(5월기성신청서)xls" xfId="25628"/>
    <cellStyle name="_인원계획표 _실행예산서(문산IC)_1_대우진주금산M.H채인숙6월2일(5월기성신청서)xls_금호성남판교모델하우스-0601(최종)" xfId="25629"/>
    <cellStyle name="_인원계획표 _실행예산서(문산IC)_1_실행보고(현장)" xfId="25630"/>
    <cellStyle name="_인원계획표 _실행예산서(문산IC)_1_실행보고(현장)_금호성남판교모델하우스-0601(최종)" xfId="25631"/>
    <cellStyle name="_인원계획표 _실행예산서(문산IC)_1_실행보고(현장)_대우진주금산M.H채인숙6월2일(5월기성신청서)xls" xfId="25632"/>
    <cellStyle name="_인원계획표 _실행예산서(문산IC)_1_실행보고(현장)_대우진주금산M.H채인숙6월2일(5월기성신청서)xls_금호성남판교모델하우스-0601(최종)" xfId="25633"/>
    <cellStyle name="_인원계획표 _실행예산서(문산IC)_금호성남판교모델하우스-0601(최종)" xfId="25634"/>
    <cellStyle name="_인원계획표 _실행예산서(문산IC)_대우진주금산M.H채인숙6월2일(5월기성신청서)xls" xfId="25635"/>
    <cellStyle name="_인원계획표 _실행예산서(문산IC)_대우진주금산M.H채인숙6월2일(5월기성신청서)xls_금호성남판교모델하우스-0601(최종)" xfId="25636"/>
    <cellStyle name="_인원계획표 _실행예산서(문산IC)_실행보고(현장)" xfId="25637"/>
    <cellStyle name="_인원계획표 _실행예산서(문산IC)_실행보고(현장)_금호성남판교모델하우스-0601(최종)" xfId="25638"/>
    <cellStyle name="_인원계획표 _실행예산서(문산IC)_실행보고(현장)_대우진주금산M.H채인숙6월2일(5월기성신청서)xls" xfId="25639"/>
    <cellStyle name="_인원계획표 _실행예산서(문산IC)_실행보고(현장)_대우진주금산M.H채인숙6월2일(5월기성신청서)xls_금호성남판교모델하우스-0601(최종)" xfId="25640"/>
    <cellStyle name="_인원계획표 _실행예산서(문산IC)_실행예산서" xfId="25641"/>
    <cellStyle name="_인원계획표 _실행예산서(문산IC)_실행예산서(3공구)" xfId="25642"/>
    <cellStyle name="_인원계획표 _실행예산서(문산IC)_실행예산서(3공구)_금호성남판교모델하우스-0601(최종)" xfId="25643"/>
    <cellStyle name="_인원계획표 _실행예산서(문산IC)_실행예산서(3공구)_대우진주금산M.H채인숙6월2일(5월기성신청서)xls" xfId="25644"/>
    <cellStyle name="_인원계획표 _실행예산서(문산IC)_실행예산서(3공구)_대우진주금산M.H채인숙6월2일(5월기성신청서)xls_금호성남판교모델하우스-0601(최종)" xfId="25645"/>
    <cellStyle name="_인원계획표 _실행예산서(문산IC)_실행예산서(3공구)_실행보고(현장)" xfId="25646"/>
    <cellStyle name="_인원계획표 _실행예산서(문산IC)_실행예산서(3공구)_실행보고(현장)_금호성남판교모델하우스-0601(최종)" xfId="25647"/>
    <cellStyle name="_인원계획표 _실행예산서(문산IC)_실행예산서(3공구)_실행보고(현장)_대우진주금산M.H채인숙6월2일(5월기성신청서)xls" xfId="25648"/>
    <cellStyle name="_인원계획표 _실행예산서(문산IC)_실행예산서(3공구)_실행보고(현장)_대우진주금산M.H채인숙6월2일(5월기성신청서)xls_금호성남판교모델하우스-0601(최종)" xfId="25649"/>
    <cellStyle name="_인원계획표 _실행예산서(문산IC)_실행예산서(문산IC)" xfId="25650"/>
    <cellStyle name="_인원계획표 _실행예산서(문산IC)_실행예산서(문산IC)_금호성남판교모델하우스-0601(최종)" xfId="25651"/>
    <cellStyle name="_인원계획표 _실행예산서(문산IC)_실행예산서(문산IC)_대우진주금산M.H채인숙6월2일(5월기성신청서)xls" xfId="25652"/>
    <cellStyle name="_인원계획표 _실행예산서(문산IC)_실행예산서(문산IC)_대우진주금산M.H채인숙6월2일(5월기성신청서)xls_금호성남판교모델하우스-0601(최종)" xfId="25653"/>
    <cellStyle name="_인원계획표 _실행예산서(문산IC)_실행예산서(문산IC)_실행보고(현장)" xfId="25654"/>
    <cellStyle name="_인원계획표 _실행예산서(문산IC)_실행예산서(문산IC)_실행보고(현장)_금호성남판교모델하우스-0601(최종)" xfId="25655"/>
    <cellStyle name="_인원계획표 _실행예산서(문산IC)_실행예산서(문산IC)_실행보고(현장)_대우진주금산M.H채인숙6월2일(5월기성신청서)xls" xfId="25656"/>
    <cellStyle name="_인원계획표 _실행예산서(문산IC)_실행예산서(문산IC)_실행보고(현장)_대우진주금산M.H채인숙6월2일(5월기성신청서)xls_금호성남판교모델하우스-0601(최종)" xfId="25657"/>
    <cellStyle name="_인원계획표 _실행예산서(문산IC)_실행예산서_금호성남판교모델하우스-0601(최종)" xfId="25658"/>
    <cellStyle name="_인원계획표 _실행예산서(문산IC)_실행예산서_대우진주금산M.H채인숙6월2일(5월기성신청서)xls" xfId="25659"/>
    <cellStyle name="_인원계획표 _실행예산서(문산IC)_실행예산서_대우진주금산M.H채인숙6월2일(5월기성신청서)xls_금호성남판교모델하우스-0601(최종)" xfId="25660"/>
    <cellStyle name="_인원계획표 _실행예산서(문산IC)_실행예산서_실행보고(현장)" xfId="25661"/>
    <cellStyle name="_인원계획표 _실행예산서(문산IC)_실행예산서_실행보고(현장)_금호성남판교모델하우스-0601(최종)" xfId="25662"/>
    <cellStyle name="_인원계획표 _실행예산서(문산IC)_실행예산서_실행보고(현장)_대우진주금산M.H채인숙6월2일(5월기성신청서)xls" xfId="25663"/>
    <cellStyle name="_인원계획표 _실행예산서(문산IC)_실행예산서_실행보고(현장)_대우진주금산M.H채인숙6월2일(5월기성신청서)xls_금호성남판교모델하우스-0601(최종)" xfId="25664"/>
    <cellStyle name="_인원계획표 _실행예산서_금호성남판교모델하우스-0601(최종)" xfId="25665"/>
    <cellStyle name="_인원계획표 _실행예산서_대우진주금산M.H채인숙6월2일(5월기성신청서)xls" xfId="25666"/>
    <cellStyle name="_인원계획표 _실행예산서_대우진주금산M.H채인숙6월2일(5월기성신청서)xls_금호성남판교모델하우스-0601(최종)" xfId="25667"/>
    <cellStyle name="_인원계획표 _실행예산서_실행보고(현장)" xfId="25668"/>
    <cellStyle name="_인원계획표 _실행예산서_실행보고(현장)_금호성남판교모델하우스-0601(최종)" xfId="25669"/>
    <cellStyle name="_인원계획표 _실행예산서_실행보고(현장)_대우진주금산M.H채인숙6월2일(5월기성신청서)xls" xfId="25670"/>
    <cellStyle name="_인원계획표 _실행예산서_실행보고(현장)_대우진주금산M.H채인숙6월2일(5월기성신청서)xls_금호성남판교모델하우스-0601(최종)" xfId="25671"/>
    <cellStyle name="_인원계획표 _실행예산최종" xfId="1192"/>
    <cellStyle name="_인원계획표 _실행예산최종_10(1).현장설명서(조명기구)" xfId="1193"/>
    <cellStyle name="_인원계획표 _실행예산최종_부천실행내역서 최종(rev3 05.06.07)" xfId="1194"/>
    <cellStyle name="_인원계획표 _실행예산최종_부천실행내역서 최종(rev3 05.06.07)_10(1).현장설명서(조명기구)" xfId="1195"/>
    <cellStyle name="_인원계획표 _실행예산최종_부천실행내역서 최종(rev3 05.06.07)_부천실행내역서 최종(rev5 05.06.15)" xfId="1196"/>
    <cellStyle name="_인원계획표 _실행예산최종_부천실행내역서 최종(rev3 05.06.07)_부천실행내역서 최종(rev5 05.06.15)_10(1).현장설명서(조명기구)" xfId="1197"/>
    <cellStyle name="_인원계획표 _실행예산최종_준공정산메뉴얼(최종)" xfId="1198"/>
    <cellStyle name="_인원계획표 _실행예산최종_준공정산메뉴얼(최종)_10(1).현장설명서(조명기구)" xfId="1199"/>
    <cellStyle name="_인원계획표 _실행예산최종_준공정산메뉴얼(최종)_부천실행내역서 최종(rev3 05.06.07)" xfId="1200"/>
    <cellStyle name="_인원계획표 _실행예산최종_준공정산메뉴얼(최종)_부천실행내역서 최종(rev3 05.06.07)_10(1).현장설명서(조명기구)" xfId="1201"/>
    <cellStyle name="_인원계획표 _실행예산최종_준공정산메뉴얼(최종)_부천실행내역서 최종(rev3 05.06.07)_부천실행내역서 최종(rev5 05.06.15)" xfId="1202"/>
    <cellStyle name="_인원계획표 _실행예산최종_준공정산메뉴얼(최종)_부천실행내역서 최종(rev3 05.06.07)_부천실행내역서 최종(rev5 05.06.15)_10(1).현장설명서(조명기구)" xfId="1203"/>
    <cellStyle name="_인원계획표 _실행작업중_기계내역(노인건강타운)_20060201(동진)" xfId="13352"/>
    <cellStyle name="_인원계획표 _싯계교" xfId="24246"/>
    <cellStyle name="_인원계획표 _싯계교_공문양식" xfId="24247"/>
    <cellStyle name="_인원계획표 _용답동오피스텔가실행" xfId="24248"/>
    <cellStyle name="_인원계획표 _울산00아파트 오염방지용 C-B WALL공사(031223)개정0" xfId="13353"/>
    <cellStyle name="_인원계획표 _을" xfId="13354"/>
    <cellStyle name="_인원계획표 _의정부" xfId="24249"/>
    <cellStyle name="_인원계획표 _의정부_건국대학교공내역1028" xfId="24250"/>
    <cellStyle name="_인원계획표 _의정부_건국대학교공내역1028_건국대학교공내역1028" xfId="24251"/>
    <cellStyle name="_인원계획표 _의정부성모병원" xfId="24252"/>
    <cellStyle name="_인원계획표 _의정부성모병원_건국대학교공내역1028" xfId="24253"/>
    <cellStyle name="_인원계획표 _의정부성모병원_건국대학교공내역1028_건국대학교공내역1028" xfId="24254"/>
    <cellStyle name="_인원계획표 _이행각서" xfId="1204"/>
    <cellStyle name="_인원계획표 _이화삼계(공종기안)" xfId="13355"/>
    <cellStyle name="_인원계획표 _이화삼계(공종기안)_춘천-동홍천(3)대비표" xfId="13356"/>
    <cellStyle name="_인원계획표 _입찰견적서(제출)" xfId="13357"/>
    <cellStyle name="_인원계획표 _입찰견적서(제출)_04. 신도림주상복합_기계실행예산(안)20060412_배연담파스리브단가수정" xfId="13358"/>
    <cellStyle name="_인원계획표 _입찰견적서(제출)_실행작업중_기계내역(노인건강타운)_20060201(동진)" xfId="13359"/>
    <cellStyle name="_인원계획표 _입찰견적서(제출)_최종-실행내역(협성대신학관)060110" xfId="13360"/>
    <cellStyle name="_인원계획표 _입찰견적서(제출)_통합단가-동진" xfId="13361"/>
    <cellStyle name="_인원계획표 _입찰견적서(제출-세원NEGO)" xfId="13362"/>
    <cellStyle name="_인원계획표 _입찰견적서(제출-세원NEGO)_04. 신도림주상복합_기계실행예산(안)20060412_배연담파스리브단가수정" xfId="13363"/>
    <cellStyle name="_인원계획표 _입찰견적서(제출-세원NEGO)_실행작업중_기계내역(노인건강타운)_20060201(동진)" xfId="13364"/>
    <cellStyle name="_인원계획표 _입찰견적서(제출-세원NEGO)_최종-실행내역(협성대신학관)060110" xfId="13365"/>
    <cellStyle name="_인원계획표 _입찰견적서(제출-세원NEGO)_통합단가-동진" xfId="13366"/>
    <cellStyle name="_인원계획표 _입찰견적서(제출-수정)" xfId="13367"/>
    <cellStyle name="_인원계획표 _입찰견적서(제출-수정)_04. 신도림주상복합_기계실행예산(안)20060412_배연담파스리브단가수정" xfId="13368"/>
    <cellStyle name="_인원계획표 _입찰견적서(제출-수정)_실행작업중_기계내역(노인건강타운)_20060201(동진)" xfId="13369"/>
    <cellStyle name="_인원계획표 _입찰견적서(제출-수정)_최종-실행내역(협성대신학관)060110" xfId="13370"/>
    <cellStyle name="_인원계획표 _입찰견적서(제출-수정)_통합단가-동진" xfId="13371"/>
    <cellStyle name="_인원계획표 _적격 " xfId="1205"/>
    <cellStyle name="_인원계획표 _적격  2" xfId="24255"/>
    <cellStyle name="_인원계획표 _적격 _★이화-삼계도급실행(2003.04.11)" xfId="13372"/>
    <cellStyle name="_인원계획표 _적격 _★이화-삼계도급실행(2003.04.11)_춘천-동홍천(3)대비표" xfId="13373"/>
    <cellStyle name="_인원계획표 _적격 _020303-동묘역(대우)" xfId="13374"/>
    <cellStyle name="_인원계획표 _적격 _020303-동묘역(대우)_908공구실행(울트라)" xfId="13375"/>
    <cellStyle name="_인원계획표 _적격 _020303-동묘역(대우)_908공구실행(울트라)_견적서-풍납석촌(060206-입찰)개정1-수식수정-1-제출" xfId="13376"/>
    <cellStyle name="_인원계획표 _적격 _020303-동묘역(대우)_908공구실행(울트라)_설계내역서(풍납~석촌)" xfId="13377"/>
    <cellStyle name="_인원계획표 _적격 _020303-동묘역(대우)_908공구실행(울트라)_설계내역서(풍납~석촌)_견적서-풍납석촌(060206-입찰)개정1-수식수정-1-제출" xfId="13378"/>
    <cellStyle name="_인원계획표 _적격 _020303-동묘역(대우)_908공구실행(울트라)_설계내역서(풍납~석촌)_실행예산(장지분기)(060228)개정1" xfId="13379"/>
    <cellStyle name="_인원계획표 _적격 _020303-동묘역(대우)_908공구실행(울트라)_실행예산(장지분기)(060228)개정1" xfId="13380"/>
    <cellStyle name="_인원계획표 _적격 _020303-동묘역(대우)_견적서-풍납석촌(060206-입찰)개정1-수식수정-1-제출" xfId="13381"/>
    <cellStyle name="_인원계획표 _적격 _020303-동묘역(대우)_설계내역서(풍납~석촌)" xfId="13382"/>
    <cellStyle name="_인원계획표 _적격 _020303-동묘역(대우)_설계내역서(풍납~석촌)_견적서-풍납석촌(060206-입찰)개정1-수식수정-1-제출" xfId="13383"/>
    <cellStyle name="_인원계획표 _적격 _020303-동묘역(대우)_설계내역서(풍납~석촌)_실행예산(장지분기)(060228)개정1" xfId="13384"/>
    <cellStyle name="_인원계획표 _적격 _020303-동묘역(대우)_실행예산(장지분기)(060228)개정1" xfId="13385"/>
    <cellStyle name="_인원계획표 _적격 _020304-낙동강하구둑(울트라건설)" xfId="13386"/>
    <cellStyle name="_인원계획표 _적격 _020304-낙동강하구둑(울트라건설)_908공구실행(울트라)" xfId="13387"/>
    <cellStyle name="_인원계획표 _적격 _020304-낙동강하구둑(울트라건설)_908공구실행(울트라)_견적서-풍납석촌(060206-입찰)개정1-수식수정-1-제출" xfId="13388"/>
    <cellStyle name="_인원계획표 _적격 _020304-낙동강하구둑(울트라건설)_908공구실행(울트라)_설계내역서(풍납~석촌)" xfId="13389"/>
    <cellStyle name="_인원계획표 _적격 _020304-낙동강하구둑(울트라건설)_908공구실행(울트라)_설계내역서(풍납~석촌)_견적서-풍납석촌(060206-입찰)개정1-수식수정-1-제출" xfId="13390"/>
    <cellStyle name="_인원계획표 _적격 _020304-낙동강하구둑(울트라건설)_908공구실행(울트라)_설계내역서(풍납~석촌)_실행예산(장지분기)(060228)개정1" xfId="13391"/>
    <cellStyle name="_인원계획표 _적격 _020304-낙동강하구둑(울트라건설)_908공구실행(울트라)_실행예산(장지분기)(060228)개정1" xfId="13392"/>
    <cellStyle name="_인원계획표 _적격 _020304-낙동강하구둑(울트라건설)_견적서-풍납석촌(060206-입찰)개정1-수식수정-1-제출" xfId="13393"/>
    <cellStyle name="_인원계획표 _적격 _020304-낙동강하구둑(울트라건설)_설계내역서(풍납~석촌)" xfId="13394"/>
    <cellStyle name="_인원계획표 _적격 _020304-낙동강하구둑(울트라건설)_설계내역서(풍납~석촌)_견적서-풍납석촌(060206-입찰)개정1-수식수정-1-제출" xfId="13395"/>
    <cellStyle name="_인원계획표 _적격 _020304-낙동강하구둑(울트라건설)_설계내역서(풍납~석촌)_실행예산(장지분기)(060228)개정1" xfId="13396"/>
    <cellStyle name="_인원계획표 _적격 _020304-낙동강하구둑(울트라건설)_실행예산(장지분기)(060228)개정1" xfId="13397"/>
    <cellStyle name="_인원계획표 _적격 _020501-경춘선노반신설공사" xfId="13398"/>
    <cellStyle name="_인원계획표 _적격 _020501-경춘선노반신설공사(조정)" xfId="13399"/>
    <cellStyle name="_인원계획표 _적격 _020501-경춘선노반신설공사(조정)_견적서-풍납석촌(060206-입찰)개정1-수식수정-1-제출" xfId="13400"/>
    <cellStyle name="_인원계획표 _적격 _020501-경춘선노반신설공사(조정)_설계내역서(풍납~석촌)" xfId="13401"/>
    <cellStyle name="_인원계획표 _적격 _020501-경춘선노반신설공사(조정)_설계내역서(풍납~석촌)_견적서-풍납석촌(060206-입찰)개정1-수식수정-1-제출" xfId="13402"/>
    <cellStyle name="_인원계획표 _적격 _020501-경춘선노반신설공사(조정)_설계내역서(풍납~석촌)_실행예산(장지분기)(060228)개정1" xfId="13403"/>
    <cellStyle name="_인원계획표 _적격 _020501-경춘선노반신설공사(조정)_실행예산(장지분기)(060228)개정1" xfId="13404"/>
    <cellStyle name="_인원계획표 _적격 _020501-경춘선노반신설공사_견적서-풍납석촌(060206-입찰)개정1-수식수정-1-제출" xfId="13405"/>
    <cellStyle name="_인원계획표 _적격 _020501-경춘선노반신설공사_설계내역서(풍납~석촌)" xfId="13406"/>
    <cellStyle name="_인원계획표 _적격 _020501-경춘선노반신설공사_설계내역서(풍납~석촌)_견적서-풍납석촌(060206-입찰)개정1-수식수정-1-제출" xfId="13407"/>
    <cellStyle name="_인원계획표 _적격 _020501-경춘선노반신설공사_설계내역서(풍납~석촌)_실행예산(장지분기)(060228)개정1" xfId="13408"/>
    <cellStyle name="_인원계획표 _적격 _020501-경춘선노반신설공사_실행예산(장지분기)(060228)개정1" xfId="13409"/>
    <cellStyle name="_인원계획표 _적격 _04. 신도림주상복합_기계실행예산(안)20060412_배연담파스리브단가수정" xfId="13410"/>
    <cellStyle name="_인원계획표 _적격 _04028적산수량집계" xfId="1206"/>
    <cellStyle name="_인원계획표 _적격 _04-가실행(작업중)" xfId="1207"/>
    <cellStyle name="_인원계획표 _적격 _04-가실행(작업중1)" xfId="1208"/>
    <cellStyle name="_인원계획표 _적격 _10(1).현장설명서(조명기구)" xfId="1209"/>
    <cellStyle name="_인원계획표 _적격 _1차 - 서초동오피스텔내역서" xfId="24256"/>
    <cellStyle name="_인원계획표 _적격 _1차 - 서초동오피스텔내역서_1차 - 서교동353-5 내역서" xfId="24257"/>
    <cellStyle name="_인원계획표 _적격 _1차 - 서초동오피스텔내역서_1차 - 서교동353-5 내역서_1차 삼성동 내역서" xfId="24258"/>
    <cellStyle name="_인원계획표 _적격 _1차 - 서초동오피스텔내역서_1차 - 서교동353-5 내역서_1차 알파베타 내역서" xfId="24259"/>
    <cellStyle name="_인원계획표 _적격 _1차 - 서초동오피스텔내역서_1차 - 서교동353-5 내역서_1차 알파베타 내역서_4차 알파베타 내역서" xfId="24260"/>
    <cellStyle name="_인원계획표 _적격 _1차 - 서초동오피스텔내역서_1차 - 서교동353-5 내역서_1차 알파베타 내역서_4차 알파베타 내역서_1차 삼성동 내역서" xfId="24261"/>
    <cellStyle name="_인원계획표 _적격 _1차 - 서초동오피스텔내역서_1차 삼성동 내역서" xfId="24262"/>
    <cellStyle name="_인원계획표 _적격 _1차 - 서초동오피스텔내역서_1차 알파베타 내역서" xfId="24263"/>
    <cellStyle name="_인원계획표 _적격 _1차 - 서초동오피스텔내역서_1차 알파베타 내역서_4차 알파베타 내역서" xfId="24264"/>
    <cellStyle name="_인원계획표 _적격 _1차 - 서초동오피스텔내역서_1차 알파베타 내역서_4차 알파베타 내역서_1차 삼성동 내역서" xfId="24265"/>
    <cellStyle name="_인원계획표 _적격 _1차 - 서초동오피스텔내역서_단가" xfId="24266"/>
    <cellStyle name="_인원계획표 _적격 _1차 - 서초동오피스텔내역서_단가_1차 삼성동 내역서" xfId="24267"/>
    <cellStyle name="_인원계획표 _적격 _1차 - 서초동오피스텔내역서_단가_1차 알파베타 내역서" xfId="24268"/>
    <cellStyle name="_인원계획표 _적격 _1차 - 서초동오피스텔내역서_단가_1차 알파베타 내역서_4차 알파베타 내역서" xfId="24269"/>
    <cellStyle name="_인원계획표 _적격 _1차 - 서초동오피스텔내역서_단가_1차 알파베타 내역서_4차 알파베타 내역서_1차 삼성동 내역서" xfId="24270"/>
    <cellStyle name="_인원계획표 _적격 _1차 - 서초동오피스텔내역서_서교동(종만)" xfId="24271"/>
    <cellStyle name="_인원계획표 _적격 _1차 - 서초동오피스텔내역서_서교동(종만)_1차 삼성동 내역서" xfId="24272"/>
    <cellStyle name="_인원계획표 _적격 _1차 - 서초동오피스텔내역서_서교동(종만)_1차 알파베타 내역서" xfId="24273"/>
    <cellStyle name="_인원계획표 _적격 _1차 - 서초동오피스텔내역서_서교동(종만)_1차 알파베타 내역서_4차 알파베타 내역서" xfId="24274"/>
    <cellStyle name="_인원계획표 _적격 _1차 - 서초동오피스텔내역서_서교동(종만)_1차 알파베타 내역서_4차 알파베타 내역서_1차 삼성동 내역서" xfId="24275"/>
    <cellStyle name="_인원계획표 _적격 _1차 기성 내역서 0612023" xfId="1210"/>
    <cellStyle name="_인원계획표 _적격 _2차 - 서초동오피스텔내역서(실행연습)" xfId="24276"/>
    <cellStyle name="_인원계획표 _적격 _2차 - 서초동오피스텔내역서(실행연습)_1차 - 서교동353-5 내역서" xfId="24277"/>
    <cellStyle name="_인원계획표 _적격 _2차 - 서초동오피스텔내역서(실행연습)_1차 - 서교동353-5 내역서_1차 삼성동 내역서" xfId="24278"/>
    <cellStyle name="_인원계획표 _적격 _2차 - 서초동오피스텔내역서(실행연습)_1차 - 서교동353-5 내역서_1차 알파베타 내역서" xfId="24279"/>
    <cellStyle name="_인원계획표 _적격 _2차 - 서초동오피스텔내역서(실행연습)_1차 - 서교동353-5 내역서_1차 알파베타 내역서_4차 알파베타 내역서" xfId="24280"/>
    <cellStyle name="_인원계획표 _적격 _2차 - 서초동오피스텔내역서(실행연습)_1차 - 서교동353-5 내역서_1차 알파베타 내역서_4차 알파베타 내역서_1차 삼성동 내역서" xfId="24281"/>
    <cellStyle name="_인원계획표 _적격 _2차 - 서초동오피스텔내역서(실행연습)_1차 삼성동 내역서" xfId="24282"/>
    <cellStyle name="_인원계획표 _적격 _2차 - 서초동오피스텔내역서(실행연습)_1차 알파베타 내역서" xfId="24283"/>
    <cellStyle name="_인원계획표 _적격 _2차 - 서초동오피스텔내역서(실행연습)_1차 알파베타 내역서_4차 알파베타 내역서" xfId="24284"/>
    <cellStyle name="_인원계획표 _적격 _2차 - 서초동오피스텔내역서(실행연습)_1차 알파베타 내역서_4차 알파베타 내역서_1차 삼성동 내역서" xfId="24285"/>
    <cellStyle name="_인원계획표 _적격 _2차 - 서초동오피스텔내역서(실행연습)_단가" xfId="24286"/>
    <cellStyle name="_인원계획표 _적격 _2차 - 서초동오피스텔내역서(실행연습)_단가_1차 삼성동 내역서" xfId="24287"/>
    <cellStyle name="_인원계획표 _적격 _2차 - 서초동오피스텔내역서(실행연습)_단가_1차 알파베타 내역서" xfId="24288"/>
    <cellStyle name="_인원계획표 _적격 _2차 - 서초동오피스텔내역서(실행연습)_단가_1차 알파베타 내역서_4차 알파베타 내역서" xfId="24289"/>
    <cellStyle name="_인원계획표 _적격 _2차 - 서초동오피스텔내역서(실행연습)_단가_1차 알파베타 내역서_4차 알파베타 내역서_1차 삼성동 내역서" xfId="24290"/>
    <cellStyle name="_인원계획표 _적격 _2차 - 서초동오피스텔내역서(실행연습)_서교동(종만)" xfId="24291"/>
    <cellStyle name="_인원계획표 _적격 _2차 - 서초동오피스텔내역서(실행연습)_서교동(종만)_1차 삼성동 내역서" xfId="24292"/>
    <cellStyle name="_인원계획표 _적격 _2차 - 서초동오피스텔내역서(실행연습)_서교동(종만)_1차 알파베타 내역서" xfId="24293"/>
    <cellStyle name="_인원계획표 _적격 _2차 - 서초동오피스텔내역서(실행연습)_서교동(종만)_1차 알파베타 내역서_4차 알파베타 내역서" xfId="24294"/>
    <cellStyle name="_인원계획표 _적격 _2차 - 서초동오피스텔내역서(실행연습)_서교동(종만)_1차 알파베타 내역서_4차 알파베타 내역서_1차 삼성동 내역서" xfId="24295"/>
    <cellStyle name="_인원계획표 _적격 _3차 - 서교동353-5 내역서(단가변경)" xfId="24296"/>
    <cellStyle name="_인원계획표 _적격 _3차 - 서교동353-5 내역서(단가변경)_1차 삼성동 내역서" xfId="24297"/>
    <cellStyle name="_인원계획표 _적격 _3차 - 서교동353-5 내역서(단가변경)_1차 알파베타 내역서" xfId="24298"/>
    <cellStyle name="_인원계획표 _적격 _3차 - 서교동353-5 내역서(단가변경)_1차 알파베타 내역서_4차 알파베타 내역서" xfId="24299"/>
    <cellStyle name="_인원계획표 _적격 _3차 - 서교동353-5 내역서(단가변경)_1차 알파베타 내역서_4차 알파베타 내역서_1차 삼성동 내역서" xfId="24300"/>
    <cellStyle name="_인원계획표 _적격 _3차네고견적(061017-1)" xfId="1211"/>
    <cellStyle name="_인원계획표 _적격 _4차 - 서교동53-5 내역서(단가변경)" xfId="24301"/>
    <cellStyle name="_인원계획표 _적격 _4차 - 서교동53-5 내역서(단가변경)_1차 삼성동 내역서" xfId="24302"/>
    <cellStyle name="_인원계획표 _적격 _4차 - 서교동53-5 내역서(단가변경)_1차 알파베타 내역서" xfId="24303"/>
    <cellStyle name="_인원계획표 _적격 _4차 - 서교동53-5 내역서(단가변경)_1차 알파베타 내역서_4차 알파베타 내역서" xfId="24304"/>
    <cellStyle name="_인원계획표 _적격 _4차 - 서교동53-5 내역서(단가변경)_1차 알파베타 내역서_4차 알파베타 내역서_1차 삼성동 내역서" xfId="24305"/>
    <cellStyle name="_인원계획표 _적격 _4차 알파베타 내역서" xfId="24306"/>
    <cellStyle name="_인원계획표 _적격 _4차 알파베타 내역서_1차 삼성동 내역서" xfId="24307"/>
    <cellStyle name="_인원계획표 _적격 _Book1" xfId="13411"/>
    <cellStyle name="_인원계획표 _적격 _Book1_ys dw 은평 생태교량" xfId="13412"/>
    <cellStyle name="_인원계획표 _적격 _Book1_삼각지 시공계획서" xfId="13413"/>
    <cellStyle name="_인원계획표 _적격 _Book1_삼각지 시공계획서_ys dw 은평 생태교량" xfId="13414"/>
    <cellStyle name="_인원계획표 _적격 _buip (2)" xfId="24308"/>
    <cellStyle name="_인원계획표 _적격 _buip (2)_공문양식" xfId="24309"/>
    <cellStyle name="_인원계획표 _적격 _ip (2)" xfId="24310"/>
    <cellStyle name="_인원계획표 _적격 _ip (2)_공문양식" xfId="24311"/>
    <cellStyle name="_인원계획표 _적격 _jipbun (2)" xfId="24312"/>
    <cellStyle name="_인원계획표 _적격 _jipbun (2)_공문양식" xfId="24313"/>
    <cellStyle name="_인원계획표 _적격 _KT견적요청" xfId="1212"/>
    <cellStyle name="_인원계획표 _적격 _LGMART 남양주점견적2차(조정)" xfId="13415"/>
    <cellStyle name="_인원계획표 _적격 _LGMART 남양주점견적2차(조정)_LGMART 남양주점견적2차(조정)" xfId="13416"/>
    <cellStyle name="_인원계획표 _적격 _LGMART 남양주점견적2차(조정)_LGMART 남양주점견적2차(조정)_명동복합건물신축공사(입찰)(030832-1)개정4" xfId="13417"/>
    <cellStyle name="_인원계획표 _적격 _LGMART 남양주점견적2차(조정)_LGMART 남양주점견적2차(조정)_울산00아파트 오염방지용 C-B WALL공사(031223)개정0" xfId="13418"/>
    <cellStyle name="_인원계획표 _적격 _LGMART 남양주점견적2차(조정)_LGMART 남양주점견적2차(조정)_천호동 대우베네시티(030821)개정2" xfId="13419"/>
    <cellStyle name="_인원계획표 _적격 _LGMART 남양주점견적2차(조정)_LGMART 남양주점견적2차(조정)_한강로2가 복합건물(030924)개정0-PRD" xfId="13420"/>
    <cellStyle name="_인원계획표 _적격 _LGMART 남양주점견적2차(조정)_LG계약변경2차" xfId="13421"/>
    <cellStyle name="_인원계획표 _적격 _LGMART 남양주점견적2차(조정)_LG계약변경2차_명동복합건물신축공사(입찰)(030832-1)개정4" xfId="13422"/>
    <cellStyle name="_인원계획표 _적격 _LGMART 남양주점견적2차(조정)_LG계약변경2차_울산00아파트 오염방지용 C-B WALL공사(031223)개정0" xfId="13423"/>
    <cellStyle name="_인원계획표 _적격 _LGMART 남양주점견적2차(조정)_LG계약변경2차_천호동 대우베네시티(030821)개정2" xfId="13424"/>
    <cellStyle name="_인원계획표 _적격 _LGMART 남양주점견적2차(조정)_LG계약변경2차_한강로2가 복합건물(030924)개정0-PRD" xfId="13425"/>
    <cellStyle name="_인원계획표 _적격 _LGMART 남양주점견적2차(조정)_명동복합건물신축공사(입찰)(030832-1)개정4" xfId="13426"/>
    <cellStyle name="_인원계획표 _적격 _LGMART 남양주점견적2차(조정)_울산00아파트 오염방지용 C-B WALL공사(031223)개정0" xfId="13427"/>
    <cellStyle name="_인원계획표 _적격 _LGMART 남양주점견적2차(조정)_천호동 대우베네시티(030821)개정2" xfId="13428"/>
    <cellStyle name="_인원계획표 _적격 _LGMART 남양주점견적2차(조정)_한강로2가 복합건물(030924)개정0-PRD" xfId="13429"/>
    <cellStyle name="_인원계획표 _적격 _P-(현리-신팔)" xfId="13430"/>
    <cellStyle name="_인원계획표 _적격 _P-(현리-신팔)_ys dw 은평 생태교량" xfId="13431"/>
    <cellStyle name="_인원계획표 _적격 _P-(현리-신팔)_삼각지 시공계획서" xfId="13432"/>
    <cellStyle name="_인원계획표 _적격 _P-(현리-신팔)_삼각지 시공계획서_ys dw 은평 생태교량" xfId="13433"/>
    <cellStyle name="_인원계획표 _적격 _p-하남강일1" xfId="13434"/>
    <cellStyle name="_인원계획표 _적격 _p-하남강일1_ys dw 은평 생태교량" xfId="13435"/>
    <cellStyle name="_인원계획표 _적격 _p-하남강일1_삼각지 시공계획서" xfId="13436"/>
    <cellStyle name="_인원계획표 _적격 _p-하남강일1_삼각지 시공계획서_ys dw 은평 생태교량" xfId="13437"/>
    <cellStyle name="_인원계획표 _적격 _rhd(토양-토공)071212" xfId="13438"/>
    <cellStyle name="_인원계획표 _적격 _ys dw 은평 생태교량" xfId="13439"/>
    <cellStyle name="_인원계획표 _적격 _가실행" xfId="1213"/>
    <cellStyle name="_인원계획표 _적격 _건국대병원" xfId="24314"/>
    <cellStyle name="_인원계획표 _적격 _건국대병원_건국대학교공내역1028" xfId="24315"/>
    <cellStyle name="_인원계획표 _적격 _건국대병원_건국대학교공내역1028_건국대학교공내역1028" xfId="24316"/>
    <cellStyle name="_인원계획표 _적격 _건국대학견적" xfId="24317"/>
    <cellStyle name="_인원계획표 _적격 _건국대학교공내역" xfId="24318"/>
    <cellStyle name="_인원계획표 _적격 _건국대학교공내역1028" xfId="24319"/>
    <cellStyle name="_인원계획표 _적격 _건국대학교내역(메일전송)" xfId="24320"/>
    <cellStyle name="_인원계획표 _적격 _건국대학교병원 견적_미동" xfId="24321"/>
    <cellStyle name="_인원계획표 _적격 _건국대학교병원 견적_미동_건국대학교공내역1028" xfId="24322"/>
    <cellStyle name="_인원계획표 _적격 _건국대학교병원 견적_미동_건국대학교공내역1028_건국대학교공내역1028" xfId="24323"/>
    <cellStyle name="_인원계획표 _적격 _건국대학교부대입찰업체견적서" xfId="24324"/>
    <cellStyle name="_인원계획표 _적격 _건국대학교부대입찰업체견적서_건국대학교공내역1028" xfId="24325"/>
    <cellStyle name="_인원계획표 _적격 _건국대학교부대입찰업체견적서_건국대학교공내역1028_건국대학교공내역1028" xfId="24326"/>
    <cellStyle name="_인원계획표 _적격 _건축내역서(가경)" xfId="1214"/>
    <cellStyle name="_인원계획표 _적격 _견적서-온양기숙사_060227" xfId="1215"/>
    <cellStyle name="_인원계획표 _적격 _견적서-온양기숙사_060227_견적서-온양기숙사_060510" xfId="1216"/>
    <cellStyle name="_인원계획표 _적격 _견적서-온양기숙사_060227_견적서-온양기숙사_060510_견적양식K.09.11" xfId="1217"/>
    <cellStyle name="_인원계획표 _적격 _견적서-온양기숙사_060227_견적양식K.09.11" xfId="1218"/>
    <cellStyle name="_인원계획표 _적격 _견적서-풍납석촌(060206-입찰)개정1-수식수정-1-제출" xfId="13440"/>
    <cellStyle name="_인원계획표 _적격 _견적양식K.09.11" xfId="1219"/>
    <cellStyle name="_인원계획표 _적격 _고서담양1공구(쌍용건설)" xfId="13441"/>
    <cellStyle name="_인원계획표 _적격 _고서담양1공구(쌍용건설)_LGMART 남양주점견적2차(조정)" xfId="13442"/>
    <cellStyle name="_인원계획표 _적격 _고서담양1공구(쌍용건설)_LGMART 남양주점견적2차(조정)_LGMART 남양주점견적2차(조정)" xfId="13443"/>
    <cellStyle name="_인원계획표 _적격 _고서담양1공구(쌍용건설)_LGMART 남양주점견적2차(조정)_LGMART 남양주점견적2차(조정)_명동복합건물신축공사(입찰)(030832-1)개정4" xfId="13444"/>
    <cellStyle name="_인원계획표 _적격 _고서담양1공구(쌍용건설)_LGMART 남양주점견적2차(조정)_LGMART 남양주점견적2차(조정)_울산00아파트 오염방지용 C-B WALL공사(031223)개정0" xfId="13445"/>
    <cellStyle name="_인원계획표 _적격 _고서담양1공구(쌍용건설)_LGMART 남양주점견적2차(조정)_LGMART 남양주점견적2차(조정)_천호동 대우베네시티(030821)개정2" xfId="13446"/>
    <cellStyle name="_인원계획표 _적격 _고서담양1공구(쌍용건설)_LGMART 남양주점견적2차(조정)_LGMART 남양주점견적2차(조정)_한강로2가 복합건물(030924)개정0-PRD" xfId="13447"/>
    <cellStyle name="_인원계획표 _적격 _고서담양1공구(쌍용건설)_LGMART 남양주점견적2차(조정)_LG계약변경2차" xfId="13448"/>
    <cellStyle name="_인원계획표 _적격 _고서담양1공구(쌍용건설)_LGMART 남양주점견적2차(조정)_LG계약변경2차_명동복합건물신축공사(입찰)(030832-1)개정4" xfId="13449"/>
    <cellStyle name="_인원계획표 _적격 _고서담양1공구(쌍용건설)_LGMART 남양주점견적2차(조정)_LG계약변경2차_울산00아파트 오염방지용 C-B WALL공사(031223)개정0" xfId="13450"/>
    <cellStyle name="_인원계획표 _적격 _고서담양1공구(쌍용건설)_LGMART 남양주점견적2차(조정)_LG계약변경2차_천호동 대우베네시티(030821)개정2" xfId="13451"/>
    <cellStyle name="_인원계획표 _적격 _고서담양1공구(쌍용건설)_LGMART 남양주점견적2차(조정)_LG계약변경2차_한강로2가 복합건물(030924)개정0-PRD" xfId="13452"/>
    <cellStyle name="_인원계획표 _적격 _고서담양1공구(쌍용건설)_LGMART 남양주점견적2차(조정)_명동복합건물신축공사(입찰)(030832-1)개정4" xfId="13453"/>
    <cellStyle name="_인원계획표 _적격 _고서담양1공구(쌍용건설)_LGMART 남양주점견적2차(조정)_울산00아파트 오염방지용 C-B WALL공사(031223)개정0" xfId="13454"/>
    <cellStyle name="_인원계획표 _적격 _고서담양1공구(쌍용건설)_LGMART 남양주점견적2차(조정)_천호동 대우베네시티(030821)개정2" xfId="13455"/>
    <cellStyle name="_인원계획표 _적격 _고서담양1공구(쌍용건설)_LGMART 남양주점견적2차(조정)_한강로2가 복합건물(030924)개정0-PRD" xfId="13456"/>
    <cellStyle name="_인원계획표 _적격 _고서담양1공구(쌍용건설)_명동복합건물신축공사(입찰)(030832-1)개정4" xfId="13457"/>
    <cellStyle name="_인원계획표 _적격 _고서담양1공구(쌍용건설)_울산00아파트 오염방지용 C-B WALL공사(031223)개정0" xfId="13458"/>
    <cellStyle name="_인원계획표 _적격 _고서담양1공구(쌍용건설)_천호동 대우베네시티(030821)개정2" xfId="13459"/>
    <cellStyle name="_인원계획표 _적격 _고서담양1공구(쌍용건설)_한강로2가 복합건물(030924)개정0-PRD" xfId="13460"/>
    <cellStyle name="_인원계획표 _적격 _공문양식" xfId="24327"/>
    <cellStyle name="_인원계획표 _적격 _공정표" xfId="24328"/>
    <cellStyle name="_인원계획표 _적격 _광장주차장" xfId="13461"/>
    <cellStyle name="_인원계획표 _적격 _광장주차장_04. 신도림주상복합_기계실행예산(안)20060412_배연담파스리브단가수정" xfId="13462"/>
    <cellStyle name="_인원계획표 _적격 _광장주차장_실행작업중_기계내역(노인건강타운)_20060201(동진)" xfId="13463"/>
    <cellStyle name="_인원계획표 _적격 _광장주차장_최종-실행내역(협성대신학관)060110" xfId="13464"/>
    <cellStyle name="_인원계획표 _적격 _광장주차장_통합단가-동진" xfId="13465"/>
    <cellStyle name="_인원계획표 _적격 _광주평동실행" xfId="13466"/>
    <cellStyle name="_인원계획표 _적격 _광주평동실행_구기동(제출)(95.0)(031121)" xfId="24329"/>
    <cellStyle name="_인원계획표 _적격 _광주평동실행_구기동레포츠센타제출" xfId="24330"/>
    <cellStyle name="_인원계획표 _적격 _광주평동실행_번암견적의뢰(협력)" xfId="13467"/>
    <cellStyle name="_인원계획표 _적격 _광주평동실행_번암견적의뢰(협력)_구기동(제출)(95.0)(031121)" xfId="24331"/>
    <cellStyle name="_인원계획표 _적격 _광주평동실행_번암견적의뢰(협력)_구기동레포츠센타제출" xfId="24332"/>
    <cellStyle name="_인원계획표 _적격 _광주평동실행_번암견적의뢰(협력)_용답동오피스텔가실행" xfId="24333"/>
    <cellStyle name="_인원계획표 _적격 _광주평동실행_용답동오피스텔가실행" xfId="24334"/>
    <cellStyle name="_인원계획표 _적격 _광주평동투찰" xfId="1220"/>
    <cellStyle name="_인원계획표 _적격 _광주평동투찰_견적서-온양기숙사_060227" xfId="1221"/>
    <cellStyle name="_인원계획표 _적격 _광주평동투찰_견적서-온양기숙사_060227_견적서-온양기숙사_060510" xfId="1222"/>
    <cellStyle name="_인원계획표 _적격 _광주평동투찰_견적서-온양기숙사_060227_견적서-온양기숙사_060510_견적양식K.09.11" xfId="1223"/>
    <cellStyle name="_인원계획표 _적격 _광주평동투찰_견적서-온양기숙사_060227_견적양식K.09.11" xfId="1224"/>
    <cellStyle name="_인원계획표 _적격 _광주평동투찰_견적양식K.09.11" xfId="1225"/>
    <cellStyle name="_인원계획표 _적격 _광주평동품의1" xfId="1226"/>
    <cellStyle name="_인원계획표 _적격 _광주평동품의1_견적서-온양기숙사_060227" xfId="1227"/>
    <cellStyle name="_인원계획표 _적격 _광주평동품의1_견적서-온양기숙사_060227_견적서-온양기숙사_060510" xfId="1228"/>
    <cellStyle name="_인원계획표 _적격 _광주평동품의1_견적서-온양기숙사_060227_견적서-온양기숙사_060510_견적양식K.09.11" xfId="1229"/>
    <cellStyle name="_인원계획표 _적격 _광주평동품의1_견적서-온양기숙사_060227_견적양식K.09.11" xfId="1230"/>
    <cellStyle name="_인원계획표 _적격 _광주평동품의1_견적양식K.09.11" xfId="1231"/>
    <cellStyle name="_인원계획표 _적격 _광주평동품의1_구기동(제출)(95.0)(031121)" xfId="24335"/>
    <cellStyle name="_인원계획표 _적격 _광주평동품의1_구기동레포츠센타제출" xfId="24336"/>
    <cellStyle name="_인원계획표 _적격 _광주평동품의1_무안-광주2공구(협력)수정" xfId="13468"/>
    <cellStyle name="_인원계획표 _적격 _광주평동품의1_무안-광주2공구(협력)수정_구기동(제출)(95.0)(031121)" xfId="24337"/>
    <cellStyle name="_인원계획표 _적격 _광주평동품의1_무안-광주2공구(협력)수정_구기동레포츠센타제출" xfId="24338"/>
    <cellStyle name="_인원계획표 _적격 _광주평동품의1_무안-광주2공구(협력)수정_용답동오피스텔가실행" xfId="24339"/>
    <cellStyle name="_인원계획표 _적격 _광주평동품의1_번암견적의뢰(협력)" xfId="13469"/>
    <cellStyle name="_인원계획표 _적격 _광주평동품의1_번암견적의뢰(협력)_구기동(제출)(95.0)(031121)" xfId="24340"/>
    <cellStyle name="_인원계획표 _적격 _광주평동품의1_번암견적의뢰(협력)_구기동레포츠센타제출" xfId="24341"/>
    <cellStyle name="_인원계획표 _적격 _광주평동품의1_번암견적의뢰(협력)_용답동오피스텔가실행" xfId="24342"/>
    <cellStyle name="_인원계획표 _적격 _광주평동품의1_용답동오피스텔가실행" xfId="24343"/>
    <cellStyle name="_인원계획표 _적격 _광주평동품의1_적상무주IC도로(1공구)" xfId="13470"/>
    <cellStyle name="_인원계획표 _적격 _광주평동품의1_적상무주IC도로(1공구)_구기동(제출)(95.0)(031121)" xfId="24344"/>
    <cellStyle name="_인원계획표 _적격 _광주평동품의1_적상무주IC도로(1공구)_구기동레포츠센타제출" xfId="24345"/>
    <cellStyle name="_인원계획표 _적격 _광주평동품의1_적상무주IC도로(1공구)_용답동오피스텔가실행" xfId="24346"/>
    <cellStyle name="_인원계획표 _적격 _괴산연풍2(설계공종)" xfId="13471"/>
    <cellStyle name="_인원계획표 _적격 _괴산연풍2(설계공종)_춘천-동홍천(3)대비표" xfId="13472"/>
    <cellStyle name="_인원계획표 _적격 _구기동(제출)(95.0)(031121)" xfId="24347"/>
    <cellStyle name="_인원계획표 _적격 _구기동레포츠센타제출" xfId="24348"/>
    <cellStyle name="_인원계획표 _적격 _금호10구역재개발현장(대우)" xfId="13473"/>
    <cellStyle name="_인원계획표 _적격 _금호10구역재개발현장(대우)_908공구실행(울트라)" xfId="13474"/>
    <cellStyle name="_인원계획표 _적격 _금호10구역재개발현장(대우)_908공구실행(울트라)_견적서-풍납석촌(060206-입찰)개정1-수식수정-1-제출" xfId="13475"/>
    <cellStyle name="_인원계획표 _적격 _금호10구역재개발현장(대우)_908공구실행(울트라)_설계내역서(풍납~석촌)" xfId="13476"/>
    <cellStyle name="_인원계획표 _적격 _금호10구역재개발현장(대우)_908공구실행(울트라)_설계내역서(풍납~석촌)_견적서-풍납석촌(060206-입찰)개정1-수식수정-1-제출" xfId="13477"/>
    <cellStyle name="_인원계획표 _적격 _금호10구역재개발현장(대우)_908공구실행(울트라)_설계내역서(풍납~석촌)_실행예산(장지분기)(060228)개정1" xfId="13478"/>
    <cellStyle name="_인원계획표 _적격 _금호10구역재개발현장(대우)_908공구실행(울트라)_실행예산(장지분기)(060228)개정1" xfId="13479"/>
    <cellStyle name="_인원계획표 _적격 _금호10구역재개발현장(대우)_견적서-풍납석촌(060206-입찰)개정1-수식수정-1-제출" xfId="13480"/>
    <cellStyle name="_인원계획표 _적격 _금호10구역재개발현장(대우)_설계내역서(풍납~석촌)" xfId="13481"/>
    <cellStyle name="_인원계획표 _적격 _금호10구역재개발현장(대우)_설계내역서(풍납~석촌)_견적서-풍납석촌(060206-입찰)개정1-수식수정-1-제출" xfId="13482"/>
    <cellStyle name="_인원계획표 _적격 _금호10구역재개발현장(대우)_설계내역서(풍납~석촌)_실행예산(장지분기)(060228)개정1" xfId="13483"/>
    <cellStyle name="_인원계획표 _적격 _금호10구역재개발현장(대우)_실행예산(장지분기)(060228)개정1" xfId="13484"/>
    <cellStyle name="_인원계획표 _적격 _금호성남판교모델하우스-0601(최종)" xfId="25672"/>
    <cellStyle name="_인원계획표 _적격 _기본단가" xfId="13485"/>
    <cellStyle name="_인원계획표 _적격 _기본단가_춘천-동홍천(3)대비표" xfId="13486"/>
    <cellStyle name="_인원계획표 _적격 _기장하수실행1" xfId="13487"/>
    <cellStyle name="_인원계획표 _적격 _기장하수실행1_구기동(제출)(95.0)(031121)" xfId="24349"/>
    <cellStyle name="_인원계획표 _적격 _기장하수실행1_구기동레포츠센타제출" xfId="24350"/>
    <cellStyle name="_인원계획표 _적격 _기장하수실행1_번암견적의뢰(협력)" xfId="13488"/>
    <cellStyle name="_인원계획표 _적격 _기장하수실행1_번암견적의뢰(협력)_구기동(제출)(95.0)(031121)" xfId="24351"/>
    <cellStyle name="_인원계획표 _적격 _기장하수실행1_번암견적의뢰(협력)_구기동레포츠센타제출" xfId="24352"/>
    <cellStyle name="_인원계획표 _적격 _기장하수실행1_번암견적의뢰(협력)_용답동오피스텔가실행" xfId="24353"/>
    <cellStyle name="_인원계획표 _적격 _기장하수실행1_용답동오피스텔가실행" xfId="24354"/>
    <cellStyle name="_인원계획표 _적격 _노원문화회관전기" xfId="13489"/>
    <cellStyle name="_인원계획표 _적격 _노원문화회관전기_04. 신도림주상복합_기계실행예산(안)20060412_배연담파스리브단가수정" xfId="13490"/>
    <cellStyle name="_인원계획표 _적격 _노원문화회관전기_신사동업무시설빌딩분리" xfId="13491"/>
    <cellStyle name="_인원계획표 _적격 _노원문화회관전기_신사동업무시설빌딩분리_04. 신도림주상복합_기계실행예산(안)20060412_배연담파스리브단가수정" xfId="13492"/>
    <cellStyle name="_인원계획표 _적격 _노원문화회관전기_신사동업무시설빌딩분리_실행작업중_기계내역(노인건강타운)_20060201(동진)" xfId="13493"/>
    <cellStyle name="_인원계획표 _적격 _노원문화회관전기_신사동업무시설빌딩분리_최종-실행내역(협성대신학관)060110" xfId="13494"/>
    <cellStyle name="_인원계획표 _적격 _노원문화회관전기_신사동업무시설빌딩분리_통합단가-동진" xfId="13495"/>
    <cellStyle name="_인원계획표 _적격 _노원문화회관전기_실행작업중_기계내역(노인건강타운)_20060201(동진)" xfId="13496"/>
    <cellStyle name="_인원계획표 _적격 _노원문화회관전기_입찰견적서(제출)" xfId="13497"/>
    <cellStyle name="_인원계획표 _적격 _노원문화회관전기_입찰견적서(제출)_04. 신도림주상복합_기계실행예산(안)20060412_배연담파스리브단가수정" xfId="13498"/>
    <cellStyle name="_인원계획표 _적격 _노원문화회관전기_입찰견적서(제출)_실행작업중_기계내역(노인건강타운)_20060201(동진)" xfId="13499"/>
    <cellStyle name="_인원계획표 _적격 _노원문화회관전기_입찰견적서(제출)_최종-실행내역(협성대신학관)060110" xfId="13500"/>
    <cellStyle name="_인원계획표 _적격 _노원문화회관전기_입찰견적서(제출)_통합단가-동진" xfId="13501"/>
    <cellStyle name="_인원계획표 _적격 _노원문화회관전기_입찰견적서(제출-세원NEGO)" xfId="13502"/>
    <cellStyle name="_인원계획표 _적격 _노원문화회관전기_입찰견적서(제출-세원NEGO)_04. 신도림주상복합_기계실행예산(안)20060412_배연담파스리브단가수정" xfId="13503"/>
    <cellStyle name="_인원계획표 _적격 _노원문화회관전기_입찰견적서(제출-세원NEGO)_실행작업중_기계내역(노인건강타운)_20060201(동진)" xfId="13504"/>
    <cellStyle name="_인원계획표 _적격 _노원문화회관전기_입찰견적서(제출-세원NEGO)_최종-실행내역(협성대신학관)060110" xfId="13505"/>
    <cellStyle name="_인원계획표 _적격 _노원문화회관전기_입찰견적서(제출-세원NEGO)_통합단가-동진" xfId="13506"/>
    <cellStyle name="_인원계획표 _적격 _노원문화회관전기_입찰견적서(제출-수정)" xfId="13507"/>
    <cellStyle name="_인원계획표 _적격 _노원문화회관전기_입찰견적서(제출-수정)_04. 신도림주상복합_기계실행예산(안)20060412_배연담파스리브단가수정" xfId="13508"/>
    <cellStyle name="_인원계획표 _적격 _노원문화회관전기_입찰견적서(제출-수정)_실행작업중_기계내역(노인건강타운)_20060201(동진)" xfId="13509"/>
    <cellStyle name="_인원계획표 _적격 _노원문화회관전기_입찰견적서(제출-수정)_최종-실행내역(협성대신학관)060110" xfId="13510"/>
    <cellStyle name="_인원계획표 _적격 _노원문화회관전기_입찰견적서(제출-수정)_통합단가-동진" xfId="13511"/>
    <cellStyle name="_인원계획표 _적격 _노원문화회관전기_최종-실행내역(협성대신학관)060110" xfId="13512"/>
    <cellStyle name="_인원계획표 _적격 _노원문화회관전기_통합단가-동진" xfId="13513"/>
    <cellStyle name="_인원계획표 _적격 _대우진주금산M.H채인숙6월2일(5월기성신청서)xls" xfId="25673"/>
    <cellStyle name="_인원계획표 _적격 _대우진주금산M.H채인숙6월2일(5월기성신청서)xls_금호성남판교모델하우스-0601(최종)" xfId="25674"/>
    <cellStyle name="_인원계획표 _적격 _대전저유소탱크전기계장공사" xfId="13514"/>
    <cellStyle name="_인원계획표 _적격 _대전저유소탱크전기계장공사_04. 신도림주상복합_기계실행예산(안)20060412_배연담파스리브단가수정" xfId="13515"/>
    <cellStyle name="_인원계획표 _적격 _대전저유소탱크전기계장공사_광장주차장" xfId="13516"/>
    <cellStyle name="_인원계획표 _적격 _대전저유소탱크전기계장공사_광장주차장_04. 신도림주상복합_기계실행예산(안)20060412_배연담파스리브단가수정" xfId="13517"/>
    <cellStyle name="_인원계획표 _적격 _대전저유소탱크전기계장공사_광장주차장_실행작업중_기계내역(노인건강타운)_20060201(동진)" xfId="13518"/>
    <cellStyle name="_인원계획표 _적격 _대전저유소탱크전기계장공사_광장주차장_최종-실행내역(협성대신학관)060110" xfId="13519"/>
    <cellStyle name="_인원계획표 _적격 _대전저유소탱크전기계장공사_광장주차장_통합단가-동진" xfId="13520"/>
    <cellStyle name="_인원계획표 _적격 _대전저유소탱크전기계장공사_신사동업무시설빌딩분리" xfId="13521"/>
    <cellStyle name="_인원계획표 _적격 _대전저유소탱크전기계장공사_신사동업무시설빌딩분리_04. 신도림주상복합_기계실행예산(안)20060412_배연담파스리브단가수정" xfId="13522"/>
    <cellStyle name="_인원계획표 _적격 _대전저유소탱크전기계장공사_신사동업무시설빌딩분리_실행작업중_기계내역(노인건강타운)_20060201(동진)" xfId="13523"/>
    <cellStyle name="_인원계획표 _적격 _대전저유소탱크전기계장공사_신사동업무시설빌딩분리_최종-실행내역(협성대신학관)060110" xfId="13524"/>
    <cellStyle name="_인원계획표 _적격 _대전저유소탱크전기계장공사_신사동업무시설빌딩분리_통합단가-동진" xfId="13525"/>
    <cellStyle name="_인원계획표 _적격 _대전저유소탱크전기계장공사_실행작업중_기계내역(노인건강타운)_20060201(동진)" xfId="13526"/>
    <cellStyle name="_인원계획표 _적격 _대전저유소탱크전기계장공사_입찰견적서(제출)" xfId="13527"/>
    <cellStyle name="_인원계획표 _적격 _대전저유소탱크전기계장공사_입찰견적서(제출)_04. 신도림주상복합_기계실행예산(안)20060412_배연담파스리브단가수정" xfId="13528"/>
    <cellStyle name="_인원계획표 _적격 _대전저유소탱크전기계장공사_입찰견적서(제출)_실행작업중_기계내역(노인건강타운)_20060201(동진)" xfId="13529"/>
    <cellStyle name="_인원계획표 _적격 _대전저유소탱크전기계장공사_입찰견적서(제출)_최종-실행내역(협성대신학관)060110" xfId="13530"/>
    <cellStyle name="_인원계획표 _적격 _대전저유소탱크전기계장공사_입찰견적서(제출)_통합단가-동진" xfId="13531"/>
    <cellStyle name="_인원계획표 _적격 _대전저유소탱크전기계장공사_입찰견적서(제출-세원NEGO)" xfId="13532"/>
    <cellStyle name="_인원계획표 _적격 _대전저유소탱크전기계장공사_입찰견적서(제출-세원NEGO)_04. 신도림주상복합_기계실행예산(안)20060412_배연담파스리브단가수정" xfId="13533"/>
    <cellStyle name="_인원계획표 _적격 _대전저유소탱크전기계장공사_입찰견적서(제출-세원NEGO)_실행작업중_기계내역(노인건강타운)_20060201(동진)" xfId="13534"/>
    <cellStyle name="_인원계획표 _적격 _대전저유소탱크전기계장공사_입찰견적서(제출-세원NEGO)_최종-실행내역(협성대신학관)060110" xfId="13535"/>
    <cellStyle name="_인원계획표 _적격 _대전저유소탱크전기계장공사_입찰견적서(제출-세원NEGO)_통합단가-동진" xfId="13536"/>
    <cellStyle name="_인원계획표 _적격 _대전저유소탱크전기계장공사_입찰견적서(제출-수정)" xfId="13537"/>
    <cellStyle name="_인원계획표 _적격 _대전저유소탱크전기계장공사_입찰견적서(제출-수정)_04. 신도림주상복합_기계실행예산(안)20060412_배연담파스리브단가수정" xfId="13538"/>
    <cellStyle name="_인원계획표 _적격 _대전저유소탱크전기계장공사_입찰견적서(제출-수정)_실행작업중_기계내역(노인건강타운)_20060201(동진)" xfId="13539"/>
    <cellStyle name="_인원계획표 _적격 _대전저유소탱크전기계장공사_입찰견적서(제출-수정)_최종-실행내역(협성대신학관)060110" xfId="13540"/>
    <cellStyle name="_인원계획표 _적격 _대전저유소탱크전기계장공사_입찰견적서(제출-수정)_통합단가-동진" xfId="13541"/>
    <cellStyle name="_인원계획표 _적격 _대전저유소탱크전기계장공사_최종-실행내역(협성대신학관)060110" xfId="13542"/>
    <cellStyle name="_인원계획표 _적격 _대전저유소탱크전기계장공사_통합단가-동진" xfId="13543"/>
    <cellStyle name="_인원계획표 _적격 _도곡동임시" xfId="13544"/>
    <cellStyle name="_인원계획표 _적격 _도곡동임시_04. 신도림주상복합_기계실행예산(안)20060412_배연담파스리브단가수정" xfId="13545"/>
    <cellStyle name="_인원계획표 _적격 _도곡동임시_신사동업무시설빌딩분리" xfId="13546"/>
    <cellStyle name="_인원계획표 _적격 _도곡동임시_신사동업무시설빌딩분리_04. 신도림주상복합_기계실행예산(안)20060412_배연담파스리브단가수정" xfId="13547"/>
    <cellStyle name="_인원계획표 _적격 _도곡동임시_신사동업무시설빌딩분리_실행작업중_기계내역(노인건강타운)_20060201(동진)" xfId="13548"/>
    <cellStyle name="_인원계획표 _적격 _도곡동임시_신사동업무시설빌딩분리_최종-실행내역(협성대신학관)060110" xfId="13549"/>
    <cellStyle name="_인원계획표 _적격 _도곡동임시_신사동업무시설빌딩분리_통합단가-동진" xfId="13550"/>
    <cellStyle name="_인원계획표 _적격 _도곡동임시_실행작업중_기계내역(노인건강타운)_20060201(동진)" xfId="13551"/>
    <cellStyle name="_인원계획표 _적격 _도곡동임시_입찰견적서(제출)" xfId="13552"/>
    <cellStyle name="_인원계획표 _적격 _도곡동임시_입찰견적서(제출)_04. 신도림주상복합_기계실행예산(안)20060412_배연담파스리브단가수정" xfId="13553"/>
    <cellStyle name="_인원계획표 _적격 _도곡동임시_입찰견적서(제출)_실행작업중_기계내역(노인건강타운)_20060201(동진)" xfId="13554"/>
    <cellStyle name="_인원계획표 _적격 _도곡동임시_입찰견적서(제출)_최종-실행내역(협성대신학관)060110" xfId="13555"/>
    <cellStyle name="_인원계획표 _적격 _도곡동임시_입찰견적서(제출)_통합단가-동진" xfId="13556"/>
    <cellStyle name="_인원계획표 _적격 _도곡동임시_입찰견적서(제출-세원NEGO)" xfId="13557"/>
    <cellStyle name="_인원계획표 _적격 _도곡동임시_입찰견적서(제출-세원NEGO)_04. 신도림주상복합_기계실행예산(안)20060412_배연담파스리브단가수정" xfId="13558"/>
    <cellStyle name="_인원계획표 _적격 _도곡동임시_입찰견적서(제출-세원NEGO)_실행작업중_기계내역(노인건강타운)_20060201(동진)" xfId="13559"/>
    <cellStyle name="_인원계획표 _적격 _도곡동임시_입찰견적서(제출-세원NEGO)_최종-실행내역(협성대신학관)060110" xfId="13560"/>
    <cellStyle name="_인원계획표 _적격 _도곡동임시_입찰견적서(제출-세원NEGO)_통합단가-동진" xfId="13561"/>
    <cellStyle name="_인원계획표 _적격 _도곡동임시_입찰견적서(제출-수정)" xfId="13562"/>
    <cellStyle name="_인원계획표 _적격 _도곡동임시_입찰견적서(제출-수정)_04. 신도림주상복합_기계실행예산(안)20060412_배연담파스리브단가수정" xfId="13563"/>
    <cellStyle name="_인원계획표 _적격 _도곡동임시_입찰견적서(제출-수정)_실행작업중_기계내역(노인건강타운)_20060201(동진)" xfId="13564"/>
    <cellStyle name="_인원계획표 _적격 _도곡동임시_입찰견적서(제출-수정)_최종-실행내역(협성대신학관)060110" xfId="13565"/>
    <cellStyle name="_인원계획표 _적격 _도곡동임시_입찰견적서(제출-수정)_통합단가-동진" xfId="13566"/>
    <cellStyle name="_인원계획표 _적격 _도곡동임시_최종-실행내역(협성대신학관)060110" xfId="13567"/>
    <cellStyle name="_인원계획표 _적격 _도곡동임시_통합단가-동진" xfId="13568"/>
    <cellStyle name="_인원계획표 _적격 _동면장안1(조사기안)" xfId="13569"/>
    <cellStyle name="_인원계획표 _적격 _동면장안1(조사기안)_춘천-동홍천(3)대비표" xfId="13570"/>
    <cellStyle name="_인원계획표 _적격 _명동복합건물신축공사(입찰)(030832-1)개정4" xfId="13571"/>
    <cellStyle name="_인원계획표 _적격 _무안-광주2공구(협력)수정" xfId="13572"/>
    <cellStyle name="_인원계획표 _적격 _무안-광주2공구(협력)수정_구기동(제출)(95.0)(031121)" xfId="24355"/>
    <cellStyle name="_인원계획표 _적격 _무안-광주2공구(협력)수정_구기동레포츠센타제출" xfId="24356"/>
    <cellStyle name="_인원계획표 _적격 _무안-광주2공구(협력)수정_용답동오피스텔가실행" xfId="24357"/>
    <cellStyle name="_인원계획표 _적격 _문화센타" xfId="1232"/>
    <cellStyle name="_인원계획표 _적격 _번암견적의뢰(협력)" xfId="13573"/>
    <cellStyle name="_인원계획표 _적격 _번암견적의뢰(협력)_구기동(제출)(95.0)(031121)" xfId="24358"/>
    <cellStyle name="_인원계획표 _적격 _번암견적의뢰(협력)_구기동레포츠센타제출" xfId="24359"/>
    <cellStyle name="_인원계획표 _적격 _번암견적의뢰(협력)_용답동오피스텔가실행" xfId="24360"/>
    <cellStyle name="_인원계획표 _적격 _부대결과" xfId="13574"/>
    <cellStyle name="_인원계획표 _적격 _부대결과_Book1" xfId="13575"/>
    <cellStyle name="_인원계획표 _적격 _부대결과_Book1_ys dw 은평 생태교량" xfId="13576"/>
    <cellStyle name="_인원계획표 _적격 _부대결과_Book1_삼각지 시공계획서" xfId="13577"/>
    <cellStyle name="_인원계획표 _적격 _부대결과_Book1_삼각지 시공계획서_ys dw 은평 생태교량" xfId="13578"/>
    <cellStyle name="_인원계획표 _적격 _부대결과_P-(현리-신팔)" xfId="13579"/>
    <cellStyle name="_인원계획표 _적격 _부대결과_P-(현리-신팔)_ys dw 은평 생태교량" xfId="13580"/>
    <cellStyle name="_인원계획표 _적격 _부대결과_P-(현리-신팔)_삼각지 시공계획서" xfId="13581"/>
    <cellStyle name="_인원계획표 _적격 _부대결과_P-(현리-신팔)_삼각지 시공계획서_ys dw 은평 생태교량" xfId="13582"/>
    <cellStyle name="_인원계획표 _적격 _부대결과_ys dw 은평 생태교량" xfId="13583"/>
    <cellStyle name="_인원계획표 _적격 _부대결과_삼각지 시공계획서" xfId="13584"/>
    <cellStyle name="_인원계획표 _적격 _부대결과_삼각지 시공계획서_ys dw 은평 생태교량" xfId="13585"/>
    <cellStyle name="_인원계획표 _적격 _부대결과_현리-신팔도로설계" xfId="13586"/>
    <cellStyle name="_인원계획표 _적격 _부대결과_현리-신팔도로설계_ys dw 은평 생태교량" xfId="13587"/>
    <cellStyle name="_인원계획표 _적격 _부대결과_현리-신팔도로설계_삼각지 시공계획서" xfId="13588"/>
    <cellStyle name="_인원계획표 _적격 _부대결과_현리-신팔도로설계_삼각지 시공계획서_ys dw 은평 생태교량" xfId="13589"/>
    <cellStyle name="_인원계획표 _적격 _부대입찰특별조건및내역송부(최저가)" xfId="13590"/>
    <cellStyle name="_인원계획표 _적격 _부대입찰특별조건및내역송부(최저가)_Book1" xfId="13591"/>
    <cellStyle name="_인원계획표 _적격 _부대입찰특별조건및내역송부(최저가)_Book1_ys dw 은평 생태교량" xfId="13592"/>
    <cellStyle name="_인원계획표 _적격 _부대입찰특별조건및내역송부(최저가)_Book1_삼각지 시공계획서" xfId="13593"/>
    <cellStyle name="_인원계획표 _적격 _부대입찰특별조건및내역송부(최저가)_Book1_삼각지 시공계획서_ys dw 은평 생태교량" xfId="13594"/>
    <cellStyle name="_인원계획표 _적격 _부대입찰특별조건및내역송부(최저가)_P-(현리-신팔)" xfId="13595"/>
    <cellStyle name="_인원계획표 _적격 _부대입찰특별조건및내역송부(최저가)_P-(현리-신팔)_ys dw 은평 생태교량" xfId="13596"/>
    <cellStyle name="_인원계획표 _적격 _부대입찰특별조건및내역송부(최저가)_P-(현리-신팔)_삼각지 시공계획서" xfId="13597"/>
    <cellStyle name="_인원계획표 _적격 _부대입찰특별조건및내역송부(최저가)_P-(현리-신팔)_삼각지 시공계획서_ys dw 은평 생태교량" xfId="13598"/>
    <cellStyle name="_인원계획표 _적격 _부대입찰특별조건및내역송부(최저가)_ys dw 은평 생태교량" xfId="13599"/>
    <cellStyle name="_인원계획표 _적격 _부대입찰특별조건및내역송부(최저가)_부대결과" xfId="13600"/>
    <cellStyle name="_인원계획표 _적격 _부대입찰특별조건및내역송부(최저가)_부대결과_Book1" xfId="13601"/>
    <cellStyle name="_인원계획표 _적격 _부대입찰특별조건및내역송부(최저가)_부대결과_Book1_ys dw 은평 생태교량" xfId="13602"/>
    <cellStyle name="_인원계획표 _적격 _부대입찰특별조건및내역송부(최저가)_부대결과_Book1_삼각지 시공계획서" xfId="13603"/>
    <cellStyle name="_인원계획표 _적격 _부대입찰특별조건및내역송부(최저가)_부대결과_Book1_삼각지 시공계획서_ys dw 은평 생태교량" xfId="13604"/>
    <cellStyle name="_인원계획표 _적격 _부대입찰특별조건및내역송부(최저가)_부대결과_P-(현리-신팔)" xfId="13605"/>
    <cellStyle name="_인원계획표 _적격 _부대입찰특별조건및내역송부(최저가)_부대결과_P-(현리-신팔)_ys dw 은평 생태교량" xfId="13606"/>
    <cellStyle name="_인원계획표 _적격 _부대입찰특별조건및내역송부(최저가)_부대결과_P-(현리-신팔)_삼각지 시공계획서" xfId="13607"/>
    <cellStyle name="_인원계획표 _적격 _부대입찰특별조건및내역송부(최저가)_부대결과_P-(현리-신팔)_삼각지 시공계획서_ys dw 은평 생태교량" xfId="13608"/>
    <cellStyle name="_인원계획표 _적격 _부대입찰특별조건및내역송부(최저가)_부대결과_ys dw 은평 생태교량" xfId="13609"/>
    <cellStyle name="_인원계획표 _적격 _부대입찰특별조건및내역송부(최저가)_부대결과_삼각지 시공계획서" xfId="13610"/>
    <cellStyle name="_인원계획표 _적격 _부대입찰특별조건및내역송부(최저가)_부대결과_삼각지 시공계획서_ys dw 은평 생태교량" xfId="13611"/>
    <cellStyle name="_인원계획표 _적격 _부대입찰특별조건및내역송부(최저가)_부대결과_현리-신팔도로설계" xfId="13612"/>
    <cellStyle name="_인원계획표 _적격 _부대입찰특별조건및내역송부(최저가)_부대결과_현리-신팔도로설계_ys dw 은평 생태교량" xfId="13613"/>
    <cellStyle name="_인원계획표 _적격 _부대입찰특별조건및내역송부(최저가)_부대결과_현리-신팔도로설계_삼각지 시공계획서" xfId="13614"/>
    <cellStyle name="_인원계획표 _적격 _부대입찰특별조건및내역송부(최저가)_부대결과_현리-신팔도로설계_삼각지 시공계획서_ys dw 은평 생태교량" xfId="13615"/>
    <cellStyle name="_인원계획표 _적격 _부대입찰특별조건및내역송부(최저가)_삼각지 시공계획서" xfId="13616"/>
    <cellStyle name="_인원계획표 _적격 _부대입찰특별조건및내역송부(최저가)_삼각지 시공계획서_ys dw 은평 생태교량" xfId="13617"/>
    <cellStyle name="_인원계획표 _적격 _부대입찰특별조건및내역송부(최저가)_현리-신팔도로설계" xfId="13618"/>
    <cellStyle name="_인원계획표 _적격 _부대입찰특별조건및내역송부(최저가)_현리-신팔도로설계_ys dw 은평 생태교량" xfId="13619"/>
    <cellStyle name="_인원계획표 _적격 _부대입찰특별조건및내역송부(최저가)_현리-신팔도로설계_삼각지 시공계획서" xfId="13620"/>
    <cellStyle name="_인원계획표 _적격 _부대입찰특별조건및내역송부(최저가)_현리-신팔도로설계_삼각지 시공계획서_ys dw 은평 생태교량" xfId="13621"/>
    <cellStyle name="_인원계획표 _적격 _부산남천동병원내역서(남일)" xfId="24361"/>
    <cellStyle name="_인원계획표 _적격 _부산남천동병원내역서(남일)_마리오입찰보고서" xfId="24362"/>
    <cellStyle name="_인원계획표 _적격 _부산남천동병원내역서(남일)_입찰보고서" xfId="24363"/>
    <cellStyle name="_인원계획표 _적격 _부천 소사" xfId="13622"/>
    <cellStyle name="_인원계획표 _적격 _부천 소사 2차" xfId="13623"/>
    <cellStyle name="_인원계획표 _적격 _부천 소사 2차_04. 신도림주상복합_기계실행예산(안)20060412_배연담파스리브단가수정" xfId="13624"/>
    <cellStyle name="_인원계획표 _적격 _부천 소사 2차_신사동업무시설빌딩분리" xfId="13625"/>
    <cellStyle name="_인원계획표 _적격 _부천 소사 2차_신사동업무시설빌딩분리_04. 신도림주상복합_기계실행예산(안)20060412_배연담파스리브단가수정" xfId="13626"/>
    <cellStyle name="_인원계획표 _적격 _부천 소사 2차_신사동업무시설빌딩분리_실행작업중_기계내역(노인건강타운)_20060201(동진)" xfId="13627"/>
    <cellStyle name="_인원계획표 _적격 _부천 소사 2차_신사동업무시설빌딩분리_최종-실행내역(협성대신학관)060110" xfId="13628"/>
    <cellStyle name="_인원계획표 _적격 _부천 소사 2차_신사동업무시설빌딩분리_통합단가-동진" xfId="13629"/>
    <cellStyle name="_인원계획표 _적격 _부천 소사 2차_실행작업중_기계내역(노인건강타운)_20060201(동진)" xfId="13630"/>
    <cellStyle name="_인원계획표 _적격 _부천 소사 2차_입찰견적서(제출)" xfId="13631"/>
    <cellStyle name="_인원계획표 _적격 _부천 소사 2차_입찰견적서(제출)_04. 신도림주상복합_기계실행예산(안)20060412_배연담파스리브단가수정" xfId="13632"/>
    <cellStyle name="_인원계획표 _적격 _부천 소사 2차_입찰견적서(제출)_실행작업중_기계내역(노인건강타운)_20060201(동진)" xfId="13633"/>
    <cellStyle name="_인원계획표 _적격 _부천 소사 2차_입찰견적서(제출)_최종-실행내역(협성대신학관)060110" xfId="13634"/>
    <cellStyle name="_인원계획표 _적격 _부천 소사 2차_입찰견적서(제출)_통합단가-동진" xfId="13635"/>
    <cellStyle name="_인원계획표 _적격 _부천 소사 2차_입찰견적서(제출-세원NEGO)" xfId="13636"/>
    <cellStyle name="_인원계획표 _적격 _부천 소사 2차_입찰견적서(제출-세원NEGO)_04. 신도림주상복합_기계실행예산(안)20060412_배연담파스리브단가수정" xfId="13637"/>
    <cellStyle name="_인원계획표 _적격 _부천 소사 2차_입찰견적서(제출-세원NEGO)_실행작업중_기계내역(노인건강타운)_20060201(동진)" xfId="13638"/>
    <cellStyle name="_인원계획표 _적격 _부천 소사 2차_입찰견적서(제출-세원NEGO)_최종-실행내역(협성대신학관)060110" xfId="13639"/>
    <cellStyle name="_인원계획표 _적격 _부천 소사 2차_입찰견적서(제출-세원NEGO)_통합단가-동진" xfId="13640"/>
    <cellStyle name="_인원계획표 _적격 _부천 소사 2차_입찰견적서(제출-수정)" xfId="13641"/>
    <cellStyle name="_인원계획표 _적격 _부천 소사 2차_입찰견적서(제출-수정)_04. 신도림주상복합_기계실행예산(안)20060412_배연담파스리브단가수정" xfId="13642"/>
    <cellStyle name="_인원계획표 _적격 _부천 소사 2차_입찰견적서(제출-수정)_실행작업중_기계내역(노인건강타운)_20060201(동진)" xfId="13643"/>
    <cellStyle name="_인원계획표 _적격 _부천 소사 2차_입찰견적서(제출-수정)_최종-실행내역(협성대신학관)060110" xfId="13644"/>
    <cellStyle name="_인원계획표 _적격 _부천 소사 2차_입찰견적서(제출-수정)_통합단가-동진" xfId="13645"/>
    <cellStyle name="_인원계획표 _적격 _부천 소사 2차_최종-실행내역(협성대신학관)060110" xfId="13646"/>
    <cellStyle name="_인원계획표 _적격 _부천 소사 2차_통합단가-동진" xfId="13647"/>
    <cellStyle name="_인원계획표 _적격 _부천 소사_04. 신도림주상복합_기계실행예산(안)20060412_배연담파스리브단가수정" xfId="13648"/>
    <cellStyle name="_인원계획표 _적격 _부천 소사_신사동업무시설빌딩분리" xfId="13649"/>
    <cellStyle name="_인원계획표 _적격 _부천 소사_신사동업무시설빌딩분리_04. 신도림주상복합_기계실행예산(안)20060412_배연담파스리브단가수정" xfId="13650"/>
    <cellStyle name="_인원계획표 _적격 _부천 소사_신사동업무시설빌딩분리_실행작업중_기계내역(노인건강타운)_20060201(동진)" xfId="13651"/>
    <cellStyle name="_인원계획표 _적격 _부천 소사_신사동업무시설빌딩분리_최종-실행내역(협성대신학관)060110" xfId="13652"/>
    <cellStyle name="_인원계획표 _적격 _부천 소사_신사동업무시설빌딩분리_통합단가-동진" xfId="13653"/>
    <cellStyle name="_인원계획표 _적격 _부천 소사_실행작업중_기계내역(노인건강타운)_20060201(동진)" xfId="13654"/>
    <cellStyle name="_인원계획표 _적격 _부천 소사_입찰견적서(제출)" xfId="13655"/>
    <cellStyle name="_인원계획표 _적격 _부천 소사_입찰견적서(제출)_04. 신도림주상복합_기계실행예산(안)20060412_배연담파스리브단가수정" xfId="13656"/>
    <cellStyle name="_인원계획표 _적격 _부천 소사_입찰견적서(제출)_실행작업중_기계내역(노인건강타운)_20060201(동진)" xfId="13657"/>
    <cellStyle name="_인원계획표 _적격 _부천 소사_입찰견적서(제출)_최종-실행내역(협성대신학관)060110" xfId="13658"/>
    <cellStyle name="_인원계획표 _적격 _부천 소사_입찰견적서(제출)_통합단가-동진" xfId="13659"/>
    <cellStyle name="_인원계획표 _적격 _부천 소사_입찰견적서(제출-세원NEGO)" xfId="13660"/>
    <cellStyle name="_인원계획표 _적격 _부천 소사_입찰견적서(제출-세원NEGO)_04. 신도림주상복합_기계실행예산(안)20060412_배연담파스리브단가수정" xfId="13661"/>
    <cellStyle name="_인원계획표 _적격 _부천 소사_입찰견적서(제출-세원NEGO)_실행작업중_기계내역(노인건강타운)_20060201(동진)" xfId="13662"/>
    <cellStyle name="_인원계획표 _적격 _부천 소사_입찰견적서(제출-세원NEGO)_최종-실행내역(협성대신학관)060110" xfId="13663"/>
    <cellStyle name="_인원계획표 _적격 _부천 소사_입찰견적서(제출-세원NEGO)_통합단가-동진" xfId="13664"/>
    <cellStyle name="_인원계획표 _적격 _부천 소사_입찰견적서(제출-수정)" xfId="13665"/>
    <cellStyle name="_인원계획표 _적격 _부천 소사_입찰견적서(제출-수정)_04. 신도림주상복합_기계실행예산(안)20060412_배연담파스리브단가수정" xfId="13666"/>
    <cellStyle name="_인원계획표 _적격 _부천 소사_입찰견적서(제출-수정)_실행작업중_기계내역(노인건강타운)_20060201(동진)" xfId="13667"/>
    <cellStyle name="_인원계획표 _적격 _부천 소사_입찰견적서(제출-수정)_최종-실행내역(협성대신학관)060110" xfId="13668"/>
    <cellStyle name="_인원계획표 _적격 _부천 소사_입찰견적서(제출-수정)_통합단가-동진" xfId="13669"/>
    <cellStyle name="_인원계획표 _적격 _부천 소사_최종-실행내역(협성대신학관)060110" xfId="13670"/>
    <cellStyle name="_인원계획표 _적격 _부천 소사_통합단가-동진" xfId="13671"/>
    <cellStyle name="_인원계획표 _적격 _부천소사점내역서" xfId="1233"/>
    <cellStyle name="_인원계획표 _적격 _부천실행내역서 최종(rev3 05.06.07)" xfId="1234"/>
    <cellStyle name="_인원계획표 _적격 _부천실행내역서 최종(rev3 05.06.07)_10(1).현장설명서(조명기구)" xfId="1235"/>
    <cellStyle name="_인원계획표 _적격 _부천실행내역서 최종(rev3 05.06.07)_부천실행내역서 최종(rev5 05.06.15)" xfId="1236"/>
    <cellStyle name="_인원계획표 _적격 _부천실행내역서 최종(rev3 05.06.07)_부천실행내역서 최종(rev5 05.06.15)_10(1).현장설명서(조명기구)" xfId="1237"/>
    <cellStyle name="_인원계획표 _적격 _비교표(시화,청주)" xfId="1238"/>
    <cellStyle name="_인원계획표 _적격 _비교표(청주가경점)" xfId="1239"/>
    <cellStyle name="_인원계획표 _적격 _사전공사(현장관리비,가설,철콘,설비)" xfId="1240"/>
    <cellStyle name="_인원계획표 _적격 _사전공사(현장관리비,가설,철콘,설비)_10(1).현장설명서(조명기구)" xfId="1241"/>
    <cellStyle name="_인원계획표 _적격 _사전공사(현장관리비,가설,철콘,설비)_부천실행내역서 최종(rev3 05.06.07)" xfId="1242"/>
    <cellStyle name="_인원계획표 _적격 _사전공사(현장관리비,가설,철콘,설비)_부천실행내역서 최종(rev3 05.06.07)_10(1).현장설명서(조명기구)" xfId="1243"/>
    <cellStyle name="_인원계획표 _적격 _사전공사(현장관리비,가설,철콘,설비)_부천실행내역서 최종(rev3 05.06.07)_부천실행내역서 최종(rev5 05.06.15)" xfId="1244"/>
    <cellStyle name="_인원계획표 _적격 _사전공사(현장관리비,가설,철콘,설비)_부천실행내역서 최종(rev3 05.06.07)_부천실행내역서 최종(rev5 05.06.15)_10(1).현장설명서(조명기구)" xfId="1245"/>
    <cellStyle name="_인원계획표 _적격 _사전공사(현장관리비,가설,철콘,설비)_준공정산메뉴얼(최종)" xfId="1246"/>
    <cellStyle name="_인원계획표 _적격 _사전공사(현장관리비,가설,철콘,설비)_준공정산메뉴얼(최종)_10(1).현장설명서(조명기구)" xfId="1247"/>
    <cellStyle name="_인원계획표 _적격 _사전공사(현장관리비,가설,철콘,설비)_준공정산메뉴얼(최종)_부천실행내역서 최종(rev3 05.06.07)" xfId="1248"/>
    <cellStyle name="_인원계획표 _적격 _사전공사(현장관리비,가설,철콘,설비)_준공정산메뉴얼(최종)_부천실행내역서 최종(rev3 05.06.07)_10(1).현장설명서(조명기구)" xfId="1249"/>
    <cellStyle name="_인원계획표 _적격 _사전공사(현장관리비,가설,철콘,설비)_준공정산메뉴얼(최종)_부천실행내역서 최종(rev3 05.06.07)_부천실행내역서 최종(rev5 05.06.15)" xfId="1250"/>
    <cellStyle name="_인원계획표 _적격 _사전공사(현장관리비,가설,철콘,설비)_준공정산메뉴얼(최종)_부천실행내역서 최종(rev3 05.06.07)_부천실행내역서 최종(rev5 05.06.15)_10(1).현장설명서(조명기구)" xfId="1251"/>
    <cellStyle name="_인원계획표 _적격 _삼각지 시공계획서" xfId="13672"/>
    <cellStyle name="_인원계획표 _적격 _삼각지 시공계획서_ys dw 은평 생태교량" xfId="13673"/>
    <cellStyle name="_인원계획표 _적격 _삼성동 00내역서" xfId="24364"/>
    <cellStyle name="_인원계획표 _적격 _서교동(종만)" xfId="24365"/>
    <cellStyle name="_인원계획표 _적격 _서교동(종만)_1차 삼성동 내역서" xfId="24366"/>
    <cellStyle name="_인원계획표 _적격 _서교동(종만)_1차 알파베타 내역서" xfId="24367"/>
    <cellStyle name="_인원계획표 _적격 _서교동(종만)_1차 알파베타 내역서_4차 알파베타 내역서" xfId="24368"/>
    <cellStyle name="_인원계획표 _적격 _서교동(종만)_1차 알파베타 내역서_4차 알파베타 내역서_1차 삼성동 내역서" xfId="24369"/>
    <cellStyle name="_인원계획표 _적격 _서교동353-5 내역서" xfId="24370"/>
    <cellStyle name="_인원계획표 _적격 _서교동353-5 내역서_1차 삼성동 내역서" xfId="24371"/>
    <cellStyle name="_인원계획표 _적격 _서초동오피스텔(OX)형주" xfId="24372"/>
    <cellStyle name="_인원계획표 _적격 _서초동오피스텔(OX)형주_1차 - 서교동353-5 내역서" xfId="24373"/>
    <cellStyle name="_인원계획표 _적격 _서초동오피스텔(OX)형주_1차 - 서교동353-5 내역서_1차 삼성동 내역서" xfId="24374"/>
    <cellStyle name="_인원계획표 _적격 _서초동오피스텔(OX)형주_1차 - 서교동353-5 내역서_1차 알파베타 내역서" xfId="24375"/>
    <cellStyle name="_인원계획표 _적격 _서초동오피스텔(OX)형주_1차 - 서교동353-5 내역서_1차 알파베타 내역서_4차 알파베타 내역서" xfId="24376"/>
    <cellStyle name="_인원계획표 _적격 _서초동오피스텔(OX)형주_1차 - 서교동353-5 내역서_1차 알파베타 내역서_4차 알파베타 내역서_1차 삼성동 내역서" xfId="24377"/>
    <cellStyle name="_인원계획표 _적격 _서초동오피스텔(OX)형주_1차 삼성동 내역서" xfId="24378"/>
    <cellStyle name="_인원계획표 _적격 _서초동오피스텔(OX)형주_1차 알파베타 내역서" xfId="24379"/>
    <cellStyle name="_인원계획표 _적격 _서초동오피스텔(OX)형주_1차 알파베타 내역서_4차 알파베타 내역서" xfId="24380"/>
    <cellStyle name="_인원계획표 _적격 _서초동오피스텔(OX)형주_1차 알파베타 내역서_4차 알파베타 내역서_1차 삼성동 내역서" xfId="24381"/>
    <cellStyle name="_인원계획표 _적격 _서초동오피스텔(OX)형주_단가" xfId="24382"/>
    <cellStyle name="_인원계획표 _적격 _서초동오피스텔(OX)형주_단가_1차 삼성동 내역서" xfId="24383"/>
    <cellStyle name="_인원계획표 _적격 _서초동오피스텔(OX)형주_단가_1차 알파베타 내역서" xfId="24384"/>
    <cellStyle name="_인원계획표 _적격 _서초동오피스텔(OX)형주_단가_1차 알파베타 내역서_4차 알파베타 내역서" xfId="24385"/>
    <cellStyle name="_인원계획표 _적격 _서초동오피스텔(OX)형주_단가_1차 알파베타 내역서_4차 알파베타 내역서_1차 삼성동 내역서" xfId="24386"/>
    <cellStyle name="_인원계획표 _적격 _서초동오피스텔(OX)형주_서교동(종만)" xfId="24387"/>
    <cellStyle name="_인원계획표 _적격 _서초동오피스텔(OX)형주_서교동(종만)_1차 삼성동 내역서" xfId="24388"/>
    <cellStyle name="_인원계획표 _적격 _서초동오피스텔(OX)형주_서교동(종만)_1차 알파베타 내역서" xfId="24389"/>
    <cellStyle name="_인원계획표 _적격 _서초동오피스텔(OX)형주_서교동(종만)_1차 알파베타 내역서_4차 알파베타 내역서" xfId="24390"/>
    <cellStyle name="_인원계획표 _적격 _서초동오피스텔(OX)형주_서교동(종만)_1차 알파베타 내역서_4차 알파베타 내역서_1차 삼성동 내역서" xfId="24391"/>
    <cellStyle name="_인원계획표 _적격 _설계내역서(풍납~석촌)" xfId="13674"/>
    <cellStyle name="_인원계획표 _적격 _설계내역서(풍납~석촌)_견적서-풍납석촌(060206-입찰)개정1-수식수정-1-제출" xfId="13675"/>
    <cellStyle name="_인원계획표 _적격 _설계내역서(풍납~석촌)_실행예산(장지분기)(060228)개정1" xfId="13676"/>
    <cellStyle name="_인원계획표 _적격 _송학실행안" xfId="13677"/>
    <cellStyle name="_인원계획표 _적격 _송학실행안_구기동(제출)(95.0)(031121)" xfId="24392"/>
    <cellStyle name="_인원계획표 _적격 _송학실행안_구기동레포츠센타제출" xfId="24393"/>
    <cellStyle name="_인원계획표 _적격 _송학실행안_번암견적의뢰(협력)" xfId="13678"/>
    <cellStyle name="_인원계획표 _적격 _송학실행안_번암견적의뢰(협력)_구기동(제출)(95.0)(031121)" xfId="24394"/>
    <cellStyle name="_인원계획표 _적격 _송학실행안_번암견적의뢰(협력)_구기동레포츠센타제출" xfId="24395"/>
    <cellStyle name="_인원계획표 _적격 _송학실행안_번암견적의뢰(협력)_용답동오피스텔가실행" xfId="24396"/>
    <cellStyle name="_인원계획표 _적격 _송학실행안_용답동오피스텔가실행" xfId="24397"/>
    <cellStyle name="_인원계획표 _적격 _송학하수투찰" xfId="13679"/>
    <cellStyle name="_인원계획표 _적격 _송학하수투찰_구기동(제출)(95.0)(031121)" xfId="24398"/>
    <cellStyle name="_인원계획표 _적격 _송학하수투찰_구기동레포츠센타제출" xfId="24399"/>
    <cellStyle name="_인원계획표 _적격 _송학하수투찰_번암견적의뢰(협력)" xfId="13680"/>
    <cellStyle name="_인원계획표 _적격 _송학하수투찰_번암견적의뢰(협력)_구기동(제출)(95.0)(031121)" xfId="24400"/>
    <cellStyle name="_인원계획표 _적격 _송학하수투찰_번암견적의뢰(협력)_구기동레포츠센타제출" xfId="24401"/>
    <cellStyle name="_인원계획표 _적격 _송학하수투찰_번암견적의뢰(협력)_용답동오피스텔가실행" xfId="24402"/>
    <cellStyle name="_인원계획표 _적격 _송학하수투찰_용답동오피스텔가실행" xfId="24403"/>
    <cellStyle name="_인원계획표 _적격 _송학하수품의(설계넣고)" xfId="1252"/>
    <cellStyle name="_인원계획표 _적격 _송학하수품의(설계넣고)_견적서-온양기숙사_060227" xfId="1253"/>
    <cellStyle name="_인원계획표 _적격 _송학하수품의(설계넣고)_견적서-온양기숙사_060227_견적서-온양기숙사_060510" xfId="1254"/>
    <cellStyle name="_인원계획표 _적격 _송학하수품의(설계넣고)_견적서-온양기숙사_060227_견적서-온양기숙사_060510_견적양식K.09.11" xfId="1255"/>
    <cellStyle name="_인원계획표 _적격 _송학하수품의(설계넣고)_견적서-온양기숙사_060227_견적양식K.09.11" xfId="1256"/>
    <cellStyle name="_인원계획표 _적격 _송학하수품의(설계넣고)_견적양식K.09.11" xfId="1257"/>
    <cellStyle name="_인원계획표 _적격 _송학하수품의(설계넣고)_구기동(제출)(95.0)(031121)" xfId="24404"/>
    <cellStyle name="_인원계획표 _적격 _송학하수품의(설계넣고)_구기동레포츠센타제출" xfId="24405"/>
    <cellStyle name="_인원계획표 _적격 _송학하수품의(설계넣고)_무안-광주2공구(협력)수정" xfId="13681"/>
    <cellStyle name="_인원계획표 _적격 _송학하수품의(설계넣고)_무안-광주2공구(협력)수정_구기동(제출)(95.0)(031121)" xfId="24406"/>
    <cellStyle name="_인원계획표 _적격 _송학하수품의(설계넣고)_무안-광주2공구(협력)수정_구기동레포츠센타제출" xfId="24407"/>
    <cellStyle name="_인원계획표 _적격 _송학하수품의(설계넣고)_무안-광주2공구(협력)수정_용답동오피스텔가실행" xfId="24408"/>
    <cellStyle name="_인원계획표 _적격 _송학하수품의(설계넣고)_번암견적의뢰(협력)" xfId="13682"/>
    <cellStyle name="_인원계획표 _적격 _송학하수품의(설계넣고)_번암견적의뢰(협력)_구기동(제출)(95.0)(031121)" xfId="24409"/>
    <cellStyle name="_인원계획표 _적격 _송학하수품의(설계넣고)_번암견적의뢰(협력)_구기동레포츠센타제출" xfId="24410"/>
    <cellStyle name="_인원계획표 _적격 _송학하수품의(설계넣고)_번암견적의뢰(협력)_용답동오피스텔가실행" xfId="24411"/>
    <cellStyle name="_인원계획표 _적격 _송학하수품의(설계넣고)_용답동오피스텔가실행" xfId="24412"/>
    <cellStyle name="_인원계획표 _적격 _송학하수품의(설계넣고)_적상무주IC도로(1공구)" xfId="13683"/>
    <cellStyle name="_인원계획표 _적격 _송학하수품의(설계넣고)_적상무주IC도로(1공구)_구기동(제출)(95.0)(031121)" xfId="24413"/>
    <cellStyle name="_인원계획표 _적격 _송학하수품의(설계넣고)_적상무주IC도로(1공구)_구기동레포츠센타제출" xfId="24414"/>
    <cellStyle name="_인원계획표 _적격 _송학하수품의(설계넣고)_적상무주IC도로(1공구)_용답동오피스텔가실행" xfId="24415"/>
    <cellStyle name="_인원계획표 _적격 _수원-가실행" xfId="1258"/>
    <cellStyle name="_인원계획표 _적격 _수원테크노(기안)" xfId="13684"/>
    <cellStyle name="_인원계획표 _적격 _수원테크노(기안)_춘천-동홍천(3)대비표" xfId="13685"/>
    <cellStyle name="_인원계획표 _적격 _수출입은행" xfId="13686"/>
    <cellStyle name="_인원계획표 _적격 _수출입은행_04. 신도림주상복합_기계실행예산(안)20060412_배연담파스리브단가수정" xfId="13687"/>
    <cellStyle name="_인원계획표 _적격 _수출입은행_신사동업무시설빌딩분리" xfId="13688"/>
    <cellStyle name="_인원계획표 _적격 _수출입은행_신사동업무시설빌딩분리_04. 신도림주상복합_기계실행예산(안)20060412_배연담파스리브단가수정" xfId="13689"/>
    <cellStyle name="_인원계획표 _적격 _수출입은행_신사동업무시설빌딩분리_실행작업중_기계내역(노인건강타운)_20060201(동진)" xfId="13690"/>
    <cellStyle name="_인원계획표 _적격 _수출입은행_신사동업무시설빌딩분리_최종-실행내역(협성대신학관)060110" xfId="13691"/>
    <cellStyle name="_인원계획표 _적격 _수출입은행_신사동업무시설빌딩분리_통합단가-동진" xfId="13692"/>
    <cellStyle name="_인원계획표 _적격 _수출입은행_실행작업중_기계내역(노인건강타운)_20060201(동진)" xfId="13693"/>
    <cellStyle name="_인원계획표 _적격 _수출입은행_입찰견적서(제출)" xfId="13694"/>
    <cellStyle name="_인원계획표 _적격 _수출입은행_입찰견적서(제출)_04. 신도림주상복합_기계실행예산(안)20060412_배연담파스리브단가수정" xfId="13695"/>
    <cellStyle name="_인원계획표 _적격 _수출입은행_입찰견적서(제출)_실행작업중_기계내역(노인건강타운)_20060201(동진)" xfId="13696"/>
    <cellStyle name="_인원계획표 _적격 _수출입은행_입찰견적서(제출)_최종-실행내역(협성대신학관)060110" xfId="13697"/>
    <cellStyle name="_인원계획표 _적격 _수출입은행_입찰견적서(제출)_통합단가-동진" xfId="13698"/>
    <cellStyle name="_인원계획표 _적격 _수출입은행_입찰견적서(제출-세원NEGO)" xfId="13699"/>
    <cellStyle name="_인원계획표 _적격 _수출입은행_입찰견적서(제출-세원NEGO)_04. 신도림주상복합_기계실행예산(안)20060412_배연담파스리브단가수정" xfId="13700"/>
    <cellStyle name="_인원계획표 _적격 _수출입은행_입찰견적서(제출-세원NEGO)_실행작업중_기계내역(노인건강타운)_20060201(동진)" xfId="13701"/>
    <cellStyle name="_인원계획표 _적격 _수출입은행_입찰견적서(제출-세원NEGO)_최종-실행내역(협성대신학관)060110" xfId="13702"/>
    <cellStyle name="_인원계획표 _적격 _수출입은행_입찰견적서(제출-세원NEGO)_통합단가-동진" xfId="13703"/>
    <cellStyle name="_인원계획표 _적격 _수출입은행_입찰견적서(제출-수정)" xfId="13704"/>
    <cellStyle name="_인원계획표 _적격 _수출입은행_입찰견적서(제출-수정)_04. 신도림주상복합_기계실행예산(안)20060412_배연담파스리브단가수정" xfId="13705"/>
    <cellStyle name="_인원계획표 _적격 _수출입은행_입찰견적서(제출-수정)_실행작업중_기계내역(노인건강타운)_20060201(동진)" xfId="13706"/>
    <cellStyle name="_인원계획표 _적격 _수출입은행_입찰견적서(제출-수정)_최종-실행내역(협성대신학관)060110" xfId="13707"/>
    <cellStyle name="_인원계획표 _적격 _수출입은행_입찰견적서(제출-수정)_통합단가-동진" xfId="13708"/>
    <cellStyle name="_인원계획표 _적격 _수출입은행_최종-실행내역(협성대신학관)060110" xfId="13709"/>
    <cellStyle name="_인원계획표 _적격 _수출입은행_통합단가-동진" xfId="13710"/>
    <cellStyle name="_인원계획표 _적격 _순천점내역서" xfId="1259"/>
    <cellStyle name="_인원계획표 _적격 _신사동업무시설빌딩분리" xfId="13711"/>
    <cellStyle name="_인원계획표 _적격 _신사동업무시설빌딩분리_04. 신도림주상복합_기계실행예산(안)20060412_배연담파스리브단가수정" xfId="13712"/>
    <cellStyle name="_인원계획표 _적격 _신사동업무시설빌딩분리_실행작업중_기계내역(노인건강타운)_20060201(동진)" xfId="13713"/>
    <cellStyle name="_인원계획표 _적격 _신사동업무시설빌딩분리_최종-실행내역(협성대신학관)060110" xfId="13714"/>
    <cellStyle name="_인원계획표 _적격 _신사동업무시설빌딩분리_통합단가-동진" xfId="13715"/>
    <cellStyle name="_인원계획표 _적격 _실행보고(현장)" xfId="25675"/>
    <cellStyle name="_인원계획표 _적격 _실행보고(현장)_금호성남판교모델하우스-0601(최종)" xfId="25676"/>
    <cellStyle name="_인원계획표 _적격 _실행보고(현장)_대우진주금산M.H채인숙6월2일(5월기성신청서)xls" xfId="25677"/>
    <cellStyle name="_인원계획표 _적격 _실행보고(현장)_대우진주금산M.H채인숙6월2일(5월기성신청서)xls_금호성남판교모델하우스-0601(최종)" xfId="25678"/>
    <cellStyle name="_인원계획표 _적격 _실행예산(장지분기)(060228)개정1" xfId="13716"/>
    <cellStyle name="_인원계획표 _적격 _실행예산서" xfId="25679"/>
    <cellStyle name="_인원계획표 _적격 _실행예산서(3공구)" xfId="25680"/>
    <cellStyle name="_인원계획표 _적격 _실행예산서(3공구)_금호성남판교모델하우스-0601(최종)" xfId="25681"/>
    <cellStyle name="_인원계획표 _적격 _실행예산서(3공구)_대우진주금산M.H채인숙6월2일(5월기성신청서)xls" xfId="25682"/>
    <cellStyle name="_인원계획표 _적격 _실행예산서(3공구)_대우진주금산M.H채인숙6월2일(5월기성신청서)xls_금호성남판교모델하우스-0601(최종)" xfId="25683"/>
    <cellStyle name="_인원계획표 _적격 _실행예산서(3공구)_실행보고(현장)" xfId="25684"/>
    <cellStyle name="_인원계획표 _적격 _실행예산서(3공구)_실행보고(현장)_금호성남판교모델하우스-0601(최종)" xfId="25685"/>
    <cellStyle name="_인원계획표 _적격 _실행예산서(3공구)_실행보고(현장)_대우진주금산M.H채인숙6월2일(5월기성신청서)xls" xfId="25686"/>
    <cellStyle name="_인원계획표 _적격 _실행예산서(3공구)_실행보고(현장)_대우진주금산M.H채인숙6월2일(5월기성신청서)xls_금호성남판교모델하우스-0601(최종)" xfId="25687"/>
    <cellStyle name="_인원계획표 _적격 _실행예산서(문산IC)" xfId="25688"/>
    <cellStyle name="_인원계획표 _적격 _실행예산서(문산IC)_1" xfId="25689"/>
    <cellStyle name="_인원계획표 _적격 _실행예산서(문산IC)_1_금호성남판교모델하우스-0601(최종)" xfId="25690"/>
    <cellStyle name="_인원계획표 _적격 _실행예산서(문산IC)_1_대우진주금산M.H채인숙6월2일(5월기성신청서)xls" xfId="25691"/>
    <cellStyle name="_인원계획표 _적격 _실행예산서(문산IC)_1_대우진주금산M.H채인숙6월2일(5월기성신청서)xls_금호성남판교모델하우스-0601(최종)" xfId="25692"/>
    <cellStyle name="_인원계획표 _적격 _실행예산서(문산IC)_1_실행보고(현장)" xfId="25693"/>
    <cellStyle name="_인원계획표 _적격 _실행예산서(문산IC)_1_실행보고(현장)_금호성남판교모델하우스-0601(최종)" xfId="25694"/>
    <cellStyle name="_인원계획표 _적격 _실행예산서(문산IC)_1_실행보고(현장)_대우진주금산M.H채인숙6월2일(5월기성신청서)xls" xfId="25695"/>
    <cellStyle name="_인원계획표 _적격 _실행예산서(문산IC)_1_실행보고(현장)_대우진주금산M.H채인숙6월2일(5월기성신청서)xls_금호성남판교모델하우스-0601(최종)" xfId="25696"/>
    <cellStyle name="_인원계획표 _적격 _실행예산서(문산IC)_금호성남판교모델하우스-0601(최종)" xfId="25697"/>
    <cellStyle name="_인원계획표 _적격 _실행예산서(문산IC)_대우진주금산M.H채인숙6월2일(5월기성신청서)xls" xfId="25698"/>
    <cellStyle name="_인원계획표 _적격 _실행예산서(문산IC)_대우진주금산M.H채인숙6월2일(5월기성신청서)xls_금호성남판교모델하우스-0601(최종)" xfId="25699"/>
    <cellStyle name="_인원계획표 _적격 _실행예산서(문산IC)_실행보고(현장)" xfId="25700"/>
    <cellStyle name="_인원계획표 _적격 _실행예산서(문산IC)_실행보고(현장)_금호성남판교모델하우스-0601(최종)" xfId="25701"/>
    <cellStyle name="_인원계획표 _적격 _실행예산서(문산IC)_실행보고(현장)_대우진주금산M.H채인숙6월2일(5월기성신청서)xls" xfId="25702"/>
    <cellStyle name="_인원계획표 _적격 _실행예산서(문산IC)_실행보고(현장)_대우진주금산M.H채인숙6월2일(5월기성신청서)xls_금호성남판교모델하우스-0601(최종)" xfId="25703"/>
    <cellStyle name="_인원계획표 _적격 _실행예산서(문산IC)_실행예산서" xfId="25704"/>
    <cellStyle name="_인원계획표 _적격 _실행예산서(문산IC)_실행예산서(3공구)" xfId="25705"/>
    <cellStyle name="_인원계획표 _적격 _실행예산서(문산IC)_실행예산서(3공구)_금호성남판교모델하우스-0601(최종)" xfId="25706"/>
    <cellStyle name="_인원계획표 _적격 _실행예산서(문산IC)_실행예산서(3공구)_대우진주금산M.H채인숙6월2일(5월기성신청서)xls" xfId="25707"/>
    <cellStyle name="_인원계획표 _적격 _실행예산서(문산IC)_실행예산서(3공구)_대우진주금산M.H채인숙6월2일(5월기성신청서)xls_금호성남판교모델하우스-0601(최종)" xfId="25708"/>
    <cellStyle name="_인원계획표 _적격 _실행예산서(문산IC)_실행예산서(3공구)_실행보고(현장)" xfId="25709"/>
    <cellStyle name="_인원계획표 _적격 _실행예산서(문산IC)_실행예산서(3공구)_실행보고(현장)_금호성남판교모델하우스-0601(최종)" xfId="25710"/>
    <cellStyle name="_인원계획표 _적격 _실행예산서(문산IC)_실행예산서(3공구)_실행보고(현장)_대우진주금산M.H채인숙6월2일(5월기성신청서)xls" xfId="25711"/>
    <cellStyle name="_인원계획표 _적격 _실행예산서(문산IC)_실행예산서(3공구)_실행보고(현장)_대우진주금산M.H채인숙6월2일(5월기성신청서)xls_금호성남판교모델하우스-0601(최종)" xfId="25712"/>
    <cellStyle name="_인원계획표 _적격 _실행예산서(문산IC)_실행예산서(문산IC)" xfId="25713"/>
    <cellStyle name="_인원계획표 _적격 _실행예산서(문산IC)_실행예산서(문산IC)_금호성남판교모델하우스-0601(최종)" xfId="25714"/>
    <cellStyle name="_인원계획표 _적격 _실행예산서(문산IC)_실행예산서(문산IC)_대우진주금산M.H채인숙6월2일(5월기성신청서)xls" xfId="25715"/>
    <cellStyle name="_인원계획표 _적격 _실행예산서(문산IC)_실행예산서(문산IC)_대우진주금산M.H채인숙6월2일(5월기성신청서)xls_금호성남판교모델하우스-0601(최종)" xfId="25716"/>
    <cellStyle name="_인원계획표 _적격 _실행예산서(문산IC)_실행예산서(문산IC)_실행보고(현장)" xfId="25717"/>
    <cellStyle name="_인원계획표 _적격 _실행예산서(문산IC)_실행예산서(문산IC)_실행보고(현장)_금호성남판교모델하우스-0601(최종)" xfId="25718"/>
    <cellStyle name="_인원계획표 _적격 _실행예산서(문산IC)_실행예산서(문산IC)_실행보고(현장)_대우진주금산M.H채인숙6월2일(5월기성신청서)xls" xfId="25719"/>
    <cellStyle name="_인원계획표 _적격 _실행예산서(문산IC)_실행예산서(문산IC)_실행보고(현장)_대우진주금산M.H채인숙6월2일(5월기성신청서)xls_금호성남판교모델하우스-0601(최종)" xfId="25720"/>
    <cellStyle name="_인원계획표 _적격 _실행예산서(문산IC)_실행예산서_금호성남판교모델하우스-0601(최종)" xfId="25721"/>
    <cellStyle name="_인원계획표 _적격 _실행예산서(문산IC)_실행예산서_대우진주금산M.H채인숙6월2일(5월기성신청서)xls" xfId="25722"/>
    <cellStyle name="_인원계획표 _적격 _실행예산서(문산IC)_실행예산서_대우진주금산M.H채인숙6월2일(5월기성신청서)xls_금호성남판교모델하우스-0601(최종)" xfId="25723"/>
    <cellStyle name="_인원계획표 _적격 _실행예산서(문산IC)_실행예산서_실행보고(현장)" xfId="25724"/>
    <cellStyle name="_인원계획표 _적격 _실행예산서(문산IC)_실행예산서_실행보고(현장)_금호성남판교모델하우스-0601(최종)" xfId="25725"/>
    <cellStyle name="_인원계획표 _적격 _실행예산서(문산IC)_실행예산서_실행보고(현장)_대우진주금산M.H채인숙6월2일(5월기성신청서)xls" xfId="25726"/>
    <cellStyle name="_인원계획표 _적격 _실행예산서(문산IC)_실행예산서_실행보고(현장)_대우진주금산M.H채인숙6월2일(5월기성신청서)xls_금호성남판교모델하우스-0601(최종)" xfId="25727"/>
    <cellStyle name="_인원계획표 _적격 _실행예산서_금호성남판교모델하우스-0601(최종)" xfId="25728"/>
    <cellStyle name="_인원계획표 _적격 _실행예산서_대우진주금산M.H채인숙6월2일(5월기성신청서)xls" xfId="25729"/>
    <cellStyle name="_인원계획표 _적격 _실행예산서_대우진주금산M.H채인숙6월2일(5월기성신청서)xls_금호성남판교모델하우스-0601(최종)" xfId="25730"/>
    <cellStyle name="_인원계획표 _적격 _실행예산서_실행보고(현장)" xfId="25731"/>
    <cellStyle name="_인원계획표 _적격 _실행예산서_실행보고(현장)_금호성남판교모델하우스-0601(최종)" xfId="25732"/>
    <cellStyle name="_인원계획표 _적격 _실행예산서_실행보고(현장)_대우진주금산M.H채인숙6월2일(5월기성신청서)xls" xfId="25733"/>
    <cellStyle name="_인원계획표 _적격 _실행예산서_실행보고(현장)_대우진주금산M.H채인숙6월2일(5월기성신청서)xls_금호성남판교모델하우스-0601(최종)" xfId="25734"/>
    <cellStyle name="_인원계획표 _적격 _실행예산최종" xfId="1260"/>
    <cellStyle name="_인원계획표 _적격 _실행예산최종_10(1).현장설명서(조명기구)" xfId="1261"/>
    <cellStyle name="_인원계획표 _적격 _실행예산최종_부천실행내역서 최종(rev3 05.06.07)" xfId="1262"/>
    <cellStyle name="_인원계획표 _적격 _실행예산최종_부천실행내역서 최종(rev3 05.06.07)_10(1).현장설명서(조명기구)" xfId="1263"/>
    <cellStyle name="_인원계획표 _적격 _실행예산최종_부천실행내역서 최종(rev3 05.06.07)_부천실행내역서 최종(rev5 05.06.15)" xfId="1264"/>
    <cellStyle name="_인원계획표 _적격 _실행예산최종_부천실행내역서 최종(rev3 05.06.07)_부천실행내역서 최종(rev5 05.06.15)_10(1).현장설명서(조명기구)" xfId="1265"/>
    <cellStyle name="_인원계획표 _적격 _실행예산최종_준공정산메뉴얼(최종)" xfId="1266"/>
    <cellStyle name="_인원계획표 _적격 _실행예산최종_준공정산메뉴얼(최종)_10(1).현장설명서(조명기구)" xfId="1267"/>
    <cellStyle name="_인원계획표 _적격 _실행예산최종_준공정산메뉴얼(최종)_부천실행내역서 최종(rev3 05.06.07)" xfId="1268"/>
    <cellStyle name="_인원계획표 _적격 _실행예산최종_준공정산메뉴얼(최종)_부천실행내역서 최종(rev3 05.06.07)_10(1).현장설명서(조명기구)" xfId="1269"/>
    <cellStyle name="_인원계획표 _적격 _실행예산최종_준공정산메뉴얼(최종)_부천실행내역서 최종(rev3 05.06.07)_부천실행내역서 최종(rev5 05.06.15)" xfId="1270"/>
    <cellStyle name="_인원계획표 _적격 _실행예산최종_준공정산메뉴얼(최종)_부천실행내역서 최종(rev3 05.06.07)_부천실행내역서 최종(rev5 05.06.15)_10(1).현장설명서(조명기구)" xfId="1271"/>
    <cellStyle name="_인원계획표 _적격 _실행작업중_기계내역(노인건강타운)_20060201(동진)" xfId="13717"/>
    <cellStyle name="_인원계획표 _적격 _용답동오피스텔가실행" xfId="24416"/>
    <cellStyle name="_인원계획표 _적격 _울산00아파트 오염방지용 C-B WALL공사(031223)개정0" xfId="13718"/>
    <cellStyle name="_인원계획표 _적격 _의정부" xfId="24417"/>
    <cellStyle name="_인원계획표 _적격 _의정부_건국대학교공내역1028" xfId="24418"/>
    <cellStyle name="_인원계획표 _적격 _의정부_건국대학교공내역1028_건국대학교공내역1028" xfId="24419"/>
    <cellStyle name="_인원계획표 _적격 _의정부성모병원" xfId="24420"/>
    <cellStyle name="_인원계획표 _적격 _의정부성모병원_건국대학교공내역1028" xfId="24421"/>
    <cellStyle name="_인원계획표 _적격 _의정부성모병원_건국대학교공내역1028_건국대학교공내역1028" xfId="24422"/>
    <cellStyle name="_인원계획표 _적격 _이화삼계(공종기안)" xfId="13719"/>
    <cellStyle name="_인원계획표 _적격 _이화삼계(공종기안)_춘천-동홍천(3)대비표" xfId="13720"/>
    <cellStyle name="_인원계획표 _적격 _입찰견적서(제출)" xfId="13721"/>
    <cellStyle name="_인원계획표 _적격 _입찰견적서(제출)_04. 신도림주상복합_기계실행예산(안)20060412_배연담파스리브단가수정" xfId="13722"/>
    <cellStyle name="_인원계획표 _적격 _입찰견적서(제출)_실행작업중_기계내역(노인건강타운)_20060201(동진)" xfId="13723"/>
    <cellStyle name="_인원계획표 _적격 _입찰견적서(제출)_최종-실행내역(협성대신학관)060110" xfId="13724"/>
    <cellStyle name="_인원계획표 _적격 _입찰견적서(제출)_통합단가-동진" xfId="13725"/>
    <cellStyle name="_인원계획표 _적격 _입찰견적서(제출-세원NEGO)" xfId="13726"/>
    <cellStyle name="_인원계획표 _적격 _입찰견적서(제출-세원NEGO)_04. 신도림주상복합_기계실행예산(안)20060412_배연담파스리브단가수정" xfId="13727"/>
    <cellStyle name="_인원계획표 _적격 _입찰견적서(제출-세원NEGO)_실행작업중_기계내역(노인건강타운)_20060201(동진)" xfId="13728"/>
    <cellStyle name="_인원계획표 _적격 _입찰견적서(제출-세원NEGO)_최종-실행내역(협성대신학관)060110" xfId="13729"/>
    <cellStyle name="_인원계획표 _적격 _입찰견적서(제출-세원NEGO)_통합단가-동진" xfId="13730"/>
    <cellStyle name="_인원계획표 _적격 _입찰견적서(제출-수정)" xfId="13731"/>
    <cellStyle name="_인원계획표 _적격 _입찰견적서(제출-수정)_04. 신도림주상복합_기계실행예산(안)20060412_배연담파스리브단가수정" xfId="13732"/>
    <cellStyle name="_인원계획표 _적격 _입찰견적서(제출-수정)_실행작업중_기계내역(노인건강타운)_20060201(동진)" xfId="13733"/>
    <cellStyle name="_인원계획표 _적격 _입찰견적서(제출-수정)_최종-실행내역(협성대신학관)060110" xfId="13734"/>
    <cellStyle name="_인원계획표 _적격 _입찰견적서(제출-수정)_통합단가-동진" xfId="13735"/>
    <cellStyle name="_인원계획표 _적격 _적상무주IC도로(1공구)" xfId="13736"/>
    <cellStyle name="_인원계획표 _적격 _적상무주IC도로(1공구)_구기동(제출)(95.0)(031121)" xfId="24423"/>
    <cellStyle name="_인원계획표 _적격 _적상무주IC도로(1공구)_구기동레포츠센타제출" xfId="24424"/>
    <cellStyle name="_인원계획표 _적격 _적상무주IC도로(1공구)_용답동오피스텔가실행" xfId="24425"/>
    <cellStyle name="_인원계획표 _적격 _전기(BM내역,공사개요,특기시방,시공기준,선투입정산)" xfId="1272"/>
    <cellStyle name="_인원계획표 _적격 _준공정산메뉴얼(최종)" xfId="1273"/>
    <cellStyle name="_인원계획표 _적격 _준공정산메뉴얼(최종)_10(1).현장설명서(조명기구)" xfId="1274"/>
    <cellStyle name="_인원계획표 _적격 _준공정산메뉴얼(최종)_부천실행내역서 최종(rev3 05.06.07)" xfId="1275"/>
    <cellStyle name="_인원계획표 _적격 _준공정산메뉴얼(최종)_부천실행내역서 최종(rev3 05.06.07)_10(1).현장설명서(조명기구)" xfId="1276"/>
    <cellStyle name="_인원계획표 _적격 _준공정산메뉴얼(최종)_부천실행내역서 최종(rev3 05.06.07)_부천실행내역서 최종(rev5 05.06.15)" xfId="1277"/>
    <cellStyle name="_인원계획표 _적격 _준공정산메뉴얼(최종)_부천실행내역서 최종(rev3 05.06.07)_부천실행내역서 최종(rev5 05.06.15)_10(1).현장설명서(조명기구)" xfId="1278"/>
    <cellStyle name="_인원계획표 _적격 _중앙서소문전력구견적서" xfId="13737"/>
    <cellStyle name="_인원계획표 _적격 _중앙서소문전력구견적서_견적서-풍납석촌(060206-입찰)개정1-수식수정-1-제출" xfId="13738"/>
    <cellStyle name="_인원계획표 _적격 _중앙서소문전력구견적서_설계내역서(풍납~석촌)" xfId="13739"/>
    <cellStyle name="_인원계획표 _적격 _중앙서소문전력구견적서_설계내역서(풍납~석촌)_견적서-풍납석촌(060206-입찰)개정1-수식수정-1-제출" xfId="13740"/>
    <cellStyle name="_인원계획표 _적격 _중앙서소문전력구견적서_설계내역서(풍납~석촌)_실행예산(장지분기)(060228)개정1" xfId="13741"/>
    <cellStyle name="_인원계획표 _적격 _중앙서소문전력구견적서_실행예산(장지분기)(060228)개정1" xfId="13742"/>
    <cellStyle name="_인원계획표 _적격 _집행 (93)" xfId="24426"/>
    <cellStyle name="_인원계획표 _적격 _집행 (93)_공문양식" xfId="24427"/>
    <cellStyle name="_인원계획표 _적격 _천호동 대우베네시티(030821)개정2" xfId="13743"/>
    <cellStyle name="_인원계획표 _적격 _청주중원(부대입찰) 견적" xfId="24428"/>
    <cellStyle name="_인원계획표 _적격 _청주중원(부대입찰) 견적_건국대학교공내역1028" xfId="24429"/>
    <cellStyle name="_인원계획표 _적격 _청주중원(부대입찰) 견적_건국대학교공내역1028_건국대학교공내역1028" xfId="24430"/>
    <cellStyle name="_인원계획표 _적격 _총괄내역표" xfId="1279"/>
    <cellStyle name="_인원계획표 _적격 _최종-실행내역(협성대신학관)060110" xfId="13744"/>
    <cellStyle name="_인원계획표 _적격 _춘천-동홍천(3)대비표" xfId="13745"/>
    <cellStyle name="_인원계획표 _적격 _충정로임시동력(계약)" xfId="13746"/>
    <cellStyle name="_인원계획표 _적격 _충정로임시동력(계약)_04. 신도림주상복합_기계실행예산(안)20060412_배연담파스리브단가수정" xfId="13747"/>
    <cellStyle name="_인원계획표 _적격 _충정로임시동력(계약)_신사동업무시설빌딩분리" xfId="13748"/>
    <cellStyle name="_인원계획표 _적격 _충정로임시동력(계약)_신사동업무시설빌딩분리_04. 신도림주상복합_기계실행예산(안)20060412_배연담파스리브단가수정" xfId="13749"/>
    <cellStyle name="_인원계획표 _적격 _충정로임시동력(계약)_신사동업무시설빌딩분리_실행작업중_기계내역(노인건강타운)_20060201(동진)" xfId="13750"/>
    <cellStyle name="_인원계획표 _적격 _충정로임시동력(계약)_신사동업무시설빌딩분리_최종-실행내역(협성대신학관)060110" xfId="13751"/>
    <cellStyle name="_인원계획표 _적격 _충정로임시동력(계약)_신사동업무시설빌딩분리_통합단가-동진" xfId="13752"/>
    <cellStyle name="_인원계획표 _적격 _충정로임시동력(계약)_실행작업중_기계내역(노인건강타운)_20060201(동진)" xfId="13753"/>
    <cellStyle name="_인원계획표 _적격 _충정로임시동력(계약)_입찰견적서(제출)" xfId="13754"/>
    <cellStyle name="_인원계획표 _적격 _충정로임시동력(계약)_입찰견적서(제출)_04. 신도림주상복합_기계실행예산(안)20060412_배연담파스리브단가수정" xfId="13755"/>
    <cellStyle name="_인원계획표 _적격 _충정로임시동력(계약)_입찰견적서(제출)_실행작업중_기계내역(노인건강타운)_20060201(동진)" xfId="13756"/>
    <cellStyle name="_인원계획표 _적격 _충정로임시동력(계약)_입찰견적서(제출)_최종-실행내역(협성대신학관)060110" xfId="13757"/>
    <cellStyle name="_인원계획표 _적격 _충정로임시동력(계약)_입찰견적서(제출)_통합단가-동진" xfId="13758"/>
    <cellStyle name="_인원계획표 _적격 _충정로임시동력(계약)_입찰견적서(제출-세원NEGO)" xfId="13759"/>
    <cellStyle name="_인원계획표 _적격 _충정로임시동력(계약)_입찰견적서(제출-세원NEGO)_04. 신도림주상복합_기계실행예산(안)20060412_배연담파스리브단가수정" xfId="13760"/>
    <cellStyle name="_인원계획표 _적격 _충정로임시동력(계약)_입찰견적서(제출-세원NEGO)_실행작업중_기계내역(노인건강타운)_20060201(동진)" xfId="13761"/>
    <cellStyle name="_인원계획표 _적격 _충정로임시동력(계약)_입찰견적서(제출-세원NEGO)_최종-실행내역(협성대신학관)060110" xfId="13762"/>
    <cellStyle name="_인원계획표 _적격 _충정로임시동력(계약)_입찰견적서(제출-세원NEGO)_통합단가-동진" xfId="13763"/>
    <cellStyle name="_인원계획표 _적격 _충정로임시동력(계약)_입찰견적서(제출-수정)" xfId="13764"/>
    <cellStyle name="_인원계획표 _적격 _충정로임시동력(계약)_입찰견적서(제출-수정)_04. 신도림주상복합_기계실행예산(안)20060412_배연담파스리브단가수정" xfId="13765"/>
    <cellStyle name="_인원계획표 _적격 _충정로임시동력(계약)_입찰견적서(제출-수정)_실행작업중_기계내역(노인건강타운)_20060201(동진)" xfId="13766"/>
    <cellStyle name="_인원계획표 _적격 _충정로임시동력(계약)_입찰견적서(제출-수정)_최종-실행내역(협성대신학관)060110" xfId="13767"/>
    <cellStyle name="_인원계획표 _적격 _충정로임시동력(계약)_입찰견적서(제출-수정)_통합단가-동진" xfId="13768"/>
    <cellStyle name="_인원계획표 _적격 _충정로임시동력(계약)_최종-실행내역(협성대신학관)060110" xfId="13769"/>
    <cellStyle name="_인원계획표 _적격 _충정로임시동력(계약)_통합단가-동진" xfId="13770"/>
    <cellStyle name="_인원계획표 _적격 _태인원평2(조사기안)" xfId="13771"/>
    <cellStyle name="_인원계획표 _적격 _태인원평2(조사기안)_춘천-동홍천(3)대비표" xfId="13772"/>
    <cellStyle name="_인원계획표 _적격 _통합단가-동진" xfId="13773"/>
    <cellStyle name="_인원계획표 _적격 _투찰" xfId="13774"/>
    <cellStyle name="_인원계획표 _적격 _투찰_Book1" xfId="13775"/>
    <cellStyle name="_인원계획표 _적격 _투찰_Book1_ys dw 은평 생태교량" xfId="13776"/>
    <cellStyle name="_인원계획표 _적격 _투찰_Book1_삼각지 시공계획서" xfId="13777"/>
    <cellStyle name="_인원계획표 _적격 _투찰_Book1_삼각지 시공계획서_ys dw 은평 생태교량" xfId="13778"/>
    <cellStyle name="_인원계획표 _적격 _투찰_P-(현리-신팔)" xfId="13779"/>
    <cellStyle name="_인원계획표 _적격 _투찰_P-(현리-신팔)_ys dw 은평 생태교량" xfId="13780"/>
    <cellStyle name="_인원계획표 _적격 _투찰_P-(현리-신팔)_삼각지 시공계획서" xfId="13781"/>
    <cellStyle name="_인원계획표 _적격 _투찰_P-(현리-신팔)_삼각지 시공계획서_ys dw 은평 생태교량" xfId="13782"/>
    <cellStyle name="_인원계획표 _적격 _투찰_ys dw 은평 생태교량" xfId="13783"/>
    <cellStyle name="_인원계획표 _적격 _투찰_부대결과" xfId="13784"/>
    <cellStyle name="_인원계획표 _적격 _투찰_부대결과_Book1" xfId="13785"/>
    <cellStyle name="_인원계획표 _적격 _투찰_부대결과_Book1_ys dw 은평 생태교량" xfId="13786"/>
    <cellStyle name="_인원계획표 _적격 _투찰_부대결과_Book1_삼각지 시공계획서" xfId="13787"/>
    <cellStyle name="_인원계획표 _적격 _투찰_부대결과_Book1_삼각지 시공계획서_ys dw 은평 생태교량" xfId="13788"/>
    <cellStyle name="_인원계획표 _적격 _투찰_부대결과_P-(현리-신팔)" xfId="13789"/>
    <cellStyle name="_인원계획표 _적격 _투찰_부대결과_P-(현리-신팔)_ys dw 은평 생태교량" xfId="13790"/>
    <cellStyle name="_인원계획표 _적격 _투찰_부대결과_P-(현리-신팔)_삼각지 시공계획서" xfId="13791"/>
    <cellStyle name="_인원계획표 _적격 _투찰_부대결과_P-(현리-신팔)_삼각지 시공계획서_ys dw 은평 생태교량" xfId="13792"/>
    <cellStyle name="_인원계획표 _적격 _투찰_부대결과_ys dw 은평 생태교량" xfId="13793"/>
    <cellStyle name="_인원계획표 _적격 _투찰_부대결과_삼각지 시공계획서" xfId="13794"/>
    <cellStyle name="_인원계획표 _적격 _투찰_부대결과_삼각지 시공계획서_ys dw 은평 생태교량" xfId="13795"/>
    <cellStyle name="_인원계획표 _적격 _투찰_부대결과_현리-신팔도로설계" xfId="13796"/>
    <cellStyle name="_인원계획표 _적격 _투찰_부대결과_현리-신팔도로설계_ys dw 은평 생태교량" xfId="13797"/>
    <cellStyle name="_인원계획표 _적격 _투찰_부대결과_현리-신팔도로설계_삼각지 시공계획서" xfId="13798"/>
    <cellStyle name="_인원계획표 _적격 _투찰_부대결과_현리-신팔도로설계_삼각지 시공계획서_ys dw 은평 생태교량" xfId="13799"/>
    <cellStyle name="_인원계획표 _적격 _투찰_삼각지 시공계획서" xfId="13800"/>
    <cellStyle name="_인원계획표 _적격 _투찰_삼각지 시공계획서_ys dw 은평 생태교량" xfId="13801"/>
    <cellStyle name="_인원계획표 _적격 _투찰_현리-신팔도로설계" xfId="13802"/>
    <cellStyle name="_인원계획표 _적격 _투찰_현리-신팔도로설계_ys dw 은평 생태교량" xfId="13803"/>
    <cellStyle name="_인원계획표 _적격 _투찰_현리-신팔도로설계_삼각지 시공계획서" xfId="13804"/>
    <cellStyle name="_인원계획표 _적격 _투찰_현리-신팔도로설계_삼각지 시공계획서_ys dw 은평 생태교량" xfId="13805"/>
    <cellStyle name="_인원계획표 _적격 _하도계약서류(철콘)" xfId="1280"/>
    <cellStyle name="_인원계획표 _적격 _하도계약서류(철콘)_10(1).현장설명서(조명기구)" xfId="1281"/>
    <cellStyle name="_인원계획표 _적격 _하도계약서류(철콘)_부천실행내역서 최종(rev3 05.06.07)" xfId="1282"/>
    <cellStyle name="_인원계획표 _적격 _하도계약서류(철콘)_부천실행내역서 최종(rev3 05.06.07)_10(1).현장설명서(조명기구)" xfId="1283"/>
    <cellStyle name="_인원계획표 _적격 _하도계약서류(철콘)_부천실행내역서 최종(rev3 05.06.07)_부천실행내역서 최종(rev5 05.06.15)" xfId="1284"/>
    <cellStyle name="_인원계획표 _적격 _하도계약서류(철콘)_부천실행내역서 최종(rev3 05.06.07)_부천실행내역서 최종(rev5 05.06.15)_10(1).현장설명서(조명기구)" xfId="1285"/>
    <cellStyle name="_인원계획표 _적격 _하도계약서류(철콘)_준공정산메뉴얼(최종)" xfId="1286"/>
    <cellStyle name="_인원계획표 _적격 _하도계약서류(철콘)_준공정산메뉴얼(최종)_10(1).현장설명서(조명기구)" xfId="1287"/>
    <cellStyle name="_인원계획표 _적격 _하도계약서류(철콘)_준공정산메뉴얼(최종)_부천실행내역서 최종(rev3 05.06.07)" xfId="1288"/>
    <cellStyle name="_인원계획표 _적격 _하도계약서류(철콘)_준공정산메뉴얼(최종)_부천실행내역서 최종(rev3 05.06.07)_10(1).현장설명서(조명기구)" xfId="1289"/>
    <cellStyle name="_인원계획표 _적격 _하도계약서류(철콘)_준공정산메뉴얼(최종)_부천실행내역서 최종(rev3 05.06.07)_부천실행내역서 최종(rev5 05.06.15)" xfId="1290"/>
    <cellStyle name="_인원계획표 _적격 _하도계약서류(철콘)_준공정산메뉴얼(최종)_부천실행내역서 최종(rev3 05.06.07)_부천실행내역서 최종(rev5 05.06.15)_10(1).현장설명서(조명기구)" xfId="1291"/>
    <cellStyle name="_인원계획표 _적격 _한강로2가 복합건물(030924)개정0-PRD" xfId="13806"/>
    <cellStyle name="_인원계획표 _적격 _현리-신팔도로설계" xfId="13807"/>
    <cellStyle name="_인원계획표 _적격 _현리-신팔도로설계_ys dw 은평 생태교량" xfId="13808"/>
    <cellStyle name="_인원계획표 _적격 _현리-신팔도로설계_삼각지 시공계획서" xfId="13809"/>
    <cellStyle name="_인원계획표 _적격 _현리-신팔도로설계_삼각지 시공계획서_ys dw 은평 생태교량" xfId="13810"/>
    <cellStyle name="_인원계획표 _적격 _흥산-구룡" xfId="25735"/>
    <cellStyle name="_인원계획표 _적격 _흥산-구룡_금호성남판교모델하우스-0601(최종)" xfId="25736"/>
    <cellStyle name="_인원계획표 _적격 _흥산-구룡_대우진주금산M.H채인숙6월2일(5월기성신청서)xls" xfId="25737"/>
    <cellStyle name="_인원계획표 _적격 _흥산-구룡_대우진주금산M.H채인숙6월2일(5월기성신청서)xls_금호성남판교모델하우스-0601(최종)" xfId="25738"/>
    <cellStyle name="_인원계획표 _적격 _흥산-구룡_실행보고(현장)" xfId="25739"/>
    <cellStyle name="_인원계획표 _적격 _흥산-구룡_실행보고(현장)_금호성남판교모델하우스-0601(최종)" xfId="25740"/>
    <cellStyle name="_인원계획표 _적격 _흥산-구룡_실행보고(현장)_대우진주금산M.H채인숙6월2일(5월기성신청서)xls" xfId="25741"/>
    <cellStyle name="_인원계획표 _적격 _흥산-구룡_실행보고(현장)_대우진주금산M.H채인숙6월2일(5월기성신청서)xls_금호성남판교모델하우스-0601(최종)" xfId="25742"/>
    <cellStyle name="_인원계획표 _적격 _흥산-구룡_실행예산서" xfId="25743"/>
    <cellStyle name="_인원계획표 _적격 _흥산-구룡_실행예산서(3공구)" xfId="25744"/>
    <cellStyle name="_인원계획표 _적격 _흥산-구룡_실행예산서(3공구)_금호성남판교모델하우스-0601(최종)" xfId="25745"/>
    <cellStyle name="_인원계획표 _적격 _흥산-구룡_실행예산서(3공구)_대우진주금산M.H채인숙6월2일(5월기성신청서)xls" xfId="25746"/>
    <cellStyle name="_인원계획표 _적격 _흥산-구룡_실행예산서(3공구)_대우진주금산M.H채인숙6월2일(5월기성신청서)xls_금호성남판교모델하우스-0601(최종)" xfId="25747"/>
    <cellStyle name="_인원계획표 _적격 _흥산-구룡_실행예산서(3공구)_실행보고(현장)" xfId="25748"/>
    <cellStyle name="_인원계획표 _적격 _흥산-구룡_실행예산서(3공구)_실행보고(현장)_금호성남판교모델하우스-0601(최종)" xfId="25749"/>
    <cellStyle name="_인원계획표 _적격 _흥산-구룡_실행예산서(3공구)_실행보고(현장)_대우진주금산M.H채인숙6월2일(5월기성신청서)xls" xfId="25750"/>
    <cellStyle name="_인원계획표 _적격 _흥산-구룡_실행예산서(3공구)_실행보고(현장)_대우진주금산M.H채인숙6월2일(5월기성신청서)xls_금호성남판교모델하우스-0601(최종)" xfId="25751"/>
    <cellStyle name="_인원계획표 _적격 _흥산-구룡_실행예산서(문산IC)" xfId="25752"/>
    <cellStyle name="_인원계획표 _적격 _흥산-구룡_실행예산서(문산IC)_금호성남판교모델하우스-0601(최종)" xfId="25753"/>
    <cellStyle name="_인원계획표 _적격 _흥산-구룡_실행예산서(문산IC)_대우진주금산M.H채인숙6월2일(5월기성신청서)xls" xfId="25754"/>
    <cellStyle name="_인원계획표 _적격 _흥산-구룡_실행예산서(문산IC)_대우진주금산M.H채인숙6월2일(5월기성신청서)xls_금호성남판교모델하우스-0601(최종)" xfId="25755"/>
    <cellStyle name="_인원계획표 _적격 _흥산-구룡_실행예산서(문산IC)_실행보고(현장)" xfId="25756"/>
    <cellStyle name="_인원계획표 _적격 _흥산-구룡_실행예산서(문산IC)_실행보고(현장)_금호성남판교모델하우스-0601(최종)" xfId="25757"/>
    <cellStyle name="_인원계획표 _적격 _흥산-구룡_실행예산서(문산IC)_실행보고(현장)_대우진주금산M.H채인숙6월2일(5월기성신청서)xls" xfId="25758"/>
    <cellStyle name="_인원계획표 _적격 _흥산-구룡_실행예산서(문산IC)_실행보고(현장)_대우진주금산M.H채인숙6월2일(5월기성신청서)xls_금호성남판교모델하우스-0601(최종)" xfId="25759"/>
    <cellStyle name="_인원계획표 _적격 _흥산-구룡_실행예산서_금호성남판교모델하우스-0601(최종)" xfId="25760"/>
    <cellStyle name="_인원계획표 _적격 _흥산-구룡_실행예산서_대우진주금산M.H채인숙6월2일(5월기성신청서)xls" xfId="25761"/>
    <cellStyle name="_인원계획표 _적격 _흥산-구룡_실행예산서_대우진주금산M.H채인숙6월2일(5월기성신청서)xls_금호성남판교모델하우스-0601(최종)" xfId="25762"/>
    <cellStyle name="_인원계획표 _적격 _흥산-구룡_실행예산서_실행보고(현장)" xfId="25763"/>
    <cellStyle name="_인원계획표 _적격 _흥산-구룡_실행예산서_실행보고(현장)_금호성남판교모델하우스-0601(최종)" xfId="25764"/>
    <cellStyle name="_인원계획표 _적격 _흥산-구룡_실행예산서_실행보고(현장)_대우진주금산M.H채인숙6월2일(5월기성신청서)xls" xfId="25765"/>
    <cellStyle name="_인원계획표 _적격 _흥산-구룡_실행예산서_실행보고(현장)_대우진주금산M.H채인숙6월2일(5월기성신청서)xls_금호성남판교모델하우스-0601(최종)" xfId="25766"/>
    <cellStyle name="_인원계획표 _적상무주IC도로(1공구)" xfId="13811"/>
    <cellStyle name="_인원계획표 _적상무주IC도로(1공구)_구기동(제출)(95.0)(031121)" xfId="24431"/>
    <cellStyle name="_인원계획표 _적상무주IC도로(1공구)_구기동레포츠센타제출" xfId="24432"/>
    <cellStyle name="_인원계획표 _적상무주IC도로(1공구)_용답동오피스텔가실행" xfId="24433"/>
    <cellStyle name="_인원계획표 _전기(BM내역,공사개요,특기시방,시공기준,선투입정산)" xfId="1292"/>
    <cellStyle name="_인원계획표 _준공정산메뉴얼(최종)" xfId="1293"/>
    <cellStyle name="_인원계획표 _준공정산메뉴얼(최종)_10(1).현장설명서(조명기구)" xfId="1294"/>
    <cellStyle name="_인원계획표 _준공정산메뉴얼(최종)_부천실행내역서 최종(rev3 05.06.07)" xfId="1295"/>
    <cellStyle name="_인원계획표 _준공정산메뉴얼(최종)_부천실행내역서 최종(rev3 05.06.07)_10(1).현장설명서(조명기구)" xfId="1296"/>
    <cellStyle name="_인원계획표 _준공정산메뉴얼(최종)_부천실행내역서 최종(rev3 05.06.07)_부천실행내역서 최종(rev5 05.06.15)" xfId="1297"/>
    <cellStyle name="_인원계획표 _준공정산메뉴얼(최종)_부천실행내역서 최종(rev3 05.06.07)_부천실행내역서 최종(rev5 05.06.15)_10(1).현장설명서(조명기구)" xfId="1298"/>
    <cellStyle name="_인원계획표 _중앙서소문전력구견적서" xfId="13812"/>
    <cellStyle name="_인원계획표 _중앙서소문전력구견적서_견적서-풍납석촌(060206-입찰)개정1-수식수정-1-제출" xfId="13813"/>
    <cellStyle name="_인원계획표 _중앙서소문전력구견적서_설계내역서(풍납~석촌)" xfId="13814"/>
    <cellStyle name="_인원계획표 _중앙서소문전력구견적서_설계내역서(풍납~석촌)_견적서-풍납석촌(060206-입찰)개정1-수식수정-1-제출" xfId="13815"/>
    <cellStyle name="_인원계획표 _중앙서소문전력구견적서_설계내역서(풍납~석촌)_실행예산(장지분기)(060228)개정1" xfId="13816"/>
    <cellStyle name="_인원계획표 _중앙서소문전력구견적서_실행예산(장지분기)(060228)개정1" xfId="13817"/>
    <cellStyle name="_인원계획표 _지경-사리 투찰(new)" xfId="13818"/>
    <cellStyle name="_인원계획표 _지경-사리 투찰(new)_서해안 임해관광도로 설계" xfId="13819"/>
    <cellStyle name="_인원계획표 _지경-사리 투찰(new)_서해안 임해관광도로 설계_춘천-동홍천(3)대비표" xfId="13820"/>
    <cellStyle name="_인원계획표 _지경-사리 투찰(new)_지경-사리투찰 (계룡건설1)" xfId="13821"/>
    <cellStyle name="_인원계획표 _지경-사리 투찰(new)_지경-사리투찰 (계룡건설1)_서해안 임해관광도로 설계" xfId="13822"/>
    <cellStyle name="_인원계획표 _지경-사리 투찰(new)_지경-사리투찰 (계룡건설1)_서해안 임해관광도로 설계_춘천-동홍천(3)대비표" xfId="13823"/>
    <cellStyle name="_인원계획표 _지경-사리 투찰(new)_지경-사리투찰 (계룡건설1)_춘천-동홍천(3)대비표" xfId="13824"/>
    <cellStyle name="_인원계획표 _지경-사리 투찰(new)_지경-사리투찰 (계룡건설1)_포항4 일반지방 1공구실행new" xfId="13825"/>
    <cellStyle name="_인원계획표 _지경-사리 투찰(new)_지경-사리투찰 (계룡건설1)_포항4 일반지방 1공구실행new_국지도49호선(본덕-임곡)1공구 실행new" xfId="13826"/>
    <cellStyle name="_인원계획표 _지경-사리 투찰(new)_지경-사리투찰 (계룡건설1)_포항4 일반지방 1공구실행new_국지도49호선(본덕-임곡)1공구 실행new_서해안 임해관광도로 설계" xfId="13827"/>
    <cellStyle name="_인원계획표 _지경-사리 투찰(new)_지경-사리투찰 (계룡건설1)_포항4 일반지방 1공구실행new_국지도49호선(본덕-임곡)1공구 실행new_서해안 임해관광도로 설계_춘천-동홍천(3)대비표" xfId="13828"/>
    <cellStyle name="_인원계획표 _지경-사리 투찰(new)_지경-사리투찰 (계룡건설1)_포항4 일반지방 1공구실행new_국지도49호선(본덕-임곡)1공구 실행new_춘천-동홍천(3)대비표" xfId="13829"/>
    <cellStyle name="_인원계획표 _지경-사리 투찰(new)_지경-사리투찰 (계룡건설1)_포항4 일반지방 1공구실행new_규암우회 투찰(대박)" xfId="13830"/>
    <cellStyle name="_인원계획표 _지경-사리 투찰(new)_지경-사리투찰 (계룡건설1)_포항4 일반지방 1공구실행new_규암우회 투찰(대박)_서해안 임해관광도로 설계" xfId="13831"/>
    <cellStyle name="_인원계획표 _지경-사리 투찰(new)_지경-사리투찰 (계룡건설1)_포항4 일반지방 1공구실행new_규암우회 투찰(대박)_서해안 임해관광도로 설계_춘천-동홍천(3)대비표" xfId="13832"/>
    <cellStyle name="_인원계획표 _지경-사리 투찰(new)_지경-사리투찰 (계룡건설1)_포항4 일반지방 1공구실행new_규암우회 투찰(대박)_춘천-동홍천(3)대비표" xfId="13833"/>
    <cellStyle name="_인원계획표 _지경-사리 투찰(new)_지경-사리투찰 (계룡건설1)_포항4 일반지방 1공구실행new_노귀재터널 실행new" xfId="13834"/>
    <cellStyle name="_인원계획표 _지경-사리 투찰(new)_지경-사리투찰 (계룡건설1)_포항4 일반지방 1공구실행new_노귀재터널 실행new_서해안 임해관광도로 설계" xfId="13835"/>
    <cellStyle name="_인원계획표 _지경-사리 투찰(new)_지경-사리투찰 (계룡건설1)_포항4 일반지방 1공구실행new_노귀재터널 실행new_서해안 임해관광도로 설계_춘천-동홍천(3)대비표" xfId="13836"/>
    <cellStyle name="_인원계획표 _지경-사리 투찰(new)_지경-사리투찰 (계룡건설1)_포항4 일반지방 1공구실행new_노귀재터널 실행new_춘천-동홍천(3)대비표" xfId="13837"/>
    <cellStyle name="_인원계획표 _지경-사리 투찰(new)_지경-사리투찰 (계룡건설1)_포항4 일반지방 1공구실행new_본덕-임곡 2공구 실행new" xfId="13838"/>
    <cellStyle name="_인원계획표 _지경-사리 투찰(new)_지경-사리투찰 (계룡건설1)_포항4 일반지방 1공구실행new_본덕-임곡 2공구 실행new_서해안 임해관광도로 설계" xfId="13839"/>
    <cellStyle name="_인원계획표 _지경-사리 투찰(new)_지경-사리투찰 (계룡건설1)_포항4 일반지방 1공구실행new_본덕-임곡 2공구 실행new_서해안 임해관광도로 설계_춘천-동홍천(3)대비표" xfId="13840"/>
    <cellStyle name="_인원계획표 _지경-사리 투찰(new)_지경-사리투찰 (계룡건설1)_포항4 일반지방 1공구실행new_본덕-임곡 2공구 실행new_춘천-동홍천(3)대비표" xfId="13841"/>
    <cellStyle name="_인원계획표 _지경-사리 투찰(new)_지경-사리투찰 (계룡건설1)_포항4 일반지방 1공구실행new_서해안 임해관광 실행new" xfId="13842"/>
    <cellStyle name="_인원계획표 _지경-사리 투찰(new)_지경-사리투찰 (계룡건설1)_포항4 일반지방 1공구실행new_서해안 임해관광 실행new_서해안 임해관광도로 설계" xfId="13843"/>
    <cellStyle name="_인원계획표 _지경-사리 투찰(new)_지경-사리투찰 (계룡건설1)_포항4 일반지방 1공구실행new_서해안 임해관광 실행new_서해안 임해관광도로 설계_춘천-동홍천(3)대비표" xfId="13844"/>
    <cellStyle name="_인원계획표 _지경-사리 투찰(new)_지경-사리투찰 (계룡건설1)_포항4 일반지방 1공구실행new_서해안 임해관광 실행new_춘천-동홍천(3)대비표" xfId="13845"/>
    <cellStyle name="_인원계획표 _지경-사리 투찰(new)_지경-사리투찰 (계룡건설1)_포항4 일반지방 1공구실행new_서해안 임해관광도로 설계" xfId="13846"/>
    <cellStyle name="_인원계획표 _지경-사리 투찰(new)_지경-사리투찰 (계룡건설1)_포항4 일반지방 1공구실행new_서해안 임해관광도로 설계_춘천-동홍천(3)대비표" xfId="13847"/>
    <cellStyle name="_인원계획표 _지경-사리 투찰(new)_지경-사리투찰 (계룡건설1)_포항4 일반지방 1공구실행new_진천ic -금왕 투찰new" xfId="13848"/>
    <cellStyle name="_인원계획표 _지경-사리 투찰(new)_지경-사리투찰 (계룡건설1)_포항4 일반지방 1공구실행new_진천ic -금왕 투찰new_서해안 임해관광도로 설계" xfId="13849"/>
    <cellStyle name="_인원계획표 _지경-사리 투찰(new)_지경-사리투찰 (계룡건설1)_포항4 일반지방 1공구실행new_진천ic -금왕 투찰new_서해안 임해관광도로 설계_춘천-동홍천(3)대비표" xfId="13850"/>
    <cellStyle name="_인원계획표 _지경-사리 투찰(new)_지경-사리투찰 (계룡건설1)_포항4 일반지방 1공구실행new_진천ic -금왕 투찰new_춘천-동홍천(3)대비표" xfId="13851"/>
    <cellStyle name="_인원계획표 _지경-사리 투찰(new)_지경-사리투찰 (계룡건설1)_포항4 일반지방 1공구실행new_춘천-동홍천(3)대비표" xfId="13852"/>
    <cellStyle name="_인원계획표 _지경-사리 투찰(new)_춘천-동홍천(3)대비표" xfId="13853"/>
    <cellStyle name="_인원계획표 _지경-사리 투찰(new)_포항4 일반지방 1공구실행new" xfId="13854"/>
    <cellStyle name="_인원계획표 _지경-사리 투찰(new)_포항4 일반지방 1공구실행new_국지도49호선(본덕-임곡)1공구 실행new" xfId="13855"/>
    <cellStyle name="_인원계획표 _지경-사리 투찰(new)_포항4 일반지방 1공구실행new_국지도49호선(본덕-임곡)1공구 실행new_서해안 임해관광도로 설계" xfId="13856"/>
    <cellStyle name="_인원계획표 _지경-사리 투찰(new)_포항4 일반지방 1공구실행new_국지도49호선(본덕-임곡)1공구 실행new_서해안 임해관광도로 설계_춘천-동홍천(3)대비표" xfId="13857"/>
    <cellStyle name="_인원계획표 _지경-사리 투찰(new)_포항4 일반지방 1공구실행new_국지도49호선(본덕-임곡)1공구 실행new_춘천-동홍천(3)대비표" xfId="13858"/>
    <cellStyle name="_인원계획표 _지경-사리 투찰(new)_포항4 일반지방 1공구실행new_규암우회 투찰(대박)" xfId="13859"/>
    <cellStyle name="_인원계획표 _지경-사리 투찰(new)_포항4 일반지방 1공구실행new_규암우회 투찰(대박)_서해안 임해관광도로 설계" xfId="13860"/>
    <cellStyle name="_인원계획표 _지경-사리 투찰(new)_포항4 일반지방 1공구실행new_규암우회 투찰(대박)_서해안 임해관광도로 설계_춘천-동홍천(3)대비표" xfId="13861"/>
    <cellStyle name="_인원계획표 _지경-사리 투찰(new)_포항4 일반지방 1공구실행new_규암우회 투찰(대박)_춘천-동홍천(3)대비표" xfId="13862"/>
    <cellStyle name="_인원계획표 _지경-사리 투찰(new)_포항4 일반지방 1공구실행new_노귀재터널 실행new" xfId="13863"/>
    <cellStyle name="_인원계획표 _지경-사리 투찰(new)_포항4 일반지방 1공구실행new_노귀재터널 실행new_서해안 임해관광도로 설계" xfId="13864"/>
    <cellStyle name="_인원계획표 _지경-사리 투찰(new)_포항4 일반지방 1공구실행new_노귀재터널 실행new_서해안 임해관광도로 설계_춘천-동홍천(3)대비표" xfId="13865"/>
    <cellStyle name="_인원계획표 _지경-사리 투찰(new)_포항4 일반지방 1공구실행new_노귀재터널 실행new_춘천-동홍천(3)대비표" xfId="13866"/>
    <cellStyle name="_인원계획표 _지경-사리 투찰(new)_포항4 일반지방 1공구실행new_본덕-임곡 2공구 실행new" xfId="13867"/>
    <cellStyle name="_인원계획표 _지경-사리 투찰(new)_포항4 일반지방 1공구실행new_본덕-임곡 2공구 실행new_서해안 임해관광도로 설계" xfId="13868"/>
    <cellStyle name="_인원계획표 _지경-사리 투찰(new)_포항4 일반지방 1공구실행new_본덕-임곡 2공구 실행new_서해안 임해관광도로 설계_춘천-동홍천(3)대비표" xfId="13869"/>
    <cellStyle name="_인원계획표 _지경-사리 투찰(new)_포항4 일반지방 1공구실행new_본덕-임곡 2공구 실행new_춘천-동홍천(3)대비표" xfId="13870"/>
    <cellStyle name="_인원계획표 _지경-사리 투찰(new)_포항4 일반지방 1공구실행new_서해안 임해관광 실행new" xfId="13871"/>
    <cellStyle name="_인원계획표 _지경-사리 투찰(new)_포항4 일반지방 1공구실행new_서해안 임해관광 실행new_서해안 임해관광도로 설계" xfId="13872"/>
    <cellStyle name="_인원계획표 _지경-사리 투찰(new)_포항4 일반지방 1공구실행new_서해안 임해관광 실행new_서해안 임해관광도로 설계_춘천-동홍천(3)대비표" xfId="13873"/>
    <cellStyle name="_인원계획표 _지경-사리 투찰(new)_포항4 일반지방 1공구실행new_서해안 임해관광 실행new_춘천-동홍천(3)대비표" xfId="13874"/>
    <cellStyle name="_인원계획표 _지경-사리 투찰(new)_포항4 일반지방 1공구실행new_서해안 임해관광도로 설계" xfId="13875"/>
    <cellStyle name="_인원계획표 _지경-사리 투찰(new)_포항4 일반지방 1공구실행new_서해안 임해관광도로 설계_춘천-동홍천(3)대비표" xfId="13876"/>
    <cellStyle name="_인원계획표 _지경-사리 투찰(new)_포항4 일반지방 1공구실행new_진천ic -금왕 투찰new" xfId="13877"/>
    <cellStyle name="_인원계획표 _지경-사리 투찰(new)_포항4 일반지방 1공구실행new_진천ic -금왕 투찰new_서해안 임해관광도로 설계" xfId="13878"/>
    <cellStyle name="_인원계획표 _지경-사리 투찰(new)_포항4 일반지방 1공구실행new_진천ic -금왕 투찰new_서해안 임해관광도로 설계_춘천-동홍천(3)대비표" xfId="13879"/>
    <cellStyle name="_인원계획표 _지경-사리 투찰(new)_포항4 일반지방 1공구실행new_진천ic -금왕 투찰new_춘천-동홍천(3)대비표" xfId="13880"/>
    <cellStyle name="_인원계획표 _지경-사리 투찰(new)_포항4 일반지방 1공구실행new_춘천-동홍천(3)대비표" xfId="13881"/>
    <cellStyle name="_인원계획표 _집행 (93)" xfId="24434"/>
    <cellStyle name="_인원계획표 _집행 (93)_공문양식" xfId="24435"/>
    <cellStyle name="_인원계획표 _천호동 대우베네시티(030821)개정2" xfId="13882"/>
    <cellStyle name="_인원계획표 _청주중원(부대입찰) 견적" xfId="24436"/>
    <cellStyle name="_인원계획표 _청주중원(부대입찰) 견적_건국대학교공내역1028" xfId="24437"/>
    <cellStyle name="_인원계획표 _청주중원(부대입찰) 견적_건국대학교공내역1028_건국대학교공내역1028" xfId="24438"/>
    <cellStyle name="_인원계획표 _총괄 내역서" xfId="13883"/>
    <cellStyle name="_인원계획표 _총괄 내역서_4.일신통신 가실행예산(재견적合)" xfId="13884"/>
    <cellStyle name="_인원계획표 _총괄 내역서_을" xfId="13885"/>
    <cellStyle name="_인원계획표 _총괄내역표" xfId="1299"/>
    <cellStyle name="_인원계획표 _최종-실행내역(협성대신학관)060110" xfId="13886"/>
    <cellStyle name="_인원계획표 _춘천-동홍천(3)대비표" xfId="13887"/>
    <cellStyle name="_인원계획표 _충정로임시동력(계약)" xfId="13888"/>
    <cellStyle name="_인원계획표 _충정로임시동력(계약)_04. 신도림주상복합_기계실행예산(안)20060412_배연담파스리브단가수정" xfId="13889"/>
    <cellStyle name="_인원계획표 _충정로임시동력(계약)_신사동업무시설빌딩분리" xfId="13890"/>
    <cellStyle name="_인원계획표 _충정로임시동력(계약)_신사동업무시설빌딩분리_04. 신도림주상복합_기계실행예산(안)20060412_배연담파스리브단가수정" xfId="13891"/>
    <cellStyle name="_인원계획표 _충정로임시동력(계약)_신사동업무시설빌딩분리_실행작업중_기계내역(노인건강타운)_20060201(동진)" xfId="13892"/>
    <cellStyle name="_인원계획표 _충정로임시동력(계약)_신사동업무시설빌딩분리_최종-실행내역(협성대신학관)060110" xfId="13893"/>
    <cellStyle name="_인원계획표 _충정로임시동력(계약)_신사동업무시설빌딩분리_통합단가-동진" xfId="13894"/>
    <cellStyle name="_인원계획표 _충정로임시동력(계약)_실행작업중_기계내역(노인건강타운)_20060201(동진)" xfId="13895"/>
    <cellStyle name="_인원계획표 _충정로임시동력(계약)_입찰견적서(제출)" xfId="13896"/>
    <cellStyle name="_인원계획표 _충정로임시동력(계약)_입찰견적서(제출)_04. 신도림주상복합_기계실행예산(안)20060412_배연담파스리브단가수정" xfId="13897"/>
    <cellStyle name="_인원계획표 _충정로임시동력(계약)_입찰견적서(제출)_실행작업중_기계내역(노인건강타운)_20060201(동진)" xfId="13898"/>
    <cellStyle name="_인원계획표 _충정로임시동력(계약)_입찰견적서(제출)_최종-실행내역(협성대신학관)060110" xfId="13899"/>
    <cellStyle name="_인원계획표 _충정로임시동력(계약)_입찰견적서(제출)_통합단가-동진" xfId="13900"/>
    <cellStyle name="_인원계획표 _충정로임시동력(계약)_입찰견적서(제출-세원NEGO)" xfId="13901"/>
    <cellStyle name="_인원계획표 _충정로임시동력(계약)_입찰견적서(제출-세원NEGO)_04. 신도림주상복합_기계실행예산(안)20060412_배연담파스리브단가수정" xfId="13902"/>
    <cellStyle name="_인원계획표 _충정로임시동력(계약)_입찰견적서(제출-세원NEGO)_실행작업중_기계내역(노인건강타운)_20060201(동진)" xfId="13903"/>
    <cellStyle name="_인원계획표 _충정로임시동력(계약)_입찰견적서(제출-세원NEGO)_최종-실행내역(협성대신학관)060110" xfId="13904"/>
    <cellStyle name="_인원계획표 _충정로임시동력(계약)_입찰견적서(제출-세원NEGO)_통합단가-동진" xfId="13905"/>
    <cellStyle name="_인원계획표 _충정로임시동력(계약)_입찰견적서(제출-수정)" xfId="13906"/>
    <cellStyle name="_인원계획표 _충정로임시동력(계약)_입찰견적서(제출-수정)_04. 신도림주상복합_기계실행예산(안)20060412_배연담파스리브단가수정" xfId="13907"/>
    <cellStyle name="_인원계획표 _충정로임시동력(계약)_입찰견적서(제출-수정)_실행작업중_기계내역(노인건강타운)_20060201(동진)" xfId="13908"/>
    <cellStyle name="_인원계획표 _충정로임시동력(계약)_입찰견적서(제출-수정)_최종-실행내역(협성대신학관)060110" xfId="13909"/>
    <cellStyle name="_인원계획표 _충정로임시동력(계약)_입찰견적서(제출-수정)_통합단가-동진" xfId="13910"/>
    <cellStyle name="_인원계획표 _충정로임시동력(계약)_최종-실행내역(협성대신학관)060110" xfId="13911"/>
    <cellStyle name="_인원계획표 _충정로임시동력(계약)_통합단가-동진" xfId="13912"/>
    <cellStyle name="_인원계획표 _태인원평2(조사기안)" xfId="13913"/>
    <cellStyle name="_인원계획표 _태인원평2(조사기안)_춘천-동홍천(3)대비표" xfId="13914"/>
    <cellStyle name="_인원계획표 _토철내역서" xfId="13915"/>
    <cellStyle name="_인원계획표 _토철내역서_견적서-풍납석촌(060206-입찰)개정1-수식수정-1-제출" xfId="13916"/>
    <cellStyle name="_인원계획표 _토철내역서_설계내역서(풍납~석촌)" xfId="13917"/>
    <cellStyle name="_인원계획표 _토철내역서_설계내역서(풍납~석촌)_견적서-풍납석촌(060206-입찰)개정1-수식수정-1-제출" xfId="13918"/>
    <cellStyle name="_인원계획표 _토철내역서_설계내역서(풍납~석촌)_실행예산(장지분기)(060228)개정1" xfId="13919"/>
    <cellStyle name="_인원계획표 _토철내역서_실행예산(장지분기)(060228)개정1" xfId="13920"/>
    <cellStyle name="_인원계획표 _통합단가-동진" xfId="13921"/>
    <cellStyle name="_인원계획표 _투찰" xfId="13922"/>
    <cellStyle name="_인원계획표 _투찰(안덕대정)" xfId="13923"/>
    <cellStyle name="_인원계획표 _투찰(안덕대정)_1. 가실행예산(0629 도면기준)" xfId="13924"/>
    <cellStyle name="_인원계획표 _투찰(안덕대정)_1. 가실행예산(0629 도면기준)_4.일신통신 가실행예산(재견적合)" xfId="13925"/>
    <cellStyle name="_인원계획표 _투찰(안덕대정)_1. 가실행예산(0629 도면기준)_을" xfId="13926"/>
    <cellStyle name="_인원계획표 _투찰(안덕대정)_1.본실행 - 조정(안)" xfId="13927"/>
    <cellStyle name="_인원계획표 _투찰(안덕대정)_1.본실행 - 조정(안)_4.일신통신 가실행예산(재견적合)" xfId="13928"/>
    <cellStyle name="_인원계획표 _투찰(안덕대정)_1.본실행 - 조정(안)_을" xfId="13929"/>
    <cellStyle name="_인원계획표 _투찰(안덕대정)_4.일신통신 가실행예산(재견적合)" xfId="13930"/>
    <cellStyle name="_인원계획표 _투찰(안덕대정)_을" xfId="13931"/>
    <cellStyle name="_인원계획표 _투찰(안덕대정)_총괄 내역서" xfId="13932"/>
    <cellStyle name="_인원계획표 _투찰(안덕대정)_총괄 내역서_4.일신통신 가실행예산(재견적合)" xfId="13933"/>
    <cellStyle name="_인원계획표 _투찰(안덕대정)_총괄 내역서_을" xfId="13934"/>
    <cellStyle name="_인원계획표 _투찰(안덕대정)_투찰_대둔산" xfId="13935"/>
    <cellStyle name="_인원계획표 _투찰(안덕대정)_투찰_대둔산_1. 가실행예산(0629 도면기준)" xfId="13936"/>
    <cellStyle name="_인원계획표 _투찰(안덕대정)_투찰_대둔산_1. 가실행예산(0629 도면기준)_4.일신통신 가실행예산(재견적合)" xfId="13937"/>
    <cellStyle name="_인원계획표 _투찰(안덕대정)_투찰_대둔산_1. 가실행예산(0629 도면기준)_을" xfId="13938"/>
    <cellStyle name="_인원계획표 _투찰(안덕대정)_투찰_대둔산_1.본실행 - 조정(안)" xfId="13939"/>
    <cellStyle name="_인원계획표 _투찰(안덕대정)_투찰_대둔산_1.본실행 - 조정(안)_4.일신통신 가실행예산(재견적合)" xfId="13940"/>
    <cellStyle name="_인원계획표 _투찰(안덕대정)_투찰_대둔산_1.본실행 - 조정(안)_을" xfId="13941"/>
    <cellStyle name="_인원계획표 _투찰(안덕대정)_투찰_대둔산_4.일신통신 가실행예산(재견적合)" xfId="13942"/>
    <cellStyle name="_인원계획표 _투찰(안덕대정)_투찰_대둔산_을" xfId="13943"/>
    <cellStyle name="_인원계획표 _투찰(안덕대정)_투찰_대둔산_총괄 내역서" xfId="13944"/>
    <cellStyle name="_인원계획표 _투찰(안덕대정)_투찰_대둔산_총괄 내역서_4.일신통신 가실행예산(재견적合)" xfId="13945"/>
    <cellStyle name="_인원계획표 _투찰(안덕대정)_투찰_대둔산_총괄 내역서_을" xfId="13946"/>
    <cellStyle name="_인원계획표 _투찰(안덕대정)1" xfId="13947"/>
    <cellStyle name="_인원계획표 _투찰(안덕대정)1_1. 가실행예산(0629 도면기준)" xfId="13948"/>
    <cellStyle name="_인원계획표 _투찰(안덕대정)1_1. 가실행예산(0629 도면기준)_4.일신통신 가실행예산(재견적合)" xfId="13949"/>
    <cellStyle name="_인원계획표 _투찰(안덕대정)1_1. 가실행예산(0629 도면기준)_을" xfId="13950"/>
    <cellStyle name="_인원계획표 _투찰(안덕대정)1_1.본실행 - 조정(안)" xfId="13951"/>
    <cellStyle name="_인원계획표 _투찰(안덕대정)1_1.본실행 - 조정(안)_4.일신통신 가실행예산(재견적合)" xfId="13952"/>
    <cellStyle name="_인원계획표 _투찰(안덕대정)1_1.본실행 - 조정(안)_을" xfId="13953"/>
    <cellStyle name="_인원계획표 _투찰(안덕대정)1_4.일신통신 가실행예산(재견적合)" xfId="13954"/>
    <cellStyle name="_인원계획표 _투찰(안덕대정)1_을" xfId="13955"/>
    <cellStyle name="_인원계획표 _투찰(안덕대정)1_총괄 내역서" xfId="13956"/>
    <cellStyle name="_인원계획표 _투찰(안덕대정)1_총괄 내역서_4.일신통신 가실행예산(재견적合)" xfId="13957"/>
    <cellStyle name="_인원계획표 _투찰(안덕대정)1_총괄 내역서_을" xfId="13958"/>
    <cellStyle name="_인원계획표 _투찰(안덕대정)1_투찰_대둔산" xfId="13959"/>
    <cellStyle name="_인원계획표 _투찰(안덕대정)1_투찰_대둔산_1. 가실행예산(0629 도면기준)" xfId="13960"/>
    <cellStyle name="_인원계획표 _투찰(안덕대정)1_투찰_대둔산_1. 가실행예산(0629 도면기준)_4.일신통신 가실행예산(재견적合)" xfId="13961"/>
    <cellStyle name="_인원계획표 _투찰(안덕대정)1_투찰_대둔산_1. 가실행예산(0629 도면기준)_을" xfId="13962"/>
    <cellStyle name="_인원계획표 _투찰(안덕대정)1_투찰_대둔산_1.본실행 - 조정(안)" xfId="13963"/>
    <cellStyle name="_인원계획표 _투찰(안덕대정)1_투찰_대둔산_1.본실행 - 조정(안)_4.일신통신 가실행예산(재견적合)" xfId="13964"/>
    <cellStyle name="_인원계획표 _투찰(안덕대정)1_투찰_대둔산_1.본실행 - 조정(안)_을" xfId="13965"/>
    <cellStyle name="_인원계획표 _투찰(안덕대정)1_투찰_대둔산_4.일신통신 가실행예산(재견적合)" xfId="13966"/>
    <cellStyle name="_인원계획표 _투찰(안덕대정)1_투찰_대둔산_을" xfId="13967"/>
    <cellStyle name="_인원계획표 _투찰(안덕대정)1_투찰_대둔산_총괄 내역서" xfId="13968"/>
    <cellStyle name="_인원계획표 _투찰(안덕대정)1_투찰_대둔산_총괄 내역서_4.일신통신 가실행예산(재견적合)" xfId="13969"/>
    <cellStyle name="_인원계획표 _투찰(안덕대정)1_투찰_대둔산_총괄 내역서_을" xfId="13970"/>
    <cellStyle name="_인원계획표 _투찰_Book1" xfId="13971"/>
    <cellStyle name="_인원계획표 _투찰_Book1_ys dw 은평 생태교량" xfId="13972"/>
    <cellStyle name="_인원계획표 _투찰_Book1_삼각지 시공계획서" xfId="13973"/>
    <cellStyle name="_인원계획표 _투찰_Book1_삼각지 시공계획서_ys dw 은평 생태교량" xfId="13974"/>
    <cellStyle name="_인원계획표 _투찰_P-(현리-신팔)" xfId="13975"/>
    <cellStyle name="_인원계획표 _투찰_P-(현리-신팔)_ys dw 은평 생태교량" xfId="13976"/>
    <cellStyle name="_인원계획표 _투찰_P-(현리-신팔)_삼각지 시공계획서" xfId="13977"/>
    <cellStyle name="_인원계획표 _투찰_P-(현리-신팔)_삼각지 시공계획서_ys dw 은평 생태교량" xfId="13978"/>
    <cellStyle name="_인원계획표 _투찰_ys dw 은평 생태교량" xfId="13979"/>
    <cellStyle name="_인원계획표 _투찰_대둔산" xfId="13980"/>
    <cellStyle name="_인원계획표 _투찰_대둔산_1. 가실행예산(0629 도면기준)" xfId="13981"/>
    <cellStyle name="_인원계획표 _투찰_대둔산_1. 가실행예산(0629 도면기준)_4.일신통신 가실행예산(재견적合)" xfId="13982"/>
    <cellStyle name="_인원계획표 _투찰_대둔산_1. 가실행예산(0629 도면기준)_을" xfId="13983"/>
    <cellStyle name="_인원계획표 _투찰_대둔산_1.본실행 - 조정(안)" xfId="13984"/>
    <cellStyle name="_인원계획표 _투찰_대둔산_1.본실행 - 조정(안)_4.일신통신 가실행예산(재견적合)" xfId="13985"/>
    <cellStyle name="_인원계획표 _투찰_대둔산_1.본실행 - 조정(안)_을" xfId="13986"/>
    <cellStyle name="_인원계획표 _투찰_대둔산_4.일신통신 가실행예산(재견적合)" xfId="13987"/>
    <cellStyle name="_인원계획표 _투찰_대둔산_을" xfId="13988"/>
    <cellStyle name="_인원계획표 _투찰_대둔산_총괄 내역서" xfId="13989"/>
    <cellStyle name="_인원계획표 _투찰_대둔산_총괄 내역서_4.일신통신 가실행예산(재견적合)" xfId="13990"/>
    <cellStyle name="_인원계획표 _투찰_대둔산_총괄 내역서_을" xfId="13991"/>
    <cellStyle name="_인원계획표 _투찰_부대결과" xfId="13992"/>
    <cellStyle name="_인원계획표 _투찰_부대결과_Book1" xfId="13993"/>
    <cellStyle name="_인원계획표 _투찰_부대결과_Book1_ys dw 은평 생태교량" xfId="13994"/>
    <cellStyle name="_인원계획표 _투찰_부대결과_Book1_삼각지 시공계획서" xfId="13995"/>
    <cellStyle name="_인원계획표 _투찰_부대결과_Book1_삼각지 시공계획서_ys dw 은평 생태교량" xfId="13996"/>
    <cellStyle name="_인원계획표 _투찰_부대결과_P-(현리-신팔)" xfId="13997"/>
    <cellStyle name="_인원계획표 _투찰_부대결과_P-(현리-신팔)_ys dw 은평 생태교량" xfId="13998"/>
    <cellStyle name="_인원계획표 _투찰_부대결과_P-(현리-신팔)_삼각지 시공계획서" xfId="13999"/>
    <cellStyle name="_인원계획표 _투찰_부대결과_P-(현리-신팔)_삼각지 시공계획서_ys dw 은평 생태교량" xfId="14000"/>
    <cellStyle name="_인원계획표 _투찰_부대결과_ys dw 은평 생태교량" xfId="14001"/>
    <cellStyle name="_인원계획표 _투찰_부대결과_삼각지 시공계획서" xfId="14002"/>
    <cellStyle name="_인원계획표 _투찰_부대결과_삼각지 시공계획서_ys dw 은평 생태교량" xfId="14003"/>
    <cellStyle name="_인원계획표 _투찰_부대결과_현리-신팔도로설계" xfId="14004"/>
    <cellStyle name="_인원계획표 _투찰_부대결과_현리-신팔도로설계_ys dw 은평 생태교량" xfId="14005"/>
    <cellStyle name="_인원계획표 _투찰_부대결과_현리-신팔도로설계_삼각지 시공계획서" xfId="14006"/>
    <cellStyle name="_인원계획표 _투찰_부대결과_현리-신팔도로설계_삼각지 시공계획서_ys dw 은평 생태교량" xfId="14007"/>
    <cellStyle name="_인원계획표 _투찰_삼각지 시공계획서" xfId="14008"/>
    <cellStyle name="_인원계획표 _투찰_삼각지 시공계획서_ys dw 은평 생태교량" xfId="14009"/>
    <cellStyle name="_인원계획표 _투찰_현리-신팔도로설계" xfId="14010"/>
    <cellStyle name="_인원계획표 _투찰_현리-신팔도로설계_ys dw 은평 생태교량" xfId="14011"/>
    <cellStyle name="_인원계획표 _투찰_현리-신팔도로설계_삼각지 시공계획서" xfId="14012"/>
    <cellStyle name="_인원계획표 _투찰_현리-신팔도로설계_삼각지 시공계획서_ys dw 은평 생태교량" xfId="14013"/>
    <cellStyle name="_인원계획표 _투찰내역" xfId="14014"/>
    <cellStyle name="_인원계획표 _투찰내역_1. 가실행예산(0629 도면기준)" xfId="14015"/>
    <cellStyle name="_인원계획표 _투찰내역_1. 가실행예산(0629 도면기준)_4.일신통신 가실행예산(재견적合)" xfId="14016"/>
    <cellStyle name="_인원계획표 _투찰내역_1. 가실행예산(0629 도면기준)_을" xfId="14017"/>
    <cellStyle name="_인원계획표 _투찰내역_1.본실행 - 조정(안)" xfId="14018"/>
    <cellStyle name="_인원계획표 _투찰내역_1.본실행 - 조정(안)_4.일신통신 가실행예산(재견적合)" xfId="14019"/>
    <cellStyle name="_인원계획표 _투찰내역_1.본실행 - 조정(안)_을" xfId="14020"/>
    <cellStyle name="_인원계획표 _투찰내역_4.일신통신 가실행예산(재견적合)" xfId="14021"/>
    <cellStyle name="_인원계획표 _투찰내역_을" xfId="14022"/>
    <cellStyle name="_인원계획표 _투찰내역_총괄 내역서" xfId="14023"/>
    <cellStyle name="_인원계획표 _투찰내역_총괄 내역서_4.일신통신 가실행예산(재견적合)" xfId="14024"/>
    <cellStyle name="_인원계획표 _투찰내역_총괄 내역서_을" xfId="14025"/>
    <cellStyle name="_인원계획표 _포기각서" xfId="1300"/>
    <cellStyle name="_인원계획표 _포항4 일반지방 1공구실행new" xfId="14026"/>
    <cellStyle name="_인원계획표 _포항4 일반지방 1공구실행new_국지도49호선(본덕-임곡)1공구 실행new" xfId="14027"/>
    <cellStyle name="_인원계획표 _포항4 일반지방 1공구실행new_국지도49호선(본덕-임곡)1공구 실행new_서해안 임해관광도로 설계" xfId="14028"/>
    <cellStyle name="_인원계획표 _포항4 일반지방 1공구실행new_국지도49호선(본덕-임곡)1공구 실행new_서해안 임해관광도로 설계_춘천-동홍천(3)대비표" xfId="14029"/>
    <cellStyle name="_인원계획표 _포항4 일반지방 1공구실행new_국지도49호선(본덕-임곡)1공구 실행new_춘천-동홍천(3)대비표" xfId="14030"/>
    <cellStyle name="_인원계획표 _포항4 일반지방 1공구실행new_규암우회 투찰(대박)" xfId="14031"/>
    <cellStyle name="_인원계획표 _포항4 일반지방 1공구실행new_규암우회 투찰(대박)_서해안 임해관광도로 설계" xfId="14032"/>
    <cellStyle name="_인원계획표 _포항4 일반지방 1공구실행new_규암우회 투찰(대박)_서해안 임해관광도로 설계_춘천-동홍천(3)대비표" xfId="14033"/>
    <cellStyle name="_인원계획표 _포항4 일반지방 1공구실행new_규암우회 투찰(대박)_춘천-동홍천(3)대비표" xfId="14034"/>
    <cellStyle name="_인원계획표 _포항4 일반지방 1공구실행new_노귀재터널 실행new" xfId="14035"/>
    <cellStyle name="_인원계획표 _포항4 일반지방 1공구실행new_노귀재터널 실행new_서해안 임해관광도로 설계" xfId="14036"/>
    <cellStyle name="_인원계획표 _포항4 일반지방 1공구실행new_노귀재터널 실행new_서해안 임해관광도로 설계_춘천-동홍천(3)대비표" xfId="14037"/>
    <cellStyle name="_인원계획표 _포항4 일반지방 1공구실행new_노귀재터널 실행new_춘천-동홍천(3)대비표" xfId="14038"/>
    <cellStyle name="_인원계획표 _포항4 일반지방 1공구실행new_본덕-임곡 2공구 실행new" xfId="14039"/>
    <cellStyle name="_인원계획표 _포항4 일반지방 1공구실행new_본덕-임곡 2공구 실행new_서해안 임해관광도로 설계" xfId="14040"/>
    <cellStyle name="_인원계획표 _포항4 일반지방 1공구실행new_본덕-임곡 2공구 실행new_서해안 임해관광도로 설계_춘천-동홍천(3)대비표" xfId="14041"/>
    <cellStyle name="_인원계획표 _포항4 일반지방 1공구실행new_본덕-임곡 2공구 실행new_춘천-동홍천(3)대비표" xfId="14042"/>
    <cellStyle name="_인원계획표 _포항4 일반지방 1공구실행new_서해안 임해관광 실행new" xfId="14043"/>
    <cellStyle name="_인원계획표 _포항4 일반지방 1공구실행new_서해안 임해관광 실행new_서해안 임해관광도로 설계" xfId="14044"/>
    <cellStyle name="_인원계획표 _포항4 일반지방 1공구실행new_서해안 임해관광 실행new_서해안 임해관광도로 설계_춘천-동홍천(3)대비표" xfId="14045"/>
    <cellStyle name="_인원계획표 _포항4 일반지방 1공구실행new_서해안 임해관광 실행new_춘천-동홍천(3)대비표" xfId="14046"/>
    <cellStyle name="_인원계획표 _포항4 일반지방 1공구실행new_서해안 임해관광도로 설계" xfId="14047"/>
    <cellStyle name="_인원계획표 _포항4 일반지방 1공구실행new_서해안 임해관광도로 설계_춘천-동홍천(3)대비표" xfId="14048"/>
    <cellStyle name="_인원계획표 _포항4 일반지방 1공구실행new_진천ic -금왕 투찰new" xfId="14049"/>
    <cellStyle name="_인원계획표 _포항4 일반지방 1공구실행new_진천ic -금왕 투찰new_서해안 임해관광도로 설계" xfId="14050"/>
    <cellStyle name="_인원계획표 _포항4 일반지방 1공구실행new_진천ic -금왕 투찰new_서해안 임해관광도로 설계_춘천-동홍천(3)대비표" xfId="14051"/>
    <cellStyle name="_인원계획표 _포항4 일반지방 1공구실행new_진천ic -금왕 투찰new_춘천-동홍천(3)대비표" xfId="14052"/>
    <cellStyle name="_인원계획표 _포항4 일반지방 1공구실행new_춘천-동홍천(3)대비표" xfId="14053"/>
    <cellStyle name="_인원계획표 _하도계약서류(철콘)" xfId="1301"/>
    <cellStyle name="_인원계획표 _하도계약서류(철콘)_10(1).현장설명서(조명기구)" xfId="1302"/>
    <cellStyle name="_인원계획표 _하도계약서류(철콘)_부천실행내역서 최종(rev3 05.06.07)" xfId="1303"/>
    <cellStyle name="_인원계획표 _하도계약서류(철콘)_부천실행내역서 최종(rev3 05.06.07)_10(1).현장설명서(조명기구)" xfId="1304"/>
    <cellStyle name="_인원계획표 _하도계약서류(철콘)_부천실행내역서 최종(rev3 05.06.07)_부천실행내역서 최종(rev5 05.06.15)" xfId="1305"/>
    <cellStyle name="_인원계획표 _하도계약서류(철콘)_부천실행내역서 최종(rev3 05.06.07)_부천실행내역서 최종(rev5 05.06.15)_10(1).현장설명서(조명기구)" xfId="1306"/>
    <cellStyle name="_인원계획표 _하도계약서류(철콘)_준공정산메뉴얼(최종)" xfId="1307"/>
    <cellStyle name="_인원계획표 _하도계약서류(철콘)_준공정산메뉴얼(최종)_10(1).현장설명서(조명기구)" xfId="1308"/>
    <cellStyle name="_인원계획표 _하도계약서류(철콘)_준공정산메뉴얼(최종)_부천실행내역서 최종(rev3 05.06.07)" xfId="1309"/>
    <cellStyle name="_인원계획표 _하도계약서류(철콘)_준공정산메뉴얼(최종)_부천실행내역서 최종(rev3 05.06.07)_10(1).현장설명서(조명기구)" xfId="1310"/>
    <cellStyle name="_인원계획표 _하도계약서류(철콘)_준공정산메뉴얼(최종)_부천실행내역서 최종(rev3 05.06.07)_부천실행내역서 최종(rev5 05.06.15)" xfId="1311"/>
    <cellStyle name="_인원계획표 _하도계약서류(철콘)_준공정산메뉴얼(최종)_부천실행내역서 최종(rev3 05.06.07)_부천실행내역서 최종(rev5 05.06.15)_10(1).현장설명서(조명기구)" xfId="1312"/>
    <cellStyle name="_인원계획표 _한강로2가 복합건물(030924)개정0-PRD" xfId="14054"/>
    <cellStyle name="_인원계획표 _현리-신팔도로설계" xfId="14055"/>
    <cellStyle name="_인원계획표 _현리-신팔도로설계_ys dw 은평 생태교량" xfId="14056"/>
    <cellStyle name="_인원계획표 _현리-신팔도로설계_삼각지 시공계획서" xfId="14057"/>
    <cellStyle name="_인원계획표 _현리-신팔도로설계_삼각지 시공계획서_ys dw 은평 생태교량" xfId="14058"/>
    <cellStyle name="_인원계획표 _현설양식" xfId="1313"/>
    <cellStyle name="_인원계획표 _현장설명" xfId="1314"/>
    <cellStyle name="_인원계획표 _호남권투찰1" xfId="14059"/>
    <cellStyle name="_인원계획표 _호남권투찰1_1. 가실행예산(0629 도면기준)" xfId="14060"/>
    <cellStyle name="_인원계획표 _호남권투찰1_1. 가실행예산(0629 도면기준)_4.일신통신 가실행예산(재견적合)" xfId="14061"/>
    <cellStyle name="_인원계획표 _호남권투찰1_1. 가실행예산(0629 도면기준)_을" xfId="14062"/>
    <cellStyle name="_인원계획표 _호남권투찰1_1.본실행 - 조정(안)" xfId="14063"/>
    <cellStyle name="_인원계획표 _호남권투찰1_1.본실행 - 조정(안)_4.일신통신 가실행예산(재견적合)" xfId="14064"/>
    <cellStyle name="_인원계획표 _호남권투찰1_1.본실행 - 조정(안)_을" xfId="14065"/>
    <cellStyle name="_인원계획표 _호남권투찰1_4.일신통신 가실행예산(재견적合)" xfId="14066"/>
    <cellStyle name="_인원계획표 _호남권투찰1_을" xfId="14067"/>
    <cellStyle name="_인원계획표 _호남권투찰1_총괄 내역서" xfId="14068"/>
    <cellStyle name="_인원계획표 _호남권투찰1_총괄 내역서_4.일신통신 가실행예산(재견적合)" xfId="14069"/>
    <cellStyle name="_인원계획표 _호남권투찰1_총괄 내역서_을" xfId="14070"/>
    <cellStyle name="_인원계획표 _흥산-구룡" xfId="25767"/>
    <cellStyle name="_인원계획표 _흥산-구룡_금호성남판교모델하우스-0601(최종)" xfId="25768"/>
    <cellStyle name="_인원계획표 _흥산-구룡_대우진주금산M.H채인숙6월2일(5월기성신청서)xls" xfId="25769"/>
    <cellStyle name="_인원계획표 _흥산-구룡_대우진주금산M.H채인숙6월2일(5월기성신청서)xls_금호성남판교모델하우스-0601(최종)" xfId="25770"/>
    <cellStyle name="_인원계획표 _흥산-구룡_실행보고(현장)" xfId="25771"/>
    <cellStyle name="_인원계획표 _흥산-구룡_실행보고(현장)_금호성남판교모델하우스-0601(최종)" xfId="25772"/>
    <cellStyle name="_인원계획표 _흥산-구룡_실행보고(현장)_대우진주금산M.H채인숙6월2일(5월기성신청서)xls" xfId="25773"/>
    <cellStyle name="_인원계획표 _흥산-구룡_실행보고(현장)_대우진주금산M.H채인숙6월2일(5월기성신청서)xls_금호성남판교모델하우스-0601(최종)" xfId="25774"/>
    <cellStyle name="_인원계획표 _흥산-구룡_실행예산서" xfId="25775"/>
    <cellStyle name="_인원계획표 _흥산-구룡_실행예산서(3공구)" xfId="25776"/>
    <cellStyle name="_인원계획표 _흥산-구룡_실행예산서(3공구)_금호성남판교모델하우스-0601(최종)" xfId="25777"/>
    <cellStyle name="_인원계획표 _흥산-구룡_실행예산서(3공구)_대우진주금산M.H채인숙6월2일(5월기성신청서)xls" xfId="25778"/>
    <cellStyle name="_인원계획표 _흥산-구룡_실행예산서(3공구)_대우진주금산M.H채인숙6월2일(5월기성신청서)xls_금호성남판교모델하우스-0601(최종)" xfId="25779"/>
    <cellStyle name="_인원계획표 _흥산-구룡_실행예산서(3공구)_실행보고(현장)" xfId="25780"/>
    <cellStyle name="_인원계획표 _흥산-구룡_실행예산서(3공구)_실행보고(현장)_금호성남판교모델하우스-0601(최종)" xfId="25781"/>
    <cellStyle name="_인원계획표 _흥산-구룡_실행예산서(3공구)_실행보고(현장)_대우진주금산M.H채인숙6월2일(5월기성신청서)xls" xfId="25782"/>
    <cellStyle name="_인원계획표 _흥산-구룡_실행예산서(3공구)_실행보고(현장)_대우진주금산M.H채인숙6월2일(5월기성신청서)xls_금호성남판교모델하우스-0601(최종)" xfId="25783"/>
    <cellStyle name="_인원계획표 _흥산-구룡_실행예산서(문산IC)" xfId="25784"/>
    <cellStyle name="_인원계획표 _흥산-구룡_실행예산서(문산IC)_금호성남판교모델하우스-0601(최종)" xfId="25785"/>
    <cellStyle name="_인원계획표 _흥산-구룡_실행예산서(문산IC)_대우진주금산M.H채인숙6월2일(5월기성신청서)xls" xfId="25786"/>
    <cellStyle name="_인원계획표 _흥산-구룡_실행예산서(문산IC)_대우진주금산M.H채인숙6월2일(5월기성신청서)xls_금호성남판교모델하우스-0601(최종)" xfId="25787"/>
    <cellStyle name="_인원계획표 _흥산-구룡_실행예산서(문산IC)_실행보고(현장)" xfId="25788"/>
    <cellStyle name="_인원계획표 _흥산-구룡_실행예산서(문산IC)_실행보고(현장)_금호성남판교모델하우스-0601(최종)" xfId="25789"/>
    <cellStyle name="_인원계획표 _흥산-구룡_실행예산서(문산IC)_실행보고(현장)_대우진주금산M.H채인숙6월2일(5월기성신청서)xls" xfId="25790"/>
    <cellStyle name="_인원계획표 _흥산-구룡_실행예산서(문산IC)_실행보고(현장)_대우진주금산M.H채인숙6월2일(5월기성신청서)xls_금호성남판교모델하우스-0601(최종)" xfId="25791"/>
    <cellStyle name="_인원계획표 _흥산-구룡_실행예산서_금호성남판교모델하우스-0601(최종)" xfId="25792"/>
    <cellStyle name="_인원계획표 _흥산-구룡_실행예산서_대우진주금산M.H채인숙6월2일(5월기성신청서)xls" xfId="25793"/>
    <cellStyle name="_인원계획표 _흥산-구룡_실행예산서_대우진주금산M.H채인숙6월2일(5월기성신청서)xls_금호성남판교모델하우스-0601(최종)" xfId="25794"/>
    <cellStyle name="_인원계획표 _흥산-구룡_실행예산서_실행보고(현장)" xfId="25795"/>
    <cellStyle name="_인원계획표 _흥산-구룡_실행예산서_실행보고(현장)_금호성남판교모델하우스-0601(최종)" xfId="25796"/>
    <cellStyle name="_인원계획표 _흥산-구룡_실행예산서_실행보고(현장)_대우진주금산M.H채인숙6월2일(5월기성신청서)xls" xfId="25797"/>
    <cellStyle name="_인원계획표 _흥산-구룡_실행예산서_실행보고(현장)_대우진주금산M.H채인숙6월2일(5월기성신청서)xls_금호성남판교모델하우스-0601(최종)" xfId="25798"/>
    <cellStyle name="_인천 쇼핑몰 견적서-3257" xfId="14071"/>
    <cellStyle name="_인천간석동 모델하우스(삼성)" xfId="14072"/>
    <cellStyle name="_인천공항 종료분석중" xfId="24439"/>
    <cellStyle name="_인천국제공항(실행)-060417-검토" xfId="14073"/>
    <cellStyle name="_인천복합화력" xfId="14074"/>
    <cellStyle name="_인천서구(노무비법)040505" xfId="1315"/>
    <cellStyle name="_인테리어견적-0824통합내역e" xfId="14075"/>
    <cellStyle name="_인테리어공사 발주계획서" xfId="1316"/>
    <cellStyle name="_인테리어내역서" xfId="14076"/>
    <cellStyle name="_인테리어발주 건축공사" xfId="1317"/>
    <cellStyle name="_인테리어배관공사" xfId="14077"/>
    <cellStyle name="_인테리어최종내역" xfId="14078"/>
    <cellStyle name="_일반설비실행내역" xfId="14079"/>
    <cellStyle name="_일반전기1공구" xfId="14080"/>
    <cellStyle name="_일반전기2공구" xfId="14081"/>
    <cellStyle name="_일반전기정산" xfId="14082"/>
    <cellStyle name="_일신통신 가실행예산(대안)" xfId="14083"/>
    <cellStyle name="_일신통신 가실행예산(조정)" xfId="14084"/>
    <cellStyle name="_일원동 모델하우스-실행3월14일" xfId="14085"/>
    <cellStyle name="_일위(김천)" xfId="1318"/>
    <cellStyle name="_일위(포천)" xfId="1319"/>
    <cellStyle name="_일위대가" xfId="1320"/>
    <cellStyle name="_일위대가_1" xfId="1321"/>
    <cellStyle name="_일위대가_2" xfId="1322"/>
    <cellStyle name="_일위대가목록" xfId="1323"/>
    <cellStyle name="_일호인터내셔널" xfId="1324"/>
    <cellStyle name="_임시전력5회" xfId="14086"/>
    <cellStyle name="_입찰 공내역(통신)" xfId="1325"/>
    <cellStyle name="_입찰 음악,학생회관,체육관(1106)" xfId="14087"/>
    <cellStyle name="_입찰갑지" xfId="1326"/>
    <cellStyle name="_입찰내역(휘트니스엄지)" xfId="14088"/>
    <cellStyle name="_입찰보고서" xfId="24440"/>
    <cellStyle name="_입찰표지 " xfId="1327"/>
    <cellStyle name="_입찰표지  2" xfId="24441"/>
    <cellStyle name="_입찰표지 _(주)삼호" xfId="14089"/>
    <cellStyle name="_입찰표지 _(주)삼호_견적서-풍납석촌(060206-입찰)개정1-수식수정-1-제출" xfId="14090"/>
    <cellStyle name="_입찰표지 _(주)삼호_설계내역서(풍납~석촌)" xfId="14091"/>
    <cellStyle name="_입찰표지 _(주)삼호_설계내역서(풍납~석촌)_견적서-풍납석촌(060206-입찰)개정1-수식수정-1-제출" xfId="14092"/>
    <cellStyle name="_입찰표지 _(주)삼호_설계내역서(풍납~석촌)_실행예산(장지분기)(060228)개정1" xfId="14093"/>
    <cellStyle name="_입찰표지 _(주)삼호_실행예산(장지분기)(060228)개정1" xfId="14094"/>
    <cellStyle name="_입찰표지 _★이화-삼계도급실행(2003.04.11)" xfId="14095"/>
    <cellStyle name="_입찰표지 _★이화-삼계도급실행(2003.04.11)_춘천-동홍천(3)대비표" xfId="14096"/>
    <cellStyle name="_입찰표지 _020303-동묘역(대우)" xfId="14097"/>
    <cellStyle name="_입찰표지 _020303-동묘역(대우)_908공구실행(울트라)" xfId="14098"/>
    <cellStyle name="_입찰표지 _020303-동묘역(대우)_908공구실행(울트라)_견적서-풍납석촌(060206-입찰)개정1-수식수정-1-제출" xfId="14099"/>
    <cellStyle name="_입찰표지 _020303-동묘역(대우)_908공구실행(울트라)_설계내역서(풍납~석촌)" xfId="14100"/>
    <cellStyle name="_입찰표지 _020303-동묘역(대우)_908공구실행(울트라)_설계내역서(풍납~석촌)_견적서-풍납석촌(060206-입찰)개정1-수식수정-1-제출" xfId="14101"/>
    <cellStyle name="_입찰표지 _020303-동묘역(대우)_908공구실행(울트라)_설계내역서(풍납~석촌)_실행예산(장지분기)(060228)개정1" xfId="14102"/>
    <cellStyle name="_입찰표지 _020303-동묘역(대우)_908공구실행(울트라)_실행예산(장지분기)(060228)개정1" xfId="14103"/>
    <cellStyle name="_입찰표지 _020303-동묘역(대우)_견적서-풍납석촌(060206-입찰)개정1-수식수정-1-제출" xfId="14104"/>
    <cellStyle name="_입찰표지 _020303-동묘역(대우)_설계내역서(풍납~석촌)" xfId="14105"/>
    <cellStyle name="_입찰표지 _020303-동묘역(대우)_설계내역서(풍납~석촌)_견적서-풍납석촌(060206-입찰)개정1-수식수정-1-제출" xfId="14106"/>
    <cellStyle name="_입찰표지 _020303-동묘역(대우)_설계내역서(풍납~석촌)_실행예산(장지분기)(060228)개정1" xfId="14107"/>
    <cellStyle name="_입찰표지 _020303-동묘역(대우)_실행예산(장지분기)(060228)개정1" xfId="14108"/>
    <cellStyle name="_입찰표지 _020304-낙동강하구둑(울트라건설)" xfId="14109"/>
    <cellStyle name="_입찰표지 _020304-낙동강하구둑(울트라건설)_908공구실행(울트라)" xfId="14110"/>
    <cellStyle name="_입찰표지 _020304-낙동강하구둑(울트라건설)_908공구실행(울트라)_견적서-풍납석촌(060206-입찰)개정1-수식수정-1-제출" xfId="14111"/>
    <cellStyle name="_입찰표지 _020304-낙동강하구둑(울트라건설)_908공구실행(울트라)_설계내역서(풍납~석촌)" xfId="14112"/>
    <cellStyle name="_입찰표지 _020304-낙동강하구둑(울트라건설)_908공구실행(울트라)_설계내역서(풍납~석촌)_견적서-풍납석촌(060206-입찰)개정1-수식수정-1-제출" xfId="14113"/>
    <cellStyle name="_입찰표지 _020304-낙동강하구둑(울트라건설)_908공구실행(울트라)_설계내역서(풍납~석촌)_실행예산(장지분기)(060228)개정1" xfId="14114"/>
    <cellStyle name="_입찰표지 _020304-낙동강하구둑(울트라건설)_908공구실행(울트라)_실행예산(장지분기)(060228)개정1" xfId="14115"/>
    <cellStyle name="_입찰표지 _020304-낙동강하구둑(울트라건설)_견적서-풍납석촌(060206-입찰)개정1-수식수정-1-제출" xfId="14116"/>
    <cellStyle name="_입찰표지 _020304-낙동강하구둑(울트라건설)_설계내역서(풍납~석촌)" xfId="14117"/>
    <cellStyle name="_입찰표지 _020304-낙동강하구둑(울트라건설)_설계내역서(풍납~석촌)_견적서-풍납석촌(060206-입찰)개정1-수식수정-1-제출" xfId="14118"/>
    <cellStyle name="_입찰표지 _020304-낙동강하구둑(울트라건설)_설계내역서(풍납~석촌)_실행예산(장지분기)(060228)개정1" xfId="14119"/>
    <cellStyle name="_입찰표지 _020304-낙동강하구둑(울트라건설)_실행예산(장지분기)(060228)개정1" xfId="14120"/>
    <cellStyle name="_입찰표지 _020501-경춘선노반신설공사" xfId="14121"/>
    <cellStyle name="_입찰표지 _020501-경춘선노반신설공사(조정)" xfId="14122"/>
    <cellStyle name="_입찰표지 _020501-경춘선노반신설공사(조정)_견적서-풍납석촌(060206-입찰)개정1-수식수정-1-제출" xfId="14123"/>
    <cellStyle name="_입찰표지 _020501-경춘선노반신설공사(조정)_설계내역서(풍납~석촌)" xfId="14124"/>
    <cellStyle name="_입찰표지 _020501-경춘선노반신설공사(조정)_설계내역서(풍납~석촌)_견적서-풍납석촌(060206-입찰)개정1-수식수정-1-제출" xfId="14125"/>
    <cellStyle name="_입찰표지 _020501-경춘선노반신설공사(조정)_설계내역서(풍납~석촌)_실행예산(장지분기)(060228)개정1" xfId="14126"/>
    <cellStyle name="_입찰표지 _020501-경춘선노반신설공사(조정)_실행예산(장지분기)(060228)개정1" xfId="14127"/>
    <cellStyle name="_입찰표지 _020501-경춘선노반신설공사_견적서-풍납석촌(060206-입찰)개정1-수식수정-1-제출" xfId="14128"/>
    <cellStyle name="_입찰표지 _020501-경춘선노반신설공사_설계내역서(풍납~석촌)" xfId="14129"/>
    <cellStyle name="_입찰표지 _020501-경춘선노반신설공사_설계내역서(풍납~석촌)_견적서-풍납석촌(060206-입찰)개정1-수식수정-1-제출" xfId="14130"/>
    <cellStyle name="_입찰표지 _020501-경춘선노반신설공사_설계내역서(풍납~석촌)_실행예산(장지분기)(060228)개정1" xfId="14131"/>
    <cellStyle name="_입찰표지 _020501-경춘선노반신설공사_실행예산(장지분기)(060228)개정1" xfId="14132"/>
    <cellStyle name="_입찰표지 _04. 신도림주상복합_기계실행예산(안)20060412_배연담파스리브단가수정" xfId="14133"/>
    <cellStyle name="_입찰표지 _04028적산수량집계" xfId="1328"/>
    <cellStyle name="_입찰표지 _04-가실행(작업중)" xfId="1329"/>
    <cellStyle name="_입찰표지 _04-가실행(작업중1)" xfId="1330"/>
    <cellStyle name="_입찰표지 _1. 가실행예산(0629 도면기준)" xfId="14134"/>
    <cellStyle name="_입찰표지 _1. 가실행예산(0629 도면기준)_4.일신통신 가실행예산(재견적合)" xfId="14135"/>
    <cellStyle name="_입찰표지 _1. 가실행예산(0629 도면기준)_을" xfId="14136"/>
    <cellStyle name="_입찰표지 _1.본실행 - 조정(안)" xfId="14137"/>
    <cellStyle name="_입찰표지 _1.본실행 - 조정(안)_4.일신통신 가실행예산(재견적合)" xfId="14138"/>
    <cellStyle name="_입찰표지 _1.본실행 - 조정(안)_을" xfId="14139"/>
    <cellStyle name="_입찰표지 _10(1).현장설명서(조명기구)" xfId="1331"/>
    <cellStyle name="_입찰표지 _1차 - 서초동오피스텔내역서" xfId="24442"/>
    <cellStyle name="_입찰표지 _1차 - 서초동오피스텔내역서_1차 - 서교동353-5 내역서" xfId="24443"/>
    <cellStyle name="_입찰표지 _1차 - 서초동오피스텔내역서_1차 - 서교동353-5 내역서_1차 삼성동 내역서" xfId="24444"/>
    <cellStyle name="_입찰표지 _1차 - 서초동오피스텔내역서_1차 - 서교동353-5 내역서_1차 알파베타 내역서" xfId="24445"/>
    <cellStyle name="_입찰표지 _1차 - 서초동오피스텔내역서_1차 - 서교동353-5 내역서_1차 알파베타 내역서_4차 알파베타 내역서" xfId="24446"/>
    <cellStyle name="_입찰표지 _1차 - 서초동오피스텔내역서_1차 - 서교동353-5 내역서_1차 알파베타 내역서_4차 알파베타 내역서_1차 삼성동 내역서" xfId="24447"/>
    <cellStyle name="_입찰표지 _1차 - 서초동오피스텔내역서_1차 삼성동 내역서" xfId="24448"/>
    <cellStyle name="_입찰표지 _1차 - 서초동오피스텔내역서_1차 알파베타 내역서" xfId="24449"/>
    <cellStyle name="_입찰표지 _1차 - 서초동오피스텔내역서_1차 알파베타 내역서_4차 알파베타 내역서" xfId="24450"/>
    <cellStyle name="_입찰표지 _1차 - 서초동오피스텔내역서_1차 알파베타 내역서_4차 알파베타 내역서_1차 삼성동 내역서" xfId="24451"/>
    <cellStyle name="_입찰표지 _1차 - 서초동오피스텔내역서_단가" xfId="24452"/>
    <cellStyle name="_입찰표지 _1차 - 서초동오피스텔내역서_단가_1차 삼성동 내역서" xfId="24453"/>
    <cellStyle name="_입찰표지 _1차 - 서초동오피스텔내역서_단가_1차 알파베타 내역서" xfId="24454"/>
    <cellStyle name="_입찰표지 _1차 - 서초동오피스텔내역서_단가_1차 알파베타 내역서_4차 알파베타 내역서" xfId="24455"/>
    <cellStyle name="_입찰표지 _1차 - 서초동오피스텔내역서_단가_1차 알파베타 내역서_4차 알파베타 내역서_1차 삼성동 내역서" xfId="24456"/>
    <cellStyle name="_입찰표지 _1차 - 서초동오피스텔내역서_서교동(종만)" xfId="24457"/>
    <cellStyle name="_입찰표지 _1차 - 서초동오피스텔내역서_서교동(종만)_1차 삼성동 내역서" xfId="24458"/>
    <cellStyle name="_입찰표지 _1차 - 서초동오피스텔내역서_서교동(종만)_1차 알파베타 내역서" xfId="24459"/>
    <cellStyle name="_입찰표지 _1차 - 서초동오피스텔내역서_서교동(종만)_1차 알파베타 내역서_4차 알파베타 내역서" xfId="24460"/>
    <cellStyle name="_입찰표지 _1차 - 서초동오피스텔내역서_서교동(종만)_1차 알파베타 내역서_4차 알파베타 내역서_1차 삼성동 내역서" xfId="24461"/>
    <cellStyle name="_입찰표지 _1차 기성 내역서 0612023" xfId="1332"/>
    <cellStyle name="_입찰표지 _2차 - 서초동오피스텔내역서(실행연습)" xfId="24462"/>
    <cellStyle name="_입찰표지 _2차 - 서초동오피스텔내역서(실행연습)_1차 - 서교동353-5 내역서" xfId="24463"/>
    <cellStyle name="_입찰표지 _2차 - 서초동오피스텔내역서(실행연습)_1차 - 서교동353-5 내역서_1차 삼성동 내역서" xfId="24464"/>
    <cellStyle name="_입찰표지 _2차 - 서초동오피스텔내역서(실행연습)_1차 - 서교동353-5 내역서_1차 알파베타 내역서" xfId="24465"/>
    <cellStyle name="_입찰표지 _2차 - 서초동오피스텔내역서(실행연습)_1차 - 서교동353-5 내역서_1차 알파베타 내역서_4차 알파베타 내역서" xfId="24466"/>
    <cellStyle name="_입찰표지 _2차 - 서초동오피스텔내역서(실행연습)_1차 - 서교동353-5 내역서_1차 알파베타 내역서_4차 알파베타 내역서_1차 삼성동 내역서" xfId="24467"/>
    <cellStyle name="_입찰표지 _2차 - 서초동오피스텔내역서(실행연습)_1차 삼성동 내역서" xfId="24468"/>
    <cellStyle name="_입찰표지 _2차 - 서초동오피스텔내역서(실행연습)_1차 알파베타 내역서" xfId="24469"/>
    <cellStyle name="_입찰표지 _2차 - 서초동오피스텔내역서(실행연습)_1차 알파베타 내역서_4차 알파베타 내역서" xfId="24470"/>
    <cellStyle name="_입찰표지 _2차 - 서초동오피스텔내역서(실행연습)_1차 알파베타 내역서_4차 알파베타 내역서_1차 삼성동 내역서" xfId="24471"/>
    <cellStyle name="_입찰표지 _2차 - 서초동오피스텔내역서(실행연습)_단가" xfId="24472"/>
    <cellStyle name="_입찰표지 _2차 - 서초동오피스텔내역서(실행연습)_단가_1차 삼성동 내역서" xfId="24473"/>
    <cellStyle name="_입찰표지 _2차 - 서초동오피스텔내역서(실행연습)_단가_1차 알파베타 내역서" xfId="24474"/>
    <cellStyle name="_입찰표지 _2차 - 서초동오피스텔내역서(실행연습)_단가_1차 알파베타 내역서_4차 알파베타 내역서" xfId="24475"/>
    <cellStyle name="_입찰표지 _2차 - 서초동오피스텔내역서(실행연습)_단가_1차 알파베타 내역서_4차 알파베타 내역서_1차 삼성동 내역서" xfId="24476"/>
    <cellStyle name="_입찰표지 _2차 - 서초동오피스텔내역서(실행연습)_서교동(종만)" xfId="24477"/>
    <cellStyle name="_입찰표지 _2차 - 서초동오피스텔내역서(실행연습)_서교동(종만)_1차 삼성동 내역서" xfId="24478"/>
    <cellStyle name="_입찰표지 _2차 - 서초동오피스텔내역서(실행연습)_서교동(종만)_1차 알파베타 내역서" xfId="24479"/>
    <cellStyle name="_입찰표지 _2차 - 서초동오피스텔내역서(실행연습)_서교동(종만)_1차 알파베타 내역서_4차 알파베타 내역서" xfId="24480"/>
    <cellStyle name="_입찰표지 _2차 - 서초동오피스텔내역서(실행연습)_서교동(종만)_1차 알파베타 내역서_4차 알파베타 내역서_1차 삼성동 내역서" xfId="24481"/>
    <cellStyle name="_입찰표지 _3차 - 서교동353-5 내역서(단가변경)" xfId="24482"/>
    <cellStyle name="_입찰표지 _3차 - 서교동353-5 내역서(단가변경)_1차 삼성동 내역서" xfId="24483"/>
    <cellStyle name="_입찰표지 _3차 - 서교동353-5 내역서(단가변경)_1차 알파베타 내역서" xfId="24484"/>
    <cellStyle name="_입찰표지 _3차 - 서교동353-5 내역서(단가변경)_1차 알파베타 내역서_4차 알파베타 내역서" xfId="24485"/>
    <cellStyle name="_입찰표지 _3차 - 서교동353-5 내역서(단가변경)_1차 알파베타 내역서_4차 알파베타 내역서_1차 삼성동 내역서" xfId="24486"/>
    <cellStyle name="_입찰표지 _3차네고견적(061017-1)" xfId="1333"/>
    <cellStyle name="_입찰표지 _4.일신통신 가실행예산(재견적合)" xfId="14140"/>
    <cellStyle name="_입찰표지 _4차 - 서교동53-5 내역서(단가변경)" xfId="24487"/>
    <cellStyle name="_입찰표지 _4차 - 서교동53-5 내역서(단가변경)_1차 삼성동 내역서" xfId="24488"/>
    <cellStyle name="_입찰표지 _4차 - 서교동53-5 내역서(단가변경)_1차 알파베타 내역서" xfId="24489"/>
    <cellStyle name="_입찰표지 _4차 - 서교동53-5 내역서(단가변경)_1차 알파베타 내역서_4차 알파베타 내역서" xfId="24490"/>
    <cellStyle name="_입찰표지 _4차 - 서교동53-5 내역서(단가변경)_1차 알파베타 내역서_4차 알파베타 내역서_1차 삼성동 내역서" xfId="24491"/>
    <cellStyle name="_입찰표지 _4차 알파베타 내역서" xfId="24492"/>
    <cellStyle name="_입찰표지 _4차 알파베타 내역서_1차 삼성동 내역서" xfId="24493"/>
    <cellStyle name="_입찰표지 _Book1" xfId="14141"/>
    <cellStyle name="_입찰표지 _Book1_ys dw 은평 생태교량" xfId="14142"/>
    <cellStyle name="_입찰표지 _Book1_삼각지 시공계획서" xfId="14143"/>
    <cellStyle name="_입찰표지 _Book1_삼각지 시공계획서_ys dw 은평 생태교량" xfId="14144"/>
    <cellStyle name="_입찰표지 _buip (2)" xfId="24494"/>
    <cellStyle name="_입찰표지 _buip (2)_공문양식" xfId="24495"/>
    <cellStyle name="_입찰표지 _ip (2)" xfId="24496"/>
    <cellStyle name="_입찰표지 _ip (2)_공문양식" xfId="24497"/>
    <cellStyle name="_입찰표지 _jipbun (2)" xfId="24498"/>
    <cellStyle name="_입찰표지 _jipbun (2)_공문양식" xfId="24499"/>
    <cellStyle name="_입찰표지 _KT견적요청" xfId="1334"/>
    <cellStyle name="_입찰표지 _LGMART 남양주점견적2차(조정)" xfId="14145"/>
    <cellStyle name="_입찰표지 _LGMART 남양주점견적2차(조정)_LGMART 남양주점견적2차(조정)" xfId="14146"/>
    <cellStyle name="_입찰표지 _LGMART 남양주점견적2차(조정)_LGMART 남양주점견적2차(조정)_명동복합건물신축공사(입찰)(030832-1)개정4" xfId="14147"/>
    <cellStyle name="_입찰표지 _LGMART 남양주점견적2차(조정)_LGMART 남양주점견적2차(조정)_울산00아파트 오염방지용 C-B WALL공사(031223)개정0" xfId="14148"/>
    <cellStyle name="_입찰표지 _LGMART 남양주점견적2차(조정)_LGMART 남양주점견적2차(조정)_천호동 대우베네시티(030821)개정2" xfId="14149"/>
    <cellStyle name="_입찰표지 _LGMART 남양주점견적2차(조정)_LGMART 남양주점견적2차(조정)_한강로2가 복합건물(030924)개정0-PRD" xfId="14150"/>
    <cellStyle name="_입찰표지 _LGMART 남양주점견적2차(조정)_LG계약변경2차" xfId="14151"/>
    <cellStyle name="_입찰표지 _LGMART 남양주점견적2차(조정)_LG계약변경2차_명동복합건물신축공사(입찰)(030832-1)개정4" xfId="14152"/>
    <cellStyle name="_입찰표지 _LGMART 남양주점견적2차(조정)_LG계약변경2차_울산00아파트 오염방지용 C-B WALL공사(031223)개정0" xfId="14153"/>
    <cellStyle name="_입찰표지 _LGMART 남양주점견적2차(조정)_LG계약변경2차_천호동 대우베네시티(030821)개정2" xfId="14154"/>
    <cellStyle name="_입찰표지 _LGMART 남양주점견적2차(조정)_LG계약변경2차_한강로2가 복합건물(030924)개정0-PRD" xfId="14155"/>
    <cellStyle name="_입찰표지 _LGMART 남양주점견적2차(조정)_명동복합건물신축공사(입찰)(030832-1)개정4" xfId="14156"/>
    <cellStyle name="_입찰표지 _LGMART 남양주점견적2차(조정)_울산00아파트 오염방지용 C-B WALL공사(031223)개정0" xfId="14157"/>
    <cellStyle name="_입찰표지 _LGMART 남양주점견적2차(조정)_천호동 대우베네시티(030821)개정2" xfId="14158"/>
    <cellStyle name="_입찰표지 _LGMART 남양주점견적2차(조정)_한강로2가 복합건물(030924)개정0-PRD" xfId="14159"/>
    <cellStyle name="_입찰표지 _P-(현리-신팔)" xfId="14160"/>
    <cellStyle name="_입찰표지 _P-(현리-신팔)_ys dw 은평 생태교량" xfId="14161"/>
    <cellStyle name="_입찰표지 _P-(현리-신팔)_삼각지 시공계획서" xfId="14162"/>
    <cellStyle name="_입찰표지 _P-(현리-신팔)_삼각지 시공계획서_ys dw 은평 생태교량" xfId="14163"/>
    <cellStyle name="_입찰표지 _p-하남강일1" xfId="14164"/>
    <cellStyle name="_입찰표지 _p-하남강일1_ys dw 은평 생태교량" xfId="14165"/>
    <cellStyle name="_입찰표지 _p-하남강일1_삼각지 시공계획서" xfId="14166"/>
    <cellStyle name="_입찰표지 _p-하남강일1_삼각지 시공계획서_ys dw 은평 생태교량" xfId="14167"/>
    <cellStyle name="_입찰표지 _rhd(토양-토공)071212" xfId="14168"/>
    <cellStyle name="_입찰표지 _ys dw 은평 생태교량" xfId="14169"/>
    <cellStyle name="_입찰표지 _가실행" xfId="1335"/>
    <cellStyle name="_입찰표지 _강변로(4공)실행new" xfId="14170"/>
    <cellStyle name="_입찰표지 _강변로(4공)실행new_춘천-동홍천(3)대비표" xfId="14171"/>
    <cellStyle name="_입찰표지 _건국대병원" xfId="24500"/>
    <cellStyle name="_입찰표지 _건국대병원_건국대학교공내역1028" xfId="24501"/>
    <cellStyle name="_입찰표지 _건국대병원_건국대학교공내역1028_건국대학교공내역1028" xfId="24502"/>
    <cellStyle name="_입찰표지 _건국대학견적" xfId="24503"/>
    <cellStyle name="_입찰표지 _건국대학교공내역" xfId="24504"/>
    <cellStyle name="_입찰표지 _건국대학교공내역1028" xfId="24505"/>
    <cellStyle name="_입찰표지 _건국대학교내역(메일전송)" xfId="24506"/>
    <cellStyle name="_입찰표지 _건국대학교병원 견적_미동" xfId="24507"/>
    <cellStyle name="_입찰표지 _건국대학교병원 견적_미동_건국대학교공내역1028" xfId="24508"/>
    <cellStyle name="_입찰표지 _건국대학교병원 견적_미동_건국대학교공내역1028_건국대학교공내역1028" xfId="24509"/>
    <cellStyle name="_입찰표지 _건국대학교부대입찰업체견적서" xfId="24510"/>
    <cellStyle name="_입찰표지 _건국대학교부대입찰업체견적서_건국대학교공내역1028" xfId="24511"/>
    <cellStyle name="_입찰표지 _건국대학교부대입찰업체견적서_건국대학교공내역1028_건국대학교공내역1028" xfId="24512"/>
    <cellStyle name="_입찰표지 _건축내역서(가경)" xfId="1336"/>
    <cellStyle name="_입찰표지 _검암2차사전공사(본사검토) " xfId="1337"/>
    <cellStyle name="_입찰표지 _검암2차사전공사(본사검토) _1차 기성 내역서 0612023" xfId="1338"/>
    <cellStyle name="_입찰표지 _검암2차사전공사(본사검토) _3차네고견적(061017-1)" xfId="1339"/>
    <cellStyle name="_입찰표지 _검암2차사전공사(본사검토) _문화센타" xfId="1340"/>
    <cellStyle name="_입찰표지 _검암2차사전공사(본사검토) _총괄내역표" xfId="1341"/>
    <cellStyle name="_입찰표지 _견적서-온양기숙사_060227" xfId="1342"/>
    <cellStyle name="_입찰표지 _견적서-온양기숙사_060227_견적서-온양기숙사_060510" xfId="1343"/>
    <cellStyle name="_입찰표지 _견적서-온양기숙사_060227_견적서-온양기숙사_060510_견적양식K.09.11" xfId="1344"/>
    <cellStyle name="_입찰표지 _견적서-온양기숙사_060227_견적양식K.09.11" xfId="1345"/>
    <cellStyle name="_입찰표지 _견적서-풍납석촌(060206-입찰)개정1-수식수정-1-제출" xfId="14172"/>
    <cellStyle name="_입찰표지 _견적양식K.09.11" xfId="1346"/>
    <cellStyle name="_입찰표지 _고서담양1공구(쌍용건설)" xfId="14173"/>
    <cellStyle name="_입찰표지 _고서담양1공구(쌍용건설)_LGMART 남양주점견적2차(조정)" xfId="14174"/>
    <cellStyle name="_입찰표지 _고서담양1공구(쌍용건설)_LGMART 남양주점견적2차(조정)_LGMART 남양주점견적2차(조정)" xfId="14175"/>
    <cellStyle name="_입찰표지 _고서담양1공구(쌍용건설)_LGMART 남양주점견적2차(조정)_LGMART 남양주점견적2차(조정)_명동복합건물신축공사(입찰)(030832-1)개정4" xfId="14176"/>
    <cellStyle name="_입찰표지 _고서담양1공구(쌍용건설)_LGMART 남양주점견적2차(조정)_LGMART 남양주점견적2차(조정)_울산00아파트 오염방지용 C-B WALL공사(031223)개정0" xfId="14177"/>
    <cellStyle name="_입찰표지 _고서담양1공구(쌍용건설)_LGMART 남양주점견적2차(조정)_LGMART 남양주점견적2차(조정)_천호동 대우베네시티(030821)개정2" xfId="14178"/>
    <cellStyle name="_입찰표지 _고서담양1공구(쌍용건설)_LGMART 남양주점견적2차(조정)_LGMART 남양주점견적2차(조정)_한강로2가 복합건물(030924)개정0-PRD" xfId="14179"/>
    <cellStyle name="_입찰표지 _고서담양1공구(쌍용건설)_LGMART 남양주점견적2차(조정)_LG계약변경2차" xfId="14180"/>
    <cellStyle name="_입찰표지 _고서담양1공구(쌍용건설)_LGMART 남양주점견적2차(조정)_LG계약변경2차_명동복합건물신축공사(입찰)(030832-1)개정4" xfId="14181"/>
    <cellStyle name="_입찰표지 _고서담양1공구(쌍용건설)_LGMART 남양주점견적2차(조정)_LG계약변경2차_울산00아파트 오염방지용 C-B WALL공사(031223)개정0" xfId="14182"/>
    <cellStyle name="_입찰표지 _고서담양1공구(쌍용건설)_LGMART 남양주점견적2차(조정)_LG계약변경2차_천호동 대우베네시티(030821)개정2" xfId="14183"/>
    <cellStyle name="_입찰표지 _고서담양1공구(쌍용건설)_LGMART 남양주점견적2차(조정)_LG계약변경2차_한강로2가 복합건물(030924)개정0-PRD" xfId="14184"/>
    <cellStyle name="_입찰표지 _고서담양1공구(쌍용건설)_LGMART 남양주점견적2차(조정)_명동복합건물신축공사(입찰)(030832-1)개정4" xfId="14185"/>
    <cellStyle name="_입찰표지 _고서담양1공구(쌍용건설)_LGMART 남양주점견적2차(조정)_울산00아파트 오염방지용 C-B WALL공사(031223)개정0" xfId="14186"/>
    <cellStyle name="_입찰표지 _고서담양1공구(쌍용건설)_LGMART 남양주점견적2차(조정)_천호동 대우베네시티(030821)개정2" xfId="14187"/>
    <cellStyle name="_입찰표지 _고서담양1공구(쌍용건설)_LGMART 남양주점견적2차(조정)_한강로2가 복합건물(030924)개정0-PRD" xfId="14188"/>
    <cellStyle name="_입찰표지 _고서담양1공구(쌍용건설)_명동복합건물신축공사(입찰)(030832-1)개정4" xfId="14189"/>
    <cellStyle name="_입찰표지 _고서담양1공구(쌍용건설)_울산00아파트 오염방지용 C-B WALL공사(031223)개정0" xfId="14190"/>
    <cellStyle name="_입찰표지 _고서담양1공구(쌍용건설)_천호동 대우베네시티(030821)개정2" xfId="14191"/>
    <cellStyle name="_입찰표지 _고서담양1공구(쌍용건설)_한강로2가 복합건물(030924)개정0-PRD" xfId="14192"/>
    <cellStyle name="_입찰표지 _공내역(사평로빗물)" xfId="14193"/>
    <cellStyle name="_입찰표지 _공내역(사평로빗물)_견적서-풍납석촌(060206-입찰)개정1-수식수정-1-제출" xfId="14194"/>
    <cellStyle name="_입찰표지 _공내역(사평로빗물)_설계내역서(풍납~석촌)" xfId="14195"/>
    <cellStyle name="_입찰표지 _공내역(사평로빗물)_설계내역서(풍납~석촌)_견적서-풍납석촌(060206-입찰)개정1-수식수정-1-제출" xfId="14196"/>
    <cellStyle name="_입찰표지 _공내역(사평로빗물)_설계내역서(풍납~석촌)_실행예산(장지분기)(060228)개정1" xfId="14197"/>
    <cellStyle name="_입찰표지 _공내역(사평로빗물)_실행예산(장지분기)(060228)개정1" xfId="14198"/>
    <cellStyle name="_입찰표지 _공문양식" xfId="24513"/>
    <cellStyle name="_입찰표지 _공정표" xfId="24514"/>
    <cellStyle name="_입찰표지 _광장주차장" xfId="14199"/>
    <cellStyle name="_입찰표지 _광장주차장_04. 신도림주상복합_기계실행예산(안)20060412_배연담파스리브단가수정" xfId="14200"/>
    <cellStyle name="_입찰표지 _광장주차장_실행작업중_기계내역(노인건강타운)_20060201(동진)" xfId="14201"/>
    <cellStyle name="_입찰표지 _광장주차장_최종-실행내역(협성대신학관)060110" xfId="14202"/>
    <cellStyle name="_입찰표지 _광장주차장_통합단가-동진" xfId="14203"/>
    <cellStyle name="_입찰표지 _광주평동실행" xfId="14204"/>
    <cellStyle name="_입찰표지 _광주평동실행_구기동(제출)(95.0)(031121)" xfId="24515"/>
    <cellStyle name="_입찰표지 _광주평동실행_구기동레포츠센타제출" xfId="24516"/>
    <cellStyle name="_입찰표지 _광주평동실행_번암견적의뢰(협력)" xfId="14205"/>
    <cellStyle name="_입찰표지 _광주평동실행_번암견적의뢰(협력)_구기동(제출)(95.0)(031121)" xfId="24517"/>
    <cellStyle name="_입찰표지 _광주평동실행_번암견적의뢰(협력)_구기동레포츠센타제출" xfId="24518"/>
    <cellStyle name="_입찰표지 _광주평동실행_번암견적의뢰(협력)_용답동오피스텔가실행" xfId="24519"/>
    <cellStyle name="_입찰표지 _광주평동실행_용답동오피스텔가실행" xfId="24520"/>
    <cellStyle name="_입찰표지 _광주평동투찰" xfId="1347"/>
    <cellStyle name="_입찰표지 _광주평동투찰_견적서-온양기숙사_060227" xfId="1348"/>
    <cellStyle name="_입찰표지 _광주평동투찰_견적서-온양기숙사_060227_견적서-온양기숙사_060510" xfId="1349"/>
    <cellStyle name="_입찰표지 _광주평동투찰_견적서-온양기숙사_060227_견적서-온양기숙사_060510_견적양식K.09.11" xfId="1350"/>
    <cellStyle name="_입찰표지 _광주평동투찰_견적서-온양기숙사_060227_견적양식K.09.11" xfId="1351"/>
    <cellStyle name="_입찰표지 _광주평동투찰_견적양식K.09.11" xfId="1352"/>
    <cellStyle name="_입찰표지 _광주평동품의1" xfId="1353"/>
    <cellStyle name="_입찰표지 _광주평동품의1_견적서-온양기숙사_060227" xfId="1354"/>
    <cellStyle name="_입찰표지 _광주평동품의1_견적서-온양기숙사_060227_견적서-온양기숙사_060510" xfId="1355"/>
    <cellStyle name="_입찰표지 _광주평동품의1_견적서-온양기숙사_060227_견적서-온양기숙사_060510_견적양식K.09.11" xfId="1356"/>
    <cellStyle name="_입찰표지 _광주평동품의1_견적서-온양기숙사_060227_견적양식K.09.11" xfId="1357"/>
    <cellStyle name="_입찰표지 _광주평동품의1_견적양식K.09.11" xfId="1358"/>
    <cellStyle name="_입찰표지 _광주평동품의1_구기동(제출)(95.0)(031121)" xfId="24521"/>
    <cellStyle name="_입찰표지 _광주평동품의1_구기동레포츠센타제출" xfId="24522"/>
    <cellStyle name="_입찰표지 _광주평동품의1_무안-광주2공구(협력)수정" xfId="14206"/>
    <cellStyle name="_입찰표지 _광주평동품의1_무안-광주2공구(협력)수정_구기동(제출)(95.0)(031121)" xfId="24523"/>
    <cellStyle name="_입찰표지 _광주평동품의1_무안-광주2공구(협력)수정_구기동레포츠센타제출" xfId="24524"/>
    <cellStyle name="_입찰표지 _광주평동품의1_무안-광주2공구(협력)수정_용답동오피스텔가실행" xfId="24525"/>
    <cellStyle name="_입찰표지 _광주평동품의1_번암견적의뢰(협력)" xfId="14207"/>
    <cellStyle name="_입찰표지 _광주평동품의1_번암견적의뢰(협력)_구기동(제출)(95.0)(031121)" xfId="24526"/>
    <cellStyle name="_입찰표지 _광주평동품의1_번암견적의뢰(협력)_구기동레포츠센타제출" xfId="24527"/>
    <cellStyle name="_입찰표지 _광주평동품의1_번암견적의뢰(협력)_용답동오피스텔가실행" xfId="24528"/>
    <cellStyle name="_입찰표지 _광주평동품의1_용답동오피스텔가실행" xfId="24529"/>
    <cellStyle name="_입찰표지 _광주평동품의1_적상무주IC도로(1공구)" xfId="14208"/>
    <cellStyle name="_입찰표지 _광주평동품의1_적상무주IC도로(1공구)_구기동(제출)(95.0)(031121)" xfId="24530"/>
    <cellStyle name="_입찰표지 _광주평동품의1_적상무주IC도로(1공구)_구기동레포츠센타제출" xfId="24531"/>
    <cellStyle name="_입찰표지 _광주평동품의1_적상무주IC도로(1공구)_용답동오피스텔가실행" xfId="24532"/>
    <cellStyle name="_입찰표지 _괴산연풍2(설계공종)" xfId="14209"/>
    <cellStyle name="_입찰표지 _괴산연풍2(설계공종)_춘천-동홍천(3)대비표" xfId="14210"/>
    <cellStyle name="_입찰표지 _구기동(제출)(95.0)(031121)" xfId="24533"/>
    <cellStyle name="_입찰표지 _구기동레포츠센타제출" xfId="24534"/>
    <cellStyle name="_입찰표지 _금호10구역재개발현장(대우)" xfId="14211"/>
    <cellStyle name="_입찰표지 _금호10구역재개발현장(대우)_908공구실행(울트라)" xfId="14212"/>
    <cellStyle name="_입찰표지 _금호10구역재개발현장(대우)_908공구실행(울트라)_견적서-풍납석촌(060206-입찰)개정1-수식수정-1-제출" xfId="14213"/>
    <cellStyle name="_입찰표지 _금호10구역재개발현장(대우)_908공구실행(울트라)_설계내역서(풍납~석촌)" xfId="14214"/>
    <cellStyle name="_입찰표지 _금호10구역재개발현장(대우)_908공구실행(울트라)_설계내역서(풍납~석촌)_견적서-풍납석촌(060206-입찰)개정1-수식수정-1-제출" xfId="14215"/>
    <cellStyle name="_입찰표지 _금호10구역재개발현장(대우)_908공구실행(울트라)_설계내역서(풍납~석촌)_실행예산(장지분기)(060228)개정1" xfId="14216"/>
    <cellStyle name="_입찰표지 _금호10구역재개발현장(대우)_908공구실행(울트라)_실행예산(장지분기)(060228)개정1" xfId="14217"/>
    <cellStyle name="_입찰표지 _금호10구역재개발현장(대우)_견적서-풍납석촌(060206-입찰)개정1-수식수정-1-제출" xfId="14218"/>
    <cellStyle name="_입찰표지 _금호10구역재개발현장(대우)_설계내역서(풍납~석촌)" xfId="14219"/>
    <cellStyle name="_입찰표지 _금호10구역재개발현장(대우)_설계내역서(풍납~석촌)_견적서-풍납석촌(060206-입찰)개정1-수식수정-1-제출" xfId="14220"/>
    <cellStyle name="_입찰표지 _금호10구역재개발현장(대우)_설계내역서(풍납~석촌)_실행예산(장지분기)(060228)개정1" xfId="14221"/>
    <cellStyle name="_입찰표지 _금호10구역재개발현장(대우)_실행예산(장지분기)(060228)개정1" xfId="14222"/>
    <cellStyle name="_입찰표지 _금호성남판교모델하우스-0601(최종)" xfId="25799"/>
    <cellStyle name="_입찰표지 _기본단가" xfId="14223"/>
    <cellStyle name="_입찰표지 _기본단가_춘천-동홍천(3)대비표" xfId="14224"/>
    <cellStyle name="_입찰표지 _기장하수실행1" xfId="14225"/>
    <cellStyle name="_입찰표지 _기장하수실행1_구기동(제출)(95.0)(031121)" xfId="24535"/>
    <cellStyle name="_입찰표지 _기장하수실행1_구기동레포츠센타제출" xfId="24536"/>
    <cellStyle name="_입찰표지 _기장하수실행1_번암견적의뢰(협력)" xfId="14226"/>
    <cellStyle name="_입찰표지 _기장하수실행1_번암견적의뢰(협력)_구기동(제출)(95.0)(031121)" xfId="24537"/>
    <cellStyle name="_입찰표지 _기장하수실행1_번암견적의뢰(협력)_구기동레포츠센타제출" xfId="24538"/>
    <cellStyle name="_입찰표지 _기장하수실행1_번암견적의뢰(협력)_용답동오피스텔가실행" xfId="24539"/>
    <cellStyle name="_입찰표지 _기장하수실행1_용답동오피스텔가실행" xfId="24540"/>
    <cellStyle name="_입찰표지 _노원문화회관전기" xfId="14227"/>
    <cellStyle name="_입찰표지 _노원문화회관전기_04. 신도림주상복합_기계실행예산(안)20060412_배연담파스리브단가수정" xfId="14228"/>
    <cellStyle name="_입찰표지 _노원문화회관전기_신사동업무시설빌딩분리" xfId="14229"/>
    <cellStyle name="_입찰표지 _노원문화회관전기_신사동업무시설빌딩분리_04. 신도림주상복합_기계실행예산(안)20060412_배연담파스리브단가수정" xfId="14230"/>
    <cellStyle name="_입찰표지 _노원문화회관전기_신사동업무시설빌딩분리_실행작업중_기계내역(노인건강타운)_20060201(동진)" xfId="14231"/>
    <cellStyle name="_입찰표지 _노원문화회관전기_신사동업무시설빌딩분리_최종-실행내역(협성대신학관)060110" xfId="14232"/>
    <cellStyle name="_입찰표지 _노원문화회관전기_신사동업무시설빌딩분리_통합단가-동진" xfId="14233"/>
    <cellStyle name="_입찰표지 _노원문화회관전기_실행작업중_기계내역(노인건강타운)_20060201(동진)" xfId="14234"/>
    <cellStyle name="_입찰표지 _노원문화회관전기_입찰견적서(제출)" xfId="14235"/>
    <cellStyle name="_입찰표지 _노원문화회관전기_입찰견적서(제출)_04. 신도림주상복합_기계실행예산(안)20060412_배연담파스리브단가수정" xfId="14236"/>
    <cellStyle name="_입찰표지 _노원문화회관전기_입찰견적서(제출)_실행작업중_기계내역(노인건강타운)_20060201(동진)" xfId="14237"/>
    <cellStyle name="_입찰표지 _노원문화회관전기_입찰견적서(제출)_최종-실행내역(협성대신학관)060110" xfId="14238"/>
    <cellStyle name="_입찰표지 _노원문화회관전기_입찰견적서(제출)_통합단가-동진" xfId="14239"/>
    <cellStyle name="_입찰표지 _노원문화회관전기_입찰견적서(제출-세원NEGO)" xfId="14240"/>
    <cellStyle name="_입찰표지 _노원문화회관전기_입찰견적서(제출-세원NEGO)_04. 신도림주상복합_기계실행예산(안)20060412_배연담파스리브단가수정" xfId="14241"/>
    <cellStyle name="_입찰표지 _노원문화회관전기_입찰견적서(제출-세원NEGO)_실행작업중_기계내역(노인건강타운)_20060201(동진)" xfId="14242"/>
    <cellStyle name="_입찰표지 _노원문화회관전기_입찰견적서(제출-세원NEGO)_최종-실행내역(협성대신학관)060110" xfId="14243"/>
    <cellStyle name="_입찰표지 _노원문화회관전기_입찰견적서(제출-세원NEGO)_통합단가-동진" xfId="14244"/>
    <cellStyle name="_입찰표지 _노원문화회관전기_입찰견적서(제출-수정)" xfId="14245"/>
    <cellStyle name="_입찰표지 _노원문화회관전기_입찰견적서(제출-수정)_04. 신도림주상복합_기계실행예산(안)20060412_배연담파스리브단가수정" xfId="14246"/>
    <cellStyle name="_입찰표지 _노원문화회관전기_입찰견적서(제출-수정)_실행작업중_기계내역(노인건강타운)_20060201(동진)" xfId="14247"/>
    <cellStyle name="_입찰표지 _노원문화회관전기_입찰견적서(제출-수정)_최종-실행내역(협성대신학관)060110" xfId="14248"/>
    <cellStyle name="_입찰표지 _노원문화회관전기_입찰견적서(제출-수정)_통합단가-동진" xfId="14249"/>
    <cellStyle name="_입찰표지 _노원문화회관전기_최종-실행내역(협성대신학관)060110" xfId="14250"/>
    <cellStyle name="_입찰표지 _노원문화회관전기_통합단가-동진" xfId="14251"/>
    <cellStyle name="_입찰표지 _대안투찰내역(0221)" xfId="14252"/>
    <cellStyle name="_입찰표지 _대안투찰내역(0221)_★이화-삼계도급실행(2003.04.11)" xfId="14253"/>
    <cellStyle name="_입찰표지 _대안투찰내역(0221)_★이화-삼계도급실행(2003.04.11)_춘천-동홍천(3)대비표" xfId="14254"/>
    <cellStyle name="_입찰표지 _대안투찰내역(0221)_이화삼계(공종기안)" xfId="14255"/>
    <cellStyle name="_입찰표지 _대안투찰내역(0221)_이화삼계(공종기안)_춘천-동홍천(3)대비표" xfId="14256"/>
    <cellStyle name="_입찰표지 _대안투찰내역(0221)_춘천-동홍천(3)대비표" xfId="14257"/>
    <cellStyle name="_입찰표지 _대안투찰내역(0223)" xfId="14258"/>
    <cellStyle name="_입찰표지 _대안투찰내역(0223)_★이화-삼계도급실행(2003.04.11)" xfId="14259"/>
    <cellStyle name="_입찰표지 _대안투찰내역(0223)_★이화-삼계도급실행(2003.04.11)_춘천-동홍천(3)대비표" xfId="14260"/>
    <cellStyle name="_입찰표지 _대안투찰내역(0223)_이화삼계(공종기안)" xfId="14261"/>
    <cellStyle name="_입찰표지 _대안투찰내역(0223)_이화삼계(공종기안)_춘천-동홍천(3)대비표" xfId="14262"/>
    <cellStyle name="_입찰표지 _대안투찰내역(0223)_춘천-동홍천(3)대비표" xfId="14263"/>
    <cellStyle name="_입찰표지 _대안투찰내역(확정본0226)" xfId="14264"/>
    <cellStyle name="_입찰표지 _대안투찰내역(확정본0226)_★이화-삼계도급실행(2003.04.11)" xfId="14265"/>
    <cellStyle name="_입찰표지 _대안투찰내역(확정본0226)_★이화-삼계도급실행(2003.04.11)_춘천-동홍천(3)대비표" xfId="14266"/>
    <cellStyle name="_입찰표지 _대안투찰내역(확정본0226)_이화삼계(공종기안)" xfId="14267"/>
    <cellStyle name="_입찰표지 _대안투찰내역(확정본0226)_이화삼계(공종기안)_춘천-동홍천(3)대비표" xfId="14268"/>
    <cellStyle name="_입찰표지 _대안투찰내역(확정본0226)_춘천-동홍천(3)대비표" xfId="14269"/>
    <cellStyle name="_입찰표지 _대우진주금산M.H채인숙6월2일(5월기성신청서)xls" xfId="25800"/>
    <cellStyle name="_입찰표지 _대우진주금산M.H채인숙6월2일(5월기성신청서)xls_금호성남판교모델하우스-0601(최종)" xfId="25801"/>
    <cellStyle name="_입찰표지 _대전저유소탱크전기계장공사" xfId="14270"/>
    <cellStyle name="_입찰표지 _대전저유소탱크전기계장공사_04. 신도림주상복합_기계실행예산(안)20060412_배연담파스리브단가수정" xfId="14271"/>
    <cellStyle name="_입찰표지 _대전저유소탱크전기계장공사_광장주차장" xfId="14272"/>
    <cellStyle name="_입찰표지 _대전저유소탱크전기계장공사_광장주차장_04. 신도림주상복합_기계실행예산(안)20060412_배연담파스리브단가수정" xfId="14273"/>
    <cellStyle name="_입찰표지 _대전저유소탱크전기계장공사_광장주차장_실행작업중_기계내역(노인건강타운)_20060201(동진)" xfId="14274"/>
    <cellStyle name="_입찰표지 _대전저유소탱크전기계장공사_광장주차장_최종-실행내역(협성대신학관)060110" xfId="14275"/>
    <cellStyle name="_입찰표지 _대전저유소탱크전기계장공사_광장주차장_통합단가-동진" xfId="14276"/>
    <cellStyle name="_입찰표지 _대전저유소탱크전기계장공사_신사동업무시설빌딩분리" xfId="14277"/>
    <cellStyle name="_입찰표지 _대전저유소탱크전기계장공사_신사동업무시설빌딩분리_04. 신도림주상복합_기계실행예산(안)20060412_배연담파스리브단가수정" xfId="14278"/>
    <cellStyle name="_입찰표지 _대전저유소탱크전기계장공사_신사동업무시설빌딩분리_실행작업중_기계내역(노인건강타운)_20060201(동진)" xfId="14279"/>
    <cellStyle name="_입찰표지 _대전저유소탱크전기계장공사_신사동업무시설빌딩분리_최종-실행내역(협성대신학관)060110" xfId="14280"/>
    <cellStyle name="_입찰표지 _대전저유소탱크전기계장공사_신사동업무시설빌딩분리_통합단가-동진" xfId="14281"/>
    <cellStyle name="_입찰표지 _대전저유소탱크전기계장공사_실행작업중_기계내역(노인건강타운)_20060201(동진)" xfId="14282"/>
    <cellStyle name="_입찰표지 _대전저유소탱크전기계장공사_입찰견적서(제출)" xfId="14283"/>
    <cellStyle name="_입찰표지 _대전저유소탱크전기계장공사_입찰견적서(제출)_04. 신도림주상복합_기계실행예산(안)20060412_배연담파스리브단가수정" xfId="14284"/>
    <cellStyle name="_입찰표지 _대전저유소탱크전기계장공사_입찰견적서(제출)_실행작업중_기계내역(노인건강타운)_20060201(동진)" xfId="14285"/>
    <cellStyle name="_입찰표지 _대전저유소탱크전기계장공사_입찰견적서(제출)_최종-실행내역(협성대신학관)060110" xfId="14286"/>
    <cellStyle name="_입찰표지 _대전저유소탱크전기계장공사_입찰견적서(제출)_통합단가-동진" xfId="14287"/>
    <cellStyle name="_입찰표지 _대전저유소탱크전기계장공사_입찰견적서(제출-세원NEGO)" xfId="14288"/>
    <cellStyle name="_입찰표지 _대전저유소탱크전기계장공사_입찰견적서(제출-세원NEGO)_04. 신도림주상복합_기계실행예산(안)20060412_배연담파스리브단가수정" xfId="14289"/>
    <cellStyle name="_입찰표지 _대전저유소탱크전기계장공사_입찰견적서(제출-세원NEGO)_실행작업중_기계내역(노인건강타운)_20060201(동진)" xfId="14290"/>
    <cellStyle name="_입찰표지 _대전저유소탱크전기계장공사_입찰견적서(제출-세원NEGO)_최종-실행내역(협성대신학관)060110" xfId="14291"/>
    <cellStyle name="_입찰표지 _대전저유소탱크전기계장공사_입찰견적서(제출-세원NEGO)_통합단가-동진" xfId="14292"/>
    <cellStyle name="_입찰표지 _대전저유소탱크전기계장공사_입찰견적서(제출-수정)" xfId="14293"/>
    <cellStyle name="_입찰표지 _대전저유소탱크전기계장공사_입찰견적서(제출-수정)_04. 신도림주상복합_기계실행예산(안)20060412_배연담파스리브단가수정" xfId="14294"/>
    <cellStyle name="_입찰표지 _대전저유소탱크전기계장공사_입찰견적서(제출-수정)_실행작업중_기계내역(노인건강타운)_20060201(동진)" xfId="14295"/>
    <cellStyle name="_입찰표지 _대전저유소탱크전기계장공사_입찰견적서(제출-수정)_최종-실행내역(협성대신학관)060110" xfId="14296"/>
    <cellStyle name="_입찰표지 _대전저유소탱크전기계장공사_입찰견적서(제출-수정)_통합단가-동진" xfId="14297"/>
    <cellStyle name="_입찰표지 _대전저유소탱크전기계장공사_최종-실행내역(협성대신학관)060110" xfId="14298"/>
    <cellStyle name="_입찰표지 _대전저유소탱크전기계장공사_통합단가-동진" xfId="14299"/>
    <cellStyle name="_입찰표지 _도곡동임시" xfId="14300"/>
    <cellStyle name="_입찰표지 _도곡동임시_04. 신도림주상복합_기계실행예산(안)20060412_배연담파스리브단가수정" xfId="14301"/>
    <cellStyle name="_입찰표지 _도곡동임시_신사동업무시설빌딩분리" xfId="14302"/>
    <cellStyle name="_입찰표지 _도곡동임시_신사동업무시설빌딩분리_04. 신도림주상복합_기계실행예산(안)20060412_배연담파스리브단가수정" xfId="14303"/>
    <cellStyle name="_입찰표지 _도곡동임시_신사동업무시설빌딩분리_실행작업중_기계내역(노인건강타운)_20060201(동진)" xfId="14304"/>
    <cellStyle name="_입찰표지 _도곡동임시_신사동업무시설빌딩분리_최종-실행내역(협성대신학관)060110" xfId="14305"/>
    <cellStyle name="_입찰표지 _도곡동임시_신사동업무시설빌딩분리_통합단가-동진" xfId="14306"/>
    <cellStyle name="_입찰표지 _도곡동임시_실행작업중_기계내역(노인건강타운)_20060201(동진)" xfId="14307"/>
    <cellStyle name="_입찰표지 _도곡동임시_입찰견적서(제출)" xfId="14308"/>
    <cellStyle name="_입찰표지 _도곡동임시_입찰견적서(제출)_04. 신도림주상복합_기계실행예산(안)20060412_배연담파스리브단가수정" xfId="14309"/>
    <cellStyle name="_입찰표지 _도곡동임시_입찰견적서(제출)_실행작업중_기계내역(노인건강타운)_20060201(동진)" xfId="14310"/>
    <cellStyle name="_입찰표지 _도곡동임시_입찰견적서(제출)_최종-실행내역(협성대신학관)060110" xfId="14311"/>
    <cellStyle name="_입찰표지 _도곡동임시_입찰견적서(제출)_통합단가-동진" xfId="14312"/>
    <cellStyle name="_입찰표지 _도곡동임시_입찰견적서(제출-세원NEGO)" xfId="14313"/>
    <cellStyle name="_입찰표지 _도곡동임시_입찰견적서(제출-세원NEGO)_04. 신도림주상복합_기계실행예산(안)20060412_배연담파스리브단가수정" xfId="14314"/>
    <cellStyle name="_입찰표지 _도곡동임시_입찰견적서(제출-세원NEGO)_실행작업중_기계내역(노인건강타운)_20060201(동진)" xfId="14315"/>
    <cellStyle name="_입찰표지 _도곡동임시_입찰견적서(제출-세원NEGO)_최종-실행내역(협성대신학관)060110" xfId="14316"/>
    <cellStyle name="_입찰표지 _도곡동임시_입찰견적서(제출-세원NEGO)_통합단가-동진" xfId="14317"/>
    <cellStyle name="_입찰표지 _도곡동임시_입찰견적서(제출-수정)" xfId="14318"/>
    <cellStyle name="_입찰표지 _도곡동임시_입찰견적서(제출-수정)_04. 신도림주상복합_기계실행예산(안)20060412_배연담파스리브단가수정" xfId="14319"/>
    <cellStyle name="_입찰표지 _도곡동임시_입찰견적서(제출-수정)_실행작업중_기계내역(노인건강타운)_20060201(동진)" xfId="14320"/>
    <cellStyle name="_입찰표지 _도곡동임시_입찰견적서(제출-수정)_최종-실행내역(협성대신학관)060110" xfId="14321"/>
    <cellStyle name="_입찰표지 _도곡동임시_입찰견적서(제출-수정)_통합단가-동진" xfId="14322"/>
    <cellStyle name="_입찰표지 _도곡동임시_최종-실행내역(협성대신학관)060110" xfId="14323"/>
    <cellStyle name="_입찰표지 _도곡동임시_통합단가-동진" xfId="14324"/>
    <cellStyle name="_입찰표지 _도급실행0211" xfId="14325"/>
    <cellStyle name="_입찰표지 _도급실행0211_★이화-삼계도급실행(2003.04.11)" xfId="14326"/>
    <cellStyle name="_입찰표지 _도급실행0211_★이화-삼계도급실행(2003.04.11)_춘천-동홍천(3)대비표" xfId="14327"/>
    <cellStyle name="_입찰표지 _도급실행0211_이화삼계(공종기안)" xfId="14328"/>
    <cellStyle name="_입찰표지 _도급실행0211_이화삼계(공종기안)_춘천-동홍천(3)대비표" xfId="14329"/>
    <cellStyle name="_입찰표지 _도급실행0211_춘천-동홍천(3)대비표" xfId="14330"/>
    <cellStyle name="_입찰표지 _동면장안1(조사기안)" xfId="14331"/>
    <cellStyle name="_입찰표지 _동면장안1(조사기안)_춘천-동홍천(3)대비표" xfId="14332"/>
    <cellStyle name="_입찰표지 _명동복합건물신축공사(입찰)(030832-1)개정4" xfId="14333"/>
    <cellStyle name="_입찰표지 _무안-광주2공구(협력)수정" xfId="14334"/>
    <cellStyle name="_입찰표지 _무안-광주2공구(협력)수정_구기동(제출)(95.0)(031121)" xfId="24541"/>
    <cellStyle name="_입찰표지 _무안-광주2공구(협력)수정_구기동레포츠센타제출" xfId="24542"/>
    <cellStyle name="_입찰표지 _무안-광주2공구(협력)수정_용답동오피스텔가실행" xfId="24543"/>
    <cellStyle name="_입찰표지 _문화센타" xfId="1359"/>
    <cellStyle name="_입찰표지 _번암견적의뢰(협력)" xfId="14335"/>
    <cellStyle name="_입찰표지 _번암견적의뢰(협력)_구기동(제출)(95.0)(031121)" xfId="24544"/>
    <cellStyle name="_입찰표지 _번암견적의뢰(협력)_구기동레포츠센타제출" xfId="24545"/>
    <cellStyle name="_입찰표지 _번암견적의뢰(협력)_용답동오피스텔가실행" xfId="24546"/>
    <cellStyle name="_입찰표지 _부대결과" xfId="14336"/>
    <cellStyle name="_입찰표지 _부대결과_Book1" xfId="14337"/>
    <cellStyle name="_입찰표지 _부대결과_Book1_ys dw 은평 생태교량" xfId="14338"/>
    <cellStyle name="_입찰표지 _부대결과_Book1_삼각지 시공계획서" xfId="14339"/>
    <cellStyle name="_입찰표지 _부대결과_Book1_삼각지 시공계획서_ys dw 은평 생태교량" xfId="14340"/>
    <cellStyle name="_입찰표지 _부대결과_P-(현리-신팔)" xfId="14341"/>
    <cellStyle name="_입찰표지 _부대결과_P-(현리-신팔)_ys dw 은평 생태교량" xfId="14342"/>
    <cellStyle name="_입찰표지 _부대결과_P-(현리-신팔)_삼각지 시공계획서" xfId="14343"/>
    <cellStyle name="_입찰표지 _부대결과_P-(현리-신팔)_삼각지 시공계획서_ys dw 은평 생태교량" xfId="14344"/>
    <cellStyle name="_입찰표지 _부대결과_ys dw 은평 생태교량" xfId="14345"/>
    <cellStyle name="_입찰표지 _부대결과_삼각지 시공계획서" xfId="14346"/>
    <cellStyle name="_입찰표지 _부대결과_삼각지 시공계획서_ys dw 은평 생태교량" xfId="14347"/>
    <cellStyle name="_입찰표지 _부대결과_현리-신팔도로설계" xfId="14348"/>
    <cellStyle name="_입찰표지 _부대결과_현리-신팔도로설계_ys dw 은평 생태교량" xfId="14349"/>
    <cellStyle name="_입찰표지 _부대결과_현리-신팔도로설계_삼각지 시공계획서" xfId="14350"/>
    <cellStyle name="_입찰표지 _부대결과_현리-신팔도로설계_삼각지 시공계획서_ys dw 은평 생태교량" xfId="14351"/>
    <cellStyle name="_입찰표지 _부대입찰특별조건및내역송부(최저가)" xfId="14352"/>
    <cellStyle name="_입찰표지 _부대입찰특별조건및내역송부(최저가)_Book1" xfId="14353"/>
    <cellStyle name="_입찰표지 _부대입찰특별조건및내역송부(최저가)_Book1_ys dw 은평 생태교량" xfId="14354"/>
    <cellStyle name="_입찰표지 _부대입찰특별조건및내역송부(최저가)_Book1_삼각지 시공계획서" xfId="14355"/>
    <cellStyle name="_입찰표지 _부대입찰특별조건및내역송부(최저가)_Book1_삼각지 시공계획서_ys dw 은평 생태교량" xfId="14356"/>
    <cellStyle name="_입찰표지 _부대입찰특별조건및내역송부(최저가)_P-(현리-신팔)" xfId="14357"/>
    <cellStyle name="_입찰표지 _부대입찰특별조건및내역송부(최저가)_P-(현리-신팔)_ys dw 은평 생태교량" xfId="14358"/>
    <cellStyle name="_입찰표지 _부대입찰특별조건및내역송부(최저가)_P-(현리-신팔)_삼각지 시공계획서" xfId="14359"/>
    <cellStyle name="_입찰표지 _부대입찰특별조건및내역송부(최저가)_P-(현리-신팔)_삼각지 시공계획서_ys dw 은평 생태교량" xfId="14360"/>
    <cellStyle name="_입찰표지 _부대입찰특별조건및내역송부(최저가)_ys dw 은평 생태교량" xfId="14361"/>
    <cellStyle name="_입찰표지 _부대입찰특별조건및내역송부(최저가)_부대결과" xfId="14362"/>
    <cellStyle name="_입찰표지 _부대입찰특별조건및내역송부(최저가)_부대결과_Book1" xfId="14363"/>
    <cellStyle name="_입찰표지 _부대입찰특별조건및내역송부(최저가)_부대결과_Book1_ys dw 은평 생태교량" xfId="14364"/>
    <cellStyle name="_입찰표지 _부대입찰특별조건및내역송부(최저가)_부대결과_Book1_삼각지 시공계획서" xfId="14365"/>
    <cellStyle name="_입찰표지 _부대입찰특별조건및내역송부(최저가)_부대결과_Book1_삼각지 시공계획서_ys dw 은평 생태교량" xfId="14366"/>
    <cellStyle name="_입찰표지 _부대입찰특별조건및내역송부(최저가)_부대결과_P-(현리-신팔)" xfId="14367"/>
    <cellStyle name="_입찰표지 _부대입찰특별조건및내역송부(최저가)_부대결과_P-(현리-신팔)_ys dw 은평 생태교량" xfId="14368"/>
    <cellStyle name="_입찰표지 _부대입찰특별조건및내역송부(최저가)_부대결과_P-(현리-신팔)_삼각지 시공계획서" xfId="14369"/>
    <cellStyle name="_입찰표지 _부대입찰특별조건및내역송부(최저가)_부대결과_P-(현리-신팔)_삼각지 시공계획서_ys dw 은평 생태교량" xfId="14370"/>
    <cellStyle name="_입찰표지 _부대입찰특별조건및내역송부(최저가)_부대결과_ys dw 은평 생태교량" xfId="14371"/>
    <cellStyle name="_입찰표지 _부대입찰특별조건및내역송부(최저가)_부대결과_삼각지 시공계획서" xfId="14372"/>
    <cellStyle name="_입찰표지 _부대입찰특별조건및내역송부(최저가)_부대결과_삼각지 시공계획서_ys dw 은평 생태교량" xfId="14373"/>
    <cellStyle name="_입찰표지 _부대입찰특별조건및내역송부(최저가)_부대결과_현리-신팔도로설계" xfId="14374"/>
    <cellStyle name="_입찰표지 _부대입찰특별조건및내역송부(최저가)_부대결과_현리-신팔도로설계_ys dw 은평 생태교량" xfId="14375"/>
    <cellStyle name="_입찰표지 _부대입찰특별조건및내역송부(최저가)_부대결과_현리-신팔도로설계_삼각지 시공계획서" xfId="14376"/>
    <cellStyle name="_입찰표지 _부대입찰특별조건및내역송부(최저가)_부대결과_현리-신팔도로설계_삼각지 시공계획서_ys dw 은평 생태교량" xfId="14377"/>
    <cellStyle name="_입찰표지 _부대입찰특별조건및내역송부(최저가)_삼각지 시공계획서" xfId="14378"/>
    <cellStyle name="_입찰표지 _부대입찰특별조건및내역송부(최저가)_삼각지 시공계획서_ys dw 은평 생태교량" xfId="14379"/>
    <cellStyle name="_입찰표지 _부대입찰특별조건및내역송부(최저가)_현리-신팔도로설계" xfId="14380"/>
    <cellStyle name="_입찰표지 _부대입찰특별조건및내역송부(최저가)_현리-신팔도로설계_ys dw 은평 생태교량" xfId="14381"/>
    <cellStyle name="_입찰표지 _부대입찰특별조건및내역송부(최저가)_현리-신팔도로설계_삼각지 시공계획서" xfId="14382"/>
    <cellStyle name="_입찰표지 _부대입찰특별조건및내역송부(최저가)_현리-신팔도로설계_삼각지 시공계획서_ys dw 은평 생태교량" xfId="14383"/>
    <cellStyle name="_입찰표지 _부산남천동병원내역서(남일)" xfId="24547"/>
    <cellStyle name="_입찰표지 _부산남천동병원내역서(남일)_마리오입찰보고서" xfId="24548"/>
    <cellStyle name="_입찰표지 _부산남천동병원내역서(남일)_입찰보고서" xfId="24549"/>
    <cellStyle name="_입찰표지 _부천 소사" xfId="14384"/>
    <cellStyle name="_입찰표지 _부천 소사 2차" xfId="14385"/>
    <cellStyle name="_입찰표지 _부천 소사 2차_04. 신도림주상복합_기계실행예산(안)20060412_배연담파스리브단가수정" xfId="14386"/>
    <cellStyle name="_입찰표지 _부천 소사 2차_신사동업무시설빌딩분리" xfId="14387"/>
    <cellStyle name="_입찰표지 _부천 소사 2차_신사동업무시설빌딩분리_04. 신도림주상복합_기계실행예산(안)20060412_배연담파스리브단가수정" xfId="14388"/>
    <cellStyle name="_입찰표지 _부천 소사 2차_신사동업무시설빌딩분리_실행작업중_기계내역(노인건강타운)_20060201(동진)" xfId="14389"/>
    <cellStyle name="_입찰표지 _부천 소사 2차_신사동업무시설빌딩분리_최종-실행내역(협성대신학관)060110" xfId="14390"/>
    <cellStyle name="_입찰표지 _부천 소사 2차_신사동업무시설빌딩분리_통합단가-동진" xfId="14391"/>
    <cellStyle name="_입찰표지 _부천 소사 2차_실행작업중_기계내역(노인건강타운)_20060201(동진)" xfId="14392"/>
    <cellStyle name="_입찰표지 _부천 소사 2차_입찰견적서(제출)" xfId="14393"/>
    <cellStyle name="_입찰표지 _부천 소사 2차_입찰견적서(제출)_04. 신도림주상복합_기계실행예산(안)20060412_배연담파스리브단가수정" xfId="14394"/>
    <cellStyle name="_입찰표지 _부천 소사 2차_입찰견적서(제출)_실행작업중_기계내역(노인건강타운)_20060201(동진)" xfId="14395"/>
    <cellStyle name="_입찰표지 _부천 소사 2차_입찰견적서(제출)_최종-실행내역(협성대신학관)060110" xfId="14396"/>
    <cellStyle name="_입찰표지 _부천 소사 2차_입찰견적서(제출)_통합단가-동진" xfId="14397"/>
    <cellStyle name="_입찰표지 _부천 소사 2차_입찰견적서(제출-세원NEGO)" xfId="14398"/>
    <cellStyle name="_입찰표지 _부천 소사 2차_입찰견적서(제출-세원NEGO)_04. 신도림주상복합_기계실행예산(안)20060412_배연담파스리브단가수정" xfId="14399"/>
    <cellStyle name="_입찰표지 _부천 소사 2차_입찰견적서(제출-세원NEGO)_실행작업중_기계내역(노인건강타운)_20060201(동진)" xfId="14400"/>
    <cellStyle name="_입찰표지 _부천 소사 2차_입찰견적서(제출-세원NEGO)_최종-실행내역(협성대신학관)060110" xfId="14401"/>
    <cellStyle name="_입찰표지 _부천 소사 2차_입찰견적서(제출-세원NEGO)_통합단가-동진" xfId="14402"/>
    <cellStyle name="_입찰표지 _부천 소사 2차_입찰견적서(제출-수정)" xfId="14403"/>
    <cellStyle name="_입찰표지 _부천 소사 2차_입찰견적서(제출-수정)_04. 신도림주상복합_기계실행예산(안)20060412_배연담파스리브단가수정" xfId="14404"/>
    <cellStyle name="_입찰표지 _부천 소사 2차_입찰견적서(제출-수정)_실행작업중_기계내역(노인건강타운)_20060201(동진)" xfId="14405"/>
    <cellStyle name="_입찰표지 _부천 소사 2차_입찰견적서(제출-수정)_최종-실행내역(협성대신학관)060110" xfId="14406"/>
    <cellStyle name="_입찰표지 _부천 소사 2차_입찰견적서(제출-수정)_통합단가-동진" xfId="14407"/>
    <cellStyle name="_입찰표지 _부천 소사 2차_최종-실행내역(협성대신학관)060110" xfId="14408"/>
    <cellStyle name="_입찰표지 _부천 소사 2차_통합단가-동진" xfId="14409"/>
    <cellStyle name="_입찰표지 _부천 소사_04. 신도림주상복합_기계실행예산(안)20060412_배연담파스리브단가수정" xfId="14410"/>
    <cellStyle name="_입찰표지 _부천 소사_신사동업무시설빌딩분리" xfId="14411"/>
    <cellStyle name="_입찰표지 _부천 소사_신사동업무시설빌딩분리_04. 신도림주상복합_기계실행예산(안)20060412_배연담파스리브단가수정" xfId="14412"/>
    <cellStyle name="_입찰표지 _부천 소사_신사동업무시설빌딩분리_실행작업중_기계내역(노인건강타운)_20060201(동진)" xfId="14413"/>
    <cellStyle name="_입찰표지 _부천 소사_신사동업무시설빌딩분리_최종-실행내역(협성대신학관)060110" xfId="14414"/>
    <cellStyle name="_입찰표지 _부천 소사_신사동업무시설빌딩분리_통합단가-동진" xfId="14415"/>
    <cellStyle name="_입찰표지 _부천 소사_실행작업중_기계내역(노인건강타운)_20060201(동진)" xfId="14416"/>
    <cellStyle name="_입찰표지 _부천 소사_입찰견적서(제출)" xfId="14417"/>
    <cellStyle name="_입찰표지 _부천 소사_입찰견적서(제출)_04. 신도림주상복합_기계실행예산(안)20060412_배연담파스리브단가수정" xfId="14418"/>
    <cellStyle name="_입찰표지 _부천 소사_입찰견적서(제출)_실행작업중_기계내역(노인건강타운)_20060201(동진)" xfId="14419"/>
    <cellStyle name="_입찰표지 _부천 소사_입찰견적서(제출)_최종-실행내역(협성대신학관)060110" xfId="14420"/>
    <cellStyle name="_입찰표지 _부천 소사_입찰견적서(제출)_통합단가-동진" xfId="14421"/>
    <cellStyle name="_입찰표지 _부천 소사_입찰견적서(제출-세원NEGO)" xfId="14422"/>
    <cellStyle name="_입찰표지 _부천 소사_입찰견적서(제출-세원NEGO)_04. 신도림주상복합_기계실행예산(안)20060412_배연담파스리브단가수정" xfId="14423"/>
    <cellStyle name="_입찰표지 _부천 소사_입찰견적서(제출-세원NEGO)_실행작업중_기계내역(노인건강타운)_20060201(동진)" xfId="14424"/>
    <cellStyle name="_입찰표지 _부천 소사_입찰견적서(제출-세원NEGO)_최종-실행내역(협성대신학관)060110" xfId="14425"/>
    <cellStyle name="_입찰표지 _부천 소사_입찰견적서(제출-세원NEGO)_통합단가-동진" xfId="14426"/>
    <cellStyle name="_입찰표지 _부천 소사_입찰견적서(제출-수정)" xfId="14427"/>
    <cellStyle name="_입찰표지 _부천 소사_입찰견적서(제출-수정)_04. 신도림주상복합_기계실행예산(안)20060412_배연담파스리브단가수정" xfId="14428"/>
    <cellStyle name="_입찰표지 _부천 소사_입찰견적서(제출-수정)_실행작업중_기계내역(노인건강타운)_20060201(동진)" xfId="14429"/>
    <cellStyle name="_입찰표지 _부천 소사_입찰견적서(제출-수정)_최종-실행내역(협성대신학관)060110" xfId="14430"/>
    <cellStyle name="_입찰표지 _부천 소사_입찰견적서(제출-수정)_통합단가-동진" xfId="14431"/>
    <cellStyle name="_입찰표지 _부천 소사_최종-실행내역(협성대신학관)060110" xfId="14432"/>
    <cellStyle name="_입찰표지 _부천 소사_통합단가-동진" xfId="14433"/>
    <cellStyle name="_입찰표지 _부천소사점내역서" xfId="1360"/>
    <cellStyle name="_입찰표지 _부천실행내역서 최종(rev3 05.06.07)" xfId="1361"/>
    <cellStyle name="_입찰표지 _부천실행내역서 최종(rev3 05.06.07)_10(1).현장설명서(조명기구)" xfId="1362"/>
    <cellStyle name="_입찰표지 _부천실행내역서 최종(rev3 05.06.07)_부천실행내역서 최종(rev5 05.06.15)" xfId="1363"/>
    <cellStyle name="_입찰표지 _부천실행내역서 최종(rev3 05.06.07)_부천실행내역서 최종(rev5 05.06.15)_10(1).현장설명서(조명기구)" xfId="1364"/>
    <cellStyle name="_입찰표지 _비교표(시화,청주)" xfId="1365"/>
    <cellStyle name="_입찰표지 _비교표(청주가경점)" xfId="1366"/>
    <cellStyle name="_입찰표지 _사전공사(토목본사검토) " xfId="1367"/>
    <cellStyle name="_입찰표지 _사전공사(토목본사검토) _1차 기성 내역서 0612023" xfId="1368"/>
    <cellStyle name="_입찰표지 _사전공사(토목본사검토) _3차네고견적(061017-1)" xfId="1369"/>
    <cellStyle name="_입찰표지 _사전공사(토목본사검토) _문화센타" xfId="1370"/>
    <cellStyle name="_입찰표지 _사전공사(현장관리비,가설,철콘,설비)" xfId="1371"/>
    <cellStyle name="_입찰표지 _사전공사(현장관리비,가설,철콘,설비)_10(1).현장설명서(조명기구)" xfId="1372"/>
    <cellStyle name="_입찰표지 _사전공사(현장관리비,가설,철콘,설비)_부천실행내역서 최종(rev3 05.06.07)" xfId="1373"/>
    <cellStyle name="_입찰표지 _사전공사(현장관리비,가설,철콘,설비)_부천실행내역서 최종(rev3 05.06.07)_10(1).현장설명서(조명기구)" xfId="1374"/>
    <cellStyle name="_입찰표지 _사전공사(현장관리비,가설,철콘,설비)_부천실행내역서 최종(rev3 05.06.07)_부천실행내역서 최종(rev5 05.06.15)" xfId="1375"/>
    <cellStyle name="_입찰표지 _사전공사(현장관리비,가설,철콘,설비)_부천실행내역서 최종(rev3 05.06.07)_부천실행내역서 최종(rev5 05.06.15)_10(1).현장설명서(조명기구)" xfId="1376"/>
    <cellStyle name="_입찰표지 _사전공사(현장관리비,가설,철콘,설비)_준공정산메뉴얼(최종)" xfId="1377"/>
    <cellStyle name="_입찰표지 _사전공사(현장관리비,가설,철콘,설비)_준공정산메뉴얼(최종)_10(1).현장설명서(조명기구)" xfId="1378"/>
    <cellStyle name="_입찰표지 _사전공사(현장관리비,가설,철콘,설비)_준공정산메뉴얼(최종)_부천실행내역서 최종(rev3 05.06.07)" xfId="1379"/>
    <cellStyle name="_입찰표지 _사전공사(현장관리비,가설,철콘,설비)_준공정산메뉴얼(최종)_부천실행내역서 최종(rev3 05.06.07)_10(1).현장설명서(조명기구)" xfId="1380"/>
    <cellStyle name="_입찰표지 _사전공사(현장관리비,가설,철콘,설비)_준공정산메뉴얼(최종)_부천실행내역서 최종(rev3 05.06.07)_부천실행내역서 최종(rev5 05.06.15)" xfId="1381"/>
    <cellStyle name="_입찰표지 _사전공사(현장관리비,가설,철콘,설비)_준공정산메뉴얼(최종)_부천실행내역서 최종(rev3 05.06.07)_부천실행내역서 최종(rev5 05.06.15)_10(1).현장설명서(조명기구)" xfId="1382"/>
    <cellStyle name="_입찰표지 _삼각지 시공계획서" xfId="14434"/>
    <cellStyle name="_입찰표지 _삼각지 시공계획서_ys dw 은평 생태교량" xfId="14435"/>
    <cellStyle name="_입찰표지 _삼성동 00내역서" xfId="24550"/>
    <cellStyle name="_입찰표지 _서교동(종만)" xfId="24551"/>
    <cellStyle name="_입찰표지 _서교동(종만)_1차 삼성동 내역서" xfId="24552"/>
    <cellStyle name="_입찰표지 _서교동(종만)_1차 알파베타 내역서" xfId="24553"/>
    <cellStyle name="_입찰표지 _서교동(종만)_1차 알파베타 내역서_4차 알파베타 내역서" xfId="24554"/>
    <cellStyle name="_입찰표지 _서교동(종만)_1차 알파베타 내역서_4차 알파베타 내역서_1차 삼성동 내역서" xfId="24555"/>
    <cellStyle name="_입찰표지 _서교동353-5 내역서" xfId="24556"/>
    <cellStyle name="_입찰표지 _서교동353-5 내역서_1차 삼성동 내역서" xfId="24557"/>
    <cellStyle name="_입찰표지 _서초동오피스텔(OX)형주" xfId="24558"/>
    <cellStyle name="_입찰표지 _서초동오피스텔(OX)형주_1차 - 서교동353-5 내역서" xfId="24559"/>
    <cellStyle name="_입찰표지 _서초동오피스텔(OX)형주_1차 - 서교동353-5 내역서_1차 삼성동 내역서" xfId="24560"/>
    <cellStyle name="_입찰표지 _서초동오피스텔(OX)형주_1차 - 서교동353-5 내역서_1차 알파베타 내역서" xfId="24561"/>
    <cellStyle name="_입찰표지 _서초동오피스텔(OX)형주_1차 - 서교동353-5 내역서_1차 알파베타 내역서_4차 알파베타 내역서" xfId="24562"/>
    <cellStyle name="_입찰표지 _서초동오피스텔(OX)형주_1차 - 서교동353-5 내역서_1차 알파베타 내역서_4차 알파베타 내역서_1차 삼성동 내역서" xfId="24563"/>
    <cellStyle name="_입찰표지 _서초동오피스텔(OX)형주_1차 삼성동 내역서" xfId="24564"/>
    <cellStyle name="_입찰표지 _서초동오피스텔(OX)형주_1차 알파베타 내역서" xfId="24565"/>
    <cellStyle name="_입찰표지 _서초동오피스텔(OX)형주_1차 알파베타 내역서_4차 알파베타 내역서" xfId="24566"/>
    <cellStyle name="_입찰표지 _서초동오피스텔(OX)형주_1차 알파베타 내역서_4차 알파베타 내역서_1차 삼성동 내역서" xfId="24567"/>
    <cellStyle name="_입찰표지 _서초동오피스텔(OX)형주_단가" xfId="24568"/>
    <cellStyle name="_입찰표지 _서초동오피스텔(OX)형주_단가_1차 삼성동 내역서" xfId="24569"/>
    <cellStyle name="_입찰표지 _서초동오피스텔(OX)형주_단가_1차 알파베타 내역서" xfId="24570"/>
    <cellStyle name="_입찰표지 _서초동오피스텔(OX)형주_단가_1차 알파베타 내역서_4차 알파베타 내역서" xfId="24571"/>
    <cellStyle name="_입찰표지 _서초동오피스텔(OX)형주_단가_1차 알파베타 내역서_4차 알파베타 내역서_1차 삼성동 내역서" xfId="24572"/>
    <cellStyle name="_입찰표지 _서초동오피스텔(OX)형주_서교동(종만)" xfId="24573"/>
    <cellStyle name="_입찰표지 _서초동오피스텔(OX)형주_서교동(종만)_1차 삼성동 내역서" xfId="24574"/>
    <cellStyle name="_입찰표지 _서초동오피스텔(OX)형주_서교동(종만)_1차 알파베타 내역서" xfId="24575"/>
    <cellStyle name="_입찰표지 _서초동오피스텔(OX)형주_서교동(종만)_1차 알파베타 내역서_4차 알파베타 내역서" xfId="24576"/>
    <cellStyle name="_입찰표지 _서초동오피스텔(OX)형주_서교동(종만)_1차 알파베타 내역서_4차 알파베타 내역서_1차 삼성동 내역서" xfId="24577"/>
    <cellStyle name="_입찰표지 _서해안 임해관광도로 설계" xfId="14436"/>
    <cellStyle name="_입찰표지 _서해안 임해관광도로 설계_춘천-동홍천(3)대비표" xfId="14437"/>
    <cellStyle name="_입찰표지 _설계내역서(풍납~석촌)" xfId="14438"/>
    <cellStyle name="_입찰표지 _설계내역서(풍납~석촌)_견적서-풍납석촌(060206-입찰)개정1-수식수정-1-제출" xfId="14439"/>
    <cellStyle name="_입찰표지 _설계내역서(풍납~석촌)_실행예산(장지분기)(060228)개정1" xfId="14440"/>
    <cellStyle name="_입찰표지 _설화동월배전자입찰(계룡건설2)" xfId="14441"/>
    <cellStyle name="_입찰표지 _설화동월배전자입찰(계룡건설2)_서해안 임해관광도로 설계" xfId="14442"/>
    <cellStyle name="_입찰표지 _설화동월배전자입찰(계룡건설2)_서해안 임해관광도로 설계_춘천-동홍천(3)대비표" xfId="14443"/>
    <cellStyle name="_입찰표지 _설화동월배전자입찰(계룡건설2)_지경-사리투찰 (계룡건설1)" xfId="14444"/>
    <cellStyle name="_입찰표지 _설화동월배전자입찰(계룡건설2)_지경-사리투찰 (계룡건설1)_서해안 임해관광도로 설계" xfId="14445"/>
    <cellStyle name="_입찰표지 _설화동월배전자입찰(계룡건설2)_지경-사리투찰 (계룡건설1)_서해안 임해관광도로 설계_춘천-동홍천(3)대비표" xfId="14446"/>
    <cellStyle name="_입찰표지 _설화동월배전자입찰(계룡건설2)_지경-사리투찰 (계룡건설1)_춘천-동홍천(3)대비표" xfId="14447"/>
    <cellStyle name="_입찰표지 _설화동월배전자입찰(계룡건설2)_지경-사리투찰 (계룡건설1)_포항4 일반지방 1공구실행new" xfId="14448"/>
    <cellStyle name="_입찰표지 _설화동월배전자입찰(계룡건설2)_지경-사리투찰 (계룡건설1)_포항4 일반지방 1공구실행new_국지도49호선(본덕-임곡)1공구 실행new" xfId="14449"/>
    <cellStyle name="_입찰표지 _설화동월배전자입찰(계룡건설2)_지경-사리투찰 (계룡건설1)_포항4 일반지방 1공구실행new_국지도49호선(본덕-임곡)1공구 실행new_서해안 임해관광도로 설계" xfId="14450"/>
    <cellStyle name="_입찰표지 _설화동월배전자입찰(계룡건설2)_지경-사리투찰 (계룡건설1)_포항4 일반지방 1공구실행new_국지도49호선(본덕-임곡)1공구 실행new_서해안 임해관광도로 설계_춘천-동홍천(3)대비표" xfId="14451"/>
    <cellStyle name="_입찰표지 _설화동월배전자입찰(계룡건설2)_지경-사리투찰 (계룡건설1)_포항4 일반지방 1공구실행new_국지도49호선(본덕-임곡)1공구 실행new_춘천-동홍천(3)대비표" xfId="14452"/>
    <cellStyle name="_입찰표지 _설화동월배전자입찰(계룡건설2)_지경-사리투찰 (계룡건설1)_포항4 일반지방 1공구실행new_규암우회 투찰(대박)" xfId="14453"/>
    <cellStyle name="_입찰표지 _설화동월배전자입찰(계룡건설2)_지경-사리투찰 (계룡건설1)_포항4 일반지방 1공구실행new_규암우회 투찰(대박)_서해안 임해관광도로 설계" xfId="14454"/>
    <cellStyle name="_입찰표지 _설화동월배전자입찰(계룡건설2)_지경-사리투찰 (계룡건설1)_포항4 일반지방 1공구실행new_규암우회 투찰(대박)_서해안 임해관광도로 설계_춘천-동홍천(3)대비표" xfId="14455"/>
    <cellStyle name="_입찰표지 _설화동월배전자입찰(계룡건설2)_지경-사리투찰 (계룡건설1)_포항4 일반지방 1공구실행new_규암우회 투찰(대박)_춘천-동홍천(3)대비표" xfId="14456"/>
    <cellStyle name="_입찰표지 _설화동월배전자입찰(계룡건설2)_지경-사리투찰 (계룡건설1)_포항4 일반지방 1공구실행new_노귀재터널 실행new" xfId="14457"/>
    <cellStyle name="_입찰표지 _설화동월배전자입찰(계룡건설2)_지경-사리투찰 (계룡건설1)_포항4 일반지방 1공구실행new_노귀재터널 실행new_서해안 임해관광도로 설계" xfId="14458"/>
    <cellStyle name="_입찰표지 _설화동월배전자입찰(계룡건설2)_지경-사리투찰 (계룡건설1)_포항4 일반지방 1공구실행new_노귀재터널 실행new_서해안 임해관광도로 설계_춘천-동홍천(3)대비표" xfId="14459"/>
    <cellStyle name="_입찰표지 _설화동월배전자입찰(계룡건설2)_지경-사리투찰 (계룡건설1)_포항4 일반지방 1공구실행new_노귀재터널 실행new_춘천-동홍천(3)대비표" xfId="14460"/>
    <cellStyle name="_입찰표지 _설화동월배전자입찰(계룡건설2)_지경-사리투찰 (계룡건설1)_포항4 일반지방 1공구실행new_본덕-임곡 2공구 실행new" xfId="14461"/>
    <cellStyle name="_입찰표지 _설화동월배전자입찰(계룡건설2)_지경-사리투찰 (계룡건설1)_포항4 일반지방 1공구실행new_본덕-임곡 2공구 실행new_서해안 임해관광도로 설계" xfId="14462"/>
    <cellStyle name="_입찰표지 _설화동월배전자입찰(계룡건설2)_지경-사리투찰 (계룡건설1)_포항4 일반지방 1공구실행new_본덕-임곡 2공구 실행new_서해안 임해관광도로 설계_춘천-동홍천(3)대비표" xfId="14463"/>
    <cellStyle name="_입찰표지 _설화동월배전자입찰(계룡건설2)_지경-사리투찰 (계룡건설1)_포항4 일반지방 1공구실행new_본덕-임곡 2공구 실행new_춘천-동홍천(3)대비표" xfId="14464"/>
    <cellStyle name="_입찰표지 _설화동월배전자입찰(계룡건설2)_지경-사리투찰 (계룡건설1)_포항4 일반지방 1공구실행new_서해안 임해관광 실행new" xfId="14465"/>
    <cellStyle name="_입찰표지 _설화동월배전자입찰(계룡건설2)_지경-사리투찰 (계룡건설1)_포항4 일반지방 1공구실행new_서해안 임해관광 실행new_서해안 임해관광도로 설계" xfId="14466"/>
    <cellStyle name="_입찰표지 _설화동월배전자입찰(계룡건설2)_지경-사리투찰 (계룡건설1)_포항4 일반지방 1공구실행new_서해안 임해관광 실행new_서해안 임해관광도로 설계_춘천-동홍천(3)대비표" xfId="14467"/>
    <cellStyle name="_입찰표지 _설화동월배전자입찰(계룡건설2)_지경-사리투찰 (계룡건설1)_포항4 일반지방 1공구실행new_서해안 임해관광 실행new_춘천-동홍천(3)대비표" xfId="14468"/>
    <cellStyle name="_입찰표지 _설화동월배전자입찰(계룡건설2)_지경-사리투찰 (계룡건설1)_포항4 일반지방 1공구실행new_서해안 임해관광도로 설계" xfId="14469"/>
    <cellStyle name="_입찰표지 _설화동월배전자입찰(계룡건설2)_지경-사리투찰 (계룡건설1)_포항4 일반지방 1공구실행new_서해안 임해관광도로 설계_춘천-동홍천(3)대비표" xfId="14470"/>
    <cellStyle name="_입찰표지 _설화동월배전자입찰(계룡건설2)_지경-사리투찰 (계룡건설1)_포항4 일반지방 1공구실행new_진천ic -금왕 투찰new" xfId="14471"/>
    <cellStyle name="_입찰표지 _설화동월배전자입찰(계룡건설2)_지경-사리투찰 (계룡건설1)_포항4 일반지방 1공구실행new_진천ic -금왕 투찰new_서해안 임해관광도로 설계" xfId="14472"/>
    <cellStyle name="_입찰표지 _설화동월배전자입찰(계룡건설2)_지경-사리투찰 (계룡건설1)_포항4 일반지방 1공구실행new_진천ic -금왕 투찰new_서해안 임해관광도로 설계_춘천-동홍천(3)대비표" xfId="14473"/>
    <cellStyle name="_입찰표지 _설화동월배전자입찰(계룡건설2)_지경-사리투찰 (계룡건설1)_포항4 일반지방 1공구실행new_진천ic -금왕 투찰new_춘천-동홍천(3)대비표" xfId="14474"/>
    <cellStyle name="_입찰표지 _설화동월배전자입찰(계룡건설2)_지경-사리투찰 (계룡건설1)_포항4 일반지방 1공구실행new_춘천-동홍천(3)대비표" xfId="14475"/>
    <cellStyle name="_입찰표지 _설화동월배전자입찰(계룡건설2)_춘천-동홍천(3)대비표" xfId="14476"/>
    <cellStyle name="_입찰표지 _설화동월배전자입찰(계룡건설2)_포항4 일반지방 1공구실행new" xfId="14477"/>
    <cellStyle name="_입찰표지 _설화동월배전자입찰(계룡건설2)_포항4 일반지방 1공구실행new_국지도49호선(본덕-임곡)1공구 실행new" xfId="14478"/>
    <cellStyle name="_입찰표지 _설화동월배전자입찰(계룡건설2)_포항4 일반지방 1공구실행new_국지도49호선(본덕-임곡)1공구 실행new_서해안 임해관광도로 설계" xfId="14479"/>
    <cellStyle name="_입찰표지 _설화동월배전자입찰(계룡건설2)_포항4 일반지방 1공구실행new_국지도49호선(본덕-임곡)1공구 실행new_서해안 임해관광도로 설계_춘천-동홍천(3)대비표" xfId="14480"/>
    <cellStyle name="_입찰표지 _설화동월배전자입찰(계룡건설2)_포항4 일반지방 1공구실행new_국지도49호선(본덕-임곡)1공구 실행new_춘천-동홍천(3)대비표" xfId="14481"/>
    <cellStyle name="_입찰표지 _설화동월배전자입찰(계룡건설2)_포항4 일반지방 1공구실행new_규암우회 투찰(대박)" xfId="14482"/>
    <cellStyle name="_입찰표지 _설화동월배전자입찰(계룡건설2)_포항4 일반지방 1공구실행new_규암우회 투찰(대박)_서해안 임해관광도로 설계" xfId="14483"/>
    <cellStyle name="_입찰표지 _설화동월배전자입찰(계룡건설2)_포항4 일반지방 1공구실행new_규암우회 투찰(대박)_서해안 임해관광도로 설계_춘천-동홍천(3)대비표" xfId="14484"/>
    <cellStyle name="_입찰표지 _설화동월배전자입찰(계룡건설2)_포항4 일반지방 1공구실행new_규암우회 투찰(대박)_춘천-동홍천(3)대비표" xfId="14485"/>
    <cellStyle name="_입찰표지 _설화동월배전자입찰(계룡건설2)_포항4 일반지방 1공구실행new_노귀재터널 실행new" xfId="14486"/>
    <cellStyle name="_입찰표지 _설화동월배전자입찰(계룡건설2)_포항4 일반지방 1공구실행new_노귀재터널 실행new_서해안 임해관광도로 설계" xfId="14487"/>
    <cellStyle name="_입찰표지 _설화동월배전자입찰(계룡건설2)_포항4 일반지방 1공구실행new_노귀재터널 실행new_서해안 임해관광도로 설계_춘천-동홍천(3)대비표" xfId="14488"/>
    <cellStyle name="_입찰표지 _설화동월배전자입찰(계룡건설2)_포항4 일반지방 1공구실행new_노귀재터널 실행new_춘천-동홍천(3)대비표" xfId="14489"/>
    <cellStyle name="_입찰표지 _설화동월배전자입찰(계룡건설2)_포항4 일반지방 1공구실행new_본덕-임곡 2공구 실행new" xfId="14490"/>
    <cellStyle name="_입찰표지 _설화동월배전자입찰(계룡건설2)_포항4 일반지방 1공구실행new_본덕-임곡 2공구 실행new_서해안 임해관광도로 설계" xfId="14491"/>
    <cellStyle name="_입찰표지 _설화동월배전자입찰(계룡건설2)_포항4 일반지방 1공구실행new_본덕-임곡 2공구 실행new_서해안 임해관광도로 설계_춘천-동홍천(3)대비표" xfId="14492"/>
    <cellStyle name="_입찰표지 _설화동월배전자입찰(계룡건설2)_포항4 일반지방 1공구실행new_본덕-임곡 2공구 실행new_춘천-동홍천(3)대비표" xfId="14493"/>
    <cellStyle name="_입찰표지 _설화동월배전자입찰(계룡건설2)_포항4 일반지방 1공구실행new_서해안 임해관광 실행new" xfId="14494"/>
    <cellStyle name="_입찰표지 _설화동월배전자입찰(계룡건설2)_포항4 일반지방 1공구실행new_서해안 임해관광 실행new_서해안 임해관광도로 설계" xfId="14495"/>
    <cellStyle name="_입찰표지 _설화동월배전자입찰(계룡건설2)_포항4 일반지방 1공구실행new_서해안 임해관광 실행new_서해안 임해관광도로 설계_춘천-동홍천(3)대비표" xfId="14496"/>
    <cellStyle name="_입찰표지 _설화동월배전자입찰(계룡건설2)_포항4 일반지방 1공구실행new_서해안 임해관광 실행new_춘천-동홍천(3)대비표" xfId="14497"/>
    <cellStyle name="_입찰표지 _설화동월배전자입찰(계룡건설2)_포항4 일반지방 1공구실행new_서해안 임해관광도로 설계" xfId="14498"/>
    <cellStyle name="_입찰표지 _설화동월배전자입찰(계룡건설2)_포항4 일반지방 1공구실행new_서해안 임해관광도로 설계_춘천-동홍천(3)대비표" xfId="14499"/>
    <cellStyle name="_입찰표지 _설화동월배전자입찰(계룡건설2)_포항4 일반지방 1공구실행new_진천ic -금왕 투찰new" xfId="14500"/>
    <cellStyle name="_입찰표지 _설화동월배전자입찰(계룡건설2)_포항4 일반지방 1공구실행new_진천ic -금왕 투찰new_서해안 임해관광도로 설계" xfId="14501"/>
    <cellStyle name="_입찰표지 _설화동월배전자입찰(계룡건설2)_포항4 일반지방 1공구실행new_진천ic -금왕 투찰new_서해안 임해관광도로 설계_춘천-동홍천(3)대비표" xfId="14502"/>
    <cellStyle name="_입찰표지 _설화동월배전자입찰(계룡건설2)_포항4 일반지방 1공구실행new_진천ic -금왕 투찰new_춘천-동홍천(3)대비표" xfId="14503"/>
    <cellStyle name="_입찰표지 _설화동월배전자입찰(계룡건설2)_포항4 일반지방 1공구실행new_춘천-동홍천(3)대비표" xfId="14504"/>
    <cellStyle name="_입찰표지 _송학실행안" xfId="14505"/>
    <cellStyle name="_입찰표지 _송학실행안_구기동(제출)(95.0)(031121)" xfId="24578"/>
    <cellStyle name="_입찰표지 _송학실행안_구기동레포츠센타제출" xfId="24579"/>
    <cellStyle name="_입찰표지 _송학실행안_번암견적의뢰(협력)" xfId="14506"/>
    <cellStyle name="_입찰표지 _송학실행안_번암견적의뢰(협력)_구기동(제출)(95.0)(031121)" xfId="24580"/>
    <cellStyle name="_입찰표지 _송학실행안_번암견적의뢰(협력)_구기동레포츠센타제출" xfId="24581"/>
    <cellStyle name="_입찰표지 _송학실행안_번암견적의뢰(협력)_용답동오피스텔가실행" xfId="24582"/>
    <cellStyle name="_입찰표지 _송학실행안_용답동오피스텔가실행" xfId="24583"/>
    <cellStyle name="_입찰표지 _송학하수투찰" xfId="14507"/>
    <cellStyle name="_입찰표지 _송학하수투찰_구기동(제출)(95.0)(031121)" xfId="24584"/>
    <cellStyle name="_입찰표지 _송학하수투찰_구기동레포츠센타제출" xfId="24585"/>
    <cellStyle name="_입찰표지 _송학하수투찰_번암견적의뢰(협력)" xfId="14508"/>
    <cellStyle name="_입찰표지 _송학하수투찰_번암견적의뢰(협력)_구기동(제출)(95.0)(031121)" xfId="24586"/>
    <cellStyle name="_입찰표지 _송학하수투찰_번암견적의뢰(협력)_구기동레포츠센타제출" xfId="24587"/>
    <cellStyle name="_입찰표지 _송학하수투찰_번암견적의뢰(협력)_용답동오피스텔가실행" xfId="24588"/>
    <cellStyle name="_입찰표지 _송학하수투찰_용답동오피스텔가실행" xfId="24589"/>
    <cellStyle name="_입찰표지 _송학하수품의(설계넣고)" xfId="1383"/>
    <cellStyle name="_입찰표지 _송학하수품의(설계넣고)_견적서-온양기숙사_060227" xfId="1384"/>
    <cellStyle name="_입찰표지 _송학하수품의(설계넣고)_견적서-온양기숙사_060227_견적서-온양기숙사_060510" xfId="1385"/>
    <cellStyle name="_입찰표지 _송학하수품의(설계넣고)_견적서-온양기숙사_060227_견적서-온양기숙사_060510_견적양식K.09.11" xfId="1386"/>
    <cellStyle name="_입찰표지 _송학하수품의(설계넣고)_견적서-온양기숙사_060227_견적양식K.09.11" xfId="1387"/>
    <cellStyle name="_입찰표지 _송학하수품의(설계넣고)_견적양식K.09.11" xfId="1388"/>
    <cellStyle name="_입찰표지 _송학하수품의(설계넣고)_구기동(제출)(95.0)(031121)" xfId="24590"/>
    <cellStyle name="_입찰표지 _송학하수품의(설계넣고)_구기동레포츠센타제출" xfId="24591"/>
    <cellStyle name="_입찰표지 _송학하수품의(설계넣고)_무안-광주2공구(협력)수정" xfId="14509"/>
    <cellStyle name="_입찰표지 _송학하수품의(설계넣고)_무안-광주2공구(협력)수정_구기동(제출)(95.0)(031121)" xfId="24592"/>
    <cellStyle name="_입찰표지 _송학하수품의(설계넣고)_무안-광주2공구(협력)수정_구기동레포츠센타제출" xfId="24593"/>
    <cellStyle name="_입찰표지 _송학하수품의(설계넣고)_무안-광주2공구(협력)수정_용답동오피스텔가실행" xfId="24594"/>
    <cellStyle name="_입찰표지 _송학하수품의(설계넣고)_번암견적의뢰(협력)" xfId="14510"/>
    <cellStyle name="_입찰표지 _송학하수품의(설계넣고)_번암견적의뢰(협력)_구기동(제출)(95.0)(031121)" xfId="24595"/>
    <cellStyle name="_입찰표지 _송학하수품의(설계넣고)_번암견적의뢰(협력)_구기동레포츠센타제출" xfId="24596"/>
    <cellStyle name="_입찰표지 _송학하수품의(설계넣고)_번암견적의뢰(협력)_용답동오피스텔가실행" xfId="24597"/>
    <cellStyle name="_입찰표지 _송학하수품의(설계넣고)_용답동오피스텔가실행" xfId="24598"/>
    <cellStyle name="_입찰표지 _송학하수품의(설계넣고)_적상무주IC도로(1공구)" xfId="14511"/>
    <cellStyle name="_입찰표지 _송학하수품의(설계넣고)_적상무주IC도로(1공구)_구기동(제출)(95.0)(031121)" xfId="24599"/>
    <cellStyle name="_입찰표지 _송학하수품의(설계넣고)_적상무주IC도로(1공구)_구기동레포츠센타제출" xfId="24600"/>
    <cellStyle name="_입찰표지 _송학하수품의(설계넣고)_적상무주IC도로(1공구)_용답동오피스텔가실행" xfId="24601"/>
    <cellStyle name="_입찰표지 _수원-가실행" xfId="1389"/>
    <cellStyle name="_입찰표지 _수원테크노(기안)" xfId="14512"/>
    <cellStyle name="_입찰표지 _수원테크노(기안)_춘천-동홍천(3)대비표" xfId="14513"/>
    <cellStyle name="_입찰표지 _수출입은행" xfId="14514"/>
    <cellStyle name="_입찰표지 _수출입은행_04. 신도림주상복합_기계실행예산(안)20060412_배연담파스리브단가수정" xfId="14515"/>
    <cellStyle name="_입찰표지 _수출입은행_신사동업무시설빌딩분리" xfId="14516"/>
    <cellStyle name="_입찰표지 _수출입은행_신사동업무시설빌딩분리_04. 신도림주상복합_기계실행예산(안)20060412_배연담파스리브단가수정" xfId="14517"/>
    <cellStyle name="_입찰표지 _수출입은행_신사동업무시설빌딩분리_실행작업중_기계내역(노인건강타운)_20060201(동진)" xfId="14518"/>
    <cellStyle name="_입찰표지 _수출입은행_신사동업무시설빌딩분리_최종-실행내역(협성대신학관)060110" xfId="14519"/>
    <cellStyle name="_입찰표지 _수출입은행_신사동업무시설빌딩분리_통합단가-동진" xfId="14520"/>
    <cellStyle name="_입찰표지 _수출입은행_실행작업중_기계내역(노인건강타운)_20060201(동진)" xfId="14521"/>
    <cellStyle name="_입찰표지 _수출입은행_입찰견적서(제출)" xfId="14522"/>
    <cellStyle name="_입찰표지 _수출입은행_입찰견적서(제출)_04. 신도림주상복합_기계실행예산(안)20060412_배연담파스리브단가수정" xfId="14523"/>
    <cellStyle name="_입찰표지 _수출입은행_입찰견적서(제출)_실행작업중_기계내역(노인건강타운)_20060201(동진)" xfId="14524"/>
    <cellStyle name="_입찰표지 _수출입은행_입찰견적서(제출)_최종-실행내역(협성대신학관)060110" xfId="14525"/>
    <cellStyle name="_입찰표지 _수출입은행_입찰견적서(제출)_통합단가-동진" xfId="14526"/>
    <cellStyle name="_입찰표지 _수출입은행_입찰견적서(제출-세원NEGO)" xfId="14527"/>
    <cellStyle name="_입찰표지 _수출입은행_입찰견적서(제출-세원NEGO)_04. 신도림주상복합_기계실행예산(안)20060412_배연담파스리브단가수정" xfId="14528"/>
    <cellStyle name="_입찰표지 _수출입은행_입찰견적서(제출-세원NEGO)_실행작업중_기계내역(노인건강타운)_20060201(동진)" xfId="14529"/>
    <cellStyle name="_입찰표지 _수출입은행_입찰견적서(제출-세원NEGO)_최종-실행내역(협성대신학관)060110" xfId="14530"/>
    <cellStyle name="_입찰표지 _수출입은행_입찰견적서(제출-세원NEGO)_통합단가-동진" xfId="14531"/>
    <cellStyle name="_입찰표지 _수출입은행_입찰견적서(제출-수정)" xfId="14532"/>
    <cellStyle name="_입찰표지 _수출입은행_입찰견적서(제출-수정)_04. 신도림주상복합_기계실행예산(안)20060412_배연담파스리브단가수정" xfId="14533"/>
    <cellStyle name="_입찰표지 _수출입은행_입찰견적서(제출-수정)_실행작업중_기계내역(노인건강타운)_20060201(동진)" xfId="14534"/>
    <cellStyle name="_입찰표지 _수출입은행_입찰견적서(제출-수정)_최종-실행내역(협성대신학관)060110" xfId="14535"/>
    <cellStyle name="_입찰표지 _수출입은행_입찰견적서(제출-수정)_통합단가-동진" xfId="14536"/>
    <cellStyle name="_입찰표지 _수출입은행_최종-실행내역(협성대신학관)060110" xfId="14537"/>
    <cellStyle name="_입찰표지 _수출입은행_통합단가-동진" xfId="14538"/>
    <cellStyle name="_입찰표지 _순천점내역서" xfId="1390"/>
    <cellStyle name="_입찰표지 _신령영천1_입찰" xfId="14539"/>
    <cellStyle name="_입찰표지 _신령영천1_입찰_1. 가실행예산(0629 도면기준)" xfId="14540"/>
    <cellStyle name="_입찰표지 _신령영천1_입찰_1. 가실행예산(0629 도면기준)_4.일신통신 가실행예산(재견적合)" xfId="14541"/>
    <cellStyle name="_입찰표지 _신령영천1_입찰_1. 가실행예산(0629 도면기준)_을" xfId="14542"/>
    <cellStyle name="_입찰표지 _신령영천1_입찰_1.본실행 - 조정(안)" xfId="14543"/>
    <cellStyle name="_입찰표지 _신령영천1_입찰_1.본실행 - 조정(안)_4.일신통신 가실행예산(재견적合)" xfId="14544"/>
    <cellStyle name="_입찰표지 _신령영천1_입찰_1.본실행 - 조정(안)_을" xfId="14545"/>
    <cellStyle name="_입찰표지 _신령영천1_입찰_4.일신통신 가실행예산(재견적合)" xfId="14546"/>
    <cellStyle name="_입찰표지 _신령영천1_입찰_을" xfId="14547"/>
    <cellStyle name="_입찰표지 _신령영천1_입찰_총괄 내역서" xfId="14548"/>
    <cellStyle name="_입찰표지 _신령영천1_입찰_총괄 내역서_4.일신통신 가실행예산(재견적合)" xfId="14549"/>
    <cellStyle name="_입찰표지 _신령영천1_입찰_총괄 내역서_을" xfId="14550"/>
    <cellStyle name="_입찰표지 _신사동업무시설빌딩분리" xfId="14551"/>
    <cellStyle name="_입찰표지 _신사동업무시설빌딩분리_04. 신도림주상복합_기계실행예산(안)20060412_배연담파스리브단가수정" xfId="14552"/>
    <cellStyle name="_입찰표지 _신사동업무시설빌딩분리_실행작업중_기계내역(노인건강타운)_20060201(동진)" xfId="14553"/>
    <cellStyle name="_입찰표지 _신사동업무시설빌딩분리_최종-실행내역(협성대신학관)060110" xfId="14554"/>
    <cellStyle name="_입찰표지 _신사동업무시설빌딩분리_통합단가-동진" xfId="14555"/>
    <cellStyle name="_입찰표지 _실행보고(현장)" xfId="25802"/>
    <cellStyle name="_입찰표지 _실행보고(현장)_금호성남판교모델하우스-0601(최종)" xfId="25803"/>
    <cellStyle name="_입찰표지 _실행보고(현장)_대우진주금산M.H채인숙6월2일(5월기성신청서)xls" xfId="25804"/>
    <cellStyle name="_입찰표지 _실행보고(현장)_대우진주금산M.H채인숙6월2일(5월기성신청서)xls_금호성남판교모델하우스-0601(최종)" xfId="25805"/>
    <cellStyle name="_입찰표지 _실행예산(장지분기)(060228)개정1" xfId="14556"/>
    <cellStyle name="_입찰표지 _실행예산서" xfId="25806"/>
    <cellStyle name="_입찰표지 _실행예산서(3공구)" xfId="25807"/>
    <cellStyle name="_입찰표지 _실행예산서(3공구)_금호성남판교모델하우스-0601(최종)" xfId="25808"/>
    <cellStyle name="_입찰표지 _실행예산서(3공구)_대우진주금산M.H채인숙6월2일(5월기성신청서)xls" xfId="25809"/>
    <cellStyle name="_입찰표지 _실행예산서(3공구)_대우진주금산M.H채인숙6월2일(5월기성신청서)xls_금호성남판교모델하우스-0601(최종)" xfId="25810"/>
    <cellStyle name="_입찰표지 _실행예산서(3공구)_실행보고(현장)" xfId="25811"/>
    <cellStyle name="_입찰표지 _실행예산서(3공구)_실행보고(현장)_금호성남판교모델하우스-0601(최종)" xfId="25812"/>
    <cellStyle name="_입찰표지 _실행예산서(3공구)_실행보고(현장)_대우진주금산M.H채인숙6월2일(5월기성신청서)xls" xfId="25813"/>
    <cellStyle name="_입찰표지 _실행예산서(3공구)_실행보고(현장)_대우진주금산M.H채인숙6월2일(5월기성신청서)xls_금호성남판교모델하우스-0601(최종)" xfId="25814"/>
    <cellStyle name="_입찰표지 _실행예산서(문산IC)" xfId="25815"/>
    <cellStyle name="_입찰표지 _실행예산서(문산IC)_1" xfId="25816"/>
    <cellStyle name="_입찰표지 _실행예산서(문산IC)_1_금호성남판교모델하우스-0601(최종)" xfId="25817"/>
    <cellStyle name="_입찰표지 _실행예산서(문산IC)_1_대우진주금산M.H채인숙6월2일(5월기성신청서)xls" xfId="25818"/>
    <cellStyle name="_입찰표지 _실행예산서(문산IC)_1_대우진주금산M.H채인숙6월2일(5월기성신청서)xls_금호성남판교모델하우스-0601(최종)" xfId="25819"/>
    <cellStyle name="_입찰표지 _실행예산서(문산IC)_1_실행보고(현장)" xfId="25820"/>
    <cellStyle name="_입찰표지 _실행예산서(문산IC)_1_실행보고(현장)_금호성남판교모델하우스-0601(최종)" xfId="25821"/>
    <cellStyle name="_입찰표지 _실행예산서(문산IC)_1_실행보고(현장)_대우진주금산M.H채인숙6월2일(5월기성신청서)xls" xfId="25822"/>
    <cellStyle name="_입찰표지 _실행예산서(문산IC)_1_실행보고(현장)_대우진주금산M.H채인숙6월2일(5월기성신청서)xls_금호성남판교모델하우스-0601(최종)" xfId="25823"/>
    <cellStyle name="_입찰표지 _실행예산서(문산IC)_금호성남판교모델하우스-0601(최종)" xfId="25824"/>
    <cellStyle name="_입찰표지 _실행예산서(문산IC)_대우진주금산M.H채인숙6월2일(5월기성신청서)xls" xfId="25825"/>
    <cellStyle name="_입찰표지 _실행예산서(문산IC)_대우진주금산M.H채인숙6월2일(5월기성신청서)xls_금호성남판교모델하우스-0601(최종)" xfId="25826"/>
    <cellStyle name="_입찰표지 _실행예산서(문산IC)_실행보고(현장)" xfId="25827"/>
    <cellStyle name="_입찰표지 _실행예산서(문산IC)_실행보고(현장)_금호성남판교모델하우스-0601(최종)" xfId="25828"/>
    <cellStyle name="_입찰표지 _실행예산서(문산IC)_실행보고(현장)_대우진주금산M.H채인숙6월2일(5월기성신청서)xls" xfId="25829"/>
    <cellStyle name="_입찰표지 _실행예산서(문산IC)_실행보고(현장)_대우진주금산M.H채인숙6월2일(5월기성신청서)xls_금호성남판교모델하우스-0601(최종)" xfId="25830"/>
    <cellStyle name="_입찰표지 _실행예산서(문산IC)_실행예산서" xfId="25831"/>
    <cellStyle name="_입찰표지 _실행예산서(문산IC)_실행예산서(3공구)" xfId="25832"/>
    <cellStyle name="_입찰표지 _실행예산서(문산IC)_실행예산서(3공구)_금호성남판교모델하우스-0601(최종)" xfId="25833"/>
    <cellStyle name="_입찰표지 _실행예산서(문산IC)_실행예산서(3공구)_대우진주금산M.H채인숙6월2일(5월기성신청서)xls" xfId="25834"/>
    <cellStyle name="_입찰표지 _실행예산서(문산IC)_실행예산서(3공구)_대우진주금산M.H채인숙6월2일(5월기성신청서)xls_금호성남판교모델하우스-0601(최종)" xfId="25835"/>
    <cellStyle name="_입찰표지 _실행예산서(문산IC)_실행예산서(3공구)_실행보고(현장)" xfId="25836"/>
    <cellStyle name="_입찰표지 _실행예산서(문산IC)_실행예산서(3공구)_실행보고(현장)_금호성남판교모델하우스-0601(최종)" xfId="25837"/>
    <cellStyle name="_입찰표지 _실행예산서(문산IC)_실행예산서(3공구)_실행보고(현장)_대우진주금산M.H채인숙6월2일(5월기성신청서)xls" xfId="25838"/>
    <cellStyle name="_입찰표지 _실행예산서(문산IC)_실행예산서(3공구)_실행보고(현장)_대우진주금산M.H채인숙6월2일(5월기성신청서)xls_금호성남판교모델하우스-0601(최종)" xfId="25839"/>
    <cellStyle name="_입찰표지 _실행예산서(문산IC)_실행예산서(문산IC)" xfId="25840"/>
    <cellStyle name="_입찰표지 _실행예산서(문산IC)_실행예산서(문산IC)_금호성남판교모델하우스-0601(최종)" xfId="25841"/>
    <cellStyle name="_입찰표지 _실행예산서(문산IC)_실행예산서(문산IC)_대우진주금산M.H채인숙6월2일(5월기성신청서)xls" xfId="25842"/>
    <cellStyle name="_입찰표지 _실행예산서(문산IC)_실행예산서(문산IC)_대우진주금산M.H채인숙6월2일(5월기성신청서)xls_금호성남판교모델하우스-0601(최종)" xfId="25843"/>
    <cellStyle name="_입찰표지 _실행예산서(문산IC)_실행예산서(문산IC)_실행보고(현장)" xfId="25844"/>
    <cellStyle name="_입찰표지 _실행예산서(문산IC)_실행예산서(문산IC)_실행보고(현장)_금호성남판교모델하우스-0601(최종)" xfId="25845"/>
    <cellStyle name="_입찰표지 _실행예산서(문산IC)_실행예산서(문산IC)_실행보고(현장)_대우진주금산M.H채인숙6월2일(5월기성신청서)xls" xfId="25846"/>
    <cellStyle name="_입찰표지 _실행예산서(문산IC)_실행예산서(문산IC)_실행보고(현장)_대우진주금산M.H채인숙6월2일(5월기성신청서)xls_금호성남판교모델하우스-0601(최종)" xfId="25847"/>
    <cellStyle name="_입찰표지 _실행예산서(문산IC)_실행예산서_금호성남판교모델하우스-0601(최종)" xfId="25848"/>
    <cellStyle name="_입찰표지 _실행예산서(문산IC)_실행예산서_대우진주금산M.H채인숙6월2일(5월기성신청서)xls" xfId="25849"/>
    <cellStyle name="_입찰표지 _실행예산서(문산IC)_실행예산서_대우진주금산M.H채인숙6월2일(5월기성신청서)xls_금호성남판교모델하우스-0601(최종)" xfId="25850"/>
    <cellStyle name="_입찰표지 _실행예산서(문산IC)_실행예산서_실행보고(현장)" xfId="25851"/>
    <cellStyle name="_입찰표지 _실행예산서(문산IC)_실행예산서_실행보고(현장)_금호성남판교모델하우스-0601(최종)" xfId="25852"/>
    <cellStyle name="_입찰표지 _실행예산서(문산IC)_실행예산서_실행보고(현장)_대우진주금산M.H채인숙6월2일(5월기성신청서)xls" xfId="25853"/>
    <cellStyle name="_입찰표지 _실행예산서(문산IC)_실행예산서_실행보고(현장)_대우진주금산M.H채인숙6월2일(5월기성신청서)xls_금호성남판교모델하우스-0601(최종)" xfId="25854"/>
    <cellStyle name="_입찰표지 _실행예산서_금호성남판교모델하우스-0601(최종)" xfId="25855"/>
    <cellStyle name="_입찰표지 _실행예산서_대우진주금산M.H채인숙6월2일(5월기성신청서)xls" xfId="25856"/>
    <cellStyle name="_입찰표지 _실행예산서_대우진주금산M.H채인숙6월2일(5월기성신청서)xls_금호성남판교모델하우스-0601(최종)" xfId="25857"/>
    <cellStyle name="_입찰표지 _실행예산서_실행보고(현장)" xfId="25858"/>
    <cellStyle name="_입찰표지 _실행예산서_실행보고(현장)_금호성남판교모델하우스-0601(최종)" xfId="25859"/>
    <cellStyle name="_입찰표지 _실행예산서_실행보고(현장)_대우진주금산M.H채인숙6월2일(5월기성신청서)xls" xfId="25860"/>
    <cellStyle name="_입찰표지 _실행예산서_실행보고(현장)_대우진주금산M.H채인숙6월2일(5월기성신청서)xls_금호성남판교모델하우스-0601(최종)" xfId="25861"/>
    <cellStyle name="_입찰표지 _실행예산최종" xfId="1391"/>
    <cellStyle name="_입찰표지 _실행예산최종_10(1).현장설명서(조명기구)" xfId="1392"/>
    <cellStyle name="_입찰표지 _실행예산최종_부천실행내역서 최종(rev3 05.06.07)" xfId="1393"/>
    <cellStyle name="_입찰표지 _실행예산최종_부천실행내역서 최종(rev3 05.06.07)_10(1).현장설명서(조명기구)" xfId="1394"/>
    <cellStyle name="_입찰표지 _실행예산최종_부천실행내역서 최종(rev3 05.06.07)_부천실행내역서 최종(rev5 05.06.15)" xfId="1395"/>
    <cellStyle name="_입찰표지 _실행예산최종_부천실행내역서 최종(rev3 05.06.07)_부천실행내역서 최종(rev5 05.06.15)_10(1).현장설명서(조명기구)" xfId="1396"/>
    <cellStyle name="_입찰표지 _실행예산최종_준공정산메뉴얼(최종)" xfId="1397"/>
    <cellStyle name="_입찰표지 _실행예산최종_준공정산메뉴얼(최종)_10(1).현장설명서(조명기구)" xfId="1398"/>
    <cellStyle name="_입찰표지 _실행예산최종_준공정산메뉴얼(최종)_부천실행내역서 최종(rev3 05.06.07)" xfId="1399"/>
    <cellStyle name="_입찰표지 _실행예산최종_준공정산메뉴얼(최종)_부천실행내역서 최종(rev3 05.06.07)_10(1).현장설명서(조명기구)" xfId="1400"/>
    <cellStyle name="_입찰표지 _실행예산최종_준공정산메뉴얼(최종)_부천실행내역서 최종(rev3 05.06.07)_부천실행내역서 최종(rev5 05.06.15)" xfId="1401"/>
    <cellStyle name="_입찰표지 _실행예산최종_준공정산메뉴얼(최종)_부천실행내역서 최종(rev3 05.06.07)_부천실행내역서 최종(rev5 05.06.15)_10(1).현장설명서(조명기구)" xfId="1402"/>
    <cellStyle name="_입찰표지 _실행작업중_기계내역(노인건강타운)_20060201(동진)" xfId="14557"/>
    <cellStyle name="_입찰표지 _용답동오피스텔가실행" xfId="24602"/>
    <cellStyle name="_입찰표지 _울산00아파트 오염방지용 C-B WALL공사(031223)개정0" xfId="14558"/>
    <cellStyle name="_입찰표지 _을" xfId="14559"/>
    <cellStyle name="_입찰표지 _의정부" xfId="24603"/>
    <cellStyle name="_입찰표지 _의정부_건국대학교공내역1028" xfId="24604"/>
    <cellStyle name="_입찰표지 _의정부_건국대학교공내역1028_건국대학교공내역1028" xfId="24605"/>
    <cellStyle name="_입찰표지 _의정부성모병원" xfId="24606"/>
    <cellStyle name="_입찰표지 _의정부성모병원_건국대학교공내역1028" xfId="24607"/>
    <cellStyle name="_입찰표지 _의정부성모병원_건국대학교공내역1028_건국대학교공내역1028" xfId="24608"/>
    <cellStyle name="_입찰표지 _이행각서" xfId="1403"/>
    <cellStyle name="_입찰표지 _이화삼계(공종기안)" xfId="14560"/>
    <cellStyle name="_입찰표지 _이화삼계(공종기안)_춘천-동홍천(3)대비표" xfId="14561"/>
    <cellStyle name="_입찰표지 _입찰견적서(제출)" xfId="14562"/>
    <cellStyle name="_입찰표지 _입찰견적서(제출)_04. 신도림주상복합_기계실행예산(안)20060412_배연담파스리브단가수정" xfId="14563"/>
    <cellStyle name="_입찰표지 _입찰견적서(제출)_실행작업중_기계내역(노인건강타운)_20060201(동진)" xfId="14564"/>
    <cellStyle name="_입찰표지 _입찰견적서(제출)_최종-실행내역(협성대신학관)060110" xfId="14565"/>
    <cellStyle name="_입찰표지 _입찰견적서(제출)_통합단가-동진" xfId="14566"/>
    <cellStyle name="_입찰표지 _입찰견적서(제출-세원NEGO)" xfId="14567"/>
    <cellStyle name="_입찰표지 _입찰견적서(제출-세원NEGO)_04. 신도림주상복합_기계실행예산(안)20060412_배연담파스리브단가수정" xfId="14568"/>
    <cellStyle name="_입찰표지 _입찰견적서(제출-세원NEGO)_실행작업중_기계내역(노인건강타운)_20060201(동진)" xfId="14569"/>
    <cellStyle name="_입찰표지 _입찰견적서(제출-세원NEGO)_최종-실행내역(협성대신학관)060110" xfId="14570"/>
    <cellStyle name="_입찰표지 _입찰견적서(제출-세원NEGO)_통합단가-동진" xfId="14571"/>
    <cellStyle name="_입찰표지 _입찰견적서(제출-수정)" xfId="14572"/>
    <cellStyle name="_입찰표지 _입찰견적서(제출-수정)_04. 신도림주상복합_기계실행예산(안)20060412_배연담파스리브단가수정" xfId="14573"/>
    <cellStyle name="_입찰표지 _입찰견적서(제출-수정)_실행작업중_기계내역(노인건강타운)_20060201(동진)" xfId="14574"/>
    <cellStyle name="_입찰표지 _입찰견적서(제출-수정)_최종-실행내역(협성대신학관)060110" xfId="14575"/>
    <cellStyle name="_입찰표지 _입찰견적서(제출-수정)_통합단가-동진" xfId="14576"/>
    <cellStyle name="_입찰표지 _적상무주IC도로(1공구)" xfId="14577"/>
    <cellStyle name="_입찰표지 _적상무주IC도로(1공구)_구기동(제출)(95.0)(031121)" xfId="24609"/>
    <cellStyle name="_입찰표지 _적상무주IC도로(1공구)_구기동레포츠센타제출" xfId="24610"/>
    <cellStyle name="_입찰표지 _적상무주IC도로(1공구)_용답동오피스텔가실행" xfId="24611"/>
    <cellStyle name="_입찰표지 _전기(BM내역,공사개요,특기시방,시공기준,선투입정산)" xfId="1404"/>
    <cellStyle name="_입찰표지 _준공정산메뉴얼(최종)" xfId="1405"/>
    <cellStyle name="_입찰표지 _준공정산메뉴얼(최종)_10(1).현장설명서(조명기구)" xfId="1406"/>
    <cellStyle name="_입찰표지 _준공정산메뉴얼(최종)_부천실행내역서 최종(rev3 05.06.07)" xfId="1407"/>
    <cellStyle name="_입찰표지 _준공정산메뉴얼(최종)_부천실행내역서 최종(rev3 05.06.07)_10(1).현장설명서(조명기구)" xfId="1408"/>
    <cellStyle name="_입찰표지 _준공정산메뉴얼(최종)_부천실행내역서 최종(rev3 05.06.07)_부천실행내역서 최종(rev5 05.06.15)" xfId="1409"/>
    <cellStyle name="_입찰표지 _준공정산메뉴얼(최종)_부천실행내역서 최종(rev3 05.06.07)_부천실행내역서 최종(rev5 05.06.15)_10(1).현장설명서(조명기구)" xfId="1410"/>
    <cellStyle name="_입찰표지 _중앙서소문전력구견적서" xfId="14578"/>
    <cellStyle name="_입찰표지 _중앙서소문전력구견적서_견적서-풍납석촌(060206-입찰)개정1-수식수정-1-제출" xfId="14579"/>
    <cellStyle name="_입찰표지 _중앙서소문전력구견적서_설계내역서(풍납~석촌)" xfId="14580"/>
    <cellStyle name="_입찰표지 _중앙서소문전력구견적서_설계내역서(풍납~석촌)_견적서-풍납석촌(060206-입찰)개정1-수식수정-1-제출" xfId="14581"/>
    <cellStyle name="_입찰표지 _중앙서소문전력구견적서_설계내역서(풍납~석촌)_실행예산(장지분기)(060228)개정1" xfId="14582"/>
    <cellStyle name="_입찰표지 _중앙서소문전력구견적서_실행예산(장지분기)(060228)개정1" xfId="14583"/>
    <cellStyle name="_입찰표지 _지경-사리 투찰(new)" xfId="14584"/>
    <cellStyle name="_입찰표지 _지경-사리 투찰(new)_서해안 임해관광도로 설계" xfId="14585"/>
    <cellStyle name="_입찰표지 _지경-사리 투찰(new)_서해안 임해관광도로 설계_춘천-동홍천(3)대비표" xfId="14586"/>
    <cellStyle name="_입찰표지 _지경-사리 투찰(new)_지경-사리투찰 (계룡건설1)" xfId="14587"/>
    <cellStyle name="_입찰표지 _지경-사리 투찰(new)_지경-사리투찰 (계룡건설1)_서해안 임해관광도로 설계" xfId="14588"/>
    <cellStyle name="_입찰표지 _지경-사리 투찰(new)_지경-사리투찰 (계룡건설1)_서해안 임해관광도로 설계_춘천-동홍천(3)대비표" xfId="14589"/>
    <cellStyle name="_입찰표지 _지경-사리 투찰(new)_지경-사리투찰 (계룡건설1)_춘천-동홍천(3)대비표" xfId="14590"/>
    <cellStyle name="_입찰표지 _지경-사리 투찰(new)_지경-사리투찰 (계룡건설1)_포항4 일반지방 1공구실행new" xfId="14591"/>
    <cellStyle name="_입찰표지 _지경-사리 투찰(new)_지경-사리투찰 (계룡건설1)_포항4 일반지방 1공구실행new_국지도49호선(본덕-임곡)1공구 실행new" xfId="14592"/>
    <cellStyle name="_입찰표지 _지경-사리 투찰(new)_지경-사리투찰 (계룡건설1)_포항4 일반지방 1공구실행new_국지도49호선(본덕-임곡)1공구 실행new_서해안 임해관광도로 설계" xfId="14593"/>
    <cellStyle name="_입찰표지 _지경-사리 투찰(new)_지경-사리투찰 (계룡건설1)_포항4 일반지방 1공구실행new_국지도49호선(본덕-임곡)1공구 실행new_서해안 임해관광도로 설계_춘천-동홍천(3)대비표" xfId="14594"/>
    <cellStyle name="_입찰표지 _지경-사리 투찰(new)_지경-사리투찰 (계룡건설1)_포항4 일반지방 1공구실행new_국지도49호선(본덕-임곡)1공구 실행new_춘천-동홍천(3)대비표" xfId="14595"/>
    <cellStyle name="_입찰표지 _지경-사리 투찰(new)_지경-사리투찰 (계룡건설1)_포항4 일반지방 1공구실행new_규암우회 투찰(대박)" xfId="14596"/>
    <cellStyle name="_입찰표지 _지경-사리 투찰(new)_지경-사리투찰 (계룡건설1)_포항4 일반지방 1공구실행new_규암우회 투찰(대박)_서해안 임해관광도로 설계" xfId="14597"/>
    <cellStyle name="_입찰표지 _지경-사리 투찰(new)_지경-사리투찰 (계룡건설1)_포항4 일반지방 1공구실행new_규암우회 투찰(대박)_서해안 임해관광도로 설계_춘천-동홍천(3)대비표" xfId="14598"/>
    <cellStyle name="_입찰표지 _지경-사리 투찰(new)_지경-사리투찰 (계룡건설1)_포항4 일반지방 1공구실행new_규암우회 투찰(대박)_춘천-동홍천(3)대비표" xfId="14599"/>
    <cellStyle name="_입찰표지 _지경-사리 투찰(new)_지경-사리투찰 (계룡건설1)_포항4 일반지방 1공구실행new_노귀재터널 실행new" xfId="14600"/>
    <cellStyle name="_입찰표지 _지경-사리 투찰(new)_지경-사리투찰 (계룡건설1)_포항4 일반지방 1공구실행new_노귀재터널 실행new_서해안 임해관광도로 설계" xfId="14601"/>
    <cellStyle name="_입찰표지 _지경-사리 투찰(new)_지경-사리투찰 (계룡건설1)_포항4 일반지방 1공구실행new_노귀재터널 실행new_서해안 임해관광도로 설계_춘천-동홍천(3)대비표" xfId="14602"/>
    <cellStyle name="_입찰표지 _지경-사리 투찰(new)_지경-사리투찰 (계룡건설1)_포항4 일반지방 1공구실행new_노귀재터널 실행new_춘천-동홍천(3)대비표" xfId="14603"/>
    <cellStyle name="_입찰표지 _지경-사리 투찰(new)_지경-사리투찰 (계룡건설1)_포항4 일반지방 1공구실행new_본덕-임곡 2공구 실행new" xfId="14604"/>
    <cellStyle name="_입찰표지 _지경-사리 투찰(new)_지경-사리투찰 (계룡건설1)_포항4 일반지방 1공구실행new_본덕-임곡 2공구 실행new_서해안 임해관광도로 설계" xfId="14605"/>
    <cellStyle name="_입찰표지 _지경-사리 투찰(new)_지경-사리투찰 (계룡건설1)_포항4 일반지방 1공구실행new_본덕-임곡 2공구 실행new_서해안 임해관광도로 설계_춘천-동홍천(3)대비표" xfId="14606"/>
    <cellStyle name="_입찰표지 _지경-사리 투찰(new)_지경-사리투찰 (계룡건설1)_포항4 일반지방 1공구실행new_본덕-임곡 2공구 실행new_춘천-동홍천(3)대비표" xfId="14607"/>
    <cellStyle name="_입찰표지 _지경-사리 투찰(new)_지경-사리투찰 (계룡건설1)_포항4 일반지방 1공구실행new_서해안 임해관광 실행new" xfId="14608"/>
    <cellStyle name="_입찰표지 _지경-사리 투찰(new)_지경-사리투찰 (계룡건설1)_포항4 일반지방 1공구실행new_서해안 임해관광 실행new_서해안 임해관광도로 설계" xfId="14609"/>
    <cellStyle name="_입찰표지 _지경-사리 투찰(new)_지경-사리투찰 (계룡건설1)_포항4 일반지방 1공구실행new_서해안 임해관광 실행new_서해안 임해관광도로 설계_춘천-동홍천(3)대비표" xfId="14610"/>
    <cellStyle name="_입찰표지 _지경-사리 투찰(new)_지경-사리투찰 (계룡건설1)_포항4 일반지방 1공구실행new_서해안 임해관광 실행new_춘천-동홍천(3)대비표" xfId="14611"/>
    <cellStyle name="_입찰표지 _지경-사리 투찰(new)_지경-사리투찰 (계룡건설1)_포항4 일반지방 1공구실행new_서해안 임해관광도로 설계" xfId="14612"/>
    <cellStyle name="_입찰표지 _지경-사리 투찰(new)_지경-사리투찰 (계룡건설1)_포항4 일반지방 1공구실행new_서해안 임해관광도로 설계_춘천-동홍천(3)대비표" xfId="14613"/>
    <cellStyle name="_입찰표지 _지경-사리 투찰(new)_지경-사리투찰 (계룡건설1)_포항4 일반지방 1공구실행new_진천ic -금왕 투찰new" xfId="14614"/>
    <cellStyle name="_입찰표지 _지경-사리 투찰(new)_지경-사리투찰 (계룡건설1)_포항4 일반지방 1공구실행new_진천ic -금왕 투찰new_서해안 임해관광도로 설계" xfId="14615"/>
    <cellStyle name="_입찰표지 _지경-사리 투찰(new)_지경-사리투찰 (계룡건설1)_포항4 일반지방 1공구실행new_진천ic -금왕 투찰new_서해안 임해관광도로 설계_춘천-동홍천(3)대비표" xfId="14616"/>
    <cellStyle name="_입찰표지 _지경-사리 투찰(new)_지경-사리투찰 (계룡건설1)_포항4 일반지방 1공구실행new_진천ic -금왕 투찰new_춘천-동홍천(3)대비표" xfId="14617"/>
    <cellStyle name="_입찰표지 _지경-사리 투찰(new)_지경-사리투찰 (계룡건설1)_포항4 일반지방 1공구실행new_춘천-동홍천(3)대비표" xfId="14618"/>
    <cellStyle name="_입찰표지 _지경-사리 투찰(new)_춘천-동홍천(3)대비표" xfId="14619"/>
    <cellStyle name="_입찰표지 _지경-사리 투찰(new)_포항4 일반지방 1공구실행new" xfId="14620"/>
    <cellStyle name="_입찰표지 _지경-사리 투찰(new)_포항4 일반지방 1공구실행new_국지도49호선(본덕-임곡)1공구 실행new" xfId="14621"/>
    <cellStyle name="_입찰표지 _지경-사리 투찰(new)_포항4 일반지방 1공구실행new_국지도49호선(본덕-임곡)1공구 실행new_서해안 임해관광도로 설계" xfId="14622"/>
    <cellStyle name="_입찰표지 _지경-사리 투찰(new)_포항4 일반지방 1공구실행new_국지도49호선(본덕-임곡)1공구 실행new_서해안 임해관광도로 설계_춘천-동홍천(3)대비표" xfId="14623"/>
    <cellStyle name="_입찰표지 _지경-사리 투찰(new)_포항4 일반지방 1공구실행new_국지도49호선(본덕-임곡)1공구 실행new_춘천-동홍천(3)대비표" xfId="14624"/>
    <cellStyle name="_입찰표지 _지경-사리 투찰(new)_포항4 일반지방 1공구실행new_규암우회 투찰(대박)" xfId="14625"/>
    <cellStyle name="_입찰표지 _지경-사리 투찰(new)_포항4 일반지방 1공구실행new_규암우회 투찰(대박)_서해안 임해관광도로 설계" xfId="14626"/>
    <cellStyle name="_입찰표지 _지경-사리 투찰(new)_포항4 일반지방 1공구실행new_규암우회 투찰(대박)_서해안 임해관광도로 설계_춘천-동홍천(3)대비표" xfId="14627"/>
    <cellStyle name="_입찰표지 _지경-사리 투찰(new)_포항4 일반지방 1공구실행new_규암우회 투찰(대박)_춘천-동홍천(3)대비표" xfId="14628"/>
    <cellStyle name="_입찰표지 _지경-사리 투찰(new)_포항4 일반지방 1공구실행new_노귀재터널 실행new" xfId="14629"/>
    <cellStyle name="_입찰표지 _지경-사리 투찰(new)_포항4 일반지방 1공구실행new_노귀재터널 실행new_서해안 임해관광도로 설계" xfId="14630"/>
    <cellStyle name="_입찰표지 _지경-사리 투찰(new)_포항4 일반지방 1공구실행new_노귀재터널 실행new_서해안 임해관광도로 설계_춘천-동홍천(3)대비표" xfId="14631"/>
    <cellStyle name="_입찰표지 _지경-사리 투찰(new)_포항4 일반지방 1공구실행new_노귀재터널 실행new_춘천-동홍천(3)대비표" xfId="14632"/>
    <cellStyle name="_입찰표지 _지경-사리 투찰(new)_포항4 일반지방 1공구실행new_본덕-임곡 2공구 실행new" xfId="14633"/>
    <cellStyle name="_입찰표지 _지경-사리 투찰(new)_포항4 일반지방 1공구실행new_본덕-임곡 2공구 실행new_서해안 임해관광도로 설계" xfId="14634"/>
    <cellStyle name="_입찰표지 _지경-사리 투찰(new)_포항4 일반지방 1공구실행new_본덕-임곡 2공구 실행new_서해안 임해관광도로 설계_춘천-동홍천(3)대비표" xfId="14635"/>
    <cellStyle name="_입찰표지 _지경-사리 투찰(new)_포항4 일반지방 1공구실행new_본덕-임곡 2공구 실행new_춘천-동홍천(3)대비표" xfId="14636"/>
    <cellStyle name="_입찰표지 _지경-사리 투찰(new)_포항4 일반지방 1공구실행new_서해안 임해관광 실행new" xfId="14637"/>
    <cellStyle name="_입찰표지 _지경-사리 투찰(new)_포항4 일반지방 1공구실행new_서해안 임해관광 실행new_서해안 임해관광도로 설계" xfId="14638"/>
    <cellStyle name="_입찰표지 _지경-사리 투찰(new)_포항4 일반지방 1공구실행new_서해안 임해관광 실행new_서해안 임해관광도로 설계_춘천-동홍천(3)대비표" xfId="14639"/>
    <cellStyle name="_입찰표지 _지경-사리 투찰(new)_포항4 일반지방 1공구실행new_서해안 임해관광 실행new_춘천-동홍천(3)대비표" xfId="14640"/>
    <cellStyle name="_입찰표지 _지경-사리 투찰(new)_포항4 일반지방 1공구실행new_서해안 임해관광도로 설계" xfId="14641"/>
    <cellStyle name="_입찰표지 _지경-사리 투찰(new)_포항4 일반지방 1공구실행new_서해안 임해관광도로 설계_춘천-동홍천(3)대비표" xfId="14642"/>
    <cellStyle name="_입찰표지 _지경-사리 투찰(new)_포항4 일반지방 1공구실행new_진천ic -금왕 투찰new" xfId="14643"/>
    <cellStyle name="_입찰표지 _지경-사리 투찰(new)_포항4 일반지방 1공구실행new_진천ic -금왕 투찰new_서해안 임해관광도로 설계" xfId="14644"/>
    <cellStyle name="_입찰표지 _지경-사리 투찰(new)_포항4 일반지방 1공구실행new_진천ic -금왕 투찰new_서해안 임해관광도로 설계_춘천-동홍천(3)대비표" xfId="14645"/>
    <cellStyle name="_입찰표지 _지경-사리 투찰(new)_포항4 일반지방 1공구실행new_진천ic -금왕 투찰new_춘천-동홍천(3)대비표" xfId="14646"/>
    <cellStyle name="_입찰표지 _지경-사리 투찰(new)_포항4 일반지방 1공구실행new_춘천-동홍천(3)대비표" xfId="14647"/>
    <cellStyle name="_입찰표지 _집행 (93)" xfId="24612"/>
    <cellStyle name="_입찰표지 _집행 (93)_공문양식" xfId="24613"/>
    <cellStyle name="_입찰표지 _천호동 대우베네시티(030821)개정2" xfId="14648"/>
    <cellStyle name="_입찰표지 _청주중원(부대입찰) 견적" xfId="24614"/>
    <cellStyle name="_입찰표지 _청주중원(부대입찰) 견적_건국대학교공내역1028" xfId="24615"/>
    <cellStyle name="_입찰표지 _청주중원(부대입찰) 견적_건국대학교공내역1028_건국대학교공내역1028" xfId="24616"/>
    <cellStyle name="_입찰표지 _총괄 내역서" xfId="14649"/>
    <cellStyle name="_입찰표지 _총괄 내역서_4.일신통신 가실행예산(재견적合)" xfId="14650"/>
    <cellStyle name="_입찰표지 _총괄 내역서_을" xfId="14651"/>
    <cellStyle name="_입찰표지 _총괄내역표" xfId="1411"/>
    <cellStyle name="_입찰표지 _최종-실행내역(협성대신학관)060110" xfId="14652"/>
    <cellStyle name="_입찰표지 _춘천-동홍천(3)대비표" xfId="14653"/>
    <cellStyle name="_입찰표지 _충정로임시동력(계약)" xfId="14654"/>
    <cellStyle name="_입찰표지 _충정로임시동력(계약)_04. 신도림주상복합_기계실행예산(안)20060412_배연담파스리브단가수정" xfId="14655"/>
    <cellStyle name="_입찰표지 _충정로임시동력(계약)_신사동업무시설빌딩분리" xfId="14656"/>
    <cellStyle name="_입찰표지 _충정로임시동력(계약)_신사동업무시설빌딩분리_04. 신도림주상복합_기계실행예산(안)20060412_배연담파스리브단가수정" xfId="14657"/>
    <cellStyle name="_입찰표지 _충정로임시동력(계약)_신사동업무시설빌딩분리_실행작업중_기계내역(노인건강타운)_20060201(동진)" xfId="14658"/>
    <cellStyle name="_입찰표지 _충정로임시동력(계약)_신사동업무시설빌딩분리_최종-실행내역(협성대신학관)060110" xfId="14659"/>
    <cellStyle name="_입찰표지 _충정로임시동력(계약)_신사동업무시설빌딩분리_통합단가-동진" xfId="14660"/>
    <cellStyle name="_입찰표지 _충정로임시동력(계약)_실행작업중_기계내역(노인건강타운)_20060201(동진)" xfId="14661"/>
    <cellStyle name="_입찰표지 _충정로임시동력(계약)_입찰견적서(제출)" xfId="14662"/>
    <cellStyle name="_입찰표지 _충정로임시동력(계약)_입찰견적서(제출)_04. 신도림주상복합_기계실행예산(안)20060412_배연담파스리브단가수정" xfId="14663"/>
    <cellStyle name="_입찰표지 _충정로임시동력(계약)_입찰견적서(제출)_실행작업중_기계내역(노인건강타운)_20060201(동진)" xfId="14664"/>
    <cellStyle name="_입찰표지 _충정로임시동력(계약)_입찰견적서(제출)_최종-실행내역(협성대신학관)060110" xfId="14665"/>
    <cellStyle name="_입찰표지 _충정로임시동력(계약)_입찰견적서(제출)_통합단가-동진" xfId="14666"/>
    <cellStyle name="_입찰표지 _충정로임시동력(계약)_입찰견적서(제출-세원NEGO)" xfId="14667"/>
    <cellStyle name="_입찰표지 _충정로임시동력(계약)_입찰견적서(제출-세원NEGO)_04. 신도림주상복합_기계실행예산(안)20060412_배연담파스리브단가수정" xfId="14668"/>
    <cellStyle name="_입찰표지 _충정로임시동력(계약)_입찰견적서(제출-세원NEGO)_실행작업중_기계내역(노인건강타운)_20060201(동진)" xfId="14669"/>
    <cellStyle name="_입찰표지 _충정로임시동력(계약)_입찰견적서(제출-세원NEGO)_최종-실행내역(협성대신학관)060110" xfId="14670"/>
    <cellStyle name="_입찰표지 _충정로임시동력(계약)_입찰견적서(제출-세원NEGO)_통합단가-동진" xfId="14671"/>
    <cellStyle name="_입찰표지 _충정로임시동력(계약)_입찰견적서(제출-수정)" xfId="14672"/>
    <cellStyle name="_입찰표지 _충정로임시동력(계약)_입찰견적서(제출-수정)_04. 신도림주상복합_기계실행예산(안)20060412_배연담파스리브단가수정" xfId="14673"/>
    <cellStyle name="_입찰표지 _충정로임시동력(계약)_입찰견적서(제출-수정)_실행작업중_기계내역(노인건강타운)_20060201(동진)" xfId="14674"/>
    <cellStyle name="_입찰표지 _충정로임시동력(계약)_입찰견적서(제출-수정)_최종-실행내역(협성대신학관)060110" xfId="14675"/>
    <cellStyle name="_입찰표지 _충정로임시동력(계약)_입찰견적서(제출-수정)_통합단가-동진" xfId="14676"/>
    <cellStyle name="_입찰표지 _충정로임시동력(계약)_최종-실행내역(협성대신학관)060110" xfId="14677"/>
    <cellStyle name="_입찰표지 _충정로임시동력(계약)_통합단가-동진" xfId="14678"/>
    <cellStyle name="_입찰표지 _태인원평2(조사기안)" xfId="14679"/>
    <cellStyle name="_입찰표지 _태인원평2(조사기안)_춘천-동홍천(3)대비표" xfId="14680"/>
    <cellStyle name="_입찰표지 _토철내역서" xfId="14681"/>
    <cellStyle name="_입찰표지 _토철내역서_견적서-풍납석촌(060206-입찰)개정1-수식수정-1-제출" xfId="14682"/>
    <cellStyle name="_입찰표지 _토철내역서_설계내역서(풍납~석촌)" xfId="14683"/>
    <cellStyle name="_입찰표지 _토철내역서_설계내역서(풍납~석촌)_견적서-풍납석촌(060206-입찰)개정1-수식수정-1-제출" xfId="14684"/>
    <cellStyle name="_입찰표지 _토철내역서_설계내역서(풍납~석촌)_실행예산(장지분기)(060228)개정1" xfId="14685"/>
    <cellStyle name="_입찰표지 _토철내역서_실행예산(장지분기)(060228)개정1" xfId="14686"/>
    <cellStyle name="_입찰표지 _통합단가-동진" xfId="14687"/>
    <cellStyle name="_입찰표지 _투찰" xfId="14688"/>
    <cellStyle name="_입찰표지 _투찰(안덕대정)" xfId="14689"/>
    <cellStyle name="_입찰표지 _투찰(안덕대정)_1. 가실행예산(0629 도면기준)" xfId="14690"/>
    <cellStyle name="_입찰표지 _투찰(안덕대정)_1. 가실행예산(0629 도면기준)_4.일신통신 가실행예산(재견적合)" xfId="14691"/>
    <cellStyle name="_입찰표지 _투찰(안덕대정)_1. 가실행예산(0629 도면기준)_을" xfId="14692"/>
    <cellStyle name="_입찰표지 _투찰(안덕대정)_1.본실행 - 조정(안)" xfId="14693"/>
    <cellStyle name="_입찰표지 _투찰(안덕대정)_1.본실행 - 조정(안)_4.일신통신 가실행예산(재견적合)" xfId="14694"/>
    <cellStyle name="_입찰표지 _투찰(안덕대정)_1.본실행 - 조정(안)_을" xfId="14695"/>
    <cellStyle name="_입찰표지 _투찰(안덕대정)_4.일신통신 가실행예산(재견적合)" xfId="14696"/>
    <cellStyle name="_입찰표지 _투찰(안덕대정)_을" xfId="14697"/>
    <cellStyle name="_입찰표지 _투찰(안덕대정)_총괄 내역서" xfId="14698"/>
    <cellStyle name="_입찰표지 _투찰(안덕대정)_총괄 내역서_4.일신통신 가실행예산(재견적合)" xfId="14699"/>
    <cellStyle name="_입찰표지 _투찰(안덕대정)_총괄 내역서_을" xfId="14700"/>
    <cellStyle name="_입찰표지 _투찰(안덕대정)_투찰_대둔산" xfId="14701"/>
    <cellStyle name="_입찰표지 _투찰(안덕대정)_투찰_대둔산_1. 가실행예산(0629 도면기준)" xfId="14702"/>
    <cellStyle name="_입찰표지 _투찰(안덕대정)_투찰_대둔산_1. 가실행예산(0629 도면기준)_4.일신통신 가실행예산(재견적合)" xfId="14703"/>
    <cellStyle name="_입찰표지 _투찰(안덕대정)_투찰_대둔산_1. 가실행예산(0629 도면기준)_을" xfId="14704"/>
    <cellStyle name="_입찰표지 _투찰(안덕대정)_투찰_대둔산_1.본실행 - 조정(안)" xfId="14705"/>
    <cellStyle name="_입찰표지 _투찰(안덕대정)_투찰_대둔산_1.본실행 - 조정(안)_4.일신통신 가실행예산(재견적合)" xfId="14706"/>
    <cellStyle name="_입찰표지 _투찰(안덕대정)_투찰_대둔산_1.본실행 - 조정(안)_을" xfId="14707"/>
    <cellStyle name="_입찰표지 _투찰(안덕대정)_투찰_대둔산_4.일신통신 가실행예산(재견적合)" xfId="14708"/>
    <cellStyle name="_입찰표지 _투찰(안덕대정)_투찰_대둔산_을" xfId="14709"/>
    <cellStyle name="_입찰표지 _투찰(안덕대정)_투찰_대둔산_총괄 내역서" xfId="14710"/>
    <cellStyle name="_입찰표지 _투찰(안덕대정)_투찰_대둔산_총괄 내역서_4.일신통신 가실행예산(재견적合)" xfId="14711"/>
    <cellStyle name="_입찰표지 _투찰(안덕대정)_투찰_대둔산_총괄 내역서_을" xfId="14712"/>
    <cellStyle name="_입찰표지 _투찰(안덕대정)1" xfId="14713"/>
    <cellStyle name="_입찰표지 _투찰(안덕대정)1_1. 가실행예산(0629 도면기준)" xfId="14714"/>
    <cellStyle name="_입찰표지 _투찰(안덕대정)1_1. 가실행예산(0629 도면기준)_4.일신통신 가실행예산(재견적合)" xfId="14715"/>
    <cellStyle name="_입찰표지 _투찰(안덕대정)1_1. 가실행예산(0629 도면기준)_을" xfId="14716"/>
    <cellStyle name="_입찰표지 _투찰(안덕대정)1_1.본실행 - 조정(안)" xfId="14717"/>
    <cellStyle name="_입찰표지 _투찰(안덕대정)1_1.본실행 - 조정(안)_4.일신통신 가실행예산(재견적合)" xfId="14718"/>
    <cellStyle name="_입찰표지 _투찰(안덕대정)1_1.본실행 - 조정(안)_을" xfId="14719"/>
    <cellStyle name="_입찰표지 _투찰(안덕대정)1_4.일신통신 가실행예산(재견적合)" xfId="14720"/>
    <cellStyle name="_입찰표지 _투찰(안덕대정)1_을" xfId="14721"/>
    <cellStyle name="_입찰표지 _투찰(안덕대정)1_총괄 내역서" xfId="14722"/>
    <cellStyle name="_입찰표지 _투찰(안덕대정)1_총괄 내역서_4.일신통신 가실행예산(재견적合)" xfId="14723"/>
    <cellStyle name="_입찰표지 _투찰(안덕대정)1_총괄 내역서_을" xfId="14724"/>
    <cellStyle name="_입찰표지 _투찰(안덕대정)1_투찰_대둔산" xfId="14725"/>
    <cellStyle name="_입찰표지 _투찰(안덕대정)1_투찰_대둔산_1. 가실행예산(0629 도면기준)" xfId="14726"/>
    <cellStyle name="_입찰표지 _투찰(안덕대정)1_투찰_대둔산_1. 가실행예산(0629 도면기준)_4.일신통신 가실행예산(재견적合)" xfId="14727"/>
    <cellStyle name="_입찰표지 _투찰(안덕대정)1_투찰_대둔산_1. 가실행예산(0629 도면기준)_을" xfId="14728"/>
    <cellStyle name="_입찰표지 _투찰(안덕대정)1_투찰_대둔산_1.본실행 - 조정(안)" xfId="14729"/>
    <cellStyle name="_입찰표지 _투찰(안덕대정)1_투찰_대둔산_1.본실행 - 조정(안)_4.일신통신 가실행예산(재견적合)" xfId="14730"/>
    <cellStyle name="_입찰표지 _투찰(안덕대정)1_투찰_대둔산_1.본실행 - 조정(안)_을" xfId="14731"/>
    <cellStyle name="_입찰표지 _투찰(안덕대정)1_투찰_대둔산_4.일신통신 가실행예산(재견적合)" xfId="14732"/>
    <cellStyle name="_입찰표지 _투찰(안덕대정)1_투찰_대둔산_을" xfId="14733"/>
    <cellStyle name="_입찰표지 _투찰(안덕대정)1_투찰_대둔산_총괄 내역서" xfId="14734"/>
    <cellStyle name="_입찰표지 _투찰(안덕대정)1_투찰_대둔산_총괄 내역서_4.일신통신 가실행예산(재견적合)" xfId="14735"/>
    <cellStyle name="_입찰표지 _투찰(안덕대정)1_투찰_대둔산_총괄 내역서_을" xfId="14736"/>
    <cellStyle name="_입찰표지 _투찰_Book1" xfId="14737"/>
    <cellStyle name="_입찰표지 _투찰_Book1_ys dw 은평 생태교량" xfId="14738"/>
    <cellStyle name="_입찰표지 _투찰_Book1_삼각지 시공계획서" xfId="14739"/>
    <cellStyle name="_입찰표지 _투찰_Book1_삼각지 시공계획서_ys dw 은평 생태교량" xfId="14740"/>
    <cellStyle name="_입찰표지 _투찰_P-(현리-신팔)" xfId="14741"/>
    <cellStyle name="_입찰표지 _투찰_P-(현리-신팔)_ys dw 은평 생태교량" xfId="14742"/>
    <cellStyle name="_입찰표지 _투찰_P-(현리-신팔)_삼각지 시공계획서" xfId="14743"/>
    <cellStyle name="_입찰표지 _투찰_P-(현리-신팔)_삼각지 시공계획서_ys dw 은평 생태교량" xfId="14744"/>
    <cellStyle name="_입찰표지 _투찰_ys dw 은평 생태교량" xfId="14745"/>
    <cellStyle name="_입찰표지 _투찰_대둔산" xfId="14746"/>
    <cellStyle name="_입찰표지 _투찰_대둔산_1. 가실행예산(0629 도면기준)" xfId="14747"/>
    <cellStyle name="_입찰표지 _투찰_대둔산_1. 가실행예산(0629 도면기준)_4.일신통신 가실행예산(재견적合)" xfId="14748"/>
    <cellStyle name="_입찰표지 _투찰_대둔산_1. 가실행예산(0629 도면기준)_을" xfId="14749"/>
    <cellStyle name="_입찰표지 _투찰_대둔산_1.본실행 - 조정(안)" xfId="14750"/>
    <cellStyle name="_입찰표지 _투찰_대둔산_1.본실행 - 조정(안)_4.일신통신 가실행예산(재견적合)" xfId="14751"/>
    <cellStyle name="_입찰표지 _투찰_대둔산_1.본실행 - 조정(안)_을" xfId="14752"/>
    <cellStyle name="_입찰표지 _투찰_대둔산_4.일신통신 가실행예산(재견적合)" xfId="14753"/>
    <cellStyle name="_입찰표지 _투찰_대둔산_을" xfId="14754"/>
    <cellStyle name="_입찰표지 _투찰_대둔산_총괄 내역서" xfId="14755"/>
    <cellStyle name="_입찰표지 _투찰_대둔산_총괄 내역서_4.일신통신 가실행예산(재견적合)" xfId="14756"/>
    <cellStyle name="_입찰표지 _투찰_대둔산_총괄 내역서_을" xfId="14757"/>
    <cellStyle name="_입찰표지 _투찰_부대결과" xfId="14758"/>
    <cellStyle name="_입찰표지 _투찰_부대결과_Book1" xfId="14759"/>
    <cellStyle name="_입찰표지 _투찰_부대결과_Book1_ys dw 은평 생태교량" xfId="14760"/>
    <cellStyle name="_입찰표지 _투찰_부대결과_Book1_삼각지 시공계획서" xfId="14761"/>
    <cellStyle name="_입찰표지 _투찰_부대결과_Book1_삼각지 시공계획서_ys dw 은평 생태교량" xfId="14762"/>
    <cellStyle name="_입찰표지 _투찰_부대결과_P-(현리-신팔)" xfId="14763"/>
    <cellStyle name="_입찰표지 _투찰_부대결과_P-(현리-신팔)_ys dw 은평 생태교량" xfId="14764"/>
    <cellStyle name="_입찰표지 _투찰_부대결과_P-(현리-신팔)_삼각지 시공계획서" xfId="14765"/>
    <cellStyle name="_입찰표지 _투찰_부대결과_P-(현리-신팔)_삼각지 시공계획서_ys dw 은평 생태교량" xfId="14766"/>
    <cellStyle name="_입찰표지 _투찰_부대결과_ys dw 은평 생태교량" xfId="14767"/>
    <cellStyle name="_입찰표지 _투찰_부대결과_삼각지 시공계획서" xfId="14768"/>
    <cellStyle name="_입찰표지 _투찰_부대결과_삼각지 시공계획서_ys dw 은평 생태교량" xfId="14769"/>
    <cellStyle name="_입찰표지 _투찰_부대결과_현리-신팔도로설계" xfId="14770"/>
    <cellStyle name="_입찰표지 _투찰_부대결과_현리-신팔도로설계_ys dw 은평 생태교량" xfId="14771"/>
    <cellStyle name="_입찰표지 _투찰_부대결과_현리-신팔도로설계_삼각지 시공계획서" xfId="14772"/>
    <cellStyle name="_입찰표지 _투찰_부대결과_현리-신팔도로설계_삼각지 시공계획서_ys dw 은평 생태교량" xfId="14773"/>
    <cellStyle name="_입찰표지 _투찰_삼각지 시공계획서" xfId="14774"/>
    <cellStyle name="_입찰표지 _투찰_삼각지 시공계획서_ys dw 은평 생태교량" xfId="14775"/>
    <cellStyle name="_입찰표지 _투찰_현리-신팔도로설계" xfId="14776"/>
    <cellStyle name="_입찰표지 _투찰_현리-신팔도로설계_ys dw 은평 생태교량" xfId="14777"/>
    <cellStyle name="_입찰표지 _투찰_현리-신팔도로설계_삼각지 시공계획서" xfId="14778"/>
    <cellStyle name="_입찰표지 _투찰_현리-신팔도로설계_삼각지 시공계획서_ys dw 은평 생태교량" xfId="14779"/>
    <cellStyle name="_입찰표지 _투찰내역" xfId="14780"/>
    <cellStyle name="_입찰표지 _투찰내역_1. 가실행예산(0629 도면기준)" xfId="14781"/>
    <cellStyle name="_입찰표지 _투찰내역_1. 가실행예산(0629 도면기준)_4.일신통신 가실행예산(재견적合)" xfId="14782"/>
    <cellStyle name="_입찰표지 _투찰내역_1. 가실행예산(0629 도면기준)_을" xfId="14783"/>
    <cellStyle name="_입찰표지 _투찰내역_1.본실행 - 조정(안)" xfId="14784"/>
    <cellStyle name="_입찰표지 _투찰내역_1.본실행 - 조정(안)_4.일신통신 가실행예산(재견적合)" xfId="14785"/>
    <cellStyle name="_입찰표지 _투찰내역_1.본실행 - 조정(안)_을" xfId="14786"/>
    <cellStyle name="_입찰표지 _투찰내역_4.일신통신 가실행예산(재견적合)" xfId="14787"/>
    <cellStyle name="_입찰표지 _투찰내역_을" xfId="14788"/>
    <cellStyle name="_입찰표지 _투찰내역_총괄 내역서" xfId="14789"/>
    <cellStyle name="_입찰표지 _투찰내역_총괄 내역서_4.일신통신 가실행예산(재견적合)" xfId="14790"/>
    <cellStyle name="_입찰표지 _투찰내역_총괄 내역서_을" xfId="14791"/>
    <cellStyle name="_입찰표지 _포기각서" xfId="1412"/>
    <cellStyle name="_입찰표지 _포항4 일반지방 1공구실행new" xfId="14792"/>
    <cellStyle name="_입찰표지 _포항4 일반지방 1공구실행new_국지도49호선(본덕-임곡)1공구 실행new" xfId="14793"/>
    <cellStyle name="_입찰표지 _포항4 일반지방 1공구실행new_국지도49호선(본덕-임곡)1공구 실행new_서해안 임해관광도로 설계" xfId="14794"/>
    <cellStyle name="_입찰표지 _포항4 일반지방 1공구실행new_국지도49호선(본덕-임곡)1공구 실행new_서해안 임해관광도로 설계_춘천-동홍천(3)대비표" xfId="14795"/>
    <cellStyle name="_입찰표지 _포항4 일반지방 1공구실행new_국지도49호선(본덕-임곡)1공구 실행new_춘천-동홍천(3)대비표" xfId="14796"/>
    <cellStyle name="_입찰표지 _포항4 일반지방 1공구실행new_규암우회 투찰(대박)" xfId="14797"/>
    <cellStyle name="_입찰표지 _포항4 일반지방 1공구실행new_규암우회 투찰(대박)_서해안 임해관광도로 설계" xfId="14798"/>
    <cellStyle name="_입찰표지 _포항4 일반지방 1공구실행new_규암우회 투찰(대박)_서해안 임해관광도로 설계_춘천-동홍천(3)대비표" xfId="14799"/>
    <cellStyle name="_입찰표지 _포항4 일반지방 1공구실행new_규암우회 투찰(대박)_춘천-동홍천(3)대비표" xfId="14800"/>
    <cellStyle name="_입찰표지 _포항4 일반지방 1공구실행new_노귀재터널 실행new" xfId="14801"/>
    <cellStyle name="_입찰표지 _포항4 일반지방 1공구실행new_노귀재터널 실행new_서해안 임해관광도로 설계" xfId="14802"/>
    <cellStyle name="_입찰표지 _포항4 일반지방 1공구실행new_노귀재터널 실행new_서해안 임해관광도로 설계_춘천-동홍천(3)대비표" xfId="14803"/>
    <cellStyle name="_입찰표지 _포항4 일반지방 1공구실행new_노귀재터널 실행new_춘천-동홍천(3)대비표" xfId="14804"/>
    <cellStyle name="_입찰표지 _포항4 일반지방 1공구실행new_본덕-임곡 2공구 실행new" xfId="14805"/>
    <cellStyle name="_입찰표지 _포항4 일반지방 1공구실행new_본덕-임곡 2공구 실행new_서해안 임해관광도로 설계" xfId="14806"/>
    <cellStyle name="_입찰표지 _포항4 일반지방 1공구실행new_본덕-임곡 2공구 실행new_서해안 임해관광도로 설계_춘천-동홍천(3)대비표" xfId="14807"/>
    <cellStyle name="_입찰표지 _포항4 일반지방 1공구실행new_본덕-임곡 2공구 실행new_춘천-동홍천(3)대비표" xfId="14808"/>
    <cellStyle name="_입찰표지 _포항4 일반지방 1공구실행new_서해안 임해관광 실행new" xfId="14809"/>
    <cellStyle name="_입찰표지 _포항4 일반지방 1공구실행new_서해안 임해관광 실행new_서해안 임해관광도로 설계" xfId="14810"/>
    <cellStyle name="_입찰표지 _포항4 일반지방 1공구실행new_서해안 임해관광 실행new_서해안 임해관광도로 설계_춘천-동홍천(3)대비표" xfId="14811"/>
    <cellStyle name="_입찰표지 _포항4 일반지방 1공구실행new_서해안 임해관광 실행new_춘천-동홍천(3)대비표" xfId="14812"/>
    <cellStyle name="_입찰표지 _포항4 일반지방 1공구실행new_서해안 임해관광도로 설계" xfId="14813"/>
    <cellStyle name="_입찰표지 _포항4 일반지방 1공구실행new_서해안 임해관광도로 설계_춘천-동홍천(3)대비표" xfId="14814"/>
    <cellStyle name="_입찰표지 _포항4 일반지방 1공구실행new_진천ic -금왕 투찰new" xfId="14815"/>
    <cellStyle name="_입찰표지 _포항4 일반지방 1공구실행new_진천ic -금왕 투찰new_서해안 임해관광도로 설계" xfId="14816"/>
    <cellStyle name="_입찰표지 _포항4 일반지방 1공구실행new_진천ic -금왕 투찰new_서해안 임해관광도로 설계_춘천-동홍천(3)대비표" xfId="14817"/>
    <cellStyle name="_입찰표지 _포항4 일반지방 1공구실행new_진천ic -금왕 투찰new_춘천-동홍천(3)대비표" xfId="14818"/>
    <cellStyle name="_입찰표지 _포항4 일반지방 1공구실행new_춘천-동홍천(3)대비표" xfId="14819"/>
    <cellStyle name="_입찰표지 _하도계약서류(철콘)" xfId="1413"/>
    <cellStyle name="_입찰표지 _하도계약서류(철콘)_10(1).현장설명서(조명기구)" xfId="1414"/>
    <cellStyle name="_입찰표지 _하도계약서류(철콘)_부천실행내역서 최종(rev3 05.06.07)" xfId="1415"/>
    <cellStyle name="_입찰표지 _하도계약서류(철콘)_부천실행내역서 최종(rev3 05.06.07)_10(1).현장설명서(조명기구)" xfId="1416"/>
    <cellStyle name="_입찰표지 _하도계약서류(철콘)_부천실행내역서 최종(rev3 05.06.07)_부천실행내역서 최종(rev5 05.06.15)" xfId="1417"/>
    <cellStyle name="_입찰표지 _하도계약서류(철콘)_부천실행내역서 최종(rev3 05.06.07)_부천실행내역서 최종(rev5 05.06.15)_10(1).현장설명서(조명기구)" xfId="1418"/>
    <cellStyle name="_입찰표지 _하도계약서류(철콘)_준공정산메뉴얼(최종)" xfId="1419"/>
    <cellStyle name="_입찰표지 _하도계약서류(철콘)_준공정산메뉴얼(최종)_10(1).현장설명서(조명기구)" xfId="1420"/>
    <cellStyle name="_입찰표지 _하도계약서류(철콘)_준공정산메뉴얼(최종)_부천실행내역서 최종(rev3 05.06.07)" xfId="1421"/>
    <cellStyle name="_입찰표지 _하도계약서류(철콘)_준공정산메뉴얼(최종)_부천실행내역서 최종(rev3 05.06.07)_10(1).현장설명서(조명기구)" xfId="1422"/>
    <cellStyle name="_입찰표지 _하도계약서류(철콘)_준공정산메뉴얼(최종)_부천실행내역서 최종(rev3 05.06.07)_부천실행내역서 최종(rev5 05.06.15)" xfId="1423"/>
    <cellStyle name="_입찰표지 _하도계약서류(철콘)_준공정산메뉴얼(최종)_부천실행내역서 최종(rev3 05.06.07)_부천실행내역서 최종(rev5 05.06.15)_10(1).현장설명서(조명기구)" xfId="1424"/>
    <cellStyle name="_입찰표지 _한강로2가 복합건물(030924)개정0-PRD" xfId="14820"/>
    <cellStyle name="_입찰표지 _현리-신팔도로설계" xfId="14821"/>
    <cellStyle name="_입찰표지 _현리-신팔도로설계_ys dw 은평 생태교량" xfId="14822"/>
    <cellStyle name="_입찰표지 _현리-신팔도로설계_삼각지 시공계획서" xfId="14823"/>
    <cellStyle name="_입찰표지 _현리-신팔도로설계_삼각지 시공계획서_ys dw 은평 생태교량" xfId="14824"/>
    <cellStyle name="_입찰표지 _현설양식" xfId="1425"/>
    <cellStyle name="_입찰표지 _현장설명" xfId="1426"/>
    <cellStyle name="_입찰표지 _호남권투찰1" xfId="14825"/>
    <cellStyle name="_입찰표지 _호남권투찰1_1. 가실행예산(0629 도면기준)" xfId="14826"/>
    <cellStyle name="_입찰표지 _호남권투찰1_1. 가실행예산(0629 도면기준)_4.일신통신 가실행예산(재견적合)" xfId="14827"/>
    <cellStyle name="_입찰표지 _호남권투찰1_1. 가실행예산(0629 도면기준)_을" xfId="14828"/>
    <cellStyle name="_입찰표지 _호남권투찰1_1.본실행 - 조정(안)" xfId="14829"/>
    <cellStyle name="_입찰표지 _호남권투찰1_1.본실행 - 조정(안)_4.일신통신 가실행예산(재견적合)" xfId="14830"/>
    <cellStyle name="_입찰표지 _호남권투찰1_1.본실행 - 조정(안)_을" xfId="14831"/>
    <cellStyle name="_입찰표지 _호남권투찰1_4.일신통신 가실행예산(재견적合)" xfId="14832"/>
    <cellStyle name="_입찰표지 _호남권투찰1_을" xfId="14833"/>
    <cellStyle name="_입찰표지 _호남권투찰1_총괄 내역서" xfId="14834"/>
    <cellStyle name="_입찰표지 _호남권투찰1_총괄 내역서_4.일신통신 가실행예산(재견적合)" xfId="14835"/>
    <cellStyle name="_입찰표지 _호남권투찰1_총괄 내역서_을" xfId="14836"/>
    <cellStyle name="_입찰표지 _흥산-구룡" xfId="25862"/>
    <cellStyle name="_입찰표지 _흥산-구룡_금호성남판교모델하우스-0601(최종)" xfId="25863"/>
    <cellStyle name="_입찰표지 _흥산-구룡_대우진주금산M.H채인숙6월2일(5월기성신청서)xls" xfId="25864"/>
    <cellStyle name="_입찰표지 _흥산-구룡_대우진주금산M.H채인숙6월2일(5월기성신청서)xls_금호성남판교모델하우스-0601(최종)" xfId="25865"/>
    <cellStyle name="_입찰표지 _흥산-구룡_실행보고(현장)" xfId="25866"/>
    <cellStyle name="_입찰표지 _흥산-구룡_실행보고(현장)_금호성남판교모델하우스-0601(최종)" xfId="25867"/>
    <cellStyle name="_입찰표지 _흥산-구룡_실행보고(현장)_대우진주금산M.H채인숙6월2일(5월기성신청서)xls" xfId="25868"/>
    <cellStyle name="_입찰표지 _흥산-구룡_실행보고(현장)_대우진주금산M.H채인숙6월2일(5월기성신청서)xls_금호성남판교모델하우스-0601(최종)" xfId="25869"/>
    <cellStyle name="_입찰표지 _흥산-구룡_실행예산서" xfId="25870"/>
    <cellStyle name="_입찰표지 _흥산-구룡_실행예산서(3공구)" xfId="25871"/>
    <cellStyle name="_입찰표지 _흥산-구룡_실행예산서(3공구)_금호성남판교모델하우스-0601(최종)" xfId="25872"/>
    <cellStyle name="_입찰표지 _흥산-구룡_실행예산서(3공구)_대우진주금산M.H채인숙6월2일(5월기성신청서)xls" xfId="25873"/>
    <cellStyle name="_입찰표지 _흥산-구룡_실행예산서(3공구)_대우진주금산M.H채인숙6월2일(5월기성신청서)xls_금호성남판교모델하우스-0601(최종)" xfId="25874"/>
    <cellStyle name="_입찰표지 _흥산-구룡_실행예산서(3공구)_실행보고(현장)" xfId="25875"/>
    <cellStyle name="_입찰표지 _흥산-구룡_실행예산서(3공구)_실행보고(현장)_금호성남판교모델하우스-0601(최종)" xfId="25876"/>
    <cellStyle name="_입찰표지 _흥산-구룡_실행예산서(3공구)_실행보고(현장)_대우진주금산M.H채인숙6월2일(5월기성신청서)xls" xfId="25877"/>
    <cellStyle name="_입찰표지 _흥산-구룡_실행예산서(3공구)_실행보고(현장)_대우진주금산M.H채인숙6월2일(5월기성신청서)xls_금호성남판교모델하우스-0601(최종)" xfId="25878"/>
    <cellStyle name="_입찰표지 _흥산-구룡_실행예산서(문산IC)" xfId="25879"/>
    <cellStyle name="_입찰표지 _흥산-구룡_실행예산서(문산IC)_금호성남판교모델하우스-0601(최종)" xfId="25880"/>
    <cellStyle name="_입찰표지 _흥산-구룡_실행예산서(문산IC)_대우진주금산M.H채인숙6월2일(5월기성신청서)xls" xfId="25881"/>
    <cellStyle name="_입찰표지 _흥산-구룡_실행예산서(문산IC)_대우진주금산M.H채인숙6월2일(5월기성신청서)xls_금호성남판교모델하우스-0601(최종)" xfId="25882"/>
    <cellStyle name="_입찰표지 _흥산-구룡_실행예산서(문산IC)_실행보고(현장)" xfId="25883"/>
    <cellStyle name="_입찰표지 _흥산-구룡_실행예산서(문산IC)_실행보고(현장)_금호성남판교모델하우스-0601(최종)" xfId="25884"/>
    <cellStyle name="_입찰표지 _흥산-구룡_실행예산서(문산IC)_실행보고(현장)_대우진주금산M.H채인숙6월2일(5월기성신청서)xls" xfId="25885"/>
    <cellStyle name="_입찰표지 _흥산-구룡_실행예산서(문산IC)_실행보고(현장)_대우진주금산M.H채인숙6월2일(5월기성신청서)xls_금호성남판교모델하우스-0601(최종)" xfId="25886"/>
    <cellStyle name="_입찰표지 _흥산-구룡_실행예산서_금호성남판교모델하우스-0601(최종)" xfId="25887"/>
    <cellStyle name="_입찰표지 _흥산-구룡_실행예산서_대우진주금산M.H채인숙6월2일(5월기성신청서)xls" xfId="25888"/>
    <cellStyle name="_입찰표지 _흥산-구룡_실행예산서_대우진주금산M.H채인숙6월2일(5월기성신청서)xls_금호성남판교모델하우스-0601(최종)" xfId="25889"/>
    <cellStyle name="_입찰표지 _흥산-구룡_실행예산서_실행보고(현장)" xfId="25890"/>
    <cellStyle name="_입찰표지 _흥산-구룡_실행예산서_실행보고(현장)_금호성남판교모델하우스-0601(최종)" xfId="25891"/>
    <cellStyle name="_입찰표지 _흥산-구룡_실행예산서_실행보고(현장)_대우진주금산M.H채인숙6월2일(5월기성신청서)xls" xfId="25892"/>
    <cellStyle name="_입찰표지 _흥산-구룡_실행예산서_실행보고(현장)_대우진주금산M.H채인숙6월2일(5월기성신청서)xls_금호성남판교모델하우스-0601(최종)" xfId="25893"/>
    <cellStyle name="_입찰품의" xfId="1427"/>
    <cellStyle name="_입찰품의(HANG LUNG)" xfId="1428"/>
    <cellStyle name="_입찰품의(HANG LUNG-Rev1)" xfId="1429"/>
    <cellStyle name="_입찰품의(KIL)" xfId="1430"/>
    <cellStyle name="_자동선별기보고서" xfId="1431"/>
    <cellStyle name="_자동제어" xfId="1432"/>
    <cellStyle name="_자동제어_05시설본부_한경" xfId="14837"/>
    <cellStyle name="_자동제어공내역" xfId="14838"/>
    <cellStyle name="_자동제어-공내역(SK대전둔산사옥)" xfId="14839"/>
    <cellStyle name="_자동제어내역" xfId="14840"/>
    <cellStyle name="_자료01-공통가설" xfId="1433"/>
    <cellStyle name="_자료03-대안수량조정실행대비표" xfId="1434"/>
    <cellStyle name="_자료06-토목공사" xfId="1435"/>
    <cellStyle name="_자유로 I-PARK A공구 전기견적서" xfId="24617"/>
    <cellStyle name="_자유로IPARK(발주예산)" xfId="14841"/>
    <cellStyle name="_자유로IPARK(발주요청-수정)" xfId="14842"/>
    <cellStyle name="_자재단가" xfId="14843"/>
    <cellStyle name="_자재단가의뢰" xfId="1436"/>
    <cellStyle name="_자재비교표" xfId="1437"/>
    <cellStyle name="_자재시~1" xfId="14844"/>
    <cellStyle name="_자재양식" xfId="14845"/>
    <cellStyle name="_작업01-조경공사0709" xfId="1438"/>
    <cellStyle name="_작업내역(전기,통신)" xfId="1439"/>
    <cellStyle name="_작업내역(전기,통신) 2" xfId="24618"/>
    <cellStyle name="_장성IC투찰" xfId="14846"/>
    <cellStyle name="_장성IC투찰_경찰서-터미널간도로(투찰)②" xfId="14847"/>
    <cellStyle name="_장성IC투찰_경찰서-터미널간도로(투찰)②_마현생창(동양고속)" xfId="14848"/>
    <cellStyle name="_장성IC투찰_경찰서-터미널간도로(투찰)②_마현생창(동양고속)_왜관-태평건설" xfId="14849"/>
    <cellStyle name="_장성IC투찰_경찰서-터미널간도로(투찰)②_마현생창(동양고속)_왜관-태평건설_청주사직골조(최종확정)" xfId="14850"/>
    <cellStyle name="_장성IC투찰_경찰서-터미널간도로(투찰)②_마현생창(동양고속)_청주사직골조(최종확정)" xfId="14851"/>
    <cellStyle name="_장성IC투찰_경찰서-터미널간도로(투찰)②_왜관-태평건설" xfId="14852"/>
    <cellStyle name="_장성IC투찰_경찰서-터미널간도로(투찰)②_왜관-태평건설_청주사직골조(최종확정)" xfId="14853"/>
    <cellStyle name="_장성IC투찰_경찰서-터미널간도로(투찰)②_청주사직골조(최종확정)" xfId="14854"/>
    <cellStyle name="_장성IC투찰_마현생창(동양고속)" xfId="14855"/>
    <cellStyle name="_장성IC투찰_마현생창(동양고속)_왜관-태평건설" xfId="14856"/>
    <cellStyle name="_장성IC투찰_마현생창(동양고속)_왜관-태평건설_청주사직골조(최종확정)" xfId="14857"/>
    <cellStyle name="_장성IC투찰_마현생창(동양고속)_청주사직골조(최종확정)" xfId="14858"/>
    <cellStyle name="_장성IC투찰_봉무지방산업단지도로(투찰)②" xfId="14859"/>
    <cellStyle name="_장성IC투찰_봉무지방산업단지도로(투찰)②_마현생창(동양고속)" xfId="14860"/>
    <cellStyle name="_장성IC투찰_봉무지방산업단지도로(투찰)②_마현생창(동양고속)_왜관-태평건설" xfId="14861"/>
    <cellStyle name="_장성IC투찰_봉무지방산업단지도로(투찰)②_마현생창(동양고속)_왜관-태평건설_청주사직골조(최종확정)" xfId="14862"/>
    <cellStyle name="_장성IC투찰_봉무지방산업단지도로(투찰)②_마현생창(동양고속)_청주사직골조(최종확정)" xfId="14863"/>
    <cellStyle name="_장성IC투찰_봉무지방산업단지도로(투찰)②_왜관-태평건설" xfId="14864"/>
    <cellStyle name="_장성IC투찰_봉무지방산업단지도로(투찰)②_왜관-태평건설_청주사직골조(최종확정)" xfId="14865"/>
    <cellStyle name="_장성IC투찰_봉무지방산업단지도로(투찰)②_청주사직골조(최종확정)" xfId="14866"/>
    <cellStyle name="_장성IC투찰_봉무지방산업단지도로(투찰)②+0.250%" xfId="14867"/>
    <cellStyle name="_장성IC투찰_봉무지방산업단지도로(투찰)②+0.250%_마현생창(동양고속)" xfId="14868"/>
    <cellStyle name="_장성IC투찰_봉무지방산업단지도로(투찰)②+0.250%_마현생창(동양고속)_왜관-태평건설" xfId="14869"/>
    <cellStyle name="_장성IC투찰_봉무지방산업단지도로(투찰)②+0.250%_마현생창(동양고속)_왜관-태평건설_청주사직골조(최종확정)" xfId="14870"/>
    <cellStyle name="_장성IC투찰_봉무지방산업단지도로(투찰)②+0.250%_마현생창(동양고속)_청주사직골조(최종확정)" xfId="14871"/>
    <cellStyle name="_장성IC투찰_봉무지방산업단지도로(투찰)②+0.250%_왜관-태평건설" xfId="14872"/>
    <cellStyle name="_장성IC투찰_봉무지방산업단지도로(투찰)②+0.250%_왜관-태평건설_청주사직골조(최종확정)" xfId="14873"/>
    <cellStyle name="_장성IC투찰_봉무지방산업단지도로(투찰)②+0.250%_청주사직골조(최종확정)" xfId="14874"/>
    <cellStyle name="_장성IC투찰_왜관-태평건설" xfId="14875"/>
    <cellStyle name="_장성IC투찰_왜관-태평건설_청주사직골조(최종확정)" xfId="14876"/>
    <cellStyle name="_장성IC투찰_청주사직골조(최종확정)" xfId="14877"/>
    <cellStyle name="_장성IC투찰_합덕-신례원(2공구)투찰" xfId="14878"/>
    <cellStyle name="_장성IC투찰_합덕-신례원(2공구)투찰_경찰서-터미널간도로(투찰)②" xfId="14879"/>
    <cellStyle name="_장성IC투찰_합덕-신례원(2공구)투찰_경찰서-터미널간도로(투찰)②_마현생창(동양고속)" xfId="14880"/>
    <cellStyle name="_장성IC투찰_합덕-신례원(2공구)투찰_경찰서-터미널간도로(투찰)②_마현생창(동양고속)_왜관-태평건설" xfId="14881"/>
    <cellStyle name="_장성IC투찰_합덕-신례원(2공구)투찰_경찰서-터미널간도로(투찰)②_마현생창(동양고속)_왜관-태평건설_청주사직골조(최종확정)" xfId="14882"/>
    <cellStyle name="_장성IC투찰_합덕-신례원(2공구)투찰_경찰서-터미널간도로(투찰)②_마현생창(동양고속)_청주사직골조(최종확정)" xfId="14883"/>
    <cellStyle name="_장성IC투찰_합덕-신례원(2공구)투찰_경찰서-터미널간도로(투찰)②_왜관-태평건설" xfId="14884"/>
    <cellStyle name="_장성IC투찰_합덕-신례원(2공구)투찰_경찰서-터미널간도로(투찰)②_왜관-태평건설_청주사직골조(최종확정)" xfId="14885"/>
    <cellStyle name="_장성IC투찰_합덕-신례원(2공구)투찰_경찰서-터미널간도로(투찰)②_청주사직골조(최종확정)" xfId="14886"/>
    <cellStyle name="_장성IC투찰_합덕-신례원(2공구)투찰_마현생창(동양고속)" xfId="14887"/>
    <cellStyle name="_장성IC투찰_합덕-신례원(2공구)투찰_마현생창(동양고속)_왜관-태평건설" xfId="14888"/>
    <cellStyle name="_장성IC투찰_합덕-신례원(2공구)투찰_마현생창(동양고속)_왜관-태평건설_청주사직골조(최종확정)" xfId="14889"/>
    <cellStyle name="_장성IC투찰_합덕-신례원(2공구)투찰_마현생창(동양고속)_청주사직골조(최종확정)" xfId="14890"/>
    <cellStyle name="_장성IC투찰_합덕-신례원(2공구)투찰_봉무지방산업단지도로(투찰)②" xfId="14891"/>
    <cellStyle name="_장성IC투찰_합덕-신례원(2공구)투찰_봉무지방산업단지도로(투찰)②_마현생창(동양고속)" xfId="14892"/>
    <cellStyle name="_장성IC투찰_합덕-신례원(2공구)투찰_봉무지방산업단지도로(투찰)②_마현생창(동양고속)_왜관-태평건설" xfId="14893"/>
    <cellStyle name="_장성IC투찰_합덕-신례원(2공구)투찰_봉무지방산업단지도로(투찰)②_마현생창(동양고속)_왜관-태평건설_청주사직골조(최종확정)" xfId="14894"/>
    <cellStyle name="_장성IC투찰_합덕-신례원(2공구)투찰_봉무지방산업단지도로(투찰)②_마현생창(동양고속)_청주사직골조(최종확정)" xfId="14895"/>
    <cellStyle name="_장성IC투찰_합덕-신례원(2공구)투찰_봉무지방산업단지도로(투찰)②_왜관-태평건설" xfId="14896"/>
    <cellStyle name="_장성IC투찰_합덕-신례원(2공구)투찰_봉무지방산업단지도로(투찰)②_왜관-태평건설_청주사직골조(최종확정)" xfId="14897"/>
    <cellStyle name="_장성IC투찰_합덕-신례원(2공구)투찰_봉무지방산업단지도로(투찰)②_청주사직골조(최종확정)" xfId="14898"/>
    <cellStyle name="_장성IC투찰_합덕-신례원(2공구)투찰_봉무지방산업단지도로(투찰)②+0.250%" xfId="14899"/>
    <cellStyle name="_장성IC투찰_합덕-신례원(2공구)투찰_봉무지방산업단지도로(투찰)②+0.250%_마현생창(동양고속)" xfId="14900"/>
    <cellStyle name="_장성IC투찰_합덕-신례원(2공구)투찰_봉무지방산업단지도로(투찰)②+0.250%_마현생창(동양고속)_왜관-태평건설" xfId="14901"/>
    <cellStyle name="_장성IC투찰_합덕-신례원(2공구)투찰_봉무지방산업단지도로(투찰)②+0.250%_마현생창(동양고속)_왜관-태평건설_청주사직골조(최종확정)" xfId="14902"/>
    <cellStyle name="_장성IC투찰_합덕-신례원(2공구)투찰_봉무지방산업단지도로(투찰)②+0.250%_마현생창(동양고속)_청주사직골조(최종확정)" xfId="14903"/>
    <cellStyle name="_장성IC투찰_합덕-신례원(2공구)투찰_봉무지방산업단지도로(투찰)②+0.250%_왜관-태평건설" xfId="14904"/>
    <cellStyle name="_장성IC투찰_합덕-신례원(2공구)투찰_봉무지방산업단지도로(투찰)②+0.250%_왜관-태평건설_청주사직골조(최종확정)" xfId="14905"/>
    <cellStyle name="_장성IC투찰_합덕-신례원(2공구)투찰_봉무지방산업단지도로(투찰)②+0.250%_청주사직골조(최종확정)" xfId="14906"/>
    <cellStyle name="_장성IC투찰_합덕-신례원(2공구)투찰_왜관-태평건설" xfId="14907"/>
    <cellStyle name="_장성IC투찰_합덕-신례원(2공구)투찰_왜관-태평건설_청주사직골조(최종확정)" xfId="14908"/>
    <cellStyle name="_장성IC투찰_합덕-신례원(2공구)투찰_청주사직골조(최종확정)" xfId="14909"/>
    <cellStyle name="_장성IC투찰_합덕-신례원(2공구)투찰_합덕-신례원(2공구)투찰" xfId="14910"/>
    <cellStyle name="_장성IC투찰_합덕-신례원(2공구)투찰_합덕-신례원(2공구)투찰_경찰서-터미널간도로(투찰)②" xfId="14911"/>
    <cellStyle name="_장성IC투찰_합덕-신례원(2공구)투찰_합덕-신례원(2공구)투찰_경찰서-터미널간도로(투찰)②_마현생창(동양고속)" xfId="14912"/>
    <cellStyle name="_장성IC투찰_합덕-신례원(2공구)투찰_합덕-신례원(2공구)투찰_경찰서-터미널간도로(투찰)②_마현생창(동양고속)_왜관-태평건설" xfId="14913"/>
    <cellStyle name="_장성IC투찰_합덕-신례원(2공구)투찰_합덕-신례원(2공구)투찰_경찰서-터미널간도로(투찰)②_마현생창(동양고속)_왜관-태평건설_청주사직골조(최종확정)" xfId="14914"/>
    <cellStyle name="_장성IC투찰_합덕-신례원(2공구)투찰_합덕-신례원(2공구)투찰_경찰서-터미널간도로(투찰)②_마현생창(동양고속)_청주사직골조(최종확정)" xfId="14915"/>
    <cellStyle name="_장성IC투찰_합덕-신례원(2공구)투찰_합덕-신례원(2공구)투찰_경찰서-터미널간도로(투찰)②_왜관-태평건설" xfId="14916"/>
    <cellStyle name="_장성IC투찰_합덕-신례원(2공구)투찰_합덕-신례원(2공구)투찰_경찰서-터미널간도로(투찰)②_왜관-태평건설_청주사직골조(최종확정)" xfId="14917"/>
    <cellStyle name="_장성IC투찰_합덕-신례원(2공구)투찰_합덕-신례원(2공구)투찰_경찰서-터미널간도로(투찰)②_청주사직골조(최종확정)" xfId="14918"/>
    <cellStyle name="_장성IC투찰_합덕-신례원(2공구)투찰_합덕-신례원(2공구)투찰_마현생창(동양고속)" xfId="14919"/>
    <cellStyle name="_장성IC투찰_합덕-신례원(2공구)투찰_합덕-신례원(2공구)투찰_마현생창(동양고속)_왜관-태평건설" xfId="14920"/>
    <cellStyle name="_장성IC투찰_합덕-신례원(2공구)투찰_합덕-신례원(2공구)투찰_마현생창(동양고속)_왜관-태평건설_청주사직골조(최종확정)" xfId="14921"/>
    <cellStyle name="_장성IC투찰_합덕-신례원(2공구)투찰_합덕-신례원(2공구)투찰_마현생창(동양고속)_청주사직골조(최종확정)" xfId="14922"/>
    <cellStyle name="_장성IC투찰_합덕-신례원(2공구)투찰_합덕-신례원(2공구)투찰_봉무지방산업단지도로(투찰)②" xfId="14923"/>
    <cellStyle name="_장성IC투찰_합덕-신례원(2공구)투찰_합덕-신례원(2공구)투찰_봉무지방산업단지도로(투찰)②_마현생창(동양고속)" xfId="14924"/>
    <cellStyle name="_장성IC투찰_합덕-신례원(2공구)투찰_합덕-신례원(2공구)투찰_봉무지방산업단지도로(투찰)②_마현생창(동양고속)_왜관-태평건설" xfId="14925"/>
    <cellStyle name="_장성IC투찰_합덕-신례원(2공구)투찰_합덕-신례원(2공구)투찰_봉무지방산업단지도로(투찰)②_마현생창(동양고속)_왜관-태평건설_청주사직골조(최종확정)" xfId="14926"/>
    <cellStyle name="_장성IC투찰_합덕-신례원(2공구)투찰_합덕-신례원(2공구)투찰_봉무지방산업단지도로(투찰)②_마현생창(동양고속)_청주사직골조(최종확정)" xfId="14927"/>
    <cellStyle name="_장성IC투찰_합덕-신례원(2공구)투찰_합덕-신례원(2공구)투찰_봉무지방산업단지도로(투찰)②_왜관-태평건설" xfId="14928"/>
    <cellStyle name="_장성IC투찰_합덕-신례원(2공구)투찰_합덕-신례원(2공구)투찰_봉무지방산업단지도로(투찰)②_왜관-태평건설_청주사직골조(최종확정)" xfId="14929"/>
    <cellStyle name="_장성IC투찰_합덕-신례원(2공구)투찰_합덕-신례원(2공구)투찰_봉무지방산업단지도로(투찰)②_청주사직골조(최종확정)" xfId="14930"/>
    <cellStyle name="_장성IC투찰_합덕-신례원(2공구)투찰_합덕-신례원(2공구)투찰_봉무지방산업단지도로(투찰)②+0.250%" xfId="14931"/>
    <cellStyle name="_장성IC투찰_합덕-신례원(2공구)투찰_합덕-신례원(2공구)투찰_봉무지방산업단지도로(투찰)②+0.250%_마현생창(동양고속)" xfId="14932"/>
    <cellStyle name="_장성IC투찰_합덕-신례원(2공구)투찰_합덕-신례원(2공구)투찰_봉무지방산업단지도로(투찰)②+0.250%_마현생창(동양고속)_왜관-태평건설" xfId="14933"/>
    <cellStyle name="_장성IC투찰_합덕-신례원(2공구)투찰_합덕-신례원(2공구)투찰_봉무지방산업단지도로(투찰)②+0.250%_마현생창(동양고속)_왜관-태평건설_청주사직골조(최종확정)" xfId="14934"/>
    <cellStyle name="_장성IC투찰_합덕-신례원(2공구)투찰_합덕-신례원(2공구)투찰_봉무지방산업단지도로(투찰)②+0.250%_마현생창(동양고속)_청주사직골조(최종확정)" xfId="14935"/>
    <cellStyle name="_장성IC투찰_합덕-신례원(2공구)투찰_합덕-신례원(2공구)투찰_봉무지방산업단지도로(투찰)②+0.250%_왜관-태평건설" xfId="14936"/>
    <cellStyle name="_장성IC투찰_합덕-신례원(2공구)투찰_합덕-신례원(2공구)투찰_봉무지방산업단지도로(투찰)②+0.250%_왜관-태평건설_청주사직골조(최종확정)" xfId="14937"/>
    <cellStyle name="_장성IC투찰_합덕-신례원(2공구)투찰_합덕-신례원(2공구)투찰_봉무지방산업단지도로(투찰)②+0.250%_청주사직골조(최종확정)" xfId="14938"/>
    <cellStyle name="_장성IC투찰_합덕-신례원(2공구)투찰_합덕-신례원(2공구)투찰_왜관-태평건설" xfId="14939"/>
    <cellStyle name="_장성IC투찰_합덕-신례원(2공구)투찰_합덕-신례원(2공구)투찰_왜관-태평건설_청주사직골조(최종확정)" xfId="14940"/>
    <cellStyle name="_장성IC투찰_합덕-신례원(2공구)투찰_합덕-신례원(2공구)투찰_청주사직골조(최종확정)" xfId="14941"/>
    <cellStyle name="_장식박스공사견적서" xfId="14942"/>
    <cellStyle name="_장지도급(공종분개)-결재용" xfId="1440"/>
    <cellStyle name="_장지분기 전력구(060228-삼호)-개정1" xfId="14943"/>
    <cellStyle name="_장현중(내역서+개요)" xfId="1441"/>
    <cellStyle name="_장흥광양4(기안실행)" xfId="14944"/>
    <cellStyle name="_재료비" xfId="1442"/>
    <cellStyle name="_재송동아파트변경가실행예산(0726)" xfId="14945"/>
    <cellStyle name="_재유분계" xfId="14946"/>
    <cellStyle name="_적격 " xfId="1443"/>
    <cellStyle name="_적격  2" xfId="24619"/>
    <cellStyle name="_적격 _★이화-삼계도급실행(2003.04.11)" xfId="14947"/>
    <cellStyle name="_적격 _★이화-삼계도급실행(2003.04.11)_춘천-동홍천(3)대비표" xfId="14948"/>
    <cellStyle name="_적격 _020303-동묘역(대우)" xfId="14949"/>
    <cellStyle name="_적격 _020303-동묘역(대우)_908공구실행(울트라)" xfId="14950"/>
    <cellStyle name="_적격 _020303-동묘역(대우)_908공구실행(울트라)_견적서-풍납석촌(060206-입찰)개정1-수식수정-1-제출" xfId="14951"/>
    <cellStyle name="_적격 _020303-동묘역(대우)_908공구실행(울트라)_설계내역서(풍납~석촌)" xfId="14952"/>
    <cellStyle name="_적격 _020303-동묘역(대우)_908공구실행(울트라)_설계내역서(풍납~석촌)_견적서-풍납석촌(060206-입찰)개정1-수식수정-1-제출" xfId="14953"/>
    <cellStyle name="_적격 _020303-동묘역(대우)_908공구실행(울트라)_설계내역서(풍납~석촌)_실행예산(장지분기)(060228)개정1" xfId="14954"/>
    <cellStyle name="_적격 _020303-동묘역(대우)_908공구실행(울트라)_실행예산(장지분기)(060228)개정1" xfId="14955"/>
    <cellStyle name="_적격 _020303-동묘역(대우)_견적서-풍납석촌(060206-입찰)개정1-수식수정-1-제출" xfId="14956"/>
    <cellStyle name="_적격 _020303-동묘역(대우)_설계내역서(풍납~석촌)" xfId="14957"/>
    <cellStyle name="_적격 _020303-동묘역(대우)_설계내역서(풍납~석촌)_견적서-풍납석촌(060206-입찰)개정1-수식수정-1-제출" xfId="14958"/>
    <cellStyle name="_적격 _020303-동묘역(대우)_설계내역서(풍납~석촌)_실행예산(장지분기)(060228)개정1" xfId="14959"/>
    <cellStyle name="_적격 _020303-동묘역(대우)_실행예산(장지분기)(060228)개정1" xfId="14960"/>
    <cellStyle name="_적격 _020304-낙동강하구둑(울트라건설)" xfId="14961"/>
    <cellStyle name="_적격 _020304-낙동강하구둑(울트라건설)_908공구실행(울트라)" xfId="14962"/>
    <cellStyle name="_적격 _020304-낙동강하구둑(울트라건설)_908공구실행(울트라)_견적서-풍납석촌(060206-입찰)개정1-수식수정-1-제출" xfId="14963"/>
    <cellStyle name="_적격 _020304-낙동강하구둑(울트라건설)_908공구실행(울트라)_설계내역서(풍납~석촌)" xfId="14964"/>
    <cellStyle name="_적격 _020304-낙동강하구둑(울트라건설)_908공구실행(울트라)_설계내역서(풍납~석촌)_견적서-풍납석촌(060206-입찰)개정1-수식수정-1-제출" xfId="14965"/>
    <cellStyle name="_적격 _020304-낙동강하구둑(울트라건설)_908공구실행(울트라)_설계내역서(풍납~석촌)_실행예산(장지분기)(060228)개정1" xfId="14966"/>
    <cellStyle name="_적격 _020304-낙동강하구둑(울트라건설)_908공구실행(울트라)_실행예산(장지분기)(060228)개정1" xfId="14967"/>
    <cellStyle name="_적격 _020304-낙동강하구둑(울트라건설)_견적서-풍납석촌(060206-입찰)개정1-수식수정-1-제출" xfId="14968"/>
    <cellStyle name="_적격 _020304-낙동강하구둑(울트라건설)_설계내역서(풍납~석촌)" xfId="14969"/>
    <cellStyle name="_적격 _020304-낙동강하구둑(울트라건설)_설계내역서(풍납~석촌)_견적서-풍납석촌(060206-입찰)개정1-수식수정-1-제출" xfId="14970"/>
    <cellStyle name="_적격 _020304-낙동강하구둑(울트라건설)_설계내역서(풍납~석촌)_실행예산(장지분기)(060228)개정1" xfId="14971"/>
    <cellStyle name="_적격 _020304-낙동강하구둑(울트라건설)_실행예산(장지분기)(060228)개정1" xfId="14972"/>
    <cellStyle name="_적격 _020501-경춘선노반신설공사" xfId="14973"/>
    <cellStyle name="_적격 _020501-경춘선노반신설공사(조정)" xfId="14974"/>
    <cellStyle name="_적격 _020501-경춘선노반신설공사(조정)_견적서-풍납석촌(060206-입찰)개정1-수식수정-1-제출" xfId="14975"/>
    <cellStyle name="_적격 _020501-경춘선노반신설공사(조정)_설계내역서(풍납~석촌)" xfId="14976"/>
    <cellStyle name="_적격 _020501-경춘선노반신설공사(조정)_설계내역서(풍납~석촌)_견적서-풍납석촌(060206-입찰)개정1-수식수정-1-제출" xfId="14977"/>
    <cellStyle name="_적격 _020501-경춘선노반신설공사(조정)_설계내역서(풍납~석촌)_실행예산(장지분기)(060228)개정1" xfId="14978"/>
    <cellStyle name="_적격 _020501-경춘선노반신설공사(조정)_실행예산(장지분기)(060228)개정1" xfId="14979"/>
    <cellStyle name="_적격 _020501-경춘선노반신설공사_견적서-풍납석촌(060206-입찰)개정1-수식수정-1-제출" xfId="14980"/>
    <cellStyle name="_적격 _020501-경춘선노반신설공사_설계내역서(풍납~석촌)" xfId="14981"/>
    <cellStyle name="_적격 _020501-경춘선노반신설공사_설계내역서(풍납~석촌)_견적서-풍납석촌(060206-입찰)개정1-수식수정-1-제출" xfId="14982"/>
    <cellStyle name="_적격 _020501-경춘선노반신설공사_설계내역서(풍납~석촌)_실행예산(장지분기)(060228)개정1" xfId="14983"/>
    <cellStyle name="_적격 _020501-경춘선노반신설공사_실행예산(장지분기)(060228)개정1" xfId="14984"/>
    <cellStyle name="_적격 _04. 신도림주상복합_기계실행예산(안)20060412_배연담파스리브단가수정" xfId="14985"/>
    <cellStyle name="_적격 _04028적산수량집계" xfId="1444"/>
    <cellStyle name="_적격 _04-가실행(작업중)" xfId="1445"/>
    <cellStyle name="_적격 _04-가실행(작업중1)" xfId="1446"/>
    <cellStyle name="_적격 _10(1).현장설명서(조명기구)" xfId="1447"/>
    <cellStyle name="_적격 _1차 - 서초동오피스텔내역서" xfId="24620"/>
    <cellStyle name="_적격 _1차 - 서초동오피스텔내역서_1차 - 서교동353-5 내역서" xfId="24621"/>
    <cellStyle name="_적격 _1차 - 서초동오피스텔내역서_1차 - 서교동353-5 내역서_1차 삼성동 내역서" xfId="24622"/>
    <cellStyle name="_적격 _1차 - 서초동오피스텔내역서_1차 - 서교동353-5 내역서_1차 알파베타 내역서" xfId="24623"/>
    <cellStyle name="_적격 _1차 - 서초동오피스텔내역서_1차 - 서교동353-5 내역서_1차 알파베타 내역서_4차 알파베타 내역서" xfId="24624"/>
    <cellStyle name="_적격 _1차 - 서초동오피스텔내역서_1차 - 서교동353-5 내역서_1차 알파베타 내역서_4차 알파베타 내역서_1차 삼성동 내역서" xfId="24625"/>
    <cellStyle name="_적격 _1차 - 서초동오피스텔내역서_1차 삼성동 내역서" xfId="24626"/>
    <cellStyle name="_적격 _1차 - 서초동오피스텔내역서_1차 알파베타 내역서" xfId="24627"/>
    <cellStyle name="_적격 _1차 - 서초동오피스텔내역서_1차 알파베타 내역서_4차 알파베타 내역서" xfId="24628"/>
    <cellStyle name="_적격 _1차 - 서초동오피스텔내역서_1차 알파베타 내역서_4차 알파베타 내역서_1차 삼성동 내역서" xfId="24629"/>
    <cellStyle name="_적격 _1차 - 서초동오피스텔내역서_단가" xfId="24630"/>
    <cellStyle name="_적격 _1차 - 서초동오피스텔내역서_단가_1차 삼성동 내역서" xfId="24631"/>
    <cellStyle name="_적격 _1차 - 서초동오피스텔내역서_단가_1차 알파베타 내역서" xfId="24632"/>
    <cellStyle name="_적격 _1차 - 서초동오피스텔내역서_단가_1차 알파베타 내역서_4차 알파베타 내역서" xfId="24633"/>
    <cellStyle name="_적격 _1차 - 서초동오피스텔내역서_단가_1차 알파베타 내역서_4차 알파베타 내역서_1차 삼성동 내역서" xfId="24634"/>
    <cellStyle name="_적격 _1차 - 서초동오피스텔내역서_서교동(종만)" xfId="24635"/>
    <cellStyle name="_적격 _1차 - 서초동오피스텔내역서_서교동(종만)_1차 삼성동 내역서" xfId="24636"/>
    <cellStyle name="_적격 _1차 - 서초동오피스텔내역서_서교동(종만)_1차 알파베타 내역서" xfId="24637"/>
    <cellStyle name="_적격 _1차 - 서초동오피스텔내역서_서교동(종만)_1차 알파베타 내역서_4차 알파베타 내역서" xfId="24638"/>
    <cellStyle name="_적격 _1차 - 서초동오피스텔내역서_서교동(종만)_1차 알파베타 내역서_4차 알파베타 내역서_1차 삼성동 내역서" xfId="24639"/>
    <cellStyle name="_적격 _1차 기성 내역서 0612023" xfId="1448"/>
    <cellStyle name="_적격 _2차 - 서초동오피스텔내역서(실행연습)" xfId="24640"/>
    <cellStyle name="_적격 _2차 - 서초동오피스텔내역서(실행연습)_1차 - 서교동353-5 내역서" xfId="24641"/>
    <cellStyle name="_적격 _2차 - 서초동오피스텔내역서(실행연습)_1차 - 서교동353-5 내역서_1차 삼성동 내역서" xfId="24642"/>
    <cellStyle name="_적격 _2차 - 서초동오피스텔내역서(실행연습)_1차 - 서교동353-5 내역서_1차 알파베타 내역서" xfId="24643"/>
    <cellStyle name="_적격 _2차 - 서초동오피스텔내역서(실행연습)_1차 - 서교동353-5 내역서_1차 알파베타 내역서_4차 알파베타 내역서" xfId="24644"/>
    <cellStyle name="_적격 _2차 - 서초동오피스텔내역서(실행연습)_1차 - 서교동353-5 내역서_1차 알파베타 내역서_4차 알파베타 내역서_1차 삼성동 내역서" xfId="24645"/>
    <cellStyle name="_적격 _2차 - 서초동오피스텔내역서(실행연습)_1차 삼성동 내역서" xfId="24646"/>
    <cellStyle name="_적격 _2차 - 서초동오피스텔내역서(실행연습)_1차 알파베타 내역서" xfId="24647"/>
    <cellStyle name="_적격 _2차 - 서초동오피스텔내역서(실행연습)_1차 알파베타 내역서_4차 알파베타 내역서" xfId="24648"/>
    <cellStyle name="_적격 _2차 - 서초동오피스텔내역서(실행연습)_1차 알파베타 내역서_4차 알파베타 내역서_1차 삼성동 내역서" xfId="24649"/>
    <cellStyle name="_적격 _2차 - 서초동오피스텔내역서(실행연습)_단가" xfId="24650"/>
    <cellStyle name="_적격 _2차 - 서초동오피스텔내역서(실행연습)_단가_1차 삼성동 내역서" xfId="24651"/>
    <cellStyle name="_적격 _2차 - 서초동오피스텔내역서(실행연습)_단가_1차 알파베타 내역서" xfId="24652"/>
    <cellStyle name="_적격 _2차 - 서초동오피스텔내역서(실행연습)_단가_1차 알파베타 내역서_4차 알파베타 내역서" xfId="24653"/>
    <cellStyle name="_적격 _2차 - 서초동오피스텔내역서(실행연습)_단가_1차 알파베타 내역서_4차 알파베타 내역서_1차 삼성동 내역서" xfId="24654"/>
    <cellStyle name="_적격 _2차 - 서초동오피스텔내역서(실행연습)_서교동(종만)" xfId="24655"/>
    <cellStyle name="_적격 _2차 - 서초동오피스텔내역서(실행연습)_서교동(종만)_1차 삼성동 내역서" xfId="24656"/>
    <cellStyle name="_적격 _2차 - 서초동오피스텔내역서(실행연습)_서교동(종만)_1차 알파베타 내역서" xfId="24657"/>
    <cellStyle name="_적격 _2차 - 서초동오피스텔내역서(실행연습)_서교동(종만)_1차 알파베타 내역서_4차 알파베타 내역서" xfId="24658"/>
    <cellStyle name="_적격 _2차 - 서초동오피스텔내역서(실행연습)_서교동(종만)_1차 알파베타 내역서_4차 알파베타 내역서_1차 삼성동 내역서" xfId="24659"/>
    <cellStyle name="_적격 _3차 - 서교동353-5 내역서(단가변경)" xfId="24660"/>
    <cellStyle name="_적격 _3차 - 서교동353-5 내역서(단가변경)_1차 삼성동 내역서" xfId="24661"/>
    <cellStyle name="_적격 _3차 - 서교동353-5 내역서(단가변경)_1차 알파베타 내역서" xfId="24662"/>
    <cellStyle name="_적격 _3차 - 서교동353-5 내역서(단가변경)_1차 알파베타 내역서_4차 알파베타 내역서" xfId="24663"/>
    <cellStyle name="_적격 _3차 - 서교동353-5 내역서(단가변경)_1차 알파베타 내역서_4차 알파베타 내역서_1차 삼성동 내역서" xfId="24664"/>
    <cellStyle name="_적격 _3차네고견적(061017-1)" xfId="1449"/>
    <cellStyle name="_적격 _4차 - 서교동53-5 내역서(단가변경)" xfId="24665"/>
    <cellStyle name="_적격 _4차 - 서교동53-5 내역서(단가변경)_1차 삼성동 내역서" xfId="24666"/>
    <cellStyle name="_적격 _4차 - 서교동53-5 내역서(단가변경)_1차 알파베타 내역서" xfId="24667"/>
    <cellStyle name="_적격 _4차 - 서교동53-5 내역서(단가변경)_1차 알파베타 내역서_4차 알파베타 내역서" xfId="24668"/>
    <cellStyle name="_적격 _4차 - 서교동53-5 내역서(단가변경)_1차 알파베타 내역서_4차 알파베타 내역서_1차 삼성동 내역서" xfId="24669"/>
    <cellStyle name="_적격 _4차 알파베타 내역서" xfId="24670"/>
    <cellStyle name="_적격 _4차 알파베타 내역서_1차 삼성동 내역서" xfId="24671"/>
    <cellStyle name="_적격 _Book1" xfId="14986"/>
    <cellStyle name="_적격 _Book1_ys dw 은평 생태교량" xfId="14987"/>
    <cellStyle name="_적격 _Book1_삼각지 시공계획서" xfId="14988"/>
    <cellStyle name="_적격 _Book1_삼각지 시공계획서_ys dw 은평 생태교량" xfId="14989"/>
    <cellStyle name="_적격 _KT견적요청" xfId="1450"/>
    <cellStyle name="_적격 _LGMART 남양주점견적2차(조정)" xfId="14990"/>
    <cellStyle name="_적격 _LGMART 남양주점견적2차(조정)_LGMART 남양주점견적2차(조정)" xfId="14991"/>
    <cellStyle name="_적격 _LGMART 남양주점견적2차(조정)_LGMART 남양주점견적2차(조정)_명동복합건물신축공사(입찰)(030832-1)개정4" xfId="14992"/>
    <cellStyle name="_적격 _LGMART 남양주점견적2차(조정)_LGMART 남양주점견적2차(조정)_울산00아파트 오염방지용 C-B WALL공사(031223)개정0" xfId="14993"/>
    <cellStyle name="_적격 _LGMART 남양주점견적2차(조정)_LGMART 남양주점견적2차(조정)_천호동 대우베네시티(030821)개정2" xfId="14994"/>
    <cellStyle name="_적격 _LGMART 남양주점견적2차(조정)_LGMART 남양주점견적2차(조정)_한강로2가 복합건물(030924)개정0-PRD" xfId="14995"/>
    <cellStyle name="_적격 _LGMART 남양주점견적2차(조정)_LG계약변경2차" xfId="14996"/>
    <cellStyle name="_적격 _LGMART 남양주점견적2차(조정)_LG계약변경2차_명동복합건물신축공사(입찰)(030832-1)개정4" xfId="14997"/>
    <cellStyle name="_적격 _LGMART 남양주점견적2차(조정)_LG계약변경2차_울산00아파트 오염방지용 C-B WALL공사(031223)개정0" xfId="14998"/>
    <cellStyle name="_적격 _LGMART 남양주점견적2차(조정)_LG계약변경2차_천호동 대우베네시티(030821)개정2" xfId="14999"/>
    <cellStyle name="_적격 _LGMART 남양주점견적2차(조정)_LG계약변경2차_한강로2가 복합건물(030924)개정0-PRD" xfId="15000"/>
    <cellStyle name="_적격 _LGMART 남양주점견적2차(조정)_명동복합건물신축공사(입찰)(030832-1)개정4" xfId="15001"/>
    <cellStyle name="_적격 _LGMART 남양주점견적2차(조정)_울산00아파트 오염방지용 C-B WALL공사(031223)개정0" xfId="15002"/>
    <cellStyle name="_적격 _LGMART 남양주점견적2차(조정)_천호동 대우베네시티(030821)개정2" xfId="15003"/>
    <cellStyle name="_적격 _LGMART 남양주점견적2차(조정)_한강로2가 복합건물(030924)개정0-PRD" xfId="15004"/>
    <cellStyle name="_적격 _P-(현리-신팔)" xfId="15005"/>
    <cellStyle name="_적격 _P-(현리-신팔)_ys dw 은평 생태교량" xfId="15006"/>
    <cellStyle name="_적격 _P-(현리-신팔)_삼각지 시공계획서" xfId="15007"/>
    <cellStyle name="_적격 _P-(현리-신팔)_삼각지 시공계획서_ys dw 은평 생태교량" xfId="15008"/>
    <cellStyle name="_적격 _p-하남강일1" xfId="15009"/>
    <cellStyle name="_적격 _p-하남강일1_ys dw 은평 생태교량" xfId="15010"/>
    <cellStyle name="_적격 _p-하남강일1_삼각지 시공계획서" xfId="15011"/>
    <cellStyle name="_적격 _p-하남강일1_삼각지 시공계획서_ys dw 은평 생태교량" xfId="15012"/>
    <cellStyle name="_적격 _rhd(토양-토공)071212" xfId="15013"/>
    <cellStyle name="_적격 _ys dw 은평 생태교량" xfId="15014"/>
    <cellStyle name="_적격 _가실행" xfId="1451"/>
    <cellStyle name="_적격 _건국대병원" xfId="24672"/>
    <cellStyle name="_적격 _건국대병원_건국대학교공내역1028" xfId="24673"/>
    <cellStyle name="_적격 _건국대병원_건국대학교공내역1028_건국대학교공내역1028" xfId="24674"/>
    <cellStyle name="_적격 _건국대학견적" xfId="24675"/>
    <cellStyle name="_적격 _건국대학교공내역" xfId="24676"/>
    <cellStyle name="_적격 _건국대학교공내역1028" xfId="24677"/>
    <cellStyle name="_적격 _건국대학교내역(메일전송)" xfId="24678"/>
    <cellStyle name="_적격 _건국대학교병원 견적_미동" xfId="24679"/>
    <cellStyle name="_적격 _건국대학교병원 견적_미동_건국대학교공내역1028" xfId="24680"/>
    <cellStyle name="_적격 _건국대학교병원 견적_미동_건국대학교공내역1028_건국대학교공내역1028" xfId="24681"/>
    <cellStyle name="_적격 _건국대학교부대입찰업체견적서" xfId="24682"/>
    <cellStyle name="_적격 _건국대학교부대입찰업체견적서_건국대학교공내역1028" xfId="24683"/>
    <cellStyle name="_적격 _건국대학교부대입찰업체견적서_건국대학교공내역1028_건국대학교공내역1028" xfId="24684"/>
    <cellStyle name="_적격 _건축내역서(가경)" xfId="1452"/>
    <cellStyle name="_적격 _견갑" xfId="24685"/>
    <cellStyle name="_적격 _견갑_공문양식" xfId="24686"/>
    <cellStyle name="_적격 _견적서-온양기숙사_060227" xfId="1453"/>
    <cellStyle name="_적격 _견적서-온양기숙사_060227_견적서-온양기숙사_060510" xfId="1454"/>
    <cellStyle name="_적격 _견적서-온양기숙사_060227_견적서-온양기숙사_060510_견적양식K.09.11" xfId="1455"/>
    <cellStyle name="_적격 _견적서-온양기숙사_060227_견적양식K.09.11" xfId="1456"/>
    <cellStyle name="_적격 _견적서-풍납석촌(060206-입찰)개정1-수식수정-1-제출" xfId="15015"/>
    <cellStyle name="_적격 _견적양식K.09.11" xfId="1457"/>
    <cellStyle name="_적격 _고서담양1공구(쌍용건설)" xfId="15016"/>
    <cellStyle name="_적격 _고서담양1공구(쌍용건설)_LGMART 남양주점견적2차(조정)" xfId="15017"/>
    <cellStyle name="_적격 _고서담양1공구(쌍용건설)_LGMART 남양주점견적2차(조정)_LGMART 남양주점견적2차(조정)" xfId="15018"/>
    <cellStyle name="_적격 _고서담양1공구(쌍용건설)_LGMART 남양주점견적2차(조정)_LGMART 남양주점견적2차(조정)_명동복합건물신축공사(입찰)(030832-1)개정4" xfId="15019"/>
    <cellStyle name="_적격 _고서담양1공구(쌍용건설)_LGMART 남양주점견적2차(조정)_LGMART 남양주점견적2차(조정)_울산00아파트 오염방지용 C-B WALL공사(031223)개정0" xfId="15020"/>
    <cellStyle name="_적격 _고서담양1공구(쌍용건설)_LGMART 남양주점견적2차(조정)_LGMART 남양주점견적2차(조정)_천호동 대우베네시티(030821)개정2" xfId="15021"/>
    <cellStyle name="_적격 _고서담양1공구(쌍용건설)_LGMART 남양주점견적2차(조정)_LGMART 남양주점견적2차(조정)_한강로2가 복합건물(030924)개정0-PRD" xfId="15022"/>
    <cellStyle name="_적격 _고서담양1공구(쌍용건설)_LGMART 남양주점견적2차(조정)_LG계약변경2차" xfId="15023"/>
    <cellStyle name="_적격 _고서담양1공구(쌍용건설)_LGMART 남양주점견적2차(조정)_LG계약변경2차_명동복합건물신축공사(입찰)(030832-1)개정4" xfId="15024"/>
    <cellStyle name="_적격 _고서담양1공구(쌍용건설)_LGMART 남양주점견적2차(조정)_LG계약변경2차_울산00아파트 오염방지용 C-B WALL공사(031223)개정0" xfId="15025"/>
    <cellStyle name="_적격 _고서담양1공구(쌍용건설)_LGMART 남양주점견적2차(조정)_LG계약변경2차_천호동 대우베네시티(030821)개정2" xfId="15026"/>
    <cellStyle name="_적격 _고서담양1공구(쌍용건설)_LGMART 남양주점견적2차(조정)_LG계약변경2차_한강로2가 복합건물(030924)개정0-PRD" xfId="15027"/>
    <cellStyle name="_적격 _고서담양1공구(쌍용건설)_LGMART 남양주점견적2차(조정)_명동복합건물신축공사(입찰)(030832-1)개정4" xfId="15028"/>
    <cellStyle name="_적격 _고서담양1공구(쌍용건설)_LGMART 남양주점견적2차(조정)_울산00아파트 오염방지용 C-B WALL공사(031223)개정0" xfId="15029"/>
    <cellStyle name="_적격 _고서담양1공구(쌍용건설)_LGMART 남양주점견적2차(조정)_천호동 대우베네시티(030821)개정2" xfId="15030"/>
    <cellStyle name="_적격 _고서담양1공구(쌍용건설)_LGMART 남양주점견적2차(조정)_한강로2가 복합건물(030924)개정0-PRD" xfId="15031"/>
    <cellStyle name="_적격 _고서담양1공구(쌍용건설)_명동복합건물신축공사(입찰)(030832-1)개정4" xfId="15032"/>
    <cellStyle name="_적격 _고서담양1공구(쌍용건설)_울산00아파트 오염방지용 C-B WALL공사(031223)개정0" xfId="15033"/>
    <cellStyle name="_적격 _고서담양1공구(쌍용건설)_천호동 대우베네시티(030821)개정2" xfId="15034"/>
    <cellStyle name="_적격 _고서담양1공구(쌍용건설)_한강로2가 복합건물(030924)개정0-PRD" xfId="15035"/>
    <cellStyle name="_적격 _공문양식" xfId="24687"/>
    <cellStyle name="_적격 _공정표" xfId="24688"/>
    <cellStyle name="_적격 _광장주차장" xfId="15036"/>
    <cellStyle name="_적격 _광장주차장_04. 신도림주상복합_기계실행예산(안)20060412_배연담파스리브단가수정" xfId="15037"/>
    <cellStyle name="_적격 _광장주차장_실행작업중_기계내역(노인건강타운)_20060201(동진)" xfId="15038"/>
    <cellStyle name="_적격 _광장주차장_최종-실행내역(협성대신학관)060110" xfId="15039"/>
    <cellStyle name="_적격 _광장주차장_통합단가-동진" xfId="15040"/>
    <cellStyle name="_적격 _광주평동실행" xfId="15041"/>
    <cellStyle name="_적격 _광주평동실행_구기동(제출)(95.0)(031121)" xfId="24689"/>
    <cellStyle name="_적격 _광주평동실행_구기동레포츠센타제출" xfId="24690"/>
    <cellStyle name="_적격 _광주평동실행_번암견적의뢰(협력)" xfId="15042"/>
    <cellStyle name="_적격 _광주평동실행_번암견적의뢰(협력)_구기동(제출)(95.0)(031121)" xfId="24691"/>
    <cellStyle name="_적격 _광주평동실행_번암견적의뢰(협력)_구기동레포츠센타제출" xfId="24692"/>
    <cellStyle name="_적격 _광주평동실행_번암견적의뢰(협력)_용답동오피스텔가실행" xfId="24693"/>
    <cellStyle name="_적격 _광주평동실행_용답동오피스텔가실행" xfId="24694"/>
    <cellStyle name="_적격 _광주평동투찰" xfId="1458"/>
    <cellStyle name="_적격 _광주평동투찰_견적서-온양기숙사_060227" xfId="1459"/>
    <cellStyle name="_적격 _광주평동투찰_견적서-온양기숙사_060227_견적서-온양기숙사_060510" xfId="1460"/>
    <cellStyle name="_적격 _광주평동투찰_견적서-온양기숙사_060227_견적서-온양기숙사_060510_견적양식K.09.11" xfId="1461"/>
    <cellStyle name="_적격 _광주평동투찰_견적서-온양기숙사_060227_견적양식K.09.11" xfId="1462"/>
    <cellStyle name="_적격 _광주평동투찰_견적양식K.09.11" xfId="1463"/>
    <cellStyle name="_적격 _광주평동품의1" xfId="1464"/>
    <cellStyle name="_적격 _광주평동품의1_견적서-온양기숙사_060227" xfId="1465"/>
    <cellStyle name="_적격 _광주평동품의1_견적서-온양기숙사_060227_견적서-온양기숙사_060510" xfId="1466"/>
    <cellStyle name="_적격 _광주평동품의1_견적서-온양기숙사_060227_견적서-온양기숙사_060510_견적양식K.09.11" xfId="1467"/>
    <cellStyle name="_적격 _광주평동품의1_견적서-온양기숙사_060227_견적양식K.09.11" xfId="1468"/>
    <cellStyle name="_적격 _광주평동품의1_견적양식K.09.11" xfId="1469"/>
    <cellStyle name="_적격 _광주평동품의1_구기동(제출)(95.0)(031121)" xfId="24695"/>
    <cellStyle name="_적격 _광주평동품의1_구기동레포츠센타제출" xfId="24696"/>
    <cellStyle name="_적격 _광주평동품의1_무안-광주2공구(협력)수정" xfId="15043"/>
    <cellStyle name="_적격 _광주평동품의1_무안-광주2공구(협력)수정_구기동(제출)(95.0)(031121)" xfId="24697"/>
    <cellStyle name="_적격 _광주평동품의1_무안-광주2공구(협력)수정_구기동레포츠센타제출" xfId="24698"/>
    <cellStyle name="_적격 _광주평동품의1_무안-광주2공구(협력)수정_용답동오피스텔가실행" xfId="24699"/>
    <cellStyle name="_적격 _광주평동품의1_번암견적의뢰(협력)" xfId="15044"/>
    <cellStyle name="_적격 _광주평동품의1_번암견적의뢰(협력)_구기동(제출)(95.0)(031121)" xfId="24700"/>
    <cellStyle name="_적격 _광주평동품의1_번암견적의뢰(협력)_구기동레포츠센타제출" xfId="24701"/>
    <cellStyle name="_적격 _광주평동품의1_번암견적의뢰(협력)_용답동오피스텔가실행" xfId="24702"/>
    <cellStyle name="_적격 _광주평동품의1_용답동오피스텔가실행" xfId="24703"/>
    <cellStyle name="_적격 _광주평동품의1_적상무주IC도로(1공구)" xfId="15045"/>
    <cellStyle name="_적격 _광주평동품의1_적상무주IC도로(1공구)_구기동(제출)(95.0)(031121)" xfId="24704"/>
    <cellStyle name="_적격 _광주평동품의1_적상무주IC도로(1공구)_구기동레포츠센타제출" xfId="24705"/>
    <cellStyle name="_적격 _광주평동품의1_적상무주IC도로(1공구)_용답동오피스텔가실행" xfId="24706"/>
    <cellStyle name="_적격 _괴산연풍2(설계공종)" xfId="15046"/>
    <cellStyle name="_적격 _괴산연풍2(설계공종)_춘천-동홍천(3)대비표" xfId="15047"/>
    <cellStyle name="_적격 _구기동(제출)(95.0)(031121)" xfId="24707"/>
    <cellStyle name="_적격 _구기동레포츠센타제출" xfId="24708"/>
    <cellStyle name="_적격 _금호10구역재개발현장(대우)" xfId="15048"/>
    <cellStyle name="_적격 _금호10구역재개발현장(대우)_908공구실행(울트라)" xfId="15049"/>
    <cellStyle name="_적격 _금호10구역재개발현장(대우)_908공구실행(울트라)_견적서-풍납석촌(060206-입찰)개정1-수식수정-1-제출" xfId="15050"/>
    <cellStyle name="_적격 _금호10구역재개발현장(대우)_908공구실행(울트라)_설계내역서(풍납~석촌)" xfId="15051"/>
    <cellStyle name="_적격 _금호10구역재개발현장(대우)_908공구실행(울트라)_설계내역서(풍납~석촌)_견적서-풍납석촌(060206-입찰)개정1-수식수정-1-제출" xfId="15052"/>
    <cellStyle name="_적격 _금호10구역재개발현장(대우)_908공구실행(울트라)_설계내역서(풍납~석촌)_실행예산(장지분기)(060228)개정1" xfId="15053"/>
    <cellStyle name="_적격 _금호10구역재개발현장(대우)_908공구실행(울트라)_실행예산(장지분기)(060228)개정1" xfId="15054"/>
    <cellStyle name="_적격 _금호10구역재개발현장(대우)_견적서-풍납석촌(060206-입찰)개정1-수식수정-1-제출" xfId="15055"/>
    <cellStyle name="_적격 _금호10구역재개발현장(대우)_설계내역서(풍납~석촌)" xfId="15056"/>
    <cellStyle name="_적격 _금호10구역재개발현장(대우)_설계내역서(풍납~석촌)_견적서-풍납석촌(060206-입찰)개정1-수식수정-1-제출" xfId="15057"/>
    <cellStyle name="_적격 _금호10구역재개발현장(대우)_설계내역서(풍납~석촌)_실행예산(장지분기)(060228)개정1" xfId="15058"/>
    <cellStyle name="_적격 _금호10구역재개발현장(대우)_실행예산(장지분기)(060228)개정1" xfId="15059"/>
    <cellStyle name="_적격 _금호성남판교모델하우스-0601(최종)" xfId="25894"/>
    <cellStyle name="_적격 _기본단가" xfId="15060"/>
    <cellStyle name="_적격 _기본단가_춘천-동홍천(3)대비표" xfId="15061"/>
    <cellStyle name="_적격 _기장하수실행1" xfId="15062"/>
    <cellStyle name="_적격 _기장하수실행1_구기동(제출)(95.0)(031121)" xfId="24709"/>
    <cellStyle name="_적격 _기장하수실행1_구기동레포츠센타제출" xfId="24710"/>
    <cellStyle name="_적격 _기장하수실행1_번암견적의뢰(협력)" xfId="15063"/>
    <cellStyle name="_적격 _기장하수실행1_번암견적의뢰(협력)_구기동(제출)(95.0)(031121)" xfId="24711"/>
    <cellStyle name="_적격 _기장하수실행1_번암견적의뢰(협력)_구기동레포츠센타제출" xfId="24712"/>
    <cellStyle name="_적격 _기장하수실행1_번암견적의뢰(협력)_용답동오피스텔가실행" xfId="24713"/>
    <cellStyle name="_적격 _기장하수실행1_용답동오피스텔가실행" xfId="24714"/>
    <cellStyle name="_적격 _노원문화회관전기" xfId="15064"/>
    <cellStyle name="_적격 _노원문화회관전기_04. 신도림주상복합_기계실행예산(안)20060412_배연담파스리브단가수정" xfId="15065"/>
    <cellStyle name="_적격 _노원문화회관전기_신사동업무시설빌딩분리" xfId="15066"/>
    <cellStyle name="_적격 _노원문화회관전기_신사동업무시설빌딩분리_04. 신도림주상복합_기계실행예산(안)20060412_배연담파스리브단가수정" xfId="15067"/>
    <cellStyle name="_적격 _노원문화회관전기_신사동업무시설빌딩분리_실행작업중_기계내역(노인건강타운)_20060201(동진)" xfId="15068"/>
    <cellStyle name="_적격 _노원문화회관전기_신사동업무시설빌딩분리_최종-실행내역(협성대신학관)060110" xfId="15069"/>
    <cellStyle name="_적격 _노원문화회관전기_신사동업무시설빌딩분리_통합단가-동진" xfId="15070"/>
    <cellStyle name="_적격 _노원문화회관전기_실행작업중_기계내역(노인건강타운)_20060201(동진)" xfId="15071"/>
    <cellStyle name="_적격 _노원문화회관전기_입찰견적서(제출)" xfId="15072"/>
    <cellStyle name="_적격 _노원문화회관전기_입찰견적서(제출)_04. 신도림주상복합_기계실행예산(안)20060412_배연담파스리브단가수정" xfId="15073"/>
    <cellStyle name="_적격 _노원문화회관전기_입찰견적서(제출)_실행작업중_기계내역(노인건강타운)_20060201(동진)" xfId="15074"/>
    <cellStyle name="_적격 _노원문화회관전기_입찰견적서(제출)_최종-실행내역(협성대신학관)060110" xfId="15075"/>
    <cellStyle name="_적격 _노원문화회관전기_입찰견적서(제출)_통합단가-동진" xfId="15076"/>
    <cellStyle name="_적격 _노원문화회관전기_입찰견적서(제출-세원NEGO)" xfId="15077"/>
    <cellStyle name="_적격 _노원문화회관전기_입찰견적서(제출-세원NEGO)_04. 신도림주상복합_기계실행예산(안)20060412_배연담파스리브단가수정" xfId="15078"/>
    <cellStyle name="_적격 _노원문화회관전기_입찰견적서(제출-세원NEGO)_실행작업중_기계내역(노인건강타운)_20060201(동진)" xfId="15079"/>
    <cellStyle name="_적격 _노원문화회관전기_입찰견적서(제출-세원NEGO)_최종-실행내역(협성대신학관)060110" xfId="15080"/>
    <cellStyle name="_적격 _노원문화회관전기_입찰견적서(제출-세원NEGO)_통합단가-동진" xfId="15081"/>
    <cellStyle name="_적격 _노원문화회관전기_입찰견적서(제출-수정)" xfId="15082"/>
    <cellStyle name="_적격 _노원문화회관전기_입찰견적서(제출-수정)_04. 신도림주상복합_기계실행예산(안)20060412_배연담파스리브단가수정" xfId="15083"/>
    <cellStyle name="_적격 _노원문화회관전기_입찰견적서(제출-수정)_실행작업중_기계내역(노인건강타운)_20060201(동진)" xfId="15084"/>
    <cellStyle name="_적격 _노원문화회관전기_입찰견적서(제출-수정)_최종-실행내역(협성대신학관)060110" xfId="15085"/>
    <cellStyle name="_적격 _노원문화회관전기_입찰견적서(제출-수정)_통합단가-동진" xfId="15086"/>
    <cellStyle name="_적격 _노원문화회관전기_최종-실행내역(협성대신학관)060110" xfId="15087"/>
    <cellStyle name="_적격 _노원문화회관전기_통합단가-동진" xfId="15088"/>
    <cellStyle name="_적격 _대우진주금산M.H채인숙6월2일(5월기성신청서)xls" xfId="25895"/>
    <cellStyle name="_적격 _대우진주금산M.H채인숙6월2일(5월기성신청서)xls_금호성남판교모델하우스-0601(최종)" xfId="25896"/>
    <cellStyle name="_적격 _대전저유소탱크전기계장공사" xfId="15089"/>
    <cellStyle name="_적격 _대전저유소탱크전기계장공사_04. 신도림주상복합_기계실행예산(안)20060412_배연담파스리브단가수정" xfId="15090"/>
    <cellStyle name="_적격 _대전저유소탱크전기계장공사_광장주차장" xfId="15091"/>
    <cellStyle name="_적격 _대전저유소탱크전기계장공사_광장주차장_04. 신도림주상복합_기계실행예산(안)20060412_배연담파스리브단가수정" xfId="15092"/>
    <cellStyle name="_적격 _대전저유소탱크전기계장공사_광장주차장_실행작업중_기계내역(노인건강타운)_20060201(동진)" xfId="15093"/>
    <cellStyle name="_적격 _대전저유소탱크전기계장공사_광장주차장_최종-실행내역(협성대신학관)060110" xfId="15094"/>
    <cellStyle name="_적격 _대전저유소탱크전기계장공사_광장주차장_통합단가-동진" xfId="15095"/>
    <cellStyle name="_적격 _대전저유소탱크전기계장공사_신사동업무시설빌딩분리" xfId="15096"/>
    <cellStyle name="_적격 _대전저유소탱크전기계장공사_신사동업무시설빌딩분리_04. 신도림주상복합_기계실행예산(안)20060412_배연담파스리브단가수정" xfId="15097"/>
    <cellStyle name="_적격 _대전저유소탱크전기계장공사_신사동업무시설빌딩분리_실행작업중_기계내역(노인건강타운)_20060201(동진)" xfId="15098"/>
    <cellStyle name="_적격 _대전저유소탱크전기계장공사_신사동업무시설빌딩분리_최종-실행내역(협성대신학관)060110" xfId="15099"/>
    <cellStyle name="_적격 _대전저유소탱크전기계장공사_신사동업무시설빌딩분리_통합단가-동진" xfId="15100"/>
    <cellStyle name="_적격 _대전저유소탱크전기계장공사_실행작업중_기계내역(노인건강타운)_20060201(동진)" xfId="15101"/>
    <cellStyle name="_적격 _대전저유소탱크전기계장공사_입찰견적서(제출)" xfId="15102"/>
    <cellStyle name="_적격 _대전저유소탱크전기계장공사_입찰견적서(제출)_04. 신도림주상복합_기계실행예산(안)20060412_배연담파스리브단가수정" xfId="15103"/>
    <cellStyle name="_적격 _대전저유소탱크전기계장공사_입찰견적서(제출)_실행작업중_기계내역(노인건강타운)_20060201(동진)" xfId="15104"/>
    <cellStyle name="_적격 _대전저유소탱크전기계장공사_입찰견적서(제출)_최종-실행내역(협성대신학관)060110" xfId="15105"/>
    <cellStyle name="_적격 _대전저유소탱크전기계장공사_입찰견적서(제출)_통합단가-동진" xfId="15106"/>
    <cellStyle name="_적격 _대전저유소탱크전기계장공사_입찰견적서(제출-세원NEGO)" xfId="15107"/>
    <cellStyle name="_적격 _대전저유소탱크전기계장공사_입찰견적서(제출-세원NEGO)_04. 신도림주상복합_기계실행예산(안)20060412_배연담파스리브단가수정" xfId="15108"/>
    <cellStyle name="_적격 _대전저유소탱크전기계장공사_입찰견적서(제출-세원NEGO)_실행작업중_기계내역(노인건강타운)_20060201(동진)" xfId="15109"/>
    <cellStyle name="_적격 _대전저유소탱크전기계장공사_입찰견적서(제출-세원NEGO)_최종-실행내역(협성대신학관)060110" xfId="15110"/>
    <cellStyle name="_적격 _대전저유소탱크전기계장공사_입찰견적서(제출-세원NEGO)_통합단가-동진" xfId="15111"/>
    <cellStyle name="_적격 _대전저유소탱크전기계장공사_입찰견적서(제출-수정)" xfId="15112"/>
    <cellStyle name="_적격 _대전저유소탱크전기계장공사_입찰견적서(제출-수정)_04. 신도림주상복합_기계실행예산(안)20060412_배연담파스리브단가수정" xfId="15113"/>
    <cellStyle name="_적격 _대전저유소탱크전기계장공사_입찰견적서(제출-수정)_실행작업중_기계내역(노인건강타운)_20060201(동진)" xfId="15114"/>
    <cellStyle name="_적격 _대전저유소탱크전기계장공사_입찰견적서(제출-수정)_최종-실행내역(협성대신학관)060110" xfId="15115"/>
    <cellStyle name="_적격 _대전저유소탱크전기계장공사_입찰견적서(제출-수정)_통합단가-동진" xfId="15116"/>
    <cellStyle name="_적격 _대전저유소탱크전기계장공사_최종-실행내역(협성대신학관)060110" xfId="15117"/>
    <cellStyle name="_적격 _대전저유소탱크전기계장공사_통합단가-동진" xfId="15118"/>
    <cellStyle name="_적격 _도곡동임시" xfId="15119"/>
    <cellStyle name="_적격 _도곡동임시_04. 신도림주상복합_기계실행예산(안)20060412_배연담파스리브단가수정" xfId="15120"/>
    <cellStyle name="_적격 _도곡동임시_신사동업무시설빌딩분리" xfId="15121"/>
    <cellStyle name="_적격 _도곡동임시_신사동업무시설빌딩분리_04. 신도림주상복합_기계실행예산(안)20060412_배연담파스리브단가수정" xfId="15122"/>
    <cellStyle name="_적격 _도곡동임시_신사동업무시설빌딩분리_실행작업중_기계내역(노인건강타운)_20060201(동진)" xfId="15123"/>
    <cellStyle name="_적격 _도곡동임시_신사동업무시설빌딩분리_최종-실행내역(협성대신학관)060110" xfId="15124"/>
    <cellStyle name="_적격 _도곡동임시_신사동업무시설빌딩분리_통합단가-동진" xfId="15125"/>
    <cellStyle name="_적격 _도곡동임시_실행작업중_기계내역(노인건강타운)_20060201(동진)" xfId="15126"/>
    <cellStyle name="_적격 _도곡동임시_입찰견적서(제출)" xfId="15127"/>
    <cellStyle name="_적격 _도곡동임시_입찰견적서(제출)_04. 신도림주상복합_기계실행예산(안)20060412_배연담파스리브단가수정" xfId="15128"/>
    <cellStyle name="_적격 _도곡동임시_입찰견적서(제출)_실행작업중_기계내역(노인건강타운)_20060201(동진)" xfId="15129"/>
    <cellStyle name="_적격 _도곡동임시_입찰견적서(제출)_최종-실행내역(협성대신학관)060110" xfId="15130"/>
    <cellStyle name="_적격 _도곡동임시_입찰견적서(제출)_통합단가-동진" xfId="15131"/>
    <cellStyle name="_적격 _도곡동임시_입찰견적서(제출-세원NEGO)" xfId="15132"/>
    <cellStyle name="_적격 _도곡동임시_입찰견적서(제출-세원NEGO)_04. 신도림주상복합_기계실행예산(안)20060412_배연담파스리브단가수정" xfId="15133"/>
    <cellStyle name="_적격 _도곡동임시_입찰견적서(제출-세원NEGO)_실행작업중_기계내역(노인건강타운)_20060201(동진)" xfId="15134"/>
    <cellStyle name="_적격 _도곡동임시_입찰견적서(제출-세원NEGO)_최종-실행내역(협성대신학관)060110" xfId="15135"/>
    <cellStyle name="_적격 _도곡동임시_입찰견적서(제출-세원NEGO)_통합단가-동진" xfId="15136"/>
    <cellStyle name="_적격 _도곡동임시_입찰견적서(제출-수정)" xfId="15137"/>
    <cellStyle name="_적격 _도곡동임시_입찰견적서(제출-수정)_04. 신도림주상복합_기계실행예산(안)20060412_배연담파스리브단가수정" xfId="15138"/>
    <cellStyle name="_적격 _도곡동임시_입찰견적서(제출-수정)_실행작업중_기계내역(노인건강타운)_20060201(동진)" xfId="15139"/>
    <cellStyle name="_적격 _도곡동임시_입찰견적서(제출-수정)_최종-실행내역(협성대신학관)060110" xfId="15140"/>
    <cellStyle name="_적격 _도곡동임시_입찰견적서(제출-수정)_통합단가-동진" xfId="15141"/>
    <cellStyle name="_적격 _도곡동임시_최종-실행내역(협성대신학관)060110" xfId="15142"/>
    <cellStyle name="_적격 _도곡동임시_통합단가-동진" xfId="15143"/>
    <cellStyle name="_적격 _동면장안1(조사기안)" xfId="15144"/>
    <cellStyle name="_적격 _동면장안1(조사기안)_춘천-동홍천(3)대비표" xfId="15145"/>
    <cellStyle name="_적격 _명동복합건물신축공사(입찰)(030832-1)개정4" xfId="15146"/>
    <cellStyle name="_적격 _무안-광주2공구(협력)수정" xfId="15147"/>
    <cellStyle name="_적격 _무안-광주2공구(협력)수정_구기동(제출)(95.0)(031121)" xfId="24715"/>
    <cellStyle name="_적격 _무안-광주2공구(협력)수정_구기동레포츠센타제출" xfId="24716"/>
    <cellStyle name="_적격 _무안-광주2공구(협력)수정_용답동오피스텔가실행" xfId="24717"/>
    <cellStyle name="_적격 _문화센타" xfId="1470"/>
    <cellStyle name="_적격 _번암견적의뢰(협력)" xfId="15148"/>
    <cellStyle name="_적격 _번암견적의뢰(협력)_구기동(제출)(95.0)(031121)" xfId="24718"/>
    <cellStyle name="_적격 _번암견적의뢰(협력)_구기동레포츠센타제출" xfId="24719"/>
    <cellStyle name="_적격 _번암견적의뢰(협력)_용답동오피스텔가실행" xfId="24720"/>
    <cellStyle name="_적격 _부대1" xfId="24721"/>
    <cellStyle name="_적격 _부대1_공문양식" xfId="24722"/>
    <cellStyle name="_적격 _부대결과" xfId="15149"/>
    <cellStyle name="_적격 _부대결과_Book1" xfId="15150"/>
    <cellStyle name="_적격 _부대결과_Book1_ys dw 은평 생태교량" xfId="15151"/>
    <cellStyle name="_적격 _부대결과_Book1_삼각지 시공계획서" xfId="15152"/>
    <cellStyle name="_적격 _부대결과_Book1_삼각지 시공계획서_ys dw 은평 생태교량" xfId="15153"/>
    <cellStyle name="_적격 _부대결과_P-(현리-신팔)" xfId="15154"/>
    <cellStyle name="_적격 _부대결과_P-(현리-신팔)_ys dw 은평 생태교량" xfId="15155"/>
    <cellStyle name="_적격 _부대결과_P-(현리-신팔)_삼각지 시공계획서" xfId="15156"/>
    <cellStyle name="_적격 _부대결과_P-(현리-신팔)_삼각지 시공계획서_ys dw 은평 생태교량" xfId="15157"/>
    <cellStyle name="_적격 _부대결과_ys dw 은평 생태교량" xfId="15158"/>
    <cellStyle name="_적격 _부대결과_삼각지 시공계획서" xfId="15159"/>
    <cellStyle name="_적격 _부대결과_삼각지 시공계획서_ys dw 은평 생태교량" xfId="15160"/>
    <cellStyle name="_적격 _부대결과_현리-신팔도로설계" xfId="15161"/>
    <cellStyle name="_적격 _부대결과_현리-신팔도로설계_ys dw 은평 생태교량" xfId="15162"/>
    <cellStyle name="_적격 _부대결과_현리-신팔도로설계_삼각지 시공계획서" xfId="15163"/>
    <cellStyle name="_적격 _부대결과_현리-신팔도로설계_삼각지 시공계획서_ys dw 은평 생태교량" xfId="15164"/>
    <cellStyle name="_적격 _부대입찰특별조건및내역송부(최저가)" xfId="15165"/>
    <cellStyle name="_적격 _부대입찰특별조건및내역송부(최저가)_Book1" xfId="15166"/>
    <cellStyle name="_적격 _부대입찰특별조건및내역송부(최저가)_Book1_ys dw 은평 생태교량" xfId="15167"/>
    <cellStyle name="_적격 _부대입찰특별조건및내역송부(최저가)_Book1_삼각지 시공계획서" xfId="15168"/>
    <cellStyle name="_적격 _부대입찰특별조건및내역송부(최저가)_Book1_삼각지 시공계획서_ys dw 은평 생태교량" xfId="15169"/>
    <cellStyle name="_적격 _부대입찰특별조건및내역송부(최저가)_P-(현리-신팔)" xfId="15170"/>
    <cellStyle name="_적격 _부대입찰특별조건및내역송부(최저가)_P-(현리-신팔)_ys dw 은평 생태교량" xfId="15171"/>
    <cellStyle name="_적격 _부대입찰특별조건및내역송부(최저가)_P-(현리-신팔)_삼각지 시공계획서" xfId="15172"/>
    <cellStyle name="_적격 _부대입찰특별조건및내역송부(최저가)_P-(현리-신팔)_삼각지 시공계획서_ys dw 은평 생태교량" xfId="15173"/>
    <cellStyle name="_적격 _부대입찰특별조건및내역송부(최저가)_ys dw 은평 생태교량" xfId="15174"/>
    <cellStyle name="_적격 _부대입찰특별조건및내역송부(최저가)_부대결과" xfId="15175"/>
    <cellStyle name="_적격 _부대입찰특별조건및내역송부(최저가)_부대결과_Book1" xfId="15176"/>
    <cellStyle name="_적격 _부대입찰특별조건및내역송부(최저가)_부대결과_Book1_ys dw 은평 생태교량" xfId="15177"/>
    <cellStyle name="_적격 _부대입찰특별조건및내역송부(최저가)_부대결과_Book1_삼각지 시공계획서" xfId="15178"/>
    <cellStyle name="_적격 _부대입찰특별조건및내역송부(최저가)_부대결과_Book1_삼각지 시공계획서_ys dw 은평 생태교량" xfId="15179"/>
    <cellStyle name="_적격 _부대입찰특별조건및내역송부(최저가)_부대결과_P-(현리-신팔)" xfId="15180"/>
    <cellStyle name="_적격 _부대입찰특별조건및내역송부(최저가)_부대결과_P-(현리-신팔)_ys dw 은평 생태교량" xfId="15181"/>
    <cellStyle name="_적격 _부대입찰특별조건및내역송부(최저가)_부대결과_P-(현리-신팔)_삼각지 시공계획서" xfId="15182"/>
    <cellStyle name="_적격 _부대입찰특별조건및내역송부(최저가)_부대결과_P-(현리-신팔)_삼각지 시공계획서_ys dw 은평 생태교량" xfId="15183"/>
    <cellStyle name="_적격 _부대입찰특별조건및내역송부(최저가)_부대결과_ys dw 은평 생태교량" xfId="15184"/>
    <cellStyle name="_적격 _부대입찰특별조건및내역송부(최저가)_부대결과_삼각지 시공계획서" xfId="15185"/>
    <cellStyle name="_적격 _부대입찰특별조건및내역송부(최저가)_부대결과_삼각지 시공계획서_ys dw 은평 생태교량" xfId="15186"/>
    <cellStyle name="_적격 _부대입찰특별조건및내역송부(최저가)_부대결과_현리-신팔도로설계" xfId="15187"/>
    <cellStyle name="_적격 _부대입찰특별조건및내역송부(최저가)_부대결과_현리-신팔도로설계_ys dw 은평 생태교량" xfId="15188"/>
    <cellStyle name="_적격 _부대입찰특별조건및내역송부(최저가)_부대결과_현리-신팔도로설계_삼각지 시공계획서" xfId="15189"/>
    <cellStyle name="_적격 _부대입찰특별조건및내역송부(최저가)_부대결과_현리-신팔도로설계_삼각지 시공계획서_ys dw 은평 생태교량" xfId="15190"/>
    <cellStyle name="_적격 _부대입찰특별조건및내역송부(최저가)_삼각지 시공계획서" xfId="15191"/>
    <cellStyle name="_적격 _부대입찰특별조건및내역송부(최저가)_삼각지 시공계획서_ys dw 은평 생태교량" xfId="15192"/>
    <cellStyle name="_적격 _부대입찰특별조건및내역송부(최저가)_현리-신팔도로설계" xfId="15193"/>
    <cellStyle name="_적격 _부대입찰특별조건및내역송부(최저가)_현리-신팔도로설계_ys dw 은평 생태교량" xfId="15194"/>
    <cellStyle name="_적격 _부대입찰특별조건및내역송부(최저가)_현리-신팔도로설계_삼각지 시공계획서" xfId="15195"/>
    <cellStyle name="_적격 _부대입찰특별조건및내역송부(최저가)_현리-신팔도로설계_삼각지 시공계획서_ys dw 은평 생태교량" xfId="15196"/>
    <cellStyle name="_적격 _부산남천동병원내역서(남일)" xfId="24723"/>
    <cellStyle name="_적격 _부산남천동병원내역서(남일)_마리오입찰보고서" xfId="24724"/>
    <cellStyle name="_적격 _부산남천동병원내역서(남일)_입찰보고서" xfId="24725"/>
    <cellStyle name="_적격 _부천 소사" xfId="15197"/>
    <cellStyle name="_적격 _부천 소사 2차" xfId="15198"/>
    <cellStyle name="_적격 _부천 소사 2차_04. 신도림주상복합_기계실행예산(안)20060412_배연담파스리브단가수정" xfId="15199"/>
    <cellStyle name="_적격 _부천 소사 2차_신사동업무시설빌딩분리" xfId="15200"/>
    <cellStyle name="_적격 _부천 소사 2차_신사동업무시설빌딩분리_04. 신도림주상복합_기계실행예산(안)20060412_배연담파스리브단가수정" xfId="15201"/>
    <cellStyle name="_적격 _부천 소사 2차_신사동업무시설빌딩분리_실행작업중_기계내역(노인건강타운)_20060201(동진)" xfId="15202"/>
    <cellStyle name="_적격 _부천 소사 2차_신사동업무시설빌딩분리_최종-실행내역(협성대신학관)060110" xfId="15203"/>
    <cellStyle name="_적격 _부천 소사 2차_신사동업무시설빌딩분리_통합단가-동진" xfId="15204"/>
    <cellStyle name="_적격 _부천 소사 2차_실행작업중_기계내역(노인건강타운)_20060201(동진)" xfId="15205"/>
    <cellStyle name="_적격 _부천 소사 2차_입찰견적서(제출)" xfId="15206"/>
    <cellStyle name="_적격 _부천 소사 2차_입찰견적서(제출)_04. 신도림주상복합_기계실행예산(안)20060412_배연담파스리브단가수정" xfId="15207"/>
    <cellStyle name="_적격 _부천 소사 2차_입찰견적서(제출)_실행작업중_기계내역(노인건강타운)_20060201(동진)" xfId="15208"/>
    <cellStyle name="_적격 _부천 소사 2차_입찰견적서(제출)_최종-실행내역(협성대신학관)060110" xfId="15209"/>
    <cellStyle name="_적격 _부천 소사 2차_입찰견적서(제출)_통합단가-동진" xfId="15210"/>
    <cellStyle name="_적격 _부천 소사 2차_입찰견적서(제출-세원NEGO)" xfId="15211"/>
    <cellStyle name="_적격 _부천 소사 2차_입찰견적서(제출-세원NEGO)_04. 신도림주상복합_기계실행예산(안)20060412_배연담파스리브단가수정" xfId="15212"/>
    <cellStyle name="_적격 _부천 소사 2차_입찰견적서(제출-세원NEGO)_실행작업중_기계내역(노인건강타운)_20060201(동진)" xfId="15213"/>
    <cellStyle name="_적격 _부천 소사 2차_입찰견적서(제출-세원NEGO)_최종-실행내역(협성대신학관)060110" xfId="15214"/>
    <cellStyle name="_적격 _부천 소사 2차_입찰견적서(제출-세원NEGO)_통합단가-동진" xfId="15215"/>
    <cellStyle name="_적격 _부천 소사 2차_입찰견적서(제출-수정)" xfId="15216"/>
    <cellStyle name="_적격 _부천 소사 2차_입찰견적서(제출-수정)_04. 신도림주상복합_기계실행예산(안)20060412_배연담파스리브단가수정" xfId="15217"/>
    <cellStyle name="_적격 _부천 소사 2차_입찰견적서(제출-수정)_실행작업중_기계내역(노인건강타운)_20060201(동진)" xfId="15218"/>
    <cellStyle name="_적격 _부천 소사 2차_입찰견적서(제출-수정)_최종-실행내역(협성대신학관)060110" xfId="15219"/>
    <cellStyle name="_적격 _부천 소사 2차_입찰견적서(제출-수정)_통합단가-동진" xfId="15220"/>
    <cellStyle name="_적격 _부천 소사 2차_최종-실행내역(협성대신학관)060110" xfId="15221"/>
    <cellStyle name="_적격 _부천 소사 2차_통합단가-동진" xfId="15222"/>
    <cellStyle name="_적격 _부천 소사_04. 신도림주상복합_기계실행예산(안)20060412_배연담파스리브단가수정" xfId="15223"/>
    <cellStyle name="_적격 _부천 소사_신사동업무시설빌딩분리" xfId="15224"/>
    <cellStyle name="_적격 _부천 소사_신사동업무시설빌딩분리_04. 신도림주상복합_기계실행예산(안)20060412_배연담파스리브단가수정" xfId="15225"/>
    <cellStyle name="_적격 _부천 소사_신사동업무시설빌딩분리_실행작업중_기계내역(노인건강타운)_20060201(동진)" xfId="15226"/>
    <cellStyle name="_적격 _부천 소사_신사동업무시설빌딩분리_최종-실행내역(협성대신학관)060110" xfId="15227"/>
    <cellStyle name="_적격 _부천 소사_신사동업무시설빌딩분리_통합단가-동진" xfId="15228"/>
    <cellStyle name="_적격 _부천 소사_실행작업중_기계내역(노인건강타운)_20060201(동진)" xfId="15229"/>
    <cellStyle name="_적격 _부천 소사_입찰견적서(제출)" xfId="15230"/>
    <cellStyle name="_적격 _부천 소사_입찰견적서(제출)_04. 신도림주상복합_기계실행예산(안)20060412_배연담파스리브단가수정" xfId="15231"/>
    <cellStyle name="_적격 _부천 소사_입찰견적서(제출)_실행작업중_기계내역(노인건강타운)_20060201(동진)" xfId="15232"/>
    <cellStyle name="_적격 _부천 소사_입찰견적서(제출)_최종-실행내역(협성대신학관)060110" xfId="15233"/>
    <cellStyle name="_적격 _부천 소사_입찰견적서(제출)_통합단가-동진" xfId="15234"/>
    <cellStyle name="_적격 _부천 소사_입찰견적서(제출-세원NEGO)" xfId="15235"/>
    <cellStyle name="_적격 _부천 소사_입찰견적서(제출-세원NEGO)_04. 신도림주상복합_기계실행예산(안)20060412_배연담파스리브단가수정" xfId="15236"/>
    <cellStyle name="_적격 _부천 소사_입찰견적서(제출-세원NEGO)_실행작업중_기계내역(노인건강타운)_20060201(동진)" xfId="15237"/>
    <cellStyle name="_적격 _부천 소사_입찰견적서(제출-세원NEGO)_최종-실행내역(협성대신학관)060110" xfId="15238"/>
    <cellStyle name="_적격 _부천 소사_입찰견적서(제출-세원NEGO)_통합단가-동진" xfId="15239"/>
    <cellStyle name="_적격 _부천 소사_입찰견적서(제출-수정)" xfId="15240"/>
    <cellStyle name="_적격 _부천 소사_입찰견적서(제출-수정)_04. 신도림주상복합_기계실행예산(안)20060412_배연담파스리브단가수정" xfId="15241"/>
    <cellStyle name="_적격 _부천 소사_입찰견적서(제출-수정)_실행작업중_기계내역(노인건강타운)_20060201(동진)" xfId="15242"/>
    <cellStyle name="_적격 _부천 소사_입찰견적서(제출-수정)_최종-실행내역(협성대신학관)060110" xfId="15243"/>
    <cellStyle name="_적격 _부천 소사_입찰견적서(제출-수정)_통합단가-동진" xfId="15244"/>
    <cellStyle name="_적격 _부천 소사_최종-실행내역(협성대신학관)060110" xfId="15245"/>
    <cellStyle name="_적격 _부천 소사_통합단가-동진" xfId="15246"/>
    <cellStyle name="_적격 _부천소사점내역서" xfId="1471"/>
    <cellStyle name="_적격 _부천실행내역서 최종(rev3 05.06.07)" xfId="1472"/>
    <cellStyle name="_적격 _부천실행내역서 최종(rev3 05.06.07)_10(1).현장설명서(조명기구)" xfId="1473"/>
    <cellStyle name="_적격 _부천실행내역서 최종(rev3 05.06.07)_부천실행내역서 최종(rev5 05.06.15)" xfId="1474"/>
    <cellStyle name="_적격 _부천실행내역서 최종(rev3 05.06.07)_부천실행내역서 최종(rev5 05.06.15)_10(1).현장설명서(조명기구)" xfId="1475"/>
    <cellStyle name="_적격 _비교표(시화,청주)" xfId="1476"/>
    <cellStyle name="_적격 _비교표(청주가경점)" xfId="1477"/>
    <cellStyle name="_적격 _사전공사(현장관리비,가설,철콘,설비)" xfId="1478"/>
    <cellStyle name="_적격 _사전공사(현장관리비,가설,철콘,설비)_10(1).현장설명서(조명기구)" xfId="1479"/>
    <cellStyle name="_적격 _사전공사(현장관리비,가설,철콘,설비)_부천실행내역서 최종(rev3 05.06.07)" xfId="1480"/>
    <cellStyle name="_적격 _사전공사(현장관리비,가설,철콘,설비)_부천실행내역서 최종(rev3 05.06.07)_10(1).현장설명서(조명기구)" xfId="1481"/>
    <cellStyle name="_적격 _사전공사(현장관리비,가설,철콘,설비)_부천실행내역서 최종(rev3 05.06.07)_부천실행내역서 최종(rev5 05.06.15)" xfId="1482"/>
    <cellStyle name="_적격 _사전공사(현장관리비,가설,철콘,설비)_부천실행내역서 최종(rev3 05.06.07)_부천실행내역서 최종(rev5 05.06.15)_10(1).현장설명서(조명기구)" xfId="1483"/>
    <cellStyle name="_적격 _사전공사(현장관리비,가설,철콘,설비)_준공정산메뉴얼(최종)" xfId="1484"/>
    <cellStyle name="_적격 _사전공사(현장관리비,가설,철콘,설비)_준공정산메뉴얼(최종)_10(1).현장설명서(조명기구)" xfId="1485"/>
    <cellStyle name="_적격 _사전공사(현장관리비,가설,철콘,설비)_준공정산메뉴얼(최종)_부천실행내역서 최종(rev3 05.06.07)" xfId="1486"/>
    <cellStyle name="_적격 _사전공사(현장관리비,가설,철콘,설비)_준공정산메뉴얼(최종)_부천실행내역서 최종(rev3 05.06.07)_10(1).현장설명서(조명기구)" xfId="1487"/>
    <cellStyle name="_적격 _사전공사(현장관리비,가설,철콘,설비)_준공정산메뉴얼(최종)_부천실행내역서 최종(rev3 05.06.07)_부천실행내역서 최종(rev5 05.06.15)" xfId="1488"/>
    <cellStyle name="_적격 _사전공사(현장관리비,가설,철콘,설비)_준공정산메뉴얼(최종)_부천실행내역서 최종(rev3 05.06.07)_부천실행내역서 최종(rev5 05.06.15)_10(1).현장설명서(조명기구)" xfId="1489"/>
    <cellStyle name="_적격 _삼각지 시공계획서" xfId="15247"/>
    <cellStyle name="_적격 _삼각지 시공계획서_ys dw 은평 생태교량" xfId="15248"/>
    <cellStyle name="_적격 _삼성동 00내역서" xfId="24726"/>
    <cellStyle name="_적격 _서교동(종만)" xfId="24727"/>
    <cellStyle name="_적격 _서교동(종만)_1차 삼성동 내역서" xfId="24728"/>
    <cellStyle name="_적격 _서교동(종만)_1차 알파베타 내역서" xfId="24729"/>
    <cellStyle name="_적격 _서교동(종만)_1차 알파베타 내역서_4차 알파베타 내역서" xfId="24730"/>
    <cellStyle name="_적격 _서교동(종만)_1차 알파베타 내역서_4차 알파베타 내역서_1차 삼성동 내역서" xfId="24731"/>
    <cellStyle name="_적격 _서교동353-5 내역서" xfId="24732"/>
    <cellStyle name="_적격 _서교동353-5 내역서_1차 삼성동 내역서" xfId="24733"/>
    <cellStyle name="_적격 _서초동오피스텔(OX)형주" xfId="24734"/>
    <cellStyle name="_적격 _서초동오피스텔(OX)형주_1차 - 서교동353-5 내역서" xfId="24735"/>
    <cellStyle name="_적격 _서초동오피스텔(OX)형주_1차 - 서교동353-5 내역서_1차 삼성동 내역서" xfId="24736"/>
    <cellStyle name="_적격 _서초동오피스텔(OX)형주_1차 - 서교동353-5 내역서_1차 알파베타 내역서" xfId="24737"/>
    <cellStyle name="_적격 _서초동오피스텔(OX)형주_1차 - 서교동353-5 내역서_1차 알파베타 내역서_4차 알파베타 내역서" xfId="24738"/>
    <cellStyle name="_적격 _서초동오피스텔(OX)형주_1차 - 서교동353-5 내역서_1차 알파베타 내역서_4차 알파베타 내역서_1차 삼성동 내역서" xfId="24739"/>
    <cellStyle name="_적격 _서초동오피스텔(OX)형주_1차 삼성동 내역서" xfId="24740"/>
    <cellStyle name="_적격 _서초동오피스텔(OX)형주_1차 알파베타 내역서" xfId="24741"/>
    <cellStyle name="_적격 _서초동오피스텔(OX)형주_1차 알파베타 내역서_4차 알파베타 내역서" xfId="24742"/>
    <cellStyle name="_적격 _서초동오피스텔(OX)형주_1차 알파베타 내역서_4차 알파베타 내역서_1차 삼성동 내역서" xfId="24743"/>
    <cellStyle name="_적격 _서초동오피스텔(OX)형주_단가" xfId="24744"/>
    <cellStyle name="_적격 _서초동오피스텔(OX)형주_단가_1차 삼성동 내역서" xfId="24745"/>
    <cellStyle name="_적격 _서초동오피스텔(OX)형주_단가_1차 알파베타 내역서" xfId="24746"/>
    <cellStyle name="_적격 _서초동오피스텔(OX)형주_단가_1차 알파베타 내역서_4차 알파베타 내역서" xfId="24747"/>
    <cellStyle name="_적격 _서초동오피스텔(OX)형주_단가_1차 알파베타 내역서_4차 알파베타 내역서_1차 삼성동 내역서" xfId="24748"/>
    <cellStyle name="_적격 _서초동오피스텔(OX)형주_서교동(종만)" xfId="24749"/>
    <cellStyle name="_적격 _서초동오피스텔(OX)형주_서교동(종만)_1차 삼성동 내역서" xfId="24750"/>
    <cellStyle name="_적격 _서초동오피스텔(OX)형주_서교동(종만)_1차 알파베타 내역서" xfId="24751"/>
    <cellStyle name="_적격 _서초동오피스텔(OX)형주_서교동(종만)_1차 알파베타 내역서_4차 알파베타 내역서" xfId="24752"/>
    <cellStyle name="_적격 _서초동오피스텔(OX)형주_서교동(종만)_1차 알파베타 내역서_4차 알파베타 내역서_1차 삼성동 내역서" xfId="24753"/>
    <cellStyle name="_적격 _설계내역서(풍납~석촌)" xfId="15249"/>
    <cellStyle name="_적격 _설계내역서(풍납~석촌)_견적서-풍납석촌(060206-입찰)개정1-수식수정-1-제출" xfId="15250"/>
    <cellStyle name="_적격 _설계내역서(풍납~석촌)_실행예산(장지분기)(060228)개정1" xfId="15251"/>
    <cellStyle name="_적격 _송학실행안" xfId="15252"/>
    <cellStyle name="_적격 _송학실행안_구기동(제출)(95.0)(031121)" xfId="24754"/>
    <cellStyle name="_적격 _송학실행안_구기동레포츠센타제출" xfId="24755"/>
    <cellStyle name="_적격 _송학실행안_번암견적의뢰(협력)" xfId="15253"/>
    <cellStyle name="_적격 _송학실행안_번암견적의뢰(협력)_구기동(제출)(95.0)(031121)" xfId="24756"/>
    <cellStyle name="_적격 _송학실행안_번암견적의뢰(협력)_구기동레포츠센타제출" xfId="24757"/>
    <cellStyle name="_적격 _송학실행안_번암견적의뢰(협력)_용답동오피스텔가실행" xfId="24758"/>
    <cellStyle name="_적격 _송학실행안_용답동오피스텔가실행" xfId="24759"/>
    <cellStyle name="_적격 _송학하수투찰" xfId="15254"/>
    <cellStyle name="_적격 _송학하수투찰_구기동(제출)(95.0)(031121)" xfId="24760"/>
    <cellStyle name="_적격 _송학하수투찰_구기동레포츠센타제출" xfId="24761"/>
    <cellStyle name="_적격 _송학하수투찰_번암견적의뢰(협력)" xfId="15255"/>
    <cellStyle name="_적격 _송학하수투찰_번암견적의뢰(협력)_구기동(제출)(95.0)(031121)" xfId="24762"/>
    <cellStyle name="_적격 _송학하수투찰_번암견적의뢰(협력)_구기동레포츠센타제출" xfId="24763"/>
    <cellStyle name="_적격 _송학하수투찰_번암견적의뢰(협력)_용답동오피스텔가실행" xfId="24764"/>
    <cellStyle name="_적격 _송학하수투찰_용답동오피스텔가실행" xfId="24765"/>
    <cellStyle name="_적격 _송학하수품의(설계넣고)" xfId="1490"/>
    <cellStyle name="_적격 _송학하수품의(설계넣고)_견적서-온양기숙사_060227" xfId="1491"/>
    <cellStyle name="_적격 _송학하수품의(설계넣고)_견적서-온양기숙사_060227_견적서-온양기숙사_060510" xfId="1492"/>
    <cellStyle name="_적격 _송학하수품의(설계넣고)_견적서-온양기숙사_060227_견적서-온양기숙사_060510_견적양식K.09.11" xfId="1493"/>
    <cellStyle name="_적격 _송학하수품의(설계넣고)_견적서-온양기숙사_060227_견적양식K.09.11" xfId="1494"/>
    <cellStyle name="_적격 _송학하수품의(설계넣고)_견적양식K.09.11" xfId="1495"/>
    <cellStyle name="_적격 _송학하수품의(설계넣고)_구기동(제출)(95.0)(031121)" xfId="24766"/>
    <cellStyle name="_적격 _송학하수품의(설계넣고)_구기동레포츠센타제출" xfId="24767"/>
    <cellStyle name="_적격 _송학하수품의(설계넣고)_무안-광주2공구(협력)수정" xfId="15256"/>
    <cellStyle name="_적격 _송학하수품의(설계넣고)_무안-광주2공구(협력)수정_구기동(제출)(95.0)(031121)" xfId="24768"/>
    <cellStyle name="_적격 _송학하수품의(설계넣고)_무안-광주2공구(협력)수정_구기동레포츠센타제출" xfId="24769"/>
    <cellStyle name="_적격 _송학하수품의(설계넣고)_무안-광주2공구(협력)수정_용답동오피스텔가실행" xfId="24770"/>
    <cellStyle name="_적격 _송학하수품의(설계넣고)_번암견적의뢰(협력)" xfId="15257"/>
    <cellStyle name="_적격 _송학하수품의(설계넣고)_번암견적의뢰(협력)_구기동(제출)(95.0)(031121)" xfId="24771"/>
    <cellStyle name="_적격 _송학하수품의(설계넣고)_번암견적의뢰(협력)_구기동레포츠센타제출" xfId="24772"/>
    <cellStyle name="_적격 _송학하수품의(설계넣고)_번암견적의뢰(협력)_용답동오피스텔가실행" xfId="24773"/>
    <cellStyle name="_적격 _송학하수품의(설계넣고)_용답동오피스텔가실행" xfId="24774"/>
    <cellStyle name="_적격 _송학하수품의(설계넣고)_적상무주IC도로(1공구)" xfId="15258"/>
    <cellStyle name="_적격 _송학하수품의(설계넣고)_적상무주IC도로(1공구)_구기동(제출)(95.0)(031121)" xfId="24775"/>
    <cellStyle name="_적격 _송학하수품의(설계넣고)_적상무주IC도로(1공구)_구기동레포츠센타제출" xfId="24776"/>
    <cellStyle name="_적격 _송학하수품의(설계넣고)_적상무주IC도로(1공구)_용답동오피스텔가실행" xfId="24777"/>
    <cellStyle name="_적격 _수원-가실행" xfId="1496"/>
    <cellStyle name="_적격 _수원테크노(기안)" xfId="15259"/>
    <cellStyle name="_적격 _수원테크노(기안)_춘천-동홍천(3)대비표" xfId="15260"/>
    <cellStyle name="_적격 _수출입은행" xfId="15261"/>
    <cellStyle name="_적격 _수출입은행_04. 신도림주상복합_기계실행예산(안)20060412_배연담파스리브단가수정" xfId="15262"/>
    <cellStyle name="_적격 _수출입은행_신사동업무시설빌딩분리" xfId="15263"/>
    <cellStyle name="_적격 _수출입은행_신사동업무시설빌딩분리_04. 신도림주상복합_기계실행예산(안)20060412_배연담파스리브단가수정" xfId="15264"/>
    <cellStyle name="_적격 _수출입은행_신사동업무시설빌딩분리_실행작업중_기계내역(노인건강타운)_20060201(동진)" xfId="15265"/>
    <cellStyle name="_적격 _수출입은행_신사동업무시설빌딩분리_최종-실행내역(협성대신학관)060110" xfId="15266"/>
    <cellStyle name="_적격 _수출입은행_신사동업무시설빌딩분리_통합단가-동진" xfId="15267"/>
    <cellStyle name="_적격 _수출입은행_실행작업중_기계내역(노인건강타운)_20060201(동진)" xfId="15268"/>
    <cellStyle name="_적격 _수출입은행_입찰견적서(제출)" xfId="15269"/>
    <cellStyle name="_적격 _수출입은행_입찰견적서(제출)_04. 신도림주상복합_기계실행예산(안)20060412_배연담파스리브단가수정" xfId="15270"/>
    <cellStyle name="_적격 _수출입은행_입찰견적서(제출)_실행작업중_기계내역(노인건강타운)_20060201(동진)" xfId="15271"/>
    <cellStyle name="_적격 _수출입은행_입찰견적서(제출)_최종-실행내역(협성대신학관)060110" xfId="15272"/>
    <cellStyle name="_적격 _수출입은행_입찰견적서(제출)_통합단가-동진" xfId="15273"/>
    <cellStyle name="_적격 _수출입은행_입찰견적서(제출-세원NEGO)" xfId="15274"/>
    <cellStyle name="_적격 _수출입은행_입찰견적서(제출-세원NEGO)_04. 신도림주상복합_기계실행예산(안)20060412_배연담파스리브단가수정" xfId="15275"/>
    <cellStyle name="_적격 _수출입은행_입찰견적서(제출-세원NEGO)_실행작업중_기계내역(노인건강타운)_20060201(동진)" xfId="15276"/>
    <cellStyle name="_적격 _수출입은행_입찰견적서(제출-세원NEGO)_최종-실행내역(협성대신학관)060110" xfId="15277"/>
    <cellStyle name="_적격 _수출입은행_입찰견적서(제출-세원NEGO)_통합단가-동진" xfId="15278"/>
    <cellStyle name="_적격 _수출입은행_입찰견적서(제출-수정)" xfId="15279"/>
    <cellStyle name="_적격 _수출입은행_입찰견적서(제출-수정)_04. 신도림주상복합_기계실행예산(안)20060412_배연담파스리브단가수정" xfId="15280"/>
    <cellStyle name="_적격 _수출입은행_입찰견적서(제출-수정)_실행작업중_기계내역(노인건강타운)_20060201(동진)" xfId="15281"/>
    <cellStyle name="_적격 _수출입은행_입찰견적서(제출-수정)_최종-실행내역(협성대신학관)060110" xfId="15282"/>
    <cellStyle name="_적격 _수출입은행_입찰견적서(제출-수정)_통합단가-동진" xfId="15283"/>
    <cellStyle name="_적격 _수출입은행_최종-실행내역(협성대신학관)060110" xfId="15284"/>
    <cellStyle name="_적격 _수출입은행_통합단가-동진" xfId="15285"/>
    <cellStyle name="_적격 _순천점내역서" xfId="1497"/>
    <cellStyle name="_적격 _신사동업무시설빌딩분리" xfId="15286"/>
    <cellStyle name="_적격 _신사동업무시설빌딩분리_04. 신도림주상복합_기계실행예산(안)20060412_배연담파스리브단가수정" xfId="15287"/>
    <cellStyle name="_적격 _신사동업무시설빌딩분리_실행작업중_기계내역(노인건강타운)_20060201(동진)" xfId="15288"/>
    <cellStyle name="_적격 _신사동업무시설빌딩분리_최종-실행내역(협성대신학관)060110" xfId="15289"/>
    <cellStyle name="_적격 _신사동업무시설빌딩분리_통합단가-동진" xfId="15290"/>
    <cellStyle name="_적격 _실행보고(현장)" xfId="25897"/>
    <cellStyle name="_적격 _실행보고(현장)_금호성남판교모델하우스-0601(최종)" xfId="25898"/>
    <cellStyle name="_적격 _실행보고(현장)_대우진주금산M.H채인숙6월2일(5월기성신청서)xls" xfId="25899"/>
    <cellStyle name="_적격 _실행보고(현장)_대우진주금산M.H채인숙6월2일(5월기성신청서)xls_금호성남판교모델하우스-0601(최종)" xfId="25900"/>
    <cellStyle name="_적격 _실행예산(장지분기)(060228)개정1" xfId="15291"/>
    <cellStyle name="_적격 _실행예산서" xfId="25901"/>
    <cellStyle name="_적격 _실행예산서(3공구)" xfId="25902"/>
    <cellStyle name="_적격 _실행예산서(3공구)_금호성남판교모델하우스-0601(최종)" xfId="25903"/>
    <cellStyle name="_적격 _실행예산서(3공구)_대우진주금산M.H채인숙6월2일(5월기성신청서)xls" xfId="25904"/>
    <cellStyle name="_적격 _실행예산서(3공구)_대우진주금산M.H채인숙6월2일(5월기성신청서)xls_금호성남판교모델하우스-0601(최종)" xfId="25905"/>
    <cellStyle name="_적격 _실행예산서(3공구)_실행보고(현장)" xfId="25906"/>
    <cellStyle name="_적격 _실행예산서(3공구)_실행보고(현장)_금호성남판교모델하우스-0601(최종)" xfId="25907"/>
    <cellStyle name="_적격 _실행예산서(3공구)_실행보고(현장)_대우진주금산M.H채인숙6월2일(5월기성신청서)xls" xfId="25908"/>
    <cellStyle name="_적격 _실행예산서(3공구)_실행보고(현장)_대우진주금산M.H채인숙6월2일(5월기성신청서)xls_금호성남판교모델하우스-0601(최종)" xfId="25909"/>
    <cellStyle name="_적격 _실행예산서(문산IC)" xfId="25910"/>
    <cellStyle name="_적격 _실행예산서(문산IC)_1" xfId="25911"/>
    <cellStyle name="_적격 _실행예산서(문산IC)_1_금호성남판교모델하우스-0601(최종)" xfId="25912"/>
    <cellStyle name="_적격 _실행예산서(문산IC)_1_대우진주금산M.H채인숙6월2일(5월기성신청서)xls" xfId="25913"/>
    <cellStyle name="_적격 _실행예산서(문산IC)_1_대우진주금산M.H채인숙6월2일(5월기성신청서)xls_금호성남판교모델하우스-0601(최종)" xfId="25914"/>
    <cellStyle name="_적격 _실행예산서(문산IC)_1_실행보고(현장)" xfId="25915"/>
    <cellStyle name="_적격 _실행예산서(문산IC)_1_실행보고(현장)_금호성남판교모델하우스-0601(최종)" xfId="25916"/>
    <cellStyle name="_적격 _실행예산서(문산IC)_1_실행보고(현장)_대우진주금산M.H채인숙6월2일(5월기성신청서)xls" xfId="25917"/>
    <cellStyle name="_적격 _실행예산서(문산IC)_1_실행보고(현장)_대우진주금산M.H채인숙6월2일(5월기성신청서)xls_금호성남판교모델하우스-0601(최종)" xfId="25918"/>
    <cellStyle name="_적격 _실행예산서(문산IC)_금호성남판교모델하우스-0601(최종)" xfId="25919"/>
    <cellStyle name="_적격 _실행예산서(문산IC)_대우진주금산M.H채인숙6월2일(5월기성신청서)xls" xfId="25920"/>
    <cellStyle name="_적격 _실행예산서(문산IC)_대우진주금산M.H채인숙6월2일(5월기성신청서)xls_금호성남판교모델하우스-0601(최종)" xfId="25921"/>
    <cellStyle name="_적격 _실행예산서(문산IC)_실행보고(현장)" xfId="25922"/>
    <cellStyle name="_적격 _실행예산서(문산IC)_실행보고(현장)_금호성남판교모델하우스-0601(최종)" xfId="25923"/>
    <cellStyle name="_적격 _실행예산서(문산IC)_실행보고(현장)_대우진주금산M.H채인숙6월2일(5월기성신청서)xls" xfId="25924"/>
    <cellStyle name="_적격 _실행예산서(문산IC)_실행보고(현장)_대우진주금산M.H채인숙6월2일(5월기성신청서)xls_금호성남판교모델하우스-0601(최종)" xfId="25925"/>
    <cellStyle name="_적격 _실행예산서(문산IC)_실행예산서" xfId="25926"/>
    <cellStyle name="_적격 _실행예산서(문산IC)_실행예산서(3공구)" xfId="25927"/>
    <cellStyle name="_적격 _실행예산서(문산IC)_실행예산서(3공구)_금호성남판교모델하우스-0601(최종)" xfId="25928"/>
    <cellStyle name="_적격 _실행예산서(문산IC)_실행예산서(3공구)_대우진주금산M.H채인숙6월2일(5월기성신청서)xls" xfId="25929"/>
    <cellStyle name="_적격 _실행예산서(문산IC)_실행예산서(3공구)_대우진주금산M.H채인숙6월2일(5월기성신청서)xls_금호성남판교모델하우스-0601(최종)" xfId="25930"/>
    <cellStyle name="_적격 _실행예산서(문산IC)_실행예산서(3공구)_실행보고(현장)" xfId="25931"/>
    <cellStyle name="_적격 _실행예산서(문산IC)_실행예산서(3공구)_실행보고(현장)_금호성남판교모델하우스-0601(최종)" xfId="25932"/>
    <cellStyle name="_적격 _실행예산서(문산IC)_실행예산서(3공구)_실행보고(현장)_대우진주금산M.H채인숙6월2일(5월기성신청서)xls" xfId="25933"/>
    <cellStyle name="_적격 _실행예산서(문산IC)_실행예산서(3공구)_실행보고(현장)_대우진주금산M.H채인숙6월2일(5월기성신청서)xls_금호성남판교모델하우스-0601(최종)" xfId="25934"/>
    <cellStyle name="_적격 _실행예산서(문산IC)_실행예산서(문산IC)" xfId="25935"/>
    <cellStyle name="_적격 _실행예산서(문산IC)_실행예산서(문산IC)_금호성남판교모델하우스-0601(최종)" xfId="25936"/>
    <cellStyle name="_적격 _실행예산서(문산IC)_실행예산서(문산IC)_대우진주금산M.H채인숙6월2일(5월기성신청서)xls" xfId="25937"/>
    <cellStyle name="_적격 _실행예산서(문산IC)_실행예산서(문산IC)_대우진주금산M.H채인숙6월2일(5월기성신청서)xls_금호성남판교모델하우스-0601(최종)" xfId="25938"/>
    <cellStyle name="_적격 _실행예산서(문산IC)_실행예산서(문산IC)_실행보고(현장)" xfId="25939"/>
    <cellStyle name="_적격 _실행예산서(문산IC)_실행예산서(문산IC)_실행보고(현장)_금호성남판교모델하우스-0601(최종)" xfId="25940"/>
    <cellStyle name="_적격 _실행예산서(문산IC)_실행예산서(문산IC)_실행보고(현장)_대우진주금산M.H채인숙6월2일(5월기성신청서)xls" xfId="25941"/>
    <cellStyle name="_적격 _실행예산서(문산IC)_실행예산서(문산IC)_실행보고(현장)_대우진주금산M.H채인숙6월2일(5월기성신청서)xls_금호성남판교모델하우스-0601(최종)" xfId="25942"/>
    <cellStyle name="_적격 _실행예산서(문산IC)_실행예산서_금호성남판교모델하우스-0601(최종)" xfId="25943"/>
    <cellStyle name="_적격 _실행예산서(문산IC)_실행예산서_대우진주금산M.H채인숙6월2일(5월기성신청서)xls" xfId="25944"/>
    <cellStyle name="_적격 _실행예산서(문산IC)_실행예산서_대우진주금산M.H채인숙6월2일(5월기성신청서)xls_금호성남판교모델하우스-0601(최종)" xfId="25945"/>
    <cellStyle name="_적격 _실행예산서(문산IC)_실행예산서_실행보고(현장)" xfId="25946"/>
    <cellStyle name="_적격 _실행예산서(문산IC)_실행예산서_실행보고(현장)_금호성남판교모델하우스-0601(최종)" xfId="25947"/>
    <cellStyle name="_적격 _실행예산서(문산IC)_실행예산서_실행보고(현장)_대우진주금산M.H채인숙6월2일(5월기성신청서)xls" xfId="25948"/>
    <cellStyle name="_적격 _실행예산서(문산IC)_실행예산서_실행보고(현장)_대우진주금산M.H채인숙6월2일(5월기성신청서)xls_금호성남판교모델하우스-0601(최종)" xfId="25949"/>
    <cellStyle name="_적격 _실행예산서_금호성남판교모델하우스-0601(최종)" xfId="25950"/>
    <cellStyle name="_적격 _실행예산서_대우진주금산M.H채인숙6월2일(5월기성신청서)xls" xfId="25951"/>
    <cellStyle name="_적격 _실행예산서_대우진주금산M.H채인숙6월2일(5월기성신청서)xls_금호성남판교모델하우스-0601(최종)" xfId="25952"/>
    <cellStyle name="_적격 _실행예산서_실행보고(현장)" xfId="25953"/>
    <cellStyle name="_적격 _실행예산서_실행보고(현장)_금호성남판교모델하우스-0601(최종)" xfId="25954"/>
    <cellStyle name="_적격 _실행예산서_실행보고(현장)_대우진주금산M.H채인숙6월2일(5월기성신청서)xls" xfId="25955"/>
    <cellStyle name="_적격 _실행예산서_실행보고(현장)_대우진주금산M.H채인숙6월2일(5월기성신청서)xls_금호성남판교모델하우스-0601(최종)" xfId="25956"/>
    <cellStyle name="_적격 _실행예산최종" xfId="1498"/>
    <cellStyle name="_적격 _실행예산최종_10(1).현장설명서(조명기구)" xfId="1499"/>
    <cellStyle name="_적격 _실행예산최종_부천실행내역서 최종(rev3 05.06.07)" xfId="1500"/>
    <cellStyle name="_적격 _실행예산최종_부천실행내역서 최종(rev3 05.06.07)_10(1).현장설명서(조명기구)" xfId="1501"/>
    <cellStyle name="_적격 _실행예산최종_부천실행내역서 최종(rev3 05.06.07)_부천실행내역서 최종(rev5 05.06.15)" xfId="1502"/>
    <cellStyle name="_적격 _실행예산최종_부천실행내역서 최종(rev3 05.06.07)_부천실행내역서 최종(rev5 05.06.15)_10(1).현장설명서(조명기구)" xfId="1503"/>
    <cellStyle name="_적격 _실행예산최종_준공정산메뉴얼(최종)" xfId="1504"/>
    <cellStyle name="_적격 _실행예산최종_준공정산메뉴얼(최종)_10(1).현장설명서(조명기구)" xfId="1505"/>
    <cellStyle name="_적격 _실행예산최종_준공정산메뉴얼(최종)_부천실행내역서 최종(rev3 05.06.07)" xfId="1506"/>
    <cellStyle name="_적격 _실행예산최종_준공정산메뉴얼(최종)_부천실행내역서 최종(rev3 05.06.07)_10(1).현장설명서(조명기구)" xfId="1507"/>
    <cellStyle name="_적격 _실행예산최종_준공정산메뉴얼(최종)_부천실행내역서 최종(rev3 05.06.07)_부천실행내역서 최종(rev5 05.06.15)" xfId="1508"/>
    <cellStyle name="_적격 _실행예산최종_준공정산메뉴얼(최종)_부천실행내역서 최종(rev3 05.06.07)_부천실행내역서 최종(rev5 05.06.15)_10(1).현장설명서(조명기구)" xfId="1509"/>
    <cellStyle name="_적격 _실행작업중_기계내역(노인건강타운)_20060201(동진)" xfId="15292"/>
    <cellStyle name="_적격 _용답동오피스텔가실행" xfId="24778"/>
    <cellStyle name="_적격 _울산00아파트 오염방지용 C-B WALL공사(031223)개정0" xfId="15293"/>
    <cellStyle name="_적격 _의정부" xfId="24779"/>
    <cellStyle name="_적격 _의정부_건국대학교공내역1028" xfId="24780"/>
    <cellStyle name="_적격 _의정부_건국대학교공내역1028_건국대학교공내역1028" xfId="24781"/>
    <cellStyle name="_적격 _의정부성모병원" xfId="24782"/>
    <cellStyle name="_적격 _의정부성모병원_건국대학교공내역1028" xfId="24783"/>
    <cellStyle name="_적격 _의정부성모병원_건국대학교공내역1028_건국대학교공내역1028" xfId="24784"/>
    <cellStyle name="_적격 _이화삼계(공종기안)" xfId="15294"/>
    <cellStyle name="_적격 _이화삼계(공종기안)_춘천-동홍천(3)대비표" xfId="15295"/>
    <cellStyle name="_적격 _입찰견적서(제출)" xfId="15296"/>
    <cellStyle name="_적격 _입찰견적서(제출)_04. 신도림주상복합_기계실행예산(안)20060412_배연담파스리브단가수정" xfId="15297"/>
    <cellStyle name="_적격 _입찰견적서(제출)_실행작업중_기계내역(노인건강타운)_20060201(동진)" xfId="15298"/>
    <cellStyle name="_적격 _입찰견적서(제출)_최종-실행내역(협성대신학관)060110" xfId="15299"/>
    <cellStyle name="_적격 _입찰견적서(제출)_통합단가-동진" xfId="15300"/>
    <cellStyle name="_적격 _입찰견적서(제출-세원NEGO)" xfId="15301"/>
    <cellStyle name="_적격 _입찰견적서(제출-세원NEGO)_04. 신도림주상복합_기계실행예산(안)20060412_배연담파스리브단가수정" xfId="15302"/>
    <cellStyle name="_적격 _입찰견적서(제출-세원NEGO)_실행작업중_기계내역(노인건강타운)_20060201(동진)" xfId="15303"/>
    <cellStyle name="_적격 _입찰견적서(제출-세원NEGO)_최종-실행내역(협성대신학관)060110" xfId="15304"/>
    <cellStyle name="_적격 _입찰견적서(제출-세원NEGO)_통합단가-동진" xfId="15305"/>
    <cellStyle name="_적격 _입찰견적서(제출-수정)" xfId="15306"/>
    <cellStyle name="_적격 _입찰견적서(제출-수정)_04. 신도림주상복합_기계실행예산(안)20060412_배연담파스리브단가수정" xfId="15307"/>
    <cellStyle name="_적격 _입찰견적서(제출-수정)_실행작업중_기계내역(노인건강타운)_20060201(동진)" xfId="15308"/>
    <cellStyle name="_적격 _입찰견적서(제출-수정)_최종-실행내역(협성대신학관)060110" xfId="15309"/>
    <cellStyle name="_적격 _입찰견적서(제출-수정)_통합단가-동진" xfId="15310"/>
    <cellStyle name="_적격 _적상무주IC도로(1공구)" xfId="15311"/>
    <cellStyle name="_적격 _적상무주IC도로(1공구)_구기동(제출)(95.0)(031121)" xfId="24785"/>
    <cellStyle name="_적격 _적상무주IC도로(1공구)_구기동레포츠센타제출" xfId="24786"/>
    <cellStyle name="_적격 _적상무주IC도로(1공구)_용답동오피스텔가실행" xfId="24787"/>
    <cellStyle name="_적격 _전기(BM내역,공사개요,특기시방,시공기준,선투입정산)" xfId="1510"/>
    <cellStyle name="_적격 _준공정산메뉴얼(최종)" xfId="1511"/>
    <cellStyle name="_적격 _준공정산메뉴얼(최종)_10(1).현장설명서(조명기구)" xfId="1512"/>
    <cellStyle name="_적격 _준공정산메뉴얼(최종)_부천실행내역서 최종(rev3 05.06.07)" xfId="1513"/>
    <cellStyle name="_적격 _준공정산메뉴얼(최종)_부천실행내역서 최종(rev3 05.06.07)_10(1).현장설명서(조명기구)" xfId="1514"/>
    <cellStyle name="_적격 _준공정산메뉴얼(최종)_부천실행내역서 최종(rev3 05.06.07)_부천실행내역서 최종(rev5 05.06.15)" xfId="1515"/>
    <cellStyle name="_적격 _준공정산메뉴얼(최종)_부천실행내역서 최종(rev3 05.06.07)_부천실행내역서 최종(rev5 05.06.15)_10(1).현장설명서(조명기구)" xfId="1516"/>
    <cellStyle name="_적격 _중앙서소문전력구견적서" xfId="15312"/>
    <cellStyle name="_적격 _중앙서소문전력구견적서_견적서-풍납석촌(060206-입찰)개정1-수식수정-1-제출" xfId="15313"/>
    <cellStyle name="_적격 _중앙서소문전력구견적서_설계내역서(풍납~석촌)" xfId="15314"/>
    <cellStyle name="_적격 _중앙서소문전력구견적서_설계내역서(풍납~석촌)_견적서-풍납석촌(060206-입찰)개정1-수식수정-1-제출" xfId="15315"/>
    <cellStyle name="_적격 _중앙서소문전력구견적서_설계내역서(풍납~석촌)_실행예산(장지분기)(060228)개정1" xfId="15316"/>
    <cellStyle name="_적격 _중앙서소문전력구견적서_실행예산(장지분기)(060228)개정1" xfId="15317"/>
    <cellStyle name="_적격 _집행" xfId="24788"/>
    <cellStyle name="_적격 _집행_공문양식" xfId="24789"/>
    <cellStyle name="_적격 _집행갑지 " xfId="1517"/>
    <cellStyle name="_적격 _집행갑지  2" xfId="24790"/>
    <cellStyle name="_적격 _집행갑지 _★이화-삼계도급실행(2003.04.11)" xfId="15318"/>
    <cellStyle name="_적격 _집행갑지 _★이화-삼계도급실행(2003.04.11)_춘천-동홍천(3)대비표" xfId="15319"/>
    <cellStyle name="_적격 _집행갑지 _020303-동묘역(대우)" xfId="15320"/>
    <cellStyle name="_적격 _집행갑지 _020303-동묘역(대우)_908공구실행(울트라)" xfId="15321"/>
    <cellStyle name="_적격 _집행갑지 _020303-동묘역(대우)_908공구실행(울트라)_견적서-풍납석촌(060206-입찰)개정1-수식수정-1-제출" xfId="15322"/>
    <cellStyle name="_적격 _집행갑지 _020303-동묘역(대우)_908공구실행(울트라)_설계내역서(풍납~석촌)" xfId="15323"/>
    <cellStyle name="_적격 _집행갑지 _020303-동묘역(대우)_908공구실행(울트라)_설계내역서(풍납~석촌)_견적서-풍납석촌(060206-입찰)개정1-수식수정-1-제출" xfId="15324"/>
    <cellStyle name="_적격 _집행갑지 _020303-동묘역(대우)_908공구실행(울트라)_설계내역서(풍납~석촌)_실행예산(장지분기)(060228)개정1" xfId="15325"/>
    <cellStyle name="_적격 _집행갑지 _020303-동묘역(대우)_908공구실행(울트라)_실행예산(장지분기)(060228)개정1" xfId="15326"/>
    <cellStyle name="_적격 _집행갑지 _020303-동묘역(대우)_견적서-풍납석촌(060206-입찰)개정1-수식수정-1-제출" xfId="15327"/>
    <cellStyle name="_적격 _집행갑지 _020303-동묘역(대우)_설계내역서(풍납~석촌)" xfId="15328"/>
    <cellStyle name="_적격 _집행갑지 _020303-동묘역(대우)_설계내역서(풍납~석촌)_견적서-풍납석촌(060206-입찰)개정1-수식수정-1-제출" xfId="15329"/>
    <cellStyle name="_적격 _집행갑지 _020303-동묘역(대우)_설계내역서(풍납~석촌)_실행예산(장지분기)(060228)개정1" xfId="15330"/>
    <cellStyle name="_적격 _집행갑지 _020303-동묘역(대우)_실행예산(장지분기)(060228)개정1" xfId="15331"/>
    <cellStyle name="_적격 _집행갑지 _020304-낙동강하구둑(울트라건설)" xfId="15332"/>
    <cellStyle name="_적격 _집행갑지 _020304-낙동강하구둑(울트라건설)_908공구실행(울트라)" xfId="15333"/>
    <cellStyle name="_적격 _집행갑지 _020304-낙동강하구둑(울트라건설)_908공구실행(울트라)_견적서-풍납석촌(060206-입찰)개정1-수식수정-1-제출" xfId="15334"/>
    <cellStyle name="_적격 _집행갑지 _020304-낙동강하구둑(울트라건설)_908공구실행(울트라)_설계내역서(풍납~석촌)" xfId="15335"/>
    <cellStyle name="_적격 _집행갑지 _020304-낙동강하구둑(울트라건설)_908공구실행(울트라)_설계내역서(풍납~석촌)_견적서-풍납석촌(060206-입찰)개정1-수식수정-1-제출" xfId="15336"/>
    <cellStyle name="_적격 _집행갑지 _020304-낙동강하구둑(울트라건설)_908공구실행(울트라)_설계내역서(풍납~석촌)_실행예산(장지분기)(060228)개정1" xfId="15337"/>
    <cellStyle name="_적격 _집행갑지 _020304-낙동강하구둑(울트라건설)_908공구실행(울트라)_실행예산(장지분기)(060228)개정1" xfId="15338"/>
    <cellStyle name="_적격 _집행갑지 _020304-낙동강하구둑(울트라건설)_견적서-풍납석촌(060206-입찰)개정1-수식수정-1-제출" xfId="15339"/>
    <cellStyle name="_적격 _집행갑지 _020304-낙동강하구둑(울트라건설)_설계내역서(풍납~석촌)" xfId="15340"/>
    <cellStyle name="_적격 _집행갑지 _020304-낙동강하구둑(울트라건설)_설계내역서(풍납~석촌)_견적서-풍납석촌(060206-입찰)개정1-수식수정-1-제출" xfId="15341"/>
    <cellStyle name="_적격 _집행갑지 _020304-낙동강하구둑(울트라건설)_설계내역서(풍납~석촌)_실행예산(장지분기)(060228)개정1" xfId="15342"/>
    <cellStyle name="_적격 _집행갑지 _020304-낙동강하구둑(울트라건설)_실행예산(장지분기)(060228)개정1" xfId="15343"/>
    <cellStyle name="_적격 _집행갑지 _020501-경춘선노반신설공사" xfId="15344"/>
    <cellStyle name="_적격 _집행갑지 _020501-경춘선노반신설공사(조정)" xfId="15345"/>
    <cellStyle name="_적격 _집행갑지 _020501-경춘선노반신설공사(조정)_견적서-풍납석촌(060206-입찰)개정1-수식수정-1-제출" xfId="15346"/>
    <cellStyle name="_적격 _집행갑지 _020501-경춘선노반신설공사(조정)_설계내역서(풍납~석촌)" xfId="15347"/>
    <cellStyle name="_적격 _집행갑지 _020501-경춘선노반신설공사(조정)_설계내역서(풍납~석촌)_견적서-풍납석촌(060206-입찰)개정1-수식수정-1-제출" xfId="15348"/>
    <cellStyle name="_적격 _집행갑지 _020501-경춘선노반신설공사(조정)_설계내역서(풍납~석촌)_실행예산(장지분기)(060228)개정1" xfId="15349"/>
    <cellStyle name="_적격 _집행갑지 _020501-경춘선노반신설공사(조정)_실행예산(장지분기)(060228)개정1" xfId="15350"/>
    <cellStyle name="_적격 _집행갑지 _020501-경춘선노반신설공사_견적서-풍납석촌(060206-입찰)개정1-수식수정-1-제출" xfId="15351"/>
    <cellStyle name="_적격 _집행갑지 _020501-경춘선노반신설공사_설계내역서(풍납~석촌)" xfId="15352"/>
    <cellStyle name="_적격 _집행갑지 _020501-경춘선노반신설공사_설계내역서(풍납~석촌)_견적서-풍납석촌(060206-입찰)개정1-수식수정-1-제출" xfId="15353"/>
    <cellStyle name="_적격 _집행갑지 _020501-경춘선노반신설공사_설계내역서(풍납~석촌)_실행예산(장지분기)(060228)개정1" xfId="15354"/>
    <cellStyle name="_적격 _집행갑지 _020501-경춘선노반신설공사_실행예산(장지분기)(060228)개정1" xfId="15355"/>
    <cellStyle name="_적격 _집행갑지 _10(1).현장설명서(조명기구)" xfId="1518"/>
    <cellStyle name="_적격 _집행갑지 _1차 기성 내역서 0612023" xfId="1519"/>
    <cellStyle name="_적격 _집행갑지 _3차네고견적(061017-1)" xfId="1520"/>
    <cellStyle name="_적격 _집행갑지 _Book1" xfId="15356"/>
    <cellStyle name="_적격 _집행갑지 _Book1_ys dw 은평 생태교량" xfId="15357"/>
    <cellStyle name="_적격 _집행갑지 _Book1_삼각지 시공계획서" xfId="15358"/>
    <cellStyle name="_적격 _집행갑지 _Book1_삼각지 시공계획서_ys dw 은평 생태교량" xfId="15359"/>
    <cellStyle name="_적격 _집행갑지 _LGMART 남양주점견적2차(조정)" xfId="15360"/>
    <cellStyle name="_적격 _집행갑지 _LGMART 남양주점견적2차(조정)_LGMART 남양주점견적2차(조정)" xfId="15361"/>
    <cellStyle name="_적격 _집행갑지 _LGMART 남양주점견적2차(조정)_LGMART 남양주점견적2차(조정)_명동복합건물신축공사(입찰)(030832-1)개정4" xfId="15362"/>
    <cellStyle name="_적격 _집행갑지 _LGMART 남양주점견적2차(조정)_LGMART 남양주점견적2차(조정)_울산00아파트 오염방지용 C-B WALL공사(031223)개정0" xfId="15363"/>
    <cellStyle name="_적격 _집행갑지 _LGMART 남양주점견적2차(조정)_LGMART 남양주점견적2차(조정)_천호동 대우베네시티(030821)개정2" xfId="15364"/>
    <cellStyle name="_적격 _집행갑지 _LGMART 남양주점견적2차(조정)_LGMART 남양주점견적2차(조정)_한강로2가 복합건물(030924)개정0-PRD" xfId="15365"/>
    <cellStyle name="_적격 _집행갑지 _LGMART 남양주점견적2차(조정)_LG계약변경2차" xfId="15366"/>
    <cellStyle name="_적격 _집행갑지 _LGMART 남양주점견적2차(조정)_LG계약변경2차_명동복합건물신축공사(입찰)(030832-1)개정4" xfId="15367"/>
    <cellStyle name="_적격 _집행갑지 _LGMART 남양주점견적2차(조정)_LG계약변경2차_울산00아파트 오염방지용 C-B WALL공사(031223)개정0" xfId="15368"/>
    <cellStyle name="_적격 _집행갑지 _LGMART 남양주점견적2차(조정)_LG계약변경2차_천호동 대우베네시티(030821)개정2" xfId="15369"/>
    <cellStyle name="_적격 _집행갑지 _LGMART 남양주점견적2차(조정)_LG계약변경2차_한강로2가 복합건물(030924)개정0-PRD" xfId="15370"/>
    <cellStyle name="_적격 _집행갑지 _LGMART 남양주점견적2차(조정)_명동복합건물신축공사(입찰)(030832-1)개정4" xfId="15371"/>
    <cellStyle name="_적격 _집행갑지 _LGMART 남양주점견적2차(조정)_울산00아파트 오염방지용 C-B WALL공사(031223)개정0" xfId="15372"/>
    <cellStyle name="_적격 _집행갑지 _LGMART 남양주점견적2차(조정)_천호동 대우베네시티(030821)개정2" xfId="15373"/>
    <cellStyle name="_적격 _집행갑지 _LGMART 남양주점견적2차(조정)_한강로2가 복합건물(030924)개정0-PRD" xfId="15374"/>
    <cellStyle name="_적격 _집행갑지 _P-(현리-신팔)" xfId="15375"/>
    <cellStyle name="_적격 _집행갑지 _P-(현리-신팔)_ys dw 은평 생태교량" xfId="15376"/>
    <cellStyle name="_적격 _집행갑지 _P-(현리-신팔)_삼각지 시공계획서" xfId="15377"/>
    <cellStyle name="_적격 _집행갑지 _P-(현리-신팔)_삼각지 시공계획서_ys dw 은평 생태교량" xfId="15378"/>
    <cellStyle name="_적격 _집행갑지 _p-하남강일1" xfId="15379"/>
    <cellStyle name="_적격 _집행갑지 _p-하남강일1_ys dw 은평 생태교량" xfId="15380"/>
    <cellStyle name="_적격 _집행갑지 _p-하남강일1_삼각지 시공계획서" xfId="15381"/>
    <cellStyle name="_적격 _집행갑지 _p-하남강일1_삼각지 시공계획서_ys dw 은평 생태교량" xfId="15382"/>
    <cellStyle name="_적격 _집행갑지 _rhd(토양-토공)071212" xfId="15383"/>
    <cellStyle name="_적격 _집행갑지 _ys dw 은평 생태교량" xfId="15384"/>
    <cellStyle name="_적격 _집행갑지 _건축내역서(가경)" xfId="1521"/>
    <cellStyle name="_적격 _집행갑지 _견적서-온양기숙사_060227" xfId="1522"/>
    <cellStyle name="_적격 _집행갑지 _견적서-온양기숙사_060227_견적서-온양기숙사_060510" xfId="1523"/>
    <cellStyle name="_적격 _집행갑지 _견적서-온양기숙사_060227_견적서-온양기숙사_060510_견적양식K.09.11" xfId="1524"/>
    <cellStyle name="_적격 _집행갑지 _견적서-온양기숙사_060227_견적양식K.09.11" xfId="1525"/>
    <cellStyle name="_적격 _집행갑지 _견적서-풍납석촌(060206-입찰)개정1-수식수정-1-제출" xfId="15385"/>
    <cellStyle name="_적격 _집행갑지 _견적양식K.09.11" xfId="1526"/>
    <cellStyle name="_적격 _집행갑지 _고서담양1공구(쌍용건설)" xfId="15386"/>
    <cellStyle name="_적격 _집행갑지 _고서담양1공구(쌍용건설)_LGMART 남양주점견적2차(조정)" xfId="15387"/>
    <cellStyle name="_적격 _집행갑지 _고서담양1공구(쌍용건설)_LGMART 남양주점견적2차(조정)_LGMART 남양주점견적2차(조정)" xfId="15388"/>
    <cellStyle name="_적격 _집행갑지 _고서담양1공구(쌍용건설)_LGMART 남양주점견적2차(조정)_LGMART 남양주점견적2차(조정)_명동복합건물신축공사(입찰)(030832-1)개정4" xfId="15389"/>
    <cellStyle name="_적격 _집행갑지 _고서담양1공구(쌍용건설)_LGMART 남양주점견적2차(조정)_LGMART 남양주점견적2차(조정)_울산00아파트 오염방지용 C-B WALL공사(031223)개정0" xfId="15390"/>
    <cellStyle name="_적격 _집행갑지 _고서담양1공구(쌍용건설)_LGMART 남양주점견적2차(조정)_LGMART 남양주점견적2차(조정)_천호동 대우베네시티(030821)개정2" xfId="15391"/>
    <cellStyle name="_적격 _집행갑지 _고서담양1공구(쌍용건설)_LGMART 남양주점견적2차(조정)_LGMART 남양주점견적2차(조정)_한강로2가 복합건물(030924)개정0-PRD" xfId="15392"/>
    <cellStyle name="_적격 _집행갑지 _고서담양1공구(쌍용건설)_LGMART 남양주점견적2차(조정)_LG계약변경2차" xfId="15393"/>
    <cellStyle name="_적격 _집행갑지 _고서담양1공구(쌍용건설)_LGMART 남양주점견적2차(조정)_LG계약변경2차_명동복합건물신축공사(입찰)(030832-1)개정4" xfId="15394"/>
    <cellStyle name="_적격 _집행갑지 _고서담양1공구(쌍용건설)_LGMART 남양주점견적2차(조정)_LG계약변경2차_울산00아파트 오염방지용 C-B WALL공사(031223)개정0" xfId="15395"/>
    <cellStyle name="_적격 _집행갑지 _고서담양1공구(쌍용건설)_LGMART 남양주점견적2차(조정)_LG계약변경2차_천호동 대우베네시티(030821)개정2" xfId="15396"/>
    <cellStyle name="_적격 _집행갑지 _고서담양1공구(쌍용건설)_LGMART 남양주점견적2차(조정)_LG계약변경2차_한강로2가 복합건물(030924)개정0-PRD" xfId="15397"/>
    <cellStyle name="_적격 _집행갑지 _고서담양1공구(쌍용건설)_LGMART 남양주점견적2차(조정)_명동복합건물신축공사(입찰)(030832-1)개정4" xfId="15398"/>
    <cellStyle name="_적격 _집행갑지 _고서담양1공구(쌍용건설)_LGMART 남양주점견적2차(조정)_울산00아파트 오염방지용 C-B WALL공사(031223)개정0" xfId="15399"/>
    <cellStyle name="_적격 _집행갑지 _고서담양1공구(쌍용건설)_LGMART 남양주점견적2차(조정)_천호동 대우베네시티(030821)개정2" xfId="15400"/>
    <cellStyle name="_적격 _집행갑지 _고서담양1공구(쌍용건설)_LGMART 남양주점견적2차(조정)_한강로2가 복합건물(030924)개정0-PRD" xfId="15401"/>
    <cellStyle name="_적격 _집행갑지 _고서담양1공구(쌍용건설)_명동복합건물신축공사(입찰)(030832-1)개정4" xfId="15402"/>
    <cellStyle name="_적격 _집행갑지 _고서담양1공구(쌍용건설)_울산00아파트 오염방지용 C-B WALL공사(031223)개정0" xfId="15403"/>
    <cellStyle name="_적격 _집행갑지 _고서담양1공구(쌍용건설)_천호동 대우베네시티(030821)개정2" xfId="15404"/>
    <cellStyle name="_적격 _집행갑지 _고서담양1공구(쌍용건설)_한강로2가 복합건물(030924)개정0-PRD" xfId="15405"/>
    <cellStyle name="_적격 _집행갑지 _공문양식" xfId="24791"/>
    <cellStyle name="_적격 _집행갑지 _광주평동실행" xfId="15406"/>
    <cellStyle name="_적격 _집행갑지 _광주평동실행_구기동(제출)(95.0)(031121)" xfId="24792"/>
    <cellStyle name="_적격 _집행갑지 _광주평동실행_구기동레포츠센타제출" xfId="24793"/>
    <cellStyle name="_적격 _집행갑지 _광주평동실행_번암견적의뢰(협력)" xfId="15407"/>
    <cellStyle name="_적격 _집행갑지 _광주평동실행_번암견적의뢰(협력)_구기동(제출)(95.0)(031121)" xfId="24794"/>
    <cellStyle name="_적격 _집행갑지 _광주평동실행_번암견적의뢰(협력)_구기동레포츠센타제출" xfId="24795"/>
    <cellStyle name="_적격 _집행갑지 _광주평동실행_번암견적의뢰(협력)_용답동오피스텔가실행" xfId="24796"/>
    <cellStyle name="_적격 _집행갑지 _광주평동실행_용답동오피스텔가실행" xfId="24797"/>
    <cellStyle name="_적격 _집행갑지 _광주평동투찰" xfId="1527"/>
    <cellStyle name="_적격 _집행갑지 _광주평동투찰_견적서-온양기숙사_060227" xfId="1528"/>
    <cellStyle name="_적격 _집행갑지 _광주평동투찰_견적서-온양기숙사_060227_견적서-온양기숙사_060510" xfId="1529"/>
    <cellStyle name="_적격 _집행갑지 _광주평동투찰_견적서-온양기숙사_060227_견적서-온양기숙사_060510_견적양식K.09.11" xfId="1530"/>
    <cellStyle name="_적격 _집행갑지 _광주평동투찰_견적서-온양기숙사_060227_견적양식K.09.11" xfId="1531"/>
    <cellStyle name="_적격 _집행갑지 _광주평동투찰_견적양식K.09.11" xfId="1532"/>
    <cellStyle name="_적격 _집행갑지 _광주평동품의1" xfId="1533"/>
    <cellStyle name="_적격 _집행갑지 _광주평동품의1_견적서-온양기숙사_060227" xfId="1534"/>
    <cellStyle name="_적격 _집행갑지 _광주평동품의1_견적서-온양기숙사_060227_견적서-온양기숙사_060510" xfId="1535"/>
    <cellStyle name="_적격 _집행갑지 _광주평동품의1_견적서-온양기숙사_060227_견적서-온양기숙사_060510_견적양식K.09.11" xfId="1536"/>
    <cellStyle name="_적격 _집행갑지 _광주평동품의1_견적서-온양기숙사_060227_견적양식K.09.11" xfId="1537"/>
    <cellStyle name="_적격 _집행갑지 _광주평동품의1_견적양식K.09.11" xfId="1538"/>
    <cellStyle name="_적격 _집행갑지 _광주평동품의1_구기동(제출)(95.0)(031121)" xfId="24798"/>
    <cellStyle name="_적격 _집행갑지 _광주평동품의1_구기동레포츠센타제출" xfId="24799"/>
    <cellStyle name="_적격 _집행갑지 _광주평동품의1_무안-광주2공구(협력)수정" xfId="15408"/>
    <cellStyle name="_적격 _집행갑지 _광주평동품의1_무안-광주2공구(협력)수정_구기동(제출)(95.0)(031121)" xfId="24800"/>
    <cellStyle name="_적격 _집행갑지 _광주평동품의1_무안-광주2공구(협력)수정_구기동레포츠센타제출" xfId="24801"/>
    <cellStyle name="_적격 _집행갑지 _광주평동품의1_무안-광주2공구(협력)수정_용답동오피스텔가실행" xfId="24802"/>
    <cellStyle name="_적격 _집행갑지 _광주평동품의1_번암견적의뢰(협력)" xfId="15409"/>
    <cellStyle name="_적격 _집행갑지 _광주평동품의1_번암견적의뢰(협력)_구기동(제출)(95.0)(031121)" xfId="24803"/>
    <cellStyle name="_적격 _집행갑지 _광주평동품의1_번암견적의뢰(협력)_구기동레포츠센타제출" xfId="24804"/>
    <cellStyle name="_적격 _집행갑지 _광주평동품의1_번암견적의뢰(협력)_용답동오피스텔가실행" xfId="24805"/>
    <cellStyle name="_적격 _집행갑지 _광주평동품의1_용답동오피스텔가실행" xfId="24806"/>
    <cellStyle name="_적격 _집행갑지 _광주평동품의1_적상무주IC도로(1공구)" xfId="15410"/>
    <cellStyle name="_적격 _집행갑지 _광주평동품의1_적상무주IC도로(1공구)_구기동(제출)(95.0)(031121)" xfId="24807"/>
    <cellStyle name="_적격 _집행갑지 _광주평동품의1_적상무주IC도로(1공구)_구기동레포츠센타제출" xfId="24808"/>
    <cellStyle name="_적격 _집행갑지 _광주평동품의1_적상무주IC도로(1공구)_용답동오피스텔가실행" xfId="24809"/>
    <cellStyle name="_적격 _집행갑지 _괴산연풍2(설계공종)" xfId="15411"/>
    <cellStyle name="_적격 _집행갑지 _괴산연풍2(설계공종)_춘천-동홍천(3)대비표" xfId="15412"/>
    <cellStyle name="_적격 _집행갑지 _구기동(제출)(95.0)(031121)" xfId="24810"/>
    <cellStyle name="_적격 _집행갑지 _구기동레포츠센타제출" xfId="24811"/>
    <cellStyle name="_적격 _집행갑지 _금호10구역재개발현장(대우)" xfId="15413"/>
    <cellStyle name="_적격 _집행갑지 _금호10구역재개발현장(대우)_908공구실행(울트라)" xfId="15414"/>
    <cellStyle name="_적격 _집행갑지 _금호10구역재개발현장(대우)_908공구실행(울트라)_견적서-풍납석촌(060206-입찰)개정1-수식수정-1-제출" xfId="15415"/>
    <cellStyle name="_적격 _집행갑지 _금호10구역재개발현장(대우)_908공구실행(울트라)_설계내역서(풍납~석촌)" xfId="15416"/>
    <cellStyle name="_적격 _집행갑지 _금호10구역재개발현장(대우)_908공구실행(울트라)_설계내역서(풍납~석촌)_견적서-풍납석촌(060206-입찰)개정1-수식수정-1-제출" xfId="15417"/>
    <cellStyle name="_적격 _집행갑지 _금호10구역재개발현장(대우)_908공구실행(울트라)_설계내역서(풍납~석촌)_실행예산(장지분기)(060228)개정1" xfId="15418"/>
    <cellStyle name="_적격 _집행갑지 _금호10구역재개발현장(대우)_908공구실행(울트라)_실행예산(장지분기)(060228)개정1" xfId="15419"/>
    <cellStyle name="_적격 _집행갑지 _금호10구역재개발현장(대우)_견적서-풍납석촌(060206-입찰)개정1-수식수정-1-제출" xfId="15420"/>
    <cellStyle name="_적격 _집행갑지 _금호10구역재개발현장(대우)_설계내역서(풍납~석촌)" xfId="15421"/>
    <cellStyle name="_적격 _집행갑지 _금호10구역재개발현장(대우)_설계내역서(풍납~석촌)_견적서-풍납석촌(060206-입찰)개정1-수식수정-1-제출" xfId="15422"/>
    <cellStyle name="_적격 _집행갑지 _금호10구역재개발현장(대우)_설계내역서(풍납~석촌)_실행예산(장지분기)(060228)개정1" xfId="15423"/>
    <cellStyle name="_적격 _집행갑지 _금호10구역재개발현장(대우)_실행예산(장지분기)(060228)개정1" xfId="15424"/>
    <cellStyle name="_적격 _집행갑지 _금호성남판교모델하우스-0601(최종)" xfId="25957"/>
    <cellStyle name="_적격 _집행갑지 _기본단가" xfId="15425"/>
    <cellStyle name="_적격 _집행갑지 _기본단가_춘천-동홍천(3)대비표" xfId="15426"/>
    <cellStyle name="_적격 _집행갑지 _기장하수실행1" xfId="15427"/>
    <cellStyle name="_적격 _집행갑지 _기장하수실행1_구기동(제출)(95.0)(031121)" xfId="24812"/>
    <cellStyle name="_적격 _집행갑지 _기장하수실행1_구기동레포츠센타제출" xfId="24813"/>
    <cellStyle name="_적격 _집행갑지 _기장하수실행1_번암견적의뢰(협력)" xfId="15428"/>
    <cellStyle name="_적격 _집행갑지 _기장하수실행1_번암견적의뢰(협력)_구기동(제출)(95.0)(031121)" xfId="24814"/>
    <cellStyle name="_적격 _집행갑지 _기장하수실행1_번암견적의뢰(협력)_구기동레포츠센타제출" xfId="24815"/>
    <cellStyle name="_적격 _집행갑지 _기장하수실행1_번암견적의뢰(협력)_용답동오피스텔가실행" xfId="24816"/>
    <cellStyle name="_적격 _집행갑지 _기장하수실행1_용답동오피스텔가실행" xfId="24817"/>
    <cellStyle name="_적격 _집행갑지 _대우진주금산M.H채인숙6월2일(5월기성신청서)xls" xfId="25958"/>
    <cellStyle name="_적격 _집행갑지 _대우진주금산M.H채인숙6월2일(5월기성신청서)xls_금호성남판교모델하우스-0601(최종)" xfId="25959"/>
    <cellStyle name="_적격 _집행갑지 _동면장안1(조사기안)" xfId="15429"/>
    <cellStyle name="_적격 _집행갑지 _동면장안1(조사기안)_춘천-동홍천(3)대비표" xfId="15430"/>
    <cellStyle name="_적격 _집행갑지 _명동복합건물신축공사(입찰)(030832-1)개정4" xfId="15431"/>
    <cellStyle name="_적격 _집행갑지 _무안-광주2공구(협력)수정" xfId="15432"/>
    <cellStyle name="_적격 _집행갑지 _무안-광주2공구(협력)수정_구기동(제출)(95.0)(031121)" xfId="24818"/>
    <cellStyle name="_적격 _집행갑지 _무안-광주2공구(협력)수정_구기동레포츠센타제출" xfId="24819"/>
    <cellStyle name="_적격 _집행갑지 _무안-광주2공구(협력)수정_용답동오피스텔가실행" xfId="24820"/>
    <cellStyle name="_적격 _집행갑지 _문화센타" xfId="1539"/>
    <cellStyle name="_적격 _집행갑지 _번암견적의뢰(협력)" xfId="15433"/>
    <cellStyle name="_적격 _집행갑지 _번암견적의뢰(협력)_구기동(제출)(95.0)(031121)" xfId="24821"/>
    <cellStyle name="_적격 _집행갑지 _번암견적의뢰(협력)_구기동레포츠센타제출" xfId="24822"/>
    <cellStyle name="_적격 _집행갑지 _번암견적의뢰(협력)_용답동오피스텔가실행" xfId="24823"/>
    <cellStyle name="_적격 _집행갑지 _부대결과" xfId="15434"/>
    <cellStyle name="_적격 _집행갑지 _부대결과_Book1" xfId="15435"/>
    <cellStyle name="_적격 _집행갑지 _부대결과_Book1_ys dw 은평 생태교량" xfId="15436"/>
    <cellStyle name="_적격 _집행갑지 _부대결과_Book1_삼각지 시공계획서" xfId="15437"/>
    <cellStyle name="_적격 _집행갑지 _부대결과_Book1_삼각지 시공계획서_ys dw 은평 생태교량" xfId="15438"/>
    <cellStyle name="_적격 _집행갑지 _부대결과_P-(현리-신팔)" xfId="15439"/>
    <cellStyle name="_적격 _집행갑지 _부대결과_P-(현리-신팔)_ys dw 은평 생태교량" xfId="15440"/>
    <cellStyle name="_적격 _집행갑지 _부대결과_P-(현리-신팔)_삼각지 시공계획서" xfId="15441"/>
    <cellStyle name="_적격 _집행갑지 _부대결과_P-(현리-신팔)_삼각지 시공계획서_ys dw 은평 생태교량" xfId="15442"/>
    <cellStyle name="_적격 _집행갑지 _부대결과_ys dw 은평 생태교량" xfId="15443"/>
    <cellStyle name="_적격 _집행갑지 _부대결과_삼각지 시공계획서" xfId="15444"/>
    <cellStyle name="_적격 _집행갑지 _부대결과_삼각지 시공계획서_ys dw 은평 생태교량" xfId="15445"/>
    <cellStyle name="_적격 _집행갑지 _부대결과_현리-신팔도로설계" xfId="15446"/>
    <cellStyle name="_적격 _집행갑지 _부대결과_현리-신팔도로설계_ys dw 은평 생태교량" xfId="15447"/>
    <cellStyle name="_적격 _집행갑지 _부대결과_현리-신팔도로설계_삼각지 시공계획서" xfId="15448"/>
    <cellStyle name="_적격 _집행갑지 _부대결과_현리-신팔도로설계_삼각지 시공계획서_ys dw 은평 생태교량" xfId="15449"/>
    <cellStyle name="_적격 _집행갑지 _부대입찰특별조건및내역송부(최저가)" xfId="15450"/>
    <cellStyle name="_적격 _집행갑지 _부대입찰특별조건및내역송부(최저가)_Book1" xfId="15451"/>
    <cellStyle name="_적격 _집행갑지 _부대입찰특별조건및내역송부(최저가)_Book1_ys dw 은평 생태교량" xfId="15452"/>
    <cellStyle name="_적격 _집행갑지 _부대입찰특별조건및내역송부(최저가)_Book1_삼각지 시공계획서" xfId="15453"/>
    <cellStyle name="_적격 _집행갑지 _부대입찰특별조건및내역송부(최저가)_Book1_삼각지 시공계획서_ys dw 은평 생태교량" xfId="15454"/>
    <cellStyle name="_적격 _집행갑지 _부대입찰특별조건및내역송부(최저가)_P-(현리-신팔)" xfId="15455"/>
    <cellStyle name="_적격 _집행갑지 _부대입찰특별조건및내역송부(최저가)_P-(현리-신팔)_ys dw 은평 생태교량" xfId="15456"/>
    <cellStyle name="_적격 _집행갑지 _부대입찰특별조건및내역송부(최저가)_P-(현리-신팔)_삼각지 시공계획서" xfId="15457"/>
    <cellStyle name="_적격 _집행갑지 _부대입찰특별조건및내역송부(최저가)_P-(현리-신팔)_삼각지 시공계획서_ys dw 은평 생태교량" xfId="15458"/>
    <cellStyle name="_적격 _집행갑지 _부대입찰특별조건및내역송부(최저가)_ys dw 은평 생태교량" xfId="15459"/>
    <cellStyle name="_적격 _집행갑지 _부대입찰특별조건및내역송부(최저가)_부대결과" xfId="15460"/>
    <cellStyle name="_적격 _집행갑지 _부대입찰특별조건및내역송부(최저가)_부대결과_Book1" xfId="15461"/>
    <cellStyle name="_적격 _집행갑지 _부대입찰특별조건및내역송부(최저가)_부대결과_Book1_ys dw 은평 생태교량" xfId="15462"/>
    <cellStyle name="_적격 _집행갑지 _부대입찰특별조건및내역송부(최저가)_부대결과_Book1_삼각지 시공계획서" xfId="15463"/>
    <cellStyle name="_적격 _집행갑지 _부대입찰특별조건및내역송부(최저가)_부대결과_Book1_삼각지 시공계획서_ys dw 은평 생태교량" xfId="15464"/>
    <cellStyle name="_적격 _집행갑지 _부대입찰특별조건및내역송부(최저가)_부대결과_P-(현리-신팔)" xfId="15465"/>
    <cellStyle name="_적격 _집행갑지 _부대입찰특별조건및내역송부(최저가)_부대결과_P-(현리-신팔)_ys dw 은평 생태교량" xfId="15466"/>
    <cellStyle name="_적격 _집행갑지 _부대입찰특별조건및내역송부(최저가)_부대결과_P-(현리-신팔)_삼각지 시공계획서" xfId="15467"/>
    <cellStyle name="_적격 _집행갑지 _부대입찰특별조건및내역송부(최저가)_부대결과_P-(현리-신팔)_삼각지 시공계획서_ys dw 은평 생태교량" xfId="15468"/>
    <cellStyle name="_적격 _집행갑지 _부대입찰특별조건및내역송부(최저가)_부대결과_ys dw 은평 생태교량" xfId="15469"/>
    <cellStyle name="_적격 _집행갑지 _부대입찰특별조건및내역송부(최저가)_부대결과_삼각지 시공계획서" xfId="15470"/>
    <cellStyle name="_적격 _집행갑지 _부대입찰특별조건및내역송부(최저가)_부대결과_삼각지 시공계획서_ys dw 은평 생태교량" xfId="15471"/>
    <cellStyle name="_적격 _집행갑지 _부대입찰특별조건및내역송부(최저가)_부대결과_현리-신팔도로설계" xfId="15472"/>
    <cellStyle name="_적격 _집행갑지 _부대입찰특별조건및내역송부(최저가)_부대결과_현리-신팔도로설계_ys dw 은평 생태교량" xfId="15473"/>
    <cellStyle name="_적격 _집행갑지 _부대입찰특별조건및내역송부(최저가)_부대결과_현리-신팔도로설계_삼각지 시공계획서" xfId="15474"/>
    <cellStyle name="_적격 _집행갑지 _부대입찰특별조건및내역송부(최저가)_부대결과_현리-신팔도로설계_삼각지 시공계획서_ys dw 은평 생태교량" xfId="15475"/>
    <cellStyle name="_적격 _집행갑지 _부대입찰특별조건및내역송부(최저가)_삼각지 시공계획서" xfId="15476"/>
    <cellStyle name="_적격 _집행갑지 _부대입찰특별조건및내역송부(최저가)_삼각지 시공계획서_ys dw 은평 생태교량" xfId="15477"/>
    <cellStyle name="_적격 _집행갑지 _부대입찰특별조건및내역송부(최저가)_현리-신팔도로설계" xfId="15478"/>
    <cellStyle name="_적격 _집행갑지 _부대입찰특별조건및내역송부(최저가)_현리-신팔도로설계_ys dw 은평 생태교량" xfId="15479"/>
    <cellStyle name="_적격 _집행갑지 _부대입찰특별조건및내역송부(최저가)_현리-신팔도로설계_삼각지 시공계획서" xfId="15480"/>
    <cellStyle name="_적격 _집행갑지 _부대입찰특별조건및내역송부(최저가)_현리-신팔도로설계_삼각지 시공계획서_ys dw 은평 생태교량" xfId="15481"/>
    <cellStyle name="_적격 _집행갑지 _부천소사점내역서" xfId="1540"/>
    <cellStyle name="_적격 _집행갑지 _부천실행내역서 최종(rev3 05.06.07)" xfId="1541"/>
    <cellStyle name="_적격 _집행갑지 _부천실행내역서 최종(rev3 05.06.07)_10(1).현장설명서(조명기구)" xfId="1542"/>
    <cellStyle name="_적격 _집행갑지 _부천실행내역서 최종(rev3 05.06.07)_부천실행내역서 최종(rev5 05.06.15)" xfId="1543"/>
    <cellStyle name="_적격 _집행갑지 _부천실행내역서 최종(rev3 05.06.07)_부천실행내역서 최종(rev5 05.06.15)_10(1).현장설명서(조명기구)" xfId="1544"/>
    <cellStyle name="_적격 _집행갑지 _비교표(시화,청주)" xfId="1545"/>
    <cellStyle name="_적격 _집행갑지 _비교표(청주가경점)" xfId="1546"/>
    <cellStyle name="_적격 _집행갑지 _사전공사(현장관리비,가설,철콘,설비)" xfId="1547"/>
    <cellStyle name="_적격 _집행갑지 _사전공사(현장관리비,가설,철콘,설비)_10(1).현장설명서(조명기구)" xfId="1548"/>
    <cellStyle name="_적격 _집행갑지 _사전공사(현장관리비,가설,철콘,설비)_부천실행내역서 최종(rev3 05.06.07)" xfId="1549"/>
    <cellStyle name="_적격 _집행갑지 _사전공사(현장관리비,가설,철콘,설비)_부천실행내역서 최종(rev3 05.06.07)_10(1).현장설명서(조명기구)" xfId="1550"/>
    <cellStyle name="_적격 _집행갑지 _사전공사(현장관리비,가설,철콘,설비)_부천실행내역서 최종(rev3 05.06.07)_부천실행내역서 최종(rev5 05.06.15)" xfId="1551"/>
    <cellStyle name="_적격 _집행갑지 _사전공사(현장관리비,가설,철콘,설비)_부천실행내역서 최종(rev3 05.06.07)_부천실행내역서 최종(rev5 05.06.15)_10(1).현장설명서(조명기구)" xfId="1552"/>
    <cellStyle name="_적격 _집행갑지 _사전공사(현장관리비,가설,철콘,설비)_준공정산메뉴얼(최종)" xfId="1553"/>
    <cellStyle name="_적격 _집행갑지 _사전공사(현장관리비,가설,철콘,설비)_준공정산메뉴얼(최종)_10(1).현장설명서(조명기구)" xfId="1554"/>
    <cellStyle name="_적격 _집행갑지 _사전공사(현장관리비,가설,철콘,설비)_준공정산메뉴얼(최종)_부천실행내역서 최종(rev3 05.06.07)" xfId="1555"/>
    <cellStyle name="_적격 _집행갑지 _사전공사(현장관리비,가설,철콘,설비)_준공정산메뉴얼(최종)_부천실행내역서 최종(rev3 05.06.07)_10(1).현장설명서(조명기구)" xfId="1556"/>
    <cellStyle name="_적격 _집행갑지 _사전공사(현장관리비,가설,철콘,설비)_준공정산메뉴얼(최종)_부천실행내역서 최종(rev3 05.06.07)_부천실행내역서 최종(rev5 05.06.15)" xfId="1557"/>
    <cellStyle name="_적격 _집행갑지 _사전공사(현장관리비,가설,철콘,설비)_준공정산메뉴얼(최종)_부천실행내역서 최종(rev3 05.06.07)_부천실행내역서 최종(rev5 05.06.15)_10(1).현장설명서(조명기구)" xfId="1558"/>
    <cellStyle name="_적격 _집행갑지 _삼각지 시공계획서" xfId="15482"/>
    <cellStyle name="_적격 _집행갑지 _삼각지 시공계획서_ys dw 은평 생태교량" xfId="15483"/>
    <cellStyle name="_적격 _집행갑지 _설계내역서(풍납~석촌)" xfId="15484"/>
    <cellStyle name="_적격 _집행갑지 _설계내역서(풍납~석촌)_견적서-풍납석촌(060206-입찰)개정1-수식수정-1-제출" xfId="15485"/>
    <cellStyle name="_적격 _집행갑지 _설계내역서(풍납~석촌)_실행예산(장지분기)(060228)개정1" xfId="15486"/>
    <cellStyle name="_적격 _집행갑지 _송학실행안" xfId="15487"/>
    <cellStyle name="_적격 _집행갑지 _송학실행안_구기동(제출)(95.0)(031121)" xfId="24824"/>
    <cellStyle name="_적격 _집행갑지 _송학실행안_구기동레포츠센타제출" xfId="24825"/>
    <cellStyle name="_적격 _집행갑지 _송학실행안_번암견적의뢰(협력)" xfId="15488"/>
    <cellStyle name="_적격 _집행갑지 _송학실행안_번암견적의뢰(협력)_구기동(제출)(95.0)(031121)" xfId="24826"/>
    <cellStyle name="_적격 _집행갑지 _송학실행안_번암견적의뢰(협력)_구기동레포츠센타제출" xfId="24827"/>
    <cellStyle name="_적격 _집행갑지 _송학실행안_번암견적의뢰(협력)_용답동오피스텔가실행" xfId="24828"/>
    <cellStyle name="_적격 _집행갑지 _송학실행안_용답동오피스텔가실행" xfId="24829"/>
    <cellStyle name="_적격 _집행갑지 _송학하수투찰" xfId="15489"/>
    <cellStyle name="_적격 _집행갑지 _송학하수투찰_구기동(제출)(95.0)(031121)" xfId="24830"/>
    <cellStyle name="_적격 _집행갑지 _송학하수투찰_구기동레포츠센타제출" xfId="24831"/>
    <cellStyle name="_적격 _집행갑지 _송학하수투찰_번암견적의뢰(협력)" xfId="15490"/>
    <cellStyle name="_적격 _집행갑지 _송학하수투찰_번암견적의뢰(협력)_구기동(제출)(95.0)(031121)" xfId="24832"/>
    <cellStyle name="_적격 _집행갑지 _송학하수투찰_번암견적의뢰(협력)_구기동레포츠센타제출" xfId="24833"/>
    <cellStyle name="_적격 _집행갑지 _송학하수투찰_번암견적의뢰(협력)_용답동오피스텔가실행" xfId="24834"/>
    <cellStyle name="_적격 _집행갑지 _송학하수투찰_용답동오피스텔가실행" xfId="24835"/>
    <cellStyle name="_적격 _집행갑지 _송학하수품의(설계넣고)" xfId="1559"/>
    <cellStyle name="_적격 _집행갑지 _송학하수품의(설계넣고)_견적서-온양기숙사_060227" xfId="1560"/>
    <cellStyle name="_적격 _집행갑지 _송학하수품의(설계넣고)_견적서-온양기숙사_060227_견적서-온양기숙사_060510" xfId="1561"/>
    <cellStyle name="_적격 _집행갑지 _송학하수품의(설계넣고)_견적서-온양기숙사_060227_견적서-온양기숙사_060510_견적양식K.09.11" xfId="1562"/>
    <cellStyle name="_적격 _집행갑지 _송학하수품의(설계넣고)_견적서-온양기숙사_060227_견적양식K.09.11" xfId="1563"/>
    <cellStyle name="_적격 _집행갑지 _송학하수품의(설계넣고)_견적양식K.09.11" xfId="1564"/>
    <cellStyle name="_적격 _집행갑지 _송학하수품의(설계넣고)_구기동(제출)(95.0)(031121)" xfId="24836"/>
    <cellStyle name="_적격 _집행갑지 _송학하수품의(설계넣고)_구기동레포츠센타제출" xfId="24837"/>
    <cellStyle name="_적격 _집행갑지 _송학하수품의(설계넣고)_무안-광주2공구(협력)수정" xfId="15491"/>
    <cellStyle name="_적격 _집행갑지 _송학하수품의(설계넣고)_무안-광주2공구(협력)수정_구기동(제출)(95.0)(031121)" xfId="24838"/>
    <cellStyle name="_적격 _집행갑지 _송학하수품의(설계넣고)_무안-광주2공구(협력)수정_구기동레포츠센타제출" xfId="24839"/>
    <cellStyle name="_적격 _집행갑지 _송학하수품의(설계넣고)_무안-광주2공구(협력)수정_용답동오피스텔가실행" xfId="24840"/>
    <cellStyle name="_적격 _집행갑지 _송학하수품의(설계넣고)_번암견적의뢰(협력)" xfId="15492"/>
    <cellStyle name="_적격 _집행갑지 _송학하수품의(설계넣고)_번암견적의뢰(협력)_구기동(제출)(95.0)(031121)" xfId="24841"/>
    <cellStyle name="_적격 _집행갑지 _송학하수품의(설계넣고)_번암견적의뢰(협력)_구기동레포츠센타제출" xfId="24842"/>
    <cellStyle name="_적격 _집행갑지 _송학하수품의(설계넣고)_번암견적의뢰(협력)_용답동오피스텔가실행" xfId="24843"/>
    <cellStyle name="_적격 _집행갑지 _송학하수품의(설계넣고)_용답동오피스텔가실행" xfId="24844"/>
    <cellStyle name="_적격 _집행갑지 _송학하수품의(설계넣고)_적상무주IC도로(1공구)" xfId="15493"/>
    <cellStyle name="_적격 _집행갑지 _송학하수품의(설계넣고)_적상무주IC도로(1공구)_구기동(제출)(95.0)(031121)" xfId="24845"/>
    <cellStyle name="_적격 _집행갑지 _송학하수품의(설계넣고)_적상무주IC도로(1공구)_구기동레포츠센타제출" xfId="24846"/>
    <cellStyle name="_적격 _집행갑지 _송학하수품의(설계넣고)_적상무주IC도로(1공구)_용답동오피스텔가실행" xfId="24847"/>
    <cellStyle name="_적격 _집행갑지 _수원테크노(기안)" xfId="15494"/>
    <cellStyle name="_적격 _집행갑지 _수원테크노(기안)_춘천-동홍천(3)대비표" xfId="15495"/>
    <cellStyle name="_적격 _집행갑지 _순천점내역서" xfId="1565"/>
    <cellStyle name="_적격 _집행갑지 _실행보고(현장)" xfId="25960"/>
    <cellStyle name="_적격 _집행갑지 _실행보고(현장)_금호성남판교모델하우스-0601(최종)" xfId="25961"/>
    <cellStyle name="_적격 _집행갑지 _실행보고(현장)_대우진주금산M.H채인숙6월2일(5월기성신청서)xls" xfId="25962"/>
    <cellStyle name="_적격 _집행갑지 _실행보고(현장)_대우진주금산M.H채인숙6월2일(5월기성신청서)xls_금호성남판교모델하우스-0601(최종)" xfId="25963"/>
    <cellStyle name="_적격 _집행갑지 _실행예산(장지분기)(060228)개정1" xfId="15496"/>
    <cellStyle name="_적격 _집행갑지 _실행예산서" xfId="25964"/>
    <cellStyle name="_적격 _집행갑지 _실행예산서(3공구)" xfId="25965"/>
    <cellStyle name="_적격 _집행갑지 _실행예산서(3공구)_금호성남판교모델하우스-0601(최종)" xfId="25966"/>
    <cellStyle name="_적격 _집행갑지 _실행예산서(3공구)_대우진주금산M.H채인숙6월2일(5월기성신청서)xls" xfId="25967"/>
    <cellStyle name="_적격 _집행갑지 _실행예산서(3공구)_대우진주금산M.H채인숙6월2일(5월기성신청서)xls_금호성남판교모델하우스-0601(최종)" xfId="25968"/>
    <cellStyle name="_적격 _집행갑지 _실행예산서(3공구)_실행보고(현장)" xfId="25969"/>
    <cellStyle name="_적격 _집행갑지 _실행예산서(3공구)_실행보고(현장)_금호성남판교모델하우스-0601(최종)" xfId="25970"/>
    <cellStyle name="_적격 _집행갑지 _실행예산서(3공구)_실행보고(현장)_대우진주금산M.H채인숙6월2일(5월기성신청서)xls" xfId="25971"/>
    <cellStyle name="_적격 _집행갑지 _실행예산서(3공구)_실행보고(현장)_대우진주금산M.H채인숙6월2일(5월기성신청서)xls_금호성남판교모델하우스-0601(최종)" xfId="25972"/>
    <cellStyle name="_적격 _집행갑지 _실행예산서(문산IC)" xfId="25973"/>
    <cellStyle name="_적격 _집행갑지 _실행예산서(문산IC)_1" xfId="25974"/>
    <cellStyle name="_적격 _집행갑지 _실행예산서(문산IC)_1_금호성남판교모델하우스-0601(최종)" xfId="25975"/>
    <cellStyle name="_적격 _집행갑지 _실행예산서(문산IC)_1_대우진주금산M.H채인숙6월2일(5월기성신청서)xls" xfId="25976"/>
    <cellStyle name="_적격 _집행갑지 _실행예산서(문산IC)_1_대우진주금산M.H채인숙6월2일(5월기성신청서)xls_금호성남판교모델하우스-0601(최종)" xfId="25977"/>
    <cellStyle name="_적격 _집행갑지 _실행예산서(문산IC)_1_실행보고(현장)" xfId="25978"/>
    <cellStyle name="_적격 _집행갑지 _실행예산서(문산IC)_1_실행보고(현장)_금호성남판교모델하우스-0601(최종)" xfId="25979"/>
    <cellStyle name="_적격 _집행갑지 _실행예산서(문산IC)_1_실행보고(현장)_대우진주금산M.H채인숙6월2일(5월기성신청서)xls" xfId="25980"/>
    <cellStyle name="_적격 _집행갑지 _실행예산서(문산IC)_1_실행보고(현장)_대우진주금산M.H채인숙6월2일(5월기성신청서)xls_금호성남판교모델하우스-0601(최종)" xfId="25981"/>
    <cellStyle name="_적격 _집행갑지 _실행예산서(문산IC)_금호성남판교모델하우스-0601(최종)" xfId="25982"/>
    <cellStyle name="_적격 _집행갑지 _실행예산서(문산IC)_대우진주금산M.H채인숙6월2일(5월기성신청서)xls" xfId="25983"/>
    <cellStyle name="_적격 _집행갑지 _실행예산서(문산IC)_대우진주금산M.H채인숙6월2일(5월기성신청서)xls_금호성남판교모델하우스-0601(최종)" xfId="25984"/>
    <cellStyle name="_적격 _집행갑지 _실행예산서(문산IC)_실행보고(현장)" xfId="25985"/>
    <cellStyle name="_적격 _집행갑지 _실행예산서(문산IC)_실행보고(현장)_금호성남판교모델하우스-0601(최종)" xfId="25986"/>
    <cellStyle name="_적격 _집행갑지 _실행예산서(문산IC)_실행보고(현장)_대우진주금산M.H채인숙6월2일(5월기성신청서)xls" xfId="25987"/>
    <cellStyle name="_적격 _집행갑지 _실행예산서(문산IC)_실행보고(현장)_대우진주금산M.H채인숙6월2일(5월기성신청서)xls_금호성남판교모델하우스-0601(최종)" xfId="25988"/>
    <cellStyle name="_적격 _집행갑지 _실행예산서(문산IC)_실행예산서" xfId="25989"/>
    <cellStyle name="_적격 _집행갑지 _실행예산서(문산IC)_실행예산서(3공구)" xfId="25990"/>
    <cellStyle name="_적격 _집행갑지 _실행예산서(문산IC)_실행예산서(3공구)_금호성남판교모델하우스-0601(최종)" xfId="25991"/>
    <cellStyle name="_적격 _집행갑지 _실행예산서(문산IC)_실행예산서(3공구)_대우진주금산M.H채인숙6월2일(5월기성신청서)xls" xfId="25992"/>
    <cellStyle name="_적격 _집행갑지 _실행예산서(문산IC)_실행예산서(3공구)_대우진주금산M.H채인숙6월2일(5월기성신청서)xls_금호성남판교모델하우스-0601(최종)" xfId="25993"/>
    <cellStyle name="_적격 _집행갑지 _실행예산서(문산IC)_실행예산서(3공구)_실행보고(현장)" xfId="25994"/>
    <cellStyle name="_적격 _집행갑지 _실행예산서(문산IC)_실행예산서(3공구)_실행보고(현장)_금호성남판교모델하우스-0601(최종)" xfId="25995"/>
    <cellStyle name="_적격 _집행갑지 _실행예산서(문산IC)_실행예산서(3공구)_실행보고(현장)_대우진주금산M.H채인숙6월2일(5월기성신청서)xls" xfId="25996"/>
    <cellStyle name="_적격 _집행갑지 _실행예산서(문산IC)_실행예산서(3공구)_실행보고(현장)_대우진주금산M.H채인숙6월2일(5월기성신청서)xls_금호성남판교모델하우스-0601(최종)" xfId="25997"/>
    <cellStyle name="_적격 _집행갑지 _실행예산서(문산IC)_실행예산서(문산IC)" xfId="25998"/>
    <cellStyle name="_적격 _집행갑지 _실행예산서(문산IC)_실행예산서(문산IC)_금호성남판교모델하우스-0601(최종)" xfId="25999"/>
    <cellStyle name="_적격 _집행갑지 _실행예산서(문산IC)_실행예산서(문산IC)_대우진주금산M.H채인숙6월2일(5월기성신청서)xls" xfId="26000"/>
    <cellStyle name="_적격 _집행갑지 _실행예산서(문산IC)_실행예산서(문산IC)_대우진주금산M.H채인숙6월2일(5월기성신청서)xls_금호성남판교모델하우스-0601(최종)" xfId="26001"/>
    <cellStyle name="_적격 _집행갑지 _실행예산서(문산IC)_실행예산서(문산IC)_실행보고(현장)" xfId="26002"/>
    <cellStyle name="_적격 _집행갑지 _실행예산서(문산IC)_실행예산서(문산IC)_실행보고(현장)_금호성남판교모델하우스-0601(최종)" xfId="26003"/>
    <cellStyle name="_적격 _집행갑지 _실행예산서(문산IC)_실행예산서(문산IC)_실행보고(현장)_대우진주금산M.H채인숙6월2일(5월기성신청서)xls" xfId="26004"/>
    <cellStyle name="_적격 _집행갑지 _실행예산서(문산IC)_실행예산서(문산IC)_실행보고(현장)_대우진주금산M.H채인숙6월2일(5월기성신청서)xls_금호성남판교모델하우스-0601(최종)" xfId="26005"/>
    <cellStyle name="_적격 _집행갑지 _실행예산서(문산IC)_실행예산서_금호성남판교모델하우스-0601(최종)" xfId="26006"/>
    <cellStyle name="_적격 _집행갑지 _실행예산서(문산IC)_실행예산서_대우진주금산M.H채인숙6월2일(5월기성신청서)xls" xfId="26007"/>
    <cellStyle name="_적격 _집행갑지 _실행예산서(문산IC)_실행예산서_대우진주금산M.H채인숙6월2일(5월기성신청서)xls_금호성남판교모델하우스-0601(최종)" xfId="26008"/>
    <cellStyle name="_적격 _집행갑지 _실행예산서(문산IC)_실행예산서_실행보고(현장)" xfId="26009"/>
    <cellStyle name="_적격 _집행갑지 _실행예산서(문산IC)_실행예산서_실행보고(현장)_금호성남판교모델하우스-0601(최종)" xfId="26010"/>
    <cellStyle name="_적격 _집행갑지 _실행예산서(문산IC)_실행예산서_실행보고(현장)_대우진주금산M.H채인숙6월2일(5월기성신청서)xls" xfId="26011"/>
    <cellStyle name="_적격 _집행갑지 _실행예산서(문산IC)_실행예산서_실행보고(현장)_대우진주금산M.H채인숙6월2일(5월기성신청서)xls_금호성남판교모델하우스-0601(최종)" xfId="26012"/>
    <cellStyle name="_적격 _집행갑지 _실행예산서_금호성남판교모델하우스-0601(최종)" xfId="26013"/>
    <cellStyle name="_적격 _집행갑지 _실행예산서_대우진주금산M.H채인숙6월2일(5월기성신청서)xls" xfId="26014"/>
    <cellStyle name="_적격 _집행갑지 _실행예산서_대우진주금산M.H채인숙6월2일(5월기성신청서)xls_금호성남판교모델하우스-0601(최종)" xfId="26015"/>
    <cellStyle name="_적격 _집행갑지 _실행예산서_실행보고(현장)" xfId="26016"/>
    <cellStyle name="_적격 _집행갑지 _실행예산서_실행보고(현장)_금호성남판교모델하우스-0601(최종)" xfId="26017"/>
    <cellStyle name="_적격 _집행갑지 _실행예산서_실행보고(현장)_대우진주금산M.H채인숙6월2일(5월기성신청서)xls" xfId="26018"/>
    <cellStyle name="_적격 _집행갑지 _실행예산서_실행보고(현장)_대우진주금산M.H채인숙6월2일(5월기성신청서)xls_금호성남판교모델하우스-0601(최종)" xfId="26019"/>
    <cellStyle name="_적격 _집행갑지 _실행예산최종" xfId="1566"/>
    <cellStyle name="_적격 _집행갑지 _실행예산최종_10(1).현장설명서(조명기구)" xfId="1567"/>
    <cellStyle name="_적격 _집행갑지 _실행예산최종_부천실행내역서 최종(rev3 05.06.07)" xfId="1568"/>
    <cellStyle name="_적격 _집행갑지 _실행예산최종_부천실행내역서 최종(rev3 05.06.07)_10(1).현장설명서(조명기구)" xfId="1569"/>
    <cellStyle name="_적격 _집행갑지 _실행예산최종_부천실행내역서 최종(rev3 05.06.07)_부천실행내역서 최종(rev5 05.06.15)" xfId="1570"/>
    <cellStyle name="_적격 _집행갑지 _실행예산최종_부천실행내역서 최종(rev3 05.06.07)_부천실행내역서 최종(rev5 05.06.15)_10(1).현장설명서(조명기구)" xfId="1571"/>
    <cellStyle name="_적격 _집행갑지 _실행예산최종_준공정산메뉴얼(최종)" xfId="1572"/>
    <cellStyle name="_적격 _집행갑지 _실행예산최종_준공정산메뉴얼(최종)_10(1).현장설명서(조명기구)" xfId="1573"/>
    <cellStyle name="_적격 _집행갑지 _실행예산최종_준공정산메뉴얼(최종)_부천실행내역서 최종(rev3 05.06.07)" xfId="1574"/>
    <cellStyle name="_적격 _집행갑지 _실행예산최종_준공정산메뉴얼(최종)_부천실행내역서 최종(rev3 05.06.07)_10(1).현장설명서(조명기구)" xfId="1575"/>
    <cellStyle name="_적격 _집행갑지 _실행예산최종_준공정산메뉴얼(최종)_부천실행내역서 최종(rev3 05.06.07)_부천실행내역서 최종(rev5 05.06.15)" xfId="1576"/>
    <cellStyle name="_적격 _집행갑지 _실행예산최종_준공정산메뉴얼(최종)_부천실행내역서 최종(rev3 05.06.07)_부천실행내역서 최종(rev5 05.06.15)_10(1).현장설명서(조명기구)" xfId="1577"/>
    <cellStyle name="_적격 _집행갑지 _용답동오피스텔가실행" xfId="24848"/>
    <cellStyle name="_적격 _집행갑지 _울산00아파트 오염방지용 C-B WALL공사(031223)개정0" xfId="15497"/>
    <cellStyle name="_적격 _집행갑지 _이화삼계(공종기안)" xfId="15498"/>
    <cellStyle name="_적격 _집행갑지 _이화삼계(공종기안)_춘천-동홍천(3)대비표" xfId="15499"/>
    <cellStyle name="_적격 _집행갑지 _적상무주IC도로(1공구)" xfId="15500"/>
    <cellStyle name="_적격 _집행갑지 _적상무주IC도로(1공구)_구기동(제출)(95.0)(031121)" xfId="24849"/>
    <cellStyle name="_적격 _집행갑지 _적상무주IC도로(1공구)_구기동레포츠센타제출" xfId="24850"/>
    <cellStyle name="_적격 _집행갑지 _적상무주IC도로(1공구)_용답동오피스텔가실행" xfId="24851"/>
    <cellStyle name="_적격 _집행갑지 _준공정산메뉴얼(최종)" xfId="1578"/>
    <cellStyle name="_적격 _집행갑지 _준공정산메뉴얼(최종)_10(1).현장설명서(조명기구)" xfId="1579"/>
    <cellStyle name="_적격 _집행갑지 _준공정산메뉴얼(최종)_부천실행내역서 최종(rev3 05.06.07)" xfId="1580"/>
    <cellStyle name="_적격 _집행갑지 _준공정산메뉴얼(최종)_부천실행내역서 최종(rev3 05.06.07)_10(1).현장설명서(조명기구)" xfId="1581"/>
    <cellStyle name="_적격 _집행갑지 _준공정산메뉴얼(최종)_부천실행내역서 최종(rev3 05.06.07)_부천실행내역서 최종(rev5 05.06.15)" xfId="1582"/>
    <cellStyle name="_적격 _집행갑지 _준공정산메뉴얼(최종)_부천실행내역서 최종(rev3 05.06.07)_부천실행내역서 최종(rev5 05.06.15)_10(1).현장설명서(조명기구)" xfId="1583"/>
    <cellStyle name="_적격 _집행갑지 _중앙서소문전력구견적서" xfId="15501"/>
    <cellStyle name="_적격 _집행갑지 _중앙서소문전력구견적서_견적서-풍납석촌(060206-입찰)개정1-수식수정-1-제출" xfId="15502"/>
    <cellStyle name="_적격 _집행갑지 _중앙서소문전력구견적서_설계내역서(풍납~석촌)" xfId="15503"/>
    <cellStyle name="_적격 _집행갑지 _중앙서소문전력구견적서_설계내역서(풍납~석촌)_견적서-풍납석촌(060206-입찰)개정1-수식수정-1-제출" xfId="15504"/>
    <cellStyle name="_적격 _집행갑지 _중앙서소문전력구견적서_설계내역서(풍납~석촌)_실행예산(장지분기)(060228)개정1" xfId="15505"/>
    <cellStyle name="_적격 _집행갑지 _중앙서소문전력구견적서_실행예산(장지분기)(060228)개정1" xfId="15506"/>
    <cellStyle name="_적격 _집행갑지 _천호동 대우베네시티(030821)개정2" xfId="15507"/>
    <cellStyle name="_적격 _집행갑지 _춘천-동홍천(3)대비표" xfId="15508"/>
    <cellStyle name="_적격 _집행갑지 _태인원평2(조사기안)" xfId="15509"/>
    <cellStyle name="_적격 _집행갑지 _태인원평2(조사기안)_춘천-동홍천(3)대비표" xfId="15510"/>
    <cellStyle name="_적격 _집행갑지 _투찰" xfId="15511"/>
    <cellStyle name="_적격 _집행갑지 _투찰_Book1" xfId="15512"/>
    <cellStyle name="_적격 _집행갑지 _투찰_Book1_ys dw 은평 생태교량" xfId="15513"/>
    <cellStyle name="_적격 _집행갑지 _투찰_Book1_삼각지 시공계획서" xfId="15514"/>
    <cellStyle name="_적격 _집행갑지 _투찰_Book1_삼각지 시공계획서_ys dw 은평 생태교량" xfId="15515"/>
    <cellStyle name="_적격 _집행갑지 _투찰_P-(현리-신팔)" xfId="15516"/>
    <cellStyle name="_적격 _집행갑지 _투찰_P-(현리-신팔)_ys dw 은평 생태교량" xfId="15517"/>
    <cellStyle name="_적격 _집행갑지 _투찰_P-(현리-신팔)_삼각지 시공계획서" xfId="15518"/>
    <cellStyle name="_적격 _집행갑지 _투찰_P-(현리-신팔)_삼각지 시공계획서_ys dw 은평 생태교량" xfId="15519"/>
    <cellStyle name="_적격 _집행갑지 _투찰_ys dw 은평 생태교량" xfId="15520"/>
    <cellStyle name="_적격 _집행갑지 _투찰_부대결과" xfId="15521"/>
    <cellStyle name="_적격 _집행갑지 _투찰_부대결과_Book1" xfId="15522"/>
    <cellStyle name="_적격 _집행갑지 _투찰_부대결과_Book1_ys dw 은평 생태교량" xfId="15523"/>
    <cellStyle name="_적격 _집행갑지 _투찰_부대결과_Book1_삼각지 시공계획서" xfId="15524"/>
    <cellStyle name="_적격 _집행갑지 _투찰_부대결과_Book1_삼각지 시공계획서_ys dw 은평 생태교량" xfId="15525"/>
    <cellStyle name="_적격 _집행갑지 _투찰_부대결과_P-(현리-신팔)" xfId="15526"/>
    <cellStyle name="_적격 _집행갑지 _투찰_부대결과_P-(현리-신팔)_ys dw 은평 생태교량" xfId="15527"/>
    <cellStyle name="_적격 _집행갑지 _투찰_부대결과_P-(현리-신팔)_삼각지 시공계획서" xfId="15528"/>
    <cellStyle name="_적격 _집행갑지 _투찰_부대결과_P-(현리-신팔)_삼각지 시공계획서_ys dw 은평 생태교량" xfId="15529"/>
    <cellStyle name="_적격 _집행갑지 _투찰_부대결과_ys dw 은평 생태교량" xfId="15530"/>
    <cellStyle name="_적격 _집행갑지 _투찰_부대결과_삼각지 시공계획서" xfId="15531"/>
    <cellStyle name="_적격 _집행갑지 _투찰_부대결과_삼각지 시공계획서_ys dw 은평 생태교량" xfId="15532"/>
    <cellStyle name="_적격 _집행갑지 _투찰_부대결과_현리-신팔도로설계" xfId="15533"/>
    <cellStyle name="_적격 _집행갑지 _투찰_부대결과_현리-신팔도로설계_ys dw 은평 생태교량" xfId="15534"/>
    <cellStyle name="_적격 _집행갑지 _투찰_부대결과_현리-신팔도로설계_삼각지 시공계획서" xfId="15535"/>
    <cellStyle name="_적격 _집행갑지 _투찰_부대결과_현리-신팔도로설계_삼각지 시공계획서_ys dw 은평 생태교량" xfId="15536"/>
    <cellStyle name="_적격 _집행갑지 _투찰_삼각지 시공계획서" xfId="15537"/>
    <cellStyle name="_적격 _집행갑지 _투찰_삼각지 시공계획서_ys dw 은평 생태교량" xfId="15538"/>
    <cellStyle name="_적격 _집행갑지 _투찰_현리-신팔도로설계" xfId="15539"/>
    <cellStyle name="_적격 _집행갑지 _투찰_현리-신팔도로설계_ys dw 은평 생태교량" xfId="15540"/>
    <cellStyle name="_적격 _집행갑지 _투찰_현리-신팔도로설계_삼각지 시공계획서" xfId="15541"/>
    <cellStyle name="_적격 _집행갑지 _투찰_현리-신팔도로설계_삼각지 시공계획서_ys dw 은평 생태교량" xfId="15542"/>
    <cellStyle name="_적격 _집행갑지 _하도계약서류(철콘)" xfId="1584"/>
    <cellStyle name="_적격 _집행갑지 _하도계약서류(철콘)_10(1).현장설명서(조명기구)" xfId="1585"/>
    <cellStyle name="_적격 _집행갑지 _하도계약서류(철콘)_부천실행내역서 최종(rev3 05.06.07)" xfId="1586"/>
    <cellStyle name="_적격 _집행갑지 _하도계약서류(철콘)_부천실행내역서 최종(rev3 05.06.07)_10(1).현장설명서(조명기구)" xfId="1587"/>
    <cellStyle name="_적격 _집행갑지 _하도계약서류(철콘)_부천실행내역서 최종(rev3 05.06.07)_부천실행내역서 최종(rev5 05.06.15)" xfId="1588"/>
    <cellStyle name="_적격 _집행갑지 _하도계약서류(철콘)_부천실행내역서 최종(rev3 05.06.07)_부천실행내역서 최종(rev5 05.06.15)_10(1).현장설명서(조명기구)" xfId="1589"/>
    <cellStyle name="_적격 _집행갑지 _하도계약서류(철콘)_준공정산메뉴얼(최종)" xfId="1590"/>
    <cellStyle name="_적격 _집행갑지 _하도계약서류(철콘)_준공정산메뉴얼(최종)_10(1).현장설명서(조명기구)" xfId="1591"/>
    <cellStyle name="_적격 _집행갑지 _하도계약서류(철콘)_준공정산메뉴얼(최종)_부천실행내역서 최종(rev3 05.06.07)" xfId="1592"/>
    <cellStyle name="_적격 _집행갑지 _하도계약서류(철콘)_준공정산메뉴얼(최종)_부천실행내역서 최종(rev3 05.06.07)_10(1).현장설명서(조명기구)" xfId="1593"/>
    <cellStyle name="_적격 _집행갑지 _하도계약서류(철콘)_준공정산메뉴얼(최종)_부천실행내역서 최종(rev3 05.06.07)_부천실행내역서 최종(rev5 05.06.15)" xfId="1594"/>
    <cellStyle name="_적격 _집행갑지 _하도계약서류(철콘)_준공정산메뉴얼(최종)_부천실행내역서 최종(rev3 05.06.07)_부천실행내역서 최종(rev5 05.06.15)_10(1).현장설명서(조명기구)" xfId="1595"/>
    <cellStyle name="_적격 _집행갑지 _한강로2가 복합건물(030924)개정0-PRD" xfId="15543"/>
    <cellStyle name="_적격 _집행갑지 _현리-신팔도로설계" xfId="15544"/>
    <cellStyle name="_적격 _집행갑지 _현리-신팔도로설계_ys dw 은평 생태교량" xfId="15545"/>
    <cellStyle name="_적격 _집행갑지 _현리-신팔도로설계_삼각지 시공계획서" xfId="15546"/>
    <cellStyle name="_적격 _집행갑지 _현리-신팔도로설계_삼각지 시공계획서_ys dw 은평 생태교량" xfId="15547"/>
    <cellStyle name="_적격 _집행갑지 _흥산-구룡" xfId="26020"/>
    <cellStyle name="_적격 _집행갑지 _흥산-구룡_금호성남판교모델하우스-0601(최종)" xfId="26021"/>
    <cellStyle name="_적격 _집행갑지 _흥산-구룡_대우진주금산M.H채인숙6월2일(5월기성신청서)xls" xfId="26022"/>
    <cellStyle name="_적격 _집행갑지 _흥산-구룡_대우진주금산M.H채인숙6월2일(5월기성신청서)xls_금호성남판교모델하우스-0601(최종)" xfId="26023"/>
    <cellStyle name="_적격 _집행갑지 _흥산-구룡_실행보고(현장)" xfId="26024"/>
    <cellStyle name="_적격 _집행갑지 _흥산-구룡_실행보고(현장)_금호성남판교모델하우스-0601(최종)" xfId="26025"/>
    <cellStyle name="_적격 _집행갑지 _흥산-구룡_실행보고(현장)_대우진주금산M.H채인숙6월2일(5월기성신청서)xls" xfId="26026"/>
    <cellStyle name="_적격 _집행갑지 _흥산-구룡_실행보고(현장)_대우진주금산M.H채인숙6월2일(5월기성신청서)xls_금호성남판교모델하우스-0601(최종)" xfId="26027"/>
    <cellStyle name="_적격 _집행갑지 _흥산-구룡_실행예산서" xfId="26028"/>
    <cellStyle name="_적격 _집행갑지 _흥산-구룡_실행예산서(3공구)" xfId="26029"/>
    <cellStyle name="_적격 _집행갑지 _흥산-구룡_실행예산서(3공구)_금호성남판교모델하우스-0601(최종)" xfId="26030"/>
    <cellStyle name="_적격 _집행갑지 _흥산-구룡_실행예산서(3공구)_대우진주금산M.H채인숙6월2일(5월기성신청서)xls" xfId="26031"/>
    <cellStyle name="_적격 _집행갑지 _흥산-구룡_실행예산서(3공구)_대우진주금산M.H채인숙6월2일(5월기성신청서)xls_금호성남판교모델하우스-0601(최종)" xfId="26032"/>
    <cellStyle name="_적격 _집행갑지 _흥산-구룡_실행예산서(3공구)_실행보고(현장)" xfId="26033"/>
    <cellStyle name="_적격 _집행갑지 _흥산-구룡_실행예산서(3공구)_실행보고(현장)_금호성남판교모델하우스-0601(최종)" xfId="26034"/>
    <cellStyle name="_적격 _집행갑지 _흥산-구룡_실행예산서(3공구)_실행보고(현장)_대우진주금산M.H채인숙6월2일(5월기성신청서)xls" xfId="26035"/>
    <cellStyle name="_적격 _집행갑지 _흥산-구룡_실행예산서(3공구)_실행보고(현장)_대우진주금산M.H채인숙6월2일(5월기성신청서)xls_금호성남판교모델하우스-0601(최종)" xfId="26036"/>
    <cellStyle name="_적격 _집행갑지 _흥산-구룡_실행예산서(문산IC)" xfId="26037"/>
    <cellStyle name="_적격 _집행갑지 _흥산-구룡_실행예산서(문산IC)_금호성남판교모델하우스-0601(최종)" xfId="26038"/>
    <cellStyle name="_적격 _집행갑지 _흥산-구룡_실행예산서(문산IC)_대우진주금산M.H채인숙6월2일(5월기성신청서)xls" xfId="26039"/>
    <cellStyle name="_적격 _집행갑지 _흥산-구룡_실행예산서(문산IC)_대우진주금산M.H채인숙6월2일(5월기성신청서)xls_금호성남판교모델하우스-0601(최종)" xfId="26040"/>
    <cellStyle name="_적격 _집행갑지 _흥산-구룡_실행예산서(문산IC)_실행보고(현장)" xfId="26041"/>
    <cellStyle name="_적격 _집행갑지 _흥산-구룡_실행예산서(문산IC)_실행보고(현장)_금호성남판교모델하우스-0601(최종)" xfId="26042"/>
    <cellStyle name="_적격 _집행갑지 _흥산-구룡_실행예산서(문산IC)_실행보고(현장)_대우진주금산M.H채인숙6월2일(5월기성신청서)xls" xfId="26043"/>
    <cellStyle name="_적격 _집행갑지 _흥산-구룡_실행예산서(문산IC)_실행보고(현장)_대우진주금산M.H채인숙6월2일(5월기성신청서)xls_금호성남판교모델하우스-0601(최종)" xfId="26044"/>
    <cellStyle name="_적격 _집행갑지 _흥산-구룡_실행예산서_금호성남판교모델하우스-0601(최종)" xfId="26045"/>
    <cellStyle name="_적격 _집행갑지 _흥산-구룡_실행예산서_대우진주금산M.H채인숙6월2일(5월기성신청서)xls" xfId="26046"/>
    <cellStyle name="_적격 _집행갑지 _흥산-구룡_실행예산서_대우진주금산M.H채인숙6월2일(5월기성신청서)xls_금호성남판교모델하우스-0601(최종)" xfId="26047"/>
    <cellStyle name="_적격 _집행갑지 _흥산-구룡_실행예산서_실행보고(현장)" xfId="26048"/>
    <cellStyle name="_적격 _집행갑지 _흥산-구룡_실행예산서_실행보고(현장)_금호성남판교모델하우스-0601(최종)" xfId="26049"/>
    <cellStyle name="_적격 _집행갑지 _흥산-구룡_실행예산서_실행보고(현장)_대우진주금산M.H채인숙6월2일(5월기성신청서)xls" xfId="26050"/>
    <cellStyle name="_적격 _집행갑지 _흥산-구룡_실행예산서_실행보고(현장)_대우진주금산M.H채인숙6월2일(5월기성신청서)xls_금호성남판교모델하우스-0601(최종)" xfId="26051"/>
    <cellStyle name="_적격 _집행설계분석 " xfId="15548"/>
    <cellStyle name="_적격 _집행설계분석 _견적서-풍납석촌(060206-입찰)개정1-수식수정-1-제출" xfId="15549"/>
    <cellStyle name="_적격 _집행설계분석 _공문양식" xfId="24852"/>
    <cellStyle name="_적격 _집행설계분석 _설계내역서(풍납~석촌)" xfId="15550"/>
    <cellStyle name="_적격 _집행설계분석 _설계내역서(풍납~석촌)_견적서-풍납석촌(060206-입찰)개정1-수식수정-1-제출" xfId="15551"/>
    <cellStyle name="_적격 _집행설계분석 _설계내역서(풍납~석촌)_실행예산(장지분기)(060228)개정1" xfId="15552"/>
    <cellStyle name="_적격 _집행설계분석 _실행예산(장지분기)(060228)개정1" xfId="15553"/>
    <cellStyle name="_적격 _천호동 대우베네시티(030821)개정2" xfId="15554"/>
    <cellStyle name="_적격 _청주중원(부대입찰) 견적" xfId="24853"/>
    <cellStyle name="_적격 _청주중원(부대입찰) 견적_건국대학교공내역1028" xfId="24854"/>
    <cellStyle name="_적격 _청주중원(부대입찰) 견적_건국대학교공내역1028_건국대학교공내역1028" xfId="24855"/>
    <cellStyle name="_적격 _최종-실행내역(협성대신학관)060110" xfId="15555"/>
    <cellStyle name="_적격 _춘천-동홍천(3)대비표" xfId="15556"/>
    <cellStyle name="_적격 _충정로임시동력(계약)" xfId="15557"/>
    <cellStyle name="_적격 _충정로임시동력(계약)_04. 신도림주상복합_기계실행예산(안)20060412_배연담파스리브단가수정" xfId="15558"/>
    <cellStyle name="_적격 _충정로임시동력(계약)_신사동업무시설빌딩분리" xfId="15559"/>
    <cellStyle name="_적격 _충정로임시동력(계약)_신사동업무시설빌딩분리_04. 신도림주상복합_기계실행예산(안)20060412_배연담파스리브단가수정" xfId="15560"/>
    <cellStyle name="_적격 _충정로임시동력(계약)_신사동업무시설빌딩분리_실행작업중_기계내역(노인건강타운)_20060201(동진)" xfId="15561"/>
    <cellStyle name="_적격 _충정로임시동력(계약)_신사동업무시설빌딩분리_최종-실행내역(협성대신학관)060110" xfId="15562"/>
    <cellStyle name="_적격 _충정로임시동력(계약)_신사동업무시설빌딩분리_통합단가-동진" xfId="15563"/>
    <cellStyle name="_적격 _충정로임시동력(계약)_실행작업중_기계내역(노인건강타운)_20060201(동진)" xfId="15564"/>
    <cellStyle name="_적격 _충정로임시동력(계약)_입찰견적서(제출)" xfId="15565"/>
    <cellStyle name="_적격 _충정로임시동력(계약)_입찰견적서(제출)_04. 신도림주상복합_기계실행예산(안)20060412_배연담파스리브단가수정" xfId="15566"/>
    <cellStyle name="_적격 _충정로임시동력(계약)_입찰견적서(제출)_실행작업중_기계내역(노인건강타운)_20060201(동진)" xfId="15567"/>
    <cellStyle name="_적격 _충정로임시동력(계약)_입찰견적서(제출)_최종-실행내역(협성대신학관)060110" xfId="15568"/>
    <cellStyle name="_적격 _충정로임시동력(계약)_입찰견적서(제출)_통합단가-동진" xfId="15569"/>
    <cellStyle name="_적격 _충정로임시동력(계약)_입찰견적서(제출-세원NEGO)" xfId="15570"/>
    <cellStyle name="_적격 _충정로임시동력(계약)_입찰견적서(제출-세원NEGO)_04. 신도림주상복합_기계실행예산(안)20060412_배연담파스리브단가수정" xfId="15571"/>
    <cellStyle name="_적격 _충정로임시동력(계약)_입찰견적서(제출-세원NEGO)_실행작업중_기계내역(노인건강타운)_20060201(동진)" xfId="15572"/>
    <cellStyle name="_적격 _충정로임시동력(계약)_입찰견적서(제출-세원NEGO)_최종-실행내역(협성대신학관)060110" xfId="15573"/>
    <cellStyle name="_적격 _충정로임시동력(계약)_입찰견적서(제출-세원NEGO)_통합단가-동진" xfId="15574"/>
    <cellStyle name="_적격 _충정로임시동력(계약)_입찰견적서(제출-수정)" xfId="15575"/>
    <cellStyle name="_적격 _충정로임시동력(계약)_입찰견적서(제출-수정)_04. 신도림주상복합_기계실행예산(안)20060412_배연담파스리브단가수정" xfId="15576"/>
    <cellStyle name="_적격 _충정로임시동력(계약)_입찰견적서(제출-수정)_실행작업중_기계내역(노인건강타운)_20060201(동진)" xfId="15577"/>
    <cellStyle name="_적격 _충정로임시동력(계약)_입찰견적서(제출-수정)_최종-실행내역(협성대신학관)060110" xfId="15578"/>
    <cellStyle name="_적격 _충정로임시동력(계약)_입찰견적서(제출-수정)_통합단가-동진" xfId="15579"/>
    <cellStyle name="_적격 _충정로임시동력(계약)_최종-실행내역(협성대신학관)060110" xfId="15580"/>
    <cellStyle name="_적격 _충정로임시동력(계약)_통합단가-동진" xfId="15581"/>
    <cellStyle name="_적격 _태인원평2(조사기안)" xfId="15582"/>
    <cellStyle name="_적격 _태인원평2(조사기안)_춘천-동홍천(3)대비표" xfId="15583"/>
    <cellStyle name="_적격 _통합단가-동진" xfId="15584"/>
    <cellStyle name="_적격 _투찰" xfId="15585"/>
    <cellStyle name="_적격 _투찰_Book1" xfId="15586"/>
    <cellStyle name="_적격 _투찰_Book1_ys dw 은평 생태교량" xfId="15587"/>
    <cellStyle name="_적격 _투찰_Book1_삼각지 시공계획서" xfId="15588"/>
    <cellStyle name="_적격 _투찰_Book1_삼각지 시공계획서_ys dw 은평 생태교량" xfId="15589"/>
    <cellStyle name="_적격 _투찰_P-(현리-신팔)" xfId="15590"/>
    <cellStyle name="_적격 _투찰_P-(현리-신팔)_ys dw 은평 생태교량" xfId="15591"/>
    <cellStyle name="_적격 _투찰_P-(현리-신팔)_삼각지 시공계획서" xfId="15592"/>
    <cellStyle name="_적격 _투찰_P-(현리-신팔)_삼각지 시공계획서_ys dw 은평 생태교량" xfId="15593"/>
    <cellStyle name="_적격 _투찰_ys dw 은평 생태교량" xfId="15594"/>
    <cellStyle name="_적격 _투찰_부대결과" xfId="15595"/>
    <cellStyle name="_적격 _투찰_부대결과_Book1" xfId="15596"/>
    <cellStyle name="_적격 _투찰_부대결과_Book1_ys dw 은평 생태교량" xfId="15597"/>
    <cellStyle name="_적격 _투찰_부대결과_Book1_삼각지 시공계획서" xfId="15598"/>
    <cellStyle name="_적격 _투찰_부대결과_Book1_삼각지 시공계획서_ys dw 은평 생태교량" xfId="15599"/>
    <cellStyle name="_적격 _투찰_부대결과_P-(현리-신팔)" xfId="15600"/>
    <cellStyle name="_적격 _투찰_부대결과_P-(현리-신팔)_ys dw 은평 생태교량" xfId="15601"/>
    <cellStyle name="_적격 _투찰_부대결과_P-(현리-신팔)_삼각지 시공계획서" xfId="15602"/>
    <cellStyle name="_적격 _투찰_부대결과_P-(현리-신팔)_삼각지 시공계획서_ys dw 은평 생태교량" xfId="15603"/>
    <cellStyle name="_적격 _투찰_부대결과_ys dw 은평 생태교량" xfId="15604"/>
    <cellStyle name="_적격 _투찰_부대결과_삼각지 시공계획서" xfId="15605"/>
    <cellStyle name="_적격 _투찰_부대결과_삼각지 시공계획서_ys dw 은평 생태교량" xfId="15606"/>
    <cellStyle name="_적격 _투찰_부대결과_현리-신팔도로설계" xfId="15607"/>
    <cellStyle name="_적격 _투찰_부대결과_현리-신팔도로설계_ys dw 은평 생태교량" xfId="15608"/>
    <cellStyle name="_적격 _투찰_부대결과_현리-신팔도로설계_삼각지 시공계획서" xfId="15609"/>
    <cellStyle name="_적격 _투찰_부대결과_현리-신팔도로설계_삼각지 시공계획서_ys dw 은평 생태교량" xfId="15610"/>
    <cellStyle name="_적격 _투찰_삼각지 시공계획서" xfId="15611"/>
    <cellStyle name="_적격 _투찰_삼각지 시공계획서_ys dw 은평 생태교량" xfId="15612"/>
    <cellStyle name="_적격 _투찰_현리-신팔도로설계" xfId="15613"/>
    <cellStyle name="_적격 _투찰_현리-신팔도로설계_ys dw 은평 생태교량" xfId="15614"/>
    <cellStyle name="_적격 _투찰_현리-신팔도로설계_삼각지 시공계획서" xfId="15615"/>
    <cellStyle name="_적격 _투찰_현리-신팔도로설계_삼각지 시공계획서_ys dw 은평 생태교량" xfId="15616"/>
    <cellStyle name="_적격 _하도계약서류(철콘)" xfId="1596"/>
    <cellStyle name="_적격 _하도계약서류(철콘)_10(1).현장설명서(조명기구)" xfId="1597"/>
    <cellStyle name="_적격 _하도계약서류(철콘)_부천실행내역서 최종(rev3 05.06.07)" xfId="1598"/>
    <cellStyle name="_적격 _하도계약서류(철콘)_부천실행내역서 최종(rev3 05.06.07)_10(1).현장설명서(조명기구)" xfId="1599"/>
    <cellStyle name="_적격 _하도계약서류(철콘)_부천실행내역서 최종(rev3 05.06.07)_부천실행내역서 최종(rev5 05.06.15)" xfId="1600"/>
    <cellStyle name="_적격 _하도계약서류(철콘)_부천실행내역서 최종(rev3 05.06.07)_부천실행내역서 최종(rev5 05.06.15)_10(1).현장설명서(조명기구)" xfId="1601"/>
    <cellStyle name="_적격 _하도계약서류(철콘)_준공정산메뉴얼(최종)" xfId="1602"/>
    <cellStyle name="_적격 _하도계약서류(철콘)_준공정산메뉴얼(최종)_10(1).현장설명서(조명기구)" xfId="1603"/>
    <cellStyle name="_적격 _하도계약서류(철콘)_준공정산메뉴얼(최종)_부천실행내역서 최종(rev3 05.06.07)" xfId="1604"/>
    <cellStyle name="_적격 _하도계약서류(철콘)_준공정산메뉴얼(최종)_부천실행내역서 최종(rev3 05.06.07)_10(1).현장설명서(조명기구)" xfId="1605"/>
    <cellStyle name="_적격 _하도계약서류(철콘)_준공정산메뉴얼(최종)_부천실행내역서 최종(rev3 05.06.07)_부천실행내역서 최종(rev5 05.06.15)" xfId="1606"/>
    <cellStyle name="_적격 _하도계약서류(철콘)_준공정산메뉴얼(최종)_부천실행내역서 최종(rev3 05.06.07)_부천실행내역서 최종(rev5 05.06.15)_10(1).현장설명서(조명기구)" xfId="1607"/>
    <cellStyle name="_적격 _한강로2가 복합건물(030924)개정0-PRD" xfId="15617"/>
    <cellStyle name="_적격 _현리-신팔도로설계" xfId="15618"/>
    <cellStyle name="_적격 _현리-신팔도로설계_ys dw 은평 생태교량" xfId="15619"/>
    <cellStyle name="_적격 _현리-신팔도로설계_삼각지 시공계획서" xfId="15620"/>
    <cellStyle name="_적격 _현리-신팔도로설계_삼각지 시공계획서_ys dw 은평 생태교량" xfId="15621"/>
    <cellStyle name="_적격 _흥산-구룡" xfId="26052"/>
    <cellStyle name="_적격 _흥산-구룡_금호성남판교모델하우스-0601(최종)" xfId="26053"/>
    <cellStyle name="_적격 _흥산-구룡_대우진주금산M.H채인숙6월2일(5월기성신청서)xls" xfId="26054"/>
    <cellStyle name="_적격 _흥산-구룡_대우진주금산M.H채인숙6월2일(5월기성신청서)xls_금호성남판교모델하우스-0601(최종)" xfId="26055"/>
    <cellStyle name="_적격 _흥산-구룡_실행보고(현장)" xfId="26056"/>
    <cellStyle name="_적격 _흥산-구룡_실행보고(현장)_금호성남판교모델하우스-0601(최종)" xfId="26057"/>
    <cellStyle name="_적격 _흥산-구룡_실행보고(현장)_대우진주금산M.H채인숙6월2일(5월기성신청서)xls" xfId="26058"/>
    <cellStyle name="_적격 _흥산-구룡_실행보고(현장)_대우진주금산M.H채인숙6월2일(5월기성신청서)xls_금호성남판교모델하우스-0601(최종)" xfId="26059"/>
    <cellStyle name="_적격 _흥산-구룡_실행예산서" xfId="26060"/>
    <cellStyle name="_적격 _흥산-구룡_실행예산서(3공구)" xfId="26061"/>
    <cellStyle name="_적격 _흥산-구룡_실행예산서(3공구)_금호성남판교모델하우스-0601(최종)" xfId="26062"/>
    <cellStyle name="_적격 _흥산-구룡_실행예산서(3공구)_대우진주금산M.H채인숙6월2일(5월기성신청서)xls" xfId="26063"/>
    <cellStyle name="_적격 _흥산-구룡_실행예산서(3공구)_대우진주금산M.H채인숙6월2일(5월기성신청서)xls_금호성남판교모델하우스-0601(최종)" xfId="26064"/>
    <cellStyle name="_적격 _흥산-구룡_실행예산서(3공구)_실행보고(현장)" xfId="26065"/>
    <cellStyle name="_적격 _흥산-구룡_실행예산서(3공구)_실행보고(현장)_금호성남판교모델하우스-0601(최종)" xfId="26066"/>
    <cellStyle name="_적격 _흥산-구룡_실행예산서(3공구)_실행보고(현장)_대우진주금산M.H채인숙6월2일(5월기성신청서)xls" xfId="26067"/>
    <cellStyle name="_적격 _흥산-구룡_실행예산서(3공구)_실행보고(현장)_대우진주금산M.H채인숙6월2일(5월기성신청서)xls_금호성남판교모델하우스-0601(최종)" xfId="26068"/>
    <cellStyle name="_적격 _흥산-구룡_실행예산서(문산IC)" xfId="26069"/>
    <cellStyle name="_적격 _흥산-구룡_실행예산서(문산IC)_금호성남판교모델하우스-0601(최종)" xfId="26070"/>
    <cellStyle name="_적격 _흥산-구룡_실행예산서(문산IC)_대우진주금산M.H채인숙6월2일(5월기성신청서)xls" xfId="26071"/>
    <cellStyle name="_적격 _흥산-구룡_실행예산서(문산IC)_대우진주금산M.H채인숙6월2일(5월기성신청서)xls_금호성남판교모델하우스-0601(최종)" xfId="26072"/>
    <cellStyle name="_적격 _흥산-구룡_실행예산서(문산IC)_실행보고(현장)" xfId="26073"/>
    <cellStyle name="_적격 _흥산-구룡_실행예산서(문산IC)_실행보고(현장)_금호성남판교모델하우스-0601(최종)" xfId="26074"/>
    <cellStyle name="_적격 _흥산-구룡_실행예산서(문산IC)_실행보고(현장)_대우진주금산M.H채인숙6월2일(5월기성신청서)xls" xfId="26075"/>
    <cellStyle name="_적격 _흥산-구룡_실행예산서(문산IC)_실행보고(현장)_대우진주금산M.H채인숙6월2일(5월기성신청서)xls_금호성남판교모델하우스-0601(최종)" xfId="26076"/>
    <cellStyle name="_적격 _흥산-구룡_실행예산서_금호성남판교모델하우스-0601(최종)" xfId="26077"/>
    <cellStyle name="_적격 _흥산-구룡_실행예산서_대우진주금산M.H채인숙6월2일(5월기성신청서)xls" xfId="26078"/>
    <cellStyle name="_적격 _흥산-구룡_실행예산서_대우진주금산M.H채인숙6월2일(5월기성신청서)xls_금호성남판교모델하우스-0601(최종)" xfId="26079"/>
    <cellStyle name="_적격 _흥산-구룡_실행예산서_실행보고(현장)" xfId="26080"/>
    <cellStyle name="_적격 _흥산-구룡_실행예산서_실행보고(현장)_금호성남판교모델하우스-0601(최종)" xfId="26081"/>
    <cellStyle name="_적격 _흥산-구룡_실행예산서_실행보고(현장)_대우진주금산M.H채인숙6월2일(5월기성신청서)xls" xfId="26082"/>
    <cellStyle name="_적격 _흥산-구룡_실행예산서_실행보고(현장)_대우진주금산M.H채인숙6월2일(5월기성신청서)xls_금호성남판교모델하우스-0601(최종)" xfId="26083"/>
    <cellStyle name="_적격(화산) " xfId="1608"/>
    <cellStyle name="_적격(화산)  2" xfId="24856"/>
    <cellStyle name="_적격(화산) _(주)삼호" xfId="15622"/>
    <cellStyle name="_적격(화산) _(주)삼호_견적서-풍납석촌(060206-입찰)개정1-수식수정-1-제출" xfId="15623"/>
    <cellStyle name="_적격(화산) _(주)삼호_설계내역서(풍납~석촌)" xfId="15624"/>
    <cellStyle name="_적격(화산) _(주)삼호_설계내역서(풍납~석촌)_견적서-풍납석촌(060206-입찰)개정1-수식수정-1-제출" xfId="15625"/>
    <cellStyle name="_적격(화산) _(주)삼호_설계내역서(풍납~석촌)_실행예산(장지분기)(060228)개정1" xfId="15626"/>
    <cellStyle name="_적격(화산) _(주)삼호_실행예산(장지분기)(060228)개정1" xfId="15627"/>
    <cellStyle name="_적격(화산) _★이화-삼계도급실행(2003.04.11)" xfId="15628"/>
    <cellStyle name="_적격(화산) _★이화-삼계도급실행(2003.04.11)_춘천-동홍천(3)대비표" xfId="15629"/>
    <cellStyle name="_적격(화산) _020303-동묘역(대우)" xfId="15630"/>
    <cellStyle name="_적격(화산) _020303-동묘역(대우)_908공구실행(울트라)" xfId="15631"/>
    <cellStyle name="_적격(화산) _020303-동묘역(대우)_908공구실행(울트라)_견적서-풍납석촌(060206-입찰)개정1-수식수정-1-제출" xfId="15632"/>
    <cellStyle name="_적격(화산) _020303-동묘역(대우)_908공구실행(울트라)_설계내역서(풍납~석촌)" xfId="15633"/>
    <cellStyle name="_적격(화산) _020303-동묘역(대우)_908공구실행(울트라)_설계내역서(풍납~석촌)_견적서-풍납석촌(060206-입찰)개정1-수식수정-1-제출" xfId="15634"/>
    <cellStyle name="_적격(화산) _020303-동묘역(대우)_908공구실행(울트라)_설계내역서(풍납~석촌)_실행예산(장지분기)(060228)개정1" xfId="15635"/>
    <cellStyle name="_적격(화산) _020303-동묘역(대우)_908공구실행(울트라)_실행예산(장지분기)(060228)개정1" xfId="15636"/>
    <cellStyle name="_적격(화산) _020303-동묘역(대우)_견적서-풍납석촌(060206-입찰)개정1-수식수정-1-제출" xfId="15637"/>
    <cellStyle name="_적격(화산) _020303-동묘역(대우)_설계내역서(풍납~석촌)" xfId="15638"/>
    <cellStyle name="_적격(화산) _020303-동묘역(대우)_설계내역서(풍납~석촌)_견적서-풍납석촌(060206-입찰)개정1-수식수정-1-제출" xfId="15639"/>
    <cellStyle name="_적격(화산) _020303-동묘역(대우)_설계내역서(풍납~석촌)_실행예산(장지분기)(060228)개정1" xfId="15640"/>
    <cellStyle name="_적격(화산) _020303-동묘역(대우)_실행예산(장지분기)(060228)개정1" xfId="15641"/>
    <cellStyle name="_적격(화산) _020304-낙동강하구둑(울트라건설)" xfId="15642"/>
    <cellStyle name="_적격(화산) _020304-낙동강하구둑(울트라건설)_908공구실행(울트라)" xfId="15643"/>
    <cellStyle name="_적격(화산) _020304-낙동강하구둑(울트라건설)_908공구실행(울트라)_견적서-풍납석촌(060206-입찰)개정1-수식수정-1-제출" xfId="15644"/>
    <cellStyle name="_적격(화산) _020304-낙동강하구둑(울트라건설)_908공구실행(울트라)_설계내역서(풍납~석촌)" xfId="15645"/>
    <cellStyle name="_적격(화산) _020304-낙동강하구둑(울트라건설)_908공구실행(울트라)_설계내역서(풍납~석촌)_견적서-풍납석촌(060206-입찰)개정1-수식수정-1-제출" xfId="15646"/>
    <cellStyle name="_적격(화산) _020304-낙동강하구둑(울트라건설)_908공구실행(울트라)_설계내역서(풍납~석촌)_실행예산(장지분기)(060228)개정1" xfId="15647"/>
    <cellStyle name="_적격(화산) _020304-낙동강하구둑(울트라건설)_908공구실행(울트라)_실행예산(장지분기)(060228)개정1" xfId="15648"/>
    <cellStyle name="_적격(화산) _020304-낙동강하구둑(울트라건설)_견적서-풍납석촌(060206-입찰)개정1-수식수정-1-제출" xfId="15649"/>
    <cellStyle name="_적격(화산) _020304-낙동강하구둑(울트라건설)_설계내역서(풍납~석촌)" xfId="15650"/>
    <cellStyle name="_적격(화산) _020304-낙동강하구둑(울트라건설)_설계내역서(풍납~석촌)_견적서-풍납석촌(060206-입찰)개정1-수식수정-1-제출" xfId="15651"/>
    <cellStyle name="_적격(화산) _020304-낙동강하구둑(울트라건설)_설계내역서(풍납~석촌)_실행예산(장지분기)(060228)개정1" xfId="15652"/>
    <cellStyle name="_적격(화산) _020304-낙동강하구둑(울트라건설)_실행예산(장지분기)(060228)개정1" xfId="15653"/>
    <cellStyle name="_적격(화산) _020501-경춘선노반신설공사" xfId="15654"/>
    <cellStyle name="_적격(화산) _020501-경춘선노반신설공사(조정)" xfId="15655"/>
    <cellStyle name="_적격(화산) _020501-경춘선노반신설공사(조정)_견적서-풍납석촌(060206-입찰)개정1-수식수정-1-제출" xfId="15656"/>
    <cellStyle name="_적격(화산) _020501-경춘선노반신설공사(조정)_설계내역서(풍납~석촌)" xfId="15657"/>
    <cellStyle name="_적격(화산) _020501-경춘선노반신설공사(조정)_설계내역서(풍납~석촌)_견적서-풍납석촌(060206-입찰)개정1-수식수정-1-제출" xfId="15658"/>
    <cellStyle name="_적격(화산) _020501-경춘선노반신설공사(조정)_설계내역서(풍납~석촌)_실행예산(장지분기)(060228)개정1" xfId="15659"/>
    <cellStyle name="_적격(화산) _020501-경춘선노반신설공사(조정)_실행예산(장지분기)(060228)개정1" xfId="15660"/>
    <cellStyle name="_적격(화산) _020501-경춘선노반신설공사_견적서-풍납석촌(060206-입찰)개정1-수식수정-1-제출" xfId="15661"/>
    <cellStyle name="_적격(화산) _020501-경춘선노반신설공사_설계내역서(풍납~석촌)" xfId="15662"/>
    <cellStyle name="_적격(화산) _020501-경춘선노반신설공사_설계내역서(풍납~석촌)_견적서-풍납석촌(060206-입찰)개정1-수식수정-1-제출" xfId="15663"/>
    <cellStyle name="_적격(화산) _020501-경춘선노반신설공사_설계내역서(풍납~석촌)_실행예산(장지분기)(060228)개정1" xfId="15664"/>
    <cellStyle name="_적격(화산) _020501-경춘선노반신설공사_실행예산(장지분기)(060228)개정1" xfId="15665"/>
    <cellStyle name="_적격(화산) _04. 신도림주상복합_기계실행예산(안)20060412_배연담파스리브단가수정" xfId="15666"/>
    <cellStyle name="_적격(화산) _04028적산수량집계" xfId="1609"/>
    <cellStyle name="_적격(화산) _04-가실행(작업중)" xfId="1610"/>
    <cellStyle name="_적격(화산) _04-가실행(작업중1)" xfId="1611"/>
    <cellStyle name="_적격(화산) _1. 가실행예산(0629 도면기준)" xfId="15667"/>
    <cellStyle name="_적격(화산) _1. 가실행예산(0629 도면기준)_4.일신통신 가실행예산(재견적合)" xfId="15668"/>
    <cellStyle name="_적격(화산) _1. 가실행예산(0629 도면기준)_을" xfId="15669"/>
    <cellStyle name="_적격(화산) _1.본실행 - 조정(안)" xfId="15670"/>
    <cellStyle name="_적격(화산) _1.본실행 - 조정(안)_4.일신통신 가실행예산(재견적合)" xfId="15671"/>
    <cellStyle name="_적격(화산) _1.본실행 - 조정(안)_을" xfId="15672"/>
    <cellStyle name="_적격(화산) _10(1).현장설명서(조명기구)" xfId="1612"/>
    <cellStyle name="_적격(화산) _1차 - 서초동오피스텔내역서" xfId="24857"/>
    <cellStyle name="_적격(화산) _1차 - 서초동오피스텔내역서_1차 - 서교동353-5 내역서" xfId="24858"/>
    <cellStyle name="_적격(화산) _1차 - 서초동오피스텔내역서_1차 - 서교동353-5 내역서_1차 삼성동 내역서" xfId="24859"/>
    <cellStyle name="_적격(화산) _1차 - 서초동오피스텔내역서_1차 - 서교동353-5 내역서_1차 알파베타 내역서" xfId="24860"/>
    <cellStyle name="_적격(화산) _1차 - 서초동오피스텔내역서_1차 - 서교동353-5 내역서_1차 알파베타 내역서_4차 알파베타 내역서" xfId="24861"/>
    <cellStyle name="_적격(화산) _1차 - 서초동오피스텔내역서_1차 - 서교동353-5 내역서_1차 알파베타 내역서_4차 알파베타 내역서_1차 삼성동 내역서" xfId="24862"/>
    <cellStyle name="_적격(화산) _1차 - 서초동오피스텔내역서_1차 삼성동 내역서" xfId="24863"/>
    <cellStyle name="_적격(화산) _1차 - 서초동오피스텔내역서_1차 알파베타 내역서" xfId="24864"/>
    <cellStyle name="_적격(화산) _1차 - 서초동오피스텔내역서_1차 알파베타 내역서_4차 알파베타 내역서" xfId="24865"/>
    <cellStyle name="_적격(화산) _1차 - 서초동오피스텔내역서_1차 알파베타 내역서_4차 알파베타 내역서_1차 삼성동 내역서" xfId="24866"/>
    <cellStyle name="_적격(화산) _1차 - 서초동오피스텔내역서_단가" xfId="24867"/>
    <cellStyle name="_적격(화산) _1차 - 서초동오피스텔내역서_단가_1차 삼성동 내역서" xfId="24868"/>
    <cellStyle name="_적격(화산) _1차 - 서초동오피스텔내역서_단가_1차 알파베타 내역서" xfId="24869"/>
    <cellStyle name="_적격(화산) _1차 - 서초동오피스텔내역서_단가_1차 알파베타 내역서_4차 알파베타 내역서" xfId="24870"/>
    <cellStyle name="_적격(화산) _1차 - 서초동오피스텔내역서_단가_1차 알파베타 내역서_4차 알파베타 내역서_1차 삼성동 내역서" xfId="24871"/>
    <cellStyle name="_적격(화산) _1차 - 서초동오피스텔내역서_서교동(종만)" xfId="24872"/>
    <cellStyle name="_적격(화산) _1차 - 서초동오피스텔내역서_서교동(종만)_1차 삼성동 내역서" xfId="24873"/>
    <cellStyle name="_적격(화산) _1차 - 서초동오피스텔내역서_서교동(종만)_1차 알파베타 내역서" xfId="24874"/>
    <cellStyle name="_적격(화산) _1차 - 서초동오피스텔내역서_서교동(종만)_1차 알파베타 내역서_4차 알파베타 내역서" xfId="24875"/>
    <cellStyle name="_적격(화산) _1차 - 서초동오피스텔내역서_서교동(종만)_1차 알파베타 내역서_4차 알파베타 내역서_1차 삼성동 내역서" xfId="24876"/>
    <cellStyle name="_적격(화산) _1차 기성 내역서 0612023" xfId="1613"/>
    <cellStyle name="_적격(화산) _2차 - 서초동오피스텔내역서(실행연습)" xfId="24877"/>
    <cellStyle name="_적격(화산) _2차 - 서초동오피스텔내역서(실행연습)_1차 - 서교동353-5 내역서" xfId="24878"/>
    <cellStyle name="_적격(화산) _2차 - 서초동오피스텔내역서(실행연습)_1차 - 서교동353-5 내역서_1차 삼성동 내역서" xfId="24879"/>
    <cellStyle name="_적격(화산) _2차 - 서초동오피스텔내역서(실행연습)_1차 - 서교동353-5 내역서_1차 알파베타 내역서" xfId="24880"/>
    <cellStyle name="_적격(화산) _2차 - 서초동오피스텔내역서(실행연습)_1차 - 서교동353-5 내역서_1차 알파베타 내역서_4차 알파베타 내역서" xfId="24881"/>
    <cellStyle name="_적격(화산) _2차 - 서초동오피스텔내역서(실행연습)_1차 - 서교동353-5 내역서_1차 알파베타 내역서_4차 알파베타 내역서_1차 삼성동 내역서" xfId="24882"/>
    <cellStyle name="_적격(화산) _2차 - 서초동오피스텔내역서(실행연습)_1차 삼성동 내역서" xfId="24883"/>
    <cellStyle name="_적격(화산) _2차 - 서초동오피스텔내역서(실행연습)_1차 알파베타 내역서" xfId="24884"/>
    <cellStyle name="_적격(화산) _2차 - 서초동오피스텔내역서(실행연습)_1차 알파베타 내역서_4차 알파베타 내역서" xfId="24885"/>
    <cellStyle name="_적격(화산) _2차 - 서초동오피스텔내역서(실행연습)_1차 알파베타 내역서_4차 알파베타 내역서_1차 삼성동 내역서" xfId="24886"/>
    <cellStyle name="_적격(화산) _2차 - 서초동오피스텔내역서(실행연습)_단가" xfId="24887"/>
    <cellStyle name="_적격(화산) _2차 - 서초동오피스텔내역서(실행연습)_단가_1차 삼성동 내역서" xfId="24888"/>
    <cellStyle name="_적격(화산) _2차 - 서초동오피스텔내역서(실행연습)_단가_1차 알파베타 내역서" xfId="24889"/>
    <cellStyle name="_적격(화산) _2차 - 서초동오피스텔내역서(실행연습)_단가_1차 알파베타 내역서_4차 알파베타 내역서" xfId="24890"/>
    <cellStyle name="_적격(화산) _2차 - 서초동오피스텔내역서(실행연습)_단가_1차 알파베타 내역서_4차 알파베타 내역서_1차 삼성동 내역서" xfId="24891"/>
    <cellStyle name="_적격(화산) _2차 - 서초동오피스텔내역서(실행연습)_서교동(종만)" xfId="24892"/>
    <cellStyle name="_적격(화산) _2차 - 서초동오피스텔내역서(실행연습)_서교동(종만)_1차 삼성동 내역서" xfId="24893"/>
    <cellStyle name="_적격(화산) _2차 - 서초동오피스텔내역서(실행연습)_서교동(종만)_1차 알파베타 내역서" xfId="24894"/>
    <cellStyle name="_적격(화산) _2차 - 서초동오피스텔내역서(실행연습)_서교동(종만)_1차 알파베타 내역서_4차 알파베타 내역서" xfId="24895"/>
    <cellStyle name="_적격(화산) _2차 - 서초동오피스텔내역서(실행연습)_서교동(종만)_1차 알파베타 내역서_4차 알파베타 내역서_1차 삼성동 내역서" xfId="24896"/>
    <cellStyle name="_적격(화산) _3차 - 서교동353-5 내역서(단가변경)" xfId="24897"/>
    <cellStyle name="_적격(화산) _3차 - 서교동353-5 내역서(단가변경)_1차 삼성동 내역서" xfId="24898"/>
    <cellStyle name="_적격(화산) _3차 - 서교동353-5 내역서(단가변경)_1차 알파베타 내역서" xfId="24899"/>
    <cellStyle name="_적격(화산) _3차 - 서교동353-5 내역서(단가변경)_1차 알파베타 내역서_4차 알파베타 내역서" xfId="24900"/>
    <cellStyle name="_적격(화산) _3차 - 서교동353-5 내역서(단가변경)_1차 알파베타 내역서_4차 알파베타 내역서_1차 삼성동 내역서" xfId="24901"/>
    <cellStyle name="_적격(화산) _3차네고견적(061017-1)" xfId="1614"/>
    <cellStyle name="_적격(화산) _4.일신통신 가실행예산(재견적合)" xfId="15673"/>
    <cellStyle name="_적격(화산) _4차 - 서교동53-5 내역서(단가변경)" xfId="24902"/>
    <cellStyle name="_적격(화산) _4차 - 서교동53-5 내역서(단가변경)_1차 삼성동 내역서" xfId="24903"/>
    <cellStyle name="_적격(화산) _4차 - 서교동53-5 내역서(단가변경)_1차 알파베타 내역서" xfId="24904"/>
    <cellStyle name="_적격(화산) _4차 - 서교동53-5 내역서(단가변경)_1차 알파베타 내역서_4차 알파베타 내역서" xfId="24905"/>
    <cellStyle name="_적격(화산) _4차 - 서교동53-5 내역서(단가변경)_1차 알파베타 내역서_4차 알파베타 내역서_1차 삼성동 내역서" xfId="24906"/>
    <cellStyle name="_적격(화산) _4차 알파베타 내역서" xfId="24907"/>
    <cellStyle name="_적격(화산) _4차 알파베타 내역서_1차 삼성동 내역서" xfId="24908"/>
    <cellStyle name="_적격(화산) _Book1" xfId="15674"/>
    <cellStyle name="_적격(화산) _Book1_ys dw 은평 생태교량" xfId="15675"/>
    <cellStyle name="_적격(화산) _Book1_삼각지 시공계획서" xfId="15676"/>
    <cellStyle name="_적격(화산) _Book1_삼각지 시공계획서_ys dw 은평 생태교량" xfId="15677"/>
    <cellStyle name="_적격(화산) _DOBUN" xfId="24909"/>
    <cellStyle name="_적격(화산) _DOBUN_공문양식" xfId="24910"/>
    <cellStyle name="_적격(화산) _KT견적요청" xfId="1615"/>
    <cellStyle name="_적격(화산) _LGMART 남양주점견적2차(조정)" xfId="15678"/>
    <cellStyle name="_적격(화산) _LGMART 남양주점견적2차(조정)_LGMART 남양주점견적2차(조정)" xfId="15679"/>
    <cellStyle name="_적격(화산) _LGMART 남양주점견적2차(조정)_LGMART 남양주점견적2차(조정)_명동복합건물신축공사(입찰)(030832-1)개정4" xfId="15680"/>
    <cellStyle name="_적격(화산) _LGMART 남양주점견적2차(조정)_LGMART 남양주점견적2차(조정)_울산00아파트 오염방지용 C-B WALL공사(031223)개정0" xfId="15681"/>
    <cellStyle name="_적격(화산) _LGMART 남양주점견적2차(조정)_LGMART 남양주점견적2차(조정)_천호동 대우베네시티(030821)개정2" xfId="15682"/>
    <cellStyle name="_적격(화산) _LGMART 남양주점견적2차(조정)_LGMART 남양주점견적2차(조정)_한강로2가 복합건물(030924)개정0-PRD" xfId="15683"/>
    <cellStyle name="_적격(화산) _LGMART 남양주점견적2차(조정)_LG계약변경2차" xfId="15684"/>
    <cellStyle name="_적격(화산) _LGMART 남양주점견적2차(조정)_LG계약변경2차_명동복합건물신축공사(입찰)(030832-1)개정4" xfId="15685"/>
    <cellStyle name="_적격(화산) _LGMART 남양주점견적2차(조정)_LG계약변경2차_울산00아파트 오염방지용 C-B WALL공사(031223)개정0" xfId="15686"/>
    <cellStyle name="_적격(화산) _LGMART 남양주점견적2차(조정)_LG계약변경2차_천호동 대우베네시티(030821)개정2" xfId="15687"/>
    <cellStyle name="_적격(화산) _LGMART 남양주점견적2차(조정)_LG계약변경2차_한강로2가 복합건물(030924)개정0-PRD" xfId="15688"/>
    <cellStyle name="_적격(화산) _LGMART 남양주점견적2차(조정)_명동복합건물신축공사(입찰)(030832-1)개정4" xfId="15689"/>
    <cellStyle name="_적격(화산) _LGMART 남양주점견적2차(조정)_울산00아파트 오염방지용 C-B WALL공사(031223)개정0" xfId="15690"/>
    <cellStyle name="_적격(화산) _LGMART 남양주점견적2차(조정)_천호동 대우베네시티(030821)개정2" xfId="15691"/>
    <cellStyle name="_적격(화산) _LGMART 남양주점견적2차(조정)_한강로2가 복합건물(030924)개정0-PRD" xfId="15692"/>
    <cellStyle name="_적격(화산) _NAE" xfId="24911"/>
    <cellStyle name="_적격(화산) _NAE_공문양식" xfId="24912"/>
    <cellStyle name="_적격(화산) _P-(현리-신팔)" xfId="15693"/>
    <cellStyle name="_적격(화산) _P-(현리-신팔)_ys dw 은평 생태교량" xfId="15694"/>
    <cellStyle name="_적격(화산) _P-(현리-신팔)_삼각지 시공계획서" xfId="15695"/>
    <cellStyle name="_적격(화산) _P-(현리-신팔)_삼각지 시공계획서_ys dw 은평 생태교량" xfId="15696"/>
    <cellStyle name="_적격(화산) _p-하남강일1" xfId="15697"/>
    <cellStyle name="_적격(화산) _p-하남강일1_ys dw 은평 생태교량" xfId="15698"/>
    <cellStyle name="_적격(화산) _p-하남강일1_삼각지 시공계획서" xfId="15699"/>
    <cellStyle name="_적격(화산) _p-하남강일1_삼각지 시공계획서_ys dw 은평 생태교량" xfId="15700"/>
    <cellStyle name="_적격(화산) _rhd(토양-토공)071212" xfId="15701"/>
    <cellStyle name="_적격(화산) _ys dw 은평 생태교량" xfId="15702"/>
    <cellStyle name="_적격(화산) _가실행" xfId="1616"/>
    <cellStyle name="_적격(화산) _강변로(4공)실행new" xfId="15703"/>
    <cellStyle name="_적격(화산) _강변로(4공)실행new_춘천-동홍천(3)대비표" xfId="15704"/>
    <cellStyle name="_적격(화산) _건국대병원" xfId="24913"/>
    <cellStyle name="_적격(화산) _건국대병원_건국대학교공내역1028" xfId="24914"/>
    <cellStyle name="_적격(화산) _건국대병원_건국대학교공내역1028_건국대학교공내역1028" xfId="24915"/>
    <cellStyle name="_적격(화산) _건국대학견적" xfId="24916"/>
    <cellStyle name="_적격(화산) _건국대학교공내역" xfId="24917"/>
    <cellStyle name="_적격(화산) _건국대학교공내역1028" xfId="24918"/>
    <cellStyle name="_적격(화산) _건국대학교내역(메일전송)" xfId="24919"/>
    <cellStyle name="_적격(화산) _건국대학교병원 견적_미동" xfId="24920"/>
    <cellStyle name="_적격(화산) _건국대학교병원 견적_미동_건국대학교공내역1028" xfId="24921"/>
    <cellStyle name="_적격(화산) _건국대학교병원 견적_미동_건국대학교공내역1028_건국대학교공내역1028" xfId="24922"/>
    <cellStyle name="_적격(화산) _건국대학교부대입찰업체견적서" xfId="24923"/>
    <cellStyle name="_적격(화산) _건국대학교부대입찰업체견적서_건국대학교공내역1028" xfId="24924"/>
    <cellStyle name="_적격(화산) _건국대학교부대입찰업체견적서_건국대학교공내역1028_건국대학교공내역1028" xfId="24925"/>
    <cellStyle name="_적격(화산) _건축내역서(가경)" xfId="1617"/>
    <cellStyle name="_적격(화산) _검암2차사전공사(본사검토) " xfId="1618"/>
    <cellStyle name="_적격(화산) _검암2차사전공사(본사검토) _1차 기성 내역서 0612023" xfId="1619"/>
    <cellStyle name="_적격(화산) _검암2차사전공사(본사검토) _3차네고견적(061017-1)" xfId="1620"/>
    <cellStyle name="_적격(화산) _검암2차사전공사(본사검토) _문화센타" xfId="1621"/>
    <cellStyle name="_적격(화산) _견갑" xfId="24926"/>
    <cellStyle name="_적격(화산) _견갑 (2)" xfId="24927"/>
    <cellStyle name="_적격(화산) _견갑 (2)_공문양식" xfId="24928"/>
    <cellStyle name="_적격(화산) _견갑 (3)" xfId="24929"/>
    <cellStyle name="_적격(화산) _견갑 (3)_공문양식" xfId="24930"/>
    <cellStyle name="_적격(화산) _견갑 (4)" xfId="24931"/>
    <cellStyle name="_적격(화산) _견갑 (4)_공문양식" xfId="24932"/>
    <cellStyle name="_적격(화산) _견갑_공문양식" xfId="24933"/>
    <cellStyle name="_적격(화산) _견갑1 (2)" xfId="24934"/>
    <cellStyle name="_적격(화산) _견갑1 (2)_공문양식" xfId="24935"/>
    <cellStyle name="_적격(화산) _견적1" xfId="24936"/>
    <cellStyle name="_적격(화산) _견적1 (2)" xfId="24937"/>
    <cellStyle name="_적격(화산) _견적1 (2)_공문양식" xfId="24938"/>
    <cellStyle name="_적격(화산) _견적1_공문양식" xfId="24939"/>
    <cellStyle name="_적격(화산) _견적2 (2)" xfId="24940"/>
    <cellStyle name="_적격(화산) _견적2 (2)_공문양식" xfId="24941"/>
    <cellStyle name="_적격(화산) _견적3 (2)" xfId="24942"/>
    <cellStyle name="_적격(화산) _견적3 (2)_공문양식" xfId="24943"/>
    <cellStyle name="_적격(화산) _견적서-온양기숙사_060227" xfId="1622"/>
    <cellStyle name="_적격(화산) _견적서-온양기숙사_060227_견적서-온양기숙사_060510" xfId="1623"/>
    <cellStyle name="_적격(화산) _견적서-온양기숙사_060227_견적서-온양기숙사_060510_견적양식K.09.11" xfId="1624"/>
    <cellStyle name="_적격(화산) _견적서-온양기숙사_060227_견적양식K.09.11" xfId="1625"/>
    <cellStyle name="_적격(화산) _견적서-풍납석촌(060206-입찰)개정1-수식수정-1-제출" xfId="15705"/>
    <cellStyle name="_적격(화산) _견적양식K.09.11" xfId="1626"/>
    <cellStyle name="_적격(화산) _고서담양1공구(쌍용건설)" xfId="15706"/>
    <cellStyle name="_적격(화산) _고서담양1공구(쌍용건설)_LGMART 남양주점견적2차(조정)" xfId="15707"/>
    <cellStyle name="_적격(화산) _고서담양1공구(쌍용건설)_LGMART 남양주점견적2차(조정)_LGMART 남양주점견적2차(조정)" xfId="15708"/>
    <cellStyle name="_적격(화산) _고서담양1공구(쌍용건설)_LGMART 남양주점견적2차(조정)_LGMART 남양주점견적2차(조정)_명동복합건물신축공사(입찰)(030832-1)개정4" xfId="15709"/>
    <cellStyle name="_적격(화산) _고서담양1공구(쌍용건설)_LGMART 남양주점견적2차(조정)_LGMART 남양주점견적2차(조정)_울산00아파트 오염방지용 C-B WALL공사(031223)개정0" xfId="15710"/>
    <cellStyle name="_적격(화산) _고서담양1공구(쌍용건설)_LGMART 남양주점견적2차(조정)_LGMART 남양주점견적2차(조정)_천호동 대우베네시티(030821)개정2" xfId="15711"/>
    <cellStyle name="_적격(화산) _고서담양1공구(쌍용건설)_LGMART 남양주점견적2차(조정)_LGMART 남양주점견적2차(조정)_한강로2가 복합건물(030924)개정0-PRD" xfId="15712"/>
    <cellStyle name="_적격(화산) _고서담양1공구(쌍용건설)_LGMART 남양주점견적2차(조정)_LG계약변경2차" xfId="15713"/>
    <cellStyle name="_적격(화산) _고서담양1공구(쌍용건설)_LGMART 남양주점견적2차(조정)_LG계약변경2차_명동복합건물신축공사(입찰)(030832-1)개정4" xfId="15714"/>
    <cellStyle name="_적격(화산) _고서담양1공구(쌍용건설)_LGMART 남양주점견적2차(조정)_LG계약변경2차_울산00아파트 오염방지용 C-B WALL공사(031223)개정0" xfId="15715"/>
    <cellStyle name="_적격(화산) _고서담양1공구(쌍용건설)_LGMART 남양주점견적2차(조정)_LG계약변경2차_천호동 대우베네시티(030821)개정2" xfId="15716"/>
    <cellStyle name="_적격(화산) _고서담양1공구(쌍용건설)_LGMART 남양주점견적2차(조정)_LG계약변경2차_한강로2가 복합건물(030924)개정0-PRD" xfId="15717"/>
    <cellStyle name="_적격(화산) _고서담양1공구(쌍용건설)_LGMART 남양주점견적2차(조정)_명동복합건물신축공사(입찰)(030832-1)개정4" xfId="15718"/>
    <cellStyle name="_적격(화산) _고서담양1공구(쌍용건설)_LGMART 남양주점견적2차(조정)_울산00아파트 오염방지용 C-B WALL공사(031223)개정0" xfId="15719"/>
    <cellStyle name="_적격(화산) _고서담양1공구(쌍용건설)_LGMART 남양주점견적2차(조정)_천호동 대우베네시티(030821)개정2" xfId="15720"/>
    <cellStyle name="_적격(화산) _고서담양1공구(쌍용건설)_LGMART 남양주점견적2차(조정)_한강로2가 복합건물(030924)개정0-PRD" xfId="15721"/>
    <cellStyle name="_적격(화산) _고서담양1공구(쌍용건설)_명동복합건물신축공사(입찰)(030832-1)개정4" xfId="15722"/>
    <cellStyle name="_적격(화산) _고서담양1공구(쌍용건설)_울산00아파트 오염방지용 C-B WALL공사(031223)개정0" xfId="15723"/>
    <cellStyle name="_적격(화산) _고서담양1공구(쌍용건설)_천호동 대우베네시티(030821)개정2" xfId="15724"/>
    <cellStyle name="_적격(화산) _고서담양1공구(쌍용건설)_한강로2가 복합건물(030924)개정0-PRD" xfId="15725"/>
    <cellStyle name="_적격(화산) _공내역(사평로빗물)" xfId="15726"/>
    <cellStyle name="_적격(화산) _공내역(사평로빗물)_견적서-풍납석촌(060206-입찰)개정1-수식수정-1-제출" xfId="15727"/>
    <cellStyle name="_적격(화산) _공내역(사평로빗물)_설계내역서(풍납~석촌)" xfId="15728"/>
    <cellStyle name="_적격(화산) _공내역(사평로빗물)_설계내역서(풍납~석촌)_견적서-풍납석촌(060206-입찰)개정1-수식수정-1-제출" xfId="15729"/>
    <cellStyle name="_적격(화산) _공내역(사평로빗물)_설계내역서(풍납~석촌)_실행예산(장지분기)(060228)개정1" xfId="15730"/>
    <cellStyle name="_적격(화산) _공내역(사평로빗물)_실행예산(장지분기)(060228)개정1" xfId="15731"/>
    <cellStyle name="_적격(화산) _공문양식" xfId="24944"/>
    <cellStyle name="_적격(화산) _공정표" xfId="24945"/>
    <cellStyle name="_적격(화산) _광장주차장" xfId="15732"/>
    <cellStyle name="_적격(화산) _광장주차장_04. 신도림주상복합_기계실행예산(안)20060412_배연담파스리브단가수정" xfId="15733"/>
    <cellStyle name="_적격(화산) _광장주차장_실행작업중_기계내역(노인건강타운)_20060201(동진)" xfId="15734"/>
    <cellStyle name="_적격(화산) _광장주차장_최종-실행내역(협성대신학관)060110" xfId="15735"/>
    <cellStyle name="_적격(화산) _광장주차장_통합단가-동진" xfId="15736"/>
    <cellStyle name="_적격(화산) _광주평동실행" xfId="15737"/>
    <cellStyle name="_적격(화산) _광주평동실행_구기동(제출)(95.0)(031121)" xfId="24946"/>
    <cellStyle name="_적격(화산) _광주평동실행_구기동레포츠센타제출" xfId="24947"/>
    <cellStyle name="_적격(화산) _광주평동실행_번암견적의뢰(협력)" xfId="15738"/>
    <cellStyle name="_적격(화산) _광주평동실행_번암견적의뢰(협력)_구기동(제출)(95.0)(031121)" xfId="24948"/>
    <cellStyle name="_적격(화산) _광주평동실행_번암견적의뢰(협력)_구기동레포츠센타제출" xfId="24949"/>
    <cellStyle name="_적격(화산) _광주평동실행_번암견적의뢰(협력)_용답동오피스텔가실행" xfId="24950"/>
    <cellStyle name="_적격(화산) _광주평동실행_용답동오피스텔가실행" xfId="24951"/>
    <cellStyle name="_적격(화산) _광주평동투찰" xfId="1627"/>
    <cellStyle name="_적격(화산) _광주평동투찰_견적서-온양기숙사_060227" xfId="1628"/>
    <cellStyle name="_적격(화산) _광주평동투찰_견적서-온양기숙사_060227_견적서-온양기숙사_060510" xfId="1629"/>
    <cellStyle name="_적격(화산) _광주평동투찰_견적서-온양기숙사_060227_견적서-온양기숙사_060510_견적양식K.09.11" xfId="1630"/>
    <cellStyle name="_적격(화산) _광주평동투찰_견적서-온양기숙사_060227_견적양식K.09.11" xfId="1631"/>
    <cellStyle name="_적격(화산) _광주평동투찰_견적양식K.09.11" xfId="1632"/>
    <cellStyle name="_적격(화산) _광주평동품의1" xfId="1633"/>
    <cellStyle name="_적격(화산) _광주평동품의1_견적서-온양기숙사_060227" xfId="1634"/>
    <cellStyle name="_적격(화산) _광주평동품의1_견적서-온양기숙사_060227_견적서-온양기숙사_060510" xfId="1635"/>
    <cellStyle name="_적격(화산) _광주평동품의1_견적서-온양기숙사_060227_견적서-온양기숙사_060510_견적양식K.09.11" xfId="1636"/>
    <cellStyle name="_적격(화산) _광주평동품의1_견적서-온양기숙사_060227_견적양식K.09.11" xfId="1637"/>
    <cellStyle name="_적격(화산) _광주평동품의1_견적양식K.09.11" xfId="1638"/>
    <cellStyle name="_적격(화산) _광주평동품의1_구기동(제출)(95.0)(031121)" xfId="24952"/>
    <cellStyle name="_적격(화산) _광주평동품의1_구기동레포츠센타제출" xfId="24953"/>
    <cellStyle name="_적격(화산) _광주평동품의1_무안-광주2공구(협력)수정" xfId="15739"/>
    <cellStyle name="_적격(화산) _광주평동품의1_무안-광주2공구(협력)수정_구기동(제출)(95.0)(031121)" xfId="24954"/>
    <cellStyle name="_적격(화산) _광주평동품의1_무안-광주2공구(협력)수정_구기동레포츠센타제출" xfId="24955"/>
    <cellStyle name="_적격(화산) _광주평동품의1_무안-광주2공구(협력)수정_용답동오피스텔가실행" xfId="24956"/>
    <cellStyle name="_적격(화산) _광주평동품의1_번암견적의뢰(협력)" xfId="15740"/>
    <cellStyle name="_적격(화산) _광주평동품의1_번암견적의뢰(협력)_구기동(제출)(95.0)(031121)" xfId="24957"/>
    <cellStyle name="_적격(화산) _광주평동품의1_번암견적의뢰(협력)_구기동레포츠센타제출" xfId="24958"/>
    <cellStyle name="_적격(화산) _광주평동품의1_번암견적의뢰(협력)_용답동오피스텔가실행" xfId="24959"/>
    <cellStyle name="_적격(화산) _광주평동품의1_용답동오피스텔가실행" xfId="24960"/>
    <cellStyle name="_적격(화산) _광주평동품의1_적상무주IC도로(1공구)" xfId="15741"/>
    <cellStyle name="_적격(화산) _광주평동품의1_적상무주IC도로(1공구)_구기동(제출)(95.0)(031121)" xfId="24961"/>
    <cellStyle name="_적격(화산) _광주평동품의1_적상무주IC도로(1공구)_구기동레포츠센타제출" xfId="24962"/>
    <cellStyle name="_적격(화산) _광주평동품의1_적상무주IC도로(1공구)_용답동오피스텔가실행" xfId="24963"/>
    <cellStyle name="_적격(화산) _괴산연풍2(설계공종)" xfId="15742"/>
    <cellStyle name="_적격(화산) _괴산연풍2(설계공종)_춘천-동홍천(3)대비표" xfId="15743"/>
    <cellStyle name="_적격(화산) _구기동(제출)(95.0)(031121)" xfId="24964"/>
    <cellStyle name="_적격(화산) _구기동레포츠센타제출" xfId="24965"/>
    <cellStyle name="_적격(화산) _금호10구역재개발현장(대우)" xfId="15744"/>
    <cellStyle name="_적격(화산) _금호10구역재개발현장(대우)_908공구실행(울트라)" xfId="15745"/>
    <cellStyle name="_적격(화산) _금호10구역재개발현장(대우)_908공구실행(울트라)_견적서-풍납석촌(060206-입찰)개정1-수식수정-1-제출" xfId="15746"/>
    <cellStyle name="_적격(화산) _금호10구역재개발현장(대우)_908공구실행(울트라)_설계내역서(풍납~석촌)" xfId="15747"/>
    <cellStyle name="_적격(화산) _금호10구역재개발현장(대우)_908공구실행(울트라)_설계내역서(풍납~석촌)_견적서-풍납석촌(060206-입찰)개정1-수식수정-1-제출" xfId="15748"/>
    <cellStyle name="_적격(화산) _금호10구역재개발현장(대우)_908공구실행(울트라)_설계내역서(풍납~석촌)_실행예산(장지분기)(060228)개정1" xfId="15749"/>
    <cellStyle name="_적격(화산) _금호10구역재개발현장(대우)_908공구실행(울트라)_실행예산(장지분기)(060228)개정1" xfId="15750"/>
    <cellStyle name="_적격(화산) _금호10구역재개발현장(대우)_견적서-풍납석촌(060206-입찰)개정1-수식수정-1-제출" xfId="15751"/>
    <cellStyle name="_적격(화산) _금호10구역재개발현장(대우)_설계내역서(풍납~석촌)" xfId="15752"/>
    <cellStyle name="_적격(화산) _금호10구역재개발현장(대우)_설계내역서(풍납~석촌)_견적서-풍납석촌(060206-입찰)개정1-수식수정-1-제출" xfId="15753"/>
    <cellStyle name="_적격(화산) _금호10구역재개발현장(대우)_설계내역서(풍납~석촌)_실행예산(장지분기)(060228)개정1" xfId="15754"/>
    <cellStyle name="_적격(화산) _금호10구역재개발현장(대우)_실행예산(장지분기)(060228)개정1" xfId="15755"/>
    <cellStyle name="_적격(화산) _금호성남판교모델하우스-0601(최종)" xfId="26084"/>
    <cellStyle name="_적격(화산) _기본단가" xfId="15756"/>
    <cellStyle name="_적격(화산) _기본단가_춘천-동홍천(3)대비표" xfId="15757"/>
    <cellStyle name="_적격(화산) _기장하수실행1" xfId="15758"/>
    <cellStyle name="_적격(화산) _기장하수실행1_구기동(제출)(95.0)(031121)" xfId="24966"/>
    <cellStyle name="_적격(화산) _기장하수실행1_구기동레포츠센타제출" xfId="24967"/>
    <cellStyle name="_적격(화산) _기장하수실행1_번암견적의뢰(협력)" xfId="15759"/>
    <cellStyle name="_적격(화산) _기장하수실행1_번암견적의뢰(협력)_구기동(제출)(95.0)(031121)" xfId="24968"/>
    <cellStyle name="_적격(화산) _기장하수실행1_번암견적의뢰(협력)_구기동레포츠센타제출" xfId="24969"/>
    <cellStyle name="_적격(화산) _기장하수실행1_번암견적의뢰(협력)_용답동오피스텔가실행" xfId="24970"/>
    <cellStyle name="_적격(화산) _기장하수실행1_용답동오피스텔가실행" xfId="24971"/>
    <cellStyle name="_적격(화산) _노원문화회관전기" xfId="15760"/>
    <cellStyle name="_적격(화산) _노원문화회관전기_04. 신도림주상복합_기계실행예산(안)20060412_배연담파스리브단가수정" xfId="15761"/>
    <cellStyle name="_적격(화산) _노원문화회관전기_신사동업무시설빌딩분리" xfId="15762"/>
    <cellStyle name="_적격(화산) _노원문화회관전기_신사동업무시설빌딩분리_04. 신도림주상복합_기계실행예산(안)20060412_배연담파스리브단가수정" xfId="15763"/>
    <cellStyle name="_적격(화산) _노원문화회관전기_신사동업무시설빌딩분리_실행작업중_기계내역(노인건강타운)_20060201(동진)" xfId="15764"/>
    <cellStyle name="_적격(화산) _노원문화회관전기_신사동업무시설빌딩분리_최종-실행내역(협성대신학관)060110" xfId="15765"/>
    <cellStyle name="_적격(화산) _노원문화회관전기_신사동업무시설빌딩분리_통합단가-동진" xfId="15766"/>
    <cellStyle name="_적격(화산) _노원문화회관전기_실행작업중_기계내역(노인건강타운)_20060201(동진)" xfId="15767"/>
    <cellStyle name="_적격(화산) _노원문화회관전기_입찰견적서(제출)" xfId="15768"/>
    <cellStyle name="_적격(화산) _노원문화회관전기_입찰견적서(제출)_04. 신도림주상복합_기계실행예산(안)20060412_배연담파스리브단가수정" xfId="15769"/>
    <cellStyle name="_적격(화산) _노원문화회관전기_입찰견적서(제출)_실행작업중_기계내역(노인건강타운)_20060201(동진)" xfId="15770"/>
    <cellStyle name="_적격(화산) _노원문화회관전기_입찰견적서(제출)_최종-실행내역(협성대신학관)060110" xfId="15771"/>
    <cellStyle name="_적격(화산) _노원문화회관전기_입찰견적서(제출)_통합단가-동진" xfId="15772"/>
    <cellStyle name="_적격(화산) _노원문화회관전기_입찰견적서(제출-세원NEGO)" xfId="15773"/>
    <cellStyle name="_적격(화산) _노원문화회관전기_입찰견적서(제출-세원NEGO)_04. 신도림주상복합_기계실행예산(안)20060412_배연담파스리브단가수정" xfId="15774"/>
    <cellStyle name="_적격(화산) _노원문화회관전기_입찰견적서(제출-세원NEGO)_실행작업중_기계내역(노인건강타운)_20060201(동진)" xfId="15775"/>
    <cellStyle name="_적격(화산) _노원문화회관전기_입찰견적서(제출-세원NEGO)_최종-실행내역(협성대신학관)060110" xfId="15776"/>
    <cellStyle name="_적격(화산) _노원문화회관전기_입찰견적서(제출-세원NEGO)_통합단가-동진" xfId="15777"/>
    <cellStyle name="_적격(화산) _노원문화회관전기_입찰견적서(제출-수정)" xfId="15778"/>
    <cellStyle name="_적격(화산) _노원문화회관전기_입찰견적서(제출-수정)_04. 신도림주상복합_기계실행예산(안)20060412_배연담파스리브단가수정" xfId="15779"/>
    <cellStyle name="_적격(화산) _노원문화회관전기_입찰견적서(제출-수정)_실행작업중_기계내역(노인건강타운)_20060201(동진)" xfId="15780"/>
    <cellStyle name="_적격(화산) _노원문화회관전기_입찰견적서(제출-수정)_최종-실행내역(협성대신학관)060110" xfId="15781"/>
    <cellStyle name="_적격(화산) _노원문화회관전기_입찰견적서(제출-수정)_통합단가-동진" xfId="15782"/>
    <cellStyle name="_적격(화산) _노원문화회관전기_최종-실행내역(협성대신학관)060110" xfId="15783"/>
    <cellStyle name="_적격(화산) _노원문화회관전기_통합단가-동진" xfId="15784"/>
    <cellStyle name="_적격(화산) _단가대비" xfId="24972"/>
    <cellStyle name="_적격(화산) _단가대비_공문양식" xfId="24973"/>
    <cellStyle name="_적격(화산) _대안투찰내역(0221)" xfId="15785"/>
    <cellStyle name="_적격(화산) _대안투찰내역(0221)_★이화-삼계도급실행(2003.04.11)" xfId="15786"/>
    <cellStyle name="_적격(화산) _대안투찰내역(0221)_★이화-삼계도급실행(2003.04.11)_춘천-동홍천(3)대비표" xfId="15787"/>
    <cellStyle name="_적격(화산) _대안투찰내역(0221)_이화삼계(공종기안)" xfId="15788"/>
    <cellStyle name="_적격(화산) _대안투찰내역(0221)_이화삼계(공종기안)_춘천-동홍천(3)대비표" xfId="15789"/>
    <cellStyle name="_적격(화산) _대안투찰내역(0221)_춘천-동홍천(3)대비표" xfId="15790"/>
    <cellStyle name="_적격(화산) _대안투찰내역(0223)" xfId="15791"/>
    <cellStyle name="_적격(화산) _대안투찰내역(0223)_★이화-삼계도급실행(2003.04.11)" xfId="15792"/>
    <cellStyle name="_적격(화산) _대안투찰내역(0223)_★이화-삼계도급실행(2003.04.11)_춘천-동홍천(3)대비표" xfId="15793"/>
    <cellStyle name="_적격(화산) _대안투찰내역(0223)_이화삼계(공종기안)" xfId="15794"/>
    <cellStyle name="_적격(화산) _대안투찰내역(0223)_이화삼계(공종기안)_춘천-동홍천(3)대비표" xfId="15795"/>
    <cellStyle name="_적격(화산) _대안투찰내역(0223)_춘천-동홍천(3)대비표" xfId="15796"/>
    <cellStyle name="_적격(화산) _대안투찰내역(확정본0226)" xfId="15797"/>
    <cellStyle name="_적격(화산) _대안투찰내역(확정본0226)_★이화-삼계도급실행(2003.04.11)" xfId="15798"/>
    <cellStyle name="_적격(화산) _대안투찰내역(확정본0226)_★이화-삼계도급실행(2003.04.11)_춘천-동홍천(3)대비표" xfId="15799"/>
    <cellStyle name="_적격(화산) _대안투찰내역(확정본0226)_이화삼계(공종기안)" xfId="15800"/>
    <cellStyle name="_적격(화산) _대안투찰내역(확정본0226)_이화삼계(공종기안)_춘천-동홍천(3)대비표" xfId="15801"/>
    <cellStyle name="_적격(화산) _대안투찰내역(확정본0226)_춘천-동홍천(3)대비표" xfId="15802"/>
    <cellStyle name="_적격(화산) _대우진주금산M.H채인숙6월2일(5월기성신청서)xls" xfId="26085"/>
    <cellStyle name="_적격(화산) _대우진주금산M.H채인숙6월2일(5월기성신청서)xls_금호성남판교모델하우스-0601(최종)" xfId="26086"/>
    <cellStyle name="_적격(화산) _대전저유소탱크전기계장공사" xfId="15803"/>
    <cellStyle name="_적격(화산) _대전저유소탱크전기계장공사_04. 신도림주상복합_기계실행예산(안)20060412_배연담파스리브단가수정" xfId="15804"/>
    <cellStyle name="_적격(화산) _대전저유소탱크전기계장공사_광장주차장" xfId="15805"/>
    <cellStyle name="_적격(화산) _대전저유소탱크전기계장공사_광장주차장_04. 신도림주상복합_기계실행예산(안)20060412_배연담파스리브단가수정" xfId="15806"/>
    <cellStyle name="_적격(화산) _대전저유소탱크전기계장공사_광장주차장_실행작업중_기계내역(노인건강타운)_20060201(동진)" xfId="15807"/>
    <cellStyle name="_적격(화산) _대전저유소탱크전기계장공사_광장주차장_최종-실행내역(협성대신학관)060110" xfId="15808"/>
    <cellStyle name="_적격(화산) _대전저유소탱크전기계장공사_광장주차장_통합단가-동진" xfId="15809"/>
    <cellStyle name="_적격(화산) _대전저유소탱크전기계장공사_신사동업무시설빌딩분리" xfId="15810"/>
    <cellStyle name="_적격(화산) _대전저유소탱크전기계장공사_신사동업무시설빌딩분리_04. 신도림주상복합_기계실행예산(안)20060412_배연담파스리브단가수정" xfId="15811"/>
    <cellStyle name="_적격(화산) _대전저유소탱크전기계장공사_신사동업무시설빌딩분리_실행작업중_기계내역(노인건강타운)_20060201(동진)" xfId="15812"/>
    <cellStyle name="_적격(화산) _대전저유소탱크전기계장공사_신사동업무시설빌딩분리_최종-실행내역(협성대신학관)060110" xfId="15813"/>
    <cellStyle name="_적격(화산) _대전저유소탱크전기계장공사_신사동업무시설빌딩분리_통합단가-동진" xfId="15814"/>
    <cellStyle name="_적격(화산) _대전저유소탱크전기계장공사_실행작업중_기계내역(노인건강타운)_20060201(동진)" xfId="15815"/>
    <cellStyle name="_적격(화산) _대전저유소탱크전기계장공사_입찰견적서(제출)" xfId="15816"/>
    <cellStyle name="_적격(화산) _대전저유소탱크전기계장공사_입찰견적서(제출)_04. 신도림주상복합_기계실행예산(안)20060412_배연담파스리브단가수정" xfId="15817"/>
    <cellStyle name="_적격(화산) _대전저유소탱크전기계장공사_입찰견적서(제출)_실행작업중_기계내역(노인건강타운)_20060201(동진)" xfId="15818"/>
    <cellStyle name="_적격(화산) _대전저유소탱크전기계장공사_입찰견적서(제출)_최종-실행내역(협성대신학관)060110" xfId="15819"/>
    <cellStyle name="_적격(화산) _대전저유소탱크전기계장공사_입찰견적서(제출)_통합단가-동진" xfId="15820"/>
    <cellStyle name="_적격(화산) _대전저유소탱크전기계장공사_입찰견적서(제출-세원NEGO)" xfId="15821"/>
    <cellStyle name="_적격(화산) _대전저유소탱크전기계장공사_입찰견적서(제출-세원NEGO)_04. 신도림주상복합_기계실행예산(안)20060412_배연담파스리브단가수정" xfId="15822"/>
    <cellStyle name="_적격(화산) _대전저유소탱크전기계장공사_입찰견적서(제출-세원NEGO)_실행작업중_기계내역(노인건강타운)_20060201(동진)" xfId="15823"/>
    <cellStyle name="_적격(화산) _대전저유소탱크전기계장공사_입찰견적서(제출-세원NEGO)_최종-실행내역(협성대신학관)060110" xfId="15824"/>
    <cellStyle name="_적격(화산) _대전저유소탱크전기계장공사_입찰견적서(제출-세원NEGO)_통합단가-동진" xfId="15825"/>
    <cellStyle name="_적격(화산) _대전저유소탱크전기계장공사_입찰견적서(제출-수정)" xfId="15826"/>
    <cellStyle name="_적격(화산) _대전저유소탱크전기계장공사_입찰견적서(제출-수정)_04. 신도림주상복합_기계실행예산(안)20060412_배연담파스리브단가수정" xfId="15827"/>
    <cellStyle name="_적격(화산) _대전저유소탱크전기계장공사_입찰견적서(제출-수정)_실행작업중_기계내역(노인건강타운)_20060201(동진)" xfId="15828"/>
    <cellStyle name="_적격(화산) _대전저유소탱크전기계장공사_입찰견적서(제출-수정)_최종-실행내역(협성대신학관)060110" xfId="15829"/>
    <cellStyle name="_적격(화산) _대전저유소탱크전기계장공사_입찰견적서(제출-수정)_통합단가-동진" xfId="15830"/>
    <cellStyle name="_적격(화산) _대전저유소탱크전기계장공사_최종-실행내역(협성대신학관)060110" xfId="15831"/>
    <cellStyle name="_적격(화산) _대전저유소탱크전기계장공사_통합단가-동진" xfId="15832"/>
    <cellStyle name="_적격(화산) _도곡동임시" xfId="15833"/>
    <cellStyle name="_적격(화산) _도곡동임시_04. 신도림주상복합_기계실행예산(안)20060412_배연담파스리브단가수정" xfId="15834"/>
    <cellStyle name="_적격(화산) _도곡동임시_신사동업무시설빌딩분리" xfId="15835"/>
    <cellStyle name="_적격(화산) _도곡동임시_신사동업무시설빌딩분리_04. 신도림주상복합_기계실행예산(안)20060412_배연담파스리브단가수정" xfId="15836"/>
    <cellStyle name="_적격(화산) _도곡동임시_신사동업무시설빌딩분리_실행작업중_기계내역(노인건강타운)_20060201(동진)" xfId="15837"/>
    <cellStyle name="_적격(화산) _도곡동임시_신사동업무시설빌딩분리_최종-실행내역(협성대신학관)060110" xfId="15838"/>
    <cellStyle name="_적격(화산) _도곡동임시_신사동업무시설빌딩분리_통합단가-동진" xfId="15839"/>
    <cellStyle name="_적격(화산) _도곡동임시_실행작업중_기계내역(노인건강타운)_20060201(동진)" xfId="15840"/>
    <cellStyle name="_적격(화산) _도곡동임시_입찰견적서(제출)" xfId="15841"/>
    <cellStyle name="_적격(화산) _도곡동임시_입찰견적서(제출)_04. 신도림주상복합_기계실행예산(안)20060412_배연담파스리브단가수정" xfId="15842"/>
    <cellStyle name="_적격(화산) _도곡동임시_입찰견적서(제출)_실행작업중_기계내역(노인건강타운)_20060201(동진)" xfId="15843"/>
    <cellStyle name="_적격(화산) _도곡동임시_입찰견적서(제출)_최종-실행내역(협성대신학관)060110" xfId="15844"/>
    <cellStyle name="_적격(화산) _도곡동임시_입찰견적서(제출)_통합단가-동진" xfId="15845"/>
    <cellStyle name="_적격(화산) _도곡동임시_입찰견적서(제출-세원NEGO)" xfId="15846"/>
    <cellStyle name="_적격(화산) _도곡동임시_입찰견적서(제출-세원NEGO)_04. 신도림주상복합_기계실행예산(안)20060412_배연담파스리브단가수정" xfId="15847"/>
    <cellStyle name="_적격(화산) _도곡동임시_입찰견적서(제출-세원NEGO)_실행작업중_기계내역(노인건강타운)_20060201(동진)" xfId="15848"/>
    <cellStyle name="_적격(화산) _도곡동임시_입찰견적서(제출-세원NEGO)_최종-실행내역(협성대신학관)060110" xfId="15849"/>
    <cellStyle name="_적격(화산) _도곡동임시_입찰견적서(제출-세원NEGO)_통합단가-동진" xfId="15850"/>
    <cellStyle name="_적격(화산) _도곡동임시_입찰견적서(제출-수정)" xfId="15851"/>
    <cellStyle name="_적격(화산) _도곡동임시_입찰견적서(제출-수정)_04. 신도림주상복합_기계실행예산(안)20060412_배연담파스리브단가수정" xfId="15852"/>
    <cellStyle name="_적격(화산) _도곡동임시_입찰견적서(제출-수정)_실행작업중_기계내역(노인건강타운)_20060201(동진)" xfId="15853"/>
    <cellStyle name="_적격(화산) _도곡동임시_입찰견적서(제출-수정)_최종-실행내역(협성대신학관)060110" xfId="15854"/>
    <cellStyle name="_적격(화산) _도곡동임시_입찰견적서(제출-수정)_통합단가-동진" xfId="15855"/>
    <cellStyle name="_적격(화산) _도곡동임시_최종-실행내역(협성대신학관)060110" xfId="15856"/>
    <cellStyle name="_적격(화산) _도곡동임시_통합단가-동진" xfId="15857"/>
    <cellStyle name="_적격(화산) _도급실행0211" xfId="15858"/>
    <cellStyle name="_적격(화산) _도급실행0211_★이화-삼계도급실행(2003.04.11)" xfId="15859"/>
    <cellStyle name="_적격(화산) _도급실행0211_★이화-삼계도급실행(2003.04.11)_춘천-동홍천(3)대비표" xfId="15860"/>
    <cellStyle name="_적격(화산) _도급실행0211_이화삼계(공종기안)" xfId="15861"/>
    <cellStyle name="_적격(화산) _도급실행0211_이화삼계(공종기안)_춘천-동홍천(3)대비표" xfId="15862"/>
    <cellStyle name="_적격(화산) _도급실행0211_춘천-동홍천(3)대비표" xfId="15863"/>
    <cellStyle name="_적격(화산) _동면장안1(조사기안)" xfId="15864"/>
    <cellStyle name="_적격(화산) _동면장안1(조사기안)_춘천-동홍천(3)대비표" xfId="15865"/>
    <cellStyle name="_적격(화산) _명동복합건물신축공사(입찰)(030832-1)개정4" xfId="15866"/>
    <cellStyle name="_적격(화산) _무안-광주2공구(협력)수정" xfId="15867"/>
    <cellStyle name="_적격(화산) _무안-광주2공구(협력)수정_구기동(제출)(95.0)(031121)" xfId="24974"/>
    <cellStyle name="_적격(화산) _무안-광주2공구(협력)수정_구기동레포츠센타제출" xfId="24975"/>
    <cellStyle name="_적격(화산) _무안-광주2공구(협력)수정_용답동오피스텔가실행" xfId="24976"/>
    <cellStyle name="_적격(화산) _문화센타" xfId="1639"/>
    <cellStyle name="_적격(화산) _번암견적의뢰(협력)" xfId="15868"/>
    <cellStyle name="_적격(화산) _번암견적의뢰(협력)_구기동(제출)(95.0)(031121)" xfId="24977"/>
    <cellStyle name="_적격(화산) _번암견적의뢰(협력)_구기동레포츠센타제출" xfId="24978"/>
    <cellStyle name="_적격(화산) _번암견적의뢰(협력)_용답동오피스텔가실행" xfId="24979"/>
    <cellStyle name="_적격(화산) _본오오목천" xfId="24980"/>
    <cellStyle name="_적격(화산) _본오오목천_공문양식" xfId="24981"/>
    <cellStyle name="_적격(화산) _부대결과" xfId="15869"/>
    <cellStyle name="_적격(화산) _부대결과_Book1" xfId="15870"/>
    <cellStyle name="_적격(화산) _부대결과_Book1_ys dw 은평 생태교량" xfId="15871"/>
    <cellStyle name="_적격(화산) _부대결과_Book1_삼각지 시공계획서" xfId="15872"/>
    <cellStyle name="_적격(화산) _부대결과_Book1_삼각지 시공계획서_ys dw 은평 생태교량" xfId="15873"/>
    <cellStyle name="_적격(화산) _부대결과_P-(현리-신팔)" xfId="15874"/>
    <cellStyle name="_적격(화산) _부대결과_P-(현리-신팔)_ys dw 은평 생태교량" xfId="15875"/>
    <cellStyle name="_적격(화산) _부대결과_P-(현리-신팔)_삼각지 시공계획서" xfId="15876"/>
    <cellStyle name="_적격(화산) _부대결과_P-(현리-신팔)_삼각지 시공계획서_ys dw 은평 생태교량" xfId="15877"/>
    <cellStyle name="_적격(화산) _부대결과_ys dw 은평 생태교량" xfId="15878"/>
    <cellStyle name="_적격(화산) _부대결과_삼각지 시공계획서" xfId="15879"/>
    <cellStyle name="_적격(화산) _부대결과_삼각지 시공계획서_ys dw 은평 생태교량" xfId="15880"/>
    <cellStyle name="_적격(화산) _부대결과_현리-신팔도로설계" xfId="15881"/>
    <cellStyle name="_적격(화산) _부대결과_현리-신팔도로설계_ys dw 은평 생태교량" xfId="15882"/>
    <cellStyle name="_적격(화산) _부대결과_현리-신팔도로설계_삼각지 시공계획서" xfId="15883"/>
    <cellStyle name="_적격(화산) _부대결과_현리-신팔도로설계_삼각지 시공계획서_ys dw 은평 생태교량" xfId="15884"/>
    <cellStyle name="_적격(화산) _부대입찰특별조건및내역송부(최저가)" xfId="15885"/>
    <cellStyle name="_적격(화산) _부대입찰특별조건및내역송부(최저가)_Book1" xfId="15886"/>
    <cellStyle name="_적격(화산) _부대입찰특별조건및내역송부(최저가)_Book1_ys dw 은평 생태교량" xfId="15887"/>
    <cellStyle name="_적격(화산) _부대입찰특별조건및내역송부(최저가)_Book1_삼각지 시공계획서" xfId="15888"/>
    <cellStyle name="_적격(화산) _부대입찰특별조건및내역송부(최저가)_Book1_삼각지 시공계획서_ys dw 은평 생태교량" xfId="15889"/>
    <cellStyle name="_적격(화산) _부대입찰특별조건및내역송부(최저가)_P-(현리-신팔)" xfId="15890"/>
    <cellStyle name="_적격(화산) _부대입찰특별조건및내역송부(최저가)_P-(현리-신팔)_ys dw 은평 생태교량" xfId="15891"/>
    <cellStyle name="_적격(화산) _부대입찰특별조건및내역송부(최저가)_P-(현리-신팔)_삼각지 시공계획서" xfId="15892"/>
    <cellStyle name="_적격(화산) _부대입찰특별조건및내역송부(최저가)_P-(현리-신팔)_삼각지 시공계획서_ys dw 은평 생태교량" xfId="15893"/>
    <cellStyle name="_적격(화산) _부대입찰특별조건및내역송부(최저가)_ys dw 은평 생태교량" xfId="15894"/>
    <cellStyle name="_적격(화산) _부대입찰특별조건및내역송부(최저가)_부대결과" xfId="15895"/>
    <cellStyle name="_적격(화산) _부대입찰특별조건및내역송부(최저가)_부대결과_Book1" xfId="15896"/>
    <cellStyle name="_적격(화산) _부대입찰특별조건및내역송부(최저가)_부대결과_Book1_ys dw 은평 생태교량" xfId="15897"/>
    <cellStyle name="_적격(화산) _부대입찰특별조건및내역송부(최저가)_부대결과_Book1_삼각지 시공계획서" xfId="15898"/>
    <cellStyle name="_적격(화산) _부대입찰특별조건및내역송부(최저가)_부대결과_Book1_삼각지 시공계획서_ys dw 은평 생태교량" xfId="15899"/>
    <cellStyle name="_적격(화산) _부대입찰특별조건및내역송부(최저가)_부대결과_P-(현리-신팔)" xfId="15900"/>
    <cellStyle name="_적격(화산) _부대입찰특별조건및내역송부(최저가)_부대결과_P-(현리-신팔)_ys dw 은평 생태교량" xfId="15901"/>
    <cellStyle name="_적격(화산) _부대입찰특별조건및내역송부(최저가)_부대결과_P-(현리-신팔)_삼각지 시공계획서" xfId="15902"/>
    <cellStyle name="_적격(화산) _부대입찰특별조건및내역송부(최저가)_부대결과_P-(현리-신팔)_삼각지 시공계획서_ys dw 은평 생태교량" xfId="15903"/>
    <cellStyle name="_적격(화산) _부대입찰특별조건및내역송부(최저가)_부대결과_ys dw 은평 생태교량" xfId="15904"/>
    <cellStyle name="_적격(화산) _부대입찰특별조건및내역송부(최저가)_부대결과_삼각지 시공계획서" xfId="15905"/>
    <cellStyle name="_적격(화산) _부대입찰특별조건및내역송부(최저가)_부대결과_삼각지 시공계획서_ys dw 은평 생태교량" xfId="15906"/>
    <cellStyle name="_적격(화산) _부대입찰특별조건및내역송부(최저가)_부대결과_현리-신팔도로설계" xfId="15907"/>
    <cellStyle name="_적격(화산) _부대입찰특별조건및내역송부(최저가)_부대결과_현리-신팔도로설계_ys dw 은평 생태교량" xfId="15908"/>
    <cellStyle name="_적격(화산) _부대입찰특별조건및내역송부(최저가)_부대결과_현리-신팔도로설계_삼각지 시공계획서" xfId="15909"/>
    <cellStyle name="_적격(화산) _부대입찰특별조건및내역송부(최저가)_부대결과_현리-신팔도로설계_삼각지 시공계획서_ys dw 은평 생태교량" xfId="15910"/>
    <cellStyle name="_적격(화산) _부대입찰특별조건및내역송부(최저가)_삼각지 시공계획서" xfId="15911"/>
    <cellStyle name="_적격(화산) _부대입찰특별조건및내역송부(최저가)_삼각지 시공계획서_ys dw 은평 생태교량" xfId="15912"/>
    <cellStyle name="_적격(화산) _부대입찰특별조건및내역송부(최저가)_현리-신팔도로설계" xfId="15913"/>
    <cellStyle name="_적격(화산) _부대입찰특별조건및내역송부(최저가)_현리-신팔도로설계_ys dw 은평 생태교량" xfId="15914"/>
    <cellStyle name="_적격(화산) _부대입찰특별조건및내역송부(최저가)_현리-신팔도로설계_삼각지 시공계획서" xfId="15915"/>
    <cellStyle name="_적격(화산) _부대입찰특별조건및내역송부(최저가)_현리-신팔도로설계_삼각지 시공계획서_ys dw 은평 생태교량" xfId="15916"/>
    <cellStyle name="_적격(화산) _부대철콘 (2)" xfId="24982"/>
    <cellStyle name="_적격(화산) _부대철콘 (2)_공문양식" xfId="24983"/>
    <cellStyle name="_적격(화산) _부대철콘 (3)" xfId="24984"/>
    <cellStyle name="_적격(화산) _부대철콘 (3)_공문양식" xfId="24985"/>
    <cellStyle name="_적격(화산) _부대철콘 (4)" xfId="24986"/>
    <cellStyle name="_적격(화산) _부대철콘 (4)_공문양식" xfId="24987"/>
    <cellStyle name="_적격(화산) _부대토공 (2)" xfId="24988"/>
    <cellStyle name="_적격(화산) _부대토공 (2)_공문양식" xfId="24989"/>
    <cellStyle name="_적격(화산) _부대토공 (3)" xfId="24990"/>
    <cellStyle name="_적격(화산) _부대토공 (3)_공문양식" xfId="24991"/>
    <cellStyle name="_적격(화산) _부별지" xfId="24992"/>
    <cellStyle name="_적격(화산) _부별지_buip (2)" xfId="24993"/>
    <cellStyle name="_적격(화산) _부별지_buip (2)_공문양식" xfId="24994"/>
    <cellStyle name="_적격(화산) _부별지_ip (2)" xfId="24995"/>
    <cellStyle name="_적격(화산) _부별지_ip (2)_공문양식" xfId="24996"/>
    <cellStyle name="_적격(화산) _부별지_jipbun (2)" xfId="24997"/>
    <cellStyle name="_적격(화산) _부별지_jipbun (2)_공문양식" xfId="24998"/>
    <cellStyle name="_적격(화산) _부별지_공문양식" xfId="24999"/>
    <cellStyle name="_적격(화산) _부산남천동병원내역서(남일)" xfId="25000"/>
    <cellStyle name="_적격(화산) _부산남천동병원내역서(남일)_마리오입찰보고서" xfId="25001"/>
    <cellStyle name="_적격(화산) _부산남천동병원내역서(남일)_입찰보고서" xfId="25002"/>
    <cellStyle name="_적격(화산) _부천 소사" xfId="15917"/>
    <cellStyle name="_적격(화산) _부천 소사 2차" xfId="15918"/>
    <cellStyle name="_적격(화산) _부천 소사 2차_04. 신도림주상복합_기계실행예산(안)20060412_배연담파스리브단가수정" xfId="15919"/>
    <cellStyle name="_적격(화산) _부천 소사 2차_신사동업무시설빌딩분리" xfId="15920"/>
    <cellStyle name="_적격(화산) _부천 소사 2차_신사동업무시설빌딩분리_04. 신도림주상복합_기계실행예산(안)20060412_배연담파스리브단가수정" xfId="15921"/>
    <cellStyle name="_적격(화산) _부천 소사 2차_신사동업무시설빌딩분리_실행작업중_기계내역(노인건강타운)_20060201(동진)" xfId="15922"/>
    <cellStyle name="_적격(화산) _부천 소사 2차_신사동업무시설빌딩분리_최종-실행내역(협성대신학관)060110" xfId="15923"/>
    <cellStyle name="_적격(화산) _부천 소사 2차_신사동업무시설빌딩분리_통합단가-동진" xfId="15924"/>
    <cellStyle name="_적격(화산) _부천 소사 2차_실행작업중_기계내역(노인건강타운)_20060201(동진)" xfId="15925"/>
    <cellStyle name="_적격(화산) _부천 소사 2차_입찰견적서(제출)" xfId="15926"/>
    <cellStyle name="_적격(화산) _부천 소사 2차_입찰견적서(제출)_04. 신도림주상복합_기계실행예산(안)20060412_배연담파스리브단가수정" xfId="15927"/>
    <cellStyle name="_적격(화산) _부천 소사 2차_입찰견적서(제출)_실행작업중_기계내역(노인건강타운)_20060201(동진)" xfId="15928"/>
    <cellStyle name="_적격(화산) _부천 소사 2차_입찰견적서(제출)_최종-실행내역(협성대신학관)060110" xfId="15929"/>
    <cellStyle name="_적격(화산) _부천 소사 2차_입찰견적서(제출)_통합단가-동진" xfId="15930"/>
    <cellStyle name="_적격(화산) _부천 소사 2차_입찰견적서(제출-세원NEGO)" xfId="15931"/>
    <cellStyle name="_적격(화산) _부천 소사 2차_입찰견적서(제출-세원NEGO)_04. 신도림주상복합_기계실행예산(안)20060412_배연담파스리브단가수정" xfId="15932"/>
    <cellStyle name="_적격(화산) _부천 소사 2차_입찰견적서(제출-세원NEGO)_실행작업중_기계내역(노인건강타운)_20060201(동진)" xfId="15933"/>
    <cellStyle name="_적격(화산) _부천 소사 2차_입찰견적서(제출-세원NEGO)_최종-실행내역(협성대신학관)060110" xfId="15934"/>
    <cellStyle name="_적격(화산) _부천 소사 2차_입찰견적서(제출-세원NEGO)_통합단가-동진" xfId="15935"/>
    <cellStyle name="_적격(화산) _부천 소사 2차_입찰견적서(제출-수정)" xfId="15936"/>
    <cellStyle name="_적격(화산) _부천 소사 2차_입찰견적서(제출-수정)_04. 신도림주상복합_기계실행예산(안)20060412_배연담파스리브단가수정" xfId="15937"/>
    <cellStyle name="_적격(화산) _부천 소사 2차_입찰견적서(제출-수정)_실행작업중_기계내역(노인건강타운)_20060201(동진)" xfId="15938"/>
    <cellStyle name="_적격(화산) _부천 소사 2차_입찰견적서(제출-수정)_최종-실행내역(협성대신학관)060110" xfId="15939"/>
    <cellStyle name="_적격(화산) _부천 소사 2차_입찰견적서(제출-수정)_통합단가-동진" xfId="15940"/>
    <cellStyle name="_적격(화산) _부천 소사 2차_최종-실행내역(협성대신학관)060110" xfId="15941"/>
    <cellStyle name="_적격(화산) _부천 소사 2차_통합단가-동진" xfId="15942"/>
    <cellStyle name="_적격(화산) _부천 소사_04. 신도림주상복합_기계실행예산(안)20060412_배연담파스리브단가수정" xfId="15943"/>
    <cellStyle name="_적격(화산) _부천 소사_신사동업무시설빌딩분리" xfId="15944"/>
    <cellStyle name="_적격(화산) _부천 소사_신사동업무시설빌딩분리_04. 신도림주상복합_기계실행예산(안)20060412_배연담파스리브단가수정" xfId="15945"/>
    <cellStyle name="_적격(화산) _부천 소사_신사동업무시설빌딩분리_실행작업중_기계내역(노인건강타운)_20060201(동진)" xfId="15946"/>
    <cellStyle name="_적격(화산) _부천 소사_신사동업무시설빌딩분리_최종-실행내역(협성대신학관)060110" xfId="15947"/>
    <cellStyle name="_적격(화산) _부천 소사_신사동업무시설빌딩분리_통합단가-동진" xfId="15948"/>
    <cellStyle name="_적격(화산) _부천 소사_실행작업중_기계내역(노인건강타운)_20060201(동진)" xfId="15949"/>
    <cellStyle name="_적격(화산) _부천 소사_입찰견적서(제출)" xfId="15950"/>
    <cellStyle name="_적격(화산) _부천 소사_입찰견적서(제출)_04. 신도림주상복합_기계실행예산(안)20060412_배연담파스리브단가수정" xfId="15951"/>
    <cellStyle name="_적격(화산) _부천 소사_입찰견적서(제출)_실행작업중_기계내역(노인건강타운)_20060201(동진)" xfId="15952"/>
    <cellStyle name="_적격(화산) _부천 소사_입찰견적서(제출)_최종-실행내역(협성대신학관)060110" xfId="15953"/>
    <cellStyle name="_적격(화산) _부천 소사_입찰견적서(제출)_통합단가-동진" xfId="15954"/>
    <cellStyle name="_적격(화산) _부천 소사_입찰견적서(제출-세원NEGO)" xfId="15955"/>
    <cellStyle name="_적격(화산) _부천 소사_입찰견적서(제출-세원NEGO)_04. 신도림주상복합_기계실행예산(안)20060412_배연담파스리브단가수정" xfId="15956"/>
    <cellStyle name="_적격(화산) _부천 소사_입찰견적서(제출-세원NEGO)_실행작업중_기계내역(노인건강타운)_20060201(동진)" xfId="15957"/>
    <cellStyle name="_적격(화산) _부천 소사_입찰견적서(제출-세원NEGO)_최종-실행내역(협성대신학관)060110" xfId="15958"/>
    <cellStyle name="_적격(화산) _부천 소사_입찰견적서(제출-세원NEGO)_통합단가-동진" xfId="15959"/>
    <cellStyle name="_적격(화산) _부천 소사_입찰견적서(제출-수정)" xfId="15960"/>
    <cellStyle name="_적격(화산) _부천 소사_입찰견적서(제출-수정)_04. 신도림주상복합_기계실행예산(안)20060412_배연담파스리브단가수정" xfId="15961"/>
    <cellStyle name="_적격(화산) _부천 소사_입찰견적서(제출-수정)_실행작업중_기계내역(노인건강타운)_20060201(동진)" xfId="15962"/>
    <cellStyle name="_적격(화산) _부천 소사_입찰견적서(제출-수정)_최종-실행내역(협성대신학관)060110" xfId="15963"/>
    <cellStyle name="_적격(화산) _부천 소사_입찰견적서(제출-수정)_통합단가-동진" xfId="15964"/>
    <cellStyle name="_적격(화산) _부천 소사_최종-실행내역(협성대신학관)060110" xfId="15965"/>
    <cellStyle name="_적격(화산) _부천 소사_통합단가-동진" xfId="15966"/>
    <cellStyle name="_적격(화산) _부천소사점내역서" xfId="1640"/>
    <cellStyle name="_적격(화산) _부천실행내역서 최종(rev3 05.06.07)" xfId="1641"/>
    <cellStyle name="_적격(화산) _부천실행내역서 최종(rev3 05.06.07)_10(1).현장설명서(조명기구)" xfId="1642"/>
    <cellStyle name="_적격(화산) _부천실행내역서 최종(rev3 05.06.07)_부천실행내역서 최종(rev5 05.06.15)" xfId="1643"/>
    <cellStyle name="_적격(화산) _부천실행내역서 최종(rev3 05.06.07)_부천실행내역서 최종(rev5 05.06.15)_10(1).현장설명서(조명기구)" xfId="1644"/>
    <cellStyle name="_적격(화산) _비교표(시화,청주)" xfId="1645"/>
    <cellStyle name="_적격(화산) _비교표(청주가경점)" xfId="1646"/>
    <cellStyle name="_적격(화산) _사전공사(토목본사검토) " xfId="1647"/>
    <cellStyle name="_적격(화산) _사전공사(토목본사검토) _1차 기성 내역서 0612023" xfId="1648"/>
    <cellStyle name="_적격(화산) _사전공사(토목본사검토) _3차네고견적(061017-1)" xfId="1649"/>
    <cellStyle name="_적격(화산) _사전공사(토목본사검토) _문화센타" xfId="1650"/>
    <cellStyle name="_적격(화산) _사전공사(현장관리비,가설,철콘,설비)" xfId="1651"/>
    <cellStyle name="_적격(화산) _사전공사(현장관리비,가설,철콘,설비)_10(1).현장설명서(조명기구)" xfId="1652"/>
    <cellStyle name="_적격(화산) _사전공사(현장관리비,가설,철콘,설비)_부천실행내역서 최종(rev3 05.06.07)" xfId="1653"/>
    <cellStyle name="_적격(화산) _사전공사(현장관리비,가설,철콘,설비)_부천실행내역서 최종(rev3 05.06.07)_10(1).현장설명서(조명기구)" xfId="1654"/>
    <cellStyle name="_적격(화산) _사전공사(현장관리비,가설,철콘,설비)_부천실행내역서 최종(rev3 05.06.07)_부천실행내역서 최종(rev5 05.06.15)" xfId="1655"/>
    <cellStyle name="_적격(화산) _사전공사(현장관리비,가설,철콘,설비)_부천실행내역서 최종(rev3 05.06.07)_부천실행내역서 최종(rev5 05.06.15)_10(1).현장설명서(조명기구)" xfId="1656"/>
    <cellStyle name="_적격(화산) _사전공사(현장관리비,가설,철콘,설비)_준공정산메뉴얼(최종)" xfId="1657"/>
    <cellStyle name="_적격(화산) _사전공사(현장관리비,가설,철콘,설비)_준공정산메뉴얼(최종)_10(1).현장설명서(조명기구)" xfId="1658"/>
    <cellStyle name="_적격(화산) _사전공사(현장관리비,가설,철콘,설비)_준공정산메뉴얼(최종)_부천실행내역서 최종(rev3 05.06.07)" xfId="1659"/>
    <cellStyle name="_적격(화산) _사전공사(현장관리비,가설,철콘,설비)_준공정산메뉴얼(최종)_부천실행내역서 최종(rev3 05.06.07)_10(1).현장설명서(조명기구)" xfId="1660"/>
    <cellStyle name="_적격(화산) _사전공사(현장관리비,가설,철콘,설비)_준공정산메뉴얼(최종)_부천실행내역서 최종(rev3 05.06.07)_부천실행내역서 최종(rev5 05.06.15)" xfId="1661"/>
    <cellStyle name="_적격(화산) _사전공사(현장관리비,가설,철콘,설비)_준공정산메뉴얼(최종)_부천실행내역서 최종(rev3 05.06.07)_부천실행내역서 최종(rev5 05.06.15)_10(1).현장설명서(조명기구)" xfId="1662"/>
    <cellStyle name="_적격(화산) _삼각지 시공계획서" xfId="15967"/>
    <cellStyle name="_적격(화산) _삼각지 시공계획서_ys dw 은평 생태교량" xfId="15968"/>
    <cellStyle name="_적격(화산) _삼성동 00내역서" xfId="25003"/>
    <cellStyle name="_적격(화산) _서교동(종만)" xfId="25004"/>
    <cellStyle name="_적격(화산) _서교동(종만)_1차 삼성동 내역서" xfId="25005"/>
    <cellStyle name="_적격(화산) _서교동(종만)_1차 알파베타 내역서" xfId="25006"/>
    <cellStyle name="_적격(화산) _서교동(종만)_1차 알파베타 내역서_4차 알파베타 내역서" xfId="25007"/>
    <cellStyle name="_적격(화산) _서교동(종만)_1차 알파베타 내역서_4차 알파베타 내역서_1차 삼성동 내역서" xfId="25008"/>
    <cellStyle name="_적격(화산) _서교동353-5 내역서" xfId="25009"/>
    <cellStyle name="_적격(화산) _서교동353-5 내역서_1차 삼성동 내역서" xfId="25010"/>
    <cellStyle name="_적격(화산) _서초동오피스텔(OX)형주" xfId="25011"/>
    <cellStyle name="_적격(화산) _서초동오피스텔(OX)형주_1차 - 서교동353-5 내역서" xfId="25012"/>
    <cellStyle name="_적격(화산) _서초동오피스텔(OX)형주_1차 - 서교동353-5 내역서_1차 삼성동 내역서" xfId="25013"/>
    <cellStyle name="_적격(화산) _서초동오피스텔(OX)형주_1차 - 서교동353-5 내역서_1차 알파베타 내역서" xfId="25014"/>
    <cellStyle name="_적격(화산) _서초동오피스텔(OX)형주_1차 - 서교동353-5 내역서_1차 알파베타 내역서_4차 알파베타 내역서" xfId="25015"/>
    <cellStyle name="_적격(화산) _서초동오피스텔(OX)형주_1차 - 서교동353-5 내역서_1차 알파베타 내역서_4차 알파베타 내역서_1차 삼성동 내역서" xfId="25016"/>
    <cellStyle name="_적격(화산) _서초동오피스텔(OX)형주_1차 삼성동 내역서" xfId="25017"/>
    <cellStyle name="_적격(화산) _서초동오피스텔(OX)형주_1차 알파베타 내역서" xfId="25018"/>
    <cellStyle name="_적격(화산) _서초동오피스텔(OX)형주_1차 알파베타 내역서_4차 알파베타 내역서" xfId="25019"/>
    <cellStyle name="_적격(화산) _서초동오피스텔(OX)형주_1차 알파베타 내역서_4차 알파베타 내역서_1차 삼성동 내역서" xfId="25020"/>
    <cellStyle name="_적격(화산) _서초동오피스텔(OX)형주_단가" xfId="25021"/>
    <cellStyle name="_적격(화산) _서초동오피스텔(OX)형주_단가_1차 삼성동 내역서" xfId="25022"/>
    <cellStyle name="_적격(화산) _서초동오피스텔(OX)형주_단가_1차 알파베타 내역서" xfId="25023"/>
    <cellStyle name="_적격(화산) _서초동오피스텔(OX)형주_단가_1차 알파베타 내역서_4차 알파베타 내역서" xfId="25024"/>
    <cellStyle name="_적격(화산) _서초동오피스텔(OX)형주_단가_1차 알파베타 내역서_4차 알파베타 내역서_1차 삼성동 내역서" xfId="25025"/>
    <cellStyle name="_적격(화산) _서초동오피스텔(OX)형주_서교동(종만)" xfId="25026"/>
    <cellStyle name="_적격(화산) _서초동오피스텔(OX)형주_서교동(종만)_1차 삼성동 내역서" xfId="25027"/>
    <cellStyle name="_적격(화산) _서초동오피스텔(OX)형주_서교동(종만)_1차 알파베타 내역서" xfId="25028"/>
    <cellStyle name="_적격(화산) _서초동오피스텔(OX)형주_서교동(종만)_1차 알파베타 내역서_4차 알파베타 내역서" xfId="25029"/>
    <cellStyle name="_적격(화산) _서초동오피스텔(OX)형주_서교동(종만)_1차 알파베타 내역서_4차 알파베타 내역서_1차 삼성동 내역서" xfId="25030"/>
    <cellStyle name="_적격(화산) _서해안 임해관광도로 설계" xfId="15969"/>
    <cellStyle name="_적격(화산) _서해안 임해관광도로 설계_춘천-동홍천(3)대비표" xfId="15970"/>
    <cellStyle name="_적격(화산) _설계" xfId="25031"/>
    <cellStyle name="_적격(화산) _설계 (2)" xfId="25032"/>
    <cellStyle name="_적격(화산) _설계 (2)_공문양식" xfId="25033"/>
    <cellStyle name="_적격(화산) _설계_공문양식" xfId="25034"/>
    <cellStyle name="_적격(화산) _설계내역서(풍납~석촌)" xfId="15971"/>
    <cellStyle name="_적격(화산) _설계내역서(풍납~석촌)_견적서-풍납석촌(060206-입찰)개정1-수식수정-1-제출" xfId="15972"/>
    <cellStyle name="_적격(화산) _설계내역서(풍납~석촌)_실행예산(장지분기)(060228)개정1" xfId="15973"/>
    <cellStyle name="_적격(화산) _설화동월배전자입찰(계룡건설2)" xfId="15974"/>
    <cellStyle name="_적격(화산) _설화동월배전자입찰(계룡건설2)_서해안 임해관광도로 설계" xfId="15975"/>
    <cellStyle name="_적격(화산) _설화동월배전자입찰(계룡건설2)_서해안 임해관광도로 설계_춘천-동홍천(3)대비표" xfId="15976"/>
    <cellStyle name="_적격(화산) _설화동월배전자입찰(계룡건설2)_지경-사리투찰 (계룡건설1)" xfId="15977"/>
    <cellStyle name="_적격(화산) _설화동월배전자입찰(계룡건설2)_지경-사리투찰 (계룡건설1)_서해안 임해관광도로 설계" xfId="15978"/>
    <cellStyle name="_적격(화산) _설화동월배전자입찰(계룡건설2)_지경-사리투찰 (계룡건설1)_서해안 임해관광도로 설계_춘천-동홍천(3)대비표" xfId="15979"/>
    <cellStyle name="_적격(화산) _설화동월배전자입찰(계룡건설2)_지경-사리투찰 (계룡건설1)_춘천-동홍천(3)대비표" xfId="15980"/>
    <cellStyle name="_적격(화산) _설화동월배전자입찰(계룡건설2)_지경-사리투찰 (계룡건설1)_포항4 일반지방 1공구실행new" xfId="15981"/>
    <cellStyle name="_적격(화산) _설화동월배전자입찰(계룡건설2)_지경-사리투찰 (계룡건설1)_포항4 일반지방 1공구실행new_국지도49호선(본덕-임곡)1공구 실행new" xfId="15982"/>
    <cellStyle name="_적격(화산) _설화동월배전자입찰(계룡건설2)_지경-사리투찰 (계룡건설1)_포항4 일반지방 1공구실행new_국지도49호선(본덕-임곡)1공구 실행new_서해안 임해관광도로 설계" xfId="15983"/>
    <cellStyle name="_적격(화산) _설화동월배전자입찰(계룡건설2)_지경-사리투찰 (계룡건설1)_포항4 일반지방 1공구실행new_국지도49호선(본덕-임곡)1공구 실행new_서해안 임해관광도로 설계_춘천-동홍천(3)대비표" xfId="15984"/>
    <cellStyle name="_적격(화산) _설화동월배전자입찰(계룡건설2)_지경-사리투찰 (계룡건설1)_포항4 일반지방 1공구실행new_국지도49호선(본덕-임곡)1공구 실행new_춘천-동홍천(3)대비표" xfId="15985"/>
    <cellStyle name="_적격(화산) _설화동월배전자입찰(계룡건설2)_지경-사리투찰 (계룡건설1)_포항4 일반지방 1공구실행new_규암우회 투찰(대박)" xfId="15986"/>
    <cellStyle name="_적격(화산) _설화동월배전자입찰(계룡건설2)_지경-사리투찰 (계룡건설1)_포항4 일반지방 1공구실행new_규암우회 투찰(대박)_서해안 임해관광도로 설계" xfId="15987"/>
    <cellStyle name="_적격(화산) _설화동월배전자입찰(계룡건설2)_지경-사리투찰 (계룡건설1)_포항4 일반지방 1공구실행new_규암우회 투찰(대박)_서해안 임해관광도로 설계_춘천-동홍천(3)대비표" xfId="15988"/>
    <cellStyle name="_적격(화산) _설화동월배전자입찰(계룡건설2)_지경-사리투찰 (계룡건설1)_포항4 일반지방 1공구실행new_규암우회 투찰(대박)_춘천-동홍천(3)대비표" xfId="15989"/>
    <cellStyle name="_적격(화산) _설화동월배전자입찰(계룡건설2)_지경-사리투찰 (계룡건설1)_포항4 일반지방 1공구실행new_노귀재터널 실행new" xfId="15990"/>
    <cellStyle name="_적격(화산) _설화동월배전자입찰(계룡건설2)_지경-사리투찰 (계룡건설1)_포항4 일반지방 1공구실행new_노귀재터널 실행new_서해안 임해관광도로 설계" xfId="15991"/>
    <cellStyle name="_적격(화산) _설화동월배전자입찰(계룡건설2)_지경-사리투찰 (계룡건설1)_포항4 일반지방 1공구실행new_노귀재터널 실행new_서해안 임해관광도로 설계_춘천-동홍천(3)대비표" xfId="15992"/>
    <cellStyle name="_적격(화산) _설화동월배전자입찰(계룡건설2)_지경-사리투찰 (계룡건설1)_포항4 일반지방 1공구실행new_노귀재터널 실행new_춘천-동홍천(3)대비표" xfId="15993"/>
    <cellStyle name="_적격(화산) _설화동월배전자입찰(계룡건설2)_지경-사리투찰 (계룡건설1)_포항4 일반지방 1공구실행new_본덕-임곡 2공구 실행new" xfId="15994"/>
    <cellStyle name="_적격(화산) _설화동월배전자입찰(계룡건설2)_지경-사리투찰 (계룡건설1)_포항4 일반지방 1공구실행new_본덕-임곡 2공구 실행new_서해안 임해관광도로 설계" xfId="15995"/>
    <cellStyle name="_적격(화산) _설화동월배전자입찰(계룡건설2)_지경-사리투찰 (계룡건설1)_포항4 일반지방 1공구실행new_본덕-임곡 2공구 실행new_서해안 임해관광도로 설계_춘천-동홍천(3)대비표" xfId="15996"/>
    <cellStyle name="_적격(화산) _설화동월배전자입찰(계룡건설2)_지경-사리투찰 (계룡건설1)_포항4 일반지방 1공구실행new_본덕-임곡 2공구 실행new_춘천-동홍천(3)대비표" xfId="15997"/>
    <cellStyle name="_적격(화산) _설화동월배전자입찰(계룡건설2)_지경-사리투찰 (계룡건설1)_포항4 일반지방 1공구실행new_서해안 임해관광 실행new" xfId="15998"/>
    <cellStyle name="_적격(화산) _설화동월배전자입찰(계룡건설2)_지경-사리투찰 (계룡건설1)_포항4 일반지방 1공구실행new_서해안 임해관광 실행new_서해안 임해관광도로 설계" xfId="15999"/>
    <cellStyle name="_적격(화산) _설화동월배전자입찰(계룡건설2)_지경-사리투찰 (계룡건설1)_포항4 일반지방 1공구실행new_서해안 임해관광 실행new_서해안 임해관광도로 설계_춘천-동홍천(3)대비표" xfId="16000"/>
    <cellStyle name="_적격(화산) _설화동월배전자입찰(계룡건설2)_지경-사리투찰 (계룡건설1)_포항4 일반지방 1공구실행new_서해안 임해관광 실행new_춘천-동홍천(3)대비표" xfId="16001"/>
    <cellStyle name="_적격(화산) _설화동월배전자입찰(계룡건설2)_지경-사리투찰 (계룡건설1)_포항4 일반지방 1공구실행new_서해안 임해관광도로 설계" xfId="16002"/>
    <cellStyle name="_적격(화산) _설화동월배전자입찰(계룡건설2)_지경-사리투찰 (계룡건설1)_포항4 일반지방 1공구실행new_서해안 임해관광도로 설계_춘천-동홍천(3)대비표" xfId="16003"/>
    <cellStyle name="_적격(화산) _설화동월배전자입찰(계룡건설2)_지경-사리투찰 (계룡건설1)_포항4 일반지방 1공구실행new_진천ic -금왕 투찰new" xfId="16004"/>
    <cellStyle name="_적격(화산) _설화동월배전자입찰(계룡건설2)_지경-사리투찰 (계룡건설1)_포항4 일반지방 1공구실행new_진천ic -금왕 투찰new_서해안 임해관광도로 설계" xfId="16005"/>
    <cellStyle name="_적격(화산) _설화동월배전자입찰(계룡건설2)_지경-사리투찰 (계룡건설1)_포항4 일반지방 1공구실행new_진천ic -금왕 투찰new_서해안 임해관광도로 설계_춘천-동홍천(3)대비표" xfId="16006"/>
    <cellStyle name="_적격(화산) _설화동월배전자입찰(계룡건설2)_지경-사리투찰 (계룡건설1)_포항4 일반지방 1공구실행new_진천ic -금왕 투찰new_춘천-동홍천(3)대비표" xfId="16007"/>
    <cellStyle name="_적격(화산) _설화동월배전자입찰(계룡건설2)_지경-사리투찰 (계룡건설1)_포항4 일반지방 1공구실행new_춘천-동홍천(3)대비표" xfId="16008"/>
    <cellStyle name="_적격(화산) _설화동월배전자입찰(계룡건설2)_춘천-동홍천(3)대비표" xfId="16009"/>
    <cellStyle name="_적격(화산) _설화동월배전자입찰(계룡건설2)_포항4 일반지방 1공구실행new" xfId="16010"/>
    <cellStyle name="_적격(화산) _설화동월배전자입찰(계룡건설2)_포항4 일반지방 1공구실행new_국지도49호선(본덕-임곡)1공구 실행new" xfId="16011"/>
    <cellStyle name="_적격(화산) _설화동월배전자입찰(계룡건설2)_포항4 일반지방 1공구실행new_국지도49호선(본덕-임곡)1공구 실행new_서해안 임해관광도로 설계" xfId="16012"/>
    <cellStyle name="_적격(화산) _설화동월배전자입찰(계룡건설2)_포항4 일반지방 1공구실행new_국지도49호선(본덕-임곡)1공구 실행new_서해안 임해관광도로 설계_춘천-동홍천(3)대비표" xfId="16013"/>
    <cellStyle name="_적격(화산) _설화동월배전자입찰(계룡건설2)_포항4 일반지방 1공구실행new_국지도49호선(본덕-임곡)1공구 실행new_춘천-동홍천(3)대비표" xfId="16014"/>
    <cellStyle name="_적격(화산) _설화동월배전자입찰(계룡건설2)_포항4 일반지방 1공구실행new_규암우회 투찰(대박)" xfId="16015"/>
    <cellStyle name="_적격(화산) _설화동월배전자입찰(계룡건설2)_포항4 일반지방 1공구실행new_규암우회 투찰(대박)_서해안 임해관광도로 설계" xfId="16016"/>
    <cellStyle name="_적격(화산) _설화동월배전자입찰(계룡건설2)_포항4 일반지방 1공구실행new_규암우회 투찰(대박)_서해안 임해관광도로 설계_춘천-동홍천(3)대비표" xfId="16017"/>
    <cellStyle name="_적격(화산) _설화동월배전자입찰(계룡건설2)_포항4 일반지방 1공구실행new_규암우회 투찰(대박)_춘천-동홍천(3)대비표" xfId="16018"/>
    <cellStyle name="_적격(화산) _설화동월배전자입찰(계룡건설2)_포항4 일반지방 1공구실행new_노귀재터널 실행new" xfId="16019"/>
    <cellStyle name="_적격(화산) _설화동월배전자입찰(계룡건설2)_포항4 일반지방 1공구실행new_노귀재터널 실행new_서해안 임해관광도로 설계" xfId="16020"/>
    <cellStyle name="_적격(화산) _설화동월배전자입찰(계룡건설2)_포항4 일반지방 1공구실행new_노귀재터널 실행new_서해안 임해관광도로 설계_춘천-동홍천(3)대비표" xfId="16021"/>
    <cellStyle name="_적격(화산) _설화동월배전자입찰(계룡건설2)_포항4 일반지방 1공구실행new_노귀재터널 실행new_춘천-동홍천(3)대비표" xfId="16022"/>
    <cellStyle name="_적격(화산) _설화동월배전자입찰(계룡건설2)_포항4 일반지방 1공구실행new_본덕-임곡 2공구 실행new" xfId="16023"/>
    <cellStyle name="_적격(화산) _설화동월배전자입찰(계룡건설2)_포항4 일반지방 1공구실행new_본덕-임곡 2공구 실행new_서해안 임해관광도로 설계" xfId="16024"/>
    <cellStyle name="_적격(화산) _설화동월배전자입찰(계룡건설2)_포항4 일반지방 1공구실행new_본덕-임곡 2공구 실행new_서해안 임해관광도로 설계_춘천-동홍천(3)대비표" xfId="16025"/>
    <cellStyle name="_적격(화산) _설화동월배전자입찰(계룡건설2)_포항4 일반지방 1공구실행new_본덕-임곡 2공구 실행new_춘천-동홍천(3)대비표" xfId="16026"/>
    <cellStyle name="_적격(화산) _설화동월배전자입찰(계룡건설2)_포항4 일반지방 1공구실행new_서해안 임해관광 실행new" xfId="16027"/>
    <cellStyle name="_적격(화산) _설화동월배전자입찰(계룡건설2)_포항4 일반지방 1공구실행new_서해안 임해관광 실행new_서해안 임해관광도로 설계" xfId="16028"/>
    <cellStyle name="_적격(화산) _설화동월배전자입찰(계룡건설2)_포항4 일반지방 1공구실행new_서해안 임해관광 실행new_서해안 임해관광도로 설계_춘천-동홍천(3)대비표" xfId="16029"/>
    <cellStyle name="_적격(화산) _설화동월배전자입찰(계룡건설2)_포항4 일반지방 1공구실행new_서해안 임해관광 실행new_춘천-동홍천(3)대비표" xfId="16030"/>
    <cellStyle name="_적격(화산) _설화동월배전자입찰(계룡건설2)_포항4 일반지방 1공구실행new_서해안 임해관광도로 설계" xfId="16031"/>
    <cellStyle name="_적격(화산) _설화동월배전자입찰(계룡건설2)_포항4 일반지방 1공구실행new_서해안 임해관광도로 설계_춘천-동홍천(3)대비표" xfId="16032"/>
    <cellStyle name="_적격(화산) _설화동월배전자입찰(계룡건설2)_포항4 일반지방 1공구실행new_진천ic -금왕 투찰new" xfId="16033"/>
    <cellStyle name="_적격(화산) _설화동월배전자입찰(계룡건설2)_포항4 일반지방 1공구실행new_진천ic -금왕 투찰new_서해안 임해관광도로 설계" xfId="16034"/>
    <cellStyle name="_적격(화산) _설화동월배전자입찰(계룡건설2)_포항4 일반지방 1공구실행new_진천ic -금왕 투찰new_서해안 임해관광도로 설계_춘천-동홍천(3)대비표" xfId="16035"/>
    <cellStyle name="_적격(화산) _설화동월배전자입찰(계룡건설2)_포항4 일반지방 1공구실행new_진천ic -금왕 투찰new_춘천-동홍천(3)대비표" xfId="16036"/>
    <cellStyle name="_적격(화산) _설화동월배전자입찰(계룡건설2)_포항4 일반지방 1공구실행new_춘천-동홍천(3)대비표" xfId="16037"/>
    <cellStyle name="_적격(화산) _송학실행안" xfId="16038"/>
    <cellStyle name="_적격(화산) _송학실행안_구기동(제출)(95.0)(031121)" xfId="25035"/>
    <cellStyle name="_적격(화산) _송학실행안_구기동레포츠센타제출" xfId="25036"/>
    <cellStyle name="_적격(화산) _송학실행안_번암견적의뢰(협력)" xfId="16039"/>
    <cellStyle name="_적격(화산) _송학실행안_번암견적의뢰(협력)_구기동(제출)(95.0)(031121)" xfId="25037"/>
    <cellStyle name="_적격(화산) _송학실행안_번암견적의뢰(협력)_구기동레포츠센타제출" xfId="25038"/>
    <cellStyle name="_적격(화산) _송학실행안_번암견적의뢰(협력)_용답동오피스텔가실행" xfId="25039"/>
    <cellStyle name="_적격(화산) _송학실행안_용답동오피스텔가실행" xfId="25040"/>
    <cellStyle name="_적격(화산) _송학하수투찰" xfId="16040"/>
    <cellStyle name="_적격(화산) _송학하수투찰_구기동(제출)(95.0)(031121)" xfId="25041"/>
    <cellStyle name="_적격(화산) _송학하수투찰_구기동레포츠센타제출" xfId="25042"/>
    <cellStyle name="_적격(화산) _송학하수투찰_번암견적의뢰(협력)" xfId="16041"/>
    <cellStyle name="_적격(화산) _송학하수투찰_번암견적의뢰(협력)_구기동(제출)(95.0)(031121)" xfId="25043"/>
    <cellStyle name="_적격(화산) _송학하수투찰_번암견적의뢰(협력)_구기동레포츠센타제출" xfId="25044"/>
    <cellStyle name="_적격(화산) _송학하수투찰_번암견적의뢰(협력)_용답동오피스텔가실행" xfId="25045"/>
    <cellStyle name="_적격(화산) _송학하수투찰_용답동오피스텔가실행" xfId="25046"/>
    <cellStyle name="_적격(화산) _송학하수품의(설계넣고)" xfId="1663"/>
    <cellStyle name="_적격(화산) _송학하수품의(설계넣고)_견적서-온양기숙사_060227" xfId="1664"/>
    <cellStyle name="_적격(화산) _송학하수품의(설계넣고)_견적서-온양기숙사_060227_견적서-온양기숙사_060510" xfId="1665"/>
    <cellStyle name="_적격(화산) _송학하수품의(설계넣고)_견적서-온양기숙사_060227_견적서-온양기숙사_060510_견적양식K.09.11" xfId="1666"/>
    <cellStyle name="_적격(화산) _송학하수품의(설계넣고)_견적서-온양기숙사_060227_견적양식K.09.11" xfId="1667"/>
    <cellStyle name="_적격(화산) _송학하수품의(설계넣고)_견적양식K.09.11" xfId="1668"/>
    <cellStyle name="_적격(화산) _송학하수품의(설계넣고)_구기동(제출)(95.0)(031121)" xfId="25047"/>
    <cellStyle name="_적격(화산) _송학하수품의(설계넣고)_구기동레포츠센타제출" xfId="25048"/>
    <cellStyle name="_적격(화산) _송학하수품의(설계넣고)_무안-광주2공구(협력)수정" xfId="16042"/>
    <cellStyle name="_적격(화산) _송학하수품의(설계넣고)_무안-광주2공구(협력)수정_구기동(제출)(95.0)(031121)" xfId="25049"/>
    <cellStyle name="_적격(화산) _송학하수품의(설계넣고)_무안-광주2공구(협력)수정_구기동레포츠센타제출" xfId="25050"/>
    <cellStyle name="_적격(화산) _송학하수품의(설계넣고)_무안-광주2공구(협력)수정_용답동오피스텔가실행" xfId="25051"/>
    <cellStyle name="_적격(화산) _송학하수품의(설계넣고)_번암견적의뢰(협력)" xfId="16043"/>
    <cellStyle name="_적격(화산) _송학하수품의(설계넣고)_번암견적의뢰(협력)_구기동(제출)(95.0)(031121)" xfId="25052"/>
    <cellStyle name="_적격(화산) _송학하수품의(설계넣고)_번암견적의뢰(협력)_구기동레포츠센타제출" xfId="25053"/>
    <cellStyle name="_적격(화산) _송학하수품의(설계넣고)_번암견적의뢰(협력)_용답동오피스텔가실행" xfId="25054"/>
    <cellStyle name="_적격(화산) _송학하수품의(설계넣고)_용답동오피스텔가실행" xfId="25055"/>
    <cellStyle name="_적격(화산) _송학하수품의(설계넣고)_적상무주IC도로(1공구)" xfId="16044"/>
    <cellStyle name="_적격(화산) _송학하수품의(설계넣고)_적상무주IC도로(1공구)_구기동(제출)(95.0)(031121)" xfId="25056"/>
    <cellStyle name="_적격(화산) _송학하수품의(설계넣고)_적상무주IC도로(1공구)_구기동레포츠센타제출" xfId="25057"/>
    <cellStyle name="_적격(화산) _송학하수품의(설계넣고)_적상무주IC도로(1공구)_용답동오피스텔가실행" xfId="25058"/>
    <cellStyle name="_적격(화산) _수원-가실행" xfId="1669"/>
    <cellStyle name="_적격(화산) _수원테크노(기안)" xfId="16045"/>
    <cellStyle name="_적격(화산) _수원테크노(기안)_춘천-동홍천(3)대비표" xfId="16046"/>
    <cellStyle name="_적격(화산) _수출입은행" xfId="16047"/>
    <cellStyle name="_적격(화산) _수출입은행_04. 신도림주상복합_기계실행예산(안)20060412_배연담파스리브단가수정" xfId="16048"/>
    <cellStyle name="_적격(화산) _수출입은행_신사동업무시설빌딩분리" xfId="16049"/>
    <cellStyle name="_적격(화산) _수출입은행_신사동업무시설빌딩분리_04. 신도림주상복합_기계실행예산(안)20060412_배연담파스리브단가수정" xfId="16050"/>
    <cellStyle name="_적격(화산) _수출입은행_신사동업무시설빌딩분리_실행작업중_기계내역(노인건강타운)_20060201(동진)" xfId="16051"/>
    <cellStyle name="_적격(화산) _수출입은행_신사동업무시설빌딩분리_최종-실행내역(협성대신학관)060110" xfId="16052"/>
    <cellStyle name="_적격(화산) _수출입은행_신사동업무시설빌딩분리_통합단가-동진" xfId="16053"/>
    <cellStyle name="_적격(화산) _수출입은행_실행작업중_기계내역(노인건강타운)_20060201(동진)" xfId="16054"/>
    <cellStyle name="_적격(화산) _수출입은행_입찰견적서(제출)" xfId="16055"/>
    <cellStyle name="_적격(화산) _수출입은행_입찰견적서(제출)_04. 신도림주상복합_기계실행예산(안)20060412_배연담파스리브단가수정" xfId="16056"/>
    <cellStyle name="_적격(화산) _수출입은행_입찰견적서(제출)_실행작업중_기계내역(노인건강타운)_20060201(동진)" xfId="16057"/>
    <cellStyle name="_적격(화산) _수출입은행_입찰견적서(제출)_최종-실행내역(협성대신학관)060110" xfId="16058"/>
    <cellStyle name="_적격(화산) _수출입은행_입찰견적서(제출)_통합단가-동진" xfId="16059"/>
    <cellStyle name="_적격(화산) _수출입은행_입찰견적서(제출-세원NEGO)" xfId="16060"/>
    <cellStyle name="_적격(화산) _수출입은행_입찰견적서(제출-세원NEGO)_04. 신도림주상복합_기계실행예산(안)20060412_배연담파스리브단가수정" xfId="16061"/>
    <cellStyle name="_적격(화산) _수출입은행_입찰견적서(제출-세원NEGO)_실행작업중_기계내역(노인건강타운)_20060201(동진)" xfId="16062"/>
    <cellStyle name="_적격(화산) _수출입은행_입찰견적서(제출-세원NEGO)_최종-실행내역(협성대신학관)060110" xfId="16063"/>
    <cellStyle name="_적격(화산) _수출입은행_입찰견적서(제출-세원NEGO)_통합단가-동진" xfId="16064"/>
    <cellStyle name="_적격(화산) _수출입은행_입찰견적서(제출-수정)" xfId="16065"/>
    <cellStyle name="_적격(화산) _수출입은행_입찰견적서(제출-수정)_04. 신도림주상복합_기계실행예산(안)20060412_배연담파스리브단가수정" xfId="16066"/>
    <cellStyle name="_적격(화산) _수출입은행_입찰견적서(제출-수정)_실행작업중_기계내역(노인건강타운)_20060201(동진)" xfId="16067"/>
    <cellStyle name="_적격(화산) _수출입은행_입찰견적서(제출-수정)_최종-실행내역(협성대신학관)060110" xfId="16068"/>
    <cellStyle name="_적격(화산) _수출입은행_입찰견적서(제출-수정)_통합단가-동진" xfId="16069"/>
    <cellStyle name="_적격(화산) _수출입은행_최종-실행내역(협성대신학관)060110" xfId="16070"/>
    <cellStyle name="_적격(화산) _수출입은행_통합단가-동진" xfId="16071"/>
    <cellStyle name="_적격(화산) _순천점내역서" xfId="1670"/>
    <cellStyle name="_적격(화산) _신령영천1_입찰" xfId="16072"/>
    <cellStyle name="_적격(화산) _신령영천1_입찰_1. 가실행예산(0629 도면기준)" xfId="16073"/>
    <cellStyle name="_적격(화산) _신령영천1_입찰_1. 가실행예산(0629 도면기준)_4.일신통신 가실행예산(재견적合)" xfId="16074"/>
    <cellStyle name="_적격(화산) _신령영천1_입찰_1. 가실행예산(0629 도면기준)_을" xfId="16075"/>
    <cellStyle name="_적격(화산) _신령영천1_입찰_1.본실행 - 조정(안)" xfId="16076"/>
    <cellStyle name="_적격(화산) _신령영천1_입찰_1.본실행 - 조정(안)_4.일신통신 가실행예산(재견적合)" xfId="16077"/>
    <cellStyle name="_적격(화산) _신령영천1_입찰_1.본실행 - 조정(안)_을" xfId="16078"/>
    <cellStyle name="_적격(화산) _신령영천1_입찰_4.일신통신 가실행예산(재견적合)" xfId="16079"/>
    <cellStyle name="_적격(화산) _신령영천1_입찰_을" xfId="16080"/>
    <cellStyle name="_적격(화산) _신령영천1_입찰_총괄 내역서" xfId="16081"/>
    <cellStyle name="_적격(화산) _신령영천1_입찰_총괄 내역서_4.일신통신 가실행예산(재견적合)" xfId="16082"/>
    <cellStyle name="_적격(화산) _신령영천1_입찰_총괄 내역서_을" xfId="16083"/>
    <cellStyle name="_적격(화산) _신사동업무시설빌딩분리" xfId="16084"/>
    <cellStyle name="_적격(화산) _신사동업무시설빌딩분리_04. 신도림주상복합_기계실행예산(안)20060412_배연담파스리브단가수정" xfId="16085"/>
    <cellStyle name="_적격(화산) _신사동업무시설빌딩분리_실행작업중_기계내역(노인건강타운)_20060201(동진)" xfId="16086"/>
    <cellStyle name="_적격(화산) _신사동업무시설빌딩분리_최종-실행내역(협성대신학관)060110" xfId="16087"/>
    <cellStyle name="_적격(화산) _신사동업무시설빌딩분리_통합단가-동진" xfId="16088"/>
    <cellStyle name="_적격(화산) _실행보고(현장)" xfId="26087"/>
    <cellStyle name="_적격(화산) _실행보고(현장)_금호성남판교모델하우스-0601(최종)" xfId="26088"/>
    <cellStyle name="_적격(화산) _실행보고(현장)_대우진주금산M.H채인숙6월2일(5월기성신청서)xls" xfId="26089"/>
    <cellStyle name="_적격(화산) _실행보고(현장)_대우진주금산M.H채인숙6월2일(5월기성신청서)xls_금호성남판교모델하우스-0601(최종)" xfId="26090"/>
    <cellStyle name="_적격(화산) _실행예산(장지분기)(060228)개정1" xfId="16089"/>
    <cellStyle name="_적격(화산) _실행예산서" xfId="26091"/>
    <cellStyle name="_적격(화산) _실행예산서(3공구)" xfId="26092"/>
    <cellStyle name="_적격(화산) _실행예산서(3공구)_금호성남판교모델하우스-0601(최종)" xfId="26093"/>
    <cellStyle name="_적격(화산) _실행예산서(3공구)_대우진주금산M.H채인숙6월2일(5월기성신청서)xls" xfId="26094"/>
    <cellStyle name="_적격(화산) _실행예산서(3공구)_대우진주금산M.H채인숙6월2일(5월기성신청서)xls_금호성남판교모델하우스-0601(최종)" xfId="26095"/>
    <cellStyle name="_적격(화산) _실행예산서(3공구)_실행보고(현장)" xfId="26096"/>
    <cellStyle name="_적격(화산) _실행예산서(3공구)_실행보고(현장)_금호성남판교모델하우스-0601(최종)" xfId="26097"/>
    <cellStyle name="_적격(화산) _실행예산서(3공구)_실행보고(현장)_대우진주금산M.H채인숙6월2일(5월기성신청서)xls" xfId="26098"/>
    <cellStyle name="_적격(화산) _실행예산서(3공구)_실행보고(현장)_대우진주금산M.H채인숙6월2일(5월기성신청서)xls_금호성남판교모델하우스-0601(최종)" xfId="26099"/>
    <cellStyle name="_적격(화산) _실행예산서(문산IC)" xfId="26100"/>
    <cellStyle name="_적격(화산) _실행예산서(문산IC)_1" xfId="26101"/>
    <cellStyle name="_적격(화산) _실행예산서(문산IC)_1_금호성남판교모델하우스-0601(최종)" xfId="26102"/>
    <cellStyle name="_적격(화산) _실행예산서(문산IC)_1_대우진주금산M.H채인숙6월2일(5월기성신청서)xls" xfId="26103"/>
    <cellStyle name="_적격(화산) _실행예산서(문산IC)_1_대우진주금산M.H채인숙6월2일(5월기성신청서)xls_금호성남판교모델하우스-0601(최종)" xfId="26104"/>
    <cellStyle name="_적격(화산) _실행예산서(문산IC)_1_실행보고(현장)" xfId="26105"/>
    <cellStyle name="_적격(화산) _실행예산서(문산IC)_1_실행보고(현장)_금호성남판교모델하우스-0601(최종)" xfId="26106"/>
    <cellStyle name="_적격(화산) _실행예산서(문산IC)_1_실행보고(현장)_대우진주금산M.H채인숙6월2일(5월기성신청서)xls" xfId="26107"/>
    <cellStyle name="_적격(화산) _실행예산서(문산IC)_1_실행보고(현장)_대우진주금산M.H채인숙6월2일(5월기성신청서)xls_금호성남판교모델하우스-0601(최종)" xfId="26108"/>
    <cellStyle name="_적격(화산) _실행예산서(문산IC)_금호성남판교모델하우스-0601(최종)" xfId="26109"/>
    <cellStyle name="_적격(화산) _실행예산서(문산IC)_대우진주금산M.H채인숙6월2일(5월기성신청서)xls" xfId="26110"/>
    <cellStyle name="_적격(화산) _실행예산서(문산IC)_대우진주금산M.H채인숙6월2일(5월기성신청서)xls_금호성남판교모델하우스-0601(최종)" xfId="26111"/>
    <cellStyle name="_적격(화산) _실행예산서(문산IC)_실행보고(현장)" xfId="26112"/>
    <cellStyle name="_적격(화산) _실행예산서(문산IC)_실행보고(현장)_금호성남판교모델하우스-0601(최종)" xfId="26113"/>
    <cellStyle name="_적격(화산) _실행예산서(문산IC)_실행보고(현장)_대우진주금산M.H채인숙6월2일(5월기성신청서)xls" xfId="26114"/>
    <cellStyle name="_적격(화산) _실행예산서(문산IC)_실행보고(현장)_대우진주금산M.H채인숙6월2일(5월기성신청서)xls_금호성남판교모델하우스-0601(최종)" xfId="26115"/>
    <cellStyle name="_적격(화산) _실행예산서(문산IC)_실행예산서" xfId="26116"/>
    <cellStyle name="_적격(화산) _실행예산서(문산IC)_실행예산서(3공구)" xfId="26117"/>
    <cellStyle name="_적격(화산) _실행예산서(문산IC)_실행예산서(3공구)_금호성남판교모델하우스-0601(최종)" xfId="26118"/>
    <cellStyle name="_적격(화산) _실행예산서(문산IC)_실행예산서(3공구)_대우진주금산M.H채인숙6월2일(5월기성신청서)xls" xfId="26119"/>
    <cellStyle name="_적격(화산) _실행예산서(문산IC)_실행예산서(3공구)_대우진주금산M.H채인숙6월2일(5월기성신청서)xls_금호성남판교모델하우스-0601(최종)" xfId="26120"/>
    <cellStyle name="_적격(화산) _실행예산서(문산IC)_실행예산서(3공구)_실행보고(현장)" xfId="26121"/>
    <cellStyle name="_적격(화산) _실행예산서(문산IC)_실행예산서(3공구)_실행보고(현장)_금호성남판교모델하우스-0601(최종)" xfId="26122"/>
    <cellStyle name="_적격(화산) _실행예산서(문산IC)_실행예산서(3공구)_실행보고(현장)_대우진주금산M.H채인숙6월2일(5월기성신청서)xls" xfId="26123"/>
    <cellStyle name="_적격(화산) _실행예산서(문산IC)_실행예산서(3공구)_실행보고(현장)_대우진주금산M.H채인숙6월2일(5월기성신청서)xls_금호성남판교모델하우스-0601(최종)" xfId="26124"/>
    <cellStyle name="_적격(화산) _실행예산서(문산IC)_실행예산서(문산IC)" xfId="26125"/>
    <cellStyle name="_적격(화산) _실행예산서(문산IC)_실행예산서(문산IC)_금호성남판교모델하우스-0601(최종)" xfId="26126"/>
    <cellStyle name="_적격(화산) _실행예산서(문산IC)_실행예산서(문산IC)_대우진주금산M.H채인숙6월2일(5월기성신청서)xls" xfId="26127"/>
    <cellStyle name="_적격(화산) _실행예산서(문산IC)_실행예산서(문산IC)_대우진주금산M.H채인숙6월2일(5월기성신청서)xls_금호성남판교모델하우스-0601(최종)" xfId="26128"/>
    <cellStyle name="_적격(화산) _실행예산서(문산IC)_실행예산서(문산IC)_실행보고(현장)" xfId="26129"/>
    <cellStyle name="_적격(화산) _실행예산서(문산IC)_실행예산서(문산IC)_실행보고(현장)_금호성남판교모델하우스-0601(최종)" xfId="26130"/>
    <cellStyle name="_적격(화산) _실행예산서(문산IC)_실행예산서(문산IC)_실행보고(현장)_대우진주금산M.H채인숙6월2일(5월기성신청서)xls" xfId="26131"/>
    <cellStyle name="_적격(화산) _실행예산서(문산IC)_실행예산서(문산IC)_실행보고(현장)_대우진주금산M.H채인숙6월2일(5월기성신청서)xls_금호성남판교모델하우스-0601(최종)" xfId="26132"/>
    <cellStyle name="_적격(화산) _실행예산서(문산IC)_실행예산서_금호성남판교모델하우스-0601(최종)" xfId="26133"/>
    <cellStyle name="_적격(화산) _실행예산서(문산IC)_실행예산서_대우진주금산M.H채인숙6월2일(5월기성신청서)xls" xfId="26134"/>
    <cellStyle name="_적격(화산) _실행예산서(문산IC)_실행예산서_대우진주금산M.H채인숙6월2일(5월기성신청서)xls_금호성남판교모델하우스-0601(최종)" xfId="26135"/>
    <cellStyle name="_적격(화산) _실행예산서(문산IC)_실행예산서_실행보고(현장)" xfId="26136"/>
    <cellStyle name="_적격(화산) _실행예산서(문산IC)_실행예산서_실행보고(현장)_금호성남판교모델하우스-0601(최종)" xfId="26137"/>
    <cellStyle name="_적격(화산) _실행예산서(문산IC)_실행예산서_실행보고(현장)_대우진주금산M.H채인숙6월2일(5월기성신청서)xls" xfId="26138"/>
    <cellStyle name="_적격(화산) _실행예산서(문산IC)_실행예산서_실행보고(현장)_대우진주금산M.H채인숙6월2일(5월기성신청서)xls_금호성남판교모델하우스-0601(최종)" xfId="26139"/>
    <cellStyle name="_적격(화산) _실행예산서_금호성남판교모델하우스-0601(최종)" xfId="26140"/>
    <cellStyle name="_적격(화산) _실행예산서_대우진주금산M.H채인숙6월2일(5월기성신청서)xls" xfId="26141"/>
    <cellStyle name="_적격(화산) _실행예산서_대우진주금산M.H채인숙6월2일(5월기성신청서)xls_금호성남판교모델하우스-0601(최종)" xfId="26142"/>
    <cellStyle name="_적격(화산) _실행예산서_실행보고(현장)" xfId="26143"/>
    <cellStyle name="_적격(화산) _실행예산서_실행보고(현장)_금호성남판교모델하우스-0601(최종)" xfId="26144"/>
    <cellStyle name="_적격(화산) _실행예산서_실행보고(현장)_대우진주금산M.H채인숙6월2일(5월기성신청서)xls" xfId="26145"/>
    <cellStyle name="_적격(화산) _실행예산서_실행보고(현장)_대우진주금산M.H채인숙6월2일(5월기성신청서)xls_금호성남판교모델하우스-0601(최종)" xfId="26146"/>
    <cellStyle name="_적격(화산) _실행예산최종" xfId="1671"/>
    <cellStyle name="_적격(화산) _실행예산최종_10(1).현장설명서(조명기구)" xfId="1672"/>
    <cellStyle name="_적격(화산) _실행예산최종_부천실행내역서 최종(rev3 05.06.07)" xfId="1673"/>
    <cellStyle name="_적격(화산) _실행예산최종_부천실행내역서 최종(rev3 05.06.07)_10(1).현장설명서(조명기구)" xfId="1674"/>
    <cellStyle name="_적격(화산) _실행예산최종_부천실행내역서 최종(rev3 05.06.07)_부천실행내역서 최종(rev5 05.06.15)" xfId="1675"/>
    <cellStyle name="_적격(화산) _실행예산최종_부천실행내역서 최종(rev3 05.06.07)_부천실행내역서 최종(rev5 05.06.15)_10(1).현장설명서(조명기구)" xfId="1676"/>
    <cellStyle name="_적격(화산) _실행예산최종_준공정산메뉴얼(최종)" xfId="1677"/>
    <cellStyle name="_적격(화산) _실행예산최종_준공정산메뉴얼(최종)_10(1).현장설명서(조명기구)" xfId="1678"/>
    <cellStyle name="_적격(화산) _실행예산최종_준공정산메뉴얼(최종)_부천실행내역서 최종(rev3 05.06.07)" xfId="1679"/>
    <cellStyle name="_적격(화산) _실행예산최종_준공정산메뉴얼(최종)_부천실행내역서 최종(rev3 05.06.07)_10(1).현장설명서(조명기구)" xfId="1680"/>
    <cellStyle name="_적격(화산) _실행예산최종_준공정산메뉴얼(최종)_부천실행내역서 최종(rev3 05.06.07)_부천실행내역서 최종(rev5 05.06.15)" xfId="1681"/>
    <cellStyle name="_적격(화산) _실행예산최종_준공정산메뉴얼(최종)_부천실행내역서 최종(rev3 05.06.07)_부천실행내역서 최종(rev5 05.06.15)_10(1).현장설명서(조명기구)" xfId="1682"/>
    <cellStyle name="_적격(화산) _실행작업중_기계내역(노인건강타운)_20060201(동진)" xfId="16090"/>
    <cellStyle name="_적격(화산) _용답동오피스텔가실행" xfId="25059"/>
    <cellStyle name="_적격(화산) _울산00아파트 오염방지용 C-B WALL공사(031223)개정0" xfId="16091"/>
    <cellStyle name="_적격(화산) _을" xfId="16092"/>
    <cellStyle name="_적격(화산) _의정부" xfId="25060"/>
    <cellStyle name="_적격(화산) _의정부_건국대학교공내역1028" xfId="25061"/>
    <cellStyle name="_적격(화산) _의정부_건국대학교공내역1028_건국대학교공내역1028" xfId="25062"/>
    <cellStyle name="_적격(화산) _의정부성모병원" xfId="25063"/>
    <cellStyle name="_적격(화산) _의정부성모병원_건국대학교공내역1028" xfId="25064"/>
    <cellStyle name="_적격(화산) _의정부성모병원_건국대학교공내역1028_건국대학교공내역1028" xfId="25065"/>
    <cellStyle name="_적격(화산) _이행각서" xfId="1683"/>
    <cellStyle name="_적격(화산) _이화삼계(공종기안)" xfId="16093"/>
    <cellStyle name="_적격(화산) _이화삼계(공종기안)_춘천-동홍천(3)대비표" xfId="16094"/>
    <cellStyle name="_적격(화산) _입찰 (2)" xfId="25066"/>
    <cellStyle name="_적격(화산) _입찰 (2)_공문양식" xfId="25067"/>
    <cellStyle name="_적격(화산) _입찰견적서(제출)" xfId="16095"/>
    <cellStyle name="_적격(화산) _입찰견적서(제출)_04. 신도림주상복합_기계실행예산(안)20060412_배연담파스리브단가수정" xfId="16096"/>
    <cellStyle name="_적격(화산) _입찰견적서(제출)_실행작업중_기계내역(노인건강타운)_20060201(동진)" xfId="16097"/>
    <cellStyle name="_적격(화산) _입찰견적서(제출)_최종-실행내역(협성대신학관)060110" xfId="16098"/>
    <cellStyle name="_적격(화산) _입찰견적서(제출)_통합단가-동진" xfId="16099"/>
    <cellStyle name="_적격(화산) _입찰견적서(제출-세원NEGO)" xfId="16100"/>
    <cellStyle name="_적격(화산) _입찰견적서(제출-세원NEGO)_04. 신도림주상복합_기계실행예산(안)20060412_배연담파스리브단가수정" xfId="16101"/>
    <cellStyle name="_적격(화산) _입찰견적서(제출-세원NEGO)_실행작업중_기계내역(노인건강타운)_20060201(동진)" xfId="16102"/>
    <cellStyle name="_적격(화산) _입찰견적서(제출-세원NEGO)_최종-실행내역(협성대신학관)060110" xfId="16103"/>
    <cellStyle name="_적격(화산) _입찰견적서(제출-세원NEGO)_통합단가-동진" xfId="16104"/>
    <cellStyle name="_적격(화산) _입찰견적서(제출-수정)" xfId="16105"/>
    <cellStyle name="_적격(화산) _입찰견적서(제출-수정)_04. 신도림주상복합_기계실행예산(안)20060412_배연담파스리브단가수정" xfId="16106"/>
    <cellStyle name="_적격(화산) _입찰견적서(제출-수정)_실행작업중_기계내역(노인건강타운)_20060201(동진)" xfId="16107"/>
    <cellStyle name="_적격(화산) _입찰견적서(제출-수정)_최종-실행내역(협성대신학관)060110" xfId="16108"/>
    <cellStyle name="_적격(화산) _입찰견적서(제출-수정)_통합단가-동진" xfId="16109"/>
    <cellStyle name="_적격(화산) _적상무주IC도로(1공구)" xfId="16110"/>
    <cellStyle name="_적격(화산) _적상무주IC도로(1공구)_구기동(제출)(95.0)(031121)" xfId="25068"/>
    <cellStyle name="_적격(화산) _적상무주IC도로(1공구)_구기동레포츠센타제출" xfId="25069"/>
    <cellStyle name="_적격(화산) _적상무주IC도로(1공구)_용답동오피스텔가실행" xfId="25070"/>
    <cellStyle name="_적격(화산) _전기(BM내역,공사개요,특기시방,시공기준,선투입정산)" xfId="1684"/>
    <cellStyle name="_적격(화산) _준공정산메뉴얼(최종)" xfId="1685"/>
    <cellStyle name="_적격(화산) _준공정산메뉴얼(최종)_10(1).현장설명서(조명기구)" xfId="1686"/>
    <cellStyle name="_적격(화산) _준공정산메뉴얼(최종)_부천실행내역서 최종(rev3 05.06.07)" xfId="1687"/>
    <cellStyle name="_적격(화산) _준공정산메뉴얼(최종)_부천실행내역서 최종(rev3 05.06.07)_10(1).현장설명서(조명기구)" xfId="1688"/>
    <cellStyle name="_적격(화산) _준공정산메뉴얼(최종)_부천실행내역서 최종(rev3 05.06.07)_부천실행내역서 최종(rev5 05.06.15)" xfId="1689"/>
    <cellStyle name="_적격(화산) _준공정산메뉴얼(최종)_부천실행내역서 최종(rev3 05.06.07)_부천실행내역서 최종(rev5 05.06.15)_10(1).현장설명서(조명기구)" xfId="1690"/>
    <cellStyle name="_적격(화산) _중앙서소문전력구견적서" xfId="16111"/>
    <cellStyle name="_적격(화산) _중앙서소문전력구견적서_견적서-풍납석촌(060206-입찰)개정1-수식수정-1-제출" xfId="16112"/>
    <cellStyle name="_적격(화산) _중앙서소문전력구견적서_설계내역서(풍납~석촌)" xfId="16113"/>
    <cellStyle name="_적격(화산) _중앙서소문전력구견적서_설계내역서(풍납~석촌)_견적서-풍납석촌(060206-입찰)개정1-수식수정-1-제출" xfId="16114"/>
    <cellStyle name="_적격(화산) _중앙서소문전력구견적서_설계내역서(풍납~석촌)_실행예산(장지분기)(060228)개정1" xfId="16115"/>
    <cellStyle name="_적격(화산) _중앙서소문전력구견적서_실행예산(장지분기)(060228)개정1" xfId="16116"/>
    <cellStyle name="_적격(화산) _지경-사리 투찰(new)" xfId="16117"/>
    <cellStyle name="_적격(화산) _지경-사리 투찰(new)_서해안 임해관광도로 설계" xfId="16118"/>
    <cellStyle name="_적격(화산) _지경-사리 투찰(new)_서해안 임해관광도로 설계_춘천-동홍천(3)대비표" xfId="16119"/>
    <cellStyle name="_적격(화산) _지경-사리 투찰(new)_지경-사리투찰 (계룡건설1)" xfId="16120"/>
    <cellStyle name="_적격(화산) _지경-사리 투찰(new)_지경-사리투찰 (계룡건설1)_서해안 임해관광도로 설계" xfId="16121"/>
    <cellStyle name="_적격(화산) _지경-사리 투찰(new)_지경-사리투찰 (계룡건설1)_서해안 임해관광도로 설계_춘천-동홍천(3)대비표" xfId="16122"/>
    <cellStyle name="_적격(화산) _지경-사리 투찰(new)_지경-사리투찰 (계룡건설1)_춘천-동홍천(3)대비표" xfId="16123"/>
    <cellStyle name="_적격(화산) _지경-사리 투찰(new)_지경-사리투찰 (계룡건설1)_포항4 일반지방 1공구실행new" xfId="16124"/>
    <cellStyle name="_적격(화산) _지경-사리 투찰(new)_지경-사리투찰 (계룡건설1)_포항4 일반지방 1공구실행new_국지도49호선(본덕-임곡)1공구 실행new" xfId="16125"/>
    <cellStyle name="_적격(화산) _지경-사리 투찰(new)_지경-사리투찰 (계룡건설1)_포항4 일반지방 1공구실행new_국지도49호선(본덕-임곡)1공구 실행new_서해안 임해관광도로 설계" xfId="16126"/>
    <cellStyle name="_적격(화산) _지경-사리 투찰(new)_지경-사리투찰 (계룡건설1)_포항4 일반지방 1공구실행new_국지도49호선(본덕-임곡)1공구 실행new_서해안 임해관광도로 설계_춘천-동홍천(3)대비표" xfId="16127"/>
    <cellStyle name="_적격(화산) _지경-사리 투찰(new)_지경-사리투찰 (계룡건설1)_포항4 일반지방 1공구실행new_국지도49호선(본덕-임곡)1공구 실행new_춘천-동홍천(3)대비표" xfId="16128"/>
    <cellStyle name="_적격(화산) _지경-사리 투찰(new)_지경-사리투찰 (계룡건설1)_포항4 일반지방 1공구실행new_규암우회 투찰(대박)" xfId="16129"/>
    <cellStyle name="_적격(화산) _지경-사리 투찰(new)_지경-사리투찰 (계룡건설1)_포항4 일반지방 1공구실행new_규암우회 투찰(대박)_서해안 임해관광도로 설계" xfId="16130"/>
    <cellStyle name="_적격(화산) _지경-사리 투찰(new)_지경-사리투찰 (계룡건설1)_포항4 일반지방 1공구실행new_규암우회 투찰(대박)_서해안 임해관광도로 설계_춘천-동홍천(3)대비표" xfId="16131"/>
    <cellStyle name="_적격(화산) _지경-사리 투찰(new)_지경-사리투찰 (계룡건설1)_포항4 일반지방 1공구실행new_규암우회 투찰(대박)_춘천-동홍천(3)대비표" xfId="16132"/>
    <cellStyle name="_적격(화산) _지경-사리 투찰(new)_지경-사리투찰 (계룡건설1)_포항4 일반지방 1공구실행new_노귀재터널 실행new" xfId="16133"/>
    <cellStyle name="_적격(화산) _지경-사리 투찰(new)_지경-사리투찰 (계룡건설1)_포항4 일반지방 1공구실행new_노귀재터널 실행new_서해안 임해관광도로 설계" xfId="16134"/>
    <cellStyle name="_적격(화산) _지경-사리 투찰(new)_지경-사리투찰 (계룡건설1)_포항4 일반지방 1공구실행new_노귀재터널 실행new_서해안 임해관광도로 설계_춘천-동홍천(3)대비표" xfId="16135"/>
    <cellStyle name="_적격(화산) _지경-사리 투찰(new)_지경-사리투찰 (계룡건설1)_포항4 일반지방 1공구실행new_노귀재터널 실행new_춘천-동홍천(3)대비표" xfId="16136"/>
    <cellStyle name="_적격(화산) _지경-사리 투찰(new)_지경-사리투찰 (계룡건설1)_포항4 일반지방 1공구실행new_본덕-임곡 2공구 실행new" xfId="16137"/>
    <cellStyle name="_적격(화산) _지경-사리 투찰(new)_지경-사리투찰 (계룡건설1)_포항4 일반지방 1공구실행new_본덕-임곡 2공구 실행new_서해안 임해관광도로 설계" xfId="16138"/>
    <cellStyle name="_적격(화산) _지경-사리 투찰(new)_지경-사리투찰 (계룡건설1)_포항4 일반지방 1공구실행new_본덕-임곡 2공구 실행new_서해안 임해관광도로 설계_춘천-동홍천(3)대비표" xfId="16139"/>
    <cellStyle name="_적격(화산) _지경-사리 투찰(new)_지경-사리투찰 (계룡건설1)_포항4 일반지방 1공구실행new_본덕-임곡 2공구 실행new_춘천-동홍천(3)대비표" xfId="16140"/>
    <cellStyle name="_적격(화산) _지경-사리 투찰(new)_지경-사리투찰 (계룡건설1)_포항4 일반지방 1공구실행new_서해안 임해관광 실행new" xfId="16141"/>
    <cellStyle name="_적격(화산) _지경-사리 투찰(new)_지경-사리투찰 (계룡건설1)_포항4 일반지방 1공구실행new_서해안 임해관광 실행new_서해안 임해관광도로 설계" xfId="16142"/>
    <cellStyle name="_적격(화산) _지경-사리 투찰(new)_지경-사리투찰 (계룡건설1)_포항4 일반지방 1공구실행new_서해안 임해관광 실행new_서해안 임해관광도로 설계_춘천-동홍천(3)대비표" xfId="16143"/>
    <cellStyle name="_적격(화산) _지경-사리 투찰(new)_지경-사리투찰 (계룡건설1)_포항4 일반지방 1공구실행new_서해안 임해관광 실행new_춘천-동홍천(3)대비표" xfId="16144"/>
    <cellStyle name="_적격(화산) _지경-사리 투찰(new)_지경-사리투찰 (계룡건설1)_포항4 일반지방 1공구실행new_서해안 임해관광도로 설계" xfId="16145"/>
    <cellStyle name="_적격(화산) _지경-사리 투찰(new)_지경-사리투찰 (계룡건설1)_포항4 일반지방 1공구실행new_서해안 임해관광도로 설계_춘천-동홍천(3)대비표" xfId="16146"/>
    <cellStyle name="_적격(화산) _지경-사리 투찰(new)_지경-사리투찰 (계룡건설1)_포항4 일반지방 1공구실행new_진천ic -금왕 투찰new" xfId="16147"/>
    <cellStyle name="_적격(화산) _지경-사리 투찰(new)_지경-사리투찰 (계룡건설1)_포항4 일반지방 1공구실행new_진천ic -금왕 투찰new_서해안 임해관광도로 설계" xfId="16148"/>
    <cellStyle name="_적격(화산) _지경-사리 투찰(new)_지경-사리투찰 (계룡건설1)_포항4 일반지방 1공구실행new_진천ic -금왕 투찰new_서해안 임해관광도로 설계_춘천-동홍천(3)대비표" xfId="16149"/>
    <cellStyle name="_적격(화산) _지경-사리 투찰(new)_지경-사리투찰 (계룡건설1)_포항4 일반지방 1공구실행new_진천ic -금왕 투찰new_춘천-동홍천(3)대비표" xfId="16150"/>
    <cellStyle name="_적격(화산) _지경-사리 투찰(new)_지경-사리투찰 (계룡건설1)_포항4 일반지방 1공구실행new_춘천-동홍천(3)대비표" xfId="16151"/>
    <cellStyle name="_적격(화산) _지경-사리 투찰(new)_춘천-동홍천(3)대비표" xfId="16152"/>
    <cellStyle name="_적격(화산) _지경-사리 투찰(new)_포항4 일반지방 1공구실행new" xfId="16153"/>
    <cellStyle name="_적격(화산) _지경-사리 투찰(new)_포항4 일반지방 1공구실행new_국지도49호선(본덕-임곡)1공구 실행new" xfId="16154"/>
    <cellStyle name="_적격(화산) _지경-사리 투찰(new)_포항4 일반지방 1공구실행new_국지도49호선(본덕-임곡)1공구 실행new_서해안 임해관광도로 설계" xfId="16155"/>
    <cellStyle name="_적격(화산) _지경-사리 투찰(new)_포항4 일반지방 1공구실행new_국지도49호선(본덕-임곡)1공구 실행new_서해안 임해관광도로 설계_춘천-동홍천(3)대비표" xfId="16156"/>
    <cellStyle name="_적격(화산) _지경-사리 투찰(new)_포항4 일반지방 1공구실행new_국지도49호선(본덕-임곡)1공구 실행new_춘천-동홍천(3)대비표" xfId="16157"/>
    <cellStyle name="_적격(화산) _지경-사리 투찰(new)_포항4 일반지방 1공구실행new_규암우회 투찰(대박)" xfId="16158"/>
    <cellStyle name="_적격(화산) _지경-사리 투찰(new)_포항4 일반지방 1공구실행new_규암우회 투찰(대박)_서해안 임해관광도로 설계" xfId="16159"/>
    <cellStyle name="_적격(화산) _지경-사리 투찰(new)_포항4 일반지방 1공구실행new_규암우회 투찰(대박)_서해안 임해관광도로 설계_춘천-동홍천(3)대비표" xfId="16160"/>
    <cellStyle name="_적격(화산) _지경-사리 투찰(new)_포항4 일반지방 1공구실행new_규암우회 투찰(대박)_춘천-동홍천(3)대비표" xfId="16161"/>
    <cellStyle name="_적격(화산) _지경-사리 투찰(new)_포항4 일반지방 1공구실행new_노귀재터널 실행new" xfId="16162"/>
    <cellStyle name="_적격(화산) _지경-사리 투찰(new)_포항4 일반지방 1공구실행new_노귀재터널 실행new_서해안 임해관광도로 설계" xfId="16163"/>
    <cellStyle name="_적격(화산) _지경-사리 투찰(new)_포항4 일반지방 1공구실행new_노귀재터널 실행new_서해안 임해관광도로 설계_춘천-동홍천(3)대비표" xfId="16164"/>
    <cellStyle name="_적격(화산) _지경-사리 투찰(new)_포항4 일반지방 1공구실행new_노귀재터널 실행new_춘천-동홍천(3)대비표" xfId="16165"/>
    <cellStyle name="_적격(화산) _지경-사리 투찰(new)_포항4 일반지방 1공구실행new_본덕-임곡 2공구 실행new" xfId="16166"/>
    <cellStyle name="_적격(화산) _지경-사리 투찰(new)_포항4 일반지방 1공구실행new_본덕-임곡 2공구 실행new_서해안 임해관광도로 설계" xfId="16167"/>
    <cellStyle name="_적격(화산) _지경-사리 투찰(new)_포항4 일반지방 1공구실행new_본덕-임곡 2공구 실행new_서해안 임해관광도로 설계_춘천-동홍천(3)대비표" xfId="16168"/>
    <cellStyle name="_적격(화산) _지경-사리 투찰(new)_포항4 일반지방 1공구실행new_본덕-임곡 2공구 실행new_춘천-동홍천(3)대비표" xfId="16169"/>
    <cellStyle name="_적격(화산) _지경-사리 투찰(new)_포항4 일반지방 1공구실행new_서해안 임해관광 실행new" xfId="16170"/>
    <cellStyle name="_적격(화산) _지경-사리 투찰(new)_포항4 일반지방 1공구실행new_서해안 임해관광 실행new_서해안 임해관광도로 설계" xfId="16171"/>
    <cellStyle name="_적격(화산) _지경-사리 투찰(new)_포항4 일반지방 1공구실행new_서해안 임해관광 실행new_서해안 임해관광도로 설계_춘천-동홍천(3)대비표" xfId="16172"/>
    <cellStyle name="_적격(화산) _지경-사리 투찰(new)_포항4 일반지방 1공구실행new_서해안 임해관광 실행new_춘천-동홍천(3)대비표" xfId="16173"/>
    <cellStyle name="_적격(화산) _지경-사리 투찰(new)_포항4 일반지방 1공구실행new_서해안 임해관광도로 설계" xfId="16174"/>
    <cellStyle name="_적격(화산) _지경-사리 투찰(new)_포항4 일반지방 1공구실행new_서해안 임해관광도로 설계_춘천-동홍천(3)대비표" xfId="16175"/>
    <cellStyle name="_적격(화산) _지경-사리 투찰(new)_포항4 일반지방 1공구실행new_진천ic -금왕 투찰new" xfId="16176"/>
    <cellStyle name="_적격(화산) _지경-사리 투찰(new)_포항4 일반지방 1공구실행new_진천ic -금왕 투찰new_서해안 임해관광도로 설계" xfId="16177"/>
    <cellStyle name="_적격(화산) _지경-사리 투찰(new)_포항4 일반지방 1공구실행new_진천ic -금왕 투찰new_서해안 임해관광도로 설계_춘천-동홍천(3)대비표" xfId="16178"/>
    <cellStyle name="_적격(화산) _지경-사리 투찰(new)_포항4 일반지방 1공구실행new_진천ic -금왕 투찰new_춘천-동홍천(3)대비표" xfId="16179"/>
    <cellStyle name="_적격(화산) _지경-사리 투찰(new)_포항4 일반지방 1공구실행new_춘천-동홍천(3)대비표" xfId="16180"/>
    <cellStyle name="_적격(화산) _집갑 (2)" xfId="25071"/>
    <cellStyle name="_적격(화산) _집갑 (2)_공문양식" xfId="25072"/>
    <cellStyle name="_적격(화산) _집행 (2)" xfId="25073"/>
    <cellStyle name="_적격(화산) _집행 (2)_공문양식" xfId="25074"/>
    <cellStyle name="_적격(화산) _집행 (93)" xfId="25075"/>
    <cellStyle name="_적격(화산) _집행 (93)_공문양식" xfId="25076"/>
    <cellStyle name="_적격(화산) _천호동 대우베네시티(030821)개정2" xfId="16181"/>
    <cellStyle name="_적격(화산) _철콘 (2)" xfId="25077"/>
    <cellStyle name="_적격(화산) _철콘 (2)_공문양식" xfId="25078"/>
    <cellStyle name="_적격(화산) _철콘 (3)" xfId="25079"/>
    <cellStyle name="_적격(화산) _철콘 (3)_공문양식" xfId="25080"/>
    <cellStyle name="_적격(화산) _철콘 (4)" xfId="25081"/>
    <cellStyle name="_적격(화산) _철콘 (4)_공문양식" xfId="25082"/>
    <cellStyle name="_적격(화산) _철콘 (5)" xfId="25083"/>
    <cellStyle name="_적격(화산) _철콘 (5)_공문양식" xfId="25084"/>
    <cellStyle name="_적격(화산) _청주중원(부대입찰) 견적" xfId="25085"/>
    <cellStyle name="_적격(화산) _청주중원(부대입찰) 견적_건국대학교공내역1028" xfId="25086"/>
    <cellStyle name="_적격(화산) _청주중원(부대입찰) 견적_건국대학교공내역1028_건국대학교공내역1028" xfId="25087"/>
    <cellStyle name="_적격(화산) _총괄 내역서" xfId="16182"/>
    <cellStyle name="_적격(화산) _총괄 내역서_4.일신통신 가실행예산(재견적合)" xfId="16183"/>
    <cellStyle name="_적격(화산) _총괄 내역서_을" xfId="16184"/>
    <cellStyle name="_적격(화산) _최종-실행내역(협성대신학관)060110" xfId="16185"/>
    <cellStyle name="_적격(화산) _춘천-동홍천(3)대비표" xfId="16186"/>
    <cellStyle name="_적격(화산) _충정로임시동력(계약)" xfId="16187"/>
    <cellStyle name="_적격(화산) _충정로임시동력(계약)_04. 신도림주상복합_기계실행예산(안)20060412_배연담파스리브단가수정" xfId="16188"/>
    <cellStyle name="_적격(화산) _충정로임시동력(계약)_신사동업무시설빌딩분리" xfId="16189"/>
    <cellStyle name="_적격(화산) _충정로임시동력(계약)_신사동업무시설빌딩분리_04. 신도림주상복합_기계실행예산(안)20060412_배연담파스리브단가수정" xfId="16190"/>
    <cellStyle name="_적격(화산) _충정로임시동력(계약)_신사동업무시설빌딩분리_실행작업중_기계내역(노인건강타운)_20060201(동진)" xfId="16191"/>
    <cellStyle name="_적격(화산) _충정로임시동력(계약)_신사동업무시설빌딩분리_최종-실행내역(협성대신학관)060110" xfId="16192"/>
    <cellStyle name="_적격(화산) _충정로임시동력(계약)_신사동업무시설빌딩분리_통합단가-동진" xfId="16193"/>
    <cellStyle name="_적격(화산) _충정로임시동력(계약)_실행작업중_기계내역(노인건강타운)_20060201(동진)" xfId="16194"/>
    <cellStyle name="_적격(화산) _충정로임시동력(계약)_입찰견적서(제출)" xfId="16195"/>
    <cellStyle name="_적격(화산) _충정로임시동력(계약)_입찰견적서(제출)_04. 신도림주상복합_기계실행예산(안)20060412_배연담파스리브단가수정" xfId="16196"/>
    <cellStyle name="_적격(화산) _충정로임시동력(계약)_입찰견적서(제출)_실행작업중_기계내역(노인건강타운)_20060201(동진)" xfId="16197"/>
    <cellStyle name="_적격(화산) _충정로임시동력(계약)_입찰견적서(제출)_최종-실행내역(협성대신학관)060110" xfId="16198"/>
    <cellStyle name="_적격(화산) _충정로임시동력(계약)_입찰견적서(제출)_통합단가-동진" xfId="16199"/>
    <cellStyle name="_적격(화산) _충정로임시동력(계약)_입찰견적서(제출-세원NEGO)" xfId="16200"/>
    <cellStyle name="_적격(화산) _충정로임시동력(계약)_입찰견적서(제출-세원NEGO)_04. 신도림주상복합_기계실행예산(안)20060412_배연담파스리브단가수정" xfId="16201"/>
    <cellStyle name="_적격(화산) _충정로임시동력(계약)_입찰견적서(제출-세원NEGO)_실행작업중_기계내역(노인건강타운)_20060201(동진)" xfId="16202"/>
    <cellStyle name="_적격(화산) _충정로임시동력(계약)_입찰견적서(제출-세원NEGO)_최종-실행내역(협성대신학관)060110" xfId="16203"/>
    <cellStyle name="_적격(화산) _충정로임시동력(계약)_입찰견적서(제출-세원NEGO)_통합단가-동진" xfId="16204"/>
    <cellStyle name="_적격(화산) _충정로임시동력(계약)_입찰견적서(제출-수정)" xfId="16205"/>
    <cellStyle name="_적격(화산) _충정로임시동력(계약)_입찰견적서(제출-수정)_04. 신도림주상복합_기계실행예산(안)20060412_배연담파스리브단가수정" xfId="16206"/>
    <cellStyle name="_적격(화산) _충정로임시동력(계약)_입찰견적서(제출-수정)_실행작업중_기계내역(노인건강타운)_20060201(동진)" xfId="16207"/>
    <cellStyle name="_적격(화산) _충정로임시동력(계약)_입찰견적서(제출-수정)_최종-실행내역(협성대신학관)060110" xfId="16208"/>
    <cellStyle name="_적격(화산) _충정로임시동력(계약)_입찰견적서(제출-수정)_통합단가-동진" xfId="16209"/>
    <cellStyle name="_적격(화산) _충정로임시동력(계약)_최종-실행내역(협성대신학관)060110" xfId="16210"/>
    <cellStyle name="_적격(화산) _충정로임시동력(계약)_통합단가-동진" xfId="16211"/>
    <cellStyle name="_적격(화산) _태인원평2(조사기안)" xfId="16212"/>
    <cellStyle name="_적격(화산) _태인원평2(조사기안)_춘천-동홍천(3)대비표" xfId="16213"/>
    <cellStyle name="_적격(화산) _토공 (2)" xfId="25088"/>
    <cellStyle name="_적격(화산) _토공 (2)_공문양식" xfId="25089"/>
    <cellStyle name="_적격(화산) _토철내역서" xfId="16214"/>
    <cellStyle name="_적격(화산) _토철내역서_견적서-풍납석촌(060206-입찰)개정1-수식수정-1-제출" xfId="16215"/>
    <cellStyle name="_적격(화산) _토철내역서_설계내역서(풍납~석촌)" xfId="16216"/>
    <cellStyle name="_적격(화산) _토철내역서_설계내역서(풍납~석촌)_견적서-풍납석촌(060206-입찰)개정1-수식수정-1-제출" xfId="16217"/>
    <cellStyle name="_적격(화산) _토철내역서_설계내역서(풍납~석촌)_실행예산(장지분기)(060228)개정1" xfId="16218"/>
    <cellStyle name="_적격(화산) _토철내역서_실행예산(장지분기)(060228)개정1" xfId="16219"/>
    <cellStyle name="_적격(화산) _통합단가-동진" xfId="16220"/>
    <cellStyle name="_적격(화산) _투찰" xfId="16221"/>
    <cellStyle name="_적격(화산) _투찰(안덕대정)" xfId="16222"/>
    <cellStyle name="_적격(화산) _투찰(안덕대정)_1. 가실행예산(0629 도면기준)" xfId="16223"/>
    <cellStyle name="_적격(화산) _투찰(안덕대정)_1. 가실행예산(0629 도면기준)_4.일신통신 가실행예산(재견적合)" xfId="16224"/>
    <cellStyle name="_적격(화산) _투찰(안덕대정)_1. 가실행예산(0629 도면기준)_을" xfId="16225"/>
    <cellStyle name="_적격(화산) _투찰(안덕대정)_1.본실행 - 조정(안)" xfId="16226"/>
    <cellStyle name="_적격(화산) _투찰(안덕대정)_1.본실행 - 조정(안)_4.일신통신 가실행예산(재견적合)" xfId="16227"/>
    <cellStyle name="_적격(화산) _투찰(안덕대정)_1.본실행 - 조정(안)_을" xfId="16228"/>
    <cellStyle name="_적격(화산) _투찰(안덕대정)_4.일신통신 가실행예산(재견적合)" xfId="16229"/>
    <cellStyle name="_적격(화산) _투찰(안덕대정)_을" xfId="16230"/>
    <cellStyle name="_적격(화산) _투찰(안덕대정)_총괄 내역서" xfId="16231"/>
    <cellStyle name="_적격(화산) _투찰(안덕대정)_총괄 내역서_4.일신통신 가실행예산(재견적合)" xfId="16232"/>
    <cellStyle name="_적격(화산) _투찰(안덕대정)_총괄 내역서_을" xfId="16233"/>
    <cellStyle name="_적격(화산) _투찰(안덕대정)_투찰_대둔산" xfId="16234"/>
    <cellStyle name="_적격(화산) _투찰(안덕대정)_투찰_대둔산_1. 가실행예산(0629 도면기준)" xfId="16235"/>
    <cellStyle name="_적격(화산) _투찰(안덕대정)_투찰_대둔산_1. 가실행예산(0629 도면기준)_4.일신통신 가실행예산(재견적合)" xfId="16236"/>
    <cellStyle name="_적격(화산) _투찰(안덕대정)_투찰_대둔산_1. 가실행예산(0629 도면기준)_을" xfId="16237"/>
    <cellStyle name="_적격(화산) _투찰(안덕대정)_투찰_대둔산_1.본실행 - 조정(안)" xfId="16238"/>
    <cellStyle name="_적격(화산) _투찰(안덕대정)_투찰_대둔산_1.본실행 - 조정(안)_4.일신통신 가실행예산(재견적合)" xfId="16239"/>
    <cellStyle name="_적격(화산) _투찰(안덕대정)_투찰_대둔산_1.본실행 - 조정(안)_을" xfId="16240"/>
    <cellStyle name="_적격(화산) _투찰(안덕대정)_투찰_대둔산_4.일신통신 가실행예산(재견적合)" xfId="16241"/>
    <cellStyle name="_적격(화산) _투찰(안덕대정)_투찰_대둔산_을" xfId="16242"/>
    <cellStyle name="_적격(화산) _투찰(안덕대정)_투찰_대둔산_총괄 내역서" xfId="16243"/>
    <cellStyle name="_적격(화산) _투찰(안덕대정)_투찰_대둔산_총괄 내역서_4.일신통신 가실행예산(재견적合)" xfId="16244"/>
    <cellStyle name="_적격(화산) _투찰(안덕대정)_투찰_대둔산_총괄 내역서_을" xfId="16245"/>
    <cellStyle name="_적격(화산) _투찰(안덕대정)1" xfId="16246"/>
    <cellStyle name="_적격(화산) _투찰(안덕대정)1_1. 가실행예산(0629 도면기준)" xfId="16247"/>
    <cellStyle name="_적격(화산) _투찰(안덕대정)1_1. 가실행예산(0629 도면기준)_4.일신통신 가실행예산(재견적合)" xfId="16248"/>
    <cellStyle name="_적격(화산) _투찰(안덕대정)1_1. 가실행예산(0629 도면기준)_을" xfId="16249"/>
    <cellStyle name="_적격(화산) _투찰(안덕대정)1_1.본실행 - 조정(안)" xfId="16250"/>
    <cellStyle name="_적격(화산) _투찰(안덕대정)1_1.본실행 - 조정(안)_4.일신통신 가실행예산(재견적合)" xfId="16251"/>
    <cellStyle name="_적격(화산) _투찰(안덕대정)1_1.본실행 - 조정(안)_을" xfId="16252"/>
    <cellStyle name="_적격(화산) _투찰(안덕대정)1_4.일신통신 가실행예산(재견적合)" xfId="16253"/>
    <cellStyle name="_적격(화산) _투찰(안덕대정)1_을" xfId="16254"/>
    <cellStyle name="_적격(화산) _투찰(안덕대정)1_총괄 내역서" xfId="16255"/>
    <cellStyle name="_적격(화산) _투찰(안덕대정)1_총괄 내역서_4.일신통신 가실행예산(재견적合)" xfId="16256"/>
    <cellStyle name="_적격(화산) _투찰(안덕대정)1_총괄 내역서_을" xfId="16257"/>
    <cellStyle name="_적격(화산) _투찰(안덕대정)1_투찰_대둔산" xfId="16258"/>
    <cellStyle name="_적격(화산) _투찰(안덕대정)1_투찰_대둔산_1. 가실행예산(0629 도면기준)" xfId="16259"/>
    <cellStyle name="_적격(화산) _투찰(안덕대정)1_투찰_대둔산_1. 가실행예산(0629 도면기준)_4.일신통신 가실행예산(재견적合)" xfId="16260"/>
    <cellStyle name="_적격(화산) _투찰(안덕대정)1_투찰_대둔산_1. 가실행예산(0629 도면기준)_을" xfId="16261"/>
    <cellStyle name="_적격(화산) _투찰(안덕대정)1_투찰_대둔산_1.본실행 - 조정(안)" xfId="16262"/>
    <cellStyle name="_적격(화산) _투찰(안덕대정)1_투찰_대둔산_1.본실행 - 조정(안)_4.일신통신 가실행예산(재견적合)" xfId="16263"/>
    <cellStyle name="_적격(화산) _투찰(안덕대정)1_투찰_대둔산_1.본실행 - 조정(안)_을" xfId="16264"/>
    <cellStyle name="_적격(화산) _투찰(안덕대정)1_투찰_대둔산_4.일신통신 가실행예산(재견적合)" xfId="16265"/>
    <cellStyle name="_적격(화산) _투찰(안덕대정)1_투찰_대둔산_을" xfId="16266"/>
    <cellStyle name="_적격(화산) _투찰(안덕대정)1_투찰_대둔산_총괄 내역서" xfId="16267"/>
    <cellStyle name="_적격(화산) _투찰(안덕대정)1_투찰_대둔산_총괄 내역서_4.일신통신 가실행예산(재견적合)" xfId="16268"/>
    <cellStyle name="_적격(화산) _투찰(안덕대정)1_투찰_대둔산_총괄 내역서_을" xfId="16269"/>
    <cellStyle name="_적격(화산) _투찰_Book1" xfId="16270"/>
    <cellStyle name="_적격(화산) _투찰_Book1_ys dw 은평 생태교량" xfId="16271"/>
    <cellStyle name="_적격(화산) _투찰_Book1_삼각지 시공계획서" xfId="16272"/>
    <cellStyle name="_적격(화산) _투찰_Book1_삼각지 시공계획서_ys dw 은평 생태교량" xfId="16273"/>
    <cellStyle name="_적격(화산) _투찰_P-(현리-신팔)" xfId="16274"/>
    <cellStyle name="_적격(화산) _투찰_P-(현리-신팔)_ys dw 은평 생태교량" xfId="16275"/>
    <cellStyle name="_적격(화산) _투찰_P-(현리-신팔)_삼각지 시공계획서" xfId="16276"/>
    <cellStyle name="_적격(화산) _투찰_P-(현리-신팔)_삼각지 시공계획서_ys dw 은평 생태교량" xfId="16277"/>
    <cellStyle name="_적격(화산) _투찰_ys dw 은평 생태교량" xfId="16278"/>
    <cellStyle name="_적격(화산) _투찰_대둔산" xfId="16279"/>
    <cellStyle name="_적격(화산) _투찰_대둔산_1. 가실행예산(0629 도면기준)" xfId="16280"/>
    <cellStyle name="_적격(화산) _투찰_대둔산_1. 가실행예산(0629 도면기준)_4.일신통신 가실행예산(재견적合)" xfId="16281"/>
    <cellStyle name="_적격(화산) _투찰_대둔산_1. 가실행예산(0629 도면기준)_을" xfId="16282"/>
    <cellStyle name="_적격(화산) _투찰_대둔산_1.본실행 - 조정(안)" xfId="16283"/>
    <cellStyle name="_적격(화산) _투찰_대둔산_1.본실행 - 조정(안)_4.일신통신 가실행예산(재견적合)" xfId="16284"/>
    <cellStyle name="_적격(화산) _투찰_대둔산_1.본실행 - 조정(안)_을" xfId="16285"/>
    <cellStyle name="_적격(화산) _투찰_대둔산_4.일신통신 가실행예산(재견적合)" xfId="16286"/>
    <cellStyle name="_적격(화산) _투찰_대둔산_을" xfId="16287"/>
    <cellStyle name="_적격(화산) _투찰_대둔산_총괄 내역서" xfId="16288"/>
    <cellStyle name="_적격(화산) _투찰_대둔산_총괄 내역서_4.일신통신 가실행예산(재견적合)" xfId="16289"/>
    <cellStyle name="_적격(화산) _투찰_대둔산_총괄 내역서_을" xfId="16290"/>
    <cellStyle name="_적격(화산) _투찰_부대결과" xfId="16291"/>
    <cellStyle name="_적격(화산) _투찰_부대결과_Book1" xfId="16292"/>
    <cellStyle name="_적격(화산) _투찰_부대결과_Book1_ys dw 은평 생태교량" xfId="16293"/>
    <cellStyle name="_적격(화산) _투찰_부대결과_Book1_삼각지 시공계획서" xfId="16294"/>
    <cellStyle name="_적격(화산) _투찰_부대결과_Book1_삼각지 시공계획서_ys dw 은평 생태교량" xfId="16295"/>
    <cellStyle name="_적격(화산) _투찰_부대결과_P-(현리-신팔)" xfId="16296"/>
    <cellStyle name="_적격(화산) _투찰_부대결과_P-(현리-신팔)_ys dw 은평 생태교량" xfId="16297"/>
    <cellStyle name="_적격(화산) _투찰_부대결과_P-(현리-신팔)_삼각지 시공계획서" xfId="16298"/>
    <cellStyle name="_적격(화산) _투찰_부대결과_P-(현리-신팔)_삼각지 시공계획서_ys dw 은평 생태교량" xfId="16299"/>
    <cellStyle name="_적격(화산) _투찰_부대결과_ys dw 은평 생태교량" xfId="16300"/>
    <cellStyle name="_적격(화산) _투찰_부대결과_삼각지 시공계획서" xfId="16301"/>
    <cellStyle name="_적격(화산) _투찰_부대결과_삼각지 시공계획서_ys dw 은평 생태교량" xfId="16302"/>
    <cellStyle name="_적격(화산) _투찰_부대결과_현리-신팔도로설계" xfId="16303"/>
    <cellStyle name="_적격(화산) _투찰_부대결과_현리-신팔도로설계_ys dw 은평 생태교량" xfId="16304"/>
    <cellStyle name="_적격(화산) _투찰_부대결과_현리-신팔도로설계_삼각지 시공계획서" xfId="16305"/>
    <cellStyle name="_적격(화산) _투찰_부대결과_현리-신팔도로설계_삼각지 시공계획서_ys dw 은평 생태교량" xfId="16306"/>
    <cellStyle name="_적격(화산) _투찰_삼각지 시공계획서" xfId="16307"/>
    <cellStyle name="_적격(화산) _투찰_삼각지 시공계획서_ys dw 은평 생태교량" xfId="16308"/>
    <cellStyle name="_적격(화산) _투찰_현리-신팔도로설계" xfId="16309"/>
    <cellStyle name="_적격(화산) _투찰_현리-신팔도로설계_ys dw 은평 생태교량" xfId="16310"/>
    <cellStyle name="_적격(화산) _투찰_현리-신팔도로설계_삼각지 시공계획서" xfId="16311"/>
    <cellStyle name="_적격(화산) _투찰_현리-신팔도로설계_삼각지 시공계획서_ys dw 은평 생태교량" xfId="16312"/>
    <cellStyle name="_적격(화산) _투찰내역" xfId="16313"/>
    <cellStyle name="_적격(화산) _투찰내역_1. 가실행예산(0629 도면기준)" xfId="16314"/>
    <cellStyle name="_적격(화산) _투찰내역_1. 가실행예산(0629 도면기준)_4.일신통신 가실행예산(재견적合)" xfId="16315"/>
    <cellStyle name="_적격(화산) _투찰내역_1. 가실행예산(0629 도면기준)_을" xfId="16316"/>
    <cellStyle name="_적격(화산) _투찰내역_1.본실행 - 조정(안)" xfId="16317"/>
    <cellStyle name="_적격(화산) _투찰내역_1.본실행 - 조정(안)_4.일신통신 가실행예산(재견적合)" xfId="16318"/>
    <cellStyle name="_적격(화산) _투찰내역_1.본실행 - 조정(안)_을" xfId="16319"/>
    <cellStyle name="_적격(화산) _투찰내역_4.일신통신 가실행예산(재견적合)" xfId="16320"/>
    <cellStyle name="_적격(화산) _투찰내역_을" xfId="16321"/>
    <cellStyle name="_적격(화산) _투찰내역_총괄 내역서" xfId="16322"/>
    <cellStyle name="_적격(화산) _투찰내역_총괄 내역서_4.일신통신 가실행예산(재견적合)" xfId="16323"/>
    <cellStyle name="_적격(화산) _투찰내역_총괄 내역서_을" xfId="16324"/>
    <cellStyle name="_적격(화산) _포기각서" xfId="1691"/>
    <cellStyle name="_적격(화산) _포항4 일반지방 1공구실행new" xfId="16325"/>
    <cellStyle name="_적격(화산) _포항4 일반지방 1공구실행new_국지도49호선(본덕-임곡)1공구 실행new" xfId="16326"/>
    <cellStyle name="_적격(화산) _포항4 일반지방 1공구실행new_국지도49호선(본덕-임곡)1공구 실행new_서해안 임해관광도로 설계" xfId="16327"/>
    <cellStyle name="_적격(화산) _포항4 일반지방 1공구실행new_국지도49호선(본덕-임곡)1공구 실행new_서해안 임해관광도로 설계_춘천-동홍천(3)대비표" xfId="16328"/>
    <cellStyle name="_적격(화산) _포항4 일반지방 1공구실행new_국지도49호선(본덕-임곡)1공구 실행new_춘천-동홍천(3)대비표" xfId="16329"/>
    <cellStyle name="_적격(화산) _포항4 일반지방 1공구실행new_규암우회 투찰(대박)" xfId="16330"/>
    <cellStyle name="_적격(화산) _포항4 일반지방 1공구실행new_규암우회 투찰(대박)_서해안 임해관광도로 설계" xfId="16331"/>
    <cellStyle name="_적격(화산) _포항4 일반지방 1공구실행new_규암우회 투찰(대박)_서해안 임해관광도로 설계_춘천-동홍천(3)대비표" xfId="16332"/>
    <cellStyle name="_적격(화산) _포항4 일반지방 1공구실행new_규암우회 투찰(대박)_춘천-동홍천(3)대비표" xfId="16333"/>
    <cellStyle name="_적격(화산) _포항4 일반지방 1공구실행new_노귀재터널 실행new" xfId="16334"/>
    <cellStyle name="_적격(화산) _포항4 일반지방 1공구실행new_노귀재터널 실행new_서해안 임해관광도로 설계" xfId="16335"/>
    <cellStyle name="_적격(화산) _포항4 일반지방 1공구실행new_노귀재터널 실행new_서해안 임해관광도로 설계_춘천-동홍천(3)대비표" xfId="16336"/>
    <cellStyle name="_적격(화산) _포항4 일반지방 1공구실행new_노귀재터널 실행new_춘천-동홍천(3)대비표" xfId="16337"/>
    <cellStyle name="_적격(화산) _포항4 일반지방 1공구실행new_본덕-임곡 2공구 실행new" xfId="16338"/>
    <cellStyle name="_적격(화산) _포항4 일반지방 1공구실행new_본덕-임곡 2공구 실행new_서해안 임해관광도로 설계" xfId="16339"/>
    <cellStyle name="_적격(화산) _포항4 일반지방 1공구실행new_본덕-임곡 2공구 실행new_서해안 임해관광도로 설계_춘천-동홍천(3)대비표" xfId="16340"/>
    <cellStyle name="_적격(화산) _포항4 일반지방 1공구실행new_본덕-임곡 2공구 실행new_춘천-동홍천(3)대비표" xfId="16341"/>
    <cellStyle name="_적격(화산) _포항4 일반지방 1공구실행new_서해안 임해관광 실행new" xfId="16342"/>
    <cellStyle name="_적격(화산) _포항4 일반지방 1공구실행new_서해안 임해관광 실행new_서해안 임해관광도로 설계" xfId="16343"/>
    <cellStyle name="_적격(화산) _포항4 일반지방 1공구실행new_서해안 임해관광 실행new_서해안 임해관광도로 설계_춘천-동홍천(3)대비표" xfId="16344"/>
    <cellStyle name="_적격(화산) _포항4 일반지방 1공구실행new_서해안 임해관광 실행new_춘천-동홍천(3)대비표" xfId="16345"/>
    <cellStyle name="_적격(화산) _포항4 일반지방 1공구실행new_서해안 임해관광도로 설계" xfId="16346"/>
    <cellStyle name="_적격(화산) _포항4 일반지방 1공구실행new_서해안 임해관광도로 설계_춘천-동홍천(3)대비표" xfId="16347"/>
    <cellStyle name="_적격(화산) _포항4 일반지방 1공구실행new_진천ic -금왕 투찰new" xfId="16348"/>
    <cellStyle name="_적격(화산) _포항4 일반지방 1공구실행new_진천ic -금왕 투찰new_서해안 임해관광도로 설계" xfId="16349"/>
    <cellStyle name="_적격(화산) _포항4 일반지방 1공구실행new_진천ic -금왕 투찰new_서해안 임해관광도로 설계_춘천-동홍천(3)대비표" xfId="16350"/>
    <cellStyle name="_적격(화산) _포항4 일반지방 1공구실행new_진천ic -금왕 투찰new_춘천-동홍천(3)대비표" xfId="16351"/>
    <cellStyle name="_적격(화산) _포항4 일반지방 1공구실행new_춘천-동홍천(3)대비표" xfId="16352"/>
    <cellStyle name="_적격(화산) _하도1 (2)" xfId="25090"/>
    <cellStyle name="_적격(화산) _하도1 (2)_공문양식" xfId="25091"/>
    <cellStyle name="_적격(화산) _하도계약서류(철콘)" xfId="1692"/>
    <cellStyle name="_적격(화산) _하도계약서류(철콘)_10(1).현장설명서(조명기구)" xfId="1693"/>
    <cellStyle name="_적격(화산) _하도계약서류(철콘)_부천실행내역서 최종(rev3 05.06.07)" xfId="1694"/>
    <cellStyle name="_적격(화산) _하도계약서류(철콘)_부천실행내역서 최종(rev3 05.06.07)_10(1).현장설명서(조명기구)" xfId="1695"/>
    <cellStyle name="_적격(화산) _하도계약서류(철콘)_부천실행내역서 최종(rev3 05.06.07)_부천실행내역서 최종(rev5 05.06.15)" xfId="1696"/>
    <cellStyle name="_적격(화산) _하도계약서류(철콘)_부천실행내역서 최종(rev3 05.06.07)_부천실행내역서 최종(rev5 05.06.15)_10(1).현장설명서(조명기구)" xfId="1697"/>
    <cellStyle name="_적격(화산) _하도계약서류(철콘)_준공정산메뉴얼(최종)" xfId="1698"/>
    <cellStyle name="_적격(화산) _하도계약서류(철콘)_준공정산메뉴얼(최종)_10(1).현장설명서(조명기구)" xfId="1699"/>
    <cellStyle name="_적격(화산) _하도계약서류(철콘)_준공정산메뉴얼(최종)_부천실행내역서 최종(rev3 05.06.07)" xfId="1700"/>
    <cellStyle name="_적격(화산) _하도계약서류(철콘)_준공정산메뉴얼(최종)_부천실행내역서 최종(rev3 05.06.07)_10(1).현장설명서(조명기구)" xfId="1701"/>
    <cellStyle name="_적격(화산) _하도계약서류(철콘)_준공정산메뉴얼(최종)_부천실행내역서 최종(rev3 05.06.07)_부천실행내역서 최종(rev5 05.06.15)" xfId="1702"/>
    <cellStyle name="_적격(화산) _하도계약서류(철콘)_준공정산메뉴얼(최종)_부천실행내역서 최종(rev3 05.06.07)_부천실행내역서 최종(rev5 05.06.15)_10(1).현장설명서(조명기구)" xfId="1703"/>
    <cellStyle name="_적격(화산) _하사항" xfId="25092"/>
    <cellStyle name="_적격(화산) _하사항_buip (2)" xfId="25093"/>
    <cellStyle name="_적격(화산) _하사항_buip (2)_공문양식" xfId="25094"/>
    <cellStyle name="_적격(화산) _하사항_ip (2)" xfId="25095"/>
    <cellStyle name="_적격(화산) _하사항_ip (2)_공문양식" xfId="25096"/>
    <cellStyle name="_적격(화산) _하사항_jipbun (2)" xfId="25097"/>
    <cellStyle name="_적격(화산) _하사항_jipbun (2)_공문양식" xfId="25098"/>
    <cellStyle name="_적격(화산) _하사항_공문양식" xfId="25099"/>
    <cellStyle name="_적격(화산) _한강로2가 복합건물(030924)개정0-PRD" xfId="16353"/>
    <cellStyle name="_적격(화산) _현리-신팔도로설계" xfId="16354"/>
    <cellStyle name="_적격(화산) _현리-신팔도로설계_ys dw 은평 생태교량" xfId="16355"/>
    <cellStyle name="_적격(화산) _현리-신팔도로설계_삼각지 시공계획서" xfId="16356"/>
    <cellStyle name="_적격(화산) _현리-신팔도로설계_삼각지 시공계획서_ys dw 은평 생태교량" xfId="16357"/>
    <cellStyle name="_적격(화산) _현설양식" xfId="1704"/>
    <cellStyle name="_적격(화산) _현장설명" xfId="1705"/>
    <cellStyle name="_적격(화산) _호남권투찰1" xfId="16358"/>
    <cellStyle name="_적격(화산) _호남권투찰1_1. 가실행예산(0629 도면기준)" xfId="16359"/>
    <cellStyle name="_적격(화산) _호남권투찰1_1. 가실행예산(0629 도면기준)_4.일신통신 가실행예산(재견적合)" xfId="16360"/>
    <cellStyle name="_적격(화산) _호남권투찰1_1. 가실행예산(0629 도면기준)_을" xfId="16361"/>
    <cellStyle name="_적격(화산) _호남권투찰1_1.본실행 - 조정(안)" xfId="16362"/>
    <cellStyle name="_적격(화산) _호남권투찰1_1.본실행 - 조정(안)_4.일신통신 가실행예산(재견적合)" xfId="16363"/>
    <cellStyle name="_적격(화산) _호남권투찰1_1.본실행 - 조정(안)_을" xfId="16364"/>
    <cellStyle name="_적격(화산) _호남권투찰1_4.일신통신 가실행예산(재견적合)" xfId="16365"/>
    <cellStyle name="_적격(화산) _호남권투찰1_을" xfId="16366"/>
    <cellStyle name="_적격(화산) _호남권투찰1_총괄 내역서" xfId="16367"/>
    <cellStyle name="_적격(화산) _호남권투찰1_총괄 내역서_4.일신통신 가실행예산(재견적合)" xfId="16368"/>
    <cellStyle name="_적격(화산) _호남권투찰1_총괄 내역서_을" xfId="16369"/>
    <cellStyle name="_적격(화산) _흥산-구룡" xfId="26147"/>
    <cellStyle name="_적격(화산) _흥산-구룡_금호성남판교모델하우스-0601(최종)" xfId="26148"/>
    <cellStyle name="_적격(화산) _흥산-구룡_대우진주금산M.H채인숙6월2일(5월기성신청서)xls" xfId="26149"/>
    <cellStyle name="_적격(화산) _흥산-구룡_대우진주금산M.H채인숙6월2일(5월기성신청서)xls_금호성남판교모델하우스-0601(최종)" xfId="26150"/>
    <cellStyle name="_적격(화산) _흥산-구룡_실행보고(현장)" xfId="26151"/>
    <cellStyle name="_적격(화산) _흥산-구룡_실행보고(현장)_금호성남판교모델하우스-0601(최종)" xfId="26152"/>
    <cellStyle name="_적격(화산) _흥산-구룡_실행보고(현장)_대우진주금산M.H채인숙6월2일(5월기성신청서)xls" xfId="26153"/>
    <cellStyle name="_적격(화산) _흥산-구룡_실행보고(현장)_대우진주금산M.H채인숙6월2일(5월기성신청서)xls_금호성남판교모델하우스-0601(최종)" xfId="26154"/>
    <cellStyle name="_적격(화산) _흥산-구룡_실행예산서" xfId="26155"/>
    <cellStyle name="_적격(화산) _흥산-구룡_실행예산서(3공구)" xfId="26156"/>
    <cellStyle name="_적격(화산) _흥산-구룡_실행예산서(3공구)_금호성남판교모델하우스-0601(최종)" xfId="26157"/>
    <cellStyle name="_적격(화산) _흥산-구룡_실행예산서(3공구)_대우진주금산M.H채인숙6월2일(5월기성신청서)xls" xfId="26158"/>
    <cellStyle name="_적격(화산) _흥산-구룡_실행예산서(3공구)_대우진주금산M.H채인숙6월2일(5월기성신청서)xls_금호성남판교모델하우스-0601(최종)" xfId="26159"/>
    <cellStyle name="_적격(화산) _흥산-구룡_실행예산서(3공구)_실행보고(현장)" xfId="26160"/>
    <cellStyle name="_적격(화산) _흥산-구룡_실행예산서(3공구)_실행보고(현장)_금호성남판교모델하우스-0601(최종)" xfId="26161"/>
    <cellStyle name="_적격(화산) _흥산-구룡_실행예산서(3공구)_실행보고(현장)_대우진주금산M.H채인숙6월2일(5월기성신청서)xls" xfId="26162"/>
    <cellStyle name="_적격(화산) _흥산-구룡_실행예산서(3공구)_실행보고(현장)_대우진주금산M.H채인숙6월2일(5월기성신청서)xls_금호성남판교모델하우스-0601(최종)" xfId="26163"/>
    <cellStyle name="_적격(화산) _흥산-구룡_실행예산서(문산IC)" xfId="26164"/>
    <cellStyle name="_적격(화산) _흥산-구룡_실행예산서(문산IC)_금호성남판교모델하우스-0601(최종)" xfId="26165"/>
    <cellStyle name="_적격(화산) _흥산-구룡_실행예산서(문산IC)_대우진주금산M.H채인숙6월2일(5월기성신청서)xls" xfId="26166"/>
    <cellStyle name="_적격(화산) _흥산-구룡_실행예산서(문산IC)_대우진주금산M.H채인숙6월2일(5월기성신청서)xls_금호성남판교모델하우스-0601(최종)" xfId="26167"/>
    <cellStyle name="_적격(화산) _흥산-구룡_실행예산서(문산IC)_실행보고(현장)" xfId="26168"/>
    <cellStyle name="_적격(화산) _흥산-구룡_실행예산서(문산IC)_실행보고(현장)_금호성남판교모델하우스-0601(최종)" xfId="26169"/>
    <cellStyle name="_적격(화산) _흥산-구룡_실행예산서(문산IC)_실행보고(현장)_대우진주금산M.H채인숙6월2일(5월기성신청서)xls" xfId="26170"/>
    <cellStyle name="_적격(화산) _흥산-구룡_실행예산서(문산IC)_실행보고(현장)_대우진주금산M.H채인숙6월2일(5월기성신청서)xls_금호성남판교모델하우스-0601(최종)" xfId="26171"/>
    <cellStyle name="_적격(화산) _흥산-구룡_실행예산서_금호성남판교모델하우스-0601(최종)" xfId="26172"/>
    <cellStyle name="_적격(화산) _흥산-구룡_실행예산서_대우진주금산M.H채인숙6월2일(5월기성신청서)xls" xfId="26173"/>
    <cellStyle name="_적격(화산) _흥산-구룡_실행예산서_대우진주금산M.H채인숙6월2일(5월기성신청서)xls_금호성남판교모델하우스-0601(최종)" xfId="26174"/>
    <cellStyle name="_적격(화산) _흥산-구룡_실행예산서_실행보고(현장)" xfId="26175"/>
    <cellStyle name="_적격(화산) _흥산-구룡_실행예산서_실행보고(현장)_금호성남판교모델하우스-0601(최종)" xfId="26176"/>
    <cellStyle name="_적격(화산) _흥산-구룡_실행예산서_실행보고(현장)_대우진주금산M.H채인숙6월2일(5월기성신청서)xls" xfId="26177"/>
    <cellStyle name="_적격(화산) _흥산-구룡_실행예산서_실행보고(현장)_대우진주금산M.H채인숙6월2일(5월기성신청서)xls_금호성남판교모델하우스-0601(최종)" xfId="26178"/>
    <cellStyle name="_전관방송10283P" xfId="16370"/>
    <cellStyle name="_전기견적서" xfId="1706"/>
    <cellStyle name="_전기공내역서" xfId="25100"/>
    <cellStyle name="_전기공내역서(승기전력,대명)" xfId="25101"/>
    <cellStyle name="_전기공사" xfId="1707"/>
    <cellStyle name="_전기공사 현설서(망우동)자재" xfId="1708"/>
    <cellStyle name="_전기내역" xfId="25102"/>
    <cellStyle name="_전기내역서" xfId="16371"/>
    <cellStyle name="_전기내역서(최종)" xfId="16372"/>
    <cellStyle name="_전기로비(실정보고수정) 20050114" xfId="1709"/>
    <cellStyle name="_전기실행내역서(rev2)" xfId="1710"/>
    <cellStyle name="_전기실행내역서(rev2)_10(1).현장설명서(조명기구)" xfId="1711"/>
    <cellStyle name="_전기실행내역서(rev2)_부천실행내역서 최종(rev3 05.06.07)" xfId="1712"/>
    <cellStyle name="_전기실행내역서(rev2)_부천실행내역서 최종(rev3 05.06.07)_10(1).현장설명서(조명기구)" xfId="1713"/>
    <cellStyle name="_전기실행내역서(rev2)_부천실행내역서 최종(rev3 05.06.07)_부천실행내역서 최종(rev5 05.06.15)" xfId="1714"/>
    <cellStyle name="_전기실행내역서(rev2)_부천실행내역서 최종(rev3 05.06.07)_부천실행내역서 최종(rev5 05.06.15)_10(1).현장설명서(조명기구)" xfId="1715"/>
    <cellStyle name="_전기실행예산(공동도급)" xfId="16373"/>
    <cellStyle name="_전남도청사최종납품" xfId="1716"/>
    <cellStyle name="_전남도청사최종납품(작업이)2" xfId="1717"/>
    <cellStyle name="_전력간선" xfId="16374"/>
    <cellStyle name="_전북대병원(설비실행_신성)" xfId="25103"/>
    <cellStyle name="_전시과학(031015)" xfId="1718"/>
    <cellStyle name="_전시과학(031016)_인쇄" xfId="1719"/>
    <cellStyle name="_전시시설물" xfId="1720"/>
    <cellStyle name="_전시시설물_1)농경문화관 전시" xfId="1721"/>
    <cellStyle name="_전시시설물_경산전시보완계약내역" xfId="1722"/>
    <cellStyle name="_전시시설물_배정통보조합제출용" xfId="1723"/>
    <cellStyle name="_전시용영상HW" xfId="1724"/>
    <cellStyle name="_전시용정보영상장비" xfId="1725"/>
    <cellStyle name="_전시조명보완(군사기술)" xfId="1726"/>
    <cellStyle name="_전자연동장치_표시제어_시스템-기능수" xfId="16375"/>
    <cellStyle name="_전자지불(삼성SDS)" xfId="1727"/>
    <cellStyle name="_전자지불-(케이비)" xfId="1728"/>
    <cellStyle name="_전주 정산건(6월7일)발송" xfId="16376"/>
    <cellStyle name="_전체집계(최종)" xfId="16377"/>
    <cellStyle name="_전체집계(최종)_암거일반수량" xfId="16378"/>
    <cellStyle name="_전체집계(최종)_암거일반수량_암거일반수량" xfId="16379"/>
    <cellStyle name="_전체집계(최종4.13)" xfId="16380"/>
    <cellStyle name="_전체집계(최종4.13)_암거일반수량" xfId="16381"/>
    <cellStyle name="_전체집계(최종4.13)_암거일반수량_암거일반수량" xfId="16382"/>
    <cellStyle name="_절취운반다짐" xfId="1729"/>
    <cellStyle name="_점수산정총괄(조달청)" xfId="1730"/>
    <cellStyle name="_정도설비-서초동한승빌딩증축공사" xfId="16383"/>
    <cellStyle name="_정림사지모형(시공분)설변내역" xfId="1731"/>
    <cellStyle name="_정문전기공사최종" xfId="16384"/>
    <cellStyle name="_정보관건축내역(2층완성)" xfId="1732"/>
    <cellStyle name="_정보통신-광통신망관리(050214)" xfId="1733"/>
    <cellStyle name="_정보통신미장(051115)" xfId="1734"/>
    <cellStyle name="_정보통신수장(바닥-051115)" xfId="1735"/>
    <cellStyle name="_정보통신수장(바닥-051115)_1차 기성 내역서 0612023" xfId="1736"/>
    <cellStyle name="_정보통신수장(바닥-051115)_3차네고견적(061017-1)" xfId="1737"/>
    <cellStyle name="_정보통신수장(바닥-051115)_문화센타" xfId="1738"/>
    <cellStyle name="_정보통신수장(바닥-051122)" xfId="1739"/>
    <cellStyle name="_정보통신수장(바닥-051122)_1차 기성 내역서 0612023" xfId="1740"/>
    <cellStyle name="_정보통신수장(바닥-051122)_3차네고견적(061017-1)" xfId="1741"/>
    <cellStyle name="_정보통신수장(바닥-051122)_문화센타" xfId="1742"/>
    <cellStyle name="_정보통신수장(벽,천정-051122)" xfId="1743"/>
    <cellStyle name="_정보통신수장(벽,천정-051122)_1차 기성 내역서 0612023" xfId="1744"/>
    <cellStyle name="_정보통신수장(벽,천정-051122)_3차네고견적(061017-1)" xfId="1745"/>
    <cellStyle name="_정보통신수장(벽,천정-051122)_문화센타" xfId="1746"/>
    <cellStyle name="_정산내역" xfId="16385"/>
    <cellStyle name="_정산내역서(최종335 11.8)" xfId="16386"/>
    <cellStyle name="_정산세부내역(건설사정)" xfId="16387"/>
    <cellStyle name="_정산양식 (version 1)" xfId="1747"/>
    <cellStyle name="_정산예정내역(20061215)" xfId="1748"/>
    <cellStyle name="_제목" xfId="25104"/>
    <cellStyle name="_제목_내역서" xfId="25105"/>
    <cellStyle name="_제일은행하계근무복" xfId="1749"/>
    <cellStyle name="_제작업체견적(스테이지넷)" xfId="1750"/>
    <cellStyle name="_제조샘플(다품목)" xfId="1751"/>
    <cellStyle name="_제조원가(최종)" xfId="1752"/>
    <cellStyle name="_제주물항" xfId="16388"/>
    <cellStyle name="_제주밀레니엄관_수장_" xfId="26179"/>
    <cellStyle name="_제주밀레니엄관_수장__금호성남판교모델하우스-0601(최종)" xfId="26180"/>
    <cellStyle name="_제주밀레니엄관_수장__대우진주금산M.H채인숙6월2일(5월기성신청서)xls" xfId="26181"/>
    <cellStyle name="_제주밀레니엄관_수장__대우진주금산M.H채인숙6월2일(5월기성신청서)xls_금호성남판교모델하우스-0601(최종)" xfId="26182"/>
    <cellStyle name="_제주밀레니엄관_수장__실행보고(현장)" xfId="26183"/>
    <cellStyle name="_제주밀레니엄관_수장__실행보고(현장)_금호성남판교모델하우스-0601(최종)" xfId="26184"/>
    <cellStyle name="_제주밀레니엄관_수장__실행보고(현장)_대우진주금산M.H채인숙6월2일(5월기성신청서)xls" xfId="26185"/>
    <cellStyle name="_제주밀레니엄관_수장__실행보고(현장)_대우진주금산M.H채인숙6월2일(5월기성신청서)xls_금호성남판교모델하우스-0601(최종)" xfId="26186"/>
    <cellStyle name="_제주어촌 모형 설변내역 05_10_25(제출용-2)" xfId="1753"/>
    <cellStyle name="_제주한화콘도" xfId="1754"/>
    <cellStyle name="_제출(2.25)" xfId="1755"/>
    <cellStyle name="_제출견적(1공구11.16)" xfId="1756"/>
    <cellStyle name="_제출견적from" xfId="16389"/>
    <cellStyle name="_제출내역서" xfId="16390"/>
    <cellStyle name="_제출완료-공항운송가실행(0919)" xfId="1757"/>
    <cellStyle name="_제출용병천하수(지역관로1)" xfId="1758"/>
    <cellStyle name="_제출용병천하수(지역관로1)_견적서-온양기숙사_060227" xfId="1759"/>
    <cellStyle name="_제출용병천하수(지역관로1)_견적서-온양기숙사_060227_견적서-온양기숙사_060510" xfId="1760"/>
    <cellStyle name="_제출용병천하수(지역관로1)_견적서-온양기숙사_060227_견적서-온양기숙사_060510_견적양식K.09.11" xfId="1761"/>
    <cellStyle name="_제출용병천하수(지역관로1)_견적서-온양기숙사_060227_견적양식K.09.11" xfId="1762"/>
    <cellStyle name="_제출용병천하수(지역관로1)_견적양식K.09.11" xfId="1763"/>
    <cellStyle name="_제출용병천하수(지역관로1)_광주평동실행" xfId="16391"/>
    <cellStyle name="_제출용병천하수(지역관로1)_광주평동실행_구기동(제출)(95.0)(031121)" xfId="25106"/>
    <cellStyle name="_제출용병천하수(지역관로1)_광주평동실행_구기동레포츠센타제출" xfId="25107"/>
    <cellStyle name="_제출용병천하수(지역관로1)_광주평동실행_번암견적의뢰(협력)" xfId="16392"/>
    <cellStyle name="_제출용병천하수(지역관로1)_광주평동실행_번암견적의뢰(협력)_구기동(제출)(95.0)(031121)" xfId="25108"/>
    <cellStyle name="_제출용병천하수(지역관로1)_광주평동실행_번암견적의뢰(협력)_구기동레포츠센타제출" xfId="25109"/>
    <cellStyle name="_제출용병천하수(지역관로1)_광주평동실행_번암견적의뢰(협력)_용답동오피스텔가실행" xfId="25110"/>
    <cellStyle name="_제출용병천하수(지역관로1)_광주평동실행_용답동오피스텔가실행" xfId="25111"/>
    <cellStyle name="_제출용병천하수(지역관로1)_광주평동투찰" xfId="1764"/>
    <cellStyle name="_제출용병천하수(지역관로1)_광주평동투찰_견적서-온양기숙사_060227" xfId="1765"/>
    <cellStyle name="_제출용병천하수(지역관로1)_광주평동투찰_견적서-온양기숙사_060227_견적서-온양기숙사_060510" xfId="1766"/>
    <cellStyle name="_제출용병천하수(지역관로1)_광주평동투찰_견적서-온양기숙사_060227_견적서-온양기숙사_060510_견적양식K.09.11" xfId="1767"/>
    <cellStyle name="_제출용병천하수(지역관로1)_광주평동투찰_견적서-온양기숙사_060227_견적양식K.09.11" xfId="1768"/>
    <cellStyle name="_제출용병천하수(지역관로1)_광주평동투찰_견적양식K.09.11" xfId="1769"/>
    <cellStyle name="_제출용병천하수(지역관로1)_광주평동품의1" xfId="1770"/>
    <cellStyle name="_제출용병천하수(지역관로1)_광주평동품의1_견적서-온양기숙사_060227" xfId="1771"/>
    <cellStyle name="_제출용병천하수(지역관로1)_광주평동품의1_견적서-온양기숙사_060227_견적서-온양기숙사_060510" xfId="1772"/>
    <cellStyle name="_제출용병천하수(지역관로1)_광주평동품의1_견적서-온양기숙사_060227_견적서-온양기숙사_060510_견적양식K.09.11" xfId="1773"/>
    <cellStyle name="_제출용병천하수(지역관로1)_광주평동품의1_견적서-온양기숙사_060227_견적양식K.09.11" xfId="1774"/>
    <cellStyle name="_제출용병천하수(지역관로1)_광주평동품의1_견적양식K.09.11" xfId="1775"/>
    <cellStyle name="_제출용병천하수(지역관로1)_광주평동품의1_구기동(제출)(95.0)(031121)" xfId="25112"/>
    <cellStyle name="_제출용병천하수(지역관로1)_광주평동품의1_구기동레포츠센타제출" xfId="25113"/>
    <cellStyle name="_제출용병천하수(지역관로1)_광주평동품의1_무안-광주2공구(협력)수정" xfId="16393"/>
    <cellStyle name="_제출용병천하수(지역관로1)_광주평동품의1_무안-광주2공구(협력)수정_구기동(제출)(95.0)(031121)" xfId="25114"/>
    <cellStyle name="_제출용병천하수(지역관로1)_광주평동품의1_무안-광주2공구(협력)수정_구기동레포츠센타제출" xfId="25115"/>
    <cellStyle name="_제출용병천하수(지역관로1)_광주평동품의1_무안-광주2공구(협력)수정_용답동오피스텔가실행" xfId="25116"/>
    <cellStyle name="_제출용병천하수(지역관로1)_광주평동품의1_번암견적의뢰(협력)" xfId="16394"/>
    <cellStyle name="_제출용병천하수(지역관로1)_광주평동품의1_번암견적의뢰(협력)_구기동(제출)(95.0)(031121)" xfId="25117"/>
    <cellStyle name="_제출용병천하수(지역관로1)_광주평동품의1_번암견적의뢰(협력)_구기동레포츠센타제출" xfId="25118"/>
    <cellStyle name="_제출용병천하수(지역관로1)_광주평동품의1_번암견적의뢰(협력)_용답동오피스텔가실행" xfId="25119"/>
    <cellStyle name="_제출용병천하수(지역관로1)_광주평동품의1_용답동오피스텔가실행" xfId="25120"/>
    <cellStyle name="_제출용병천하수(지역관로1)_광주평동품의1_적상무주IC도로(1공구)" xfId="16395"/>
    <cellStyle name="_제출용병천하수(지역관로1)_광주평동품의1_적상무주IC도로(1공구)_구기동(제출)(95.0)(031121)" xfId="25121"/>
    <cellStyle name="_제출용병천하수(지역관로1)_광주평동품의1_적상무주IC도로(1공구)_구기동레포츠센타제출" xfId="25122"/>
    <cellStyle name="_제출용병천하수(지역관로1)_광주평동품의1_적상무주IC도로(1공구)_용답동오피스텔가실행" xfId="25123"/>
    <cellStyle name="_제출용병천하수(지역관로1)_구기동(제출)(95.0)(031121)" xfId="25124"/>
    <cellStyle name="_제출용병천하수(지역관로1)_구기동레포츠센타제출" xfId="25125"/>
    <cellStyle name="_제출용병천하수(지역관로1)_기장하수실행1" xfId="16396"/>
    <cellStyle name="_제출용병천하수(지역관로1)_기장하수실행1_구기동(제출)(95.0)(031121)" xfId="25126"/>
    <cellStyle name="_제출용병천하수(지역관로1)_기장하수실행1_구기동레포츠센타제출" xfId="25127"/>
    <cellStyle name="_제출용병천하수(지역관로1)_기장하수실행1_번암견적의뢰(협력)" xfId="16397"/>
    <cellStyle name="_제출용병천하수(지역관로1)_기장하수실행1_번암견적의뢰(협력)_구기동(제출)(95.0)(031121)" xfId="25128"/>
    <cellStyle name="_제출용병천하수(지역관로1)_기장하수실행1_번암견적의뢰(협력)_구기동레포츠센타제출" xfId="25129"/>
    <cellStyle name="_제출용병천하수(지역관로1)_기장하수실행1_번암견적의뢰(협력)_용답동오피스텔가실행" xfId="25130"/>
    <cellStyle name="_제출용병천하수(지역관로1)_기장하수실행1_용답동오피스텔가실행" xfId="25131"/>
    <cellStyle name="_제출용병천하수(지역관로1)_무안-광주2공구(협력)수정" xfId="16398"/>
    <cellStyle name="_제출용병천하수(지역관로1)_무안-광주2공구(협력)수정_구기동(제출)(95.0)(031121)" xfId="25132"/>
    <cellStyle name="_제출용병천하수(지역관로1)_무안-광주2공구(협력)수정_구기동레포츠센타제출" xfId="25133"/>
    <cellStyle name="_제출용병천하수(지역관로1)_무안-광주2공구(협력)수정_용답동오피스텔가실행" xfId="25134"/>
    <cellStyle name="_제출용병천하수(지역관로1)_번암견적의뢰(협력)" xfId="16399"/>
    <cellStyle name="_제출용병천하수(지역관로1)_번암견적의뢰(협력)_구기동(제출)(95.0)(031121)" xfId="25135"/>
    <cellStyle name="_제출용병천하수(지역관로1)_번암견적의뢰(협력)_구기동레포츠센타제출" xfId="25136"/>
    <cellStyle name="_제출용병천하수(지역관로1)_번암견적의뢰(협력)_용답동오피스텔가실행" xfId="25137"/>
    <cellStyle name="_제출용병천하수(지역관로1)_송학실행안" xfId="16400"/>
    <cellStyle name="_제출용병천하수(지역관로1)_송학실행안_구기동(제출)(95.0)(031121)" xfId="25138"/>
    <cellStyle name="_제출용병천하수(지역관로1)_송학실행안_구기동레포츠센타제출" xfId="25139"/>
    <cellStyle name="_제출용병천하수(지역관로1)_송학실행안_번암견적의뢰(협력)" xfId="16401"/>
    <cellStyle name="_제출용병천하수(지역관로1)_송학실행안_번암견적의뢰(협력)_구기동(제출)(95.0)(031121)" xfId="25140"/>
    <cellStyle name="_제출용병천하수(지역관로1)_송학실행안_번암견적의뢰(협력)_구기동레포츠센타제출" xfId="25141"/>
    <cellStyle name="_제출용병천하수(지역관로1)_송학실행안_번암견적의뢰(협력)_용답동오피스텔가실행" xfId="25142"/>
    <cellStyle name="_제출용병천하수(지역관로1)_송학실행안_용답동오피스텔가실행" xfId="25143"/>
    <cellStyle name="_제출용병천하수(지역관로1)_송학하수투찰" xfId="16402"/>
    <cellStyle name="_제출용병천하수(지역관로1)_송학하수투찰_구기동(제출)(95.0)(031121)" xfId="25144"/>
    <cellStyle name="_제출용병천하수(지역관로1)_송학하수투찰_구기동레포츠센타제출" xfId="25145"/>
    <cellStyle name="_제출용병천하수(지역관로1)_송학하수투찰_번암견적의뢰(협력)" xfId="16403"/>
    <cellStyle name="_제출용병천하수(지역관로1)_송학하수투찰_번암견적의뢰(협력)_구기동(제출)(95.0)(031121)" xfId="25146"/>
    <cellStyle name="_제출용병천하수(지역관로1)_송학하수투찰_번암견적의뢰(협력)_구기동레포츠센타제출" xfId="25147"/>
    <cellStyle name="_제출용병천하수(지역관로1)_송학하수투찰_번암견적의뢰(협력)_용답동오피스텔가실행" xfId="25148"/>
    <cellStyle name="_제출용병천하수(지역관로1)_송학하수투찰_용답동오피스텔가실행" xfId="25149"/>
    <cellStyle name="_제출용병천하수(지역관로1)_송학하수품의(설계넣고)" xfId="1776"/>
    <cellStyle name="_제출용병천하수(지역관로1)_송학하수품의(설계넣고)_견적서-온양기숙사_060227" xfId="1777"/>
    <cellStyle name="_제출용병천하수(지역관로1)_송학하수품의(설계넣고)_견적서-온양기숙사_060227_견적서-온양기숙사_060510" xfId="1778"/>
    <cellStyle name="_제출용병천하수(지역관로1)_송학하수품의(설계넣고)_견적서-온양기숙사_060227_견적서-온양기숙사_060510_견적양식K.09.11" xfId="1779"/>
    <cellStyle name="_제출용병천하수(지역관로1)_송학하수품의(설계넣고)_견적서-온양기숙사_060227_견적양식K.09.11" xfId="1780"/>
    <cellStyle name="_제출용병천하수(지역관로1)_송학하수품의(설계넣고)_견적양식K.09.11" xfId="1781"/>
    <cellStyle name="_제출용병천하수(지역관로1)_송학하수품의(설계넣고)_구기동(제출)(95.0)(031121)" xfId="25150"/>
    <cellStyle name="_제출용병천하수(지역관로1)_송학하수품의(설계넣고)_구기동레포츠센타제출" xfId="25151"/>
    <cellStyle name="_제출용병천하수(지역관로1)_송학하수품의(설계넣고)_무안-광주2공구(협력)수정" xfId="16404"/>
    <cellStyle name="_제출용병천하수(지역관로1)_송학하수품의(설계넣고)_무안-광주2공구(협력)수정_구기동(제출)(95.0)(031121)" xfId="25152"/>
    <cellStyle name="_제출용병천하수(지역관로1)_송학하수품의(설계넣고)_무안-광주2공구(협력)수정_구기동레포츠센타제출" xfId="25153"/>
    <cellStyle name="_제출용병천하수(지역관로1)_송학하수품의(설계넣고)_무안-광주2공구(협력)수정_용답동오피스텔가실행" xfId="25154"/>
    <cellStyle name="_제출용병천하수(지역관로1)_송학하수품의(설계넣고)_번암견적의뢰(협력)" xfId="16405"/>
    <cellStyle name="_제출용병천하수(지역관로1)_송학하수품의(설계넣고)_번암견적의뢰(협력)_구기동(제출)(95.0)(031121)" xfId="25155"/>
    <cellStyle name="_제출용병천하수(지역관로1)_송학하수품의(설계넣고)_번암견적의뢰(협력)_구기동레포츠센타제출" xfId="25156"/>
    <cellStyle name="_제출용병천하수(지역관로1)_송학하수품의(설계넣고)_번암견적의뢰(협력)_용답동오피스텔가실행" xfId="25157"/>
    <cellStyle name="_제출용병천하수(지역관로1)_송학하수품의(설계넣고)_용답동오피스텔가실행" xfId="25158"/>
    <cellStyle name="_제출용병천하수(지역관로1)_송학하수품의(설계넣고)_적상무주IC도로(1공구)" xfId="16406"/>
    <cellStyle name="_제출용병천하수(지역관로1)_송학하수품의(설계넣고)_적상무주IC도로(1공구)_구기동(제출)(95.0)(031121)" xfId="25159"/>
    <cellStyle name="_제출용병천하수(지역관로1)_송학하수품의(설계넣고)_적상무주IC도로(1공구)_구기동레포츠센타제출" xfId="25160"/>
    <cellStyle name="_제출용병천하수(지역관로1)_송학하수품의(설계넣고)_적상무주IC도로(1공구)_용답동오피스텔가실행" xfId="25161"/>
    <cellStyle name="_제출용병천하수(지역관로1)_용답동오피스텔가실행" xfId="25162"/>
    <cellStyle name="_제출용병천하수(지역관로1)_적상무주IC도로(1공구)" xfId="16407"/>
    <cellStyle name="_제출용병천하수(지역관로1)_적상무주IC도로(1공구)_구기동(제출)(95.0)(031121)" xfId="25163"/>
    <cellStyle name="_제출용병천하수(지역관로1)_적상무주IC도로(1공구)_구기동레포츠센타제출" xfId="25164"/>
    <cellStyle name="_제출용병천하수(지역관로1)_적상무주IC도로(1공구)_용답동오피스텔가실행" xfId="25165"/>
    <cellStyle name="_제품시방,공사범위" xfId="25166"/>
    <cellStyle name="_조경내역서" xfId="1782"/>
    <cellStyle name="_조목스크린-제작" xfId="1783"/>
    <cellStyle name="_조원고" xfId="25167"/>
    <cellStyle name="_조인양식" xfId="16408"/>
    <cellStyle name="_조직표" xfId="26187"/>
    <cellStyle name="_조직표_실행예산서" xfId="26188"/>
    <cellStyle name="_조직표_실행예산서_금호성남판교모델하우스-0601(최종)" xfId="26189"/>
    <cellStyle name="_조직표_실행예산서_대우진주금산M.H채인숙6월2일(5월기성신청서)xls" xfId="26190"/>
    <cellStyle name="_조직표_실행예산서_대우진주금산M.H채인숙6월2일(5월기성신청서)xls_금호성남판교모델하우스-0601(최종)" xfId="26191"/>
    <cellStyle name="_조직표_실행예산서_실행보고(현장)" xfId="26192"/>
    <cellStyle name="_조직표_실행예산서_실행보고(현장)_금호성남판교모델하우스-0601(최종)" xfId="26193"/>
    <cellStyle name="_조직표_실행예산서_실행보고(현장)_대우진주금산M.H채인숙6월2일(5월기성신청서)xls" xfId="26194"/>
    <cellStyle name="_조직표_실행예산서_실행보고(현장)_대우진주금산M.H채인숙6월2일(5월기성신청서)xls_금호성남판교모델하우스-0601(최종)" xfId="26195"/>
    <cellStyle name="_조직표및인원투입" xfId="1784"/>
    <cellStyle name="_조합견적" xfId="1785"/>
    <cellStyle name="_종료분석양식" xfId="25168"/>
    <cellStyle name="_주요자재집계표(5-2)-0604" xfId="16409"/>
    <cellStyle name="_주택문화관 2층 개축공사" xfId="26196"/>
    <cellStyle name="_죽림1교-상부" xfId="16410"/>
    <cellStyle name="_죽림1교-상부_Book2" xfId="16411"/>
    <cellStyle name="_죽림1교-상부_x주요자재집계표" xfId="16412"/>
    <cellStyle name="_죽림1교-상부_구조물주요자재(3공구)" xfId="16413"/>
    <cellStyle name="_죽림1교-상부_구조물주요자재(3공구)_Book2" xfId="16414"/>
    <cellStyle name="_죽림1교-상부_구조물주요자재(3공구)_x주요자재집계표" xfId="16415"/>
    <cellStyle name="_죽림1교-상부_구조물주요자재(3공구)_주요자재집계표" xfId="16416"/>
    <cellStyle name="_죽림1교-상부_구조물주요자재(3공구)_주요자재집계표(5-2)-0604" xfId="16417"/>
    <cellStyle name="_죽림1교-상부_주요자재집계표" xfId="16418"/>
    <cellStyle name="_죽림1교-상부_주요자재집계표(5-2)-0604" xfId="16419"/>
    <cellStyle name="_죽림2교-상부" xfId="16420"/>
    <cellStyle name="_죽림2교-상부_Book2" xfId="16421"/>
    <cellStyle name="_죽림2교-상부_x주요자재집계표" xfId="16422"/>
    <cellStyle name="_죽림2교-상부_구조물주요자재(3공구)" xfId="16423"/>
    <cellStyle name="_죽림2교-상부_구조물주요자재(3공구)_Book2" xfId="16424"/>
    <cellStyle name="_죽림2교-상부_구조물주요자재(3공구)_x주요자재집계표" xfId="16425"/>
    <cellStyle name="_죽림2교-상부_구조물주요자재(3공구)_주요자재집계표" xfId="16426"/>
    <cellStyle name="_죽림2교-상부_구조물주요자재(3공구)_주요자재집계표(5-2)-0604" xfId="16427"/>
    <cellStyle name="_죽림2교-상부_주요자재집계표" xfId="16428"/>
    <cellStyle name="_죽림2교-상부_주요자재집계표(5-2)-0604" xfId="16429"/>
    <cellStyle name="_죽림2교-상부_죽림1교-상부" xfId="16430"/>
    <cellStyle name="_죽림2교-상부_죽림1교-상부_Book2" xfId="16431"/>
    <cellStyle name="_죽림2교-상부_죽림1교-상부_x주요자재집계표" xfId="16432"/>
    <cellStyle name="_죽림2교-상부_죽림1교-상부_구조물주요자재(3공구)" xfId="16433"/>
    <cellStyle name="_죽림2교-상부_죽림1교-상부_구조물주요자재(3공구)_Book2" xfId="16434"/>
    <cellStyle name="_죽림2교-상부_죽림1교-상부_구조물주요자재(3공구)_x주요자재집계표" xfId="16435"/>
    <cellStyle name="_죽림2교-상부_죽림1교-상부_구조물주요자재(3공구)_주요자재집계표" xfId="16436"/>
    <cellStyle name="_죽림2교-상부_죽림1교-상부_구조물주요자재(3공구)_주요자재집계표(5-2)-0604" xfId="16437"/>
    <cellStyle name="_죽림2교-상부_죽림1교-상부_주요자재집계표" xfId="16438"/>
    <cellStyle name="_죽림2교-상부_죽림1교-상부_주요자재집계표(5-2)-0604" xfId="16439"/>
    <cellStyle name="_죽림2교-상부-1" xfId="16440"/>
    <cellStyle name="_죽림2교-상부-1_Book2" xfId="16441"/>
    <cellStyle name="_죽림2교-상부-1_x주요자재집계표" xfId="16442"/>
    <cellStyle name="_죽림2교-상부-1_구조물주요자재(3공구)" xfId="16443"/>
    <cellStyle name="_죽림2교-상부-1_구조물주요자재(3공구)_Book2" xfId="16444"/>
    <cellStyle name="_죽림2교-상부-1_구조물주요자재(3공구)_x주요자재집계표" xfId="16445"/>
    <cellStyle name="_죽림2교-상부-1_구조물주요자재(3공구)_주요자재집계표" xfId="16446"/>
    <cellStyle name="_죽림2교-상부-1_구조물주요자재(3공구)_주요자재집계표(5-2)-0604" xfId="16447"/>
    <cellStyle name="_죽림2교-상부-1_주요자재집계표" xfId="16448"/>
    <cellStyle name="_죽림2교-상부-1_주요자재집계표(5-2)-0604" xfId="16449"/>
    <cellStyle name="_죽림2교-상부-1_죽림1교-상부" xfId="16450"/>
    <cellStyle name="_죽림2교-상부-1_죽림1교-상부_Book2" xfId="16451"/>
    <cellStyle name="_죽림2교-상부-1_죽림1교-상부_x주요자재집계표" xfId="16452"/>
    <cellStyle name="_죽림2교-상부-1_죽림1교-상부_구조물주요자재(3공구)" xfId="16453"/>
    <cellStyle name="_죽림2교-상부-1_죽림1교-상부_구조물주요자재(3공구)_Book2" xfId="16454"/>
    <cellStyle name="_죽림2교-상부-1_죽림1교-상부_구조물주요자재(3공구)_x주요자재집계표" xfId="16455"/>
    <cellStyle name="_죽림2교-상부-1_죽림1교-상부_구조물주요자재(3공구)_주요자재집계표" xfId="16456"/>
    <cellStyle name="_죽림2교-상부-1_죽림1교-상부_구조물주요자재(3공구)_주요자재집계표(5-2)-0604" xfId="16457"/>
    <cellStyle name="_죽림2교-상부-1_죽림1교-상부_주요자재집계표" xfId="16458"/>
    <cellStyle name="_죽림2교-상부-1_죽림1교-상부_주요자재집계표(5-2)-0604" xfId="16459"/>
    <cellStyle name="_준공내역서RE" xfId="1786"/>
    <cellStyle name="_준공-약전설비공사" xfId="16460"/>
    <cellStyle name="_준공정산메뉴얼(최종)" xfId="1787"/>
    <cellStyle name="_준공정산메뉴얼(최종)_10(1).현장설명서(조명기구)" xfId="1788"/>
    <cellStyle name="_준공정산메뉴얼(최종)_부천실행내역서 최종(rev3 05.06.07)" xfId="1789"/>
    <cellStyle name="_준공정산메뉴얼(최종)_부천실행내역서 최종(rev3 05.06.07)_10(1).현장설명서(조명기구)" xfId="1790"/>
    <cellStyle name="_준공정산메뉴얼(최종)_부천실행내역서 최종(rev3 05.06.07)_부천실행내역서 최종(rev5 05.06.15)" xfId="1791"/>
    <cellStyle name="_준공정산메뉴얼(최종)_부천실행내역서 최종(rev3 05.06.07)_부천실행내역서 최종(rev5 05.06.15)_10(1).현장설명서(조명기구)" xfId="1792"/>
    <cellStyle name="_준공정산보고서(최종)" xfId="16461"/>
    <cellStyle name="_준비1" xfId="16462"/>
    <cellStyle name="_중동TC현설" xfId="1793"/>
    <cellStyle name="_중동골조현설" xfId="1794"/>
    <cellStyle name="_중부지역본부-" xfId="1795"/>
    <cellStyle name="_중앙선5(투찰72%)" xfId="16463"/>
    <cellStyle name="_중역업무구분(2004-1)" xfId="16464"/>
    <cellStyle name="_증감분석양식" xfId="16465"/>
    <cellStyle name="_증권예탁원_퇴직연금시스템_구축_요약_Ver2" xfId="1796"/>
    <cellStyle name="_지도계약내역" xfId="1797"/>
    <cellStyle name="_지앤지_AV설비(1)" xfId="16466"/>
    <cellStyle name="_지장물 철거(2차)" xfId="16467"/>
    <cellStyle name="_지장물 철거(녹양)" xfId="16468"/>
    <cellStyle name="_지장물철거1차" xfId="16469"/>
    <cellStyle name="_지장물철거공사(대원로)" xfId="16470"/>
    <cellStyle name="_지정과제1분기실적(확정990408)" xfId="16471"/>
    <cellStyle name="_지정과제1분기실적(확정990408)_1" xfId="16472"/>
    <cellStyle name="_지정과제2차심의list" xfId="16473"/>
    <cellStyle name="_지정과제2차심의list_1" xfId="16474"/>
    <cellStyle name="_지정과제2차심의list_2" xfId="16475"/>
    <cellStyle name="_지정과제2차심의결과" xfId="16476"/>
    <cellStyle name="_지정과제2차심의결과(금액조정후최종)" xfId="16477"/>
    <cellStyle name="_지정과제2차심의결과(금액조정후최종)_1" xfId="16478"/>
    <cellStyle name="_지정과제2차심의결과(금액조정후최종)_1_경영개선실적보고(전주공장)" xfId="16479"/>
    <cellStyle name="_지정과제2차심의결과(금액조정후최종)_1_별첨1_2" xfId="16480"/>
    <cellStyle name="_지정과제2차심의결과(금액조정후최종)_1_제안과제집계표(공장전체)" xfId="16481"/>
    <cellStyle name="_지정과제2차심의결과(금액조정후최종)_경영개선실적보고(전주공장)" xfId="16482"/>
    <cellStyle name="_지정과제2차심의결과(금액조정후최종)_별첨1_2" xfId="16483"/>
    <cellStyle name="_지정과제2차심의결과(금액조정후최종)_제안과제집계표(공장전체)" xfId="16484"/>
    <cellStyle name="_지정과제2차심의결과_1" xfId="16485"/>
    <cellStyle name="_지하방수및도장" xfId="1798"/>
    <cellStyle name="_직원복귀및생산성만회대책(10-문일현SE)" xfId="16486"/>
    <cellStyle name="_직접경비" xfId="1799"/>
    <cellStyle name="_진주푸르지오(검토안반영)" xfId="16487"/>
    <cellStyle name="_진주푸르지오실행예산내역서" xfId="16488"/>
    <cellStyle name="_진주푸르지오실행예산내역서(FINAL-현장용)" xfId="16489"/>
    <cellStyle name="_진짜수평내역서틀" xfId="1800"/>
    <cellStyle name="_진해석동역(2공구)주공APT" xfId="25169"/>
    <cellStyle name="_집계" xfId="1801"/>
    <cellStyle name="_집계 2" xfId="25170"/>
    <cellStyle name="_집계표" xfId="16490"/>
    <cellStyle name="_집중관리(981231)" xfId="16491"/>
    <cellStyle name="_집중관리(981231)_1" xfId="16492"/>
    <cellStyle name="_집중관리(지정과제및 양식)" xfId="16493"/>
    <cellStyle name="_집중관리(지정과제및 양식)_1" xfId="16494"/>
    <cellStyle name="_집행갑지 " xfId="1802"/>
    <cellStyle name="_집행갑지  2" xfId="25171"/>
    <cellStyle name="_집행갑지 _★이화-삼계도급실행(2003.04.11)" xfId="16495"/>
    <cellStyle name="_집행갑지 _★이화-삼계도급실행(2003.04.11)_춘천-동홍천(3)대비표" xfId="16496"/>
    <cellStyle name="_집행갑지 _020303-동묘역(대우)" xfId="16497"/>
    <cellStyle name="_집행갑지 _020303-동묘역(대우)_908공구실행(울트라)" xfId="16498"/>
    <cellStyle name="_집행갑지 _020303-동묘역(대우)_908공구실행(울트라)_견적서-풍납석촌(060206-입찰)개정1-수식수정-1-제출" xfId="16499"/>
    <cellStyle name="_집행갑지 _020303-동묘역(대우)_908공구실행(울트라)_설계내역서(풍납~석촌)" xfId="16500"/>
    <cellStyle name="_집행갑지 _020303-동묘역(대우)_908공구실행(울트라)_설계내역서(풍납~석촌)_견적서-풍납석촌(060206-입찰)개정1-수식수정-1-제출" xfId="16501"/>
    <cellStyle name="_집행갑지 _020303-동묘역(대우)_908공구실행(울트라)_설계내역서(풍납~석촌)_실행예산(장지분기)(060228)개정1" xfId="16502"/>
    <cellStyle name="_집행갑지 _020303-동묘역(대우)_908공구실행(울트라)_실행예산(장지분기)(060228)개정1" xfId="16503"/>
    <cellStyle name="_집행갑지 _020303-동묘역(대우)_견적서-풍납석촌(060206-입찰)개정1-수식수정-1-제출" xfId="16504"/>
    <cellStyle name="_집행갑지 _020303-동묘역(대우)_설계내역서(풍납~석촌)" xfId="16505"/>
    <cellStyle name="_집행갑지 _020303-동묘역(대우)_설계내역서(풍납~석촌)_견적서-풍납석촌(060206-입찰)개정1-수식수정-1-제출" xfId="16506"/>
    <cellStyle name="_집행갑지 _020303-동묘역(대우)_설계내역서(풍납~석촌)_실행예산(장지분기)(060228)개정1" xfId="16507"/>
    <cellStyle name="_집행갑지 _020303-동묘역(대우)_실행예산(장지분기)(060228)개정1" xfId="16508"/>
    <cellStyle name="_집행갑지 _020304-낙동강하구둑(울트라건설)" xfId="16509"/>
    <cellStyle name="_집행갑지 _020304-낙동강하구둑(울트라건설)_908공구실행(울트라)" xfId="16510"/>
    <cellStyle name="_집행갑지 _020304-낙동강하구둑(울트라건설)_908공구실행(울트라)_견적서-풍납석촌(060206-입찰)개정1-수식수정-1-제출" xfId="16511"/>
    <cellStyle name="_집행갑지 _020304-낙동강하구둑(울트라건설)_908공구실행(울트라)_설계내역서(풍납~석촌)" xfId="16512"/>
    <cellStyle name="_집행갑지 _020304-낙동강하구둑(울트라건설)_908공구실행(울트라)_설계내역서(풍납~석촌)_견적서-풍납석촌(060206-입찰)개정1-수식수정-1-제출" xfId="16513"/>
    <cellStyle name="_집행갑지 _020304-낙동강하구둑(울트라건설)_908공구실행(울트라)_설계내역서(풍납~석촌)_실행예산(장지분기)(060228)개정1" xfId="16514"/>
    <cellStyle name="_집행갑지 _020304-낙동강하구둑(울트라건설)_908공구실행(울트라)_실행예산(장지분기)(060228)개정1" xfId="16515"/>
    <cellStyle name="_집행갑지 _020304-낙동강하구둑(울트라건설)_견적서-풍납석촌(060206-입찰)개정1-수식수정-1-제출" xfId="16516"/>
    <cellStyle name="_집행갑지 _020304-낙동강하구둑(울트라건설)_설계내역서(풍납~석촌)" xfId="16517"/>
    <cellStyle name="_집행갑지 _020304-낙동강하구둑(울트라건설)_설계내역서(풍납~석촌)_견적서-풍납석촌(060206-입찰)개정1-수식수정-1-제출" xfId="16518"/>
    <cellStyle name="_집행갑지 _020304-낙동강하구둑(울트라건설)_설계내역서(풍납~석촌)_실행예산(장지분기)(060228)개정1" xfId="16519"/>
    <cellStyle name="_집행갑지 _020304-낙동강하구둑(울트라건설)_실행예산(장지분기)(060228)개정1" xfId="16520"/>
    <cellStyle name="_집행갑지 _020501-경춘선노반신설공사" xfId="16521"/>
    <cellStyle name="_집행갑지 _020501-경춘선노반신설공사(조정)" xfId="16522"/>
    <cellStyle name="_집행갑지 _020501-경춘선노반신설공사(조정)_견적서-풍납석촌(060206-입찰)개정1-수식수정-1-제출" xfId="16523"/>
    <cellStyle name="_집행갑지 _020501-경춘선노반신설공사(조정)_설계내역서(풍납~석촌)" xfId="16524"/>
    <cellStyle name="_집행갑지 _020501-경춘선노반신설공사(조정)_설계내역서(풍납~석촌)_견적서-풍납석촌(060206-입찰)개정1-수식수정-1-제출" xfId="16525"/>
    <cellStyle name="_집행갑지 _020501-경춘선노반신설공사(조정)_설계내역서(풍납~석촌)_실행예산(장지분기)(060228)개정1" xfId="16526"/>
    <cellStyle name="_집행갑지 _020501-경춘선노반신설공사(조정)_실행예산(장지분기)(060228)개정1" xfId="16527"/>
    <cellStyle name="_집행갑지 _020501-경춘선노반신설공사_견적서-풍납석촌(060206-입찰)개정1-수식수정-1-제출" xfId="16528"/>
    <cellStyle name="_집행갑지 _020501-경춘선노반신설공사_설계내역서(풍납~석촌)" xfId="16529"/>
    <cellStyle name="_집행갑지 _020501-경춘선노반신설공사_설계내역서(풍납~석촌)_견적서-풍납석촌(060206-입찰)개정1-수식수정-1-제출" xfId="16530"/>
    <cellStyle name="_집행갑지 _020501-경춘선노반신설공사_설계내역서(풍납~석촌)_실행예산(장지분기)(060228)개정1" xfId="16531"/>
    <cellStyle name="_집행갑지 _020501-경춘선노반신설공사_실행예산(장지분기)(060228)개정1" xfId="16532"/>
    <cellStyle name="_집행갑지 _10(1).현장설명서(조명기구)" xfId="1803"/>
    <cellStyle name="_집행갑지 _1차 기성 내역서 0612023" xfId="1804"/>
    <cellStyle name="_집행갑지 _3차네고견적(061017-1)" xfId="1805"/>
    <cellStyle name="_집행갑지 _Book1" xfId="16533"/>
    <cellStyle name="_집행갑지 _Book1_ys dw 은평 생태교량" xfId="16534"/>
    <cellStyle name="_집행갑지 _Book1_삼각지 시공계획서" xfId="16535"/>
    <cellStyle name="_집행갑지 _Book1_삼각지 시공계획서_ys dw 은평 생태교량" xfId="16536"/>
    <cellStyle name="_집행갑지 _LGMART 남양주점견적2차(조정)" xfId="16537"/>
    <cellStyle name="_집행갑지 _LGMART 남양주점견적2차(조정)_LGMART 남양주점견적2차(조정)" xfId="16538"/>
    <cellStyle name="_집행갑지 _LGMART 남양주점견적2차(조정)_LGMART 남양주점견적2차(조정)_명동복합건물신축공사(입찰)(030832-1)개정4" xfId="16539"/>
    <cellStyle name="_집행갑지 _LGMART 남양주점견적2차(조정)_LGMART 남양주점견적2차(조정)_울산00아파트 오염방지용 C-B WALL공사(031223)개정0" xfId="16540"/>
    <cellStyle name="_집행갑지 _LGMART 남양주점견적2차(조정)_LGMART 남양주점견적2차(조정)_천호동 대우베네시티(030821)개정2" xfId="16541"/>
    <cellStyle name="_집행갑지 _LGMART 남양주점견적2차(조정)_LGMART 남양주점견적2차(조정)_한강로2가 복합건물(030924)개정0-PRD" xfId="16542"/>
    <cellStyle name="_집행갑지 _LGMART 남양주점견적2차(조정)_LG계약변경2차" xfId="16543"/>
    <cellStyle name="_집행갑지 _LGMART 남양주점견적2차(조정)_LG계약변경2차_명동복합건물신축공사(입찰)(030832-1)개정4" xfId="16544"/>
    <cellStyle name="_집행갑지 _LGMART 남양주점견적2차(조정)_LG계약변경2차_울산00아파트 오염방지용 C-B WALL공사(031223)개정0" xfId="16545"/>
    <cellStyle name="_집행갑지 _LGMART 남양주점견적2차(조정)_LG계약변경2차_천호동 대우베네시티(030821)개정2" xfId="16546"/>
    <cellStyle name="_집행갑지 _LGMART 남양주점견적2차(조정)_LG계약변경2차_한강로2가 복합건물(030924)개정0-PRD" xfId="16547"/>
    <cellStyle name="_집행갑지 _LGMART 남양주점견적2차(조정)_명동복합건물신축공사(입찰)(030832-1)개정4" xfId="16548"/>
    <cellStyle name="_집행갑지 _LGMART 남양주점견적2차(조정)_울산00아파트 오염방지용 C-B WALL공사(031223)개정0" xfId="16549"/>
    <cellStyle name="_집행갑지 _LGMART 남양주점견적2차(조정)_천호동 대우베네시티(030821)개정2" xfId="16550"/>
    <cellStyle name="_집행갑지 _LGMART 남양주점견적2차(조정)_한강로2가 복합건물(030924)개정0-PRD" xfId="16551"/>
    <cellStyle name="_집행갑지 _P-(현리-신팔)" xfId="16552"/>
    <cellStyle name="_집행갑지 _P-(현리-신팔)_ys dw 은평 생태교량" xfId="16553"/>
    <cellStyle name="_집행갑지 _P-(현리-신팔)_삼각지 시공계획서" xfId="16554"/>
    <cellStyle name="_집행갑지 _P-(현리-신팔)_삼각지 시공계획서_ys dw 은평 생태교량" xfId="16555"/>
    <cellStyle name="_집행갑지 _p-하남강일1" xfId="16556"/>
    <cellStyle name="_집행갑지 _p-하남강일1_ys dw 은평 생태교량" xfId="16557"/>
    <cellStyle name="_집행갑지 _p-하남강일1_삼각지 시공계획서" xfId="16558"/>
    <cellStyle name="_집행갑지 _p-하남강일1_삼각지 시공계획서_ys dw 은평 생태교량" xfId="16559"/>
    <cellStyle name="_집행갑지 _rhd(토양-토공)071212" xfId="16560"/>
    <cellStyle name="_집행갑지 _ys dw 은평 생태교량" xfId="16561"/>
    <cellStyle name="_집행갑지 _건축내역서(가경)" xfId="1806"/>
    <cellStyle name="_집행갑지 _견적서-온양기숙사_060227" xfId="1807"/>
    <cellStyle name="_집행갑지 _견적서-온양기숙사_060227_견적서-온양기숙사_060510" xfId="1808"/>
    <cellStyle name="_집행갑지 _견적서-온양기숙사_060227_견적서-온양기숙사_060510_견적양식K.09.11" xfId="1809"/>
    <cellStyle name="_집행갑지 _견적서-온양기숙사_060227_견적양식K.09.11" xfId="1810"/>
    <cellStyle name="_집행갑지 _견적서-풍납석촌(060206-입찰)개정1-수식수정-1-제출" xfId="16562"/>
    <cellStyle name="_집행갑지 _견적양식K.09.11" xfId="1811"/>
    <cellStyle name="_집행갑지 _고서담양1공구(쌍용건설)" xfId="16563"/>
    <cellStyle name="_집행갑지 _고서담양1공구(쌍용건설)_LGMART 남양주점견적2차(조정)" xfId="16564"/>
    <cellStyle name="_집행갑지 _고서담양1공구(쌍용건설)_LGMART 남양주점견적2차(조정)_LGMART 남양주점견적2차(조정)" xfId="16565"/>
    <cellStyle name="_집행갑지 _고서담양1공구(쌍용건설)_LGMART 남양주점견적2차(조정)_LGMART 남양주점견적2차(조정)_명동복합건물신축공사(입찰)(030832-1)개정4" xfId="16566"/>
    <cellStyle name="_집행갑지 _고서담양1공구(쌍용건설)_LGMART 남양주점견적2차(조정)_LGMART 남양주점견적2차(조정)_울산00아파트 오염방지용 C-B WALL공사(031223)개정0" xfId="16567"/>
    <cellStyle name="_집행갑지 _고서담양1공구(쌍용건설)_LGMART 남양주점견적2차(조정)_LGMART 남양주점견적2차(조정)_천호동 대우베네시티(030821)개정2" xfId="16568"/>
    <cellStyle name="_집행갑지 _고서담양1공구(쌍용건설)_LGMART 남양주점견적2차(조정)_LGMART 남양주점견적2차(조정)_한강로2가 복합건물(030924)개정0-PRD" xfId="16569"/>
    <cellStyle name="_집행갑지 _고서담양1공구(쌍용건설)_LGMART 남양주점견적2차(조정)_LG계약변경2차" xfId="16570"/>
    <cellStyle name="_집행갑지 _고서담양1공구(쌍용건설)_LGMART 남양주점견적2차(조정)_LG계약변경2차_명동복합건물신축공사(입찰)(030832-1)개정4" xfId="16571"/>
    <cellStyle name="_집행갑지 _고서담양1공구(쌍용건설)_LGMART 남양주점견적2차(조정)_LG계약변경2차_울산00아파트 오염방지용 C-B WALL공사(031223)개정0" xfId="16572"/>
    <cellStyle name="_집행갑지 _고서담양1공구(쌍용건설)_LGMART 남양주점견적2차(조정)_LG계약변경2차_천호동 대우베네시티(030821)개정2" xfId="16573"/>
    <cellStyle name="_집행갑지 _고서담양1공구(쌍용건설)_LGMART 남양주점견적2차(조정)_LG계약변경2차_한강로2가 복합건물(030924)개정0-PRD" xfId="16574"/>
    <cellStyle name="_집행갑지 _고서담양1공구(쌍용건설)_LGMART 남양주점견적2차(조정)_명동복합건물신축공사(입찰)(030832-1)개정4" xfId="16575"/>
    <cellStyle name="_집행갑지 _고서담양1공구(쌍용건설)_LGMART 남양주점견적2차(조정)_울산00아파트 오염방지용 C-B WALL공사(031223)개정0" xfId="16576"/>
    <cellStyle name="_집행갑지 _고서담양1공구(쌍용건설)_LGMART 남양주점견적2차(조정)_천호동 대우베네시티(030821)개정2" xfId="16577"/>
    <cellStyle name="_집행갑지 _고서담양1공구(쌍용건설)_LGMART 남양주점견적2차(조정)_한강로2가 복합건물(030924)개정0-PRD" xfId="16578"/>
    <cellStyle name="_집행갑지 _고서담양1공구(쌍용건설)_명동복합건물신축공사(입찰)(030832-1)개정4" xfId="16579"/>
    <cellStyle name="_집행갑지 _고서담양1공구(쌍용건설)_울산00아파트 오염방지용 C-B WALL공사(031223)개정0" xfId="16580"/>
    <cellStyle name="_집행갑지 _고서담양1공구(쌍용건설)_천호동 대우베네시티(030821)개정2" xfId="16581"/>
    <cellStyle name="_집행갑지 _고서담양1공구(쌍용건설)_한강로2가 복합건물(030924)개정0-PRD" xfId="16582"/>
    <cellStyle name="_집행갑지 _공문양식" xfId="25172"/>
    <cellStyle name="_집행갑지 _광주평동실행" xfId="16583"/>
    <cellStyle name="_집행갑지 _광주평동실행_구기동(제출)(95.0)(031121)" xfId="25173"/>
    <cellStyle name="_집행갑지 _광주평동실행_구기동레포츠센타제출" xfId="25174"/>
    <cellStyle name="_집행갑지 _광주평동실행_번암견적의뢰(협력)" xfId="16584"/>
    <cellStyle name="_집행갑지 _광주평동실행_번암견적의뢰(협력)_구기동(제출)(95.0)(031121)" xfId="25175"/>
    <cellStyle name="_집행갑지 _광주평동실행_번암견적의뢰(협력)_구기동레포츠센타제출" xfId="25176"/>
    <cellStyle name="_집행갑지 _광주평동실행_번암견적의뢰(협력)_용답동오피스텔가실행" xfId="25177"/>
    <cellStyle name="_집행갑지 _광주평동실행_용답동오피스텔가실행" xfId="25178"/>
    <cellStyle name="_집행갑지 _광주평동투찰" xfId="1812"/>
    <cellStyle name="_집행갑지 _광주평동투찰_견적서-온양기숙사_060227" xfId="1813"/>
    <cellStyle name="_집행갑지 _광주평동투찰_견적서-온양기숙사_060227_견적서-온양기숙사_060510" xfId="1814"/>
    <cellStyle name="_집행갑지 _광주평동투찰_견적서-온양기숙사_060227_견적서-온양기숙사_060510_견적양식K.09.11" xfId="1815"/>
    <cellStyle name="_집행갑지 _광주평동투찰_견적서-온양기숙사_060227_견적양식K.09.11" xfId="1816"/>
    <cellStyle name="_집행갑지 _광주평동투찰_견적양식K.09.11" xfId="1817"/>
    <cellStyle name="_집행갑지 _광주평동품의1" xfId="1818"/>
    <cellStyle name="_집행갑지 _광주평동품의1_견적서-온양기숙사_060227" xfId="1819"/>
    <cellStyle name="_집행갑지 _광주평동품의1_견적서-온양기숙사_060227_견적서-온양기숙사_060510" xfId="1820"/>
    <cellStyle name="_집행갑지 _광주평동품의1_견적서-온양기숙사_060227_견적서-온양기숙사_060510_견적양식K.09.11" xfId="1821"/>
    <cellStyle name="_집행갑지 _광주평동품의1_견적서-온양기숙사_060227_견적양식K.09.11" xfId="1822"/>
    <cellStyle name="_집행갑지 _광주평동품의1_견적양식K.09.11" xfId="1823"/>
    <cellStyle name="_집행갑지 _광주평동품의1_구기동(제출)(95.0)(031121)" xfId="25179"/>
    <cellStyle name="_집행갑지 _광주평동품의1_구기동레포츠센타제출" xfId="25180"/>
    <cellStyle name="_집행갑지 _광주평동품의1_무안-광주2공구(협력)수정" xfId="16585"/>
    <cellStyle name="_집행갑지 _광주평동품의1_무안-광주2공구(협력)수정_구기동(제출)(95.0)(031121)" xfId="25181"/>
    <cellStyle name="_집행갑지 _광주평동품의1_무안-광주2공구(협력)수정_구기동레포츠센타제출" xfId="25182"/>
    <cellStyle name="_집행갑지 _광주평동품의1_무안-광주2공구(협력)수정_용답동오피스텔가실행" xfId="25183"/>
    <cellStyle name="_집행갑지 _광주평동품의1_번암견적의뢰(협력)" xfId="16586"/>
    <cellStyle name="_집행갑지 _광주평동품의1_번암견적의뢰(협력)_구기동(제출)(95.0)(031121)" xfId="25184"/>
    <cellStyle name="_집행갑지 _광주평동품의1_번암견적의뢰(협력)_구기동레포츠센타제출" xfId="25185"/>
    <cellStyle name="_집행갑지 _광주평동품의1_번암견적의뢰(협력)_용답동오피스텔가실행" xfId="25186"/>
    <cellStyle name="_집행갑지 _광주평동품의1_용답동오피스텔가실행" xfId="25187"/>
    <cellStyle name="_집행갑지 _광주평동품의1_적상무주IC도로(1공구)" xfId="16587"/>
    <cellStyle name="_집행갑지 _광주평동품의1_적상무주IC도로(1공구)_구기동(제출)(95.0)(031121)" xfId="25188"/>
    <cellStyle name="_집행갑지 _광주평동품의1_적상무주IC도로(1공구)_구기동레포츠센타제출" xfId="25189"/>
    <cellStyle name="_집행갑지 _광주평동품의1_적상무주IC도로(1공구)_용답동오피스텔가실행" xfId="25190"/>
    <cellStyle name="_집행갑지 _괴산연풍2(설계공종)" xfId="16588"/>
    <cellStyle name="_집행갑지 _괴산연풍2(설계공종)_춘천-동홍천(3)대비표" xfId="16589"/>
    <cellStyle name="_집행갑지 _구기동(제출)(95.0)(031121)" xfId="25191"/>
    <cellStyle name="_집행갑지 _구기동레포츠센타제출" xfId="25192"/>
    <cellStyle name="_집행갑지 _금호10구역재개발현장(대우)" xfId="16590"/>
    <cellStyle name="_집행갑지 _금호10구역재개발현장(대우)_908공구실행(울트라)" xfId="16591"/>
    <cellStyle name="_집행갑지 _금호10구역재개발현장(대우)_908공구실행(울트라)_견적서-풍납석촌(060206-입찰)개정1-수식수정-1-제출" xfId="16592"/>
    <cellStyle name="_집행갑지 _금호10구역재개발현장(대우)_908공구실행(울트라)_설계내역서(풍납~석촌)" xfId="16593"/>
    <cellStyle name="_집행갑지 _금호10구역재개발현장(대우)_908공구실행(울트라)_설계내역서(풍납~석촌)_견적서-풍납석촌(060206-입찰)개정1-수식수정-1-제출" xfId="16594"/>
    <cellStyle name="_집행갑지 _금호10구역재개발현장(대우)_908공구실행(울트라)_설계내역서(풍납~석촌)_실행예산(장지분기)(060228)개정1" xfId="16595"/>
    <cellStyle name="_집행갑지 _금호10구역재개발현장(대우)_908공구실행(울트라)_실행예산(장지분기)(060228)개정1" xfId="16596"/>
    <cellStyle name="_집행갑지 _금호10구역재개발현장(대우)_견적서-풍납석촌(060206-입찰)개정1-수식수정-1-제출" xfId="16597"/>
    <cellStyle name="_집행갑지 _금호10구역재개발현장(대우)_설계내역서(풍납~석촌)" xfId="16598"/>
    <cellStyle name="_집행갑지 _금호10구역재개발현장(대우)_설계내역서(풍납~석촌)_견적서-풍납석촌(060206-입찰)개정1-수식수정-1-제출" xfId="16599"/>
    <cellStyle name="_집행갑지 _금호10구역재개발현장(대우)_설계내역서(풍납~석촌)_실행예산(장지분기)(060228)개정1" xfId="16600"/>
    <cellStyle name="_집행갑지 _금호10구역재개발현장(대우)_실행예산(장지분기)(060228)개정1" xfId="16601"/>
    <cellStyle name="_집행갑지 _금호성남판교모델하우스-0601(최종)" xfId="26197"/>
    <cellStyle name="_집행갑지 _기본단가" xfId="16602"/>
    <cellStyle name="_집행갑지 _기본단가_춘천-동홍천(3)대비표" xfId="16603"/>
    <cellStyle name="_집행갑지 _기장하수실행1" xfId="16604"/>
    <cellStyle name="_집행갑지 _기장하수실행1_구기동(제출)(95.0)(031121)" xfId="25193"/>
    <cellStyle name="_집행갑지 _기장하수실행1_구기동레포츠센타제출" xfId="25194"/>
    <cellStyle name="_집행갑지 _기장하수실행1_번암견적의뢰(협력)" xfId="16605"/>
    <cellStyle name="_집행갑지 _기장하수실행1_번암견적의뢰(협력)_구기동(제출)(95.0)(031121)" xfId="25195"/>
    <cellStyle name="_집행갑지 _기장하수실행1_번암견적의뢰(협력)_구기동레포츠센타제출" xfId="25196"/>
    <cellStyle name="_집행갑지 _기장하수실행1_번암견적의뢰(협력)_용답동오피스텔가실행" xfId="25197"/>
    <cellStyle name="_집행갑지 _기장하수실행1_용답동오피스텔가실행" xfId="25198"/>
    <cellStyle name="_집행갑지 _대우진주금산M.H채인숙6월2일(5월기성신청서)xls" xfId="26198"/>
    <cellStyle name="_집행갑지 _대우진주금산M.H채인숙6월2일(5월기성신청서)xls_금호성남판교모델하우스-0601(최종)" xfId="26199"/>
    <cellStyle name="_집행갑지 _동면장안1(조사기안)" xfId="16606"/>
    <cellStyle name="_집행갑지 _동면장안1(조사기안)_춘천-동홍천(3)대비표" xfId="16607"/>
    <cellStyle name="_집행갑지 _명동복합건물신축공사(입찰)(030832-1)개정4" xfId="16608"/>
    <cellStyle name="_집행갑지 _무안-광주2공구(협력)수정" xfId="16609"/>
    <cellStyle name="_집행갑지 _무안-광주2공구(협력)수정_구기동(제출)(95.0)(031121)" xfId="25199"/>
    <cellStyle name="_집행갑지 _무안-광주2공구(협력)수정_구기동레포츠센타제출" xfId="25200"/>
    <cellStyle name="_집행갑지 _무안-광주2공구(협력)수정_용답동오피스텔가실행" xfId="25201"/>
    <cellStyle name="_집행갑지 _문화센타" xfId="1824"/>
    <cellStyle name="_집행갑지 _번암견적의뢰(협력)" xfId="16610"/>
    <cellStyle name="_집행갑지 _번암견적의뢰(협력)_구기동(제출)(95.0)(031121)" xfId="25202"/>
    <cellStyle name="_집행갑지 _번암견적의뢰(협력)_구기동레포츠센타제출" xfId="25203"/>
    <cellStyle name="_집행갑지 _번암견적의뢰(협력)_용답동오피스텔가실행" xfId="25204"/>
    <cellStyle name="_집행갑지 _부대결과" xfId="16611"/>
    <cellStyle name="_집행갑지 _부대결과_Book1" xfId="16612"/>
    <cellStyle name="_집행갑지 _부대결과_Book1_ys dw 은평 생태교량" xfId="16613"/>
    <cellStyle name="_집행갑지 _부대결과_Book1_삼각지 시공계획서" xfId="16614"/>
    <cellStyle name="_집행갑지 _부대결과_Book1_삼각지 시공계획서_ys dw 은평 생태교량" xfId="16615"/>
    <cellStyle name="_집행갑지 _부대결과_P-(현리-신팔)" xfId="16616"/>
    <cellStyle name="_집행갑지 _부대결과_P-(현리-신팔)_ys dw 은평 생태교량" xfId="16617"/>
    <cellStyle name="_집행갑지 _부대결과_P-(현리-신팔)_삼각지 시공계획서" xfId="16618"/>
    <cellStyle name="_집행갑지 _부대결과_P-(현리-신팔)_삼각지 시공계획서_ys dw 은평 생태교량" xfId="16619"/>
    <cellStyle name="_집행갑지 _부대결과_ys dw 은평 생태교량" xfId="16620"/>
    <cellStyle name="_집행갑지 _부대결과_삼각지 시공계획서" xfId="16621"/>
    <cellStyle name="_집행갑지 _부대결과_삼각지 시공계획서_ys dw 은평 생태교량" xfId="16622"/>
    <cellStyle name="_집행갑지 _부대결과_현리-신팔도로설계" xfId="16623"/>
    <cellStyle name="_집행갑지 _부대결과_현리-신팔도로설계_ys dw 은평 생태교량" xfId="16624"/>
    <cellStyle name="_집행갑지 _부대결과_현리-신팔도로설계_삼각지 시공계획서" xfId="16625"/>
    <cellStyle name="_집행갑지 _부대결과_현리-신팔도로설계_삼각지 시공계획서_ys dw 은평 생태교량" xfId="16626"/>
    <cellStyle name="_집행갑지 _부대입찰특별조건및내역송부(최저가)" xfId="16627"/>
    <cellStyle name="_집행갑지 _부대입찰특별조건및내역송부(최저가)_Book1" xfId="16628"/>
    <cellStyle name="_집행갑지 _부대입찰특별조건및내역송부(최저가)_Book1_ys dw 은평 생태교량" xfId="16629"/>
    <cellStyle name="_집행갑지 _부대입찰특별조건및내역송부(최저가)_Book1_삼각지 시공계획서" xfId="16630"/>
    <cellStyle name="_집행갑지 _부대입찰특별조건및내역송부(최저가)_Book1_삼각지 시공계획서_ys dw 은평 생태교량" xfId="16631"/>
    <cellStyle name="_집행갑지 _부대입찰특별조건및내역송부(최저가)_P-(현리-신팔)" xfId="16632"/>
    <cellStyle name="_집행갑지 _부대입찰특별조건및내역송부(최저가)_P-(현리-신팔)_ys dw 은평 생태교량" xfId="16633"/>
    <cellStyle name="_집행갑지 _부대입찰특별조건및내역송부(최저가)_P-(현리-신팔)_삼각지 시공계획서" xfId="16634"/>
    <cellStyle name="_집행갑지 _부대입찰특별조건및내역송부(최저가)_P-(현리-신팔)_삼각지 시공계획서_ys dw 은평 생태교량" xfId="16635"/>
    <cellStyle name="_집행갑지 _부대입찰특별조건및내역송부(최저가)_ys dw 은평 생태교량" xfId="16636"/>
    <cellStyle name="_집행갑지 _부대입찰특별조건및내역송부(최저가)_부대결과" xfId="16637"/>
    <cellStyle name="_집행갑지 _부대입찰특별조건및내역송부(최저가)_부대결과_Book1" xfId="16638"/>
    <cellStyle name="_집행갑지 _부대입찰특별조건및내역송부(최저가)_부대결과_Book1_ys dw 은평 생태교량" xfId="16639"/>
    <cellStyle name="_집행갑지 _부대입찰특별조건및내역송부(최저가)_부대결과_Book1_삼각지 시공계획서" xfId="16640"/>
    <cellStyle name="_집행갑지 _부대입찰특별조건및내역송부(최저가)_부대결과_Book1_삼각지 시공계획서_ys dw 은평 생태교량" xfId="16641"/>
    <cellStyle name="_집행갑지 _부대입찰특별조건및내역송부(최저가)_부대결과_P-(현리-신팔)" xfId="16642"/>
    <cellStyle name="_집행갑지 _부대입찰특별조건및내역송부(최저가)_부대결과_P-(현리-신팔)_ys dw 은평 생태교량" xfId="16643"/>
    <cellStyle name="_집행갑지 _부대입찰특별조건및내역송부(최저가)_부대결과_P-(현리-신팔)_삼각지 시공계획서" xfId="16644"/>
    <cellStyle name="_집행갑지 _부대입찰특별조건및내역송부(최저가)_부대결과_P-(현리-신팔)_삼각지 시공계획서_ys dw 은평 생태교량" xfId="16645"/>
    <cellStyle name="_집행갑지 _부대입찰특별조건및내역송부(최저가)_부대결과_ys dw 은평 생태교량" xfId="16646"/>
    <cellStyle name="_집행갑지 _부대입찰특별조건및내역송부(최저가)_부대결과_삼각지 시공계획서" xfId="16647"/>
    <cellStyle name="_집행갑지 _부대입찰특별조건및내역송부(최저가)_부대결과_삼각지 시공계획서_ys dw 은평 생태교량" xfId="16648"/>
    <cellStyle name="_집행갑지 _부대입찰특별조건및내역송부(최저가)_부대결과_현리-신팔도로설계" xfId="16649"/>
    <cellStyle name="_집행갑지 _부대입찰특별조건및내역송부(최저가)_부대결과_현리-신팔도로설계_ys dw 은평 생태교량" xfId="16650"/>
    <cellStyle name="_집행갑지 _부대입찰특별조건및내역송부(최저가)_부대결과_현리-신팔도로설계_삼각지 시공계획서" xfId="16651"/>
    <cellStyle name="_집행갑지 _부대입찰특별조건및내역송부(최저가)_부대결과_현리-신팔도로설계_삼각지 시공계획서_ys dw 은평 생태교량" xfId="16652"/>
    <cellStyle name="_집행갑지 _부대입찰특별조건및내역송부(최저가)_삼각지 시공계획서" xfId="16653"/>
    <cellStyle name="_집행갑지 _부대입찰특별조건및내역송부(최저가)_삼각지 시공계획서_ys dw 은평 생태교량" xfId="16654"/>
    <cellStyle name="_집행갑지 _부대입찰특별조건및내역송부(최저가)_현리-신팔도로설계" xfId="16655"/>
    <cellStyle name="_집행갑지 _부대입찰특별조건및내역송부(최저가)_현리-신팔도로설계_ys dw 은평 생태교량" xfId="16656"/>
    <cellStyle name="_집행갑지 _부대입찰특별조건및내역송부(최저가)_현리-신팔도로설계_삼각지 시공계획서" xfId="16657"/>
    <cellStyle name="_집행갑지 _부대입찰특별조건및내역송부(최저가)_현리-신팔도로설계_삼각지 시공계획서_ys dw 은평 생태교량" xfId="16658"/>
    <cellStyle name="_집행갑지 _부천소사점내역서" xfId="1825"/>
    <cellStyle name="_집행갑지 _부천실행내역서 최종(rev3 05.06.07)" xfId="1826"/>
    <cellStyle name="_집행갑지 _부천실행내역서 최종(rev3 05.06.07)_10(1).현장설명서(조명기구)" xfId="1827"/>
    <cellStyle name="_집행갑지 _부천실행내역서 최종(rev3 05.06.07)_부천실행내역서 최종(rev5 05.06.15)" xfId="1828"/>
    <cellStyle name="_집행갑지 _부천실행내역서 최종(rev3 05.06.07)_부천실행내역서 최종(rev5 05.06.15)_10(1).현장설명서(조명기구)" xfId="1829"/>
    <cellStyle name="_집행갑지 _비교표(시화,청주)" xfId="1830"/>
    <cellStyle name="_집행갑지 _비교표(청주가경점)" xfId="1831"/>
    <cellStyle name="_집행갑지 _사전공사(현장관리비,가설,철콘,설비)" xfId="1832"/>
    <cellStyle name="_집행갑지 _사전공사(현장관리비,가설,철콘,설비)_10(1).현장설명서(조명기구)" xfId="1833"/>
    <cellStyle name="_집행갑지 _사전공사(현장관리비,가설,철콘,설비)_부천실행내역서 최종(rev3 05.06.07)" xfId="1834"/>
    <cellStyle name="_집행갑지 _사전공사(현장관리비,가설,철콘,설비)_부천실행내역서 최종(rev3 05.06.07)_10(1).현장설명서(조명기구)" xfId="1835"/>
    <cellStyle name="_집행갑지 _사전공사(현장관리비,가설,철콘,설비)_부천실행내역서 최종(rev3 05.06.07)_부천실행내역서 최종(rev5 05.06.15)" xfId="1836"/>
    <cellStyle name="_집행갑지 _사전공사(현장관리비,가설,철콘,설비)_부천실행내역서 최종(rev3 05.06.07)_부천실행내역서 최종(rev5 05.06.15)_10(1).현장설명서(조명기구)" xfId="1837"/>
    <cellStyle name="_집행갑지 _사전공사(현장관리비,가설,철콘,설비)_준공정산메뉴얼(최종)" xfId="1838"/>
    <cellStyle name="_집행갑지 _사전공사(현장관리비,가설,철콘,설비)_준공정산메뉴얼(최종)_10(1).현장설명서(조명기구)" xfId="1839"/>
    <cellStyle name="_집행갑지 _사전공사(현장관리비,가설,철콘,설비)_준공정산메뉴얼(최종)_부천실행내역서 최종(rev3 05.06.07)" xfId="1840"/>
    <cellStyle name="_집행갑지 _사전공사(현장관리비,가설,철콘,설비)_준공정산메뉴얼(최종)_부천실행내역서 최종(rev3 05.06.07)_10(1).현장설명서(조명기구)" xfId="1841"/>
    <cellStyle name="_집행갑지 _사전공사(현장관리비,가설,철콘,설비)_준공정산메뉴얼(최종)_부천실행내역서 최종(rev3 05.06.07)_부천실행내역서 최종(rev5 05.06.15)" xfId="1842"/>
    <cellStyle name="_집행갑지 _사전공사(현장관리비,가설,철콘,설비)_준공정산메뉴얼(최종)_부천실행내역서 최종(rev3 05.06.07)_부천실행내역서 최종(rev5 05.06.15)_10(1).현장설명서(조명기구)" xfId="1843"/>
    <cellStyle name="_집행갑지 _삼각지 시공계획서" xfId="16659"/>
    <cellStyle name="_집행갑지 _삼각지 시공계획서_ys dw 은평 생태교량" xfId="16660"/>
    <cellStyle name="_집행갑지 _설계내역서(풍납~석촌)" xfId="16661"/>
    <cellStyle name="_집행갑지 _설계내역서(풍납~석촌)_견적서-풍납석촌(060206-입찰)개정1-수식수정-1-제출" xfId="16662"/>
    <cellStyle name="_집행갑지 _설계내역서(풍납~석촌)_실행예산(장지분기)(060228)개정1" xfId="16663"/>
    <cellStyle name="_집행갑지 _송학실행안" xfId="16664"/>
    <cellStyle name="_집행갑지 _송학실행안_구기동(제출)(95.0)(031121)" xfId="25205"/>
    <cellStyle name="_집행갑지 _송학실행안_구기동레포츠센타제출" xfId="25206"/>
    <cellStyle name="_집행갑지 _송학실행안_번암견적의뢰(협력)" xfId="16665"/>
    <cellStyle name="_집행갑지 _송학실행안_번암견적의뢰(협력)_구기동(제출)(95.0)(031121)" xfId="25207"/>
    <cellStyle name="_집행갑지 _송학실행안_번암견적의뢰(협력)_구기동레포츠센타제출" xfId="25208"/>
    <cellStyle name="_집행갑지 _송학실행안_번암견적의뢰(협력)_용답동오피스텔가실행" xfId="25209"/>
    <cellStyle name="_집행갑지 _송학실행안_용답동오피스텔가실행" xfId="25210"/>
    <cellStyle name="_집행갑지 _송학하수투찰" xfId="16666"/>
    <cellStyle name="_집행갑지 _송학하수투찰_구기동(제출)(95.0)(031121)" xfId="25211"/>
    <cellStyle name="_집행갑지 _송학하수투찰_구기동레포츠센타제출" xfId="25212"/>
    <cellStyle name="_집행갑지 _송학하수투찰_번암견적의뢰(협력)" xfId="16667"/>
    <cellStyle name="_집행갑지 _송학하수투찰_번암견적의뢰(협력)_구기동(제출)(95.0)(031121)" xfId="25213"/>
    <cellStyle name="_집행갑지 _송학하수투찰_번암견적의뢰(협력)_구기동레포츠센타제출" xfId="25214"/>
    <cellStyle name="_집행갑지 _송학하수투찰_번암견적의뢰(협력)_용답동오피스텔가실행" xfId="25215"/>
    <cellStyle name="_집행갑지 _송학하수투찰_용답동오피스텔가실행" xfId="25216"/>
    <cellStyle name="_집행갑지 _송학하수품의(설계넣고)" xfId="1844"/>
    <cellStyle name="_집행갑지 _송학하수품의(설계넣고)_견적서-온양기숙사_060227" xfId="1845"/>
    <cellStyle name="_집행갑지 _송학하수품의(설계넣고)_견적서-온양기숙사_060227_견적서-온양기숙사_060510" xfId="1846"/>
    <cellStyle name="_집행갑지 _송학하수품의(설계넣고)_견적서-온양기숙사_060227_견적서-온양기숙사_060510_견적양식K.09.11" xfId="1847"/>
    <cellStyle name="_집행갑지 _송학하수품의(설계넣고)_견적서-온양기숙사_060227_견적양식K.09.11" xfId="1848"/>
    <cellStyle name="_집행갑지 _송학하수품의(설계넣고)_견적양식K.09.11" xfId="1849"/>
    <cellStyle name="_집행갑지 _송학하수품의(설계넣고)_구기동(제출)(95.0)(031121)" xfId="25217"/>
    <cellStyle name="_집행갑지 _송학하수품의(설계넣고)_구기동레포츠센타제출" xfId="25218"/>
    <cellStyle name="_집행갑지 _송학하수품의(설계넣고)_무안-광주2공구(협력)수정" xfId="16668"/>
    <cellStyle name="_집행갑지 _송학하수품의(설계넣고)_무안-광주2공구(협력)수정_구기동(제출)(95.0)(031121)" xfId="25219"/>
    <cellStyle name="_집행갑지 _송학하수품의(설계넣고)_무안-광주2공구(협력)수정_구기동레포츠센타제출" xfId="25220"/>
    <cellStyle name="_집행갑지 _송학하수품의(설계넣고)_무안-광주2공구(협력)수정_용답동오피스텔가실행" xfId="25221"/>
    <cellStyle name="_집행갑지 _송학하수품의(설계넣고)_번암견적의뢰(협력)" xfId="16669"/>
    <cellStyle name="_집행갑지 _송학하수품의(설계넣고)_번암견적의뢰(협력)_구기동(제출)(95.0)(031121)" xfId="25222"/>
    <cellStyle name="_집행갑지 _송학하수품의(설계넣고)_번암견적의뢰(협력)_구기동레포츠센타제출" xfId="25223"/>
    <cellStyle name="_집행갑지 _송학하수품의(설계넣고)_번암견적의뢰(협력)_용답동오피스텔가실행" xfId="25224"/>
    <cellStyle name="_집행갑지 _송학하수품의(설계넣고)_용답동오피스텔가실행" xfId="25225"/>
    <cellStyle name="_집행갑지 _송학하수품의(설계넣고)_적상무주IC도로(1공구)" xfId="16670"/>
    <cellStyle name="_집행갑지 _송학하수품의(설계넣고)_적상무주IC도로(1공구)_구기동(제출)(95.0)(031121)" xfId="25226"/>
    <cellStyle name="_집행갑지 _송학하수품의(설계넣고)_적상무주IC도로(1공구)_구기동레포츠센타제출" xfId="25227"/>
    <cellStyle name="_집행갑지 _송학하수품의(설계넣고)_적상무주IC도로(1공구)_용답동오피스텔가실행" xfId="25228"/>
    <cellStyle name="_집행갑지 _수원테크노(기안)" xfId="16671"/>
    <cellStyle name="_집행갑지 _수원테크노(기안)_춘천-동홍천(3)대비표" xfId="16672"/>
    <cellStyle name="_집행갑지 _순천점내역서" xfId="1850"/>
    <cellStyle name="_집행갑지 _실행보고(현장)" xfId="26200"/>
    <cellStyle name="_집행갑지 _실행보고(현장)_금호성남판교모델하우스-0601(최종)" xfId="26201"/>
    <cellStyle name="_집행갑지 _실행보고(현장)_대우진주금산M.H채인숙6월2일(5월기성신청서)xls" xfId="26202"/>
    <cellStyle name="_집행갑지 _실행보고(현장)_대우진주금산M.H채인숙6월2일(5월기성신청서)xls_금호성남판교모델하우스-0601(최종)" xfId="26203"/>
    <cellStyle name="_집행갑지 _실행예산(장지분기)(060228)개정1" xfId="16673"/>
    <cellStyle name="_집행갑지 _실행예산서" xfId="26204"/>
    <cellStyle name="_집행갑지 _실행예산서(3공구)" xfId="26205"/>
    <cellStyle name="_집행갑지 _실행예산서(3공구)_금호성남판교모델하우스-0601(최종)" xfId="26206"/>
    <cellStyle name="_집행갑지 _실행예산서(3공구)_대우진주금산M.H채인숙6월2일(5월기성신청서)xls" xfId="26207"/>
    <cellStyle name="_집행갑지 _실행예산서(3공구)_대우진주금산M.H채인숙6월2일(5월기성신청서)xls_금호성남판교모델하우스-0601(최종)" xfId="26208"/>
    <cellStyle name="_집행갑지 _실행예산서(3공구)_실행보고(현장)" xfId="26209"/>
    <cellStyle name="_집행갑지 _실행예산서(3공구)_실행보고(현장)_금호성남판교모델하우스-0601(최종)" xfId="26210"/>
    <cellStyle name="_집행갑지 _실행예산서(3공구)_실행보고(현장)_대우진주금산M.H채인숙6월2일(5월기성신청서)xls" xfId="26211"/>
    <cellStyle name="_집행갑지 _실행예산서(3공구)_실행보고(현장)_대우진주금산M.H채인숙6월2일(5월기성신청서)xls_금호성남판교모델하우스-0601(최종)" xfId="26212"/>
    <cellStyle name="_집행갑지 _실행예산서(문산IC)" xfId="26213"/>
    <cellStyle name="_집행갑지 _실행예산서(문산IC)_1" xfId="26214"/>
    <cellStyle name="_집행갑지 _실행예산서(문산IC)_1_금호성남판교모델하우스-0601(최종)" xfId="26215"/>
    <cellStyle name="_집행갑지 _실행예산서(문산IC)_1_대우진주금산M.H채인숙6월2일(5월기성신청서)xls" xfId="26216"/>
    <cellStyle name="_집행갑지 _실행예산서(문산IC)_1_대우진주금산M.H채인숙6월2일(5월기성신청서)xls_금호성남판교모델하우스-0601(최종)" xfId="26217"/>
    <cellStyle name="_집행갑지 _실행예산서(문산IC)_1_실행보고(현장)" xfId="26218"/>
    <cellStyle name="_집행갑지 _실행예산서(문산IC)_1_실행보고(현장)_금호성남판교모델하우스-0601(최종)" xfId="26219"/>
    <cellStyle name="_집행갑지 _실행예산서(문산IC)_1_실행보고(현장)_대우진주금산M.H채인숙6월2일(5월기성신청서)xls" xfId="26220"/>
    <cellStyle name="_집행갑지 _실행예산서(문산IC)_1_실행보고(현장)_대우진주금산M.H채인숙6월2일(5월기성신청서)xls_금호성남판교모델하우스-0601(최종)" xfId="26221"/>
    <cellStyle name="_집행갑지 _실행예산서(문산IC)_금호성남판교모델하우스-0601(최종)" xfId="26222"/>
    <cellStyle name="_집행갑지 _실행예산서(문산IC)_대우진주금산M.H채인숙6월2일(5월기성신청서)xls" xfId="26223"/>
    <cellStyle name="_집행갑지 _실행예산서(문산IC)_대우진주금산M.H채인숙6월2일(5월기성신청서)xls_금호성남판교모델하우스-0601(최종)" xfId="26224"/>
    <cellStyle name="_집행갑지 _실행예산서(문산IC)_실행보고(현장)" xfId="26225"/>
    <cellStyle name="_집행갑지 _실행예산서(문산IC)_실행보고(현장)_금호성남판교모델하우스-0601(최종)" xfId="26226"/>
    <cellStyle name="_집행갑지 _실행예산서(문산IC)_실행보고(현장)_대우진주금산M.H채인숙6월2일(5월기성신청서)xls" xfId="26227"/>
    <cellStyle name="_집행갑지 _실행예산서(문산IC)_실행보고(현장)_대우진주금산M.H채인숙6월2일(5월기성신청서)xls_금호성남판교모델하우스-0601(최종)" xfId="26228"/>
    <cellStyle name="_집행갑지 _실행예산서(문산IC)_실행예산서" xfId="26229"/>
    <cellStyle name="_집행갑지 _실행예산서(문산IC)_실행예산서(3공구)" xfId="26230"/>
    <cellStyle name="_집행갑지 _실행예산서(문산IC)_실행예산서(3공구)_금호성남판교모델하우스-0601(최종)" xfId="26231"/>
    <cellStyle name="_집행갑지 _실행예산서(문산IC)_실행예산서(3공구)_대우진주금산M.H채인숙6월2일(5월기성신청서)xls" xfId="26232"/>
    <cellStyle name="_집행갑지 _실행예산서(문산IC)_실행예산서(3공구)_대우진주금산M.H채인숙6월2일(5월기성신청서)xls_금호성남판교모델하우스-0601(최종)" xfId="26233"/>
    <cellStyle name="_집행갑지 _실행예산서(문산IC)_실행예산서(3공구)_실행보고(현장)" xfId="26234"/>
    <cellStyle name="_집행갑지 _실행예산서(문산IC)_실행예산서(3공구)_실행보고(현장)_금호성남판교모델하우스-0601(최종)" xfId="26235"/>
    <cellStyle name="_집행갑지 _실행예산서(문산IC)_실행예산서(3공구)_실행보고(현장)_대우진주금산M.H채인숙6월2일(5월기성신청서)xls" xfId="26236"/>
    <cellStyle name="_집행갑지 _실행예산서(문산IC)_실행예산서(3공구)_실행보고(현장)_대우진주금산M.H채인숙6월2일(5월기성신청서)xls_금호성남판교모델하우스-0601(최종)" xfId="26237"/>
    <cellStyle name="_집행갑지 _실행예산서(문산IC)_실행예산서(문산IC)" xfId="26238"/>
    <cellStyle name="_집행갑지 _실행예산서(문산IC)_실행예산서(문산IC)_금호성남판교모델하우스-0601(최종)" xfId="26239"/>
    <cellStyle name="_집행갑지 _실행예산서(문산IC)_실행예산서(문산IC)_대우진주금산M.H채인숙6월2일(5월기성신청서)xls" xfId="26240"/>
    <cellStyle name="_집행갑지 _실행예산서(문산IC)_실행예산서(문산IC)_대우진주금산M.H채인숙6월2일(5월기성신청서)xls_금호성남판교모델하우스-0601(최종)" xfId="26241"/>
    <cellStyle name="_집행갑지 _실행예산서(문산IC)_실행예산서(문산IC)_실행보고(현장)" xfId="26242"/>
    <cellStyle name="_집행갑지 _실행예산서(문산IC)_실행예산서(문산IC)_실행보고(현장)_금호성남판교모델하우스-0601(최종)" xfId="26243"/>
    <cellStyle name="_집행갑지 _실행예산서(문산IC)_실행예산서(문산IC)_실행보고(현장)_대우진주금산M.H채인숙6월2일(5월기성신청서)xls" xfId="26244"/>
    <cellStyle name="_집행갑지 _실행예산서(문산IC)_실행예산서(문산IC)_실행보고(현장)_대우진주금산M.H채인숙6월2일(5월기성신청서)xls_금호성남판교모델하우스-0601(최종)" xfId="26245"/>
    <cellStyle name="_집행갑지 _실행예산서(문산IC)_실행예산서_금호성남판교모델하우스-0601(최종)" xfId="26246"/>
    <cellStyle name="_집행갑지 _실행예산서(문산IC)_실행예산서_대우진주금산M.H채인숙6월2일(5월기성신청서)xls" xfId="26247"/>
    <cellStyle name="_집행갑지 _실행예산서(문산IC)_실행예산서_대우진주금산M.H채인숙6월2일(5월기성신청서)xls_금호성남판교모델하우스-0601(최종)" xfId="26248"/>
    <cellStyle name="_집행갑지 _실행예산서(문산IC)_실행예산서_실행보고(현장)" xfId="26249"/>
    <cellStyle name="_집행갑지 _실행예산서(문산IC)_실행예산서_실행보고(현장)_금호성남판교모델하우스-0601(최종)" xfId="26250"/>
    <cellStyle name="_집행갑지 _실행예산서(문산IC)_실행예산서_실행보고(현장)_대우진주금산M.H채인숙6월2일(5월기성신청서)xls" xfId="26251"/>
    <cellStyle name="_집행갑지 _실행예산서(문산IC)_실행예산서_실행보고(현장)_대우진주금산M.H채인숙6월2일(5월기성신청서)xls_금호성남판교모델하우스-0601(최종)" xfId="26252"/>
    <cellStyle name="_집행갑지 _실행예산서_금호성남판교모델하우스-0601(최종)" xfId="26253"/>
    <cellStyle name="_집행갑지 _실행예산서_대우진주금산M.H채인숙6월2일(5월기성신청서)xls" xfId="26254"/>
    <cellStyle name="_집행갑지 _실행예산서_대우진주금산M.H채인숙6월2일(5월기성신청서)xls_금호성남판교모델하우스-0601(최종)" xfId="26255"/>
    <cellStyle name="_집행갑지 _실행예산서_실행보고(현장)" xfId="26256"/>
    <cellStyle name="_집행갑지 _실행예산서_실행보고(현장)_금호성남판교모델하우스-0601(최종)" xfId="26257"/>
    <cellStyle name="_집행갑지 _실행예산서_실행보고(현장)_대우진주금산M.H채인숙6월2일(5월기성신청서)xls" xfId="26258"/>
    <cellStyle name="_집행갑지 _실행예산서_실행보고(현장)_대우진주금산M.H채인숙6월2일(5월기성신청서)xls_금호성남판교모델하우스-0601(최종)" xfId="26259"/>
    <cellStyle name="_집행갑지 _실행예산최종" xfId="1851"/>
    <cellStyle name="_집행갑지 _실행예산최종_10(1).현장설명서(조명기구)" xfId="1852"/>
    <cellStyle name="_집행갑지 _실행예산최종_부천실행내역서 최종(rev3 05.06.07)" xfId="1853"/>
    <cellStyle name="_집행갑지 _실행예산최종_부천실행내역서 최종(rev3 05.06.07)_10(1).현장설명서(조명기구)" xfId="1854"/>
    <cellStyle name="_집행갑지 _실행예산최종_부천실행내역서 최종(rev3 05.06.07)_부천실행내역서 최종(rev5 05.06.15)" xfId="1855"/>
    <cellStyle name="_집행갑지 _실행예산최종_부천실행내역서 최종(rev3 05.06.07)_부천실행내역서 최종(rev5 05.06.15)_10(1).현장설명서(조명기구)" xfId="1856"/>
    <cellStyle name="_집행갑지 _실행예산최종_준공정산메뉴얼(최종)" xfId="1857"/>
    <cellStyle name="_집행갑지 _실행예산최종_준공정산메뉴얼(최종)_10(1).현장설명서(조명기구)" xfId="1858"/>
    <cellStyle name="_집행갑지 _실행예산최종_준공정산메뉴얼(최종)_부천실행내역서 최종(rev3 05.06.07)" xfId="1859"/>
    <cellStyle name="_집행갑지 _실행예산최종_준공정산메뉴얼(최종)_부천실행내역서 최종(rev3 05.06.07)_10(1).현장설명서(조명기구)" xfId="1860"/>
    <cellStyle name="_집행갑지 _실행예산최종_준공정산메뉴얼(최종)_부천실행내역서 최종(rev3 05.06.07)_부천실행내역서 최종(rev5 05.06.15)" xfId="1861"/>
    <cellStyle name="_집행갑지 _실행예산최종_준공정산메뉴얼(최종)_부천실행내역서 최종(rev3 05.06.07)_부천실행내역서 최종(rev5 05.06.15)_10(1).현장설명서(조명기구)" xfId="1862"/>
    <cellStyle name="_집행갑지 _용답동오피스텔가실행" xfId="25229"/>
    <cellStyle name="_집행갑지 _울산00아파트 오염방지용 C-B WALL공사(031223)개정0" xfId="16674"/>
    <cellStyle name="_집행갑지 _이화삼계(공종기안)" xfId="16675"/>
    <cellStyle name="_집행갑지 _이화삼계(공종기안)_춘천-동홍천(3)대비표" xfId="16676"/>
    <cellStyle name="_집행갑지 _적상무주IC도로(1공구)" xfId="16677"/>
    <cellStyle name="_집행갑지 _적상무주IC도로(1공구)_구기동(제출)(95.0)(031121)" xfId="25230"/>
    <cellStyle name="_집행갑지 _적상무주IC도로(1공구)_구기동레포츠센타제출" xfId="25231"/>
    <cellStyle name="_집행갑지 _적상무주IC도로(1공구)_용답동오피스텔가실행" xfId="25232"/>
    <cellStyle name="_집행갑지 _준공정산메뉴얼(최종)" xfId="1863"/>
    <cellStyle name="_집행갑지 _준공정산메뉴얼(최종)_10(1).현장설명서(조명기구)" xfId="1864"/>
    <cellStyle name="_집행갑지 _준공정산메뉴얼(최종)_부천실행내역서 최종(rev3 05.06.07)" xfId="1865"/>
    <cellStyle name="_집행갑지 _준공정산메뉴얼(최종)_부천실행내역서 최종(rev3 05.06.07)_10(1).현장설명서(조명기구)" xfId="1866"/>
    <cellStyle name="_집행갑지 _준공정산메뉴얼(최종)_부천실행내역서 최종(rev3 05.06.07)_부천실행내역서 최종(rev5 05.06.15)" xfId="1867"/>
    <cellStyle name="_집행갑지 _준공정산메뉴얼(최종)_부천실행내역서 최종(rev3 05.06.07)_부천실행내역서 최종(rev5 05.06.15)_10(1).현장설명서(조명기구)" xfId="1868"/>
    <cellStyle name="_집행갑지 _중앙서소문전력구견적서" xfId="16678"/>
    <cellStyle name="_집행갑지 _중앙서소문전력구견적서_견적서-풍납석촌(060206-입찰)개정1-수식수정-1-제출" xfId="16679"/>
    <cellStyle name="_집행갑지 _중앙서소문전력구견적서_설계내역서(풍납~석촌)" xfId="16680"/>
    <cellStyle name="_집행갑지 _중앙서소문전력구견적서_설계내역서(풍납~석촌)_견적서-풍납석촌(060206-입찰)개정1-수식수정-1-제출" xfId="16681"/>
    <cellStyle name="_집행갑지 _중앙서소문전력구견적서_설계내역서(풍납~석촌)_실행예산(장지분기)(060228)개정1" xfId="16682"/>
    <cellStyle name="_집행갑지 _중앙서소문전력구견적서_실행예산(장지분기)(060228)개정1" xfId="16683"/>
    <cellStyle name="_집행갑지 _천호동 대우베네시티(030821)개정2" xfId="16684"/>
    <cellStyle name="_집행갑지 _춘천-동홍천(3)대비표" xfId="16685"/>
    <cellStyle name="_집행갑지 _태인원평2(조사기안)" xfId="16686"/>
    <cellStyle name="_집행갑지 _태인원평2(조사기안)_춘천-동홍천(3)대비표" xfId="16687"/>
    <cellStyle name="_집행갑지 _투찰" xfId="16688"/>
    <cellStyle name="_집행갑지 _투찰_Book1" xfId="16689"/>
    <cellStyle name="_집행갑지 _투찰_Book1_ys dw 은평 생태교량" xfId="16690"/>
    <cellStyle name="_집행갑지 _투찰_Book1_삼각지 시공계획서" xfId="16691"/>
    <cellStyle name="_집행갑지 _투찰_Book1_삼각지 시공계획서_ys dw 은평 생태교량" xfId="16692"/>
    <cellStyle name="_집행갑지 _투찰_P-(현리-신팔)" xfId="16693"/>
    <cellStyle name="_집행갑지 _투찰_P-(현리-신팔)_ys dw 은평 생태교량" xfId="16694"/>
    <cellStyle name="_집행갑지 _투찰_P-(현리-신팔)_삼각지 시공계획서" xfId="16695"/>
    <cellStyle name="_집행갑지 _투찰_P-(현리-신팔)_삼각지 시공계획서_ys dw 은평 생태교량" xfId="16696"/>
    <cellStyle name="_집행갑지 _투찰_ys dw 은평 생태교량" xfId="16697"/>
    <cellStyle name="_집행갑지 _투찰_부대결과" xfId="16698"/>
    <cellStyle name="_집행갑지 _투찰_부대결과_Book1" xfId="16699"/>
    <cellStyle name="_집행갑지 _투찰_부대결과_Book1_ys dw 은평 생태교량" xfId="16700"/>
    <cellStyle name="_집행갑지 _투찰_부대결과_Book1_삼각지 시공계획서" xfId="16701"/>
    <cellStyle name="_집행갑지 _투찰_부대결과_Book1_삼각지 시공계획서_ys dw 은평 생태교량" xfId="16702"/>
    <cellStyle name="_집행갑지 _투찰_부대결과_P-(현리-신팔)" xfId="16703"/>
    <cellStyle name="_집행갑지 _투찰_부대결과_P-(현리-신팔)_ys dw 은평 생태교량" xfId="16704"/>
    <cellStyle name="_집행갑지 _투찰_부대결과_P-(현리-신팔)_삼각지 시공계획서" xfId="16705"/>
    <cellStyle name="_집행갑지 _투찰_부대결과_P-(현리-신팔)_삼각지 시공계획서_ys dw 은평 생태교량" xfId="16706"/>
    <cellStyle name="_집행갑지 _투찰_부대결과_ys dw 은평 생태교량" xfId="16707"/>
    <cellStyle name="_집행갑지 _투찰_부대결과_삼각지 시공계획서" xfId="16708"/>
    <cellStyle name="_집행갑지 _투찰_부대결과_삼각지 시공계획서_ys dw 은평 생태교량" xfId="16709"/>
    <cellStyle name="_집행갑지 _투찰_부대결과_현리-신팔도로설계" xfId="16710"/>
    <cellStyle name="_집행갑지 _투찰_부대결과_현리-신팔도로설계_ys dw 은평 생태교량" xfId="16711"/>
    <cellStyle name="_집행갑지 _투찰_부대결과_현리-신팔도로설계_삼각지 시공계획서" xfId="16712"/>
    <cellStyle name="_집행갑지 _투찰_부대결과_현리-신팔도로설계_삼각지 시공계획서_ys dw 은평 생태교량" xfId="16713"/>
    <cellStyle name="_집행갑지 _투찰_삼각지 시공계획서" xfId="16714"/>
    <cellStyle name="_집행갑지 _투찰_삼각지 시공계획서_ys dw 은평 생태교량" xfId="16715"/>
    <cellStyle name="_집행갑지 _투찰_현리-신팔도로설계" xfId="16716"/>
    <cellStyle name="_집행갑지 _투찰_현리-신팔도로설계_ys dw 은평 생태교량" xfId="16717"/>
    <cellStyle name="_집행갑지 _투찰_현리-신팔도로설계_삼각지 시공계획서" xfId="16718"/>
    <cellStyle name="_집행갑지 _투찰_현리-신팔도로설계_삼각지 시공계획서_ys dw 은평 생태교량" xfId="16719"/>
    <cellStyle name="_집행갑지 _하도계약서류(철콘)" xfId="1869"/>
    <cellStyle name="_집행갑지 _하도계약서류(철콘)_10(1).현장설명서(조명기구)" xfId="1870"/>
    <cellStyle name="_집행갑지 _하도계약서류(철콘)_부천실행내역서 최종(rev3 05.06.07)" xfId="1871"/>
    <cellStyle name="_집행갑지 _하도계약서류(철콘)_부천실행내역서 최종(rev3 05.06.07)_10(1).현장설명서(조명기구)" xfId="1872"/>
    <cellStyle name="_집행갑지 _하도계약서류(철콘)_부천실행내역서 최종(rev3 05.06.07)_부천실행내역서 최종(rev5 05.06.15)" xfId="1873"/>
    <cellStyle name="_집행갑지 _하도계약서류(철콘)_부천실행내역서 최종(rev3 05.06.07)_부천실행내역서 최종(rev5 05.06.15)_10(1).현장설명서(조명기구)" xfId="1874"/>
    <cellStyle name="_집행갑지 _하도계약서류(철콘)_준공정산메뉴얼(최종)" xfId="1875"/>
    <cellStyle name="_집행갑지 _하도계약서류(철콘)_준공정산메뉴얼(최종)_10(1).현장설명서(조명기구)" xfId="1876"/>
    <cellStyle name="_집행갑지 _하도계약서류(철콘)_준공정산메뉴얼(최종)_부천실행내역서 최종(rev3 05.06.07)" xfId="1877"/>
    <cellStyle name="_집행갑지 _하도계약서류(철콘)_준공정산메뉴얼(최종)_부천실행내역서 최종(rev3 05.06.07)_10(1).현장설명서(조명기구)" xfId="1878"/>
    <cellStyle name="_집행갑지 _하도계약서류(철콘)_준공정산메뉴얼(최종)_부천실행내역서 최종(rev3 05.06.07)_부천실행내역서 최종(rev5 05.06.15)" xfId="1879"/>
    <cellStyle name="_집행갑지 _하도계약서류(철콘)_준공정산메뉴얼(최종)_부천실행내역서 최종(rev3 05.06.07)_부천실행내역서 최종(rev5 05.06.15)_10(1).현장설명서(조명기구)" xfId="1880"/>
    <cellStyle name="_집행갑지 _한강로2가 복합건물(030924)개정0-PRD" xfId="16720"/>
    <cellStyle name="_집행갑지 _현리-신팔도로설계" xfId="16721"/>
    <cellStyle name="_집행갑지 _현리-신팔도로설계_ys dw 은평 생태교량" xfId="16722"/>
    <cellStyle name="_집행갑지 _현리-신팔도로설계_삼각지 시공계획서" xfId="16723"/>
    <cellStyle name="_집행갑지 _현리-신팔도로설계_삼각지 시공계획서_ys dw 은평 생태교량" xfId="16724"/>
    <cellStyle name="_집행갑지 _흥산-구룡" xfId="26260"/>
    <cellStyle name="_집행갑지 _흥산-구룡_금호성남판교모델하우스-0601(최종)" xfId="26261"/>
    <cellStyle name="_집행갑지 _흥산-구룡_대우진주금산M.H채인숙6월2일(5월기성신청서)xls" xfId="26262"/>
    <cellStyle name="_집행갑지 _흥산-구룡_대우진주금산M.H채인숙6월2일(5월기성신청서)xls_금호성남판교모델하우스-0601(최종)" xfId="26263"/>
    <cellStyle name="_집행갑지 _흥산-구룡_실행보고(현장)" xfId="26264"/>
    <cellStyle name="_집행갑지 _흥산-구룡_실행보고(현장)_금호성남판교모델하우스-0601(최종)" xfId="26265"/>
    <cellStyle name="_집행갑지 _흥산-구룡_실행보고(현장)_대우진주금산M.H채인숙6월2일(5월기성신청서)xls" xfId="26266"/>
    <cellStyle name="_집행갑지 _흥산-구룡_실행보고(현장)_대우진주금산M.H채인숙6월2일(5월기성신청서)xls_금호성남판교모델하우스-0601(최종)" xfId="26267"/>
    <cellStyle name="_집행갑지 _흥산-구룡_실행예산서" xfId="26268"/>
    <cellStyle name="_집행갑지 _흥산-구룡_실행예산서(3공구)" xfId="26269"/>
    <cellStyle name="_집행갑지 _흥산-구룡_실행예산서(3공구)_금호성남판교모델하우스-0601(최종)" xfId="26270"/>
    <cellStyle name="_집행갑지 _흥산-구룡_실행예산서(3공구)_대우진주금산M.H채인숙6월2일(5월기성신청서)xls" xfId="26271"/>
    <cellStyle name="_집행갑지 _흥산-구룡_실행예산서(3공구)_대우진주금산M.H채인숙6월2일(5월기성신청서)xls_금호성남판교모델하우스-0601(최종)" xfId="26272"/>
    <cellStyle name="_집행갑지 _흥산-구룡_실행예산서(3공구)_실행보고(현장)" xfId="26273"/>
    <cellStyle name="_집행갑지 _흥산-구룡_실행예산서(3공구)_실행보고(현장)_금호성남판교모델하우스-0601(최종)" xfId="26274"/>
    <cellStyle name="_집행갑지 _흥산-구룡_실행예산서(3공구)_실행보고(현장)_대우진주금산M.H채인숙6월2일(5월기성신청서)xls" xfId="26275"/>
    <cellStyle name="_집행갑지 _흥산-구룡_실행예산서(3공구)_실행보고(현장)_대우진주금산M.H채인숙6월2일(5월기성신청서)xls_금호성남판교모델하우스-0601(최종)" xfId="26276"/>
    <cellStyle name="_집행갑지 _흥산-구룡_실행예산서(문산IC)" xfId="26277"/>
    <cellStyle name="_집행갑지 _흥산-구룡_실행예산서(문산IC)_금호성남판교모델하우스-0601(최종)" xfId="26278"/>
    <cellStyle name="_집행갑지 _흥산-구룡_실행예산서(문산IC)_대우진주금산M.H채인숙6월2일(5월기성신청서)xls" xfId="26279"/>
    <cellStyle name="_집행갑지 _흥산-구룡_실행예산서(문산IC)_대우진주금산M.H채인숙6월2일(5월기성신청서)xls_금호성남판교모델하우스-0601(최종)" xfId="26280"/>
    <cellStyle name="_집행갑지 _흥산-구룡_실행예산서(문산IC)_실행보고(현장)" xfId="26281"/>
    <cellStyle name="_집행갑지 _흥산-구룡_실행예산서(문산IC)_실행보고(현장)_금호성남판교모델하우스-0601(최종)" xfId="26282"/>
    <cellStyle name="_집행갑지 _흥산-구룡_실행예산서(문산IC)_실행보고(현장)_대우진주금산M.H채인숙6월2일(5월기성신청서)xls" xfId="26283"/>
    <cellStyle name="_집행갑지 _흥산-구룡_실행예산서(문산IC)_실행보고(현장)_대우진주금산M.H채인숙6월2일(5월기성신청서)xls_금호성남판교모델하우스-0601(최종)" xfId="26284"/>
    <cellStyle name="_집행갑지 _흥산-구룡_실행예산서_금호성남판교모델하우스-0601(최종)" xfId="26285"/>
    <cellStyle name="_집행갑지 _흥산-구룡_실행예산서_대우진주금산M.H채인숙6월2일(5월기성신청서)xls" xfId="26286"/>
    <cellStyle name="_집행갑지 _흥산-구룡_실행예산서_대우진주금산M.H채인숙6월2일(5월기성신청서)xls_금호성남판교모델하우스-0601(최종)" xfId="26287"/>
    <cellStyle name="_집행갑지 _흥산-구룡_실행예산서_실행보고(현장)" xfId="26288"/>
    <cellStyle name="_집행갑지 _흥산-구룡_실행예산서_실행보고(현장)_금호성남판교모델하우스-0601(최종)" xfId="26289"/>
    <cellStyle name="_집행갑지 _흥산-구룡_실행예산서_실행보고(현장)_대우진주금산M.H채인숙6월2일(5월기성신청서)xls" xfId="26290"/>
    <cellStyle name="_집행갑지 _흥산-구룡_실행예산서_실행보고(현장)_대우진주금산M.H채인숙6월2일(5월기성신청서)xls_금호성남판교모델하우스-0601(최종)" xfId="26291"/>
    <cellStyle name="_집행-유성" xfId="1881"/>
    <cellStyle name="_집행-유성_건축내역서(가경)" xfId="1882"/>
    <cellStyle name="_집행-유성_부천소사점내역서" xfId="1883"/>
    <cellStyle name="_집행-유성_비교표(시화,청주)" xfId="1884"/>
    <cellStyle name="_집행-유성_비교표(청주가경점)" xfId="1885"/>
    <cellStyle name="_집행-유성_순천점내역서" xfId="1886"/>
    <cellStyle name="_참고" xfId="1887"/>
    <cellStyle name="_참고01-50억대안제시" xfId="1888"/>
    <cellStyle name="_참고02-당초가실행" xfId="1889"/>
    <cellStyle name="_창(에리트(설치제외)" xfId="1890"/>
    <cellStyle name="_창동 민자 역사" xfId="16725"/>
    <cellStyle name="_창원상수도(투찰)-0.815%" xfId="16726"/>
    <cellStyle name="_책상 및 의자 4종(전송)" xfId="1891"/>
    <cellStyle name="_천안 고객 PLAZA 내장공사" xfId="16727"/>
    <cellStyle name="_천안 삼성코닝 SP 납품(대선기공)" xfId="1892"/>
    <cellStyle name="_천안-내역서1125" xfId="16728"/>
    <cellStyle name="_천안-설비내역" xfId="1893"/>
    <cellStyle name="_천안축구센터신축공사(기계-실행)060221" xfId="16729"/>
    <cellStyle name="_천연잔디운동장조성-2005(2)(1).05-수정중" xfId="16730"/>
    <cellStyle name="_천체투영실설치공사" xfId="1894"/>
    <cellStyle name="_천호동 대우베네시티(030821)개정2" xfId="16731"/>
    <cellStyle name="_철거공(1공구)" xfId="16732"/>
    <cellStyle name="_철거공(2공구)" xfId="16733"/>
    <cellStyle name="_철골공사(공내역) 2차 견적 재조정" xfId="16734"/>
    <cellStyle name="_철콘 특수조건(서초)" xfId="1895"/>
    <cellStyle name="_철콘견적대비수정2(2002.12.10)" xfId="1896"/>
    <cellStyle name="_철콘공내역서5" xfId="1897"/>
    <cellStyle name="_철콘공사시행결의" xfId="16735"/>
    <cellStyle name="_철탑이설보상비실정보고" xfId="16736"/>
    <cellStyle name="_첨단실행" xfId="1898"/>
    <cellStyle name="_첨단실행_LG화학오창ACE센터신규증축부분인테리어수정1115" xfId="1899"/>
    <cellStyle name="_첨단실행_견적양식(가로)" xfId="1900"/>
    <cellStyle name="_청계천문화관-시설관리" xfId="1901"/>
    <cellStyle name="_청담멤버스카운티(8.28)" xfId="16737"/>
    <cellStyle name="_청문당 내역보완" xfId="1902"/>
    <cellStyle name="_청소년수련관산출근거조서" xfId="1903"/>
    <cellStyle name="_청소년수련관산출근거조서_1" xfId="1904"/>
    <cellStyle name="_청소년수련관일위대가" xfId="1905"/>
    <cellStyle name="_청소년수련관일위대가_1" xfId="1906"/>
    <cellStyle name="_청우네이처-창동민자역사검토서(송부용)" xfId="16738"/>
    <cellStyle name="_청우네이처-카톨록새병원(대안비교표)" xfId="16739"/>
    <cellStyle name="_청원상주2공구투찰내역서" xfId="16740"/>
    <cellStyle name="_청원상주2공구투찰내역서_춘천-동홍천(3)대비표" xfId="16741"/>
    <cellStyle name="_청주 봉명 I PARK" xfId="16742"/>
    <cellStyle name="_청주관광호텔-대안입찰 내역서(02.10.10)" xfId="16743"/>
    <cellStyle name="_초기실행내역(0320)" xfId="1907"/>
    <cellStyle name="_총괄(최종)" xfId="1908"/>
    <cellStyle name="_총괄자재집(4.13)" xfId="16744"/>
    <cellStyle name="_총사업비 검토(9-19) (적산팀)" xfId="16745"/>
    <cellStyle name="_최종- 도급(입찰서)" xfId="16746"/>
    <cellStyle name="_최종(040309)" xfId="1909"/>
    <cellStyle name="_최종검토" xfId="1910"/>
    <cellStyle name="_최종내역(공사)" xfId="1911"/>
    <cellStyle name="_최종내역(자재)" xfId="1912"/>
    <cellStyle name="_최종보고-파주완료030401" xfId="1913"/>
    <cellStyle name="_최종-실행내역(협성대신학관)060110" xfId="16747"/>
    <cellStyle name="_최종정산보고" xfId="16748"/>
    <cellStyle name="_최종-황순원산출서" xfId="1914"/>
    <cellStyle name="_추가공사 매입및 실행" xfId="16749"/>
    <cellStyle name="_추정(갑지)" xfId="1915"/>
    <cellStyle name="_추정(갑지)_일호인터내셔널" xfId="1916"/>
    <cellStyle name="_춘천전화국증축통신+개요" xfId="1917"/>
    <cellStyle name="_춘천합동내역+개요(수정한최종)" xfId="1918"/>
    <cellStyle name="_충무1.민속박물관(설치-충무)" xfId="1919"/>
    <cellStyle name="_충북지방경찰청" xfId="25233"/>
    <cellStyle name="_충정실행" xfId="16750"/>
    <cellStyle name="_충정실행_의왕실행" xfId="16751"/>
    <cellStyle name="_충주세무서 신축공사" xfId="16752"/>
    <cellStyle name="_충주시소태면" xfId="16753"/>
    <cellStyle name="_충청지역본부-" xfId="1920"/>
    <cellStyle name="_충효예(장비)(1)-류빈" xfId="1921"/>
    <cellStyle name="_측량하도승인요청" xfId="1922"/>
    <cellStyle name="_침상, 관물함3" xfId="1923"/>
    <cellStyle name="_카메라 사용한 화일" xfId="16754"/>
    <cellStyle name="_카톨릭병원(최종-20021120)" xfId="16755"/>
    <cellStyle name="_카펠라(조정제출)" xfId="16756"/>
    <cellStyle name="_카펠라스포츠클럽(쇼핑몰)-변경비교내역0413" xfId="16757"/>
    <cellStyle name="_코드SAMPLE-구미광평_가실행_ver01" xfId="16758"/>
    <cellStyle name="_코드SAMPLE-구미광평_가실행_ver01 (version 1)" xfId="16759"/>
    <cellStyle name="_코레노2차-공내역-인테리어공사" xfId="1924"/>
    <cellStyle name="_코스모스씨앤티(손익계산서,제조원가명세서)" xfId="1925"/>
    <cellStyle name="_코스모와 화인물량 분리(이택정)" xfId="1926"/>
    <cellStyle name="_큰고개재건축아파트건립공사" xfId="16760"/>
    <cellStyle name="_타견적" xfId="1927"/>
    <cellStyle name="_타일공사" xfId="1928"/>
    <cellStyle name="_타일공사_강제창호 및 잡철공사" xfId="1929"/>
    <cellStyle name="_타일공사_도곡동토공사사발주계획" xfId="1930"/>
    <cellStyle name="_타일공사_인테리어공사 발주계획서" xfId="1931"/>
    <cellStyle name="_타일공사_테라조공사" xfId="1932"/>
    <cellStyle name="_타일공사_테라조공사_강제창호 및 잡철공사" xfId="1933"/>
    <cellStyle name="_타일공사_테라조공사_도곡동토공사사발주계획" xfId="1934"/>
    <cellStyle name="_타일공사_테라조공사_인테리어공사 발주계획서" xfId="1935"/>
    <cellStyle name="_타일공사_테라조공사_토공사발주" xfId="1936"/>
    <cellStyle name="_타일공사_토공사발주" xfId="1937"/>
    <cellStyle name="_타일기성" xfId="16761"/>
    <cellStyle name="_타일기성12월" xfId="16762"/>
    <cellStyle name="_태인-원평2공구(협력)" xfId="16763"/>
    <cellStyle name="_태인-원평2공구(협력)_구기동(제출)(95.0)(031121)" xfId="25234"/>
    <cellStyle name="_태인-원평2공구(협력)_구기동레포츠센타제출" xfId="25235"/>
    <cellStyle name="_태인-원평2공구(협력)_용답동오피스텔가실행" xfId="25236"/>
    <cellStyle name="_태인-원평2공구(협력)_적상무주IC도로(1공구)" xfId="16764"/>
    <cellStyle name="_태인-원평2공구(협력)_적상무주IC도로(1공구)_구기동(제출)(95.0)(031121)" xfId="25237"/>
    <cellStyle name="_태인-원평2공구(협력)_적상무주IC도로(1공구)_구기동레포츠센타제출" xfId="25238"/>
    <cellStyle name="_태인-원평2공구(협력)_적상무주IC도로(1공구)_용답동오피스텔가실행" xfId="25239"/>
    <cellStyle name="_터널진입차단시설(제조)" xfId="1938"/>
    <cellStyle name="_터빈주제어마감 가설계서(AC-04)" xfId="16765"/>
    <cellStyle name="_테니스장(030922)" xfId="1939"/>
    <cellStyle name="_테마공사새로03" xfId="1940"/>
    <cellStyle name="_토공 - 신일" xfId="16766"/>
    <cellStyle name="_토공1207(1공구토공)" xfId="16767"/>
    <cellStyle name="_토공및흙막이공사" xfId="1941"/>
    <cellStyle name="_토공사 분석2" xfId="16768"/>
    <cellStyle name="_토공사공법변경(0530)" xfId="1942"/>
    <cellStyle name="_토공사발주" xfId="1943"/>
    <cellStyle name="_토공사시행결의" xfId="16769"/>
    <cellStyle name="_토공사시행결의_ys dw 은평 생태교량" xfId="16770"/>
    <cellStyle name="_토공사특기조건(수정본)" xfId="25240"/>
    <cellStyle name="_토류판(정대리수정0715)" xfId="16771"/>
    <cellStyle name="_토목" xfId="1944"/>
    <cellStyle name="_토목계약서(정릉)" xfId="1945"/>
    <cellStyle name="_토목도급1" xfId="25241"/>
    <cellStyle name="_토목설계" xfId="16772"/>
    <cellStyle name="_토목설계_구기동(제출)(95.0)(031121)" xfId="25242"/>
    <cellStyle name="_토목설계_구기동레포츠센타제출" xfId="25243"/>
    <cellStyle name="_토목설계_용답동오피스텔가실행" xfId="25244"/>
    <cellStyle name="_토목실행(최종)" xfId="1946"/>
    <cellStyle name="_토목실행(최종)_LG화학오창ACE센터신규증축부분인테리어수정1115" xfId="1947"/>
    <cellStyle name="_토목실행(최종)_견적양식(가로)" xfId="1948"/>
    <cellStyle name="_통광 폐수처리장(2002.5.24)" xfId="16773"/>
    <cellStyle name="_통광정문공사(2002.5.22)" xfId="16774"/>
    <cellStyle name="_통영죽림경비(대우)_ver04_예산관리팀송부" xfId="16775"/>
    <cellStyle name="_통합방범" xfId="1949"/>
    <cellStyle name="_통행료 전자지불 SW" xfId="1950"/>
    <cellStyle name="_통행료면탈방지시스템(최종)" xfId="1951"/>
    <cellStyle name="_퇴직연금 기록관리 시스템" xfId="1952"/>
    <cellStyle name="_투찰" xfId="16776"/>
    <cellStyle name="_투찰(안덕대정)" xfId="16777"/>
    <cellStyle name="_투찰(안덕대정)_1. 가실행예산(0629 도면기준)" xfId="16778"/>
    <cellStyle name="_투찰(안덕대정)_1. 가실행예산(0629 도면기준)_4.일신통신 가실행예산(재견적合)" xfId="16779"/>
    <cellStyle name="_투찰(안덕대정)_1. 가실행예산(0629 도면기준)_을" xfId="16780"/>
    <cellStyle name="_투찰(안덕대정)_1.본실행 - 조정(안)" xfId="16781"/>
    <cellStyle name="_투찰(안덕대정)_1.본실행 - 조정(안)_4.일신통신 가실행예산(재견적合)" xfId="16782"/>
    <cellStyle name="_투찰(안덕대정)_1.본실행 - 조정(안)_을" xfId="16783"/>
    <cellStyle name="_투찰(안덕대정)_4.일신통신 가실행예산(재견적合)" xfId="16784"/>
    <cellStyle name="_투찰(안덕대정)_을" xfId="16785"/>
    <cellStyle name="_투찰(안덕대정)_총괄 내역서" xfId="16786"/>
    <cellStyle name="_투찰(안덕대정)_총괄 내역서_4.일신통신 가실행예산(재견적合)" xfId="16787"/>
    <cellStyle name="_투찰(안덕대정)_총괄 내역서_을" xfId="16788"/>
    <cellStyle name="_투찰(안덕대정)_투찰_대둔산" xfId="16789"/>
    <cellStyle name="_투찰(안덕대정)_투찰_대둔산_1. 가실행예산(0629 도면기준)" xfId="16790"/>
    <cellStyle name="_투찰(안덕대정)_투찰_대둔산_1. 가실행예산(0629 도면기준)_4.일신통신 가실행예산(재견적合)" xfId="16791"/>
    <cellStyle name="_투찰(안덕대정)_투찰_대둔산_1. 가실행예산(0629 도면기준)_을" xfId="16792"/>
    <cellStyle name="_투찰(안덕대정)_투찰_대둔산_1.본실행 - 조정(안)" xfId="16793"/>
    <cellStyle name="_투찰(안덕대정)_투찰_대둔산_1.본실행 - 조정(안)_4.일신통신 가실행예산(재견적合)" xfId="16794"/>
    <cellStyle name="_투찰(안덕대정)_투찰_대둔산_1.본실행 - 조정(안)_을" xfId="16795"/>
    <cellStyle name="_투찰(안덕대정)_투찰_대둔산_4.일신통신 가실행예산(재견적合)" xfId="16796"/>
    <cellStyle name="_투찰(안덕대정)_투찰_대둔산_을" xfId="16797"/>
    <cellStyle name="_투찰(안덕대정)_투찰_대둔산_총괄 내역서" xfId="16798"/>
    <cellStyle name="_투찰(안덕대정)_투찰_대둔산_총괄 내역서_4.일신통신 가실행예산(재견적合)" xfId="16799"/>
    <cellStyle name="_투찰(안덕대정)_투찰_대둔산_총괄 내역서_을" xfId="16800"/>
    <cellStyle name="_투찰(안덕대정)1" xfId="16801"/>
    <cellStyle name="_투찰(안덕대정)1_1. 가실행예산(0629 도면기준)" xfId="16802"/>
    <cellStyle name="_투찰(안덕대정)1_1. 가실행예산(0629 도면기준)_4.일신통신 가실행예산(재견적合)" xfId="16803"/>
    <cellStyle name="_투찰(안덕대정)1_1. 가실행예산(0629 도면기준)_을" xfId="16804"/>
    <cellStyle name="_투찰(안덕대정)1_1.본실행 - 조정(안)" xfId="16805"/>
    <cellStyle name="_투찰(안덕대정)1_1.본실행 - 조정(안)_4.일신통신 가실행예산(재견적合)" xfId="16806"/>
    <cellStyle name="_투찰(안덕대정)1_1.본실행 - 조정(안)_을" xfId="16807"/>
    <cellStyle name="_투찰(안덕대정)1_4.일신통신 가실행예산(재견적合)" xfId="16808"/>
    <cellStyle name="_투찰(안덕대정)1_을" xfId="16809"/>
    <cellStyle name="_투찰(안덕대정)1_총괄 내역서" xfId="16810"/>
    <cellStyle name="_투찰(안덕대정)1_총괄 내역서_4.일신통신 가실행예산(재견적合)" xfId="16811"/>
    <cellStyle name="_투찰(안덕대정)1_총괄 내역서_을" xfId="16812"/>
    <cellStyle name="_투찰(안덕대정)1_투찰_대둔산" xfId="16813"/>
    <cellStyle name="_투찰(안덕대정)1_투찰_대둔산_1. 가실행예산(0629 도면기준)" xfId="16814"/>
    <cellStyle name="_투찰(안덕대정)1_투찰_대둔산_1. 가실행예산(0629 도면기준)_4.일신통신 가실행예산(재견적合)" xfId="16815"/>
    <cellStyle name="_투찰(안덕대정)1_투찰_대둔산_1. 가실행예산(0629 도면기준)_을" xfId="16816"/>
    <cellStyle name="_투찰(안덕대정)1_투찰_대둔산_1.본실행 - 조정(안)" xfId="16817"/>
    <cellStyle name="_투찰(안덕대정)1_투찰_대둔산_1.본실행 - 조정(안)_4.일신통신 가실행예산(재견적合)" xfId="16818"/>
    <cellStyle name="_투찰(안덕대정)1_투찰_대둔산_1.본실행 - 조정(안)_을" xfId="16819"/>
    <cellStyle name="_투찰(안덕대정)1_투찰_대둔산_4.일신통신 가실행예산(재견적合)" xfId="16820"/>
    <cellStyle name="_투찰(안덕대정)1_투찰_대둔산_을" xfId="16821"/>
    <cellStyle name="_투찰(안덕대정)1_투찰_대둔산_총괄 내역서" xfId="16822"/>
    <cellStyle name="_투찰(안덕대정)1_투찰_대둔산_총괄 내역서_4.일신통신 가실행예산(재견적合)" xfId="16823"/>
    <cellStyle name="_투찰(안덕대정)1_투찰_대둔산_총괄 내역서_을" xfId="16824"/>
    <cellStyle name="_투찰_Book1" xfId="16825"/>
    <cellStyle name="_투찰_Book1_ys dw 은평 생태교량" xfId="16826"/>
    <cellStyle name="_투찰_Book1_삼각지 시공계획서" xfId="16827"/>
    <cellStyle name="_투찰_Book1_삼각지 시공계획서_ys dw 은평 생태교량" xfId="16828"/>
    <cellStyle name="_투찰_P-(현리-신팔)" xfId="16829"/>
    <cellStyle name="_투찰_P-(현리-신팔)_ys dw 은평 생태교량" xfId="16830"/>
    <cellStyle name="_투찰_P-(현리-신팔)_삼각지 시공계획서" xfId="16831"/>
    <cellStyle name="_투찰_P-(현리-신팔)_삼각지 시공계획서_ys dw 은평 생태교량" xfId="16832"/>
    <cellStyle name="_투찰_ys dw 은평 생태교량" xfId="16833"/>
    <cellStyle name="_투찰_부대결과" xfId="16834"/>
    <cellStyle name="_투찰_부대결과_Book1" xfId="16835"/>
    <cellStyle name="_투찰_부대결과_Book1_ys dw 은평 생태교량" xfId="16836"/>
    <cellStyle name="_투찰_부대결과_Book1_삼각지 시공계획서" xfId="16837"/>
    <cellStyle name="_투찰_부대결과_Book1_삼각지 시공계획서_ys dw 은평 생태교량" xfId="16838"/>
    <cellStyle name="_투찰_부대결과_P-(현리-신팔)" xfId="16839"/>
    <cellStyle name="_투찰_부대결과_P-(현리-신팔)_ys dw 은평 생태교량" xfId="16840"/>
    <cellStyle name="_투찰_부대결과_P-(현리-신팔)_삼각지 시공계획서" xfId="16841"/>
    <cellStyle name="_투찰_부대결과_P-(현리-신팔)_삼각지 시공계획서_ys dw 은평 생태교량" xfId="16842"/>
    <cellStyle name="_투찰_부대결과_ys dw 은평 생태교량" xfId="16843"/>
    <cellStyle name="_투찰_부대결과_삼각지 시공계획서" xfId="16844"/>
    <cellStyle name="_투찰_부대결과_삼각지 시공계획서_ys dw 은평 생태교량" xfId="16845"/>
    <cellStyle name="_투찰_부대결과_현리-신팔도로설계" xfId="16846"/>
    <cellStyle name="_투찰_부대결과_현리-신팔도로설계_ys dw 은평 생태교량" xfId="16847"/>
    <cellStyle name="_투찰_부대결과_현리-신팔도로설계_삼각지 시공계획서" xfId="16848"/>
    <cellStyle name="_투찰_부대결과_현리-신팔도로설계_삼각지 시공계획서_ys dw 은평 생태교량" xfId="16849"/>
    <cellStyle name="_투찰_삼각지 시공계획서" xfId="16850"/>
    <cellStyle name="_투찰_삼각지 시공계획서_ys dw 은평 생태교량" xfId="16851"/>
    <cellStyle name="_투찰_현리-신팔도로설계" xfId="16852"/>
    <cellStyle name="_투찰_현리-신팔도로설계_ys dw 은평 생태교량" xfId="16853"/>
    <cellStyle name="_투찰_현리-신팔도로설계_삼각지 시공계획서" xfId="16854"/>
    <cellStyle name="_투찰_현리-신팔도로설계_삼각지 시공계획서_ys dw 은평 생태교량" xfId="16855"/>
    <cellStyle name="_투찰내역" xfId="16856"/>
    <cellStyle name="_투찰내역_1. 가실행예산(0629 도면기준)" xfId="16857"/>
    <cellStyle name="_투찰내역_1. 가실행예산(0629 도면기준)_4.일신통신 가실행예산(재견적合)" xfId="16858"/>
    <cellStyle name="_투찰내역_1. 가실행예산(0629 도면기준)_을" xfId="16859"/>
    <cellStyle name="_투찰내역_1.본실행 - 조정(안)" xfId="16860"/>
    <cellStyle name="_투찰내역_1.본실행 - 조정(안)_4.일신통신 가실행예산(재견적合)" xfId="16861"/>
    <cellStyle name="_투찰내역_1.본실행 - 조정(안)_을" xfId="16862"/>
    <cellStyle name="_투찰내역_4.일신통신 가실행예산(재견적合)" xfId="16863"/>
    <cellStyle name="_투찰내역_을" xfId="16864"/>
    <cellStyle name="_투찰내역_총괄 내역서" xfId="16865"/>
    <cellStyle name="_투찰내역_총괄 내역서_4.일신통신 가실행예산(재견적合)" xfId="16866"/>
    <cellStyle name="_투찰내역_총괄 내역서_을" xfId="16867"/>
    <cellStyle name="_투찰내역R1" xfId="16868"/>
    <cellStyle name="_투찰내역R1_1. 가실행예산(0629 도면기준)" xfId="16869"/>
    <cellStyle name="_투찰내역R1_1. 가실행예산(0629 도면기준)_4.일신통신 가실행예산(재견적合)" xfId="16870"/>
    <cellStyle name="_투찰내역R1_1. 가실행예산(0629 도면기준)_을" xfId="16871"/>
    <cellStyle name="_투찰내역R1_1.본실행 - 조정(안)" xfId="16872"/>
    <cellStyle name="_투찰내역R1_1.본실행 - 조정(안)_4.일신통신 가실행예산(재견적合)" xfId="16873"/>
    <cellStyle name="_투찰내역R1_1.본실행 - 조정(안)_을" xfId="16874"/>
    <cellStyle name="_투찰내역R1_4.일신통신 가실행예산(재견적合)" xfId="16875"/>
    <cellStyle name="_투찰내역R1_을" xfId="16876"/>
    <cellStyle name="_투찰내역R1_총괄 내역서" xfId="16877"/>
    <cellStyle name="_투찰내역R1_총괄 내역서_4.일신통신 가실행예산(재견적合)" xfId="16878"/>
    <cellStyle name="_투찰내역R1_총괄 내역서_을" xfId="16879"/>
    <cellStyle name="_투팔양식" xfId="1953"/>
    <cellStyle name="_파동의 중첩-전시과학-최종" xfId="1954"/>
    <cellStyle name="_파주아카데미견적서" xfId="1955"/>
    <cellStyle name="_파주아카데미견적서 2" xfId="25245"/>
    <cellStyle name="_파주원가분석-030127" xfId="16880"/>
    <cellStyle name="_파주출판물" xfId="16881"/>
    <cellStyle name="_파주출판물개략완료" xfId="1956"/>
    <cellStyle name="_파주출판물개략완료Ⅲ" xfId="1957"/>
    <cellStyle name="_판교모델하우스견적서" xfId="16882"/>
    <cellStyle name="_펌프장" xfId="16883"/>
    <cellStyle name="_평당공사비(05.26)" xfId="1958"/>
    <cellStyle name="_평택이동" xfId="1959"/>
    <cellStyle name="_평택화학중대(본실행)" xfId="1960"/>
    <cellStyle name="_평화의댐내역서최종(OLD)" xfId="16884"/>
    <cellStyle name="_포기각서" xfId="1961"/>
    <cellStyle name="_포장공" xfId="16885"/>
    <cellStyle name="_포항(2공구)설계" xfId="16886"/>
    <cellStyle name="_포항(2공구)설계_춘천-동홍천(3)대비표" xfId="16887"/>
    <cellStyle name="_포항실행견적내역" xfId="1962"/>
    <cellStyle name="_포항실행견적내역 2" xfId="25246"/>
    <cellStyle name="_포항영일만(투찰원안)" xfId="16888"/>
    <cellStyle name="_표시(오라)" xfId="16889"/>
    <cellStyle name="_표준원가계산서" xfId="1963"/>
    <cellStyle name="_표준화내역(최종)" xfId="16890"/>
    <cellStyle name="_표지" xfId="1964"/>
    <cellStyle name="_표지및원가계산" xfId="16891"/>
    <cellStyle name="_품의" xfId="16892"/>
    <cellStyle name="_품의서" xfId="1965"/>
    <cellStyle name="_품의서 2" xfId="25247"/>
    <cellStyle name="_품의서_분계" xfId="16893"/>
    <cellStyle name="_품의서_현설용 - LG하우시스여의도공내역-110926" xfId="1966"/>
    <cellStyle name="_풍림임시" xfId="16894"/>
    <cellStyle name="_하계동계약" xfId="16895"/>
    <cellStyle name="_하나로정보센터 견적(각층별 최종)" xfId="1967"/>
    <cellStyle name="_하나로정보센터 견적(각층별 최종) 2" xfId="25248"/>
    <cellStyle name="_하도계약서류(철콘)" xfId="1968"/>
    <cellStyle name="_하도계약서류(철콘)_10(1).현장설명서(조명기구)" xfId="1969"/>
    <cellStyle name="_하도계약서류(철콘)_부천실행내역서 최종(rev3 05.06.07)" xfId="1970"/>
    <cellStyle name="_하도계약서류(철콘)_부천실행내역서 최종(rev3 05.06.07)_10(1).현장설명서(조명기구)" xfId="1971"/>
    <cellStyle name="_하도계약서류(철콘)_부천실행내역서 최종(rev3 05.06.07)_부천실행내역서 최종(rev5 05.06.15)" xfId="1972"/>
    <cellStyle name="_하도계약서류(철콘)_부천실행내역서 최종(rev3 05.06.07)_부천실행내역서 최종(rev5 05.06.15)_10(1).현장설명서(조명기구)" xfId="1973"/>
    <cellStyle name="_하도계약서류(철콘)_준공정산메뉴얼(최종)" xfId="1974"/>
    <cellStyle name="_하도계약서류(철콘)_준공정산메뉴얼(최종)_10(1).현장설명서(조명기구)" xfId="1975"/>
    <cellStyle name="_하도계약서류(철콘)_준공정산메뉴얼(최종)_부천실행내역서 최종(rev3 05.06.07)" xfId="1976"/>
    <cellStyle name="_하도계약서류(철콘)_준공정산메뉴얼(최종)_부천실행내역서 최종(rev3 05.06.07)_10(1).현장설명서(조명기구)" xfId="1977"/>
    <cellStyle name="_하도계약서류(철콘)_준공정산메뉴얼(최종)_부천실행내역서 최종(rev3 05.06.07)_부천실행내역서 최종(rev5 05.06.15)" xfId="1978"/>
    <cellStyle name="_하도계약서류(철콘)_준공정산메뉴얼(최종)_부천실행내역서 최종(rev3 05.06.07)_부천실행내역서 최종(rev5 05.06.15)_10(1).현장설명서(조명기구)" xfId="1979"/>
    <cellStyle name="_하도계획서" xfId="26292"/>
    <cellStyle name="_하도급변경첨부(STL)" xfId="1980"/>
    <cellStyle name="_하도급변경첨부(STL)_0329_(실내공사비)수지기술원 B1,1,3층 공사_실행" xfId="16896"/>
    <cellStyle name="_하도급변경첨부(STL)_041022건축내역" xfId="1981"/>
    <cellStyle name="_하도급변경첨부(STL)_041022건축내역_0329_(실내공사비)수지기술원 B1,1,3층 공사_실행" xfId="16897"/>
    <cellStyle name="_하도급변경첨부(STL)_041022건축내역_041022건축내역" xfId="1982"/>
    <cellStyle name="_하도급변경첨부(STL)_041022건축내역_041022건축내역_0329_(실내공사비)수지기술원 B1,1,3층 공사_실행" xfId="16898"/>
    <cellStyle name="_하도급변경첨부(STL)_041022건축내역_041022건축내역_0518_(실내공사비및사무기기비품)수지기술원 B1,1,3층 공사_실행" xfId="16899"/>
    <cellStyle name="_하도급변경첨부(STL)_041022건축내역_041022건축내역_SK증권 대구지점 0302" xfId="16900"/>
    <cellStyle name="_하도급변경첨부(STL)_041022건축내역_041022건축내역_SK증권 대구지점 0302_0329_(실내공사비)수지기술원 B1,1,3층 공사_실행" xfId="16901"/>
    <cellStyle name="_하도급변경첨부(STL)_041022건축내역_041022건축내역_SK증권 대구지점 0302_0518_(실내공사비및사무기기비품)수지기술원 B1,1,3층 공사_실행" xfId="16902"/>
    <cellStyle name="_하도급변경첨부(STL)_041022건축내역_041022건축내역_SK증권 대구지점 0307 수정" xfId="16903"/>
    <cellStyle name="_하도급변경첨부(STL)_041022건축내역_041022건축내역_SK증권 대구지점 0307 수정_0329_(실내공사비)수지기술원 B1,1,3층 공사_실행" xfId="16904"/>
    <cellStyle name="_하도급변경첨부(STL)_041022건축내역_041022건축내역_SK증권 대구지점 0307 수정_0518_(실내공사비및사무기기비품)수지기술원 B1,1,3층 공사_실행" xfId="16905"/>
    <cellStyle name="_하도급변경첨부(STL)_041022건축내역_041022건축내역_SK증권 대치역지점 보수 견적서" xfId="1983"/>
    <cellStyle name="_하도급변경첨부(STL)_041022건축내역_0518_(실내공사비및사무기기비품)수지기술원 B1,1,3층 공사_실행" xfId="16906"/>
    <cellStyle name="_하도급변경첨부(STL)_041022건축내역_SK증권 대구지점 0302" xfId="16907"/>
    <cellStyle name="_하도급변경첨부(STL)_041022건축내역_SK증권 대구지점 0302_0329_(실내공사비)수지기술원 B1,1,3층 공사_실행" xfId="16908"/>
    <cellStyle name="_하도급변경첨부(STL)_041022건축내역_SK증권 대구지점 0302_0518_(실내공사비및사무기기비품)수지기술원 B1,1,3층 공사_실행" xfId="16909"/>
    <cellStyle name="_하도급변경첨부(STL)_041022건축내역_SK증권 대구지점 0307 수정" xfId="16910"/>
    <cellStyle name="_하도급변경첨부(STL)_041022건축내역_SK증권 대구지점 0307 수정_0329_(실내공사비)수지기술원 B1,1,3층 공사_실행" xfId="16911"/>
    <cellStyle name="_하도급변경첨부(STL)_041022건축내역_SK증권 대구지점 0307 수정_0518_(실내공사비및사무기기비품)수지기술원 B1,1,3층 공사_실행" xfId="16912"/>
    <cellStyle name="_하도급변경첨부(STL)_041022건축내역_SK증권 대치역지점 보수 견적서" xfId="1984"/>
    <cellStyle name="_하도급변경첨부(STL)_0518_(실내공사비및사무기기비품)수지기술원 B1,1,3층 공사_실행" xfId="16913"/>
    <cellStyle name="_하도급변경첨부(STL)_SK증권 대구지점 0302" xfId="16914"/>
    <cellStyle name="_하도급변경첨부(STL)_SK증권 대구지점 0302_0329_(실내공사비)수지기술원 B1,1,3층 공사_실행" xfId="16915"/>
    <cellStyle name="_하도급변경첨부(STL)_SK증권 대구지점 0302_0518_(실내공사비및사무기기비품)수지기술원 B1,1,3층 공사_실행" xfId="16916"/>
    <cellStyle name="_하도급변경첨부(STL)_SK증권 대구지점 0307 수정" xfId="16917"/>
    <cellStyle name="_하도급변경첨부(STL)_SK증권 대구지점 0307 수정_0329_(실내공사비)수지기술원 B1,1,3층 공사_실행" xfId="16918"/>
    <cellStyle name="_하도급변경첨부(STL)_SK증권 대구지점 0307 수정_0518_(실내공사비및사무기기비품)수지기술원 B1,1,3층 공사_실행" xfId="16919"/>
    <cellStyle name="_하도급변경첨부(STL)_SK증권 대치역지점 보수 견적서" xfId="1985"/>
    <cellStyle name="_하도급승인요청(금속기와공사)" xfId="1986"/>
    <cellStyle name="_하반기성과급인별LIST" xfId="1987"/>
    <cellStyle name="_하사항" xfId="25249"/>
    <cellStyle name="_하사항_공문양식" xfId="25250"/>
    <cellStyle name="_하이마트창원제출(0313)" xfId="16920"/>
    <cellStyle name="_하이패스 전자지불(050214)" xfId="1988"/>
    <cellStyle name="_하이패스(최종)" xfId="1989"/>
    <cellStyle name="_학생동아리방(설비)" xfId="16921"/>
    <cellStyle name="_학생사물함18종" xfId="1990"/>
    <cellStyle name="_한강로2가 복합건물(030924)개정0-PRD" xfId="16922"/>
    <cellStyle name="_한강로설계변경0617" xfId="16923"/>
    <cellStyle name="_한강물환경생태 산출서" xfId="1991"/>
    <cellStyle name="_한국가정법률 개산" xfId="16924"/>
    <cellStyle name="_한남정산" xfId="1992"/>
    <cellStyle name="_한솔건설(주)" xfId="1993"/>
    <cellStyle name="_한솔건설(주) 2" xfId="25251"/>
    <cellStyle name="_한솔프레미낭" xfId="25252"/>
    <cellStyle name="_한일청소년" xfId="1994"/>
    <cellStyle name="_한전" xfId="16925"/>
    <cellStyle name="_한전(발주처제출)" xfId="16926"/>
    <cellStyle name="_한전견적서대비견적0723" xfId="16927"/>
    <cellStyle name="_한전수탁공사비(솔바람어린이집)" xfId="1995"/>
    <cellStyle name="_한전연구견적" xfId="25253"/>
    <cellStyle name="_한효빌딩개보수" xfId="16928"/>
    <cellStyle name="_할증" xfId="16929"/>
    <cellStyle name="_항측판독용역" xfId="1996"/>
    <cellStyle name="_해영회관 리모델링 공사" xfId="25254"/>
    <cellStyle name="_헤이스견적서" xfId="1997"/>
    <cellStyle name="_현대메탈 - 기성" xfId="16930"/>
    <cellStyle name="_현대메탈정산" xfId="16931"/>
    <cellStyle name="_현대미포조선 내역(8.24)" xfId="16932"/>
    <cellStyle name="_현대미포조선 내역및 실행보고(8.24)" xfId="16933"/>
    <cellStyle name="_현대엔지니어링 계약내역서 9.7최종" xfId="16934"/>
    <cellStyle name="_현대엔지니어링 내역(본사)" xfId="16935"/>
    <cellStyle name="_현대엔지니어링 정산보고" xfId="16936"/>
    <cellStyle name="_현대오피텔 민원현장실사" xfId="16937"/>
    <cellStyle name="_현대중공업 캐비넷 및 안내데스크-1" xfId="16938"/>
    <cellStyle name="_현대해상1(1)" xfId="16939"/>
    <cellStyle name="_현리-신팔도로설계" xfId="16940"/>
    <cellStyle name="_현리-신팔도로설계_ys dw 은평 생태교량" xfId="16941"/>
    <cellStyle name="_현리-신팔도로설계_삼각지 시공계획서" xfId="16942"/>
    <cellStyle name="_현리-신팔도로설계_삼각지 시공계획서_ys dw 은평 생태교량" xfId="16943"/>
    <cellStyle name="_현설양식" xfId="1998"/>
    <cellStyle name="_현설용내역(0416)" xfId="1999"/>
    <cellStyle name="_현설통보서(대치해창-전기공사)" xfId="2000"/>
    <cellStyle name="_현수막 추가" xfId="2001"/>
    <cellStyle name="_현장 인원 비교" xfId="16944"/>
    <cellStyle name="_현장개요(광기술원)-사장보고용" xfId="16945"/>
    <cellStyle name="_현장관리비1" xfId="26293"/>
    <cellStyle name="_현장관리비1_금호성남판교모델하우스-0601(최종)" xfId="26294"/>
    <cellStyle name="_현장관리비1_대우진주금산M.H채인숙6월2일(5월기성신청서)xls" xfId="26295"/>
    <cellStyle name="_현장관리비1_대우진주금산M.H채인숙6월2일(5월기성신청서)xls_금호성남판교모델하우스-0601(최종)" xfId="26296"/>
    <cellStyle name="_현장관리비1_실행보고(현장)" xfId="26297"/>
    <cellStyle name="_현장관리비1_실행보고(현장)_금호성남판교모델하우스-0601(최종)" xfId="26298"/>
    <cellStyle name="_현장관리비1_실행보고(현장)_대우진주금산M.H채인숙6월2일(5월기성신청서)xls" xfId="26299"/>
    <cellStyle name="_현장관리비1_실행보고(현장)_대우진주금산M.H채인숙6월2일(5월기성신청서)xls_금호성남판교모델하우스-0601(최종)" xfId="26300"/>
    <cellStyle name="_현장관리비1_실행예산서" xfId="26301"/>
    <cellStyle name="_현장관리비1_실행예산서(3공구)" xfId="26302"/>
    <cellStyle name="_현장관리비1_실행예산서(3공구)_금호성남판교모델하우스-0601(최종)" xfId="26303"/>
    <cellStyle name="_현장관리비1_실행예산서(3공구)_대우진주금산M.H채인숙6월2일(5월기성신청서)xls" xfId="26304"/>
    <cellStyle name="_현장관리비1_실행예산서(3공구)_대우진주금산M.H채인숙6월2일(5월기성신청서)xls_금호성남판교모델하우스-0601(최종)" xfId="26305"/>
    <cellStyle name="_현장관리비1_실행예산서(3공구)_실행보고(현장)" xfId="26306"/>
    <cellStyle name="_현장관리비1_실행예산서(3공구)_실행보고(현장)_금호성남판교모델하우스-0601(최종)" xfId="26307"/>
    <cellStyle name="_현장관리비1_실행예산서(3공구)_실행보고(현장)_대우진주금산M.H채인숙6월2일(5월기성신청서)xls" xfId="26308"/>
    <cellStyle name="_현장관리비1_실행예산서(3공구)_실행보고(현장)_대우진주금산M.H채인숙6월2일(5월기성신청서)xls_금호성남판교모델하우스-0601(최종)" xfId="26309"/>
    <cellStyle name="_현장관리비1_실행예산서(문산IC)" xfId="26310"/>
    <cellStyle name="_현장관리비1_실행예산서(문산IC)_1" xfId="26311"/>
    <cellStyle name="_현장관리비1_실행예산서(문산IC)_1_금호성남판교모델하우스-0601(최종)" xfId="26312"/>
    <cellStyle name="_현장관리비1_실행예산서(문산IC)_1_대우진주금산M.H채인숙6월2일(5월기성신청서)xls" xfId="26313"/>
    <cellStyle name="_현장관리비1_실행예산서(문산IC)_1_대우진주금산M.H채인숙6월2일(5월기성신청서)xls_금호성남판교모델하우스-0601(최종)" xfId="26314"/>
    <cellStyle name="_현장관리비1_실행예산서(문산IC)_1_실행보고(현장)" xfId="26315"/>
    <cellStyle name="_현장관리비1_실행예산서(문산IC)_1_실행보고(현장)_금호성남판교모델하우스-0601(최종)" xfId="26316"/>
    <cellStyle name="_현장관리비1_실행예산서(문산IC)_1_실행보고(현장)_대우진주금산M.H채인숙6월2일(5월기성신청서)xls" xfId="26317"/>
    <cellStyle name="_현장관리비1_실행예산서(문산IC)_1_실행보고(현장)_대우진주금산M.H채인숙6월2일(5월기성신청서)xls_금호성남판교모델하우스-0601(최종)" xfId="26318"/>
    <cellStyle name="_현장관리비1_실행예산서(문산IC)_금호성남판교모델하우스-0601(최종)" xfId="26319"/>
    <cellStyle name="_현장관리비1_실행예산서(문산IC)_대우진주금산M.H채인숙6월2일(5월기성신청서)xls" xfId="26320"/>
    <cellStyle name="_현장관리비1_실행예산서(문산IC)_대우진주금산M.H채인숙6월2일(5월기성신청서)xls_금호성남판교모델하우스-0601(최종)" xfId="26321"/>
    <cellStyle name="_현장관리비1_실행예산서(문산IC)_실행보고(현장)" xfId="26322"/>
    <cellStyle name="_현장관리비1_실행예산서(문산IC)_실행보고(현장)_금호성남판교모델하우스-0601(최종)" xfId="26323"/>
    <cellStyle name="_현장관리비1_실행예산서(문산IC)_실행보고(현장)_대우진주금산M.H채인숙6월2일(5월기성신청서)xls" xfId="26324"/>
    <cellStyle name="_현장관리비1_실행예산서(문산IC)_실행보고(현장)_대우진주금산M.H채인숙6월2일(5월기성신청서)xls_금호성남판교모델하우스-0601(최종)" xfId="26325"/>
    <cellStyle name="_현장관리비1_실행예산서(문산IC)_실행예산서" xfId="26326"/>
    <cellStyle name="_현장관리비1_실행예산서(문산IC)_실행예산서(3공구)" xfId="26327"/>
    <cellStyle name="_현장관리비1_실행예산서(문산IC)_실행예산서(3공구)_금호성남판교모델하우스-0601(최종)" xfId="26328"/>
    <cellStyle name="_현장관리비1_실행예산서(문산IC)_실행예산서(3공구)_대우진주금산M.H채인숙6월2일(5월기성신청서)xls" xfId="26329"/>
    <cellStyle name="_현장관리비1_실행예산서(문산IC)_실행예산서(3공구)_대우진주금산M.H채인숙6월2일(5월기성신청서)xls_금호성남판교모델하우스-0601(최종)" xfId="26330"/>
    <cellStyle name="_현장관리비1_실행예산서(문산IC)_실행예산서(3공구)_실행보고(현장)" xfId="26331"/>
    <cellStyle name="_현장관리비1_실행예산서(문산IC)_실행예산서(3공구)_실행보고(현장)_금호성남판교모델하우스-0601(최종)" xfId="26332"/>
    <cellStyle name="_현장관리비1_실행예산서(문산IC)_실행예산서(3공구)_실행보고(현장)_대우진주금산M.H채인숙6월2일(5월기성신청서)xls" xfId="26333"/>
    <cellStyle name="_현장관리비1_실행예산서(문산IC)_실행예산서(3공구)_실행보고(현장)_대우진주금산M.H채인숙6월2일(5월기성신청서)xls_금호성남판교모델하우스-0601(최종)" xfId="26334"/>
    <cellStyle name="_현장관리비1_실행예산서(문산IC)_실행예산서(문산IC)" xfId="26335"/>
    <cellStyle name="_현장관리비1_실행예산서(문산IC)_실행예산서(문산IC)_금호성남판교모델하우스-0601(최종)" xfId="26336"/>
    <cellStyle name="_현장관리비1_실행예산서(문산IC)_실행예산서(문산IC)_대우진주금산M.H채인숙6월2일(5월기성신청서)xls" xfId="26337"/>
    <cellStyle name="_현장관리비1_실행예산서(문산IC)_실행예산서(문산IC)_대우진주금산M.H채인숙6월2일(5월기성신청서)xls_금호성남판교모델하우스-0601(최종)" xfId="26338"/>
    <cellStyle name="_현장관리비1_실행예산서(문산IC)_실행예산서(문산IC)_실행보고(현장)" xfId="26339"/>
    <cellStyle name="_현장관리비1_실행예산서(문산IC)_실행예산서(문산IC)_실행보고(현장)_금호성남판교모델하우스-0601(최종)" xfId="26340"/>
    <cellStyle name="_현장관리비1_실행예산서(문산IC)_실행예산서(문산IC)_실행보고(현장)_대우진주금산M.H채인숙6월2일(5월기성신청서)xls" xfId="26341"/>
    <cellStyle name="_현장관리비1_실행예산서(문산IC)_실행예산서(문산IC)_실행보고(현장)_대우진주금산M.H채인숙6월2일(5월기성신청서)xls_금호성남판교모델하우스-0601(최종)" xfId="26342"/>
    <cellStyle name="_현장관리비1_실행예산서(문산IC)_실행예산서_금호성남판교모델하우스-0601(최종)" xfId="26343"/>
    <cellStyle name="_현장관리비1_실행예산서(문산IC)_실행예산서_대우진주금산M.H채인숙6월2일(5월기성신청서)xls" xfId="26344"/>
    <cellStyle name="_현장관리비1_실행예산서(문산IC)_실행예산서_대우진주금산M.H채인숙6월2일(5월기성신청서)xls_금호성남판교모델하우스-0601(최종)" xfId="26345"/>
    <cellStyle name="_현장관리비1_실행예산서(문산IC)_실행예산서_실행보고(현장)" xfId="26346"/>
    <cellStyle name="_현장관리비1_실행예산서(문산IC)_실행예산서_실행보고(현장)_금호성남판교모델하우스-0601(최종)" xfId="26347"/>
    <cellStyle name="_현장관리비1_실행예산서(문산IC)_실행예산서_실행보고(현장)_대우진주금산M.H채인숙6월2일(5월기성신청서)xls" xfId="26348"/>
    <cellStyle name="_현장관리비1_실행예산서(문산IC)_실행예산서_실행보고(현장)_대우진주금산M.H채인숙6월2일(5월기성신청서)xls_금호성남판교모델하우스-0601(최종)" xfId="26349"/>
    <cellStyle name="_현장관리비1_실행예산서_금호성남판교모델하우스-0601(최종)" xfId="26350"/>
    <cellStyle name="_현장관리비1_실행예산서_대우진주금산M.H채인숙6월2일(5월기성신청서)xls" xfId="26351"/>
    <cellStyle name="_현장관리비1_실행예산서_대우진주금산M.H채인숙6월2일(5월기성신청서)xls_금호성남판교모델하우스-0601(최종)" xfId="26352"/>
    <cellStyle name="_현장관리비1_실행예산서_실행보고(현장)" xfId="26353"/>
    <cellStyle name="_현장관리비1_실행예산서_실행보고(현장)_금호성남판교모델하우스-0601(최종)" xfId="26354"/>
    <cellStyle name="_현장관리비1_실행예산서_실행보고(현장)_대우진주금산M.H채인숙6월2일(5월기성신청서)xls" xfId="26355"/>
    <cellStyle name="_현장관리비1_실행예산서_실행보고(현장)_대우진주금산M.H채인숙6월2일(5월기성신청서)xls_금호성남판교모델하우스-0601(최종)" xfId="26356"/>
    <cellStyle name="_현장관리비1_흥산-구룡" xfId="26357"/>
    <cellStyle name="_현장관리비1_흥산-구룡_금호성남판교모델하우스-0601(최종)" xfId="26358"/>
    <cellStyle name="_현장관리비1_흥산-구룡_대우진주금산M.H채인숙6월2일(5월기성신청서)xls" xfId="26359"/>
    <cellStyle name="_현장관리비1_흥산-구룡_대우진주금산M.H채인숙6월2일(5월기성신청서)xls_금호성남판교모델하우스-0601(최종)" xfId="26360"/>
    <cellStyle name="_현장관리비1_흥산-구룡_실행보고(현장)" xfId="26361"/>
    <cellStyle name="_현장관리비1_흥산-구룡_실행보고(현장)_금호성남판교모델하우스-0601(최종)" xfId="26362"/>
    <cellStyle name="_현장관리비1_흥산-구룡_실행보고(현장)_대우진주금산M.H채인숙6월2일(5월기성신청서)xls" xfId="26363"/>
    <cellStyle name="_현장관리비1_흥산-구룡_실행보고(현장)_대우진주금산M.H채인숙6월2일(5월기성신청서)xls_금호성남판교모델하우스-0601(최종)" xfId="26364"/>
    <cellStyle name="_현장관리비1_흥산-구룡_실행예산서" xfId="26365"/>
    <cellStyle name="_현장관리비1_흥산-구룡_실행예산서(3공구)" xfId="26366"/>
    <cellStyle name="_현장관리비1_흥산-구룡_실행예산서(3공구)_금호성남판교모델하우스-0601(최종)" xfId="26367"/>
    <cellStyle name="_현장관리비1_흥산-구룡_실행예산서(3공구)_대우진주금산M.H채인숙6월2일(5월기성신청서)xls" xfId="26368"/>
    <cellStyle name="_현장관리비1_흥산-구룡_실행예산서(3공구)_대우진주금산M.H채인숙6월2일(5월기성신청서)xls_금호성남판교모델하우스-0601(최종)" xfId="26369"/>
    <cellStyle name="_현장관리비1_흥산-구룡_실행예산서(3공구)_실행보고(현장)" xfId="26370"/>
    <cellStyle name="_현장관리비1_흥산-구룡_실행예산서(3공구)_실행보고(현장)_금호성남판교모델하우스-0601(최종)" xfId="26371"/>
    <cellStyle name="_현장관리비1_흥산-구룡_실행예산서(3공구)_실행보고(현장)_대우진주금산M.H채인숙6월2일(5월기성신청서)xls" xfId="26372"/>
    <cellStyle name="_현장관리비1_흥산-구룡_실행예산서(3공구)_실행보고(현장)_대우진주금산M.H채인숙6월2일(5월기성신청서)xls_금호성남판교모델하우스-0601(최종)" xfId="26373"/>
    <cellStyle name="_현장관리비1_흥산-구룡_실행예산서(문산IC)" xfId="26374"/>
    <cellStyle name="_현장관리비1_흥산-구룡_실행예산서(문산IC)_금호성남판교모델하우스-0601(최종)" xfId="26375"/>
    <cellStyle name="_현장관리비1_흥산-구룡_실행예산서(문산IC)_대우진주금산M.H채인숙6월2일(5월기성신청서)xls" xfId="26376"/>
    <cellStyle name="_현장관리비1_흥산-구룡_실행예산서(문산IC)_대우진주금산M.H채인숙6월2일(5월기성신청서)xls_금호성남판교모델하우스-0601(최종)" xfId="26377"/>
    <cellStyle name="_현장관리비1_흥산-구룡_실행예산서(문산IC)_실행보고(현장)" xfId="26378"/>
    <cellStyle name="_현장관리비1_흥산-구룡_실행예산서(문산IC)_실행보고(현장)_금호성남판교모델하우스-0601(최종)" xfId="26379"/>
    <cellStyle name="_현장관리비1_흥산-구룡_실행예산서(문산IC)_실행보고(현장)_대우진주금산M.H채인숙6월2일(5월기성신청서)xls" xfId="26380"/>
    <cellStyle name="_현장관리비1_흥산-구룡_실행예산서(문산IC)_실행보고(현장)_대우진주금산M.H채인숙6월2일(5월기성신청서)xls_금호성남판교모델하우스-0601(최종)" xfId="26381"/>
    <cellStyle name="_현장관리비1_흥산-구룡_실행예산서_금호성남판교모델하우스-0601(최종)" xfId="26382"/>
    <cellStyle name="_현장관리비1_흥산-구룡_실행예산서_대우진주금산M.H채인숙6월2일(5월기성신청서)xls" xfId="26383"/>
    <cellStyle name="_현장관리비1_흥산-구룡_실행예산서_대우진주금산M.H채인숙6월2일(5월기성신청서)xls_금호성남판교모델하우스-0601(최종)" xfId="26384"/>
    <cellStyle name="_현장관리비1_흥산-구룡_실행예산서_실행보고(현장)" xfId="26385"/>
    <cellStyle name="_현장관리비1_흥산-구룡_실행예산서_실행보고(현장)_금호성남판교모델하우스-0601(최종)" xfId="26386"/>
    <cellStyle name="_현장관리비1_흥산-구룡_실행예산서_실행보고(현장)_대우진주금산M.H채인숙6월2일(5월기성신청서)xls" xfId="26387"/>
    <cellStyle name="_현장관리비1_흥산-구룡_실행예산서_실행보고(현장)_대우진주금산M.H채인숙6월2일(5월기성신청서)xls_금호성남판교모델하우스-0601(최종)" xfId="26388"/>
    <cellStyle name="_현장관리비-경희대체육대학원" xfId="16946"/>
    <cellStyle name="_현장배포 - 공종간 Interface(현장의견반영)" xfId="2002"/>
    <cellStyle name="_현장설명" xfId="2003"/>
    <cellStyle name="_현장설명서" xfId="2004"/>
    <cellStyle name="_현장설명서 표준양식(Rev.1)" xfId="2005"/>
    <cellStyle name="_현장설명서(소방수신기)" xfId="2006"/>
    <cellStyle name="_현장설명서(필독)" xfId="16947"/>
    <cellStyle name="_현장설명서_2. 현장설명서" xfId="2007"/>
    <cellStyle name="_현장설명서_3. 시방서 및 특수조건" xfId="2008"/>
    <cellStyle name="_현장설명서rev1" xfId="2009"/>
    <cellStyle name="_현장설명서-기계설비" xfId="2010"/>
    <cellStyle name="_현장설명서변경내용1" xfId="2011"/>
    <cellStyle name="_현장설명서-지하수개발" xfId="2012"/>
    <cellStyle name="_현장완료" xfId="2013"/>
    <cellStyle name="_현장인원투입현황" xfId="16948"/>
    <cellStyle name="_현장점검양식 현장송부07,04,26" xfId="16949"/>
    <cellStyle name="_현진변경양식" xfId="2014"/>
    <cellStyle name="_협력업체견적대비(수송동)" xfId="16950"/>
    <cellStyle name="_협력업체견적대비(행신)" xfId="16951"/>
    <cellStyle name="_형광등기구최종-조일전기" xfId="2015"/>
    <cellStyle name="_호남선두계역외2개소연결통로" xfId="2016"/>
    <cellStyle name="_호남선전철화송정리역사111" xfId="2017"/>
    <cellStyle name="_호남지역본부-" xfId="2018"/>
    <cellStyle name="_호남지역본부-20041220" xfId="2019"/>
    <cellStyle name="_호수건설내역서20040403" xfId="2020"/>
    <cellStyle name="_호안블럭5종내역(노무비법)" xfId="2021"/>
    <cellStyle name="_호텔약전전기공사(1공구)-발의" xfId="16952"/>
    <cellStyle name="_홈플러스 대구칠성점 내역서 " xfId="2022"/>
    <cellStyle name="_홈플러스 둔산점" xfId="25255"/>
    <cellStyle name="_홈플러스 목천점(제출)" xfId="25256"/>
    <cellStyle name="_홈플러스냉난방장비내역" xfId="2023"/>
    <cellStyle name="_홈플러스목천물류" xfId="25257"/>
    <cellStyle name="_홈플러스인천가좌점-수의계약용" xfId="2024"/>
    <cellStyle name="_홍길동미래세움제출용" xfId="2025"/>
    <cellStyle name="_홍천병원 보수공사-실행" xfId="16953"/>
    <cellStyle name="_화성골프장" xfId="16954"/>
    <cellStyle name="_화성동탄 계약내역" xfId="2026"/>
    <cellStyle name="_화성동탄(투찰내역)" xfId="16955"/>
    <cellStyle name="_화성동탄경비_ver06_예산관리팀송부_060626" xfId="16956"/>
    <cellStyle name="_화성태안아파트" xfId="2027"/>
    <cellStyle name="_화성태안아파트 2" xfId="25258"/>
    <cellStyle name="_황산교회" xfId="16957"/>
    <cellStyle name="_황세영총괄(1116)" xfId="16958"/>
    <cellStyle name="_황제의 실행0623최종결재용" xfId="2028"/>
    <cellStyle name="_효성통합회의실(BOQ)제출" xfId="16959"/>
    <cellStyle name="_효자APT가설공사" xfId="16960"/>
    <cellStyle name="_휴대용바코드" xfId="2029"/>
    <cellStyle name="_흙막이공사(일위)" xfId="2030"/>
    <cellStyle name="¡" xfId="16961"/>
    <cellStyle name="¡§i" xfId="16962"/>
    <cellStyle name="¡¾¨u￠￢ⓒ÷A¨u," xfId="2031"/>
    <cellStyle name="¡¾¨u￠￢ⓒ÷A¨u, 2" xfId="16963"/>
    <cellStyle name="¡¾¨u￠￢ⓒ÷A¨u, 3" xfId="16964"/>
    <cellStyle name="¡ër" xfId="16965"/>
    <cellStyle name="¨" xfId="16966"/>
    <cellStyle name="¨i" xfId="16967"/>
    <cellStyle name="¨ïo" xfId="16968"/>
    <cellStyle name="¨ö" xfId="16969"/>
    <cellStyle name="¨ö¡" xfId="16970"/>
    <cellStyle name="¨ö¡æ" xfId="16971"/>
    <cellStyle name="¨ö¡æ?" xfId="16972"/>
    <cellStyle name="¨ö¡æ??" xfId="16973"/>
    <cellStyle name="´þ" xfId="16974"/>
    <cellStyle name="´Þ·?" xfId="2032"/>
    <cellStyle name="´Þ·? 2" xfId="16975"/>
    <cellStyle name="´Þ·? 3" xfId="16976"/>
    <cellStyle name="´Þ·¯" xfId="2033"/>
    <cellStyle name="¿ø" xfId="16977"/>
    <cellStyle name="’E‰Y [0.00]_laroux" xfId="2034"/>
    <cellStyle name="’E‰Y_laroux" xfId="2035"/>
    <cellStyle name="¢®¡" xfId="16978"/>
    <cellStyle name="¢®e" xfId="16979"/>
    <cellStyle name="¤@?e_TEST-1 " xfId="2036"/>
    <cellStyle name="\MNPREF32.DLL&amp;" xfId="2037"/>
    <cellStyle name="\MNPREF32.DLL&amp; 2" xfId="25259"/>
    <cellStyle name="+,-,0" xfId="2038"/>
    <cellStyle name="+,-,0 2" xfId="16980"/>
    <cellStyle name="+,-,0 3" xfId="16981"/>
    <cellStyle name="+,-,0 4" xfId="16982"/>
    <cellStyle name="+,-,0 5" xfId="25260"/>
    <cellStyle name="=" xfId="16983"/>
    <cellStyle name="= 2" xfId="16984"/>
    <cellStyle name="= 3" xfId="16985"/>
    <cellStyle name="=C:\WINDOWS\SYSTEM32\COMMAND.COM" xfId="16986"/>
    <cellStyle name="±a°e" xfId="2039"/>
    <cellStyle name="±a°e 10" xfId="16987"/>
    <cellStyle name="±a°e 11" xfId="16988"/>
    <cellStyle name="±a°e 12" xfId="16989"/>
    <cellStyle name="±a°e 13" xfId="16990"/>
    <cellStyle name="±a°e 14" xfId="16991"/>
    <cellStyle name="±a°e 15" xfId="16992"/>
    <cellStyle name="±a°e 2" xfId="16993"/>
    <cellStyle name="±a°e 3" xfId="16994"/>
    <cellStyle name="±a°e 4" xfId="16995"/>
    <cellStyle name="±a°e 5" xfId="16996"/>
    <cellStyle name="±a°e 6" xfId="16997"/>
    <cellStyle name="±a°e 7" xfId="16998"/>
    <cellStyle name="±a°e 8" xfId="16999"/>
    <cellStyle name="±a°e 9" xfId="17000"/>
    <cellStyle name="△ []" xfId="2040"/>
    <cellStyle name="△ [] 2" xfId="17001"/>
    <cellStyle name="△ [] 3" xfId="17002"/>
    <cellStyle name="△ [] 4" xfId="17003"/>
    <cellStyle name="△ [] 5" xfId="25261"/>
    <cellStyle name="△ [0]" xfId="2041"/>
    <cellStyle name="△ [0] 2" xfId="17004"/>
    <cellStyle name="△ [0] 3" xfId="17005"/>
    <cellStyle name="△ [0] 4" xfId="17006"/>
    <cellStyle name="△ [0] 5" xfId="25262"/>
    <cellStyle name="△백분율" xfId="2042"/>
    <cellStyle name="△백분율 2" xfId="17007"/>
    <cellStyle name="△백분율 3" xfId="17008"/>
    <cellStyle name="△콤마" xfId="2043"/>
    <cellStyle name="△콤마 2" xfId="17009"/>
    <cellStyle name="△콤마 3" xfId="17010"/>
    <cellStyle name="©ö" xfId="17011"/>
    <cellStyle name="©öe" xfId="17012"/>
    <cellStyle name="°ia¤¼o " xfId="17013"/>
    <cellStyle name="°iA¤¼O¼yA¡" xfId="2044"/>
    <cellStyle name="°íÁ¤¼Ò¼ýÁ¡" xfId="2045"/>
    <cellStyle name="°iA¤¼O¼yA¡ 2" xfId="17014"/>
    <cellStyle name="°iA¤¼O¼yA¡ 3" xfId="17015"/>
    <cellStyle name="°ia¤aa " xfId="17016"/>
    <cellStyle name="°iA¤Aa·A1" xfId="2046"/>
    <cellStyle name="°íÁ¤Ãâ·Â1" xfId="2047"/>
    <cellStyle name="°iA¤Aa·A1 2" xfId="17017"/>
    <cellStyle name="°iA¤Aa·A1 3" xfId="17018"/>
    <cellStyle name="°iA¤Aa·A2" xfId="2048"/>
    <cellStyle name="°íÁ¤Ãâ·Â2" xfId="2049"/>
    <cellStyle name="°iA¤Aa·A2 2" xfId="17019"/>
    <cellStyle name="°iA¤Aa·A2 3" xfId="17020"/>
    <cellStyle name="°ßAu" xfId="2050"/>
    <cellStyle name="°ßAu 10" xfId="17021"/>
    <cellStyle name="°ßAu 11" xfId="17022"/>
    <cellStyle name="°ßAu 12" xfId="17023"/>
    <cellStyle name="°ßAu 13" xfId="17024"/>
    <cellStyle name="°ßAu 14" xfId="17025"/>
    <cellStyle name="°ßAu 15" xfId="17026"/>
    <cellStyle name="°ßAu 2" xfId="17027"/>
    <cellStyle name="°ßAu 3" xfId="17028"/>
    <cellStyle name="°ßAu 4" xfId="17029"/>
    <cellStyle name="°ßAu 5" xfId="17030"/>
    <cellStyle name="°ßAu 6" xfId="17031"/>
    <cellStyle name="°ßAu 7" xfId="17032"/>
    <cellStyle name="°ßAu 8" xfId="17033"/>
    <cellStyle name="°ßAu 9" xfId="17034"/>
    <cellStyle name="µÚ¿¡ ¿À´Â ÇÏÀÌÆÛ¸µÅ©" xfId="2051"/>
    <cellStyle name="؀ŀŀ䅀؀ŀŀ䅀؀ŀ฀䅀؀฀฀䅀؀฀฀䅀؀฀฀䅀؀฀฀䅀؀฀฀䅀؀฀฀䅀؀฀฀䅀؀฀฀䅀؀฀฀䅀؀฀฀䁀" xfId="2052"/>
    <cellStyle name="؀฀฀䅀؀฀฀䅀؀฀฀䅀؀฀฀䅀؀฀฀䅀؀฀฀䅀؀฀฀䅀؀฀฀䁀" xfId="2053"/>
    <cellStyle name="؀฀฀䅀؀฀฀䅀؀฀฀䅀؀฀฀䅀؀฀฀䅀؀฀฀䁀" xfId="2054"/>
    <cellStyle name="؀฀฀䅀؀฀฀䅀؀฀฀䅀؀฀฀䁀" xfId="2055"/>
    <cellStyle name="" xfId="2056"/>
    <cellStyle name="_TCS_축중기" xfId="2057"/>
    <cellStyle name="_TTMS위탁수량(KHC)" xfId="2058"/>
    <cellStyle name="_가로등주" xfId="2059"/>
    <cellStyle name="_강원지역본부" xfId="2060"/>
    <cellStyle name="_강원지역본부(2006년)" xfId="2061"/>
    <cellStyle name="_강원지역본부(2006년_060109)" xfId="2062"/>
    <cellStyle name="_강원지역본부(2006년-051228)" xfId="2063"/>
    <cellStyle name="_강원지역본부(2006년-060102)" xfId="2064"/>
    <cellStyle name="_건조기최종" xfId="2065"/>
    <cellStyle name="_경남본부_2006년도_유지관리대상수량" xfId="2066"/>
    <cellStyle name="_경남본부_2006년도_유지관리대상수량_경남지역본부(2006년)" xfId="2067"/>
    <cellStyle name="_경남본부_2006년도_유지관리대상수량_경남지역본부(2006년도)" xfId="2068"/>
    <cellStyle name="_경남지역본부-" xfId="2069"/>
    <cellStyle name="_경남지역본부_20041220_상반기" xfId="2070"/>
    <cellStyle name="_경남지역본부_20041220_상반기_2005년도급내역서" xfId="2071"/>
    <cellStyle name="_경남지역본부_20041220_상반기_2005년도급내역서_TTMS위탁수량(KHC)" xfId="2072"/>
    <cellStyle name="_경남지역본부_20041220_상반기_2005년도급내역서_강원지역본부(2006년)" xfId="2073"/>
    <cellStyle name="_경남지역본부_20041220_상반기_2005년도급내역서_강원지역본부(2006년-051228)" xfId="2074"/>
    <cellStyle name="_경남지역본부_20041220_상반기_2005년도급내역서_강원지역본부(2006년-060102)" xfId="2075"/>
    <cellStyle name="_경남지역본부_20041220_상반기_2005년도급내역서_경남본부_2006년도_유지관리대상수량" xfId="2076"/>
    <cellStyle name="_경남지역본부_20041220_상반기_2005년도급내역서_경남본부_2006년도_유지관리대상수량_경남지역본부(2006년)" xfId="2077"/>
    <cellStyle name="_경남지역본부_20041220_상반기_2005년도급내역서_경남본부_2006년도_유지관리대상수량_경남지역본부(2006년도)" xfId="2078"/>
    <cellStyle name="_경남지역본부_20041220_상반기_2005년도급내역서_중부지역본부(2006년)_기준" xfId="2079"/>
    <cellStyle name="_경남지역본부_20041220_상반기_2005년도급내역서_중부지역본부(2006년)_기준_경남지역본부(2006년)" xfId="2080"/>
    <cellStyle name="_경남지역본부_20041220_상반기_2005년도급내역서_중부지역본부(2006년)_기준_경남지역본부(2006년도)" xfId="2081"/>
    <cellStyle name="_경남지역본부_20041220_상반기_2005년도급내역서_중부지역본부(2006년)_기준_경북지역본부(2006년)" xfId="2082"/>
    <cellStyle name="_경남지역본부_20041220_상반기_2005년도급내역서_중부지역본부(2006년)_기준_경북지역본부(2006년도)" xfId="2083"/>
    <cellStyle name="_경남지역본부_20041220_상반기_2005년도급내역서_중부지역본부(2006년-051220)" xfId="2084"/>
    <cellStyle name="_경남지역본부_20041220_상반기_2005년도급내역서_중부지역본부(2006년-051228)" xfId="2085"/>
    <cellStyle name="_경남지역본부_20041220_상반기_2005년도급내역서_중부지역본부(2006년-060102)" xfId="2086"/>
    <cellStyle name="_경남지역본부_20041220_상반기_TTMS위탁수량(KHC)" xfId="2087"/>
    <cellStyle name="_경남지역본부_20041220_상반기_강원지역본부(2006년)" xfId="2088"/>
    <cellStyle name="_경남지역본부_20041220_상반기_강원지역본부(2006년-051228)" xfId="2089"/>
    <cellStyle name="_경남지역본부_20041220_상반기_강원지역본부(2006년-060102)" xfId="2090"/>
    <cellStyle name="_경남지역본부_20041220_상반기_경남본부_2006년도_유지관리대상수량" xfId="2091"/>
    <cellStyle name="_경남지역본부_20041220_상반기_경남본부_2006년도_유지관리대상수량_경남지역본부(2006년)" xfId="2092"/>
    <cellStyle name="_경남지역본부_20041220_상반기_경남본부_2006년도_유지관리대상수량_경남지역본부(2006년도)" xfId="2093"/>
    <cellStyle name="_경남지역본부_20041220_상반기_중부지역본부(2006년)_기준" xfId="2094"/>
    <cellStyle name="_경남지역본부_20041220_상반기_중부지역본부(2006년)_기준_경남지역본부(2006년)" xfId="2095"/>
    <cellStyle name="_경남지역본부_20041220_상반기_중부지역본부(2006년)_기준_경남지역본부(2006년도)" xfId="2096"/>
    <cellStyle name="_경남지역본부_20041220_상반기_중부지역본부(2006년)_기준_경북지역본부(2006년)" xfId="2097"/>
    <cellStyle name="_경남지역본부_20041220_상반기_중부지역본부(2006년)_기준_경북지역본부(2006년도)" xfId="2098"/>
    <cellStyle name="_경남지역본부_20041220_상반기_중부지역본부(2006년-051220)" xfId="2099"/>
    <cellStyle name="_경남지역본부_20041220_상반기_중부지역본부(2006년-051228)" xfId="2100"/>
    <cellStyle name="_경남지역본부_20041220_상반기_중부지역본부(2006년-060102)" xfId="2101"/>
    <cellStyle name="_경북지역본부-" xfId="2102"/>
    <cellStyle name="_승강기 및 CRT 감시반(0416)" xfId="2103"/>
    <cellStyle name="_중부지역본부-" xfId="2104"/>
    <cellStyle name="_중부지역본부(2006년)_기준" xfId="2105"/>
    <cellStyle name="_중부지역본부(2006년)_기준_경남지역본부(2006년)" xfId="2106"/>
    <cellStyle name="_중부지역본부(2006년)_기준_경남지역본부(2006년도)" xfId="2107"/>
    <cellStyle name="_중부지역본부(2006년)_기준_경북지역본부(2006년)" xfId="2108"/>
    <cellStyle name="_중부지역본부(2006년)_기준_경북지역본부(2006년도)" xfId="2109"/>
    <cellStyle name="_중부지역본부(2006년-051220)" xfId="2110"/>
    <cellStyle name="_중부지역본부(2006년-051228)" xfId="2111"/>
    <cellStyle name="_중부지역본부(2006년-060102)" xfId="2112"/>
    <cellStyle name="_컴퓨터시스템-최종(11.12)" xfId="2113"/>
    <cellStyle name="_통행료면탈방지시스템(최종)" xfId="2114"/>
    <cellStyle name="_x0007_ _x000d__x000d_­­_x0007_ ­" xfId="2115"/>
    <cellStyle name="æØè [0.00]_NT Server " xfId="2116"/>
    <cellStyle name="æØè_NT Server " xfId="2117"/>
    <cellStyle name="ÊÝ [0.00]_NT Server " xfId="2118"/>
    <cellStyle name="ÊÝ_NT Server " xfId="2119"/>
    <cellStyle name="W?_½RmF¼° " xfId="2120"/>
    <cellStyle name="W_BOOKSHIP" xfId="2121"/>
    <cellStyle name="0" xfId="2122"/>
    <cellStyle name="0 2" xfId="17035"/>
    <cellStyle name="0 3" xfId="17036"/>
    <cellStyle name="0 3 2" xfId="26389"/>
    <cellStyle name="0 4" xfId="26390"/>
    <cellStyle name="0%" xfId="2123"/>
    <cellStyle name="0% 2" xfId="17037"/>
    <cellStyle name="0% 3" xfId="17038"/>
    <cellStyle name="0,0_x000d__x000a_NA_x000d__x000a_" xfId="2124"/>
    <cellStyle name="0,0_x000d__x000a_NA_x000d__x000a_ 2" xfId="17039"/>
    <cellStyle name="0.0" xfId="2125"/>
    <cellStyle name="0.0 2" xfId="17040"/>
    <cellStyle name="0.0 3" xfId="17041"/>
    <cellStyle name="0.0 3 2" xfId="26391"/>
    <cellStyle name="0.0 4" xfId="25263"/>
    <cellStyle name="0.0%" xfId="2126"/>
    <cellStyle name="0.0% 2" xfId="17042"/>
    <cellStyle name="0.0% 3" xfId="17043"/>
    <cellStyle name="0.0_1)농경문화관 전시" xfId="2127"/>
    <cellStyle name="0.00" xfId="2128"/>
    <cellStyle name="0.00 2" xfId="17044"/>
    <cellStyle name="0.00 3" xfId="17045"/>
    <cellStyle name="0.00 3 2" xfId="26392"/>
    <cellStyle name="0.00 4" xfId="25264"/>
    <cellStyle name="0.00%" xfId="2129"/>
    <cellStyle name="0.00% 2" xfId="17046"/>
    <cellStyle name="0.00% 3" xfId="17047"/>
    <cellStyle name="0.00_1)농경문화관 전시" xfId="2130"/>
    <cellStyle name="0.000%" xfId="2131"/>
    <cellStyle name="0.000% 2" xfId="17048"/>
    <cellStyle name="0.000% 3" xfId="17049"/>
    <cellStyle name="0.000%_예정공정표_계통도 " xfId="17050"/>
    <cellStyle name="0.0000%" xfId="2132"/>
    <cellStyle name="0.0000% 2" xfId="17051"/>
    <cellStyle name="0.0000% 3" xfId="17052"/>
    <cellStyle name="0.0000%_계통도 " xfId="17053"/>
    <cellStyle name="0]_laroux_1_PLDT" xfId="17054"/>
    <cellStyle name="0_공조설비" xfId="17055"/>
    <cellStyle name="0_공조설비 2" xfId="26393"/>
    <cellStyle name="0_낙산연수원_외주리스트" xfId="17056"/>
    <cellStyle name="0_낙산연수원_외주리스트 2" xfId="17057"/>
    <cellStyle name="0_낙산연수원_외주리스트 2 2" xfId="26394"/>
    <cellStyle name="0_낙산연수원_외주리스트 3" xfId="26395"/>
    <cellStyle name="0_내역서(0823)" xfId="17058"/>
    <cellStyle name="0_내역서(0823) 2" xfId="17059"/>
    <cellStyle name="0_내역서(0823) 2 2" xfId="26396"/>
    <cellStyle name="0_내역서(0823) 3" xfId="26397"/>
    <cellStyle name="0_내역서2" xfId="17060"/>
    <cellStyle name="0_내역서2 2" xfId="17061"/>
    <cellStyle name="0_내역서2 2 2" xfId="26398"/>
    <cellStyle name="0_내역서2 3" xfId="26399"/>
    <cellStyle name="0_단가산출서" xfId="17062"/>
    <cellStyle name="0_단가산출서 2" xfId="17063"/>
    <cellStyle name="0_단가산출서 2 2" xfId="26400"/>
    <cellStyle name="0_단가산출서 3" xfId="26401"/>
    <cellStyle name="0_사본 - 1-0수량산출(80305)-관리동-실" xfId="2133"/>
    <cellStyle name="0_사본 - 1-0수량산출(80305)-관리동-실 2" xfId="26402"/>
    <cellStyle name="0_사본-1-1토공산출(80305)-관리동" xfId="2134"/>
    <cellStyle name="0_사본-1-1토공산출(80305)-관리동 2" xfId="26403"/>
    <cellStyle name="0_사본-1-2철콘산출(80305)-관리동" xfId="2135"/>
    <cellStyle name="0_사본-1-2철콘산출(80305)-관리동 2" xfId="26404"/>
    <cellStyle name="0_사본-1-3철골산출(80305)-관리동" xfId="2136"/>
    <cellStyle name="0_사본-1-3철골산출(80305)-관리동 2" xfId="26405"/>
    <cellStyle name="0_사본-1-4조적산출(80305)-관리동" xfId="2137"/>
    <cellStyle name="0_사본-1-4조적산출(80305)-관리동 2" xfId="26406"/>
    <cellStyle name="0_수량산출서" xfId="17064"/>
    <cellStyle name="0_수량산출서 2" xfId="17065"/>
    <cellStyle name="0_수량산출서 2 2" xfId="26407"/>
    <cellStyle name="0_수량산출서 3" xfId="26408"/>
    <cellStyle name="0_수량산출서(0722)" xfId="17066"/>
    <cellStyle name="0_수량산출서(0722) 2" xfId="17067"/>
    <cellStyle name="0_수량산출서(0722) 2 2" xfId="26409"/>
    <cellStyle name="0_수량산출서(0722) 3" xfId="26410"/>
    <cellStyle name="0_숭실대학교 걷고싶은 거리 녹화사업" xfId="17068"/>
    <cellStyle name="0_숭실대학교 걷고싶은 거리 녹화사업 2" xfId="17069"/>
    <cellStyle name="0_숭실대학교 걷고싶은 거리 녹화사업 2 2" xfId="26411"/>
    <cellStyle name="0_숭실대학교 걷고싶은 거리 녹화사업 3" xfId="26412"/>
    <cellStyle name="0_숭실대학교 걷고싶은 거리 녹화사업_1" xfId="17070"/>
    <cellStyle name="0_숭실대학교 걷고싶은 거리 녹화사업_1 2" xfId="17071"/>
    <cellStyle name="0_숭실대학교 걷고싶은 거리 녹화사업_1 2 2" xfId="26413"/>
    <cellStyle name="0_숭실대학교 걷고싶은 거리 녹화사업_1 3" xfId="26414"/>
    <cellStyle name="0_실행예산-덕성여대(본실행)" xfId="17072"/>
    <cellStyle name="0_실행예산-덕성여대(본실행) 2" xfId="17073"/>
    <cellStyle name="0_실행예산-덕성여대(본실행) 2 2" xfId="26415"/>
    <cellStyle name="0_실행예산-덕성여대(본실행) 3" xfId="26416"/>
    <cellStyle name="0_저동_실행작업(060713)" xfId="17074"/>
    <cellStyle name="0_저동_실행작업(060713) 2" xfId="17075"/>
    <cellStyle name="0_저동_실행작업(060713) 2 2" xfId="26417"/>
    <cellStyle name="0_저동_실행작업(060713) 3" xfId="26418"/>
    <cellStyle name="0_정산보고" xfId="17076"/>
    <cellStyle name="0_정산보고 2" xfId="17077"/>
    <cellStyle name="0_정산보고 2 2" xfId="26419"/>
    <cellStyle name="0_정산보고 3" xfId="26420"/>
    <cellStyle name="0_정산실행예산" xfId="17078"/>
    <cellStyle name="0_정산실행예산 2" xfId="17079"/>
    <cellStyle name="0_정산실행예산 2 2" xfId="26421"/>
    <cellStyle name="0_정산실행예산 3" xfId="26422"/>
    <cellStyle name="0_준공정산보고-덕성여대현장" xfId="17080"/>
    <cellStyle name="0_준공정산보고-덕성여대현장 2" xfId="17081"/>
    <cellStyle name="0_준공정산보고-덕성여대현장 2 2" xfId="26423"/>
    <cellStyle name="0_준공정산보고-덕성여대현장 3" xfId="26424"/>
    <cellStyle name="0_준공정산보고-중앙고강당현장(경비보나)" xfId="17082"/>
    <cellStyle name="0_준공정산보고-중앙고강당현장(경비보나) 2" xfId="17083"/>
    <cellStyle name="0_준공정산보고-중앙고강당현장(경비보나) 2 2" xfId="26425"/>
    <cellStyle name="0_준공정산보고-중앙고강당현장(경비보나) 3" xfId="26426"/>
    <cellStyle name="00" xfId="2138"/>
    <cellStyle name="00 2" xfId="17084"/>
    <cellStyle name="00 3" xfId="17085"/>
    <cellStyle name="000" xfId="17086"/>
    <cellStyle name="¼yAU(R)" xfId="2139"/>
    <cellStyle name="¼yAU(R) 2" xfId="17087"/>
    <cellStyle name="¼yAU(R) 3" xfId="17088"/>
    <cellStyle name="½" xfId="17089"/>
    <cellStyle name="½°" xfId="17090"/>
    <cellStyle name="½°ç¥" xfId="17091"/>
    <cellStyle name="½°ç¥ [" xfId="17092"/>
    <cellStyle name="½°ç¥ [0]_" xfId="17093"/>
    <cellStyle name="1" xfId="2140"/>
    <cellStyle name="¹" xfId="17094"/>
    <cellStyle name="1 000 Kč_RESULTS" xfId="2141"/>
    <cellStyle name="1 10" xfId="17095"/>
    <cellStyle name="1 10 2" xfId="17096"/>
    <cellStyle name="1 10 3" xfId="17097"/>
    <cellStyle name="1 11" xfId="17098"/>
    <cellStyle name="1 11 2" xfId="17099"/>
    <cellStyle name="1 11 3" xfId="17100"/>
    <cellStyle name="1 12" xfId="17101"/>
    <cellStyle name="1 12 2" xfId="17102"/>
    <cellStyle name="1 12 3" xfId="17103"/>
    <cellStyle name="1 13" xfId="17104"/>
    <cellStyle name="1 13 2" xfId="17105"/>
    <cellStyle name="1 13 3" xfId="17106"/>
    <cellStyle name="1 14" xfId="17107"/>
    <cellStyle name="1 14 2" xfId="17108"/>
    <cellStyle name="1 14 3" xfId="17109"/>
    <cellStyle name="1 15" xfId="17110"/>
    <cellStyle name="1 16" xfId="17111"/>
    <cellStyle name="1 17" xfId="17112"/>
    <cellStyle name="1 18" xfId="17113"/>
    <cellStyle name="1 19" xfId="17114"/>
    <cellStyle name="1 2" xfId="17115"/>
    <cellStyle name="1 2 2" xfId="17116"/>
    <cellStyle name="1 2 3" xfId="17117"/>
    <cellStyle name="1 20" xfId="17118"/>
    <cellStyle name="1 21" xfId="17119"/>
    <cellStyle name="1 22" xfId="17120"/>
    <cellStyle name="1 23" xfId="17121"/>
    <cellStyle name="1 24" xfId="17122"/>
    <cellStyle name="1 25" xfId="17123"/>
    <cellStyle name="1 26" xfId="25265"/>
    <cellStyle name="1 3" xfId="17124"/>
    <cellStyle name="1 3 2" xfId="17125"/>
    <cellStyle name="1 3 3" xfId="17126"/>
    <cellStyle name="1 4" xfId="17127"/>
    <cellStyle name="1 4 2" xfId="17128"/>
    <cellStyle name="1 4 3" xfId="17129"/>
    <cellStyle name="1 5" xfId="17130"/>
    <cellStyle name="1 5 2" xfId="17131"/>
    <cellStyle name="1 5 3" xfId="17132"/>
    <cellStyle name="1 6" xfId="17133"/>
    <cellStyle name="1 6 2" xfId="17134"/>
    <cellStyle name="1 6 3" xfId="17135"/>
    <cellStyle name="1 7" xfId="17136"/>
    <cellStyle name="1 7 2" xfId="17137"/>
    <cellStyle name="1 7 3" xfId="17138"/>
    <cellStyle name="1 8" xfId="17139"/>
    <cellStyle name="1 8 2" xfId="17140"/>
    <cellStyle name="1 8 3" xfId="17141"/>
    <cellStyle name="1 9" xfId="17142"/>
    <cellStyle name="1 9 2" xfId="17143"/>
    <cellStyle name="1 9 3" xfId="17144"/>
    <cellStyle name="¹?ºð?²" xfId="17145"/>
    <cellStyle name="¹?ºð?² 2" xfId="17146"/>
    <cellStyle name="¹?ºð?² 3" xfId="17147"/>
    <cellStyle name="1_00-예산서양식100" xfId="17148"/>
    <cellStyle name="1_01.확정실행예산_본실행(전체)_셈텀(06.08.08)_" xfId="17149"/>
    <cellStyle name="1_01__본실행예산내역_대구상인_10.15 (예산관리팀)" xfId="17150"/>
    <cellStyle name="1_01-01. 연세대의료원(기계설비)_실행작업중rev01_제출용20051019" xfId="17151"/>
    <cellStyle name="1_01-01. 연세대의료원(기계설비)_실행작업중rev01_제출용20051019_낙산연수원_외주리스트" xfId="17152"/>
    <cellStyle name="1_01-01. 연세대의료원(기계설비)_실행작업중rev01_제출용20051019_저동_실행작업(060713)" xfId="17153"/>
    <cellStyle name="1_02. 새세대육영회 신축공사 실행내역_Rev01_임성규" xfId="17154"/>
    <cellStyle name="1_02. 새세대육영회 신축공사 실행내역_Rev01_임성규_낙산연수원_외주리스트" xfId="17155"/>
    <cellStyle name="1_02. 새세대육영회 신축공사 실행내역_Rev01_임성규_저동_실행작업(060713)" xfId="17156"/>
    <cellStyle name="1_02. 철도단가대비(04.12.22)-실행" xfId="17157"/>
    <cellStyle name="1_02. 철도단가대비(04.12.22)-실행_낙산연수원_외주리스트" xfId="17158"/>
    <cellStyle name="1_02. 철도단가대비(04.12.22)-실행_저동_실행작업(060713)" xfId="17159"/>
    <cellStyle name="1_03-01-01. 기계설비변경공내역_실행내역20051025_REV.01" xfId="17160"/>
    <cellStyle name="1_03-01-02. 소방설비공내역서_실행내역20051021" xfId="17161"/>
    <cellStyle name="1_05-시설본부본공사(기계설비)_실행작업중1206" xfId="17162"/>
    <cellStyle name="1_07.행정초-울타리공사" xfId="17163"/>
    <cellStyle name="1_1011예산내역서" xfId="17164"/>
    <cellStyle name="1_1-2죽림푸르지오0421" xfId="17165"/>
    <cellStyle name="1_1-2죽림푸르지오0421 2" xfId="17166"/>
    <cellStyle name="1_1-2죽림푸르지오0421 3" xfId="17167"/>
    <cellStyle name="1_ALD SYSTEM" xfId="2142"/>
    <cellStyle name="1_book1" xfId="2143"/>
    <cellStyle name="1_Book1_낙산연수원_외주리스트" xfId="17168"/>
    <cellStyle name="1_Book1_저동_실행작업(060713)" xfId="17169"/>
    <cellStyle name="1_Book2" xfId="17170"/>
    <cellStyle name="1_KVN연세전파천문대엑셀내역_실행입찰용" xfId="17171"/>
    <cellStyle name="1_KVN연세전파천문대엑셀내역_실행입찰용_낙산연수원_외주리스트" xfId="17172"/>
    <cellStyle name="1_KVN연세전파천문대엑셀내역_실행입찰용_저동_실행작업(060713)" xfId="17173"/>
    <cellStyle name="1_laroux" xfId="17174"/>
    <cellStyle name="1_laroux 2" xfId="17175"/>
    <cellStyle name="1_laroux 3" xfId="17176"/>
    <cellStyle name="1_laroux_ATC-YOON1" xfId="17177"/>
    <cellStyle name="1_laroux_ATC-YOON1 2" xfId="17178"/>
    <cellStyle name="1_laroux_ATC-YOON1 3" xfId="17179"/>
    <cellStyle name="1_laroux_ATC-YOON1_낙산연수원_외주리스트" xfId="17180"/>
    <cellStyle name="1_laroux_ATC-YOON1_저동_실행작업(060713)" xfId="17181"/>
    <cellStyle name="1_laroux_낙산연수원_외주리스트" xfId="17182"/>
    <cellStyle name="1_laroux_저동_실행작업(060713)" xfId="17183"/>
    <cellStyle name="1_rhd(토양-토공)071212" xfId="17184"/>
    <cellStyle name="1_rhd(토양-토공)071212 2" xfId="17185"/>
    <cellStyle name="1_rhd(토양-토공)071212 3" xfId="17186"/>
    <cellStyle name="1_SPG및유리공사" xfId="17187"/>
    <cellStyle name="1_total" xfId="2144"/>
    <cellStyle name="1_total 2" xfId="17188"/>
    <cellStyle name="1_total 3" xfId="17189"/>
    <cellStyle name="1_total_★화명동3차원가계산서" xfId="17190"/>
    <cellStyle name="1_total_00-설계서양식" xfId="17191"/>
    <cellStyle name="1_total_00-예산서양식100" xfId="17192"/>
    <cellStyle name="1_total_00-예산서양식100 2" xfId="17193"/>
    <cellStyle name="1_total_00-예산서양식100 3" xfId="17194"/>
    <cellStyle name="1_total_00-예산서양식100_00-폐기물처리설계서양식" xfId="17195"/>
    <cellStyle name="1_total_00-예산서양식100_대전가오-설계서" xfId="17196"/>
    <cellStyle name="1_total_00-예산서양식100_대전가오-설계서(관리)" xfId="17197"/>
    <cellStyle name="1_total_00-예산서양식100_대전가오-설계서1" xfId="17198"/>
    <cellStyle name="1_total_00-예산서양식100_둥근달-수량산출서(철거)" xfId="17199"/>
    <cellStyle name="1_total_00-폐기물예산서양식2" xfId="17200"/>
    <cellStyle name="1_total_00-폐기물예산서양식2_00-폐기물처리설계서양식" xfId="17201"/>
    <cellStyle name="1_total_00-폐기물예산서양식2_둥근달-수량산출서(철거)" xfId="17202"/>
    <cellStyle name="1_total_00-폐기물처리설계서양식" xfId="17203"/>
    <cellStyle name="1_total_00-표지예정공정표" xfId="17204"/>
    <cellStyle name="1_total_00-표지예정공정표_00-폐기물처리설계서양식" xfId="17205"/>
    <cellStyle name="1_total_00-표지예정공정표_둥근달-수량산출서(철거)" xfId="17206"/>
    <cellStyle name="1_total_01.부산대병원실행-작업중(태양)" xfId="17207"/>
    <cellStyle name="1_total_04. 신도림주상복합_기계실행예산(안)20060412_배연담파스리브단가수정" xfId="17208"/>
    <cellStyle name="1_total_04.비봉도급-작업중" xfId="17209"/>
    <cellStyle name="1_total_04.비봉도급-작업중_04. 신도림주상복합_기계실행예산(안)20060412_배연담파스리브단가수정" xfId="17210"/>
    <cellStyle name="1_total_04.비봉도급-작업중_실행작업중_기계내역(노인건강타운)_20060201(동진)" xfId="17211"/>
    <cellStyle name="1_total_04.비봉도급-작업중_최종-실행내역(협성대신학관)060110" xfId="17212"/>
    <cellStyle name="1_total_04.비봉도급-작업중_통합단가-동진" xfId="17213"/>
    <cellStyle name="1_total_05W0305L(실행작업051125)" xfId="17214"/>
    <cellStyle name="1_total_1-대구상인-7층-031001" xfId="2145"/>
    <cellStyle name="1_total_1차 기성 내역서 0612023" xfId="2146"/>
    <cellStyle name="1_total_3차네고견적(061017-1)" xfId="2147"/>
    <cellStyle name="1_total_rhd(토양-토공)071212" xfId="17215"/>
    <cellStyle name="1_total_rhd(토양-토공)071212 2" xfId="17216"/>
    <cellStyle name="1_total_rhd(토양-토공)071212 3" xfId="17217"/>
    <cellStyle name="1_total_Sheet1" xfId="2148"/>
    <cellStyle name="1_total_Sheet1_00갑지" xfId="2149"/>
    <cellStyle name="1_total_Sheet1_00갑지_1-대구상인-7층-031001" xfId="2150"/>
    <cellStyle name="1_total_Sheet1_00갑지_백화점화장실인테리어" xfId="2151"/>
    <cellStyle name="1_total_Sheet1_00갑지_백화점화장실인테리어_1-대구상인-7층-031001" xfId="2152"/>
    <cellStyle name="1_total_Sheet1_00갑지_설계내역서" xfId="2153"/>
    <cellStyle name="1_total_Sheet1_00갑지_설계내역서_1-대구상인-7층-031001" xfId="2154"/>
    <cellStyle name="1_total_Sheet1_00갑지_설계내역서_백화점화장실인테리어" xfId="2155"/>
    <cellStyle name="1_total_Sheet1_00갑지_설계내역서_백화점화장실인테리어_1-대구상인-7층-031001" xfId="2156"/>
    <cellStyle name="1_total_Sheet1_00갑지_설계내역서_울산FITNESS인테리어" xfId="2157"/>
    <cellStyle name="1_total_Sheet1_00갑지_설계내역서_울산FITNESS인테리어_1-대구상인-7층-031001" xfId="2158"/>
    <cellStyle name="1_total_Sheet1_00갑지_설계내역서_화명조경" xfId="2159"/>
    <cellStyle name="1_total_Sheet1_00갑지_설계내역서_화명조경_1-대구상인-7층-031001" xfId="2160"/>
    <cellStyle name="1_total_Sheet1_00갑지_설계내역서_화명조경_백화점화장실인테리어" xfId="2161"/>
    <cellStyle name="1_total_Sheet1_00갑지_설계내역서_화명조경_백화점화장실인테리어_1-대구상인-7층-031001" xfId="2162"/>
    <cellStyle name="1_total_Sheet1_00갑지_설계내역서_화명조경_울산FITNESS인테리어" xfId="2163"/>
    <cellStyle name="1_total_Sheet1_00갑지_설계내역서_화명조경_울산FITNESS인테리어_1-대구상인-7층-031001" xfId="2164"/>
    <cellStyle name="1_total_Sheet1_00갑지_설계내역서1월7일" xfId="2165"/>
    <cellStyle name="1_total_Sheet1_00갑지_설계내역서1월7일_1-대구상인-7층-031001" xfId="2166"/>
    <cellStyle name="1_total_Sheet1_00갑지_설계내역서1월7일_백화점화장실인테리어" xfId="2167"/>
    <cellStyle name="1_total_Sheet1_00갑지_설계내역서1월7일_백화점화장실인테리어_1-대구상인-7층-031001" xfId="2168"/>
    <cellStyle name="1_total_Sheet1_00갑지_설계내역서1월7일_울산FITNESS인테리어" xfId="2169"/>
    <cellStyle name="1_total_Sheet1_00갑지_설계내역서1월7일_울산FITNESS인테리어_1-대구상인-7층-031001" xfId="2170"/>
    <cellStyle name="1_total_Sheet1_00갑지_설계내역서1월7일_화명조경" xfId="2171"/>
    <cellStyle name="1_total_Sheet1_00갑지_설계내역서1월7일_화명조경_1-대구상인-7층-031001" xfId="2172"/>
    <cellStyle name="1_total_Sheet1_00갑지_설계내역서1월7일_화명조경_백화점화장실인테리어" xfId="2173"/>
    <cellStyle name="1_total_Sheet1_00갑지_설계내역서1월7일_화명조경_백화점화장실인테리어_1-대구상인-7층-031001" xfId="2174"/>
    <cellStyle name="1_total_Sheet1_00갑지_설계내역서1월7일_화명조경_울산FITNESS인테리어" xfId="2175"/>
    <cellStyle name="1_total_Sheet1_00갑지_설계내역서1월7일_화명조경_울산FITNESS인테리어_1-대구상인-7층-031001" xfId="2176"/>
    <cellStyle name="1_total_Sheet1_00갑지_울산FITNESS인테리어" xfId="2177"/>
    <cellStyle name="1_total_Sheet1_00갑지_울산FITNESS인테리어_1-대구상인-7층-031001" xfId="2178"/>
    <cellStyle name="1_total_Sheet1_00갑지_화명조경" xfId="2179"/>
    <cellStyle name="1_total_Sheet1_00갑지_화명조경_1-대구상인-7층-031001" xfId="2180"/>
    <cellStyle name="1_total_Sheet1_00갑지_화명조경_백화점화장실인테리어" xfId="2181"/>
    <cellStyle name="1_total_Sheet1_00갑지_화명조경_백화점화장실인테리어_1-대구상인-7층-031001" xfId="2182"/>
    <cellStyle name="1_total_Sheet1_00갑지_화명조경_울산FITNESS인테리어" xfId="2183"/>
    <cellStyle name="1_total_Sheet1_00갑지_화명조경_울산FITNESS인테리어_1-대구상인-7층-031001" xfId="2184"/>
    <cellStyle name="1_total_Sheet1_1-대구상인-7층-031001" xfId="2185"/>
    <cellStyle name="1_total_Sheet1_1차 기성 내역서 0612023" xfId="2186"/>
    <cellStyle name="1_total_Sheet1_3차네고견적(061017-1)" xfId="2187"/>
    <cellStyle name="1_total_Sheet1_과천놀이터설계서" xfId="2188"/>
    <cellStyle name="1_total_Sheet1_과천놀이터설계서_1-대구상인-7층-031001" xfId="2189"/>
    <cellStyle name="1_total_Sheet1_과천놀이터설계서_백화점화장실인테리어" xfId="2190"/>
    <cellStyle name="1_total_Sheet1_과천놀이터설계서_백화점화장실인테리어_1-대구상인-7층-031001" xfId="2191"/>
    <cellStyle name="1_total_Sheet1_과천놀이터설계서_설계내역서" xfId="2192"/>
    <cellStyle name="1_total_Sheet1_과천놀이터설계서_설계내역서_1-대구상인-7층-031001" xfId="2193"/>
    <cellStyle name="1_total_Sheet1_과천놀이터설계서_설계내역서_백화점화장실인테리어" xfId="2194"/>
    <cellStyle name="1_total_Sheet1_과천놀이터설계서_설계내역서_백화점화장실인테리어_1-대구상인-7층-031001" xfId="2195"/>
    <cellStyle name="1_total_Sheet1_과천놀이터설계서_설계내역서_울산FITNESS인테리어" xfId="2196"/>
    <cellStyle name="1_total_Sheet1_과천놀이터설계서_설계내역서_울산FITNESS인테리어_1-대구상인-7층-031001" xfId="2197"/>
    <cellStyle name="1_total_Sheet1_과천놀이터설계서_설계내역서_화명조경" xfId="2198"/>
    <cellStyle name="1_total_Sheet1_과천놀이터설계서_설계내역서_화명조경_1-대구상인-7층-031001" xfId="2199"/>
    <cellStyle name="1_total_Sheet1_과천놀이터설계서_설계내역서_화명조경_백화점화장실인테리어" xfId="2200"/>
    <cellStyle name="1_total_Sheet1_과천놀이터설계서_설계내역서_화명조경_백화점화장실인테리어_1-대구상인-7층-031001" xfId="2201"/>
    <cellStyle name="1_total_Sheet1_과천놀이터설계서_설계내역서_화명조경_울산FITNESS인테리어" xfId="2202"/>
    <cellStyle name="1_total_Sheet1_과천놀이터설계서_설계내역서_화명조경_울산FITNESS인테리어_1-대구상인-7층-031001" xfId="2203"/>
    <cellStyle name="1_total_Sheet1_과천놀이터설계서_설계내역서1월7일" xfId="2204"/>
    <cellStyle name="1_total_Sheet1_과천놀이터설계서_설계내역서1월7일_1-대구상인-7층-031001" xfId="2205"/>
    <cellStyle name="1_total_Sheet1_과천놀이터설계서_설계내역서1월7일_백화점화장실인테리어" xfId="2206"/>
    <cellStyle name="1_total_Sheet1_과천놀이터설계서_설계내역서1월7일_백화점화장실인테리어_1-대구상인-7층-031001" xfId="2207"/>
    <cellStyle name="1_total_Sheet1_과천놀이터설계서_설계내역서1월7일_울산FITNESS인테리어" xfId="2208"/>
    <cellStyle name="1_total_Sheet1_과천놀이터설계서_설계내역서1월7일_울산FITNESS인테리어_1-대구상인-7층-031001" xfId="2209"/>
    <cellStyle name="1_total_Sheet1_과천놀이터설계서_설계내역서1월7일_화명조경" xfId="2210"/>
    <cellStyle name="1_total_Sheet1_과천놀이터설계서_설계내역서1월7일_화명조경_1-대구상인-7층-031001" xfId="2211"/>
    <cellStyle name="1_total_Sheet1_과천놀이터설계서_설계내역서1월7일_화명조경_백화점화장실인테리어" xfId="2212"/>
    <cellStyle name="1_total_Sheet1_과천놀이터설계서_설계내역서1월7일_화명조경_백화점화장실인테리어_1-대구상인-7층-031001" xfId="2213"/>
    <cellStyle name="1_total_Sheet1_과천놀이터설계서_설계내역서1월7일_화명조경_울산FITNESS인테리어" xfId="2214"/>
    <cellStyle name="1_total_Sheet1_과천놀이터설계서_설계내역서1월7일_화명조경_울산FITNESS인테리어_1-대구상인-7층-031001" xfId="2215"/>
    <cellStyle name="1_total_Sheet1_과천놀이터설계서_울산FITNESS인테리어" xfId="2216"/>
    <cellStyle name="1_total_Sheet1_과천놀이터설계서_울산FITNESS인테리어_1-대구상인-7층-031001" xfId="2217"/>
    <cellStyle name="1_total_Sheet1_과천놀이터설계서_화명조경" xfId="2218"/>
    <cellStyle name="1_total_Sheet1_과천놀이터설계서_화명조경_1-대구상인-7층-031001" xfId="2219"/>
    <cellStyle name="1_total_Sheet1_과천놀이터설계서_화명조경_백화점화장실인테리어" xfId="2220"/>
    <cellStyle name="1_total_Sheet1_과천놀이터설계서_화명조경_백화점화장실인테리어_1-대구상인-7층-031001" xfId="2221"/>
    <cellStyle name="1_total_Sheet1_과천놀이터설계서_화명조경_울산FITNESS인테리어" xfId="2222"/>
    <cellStyle name="1_total_Sheet1_과천놀이터설계서_화명조경_울산FITNESS인테리어_1-대구상인-7층-031001" xfId="2223"/>
    <cellStyle name="1_total_Sheet1_백화점화장실인테리어" xfId="2224"/>
    <cellStyle name="1_total_Sheet1_백화점화장실인테리어_1-대구상인-7층-031001" xfId="2225"/>
    <cellStyle name="1_total_Sheet1_울산FITNESS인테리어" xfId="2226"/>
    <cellStyle name="1_total_Sheet1_울산FITNESS인테리어_1-대구상인-7층-031001" xfId="2227"/>
    <cellStyle name="1_total_Sheet1_총괄갑지" xfId="2228"/>
    <cellStyle name="1_total_Sheet1_총괄갑지_1-대구상인-7층-031001" xfId="2229"/>
    <cellStyle name="1_total_Sheet1_총괄갑지_백화점화장실인테리어" xfId="2230"/>
    <cellStyle name="1_total_Sheet1_총괄갑지_백화점화장실인테리어_1-대구상인-7층-031001" xfId="2231"/>
    <cellStyle name="1_total_Sheet1_총괄갑지_설계내역서" xfId="2232"/>
    <cellStyle name="1_total_Sheet1_총괄갑지_설계내역서_1-대구상인-7층-031001" xfId="2233"/>
    <cellStyle name="1_total_Sheet1_총괄갑지_설계내역서_백화점화장실인테리어" xfId="2234"/>
    <cellStyle name="1_total_Sheet1_총괄갑지_설계내역서_백화점화장실인테리어_1-대구상인-7층-031001" xfId="2235"/>
    <cellStyle name="1_total_Sheet1_총괄갑지_설계내역서_울산FITNESS인테리어" xfId="2236"/>
    <cellStyle name="1_total_Sheet1_총괄갑지_설계내역서_울산FITNESS인테리어_1-대구상인-7층-031001" xfId="2237"/>
    <cellStyle name="1_total_Sheet1_총괄갑지_설계내역서_화명조경" xfId="2238"/>
    <cellStyle name="1_total_Sheet1_총괄갑지_설계내역서_화명조경_1-대구상인-7층-031001" xfId="2239"/>
    <cellStyle name="1_total_Sheet1_총괄갑지_설계내역서_화명조경_백화점화장실인테리어" xfId="2240"/>
    <cellStyle name="1_total_Sheet1_총괄갑지_설계내역서_화명조경_백화점화장실인테리어_1-대구상인-7층-031001" xfId="2241"/>
    <cellStyle name="1_total_Sheet1_총괄갑지_설계내역서_화명조경_울산FITNESS인테리어" xfId="2242"/>
    <cellStyle name="1_total_Sheet1_총괄갑지_설계내역서_화명조경_울산FITNESS인테리어_1-대구상인-7층-031001" xfId="2243"/>
    <cellStyle name="1_total_Sheet1_총괄갑지_설계내역서1월7일" xfId="2244"/>
    <cellStyle name="1_total_Sheet1_총괄갑지_설계내역서1월7일_1-대구상인-7층-031001" xfId="2245"/>
    <cellStyle name="1_total_Sheet1_총괄갑지_설계내역서1월7일_백화점화장실인테리어" xfId="2246"/>
    <cellStyle name="1_total_Sheet1_총괄갑지_설계내역서1월7일_백화점화장실인테리어_1-대구상인-7층-031001" xfId="2247"/>
    <cellStyle name="1_total_Sheet1_총괄갑지_설계내역서1월7일_울산FITNESS인테리어" xfId="2248"/>
    <cellStyle name="1_total_Sheet1_총괄갑지_설계내역서1월7일_울산FITNESS인테리어_1-대구상인-7층-031001" xfId="2249"/>
    <cellStyle name="1_total_Sheet1_총괄갑지_설계내역서1월7일_화명조경" xfId="2250"/>
    <cellStyle name="1_total_Sheet1_총괄갑지_설계내역서1월7일_화명조경_1-대구상인-7층-031001" xfId="2251"/>
    <cellStyle name="1_total_Sheet1_총괄갑지_설계내역서1월7일_화명조경_백화점화장실인테리어" xfId="2252"/>
    <cellStyle name="1_total_Sheet1_총괄갑지_설계내역서1월7일_화명조경_백화점화장실인테리어_1-대구상인-7층-031001" xfId="2253"/>
    <cellStyle name="1_total_Sheet1_총괄갑지_설계내역서1월7일_화명조경_울산FITNESS인테리어" xfId="2254"/>
    <cellStyle name="1_total_Sheet1_총괄갑지_설계내역서1월7일_화명조경_울산FITNESS인테리어_1-대구상인-7층-031001" xfId="2255"/>
    <cellStyle name="1_total_Sheet1_총괄갑지_울산FITNESS인테리어" xfId="2256"/>
    <cellStyle name="1_total_Sheet1_총괄갑지_울산FITNESS인테리어_1-대구상인-7층-031001" xfId="2257"/>
    <cellStyle name="1_total_Sheet1_총괄갑지_화명조경" xfId="2258"/>
    <cellStyle name="1_total_Sheet1_총괄갑지_화명조경_1-대구상인-7층-031001" xfId="2259"/>
    <cellStyle name="1_total_Sheet1_총괄갑지_화명조경_백화점화장실인테리어" xfId="2260"/>
    <cellStyle name="1_total_Sheet1_총괄갑지_화명조경_백화점화장실인테리어_1-대구상인-7층-031001" xfId="2261"/>
    <cellStyle name="1_total_Sheet1_총괄갑지_화명조경_울산FITNESS인테리어" xfId="2262"/>
    <cellStyle name="1_total_Sheet1_총괄갑지_화명조경_울산FITNESS인테리어_1-대구상인-7층-031001" xfId="2263"/>
    <cellStyle name="1_total_Sheet1_총괄내역서" xfId="2264"/>
    <cellStyle name="1_total_Sheet1_총괄내역서_1-대구상인-7층-031001" xfId="2265"/>
    <cellStyle name="1_total_Sheet1_총괄내역서_백화점화장실인테리어" xfId="2266"/>
    <cellStyle name="1_total_Sheet1_총괄내역서_백화점화장실인테리어_1-대구상인-7층-031001" xfId="2267"/>
    <cellStyle name="1_total_Sheet1_총괄내역서_설계내역서" xfId="2268"/>
    <cellStyle name="1_total_Sheet1_총괄내역서_설계내역서_1-대구상인-7층-031001" xfId="2269"/>
    <cellStyle name="1_total_Sheet1_총괄내역서_설계내역서_백화점화장실인테리어" xfId="2270"/>
    <cellStyle name="1_total_Sheet1_총괄내역서_설계내역서_백화점화장실인테리어_1-대구상인-7층-031001" xfId="2271"/>
    <cellStyle name="1_total_Sheet1_총괄내역서_설계내역서_울산FITNESS인테리어" xfId="2272"/>
    <cellStyle name="1_total_Sheet1_총괄내역서_설계내역서_울산FITNESS인테리어_1-대구상인-7층-031001" xfId="2273"/>
    <cellStyle name="1_total_Sheet1_총괄내역서_설계내역서_화명조경" xfId="2274"/>
    <cellStyle name="1_total_Sheet1_총괄내역서_설계내역서_화명조경_1-대구상인-7층-031001" xfId="2275"/>
    <cellStyle name="1_total_Sheet1_총괄내역서_설계내역서_화명조경_백화점화장실인테리어" xfId="2276"/>
    <cellStyle name="1_total_Sheet1_총괄내역서_설계내역서_화명조경_백화점화장실인테리어_1-대구상인-7층-031001" xfId="2277"/>
    <cellStyle name="1_total_Sheet1_총괄내역서_설계내역서_화명조경_울산FITNESS인테리어" xfId="2278"/>
    <cellStyle name="1_total_Sheet1_총괄내역서_설계내역서_화명조경_울산FITNESS인테리어_1-대구상인-7층-031001" xfId="2279"/>
    <cellStyle name="1_total_Sheet1_총괄내역서_설계내역서1월7일" xfId="2280"/>
    <cellStyle name="1_total_Sheet1_총괄내역서_설계내역서1월7일_1-대구상인-7층-031001" xfId="2281"/>
    <cellStyle name="1_total_Sheet1_총괄내역서_설계내역서1월7일_백화점화장실인테리어" xfId="2282"/>
    <cellStyle name="1_total_Sheet1_총괄내역서_설계내역서1월7일_백화점화장실인테리어_1-대구상인-7층-031001" xfId="2283"/>
    <cellStyle name="1_total_Sheet1_총괄내역서_설계내역서1월7일_울산FITNESS인테리어" xfId="2284"/>
    <cellStyle name="1_total_Sheet1_총괄내역서_설계내역서1월7일_울산FITNESS인테리어_1-대구상인-7층-031001" xfId="2285"/>
    <cellStyle name="1_total_Sheet1_총괄내역서_설계내역서1월7일_화명조경" xfId="2286"/>
    <cellStyle name="1_total_Sheet1_총괄내역서_설계내역서1월7일_화명조경_1-대구상인-7층-031001" xfId="2287"/>
    <cellStyle name="1_total_Sheet1_총괄내역서_설계내역서1월7일_화명조경_백화점화장실인테리어" xfId="2288"/>
    <cellStyle name="1_total_Sheet1_총괄내역서_설계내역서1월7일_화명조경_백화점화장실인테리어_1-대구상인-7층-031001" xfId="2289"/>
    <cellStyle name="1_total_Sheet1_총괄내역서_설계내역서1월7일_화명조경_울산FITNESS인테리어" xfId="2290"/>
    <cellStyle name="1_total_Sheet1_총괄내역서_설계내역서1월7일_화명조경_울산FITNESS인테리어_1-대구상인-7층-031001" xfId="2291"/>
    <cellStyle name="1_total_Sheet1_총괄내역서_울산FITNESS인테리어" xfId="2292"/>
    <cellStyle name="1_total_Sheet1_총괄내역서_울산FITNESS인테리어_1-대구상인-7층-031001" xfId="2293"/>
    <cellStyle name="1_total_Sheet1_총괄내역서_화명조경" xfId="2294"/>
    <cellStyle name="1_total_Sheet1_총괄내역서_화명조경_1-대구상인-7층-031001" xfId="2295"/>
    <cellStyle name="1_total_Sheet1_총괄내역서_화명조경_백화점화장실인테리어" xfId="2296"/>
    <cellStyle name="1_total_Sheet1_총괄내역서_화명조경_백화점화장실인테리어_1-대구상인-7층-031001" xfId="2297"/>
    <cellStyle name="1_total_Sheet1_총괄내역서_화명조경_울산FITNESS인테리어" xfId="2298"/>
    <cellStyle name="1_total_Sheet1_총괄내역서_화명조경_울산FITNESS인테리어_1-대구상인-7층-031001" xfId="2299"/>
    <cellStyle name="1_total_Sheet1_화명조경" xfId="2300"/>
    <cellStyle name="1_total_Sheet1_화명조경_1-대구상인-7층-031001" xfId="2301"/>
    <cellStyle name="1_total_Sheet1_화명조경_백화점화장실인테리어" xfId="2302"/>
    <cellStyle name="1_total_Sheet1_화명조경_백화점화장실인테리어_1-대구상인-7층-031001" xfId="2303"/>
    <cellStyle name="1_total_Sheet1_화명조경_울산FITNESS인테리어" xfId="2304"/>
    <cellStyle name="1_total_Sheet1_화명조경_울산FITNESS인테리어_1-대구상인-7층-031001" xfId="2305"/>
    <cellStyle name="1_total_ys dw 은평 생태교량" xfId="17218"/>
    <cellStyle name="1_total_ys dw 은평 생태교량 2" xfId="17219"/>
    <cellStyle name="1_total_ys dw 은평 생태교량 3" xfId="17220"/>
    <cellStyle name="1_total_갑지" xfId="17221"/>
    <cellStyle name="1_total_갑지_★화명동3차원가계산서" xfId="17222"/>
    <cellStyle name="1_total_갑지_주요자재집계표(1206-본내역금회)" xfId="17223"/>
    <cellStyle name="1_total_갑지_주요자재집계표(1206-본내역전체)" xfId="17224"/>
    <cellStyle name="1_total_갑지_주요자재집계표(전체)" xfId="17225"/>
    <cellStyle name="1_total_갑지_주요자재집계표1120(금회-제출용)" xfId="17226"/>
    <cellStyle name="1_total_갑지_중동롯데캐슬마스터2" xfId="17227"/>
    <cellStyle name="1_total_갑지0601" xfId="2306"/>
    <cellStyle name="1_total_갑지0601_00갑지" xfId="2307"/>
    <cellStyle name="1_total_갑지0601_00갑지_1-대구상인-7층-031001" xfId="2308"/>
    <cellStyle name="1_total_갑지0601_00갑지_1차 기성 내역서 0612023" xfId="2309"/>
    <cellStyle name="1_total_갑지0601_00갑지_3차네고견적(061017-1)" xfId="2310"/>
    <cellStyle name="1_total_갑지0601_00갑지_백화점화장실인테리어" xfId="2311"/>
    <cellStyle name="1_total_갑지0601_00갑지_백화점화장실인테리어_1-대구상인-7층-031001" xfId="2312"/>
    <cellStyle name="1_total_갑지0601_00갑지_백화점화장실인테리어_1차 기성 내역서 0612023" xfId="2313"/>
    <cellStyle name="1_total_갑지0601_00갑지_백화점화장실인테리어_3차네고견적(061017-1)" xfId="2314"/>
    <cellStyle name="1_total_갑지0601_00갑지_설계내역서" xfId="2315"/>
    <cellStyle name="1_total_갑지0601_00갑지_설계내역서_1-대구상인-7층-031001" xfId="2316"/>
    <cellStyle name="1_total_갑지0601_00갑지_설계내역서_1차 기성 내역서 0612023" xfId="2317"/>
    <cellStyle name="1_total_갑지0601_00갑지_설계내역서_3차네고견적(061017-1)" xfId="2318"/>
    <cellStyle name="1_total_갑지0601_00갑지_설계내역서_백화점화장실인테리어" xfId="2319"/>
    <cellStyle name="1_total_갑지0601_00갑지_설계내역서_백화점화장실인테리어_1-대구상인-7층-031001" xfId="2320"/>
    <cellStyle name="1_total_갑지0601_00갑지_설계내역서_백화점화장실인테리어_1차 기성 내역서 0612023" xfId="2321"/>
    <cellStyle name="1_total_갑지0601_00갑지_설계내역서_백화점화장실인테리어_3차네고견적(061017-1)" xfId="2322"/>
    <cellStyle name="1_total_갑지0601_00갑지_설계내역서_울산FITNESS인테리어" xfId="2323"/>
    <cellStyle name="1_total_갑지0601_00갑지_설계내역서_울산FITNESS인테리어_1-대구상인-7층-031001" xfId="2324"/>
    <cellStyle name="1_total_갑지0601_00갑지_설계내역서_화명조경" xfId="2325"/>
    <cellStyle name="1_total_갑지0601_00갑지_설계내역서_화명조경_1-대구상인-7층-031001" xfId="2326"/>
    <cellStyle name="1_total_갑지0601_00갑지_설계내역서_화명조경_1차 기성 내역서 0612023" xfId="2327"/>
    <cellStyle name="1_total_갑지0601_00갑지_설계내역서_화명조경_3차네고견적(061017-1)" xfId="2328"/>
    <cellStyle name="1_total_갑지0601_00갑지_설계내역서_화명조경_백화점화장실인테리어" xfId="2329"/>
    <cellStyle name="1_total_갑지0601_00갑지_설계내역서_화명조경_백화점화장실인테리어_1-대구상인-7층-031001" xfId="2330"/>
    <cellStyle name="1_total_갑지0601_00갑지_설계내역서_화명조경_백화점화장실인테리어_1차 기성 내역서 0612023" xfId="2331"/>
    <cellStyle name="1_total_갑지0601_00갑지_설계내역서_화명조경_백화점화장실인테리어_3차네고견적(061017-1)" xfId="2332"/>
    <cellStyle name="1_total_갑지0601_00갑지_설계내역서_화명조경_울산FITNESS인테리어" xfId="2333"/>
    <cellStyle name="1_total_갑지0601_00갑지_설계내역서_화명조경_울산FITNESS인테리어_1-대구상인-7층-031001" xfId="2334"/>
    <cellStyle name="1_total_갑지0601_00갑지_설계내역서1월7일" xfId="2335"/>
    <cellStyle name="1_total_갑지0601_00갑지_설계내역서1월7일_1-대구상인-7층-031001" xfId="2336"/>
    <cellStyle name="1_total_갑지0601_00갑지_설계내역서1월7일_1차 기성 내역서 0612023" xfId="2337"/>
    <cellStyle name="1_total_갑지0601_00갑지_설계내역서1월7일_3차네고견적(061017-1)" xfId="2338"/>
    <cellStyle name="1_total_갑지0601_00갑지_설계내역서1월7일_백화점화장실인테리어" xfId="2339"/>
    <cellStyle name="1_total_갑지0601_00갑지_설계내역서1월7일_백화점화장실인테리어_1-대구상인-7층-031001" xfId="2340"/>
    <cellStyle name="1_total_갑지0601_00갑지_설계내역서1월7일_백화점화장실인테리어_1차 기성 내역서 0612023" xfId="2341"/>
    <cellStyle name="1_total_갑지0601_00갑지_설계내역서1월7일_백화점화장실인테리어_3차네고견적(061017-1)" xfId="2342"/>
    <cellStyle name="1_total_갑지0601_00갑지_설계내역서1월7일_울산FITNESS인테리어" xfId="2343"/>
    <cellStyle name="1_total_갑지0601_00갑지_설계내역서1월7일_울산FITNESS인테리어_1-대구상인-7층-031001" xfId="2344"/>
    <cellStyle name="1_total_갑지0601_00갑지_설계내역서1월7일_화명조경" xfId="2345"/>
    <cellStyle name="1_total_갑지0601_00갑지_설계내역서1월7일_화명조경_1-대구상인-7층-031001" xfId="2346"/>
    <cellStyle name="1_total_갑지0601_00갑지_설계내역서1월7일_화명조경_1차 기성 내역서 0612023" xfId="2347"/>
    <cellStyle name="1_total_갑지0601_00갑지_설계내역서1월7일_화명조경_3차네고견적(061017-1)" xfId="2348"/>
    <cellStyle name="1_total_갑지0601_00갑지_설계내역서1월7일_화명조경_백화점화장실인테리어" xfId="2349"/>
    <cellStyle name="1_total_갑지0601_00갑지_설계내역서1월7일_화명조경_백화점화장실인테리어_1-대구상인-7층-031001" xfId="2350"/>
    <cellStyle name="1_total_갑지0601_00갑지_설계내역서1월7일_화명조경_백화점화장실인테리어_1차 기성 내역서 0612023" xfId="2351"/>
    <cellStyle name="1_total_갑지0601_00갑지_설계내역서1월7일_화명조경_백화점화장실인테리어_3차네고견적(061017-1)" xfId="2352"/>
    <cellStyle name="1_total_갑지0601_00갑지_설계내역서1월7일_화명조경_울산FITNESS인테리어" xfId="2353"/>
    <cellStyle name="1_total_갑지0601_00갑지_설계내역서1월7일_화명조경_울산FITNESS인테리어_1-대구상인-7층-031001" xfId="2354"/>
    <cellStyle name="1_total_갑지0601_00갑지_울산FITNESS인테리어" xfId="2355"/>
    <cellStyle name="1_total_갑지0601_00갑지_울산FITNESS인테리어_1-대구상인-7층-031001" xfId="2356"/>
    <cellStyle name="1_total_갑지0601_00갑지_화명조경" xfId="2357"/>
    <cellStyle name="1_total_갑지0601_00갑지_화명조경_1-대구상인-7층-031001" xfId="2358"/>
    <cellStyle name="1_total_갑지0601_00갑지_화명조경_1차 기성 내역서 0612023" xfId="2359"/>
    <cellStyle name="1_total_갑지0601_00갑지_화명조경_3차네고견적(061017-1)" xfId="2360"/>
    <cellStyle name="1_total_갑지0601_00갑지_화명조경_백화점화장실인테리어" xfId="2361"/>
    <cellStyle name="1_total_갑지0601_00갑지_화명조경_백화점화장실인테리어_1-대구상인-7층-031001" xfId="2362"/>
    <cellStyle name="1_total_갑지0601_00갑지_화명조경_백화점화장실인테리어_1차 기성 내역서 0612023" xfId="2363"/>
    <cellStyle name="1_total_갑지0601_00갑지_화명조경_백화점화장실인테리어_3차네고견적(061017-1)" xfId="2364"/>
    <cellStyle name="1_total_갑지0601_00갑지_화명조경_울산FITNESS인테리어" xfId="2365"/>
    <cellStyle name="1_total_갑지0601_00갑지_화명조경_울산FITNESS인테리어_1-대구상인-7층-031001" xfId="2366"/>
    <cellStyle name="1_total_갑지0601_1-대구상인-7층-031001" xfId="2367"/>
    <cellStyle name="1_total_갑지0601_1차 기성 내역서 0612023" xfId="2368"/>
    <cellStyle name="1_total_갑지0601_3차네고견적(061017-1)" xfId="2369"/>
    <cellStyle name="1_total_갑지0601_과천놀이터설계서" xfId="2370"/>
    <cellStyle name="1_total_갑지0601_과천놀이터설계서_1-대구상인-7층-031001" xfId="2371"/>
    <cellStyle name="1_total_갑지0601_과천놀이터설계서_1차 기성 내역서 0612023" xfId="2372"/>
    <cellStyle name="1_total_갑지0601_과천놀이터설계서_3차네고견적(061017-1)" xfId="2373"/>
    <cellStyle name="1_total_갑지0601_과천놀이터설계서_백화점화장실인테리어" xfId="2374"/>
    <cellStyle name="1_total_갑지0601_과천놀이터설계서_백화점화장실인테리어_1-대구상인-7층-031001" xfId="2375"/>
    <cellStyle name="1_total_갑지0601_과천놀이터설계서_백화점화장실인테리어_1차 기성 내역서 0612023" xfId="2376"/>
    <cellStyle name="1_total_갑지0601_과천놀이터설계서_백화점화장실인테리어_3차네고견적(061017-1)" xfId="2377"/>
    <cellStyle name="1_total_갑지0601_과천놀이터설계서_설계내역서" xfId="2378"/>
    <cellStyle name="1_total_갑지0601_과천놀이터설계서_설계내역서_1-대구상인-7층-031001" xfId="2379"/>
    <cellStyle name="1_total_갑지0601_과천놀이터설계서_설계내역서_1차 기성 내역서 0612023" xfId="2380"/>
    <cellStyle name="1_total_갑지0601_과천놀이터설계서_설계내역서_3차네고견적(061017-1)" xfId="2381"/>
    <cellStyle name="1_total_갑지0601_과천놀이터설계서_설계내역서_백화점화장실인테리어" xfId="2382"/>
    <cellStyle name="1_total_갑지0601_과천놀이터설계서_설계내역서_백화점화장실인테리어_1-대구상인-7층-031001" xfId="2383"/>
    <cellStyle name="1_total_갑지0601_과천놀이터설계서_설계내역서_백화점화장실인테리어_1차 기성 내역서 0612023" xfId="2384"/>
    <cellStyle name="1_total_갑지0601_과천놀이터설계서_설계내역서_백화점화장실인테리어_3차네고견적(061017-1)" xfId="2385"/>
    <cellStyle name="1_total_갑지0601_과천놀이터설계서_설계내역서_울산FITNESS인테리어" xfId="2386"/>
    <cellStyle name="1_total_갑지0601_과천놀이터설계서_설계내역서_울산FITNESS인테리어_1-대구상인-7층-031001" xfId="2387"/>
    <cellStyle name="1_total_갑지0601_과천놀이터설계서_설계내역서_화명조경" xfId="2388"/>
    <cellStyle name="1_total_갑지0601_과천놀이터설계서_설계내역서_화명조경_1-대구상인-7층-031001" xfId="2389"/>
    <cellStyle name="1_total_갑지0601_과천놀이터설계서_설계내역서_화명조경_1차 기성 내역서 0612023" xfId="2390"/>
    <cellStyle name="1_total_갑지0601_과천놀이터설계서_설계내역서_화명조경_3차네고견적(061017-1)" xfId="2391"/>
    <cellStyle name="1_total_갑지0601_과천놀이터설계서_설계내역서_화명조경_백화점화장실인테리어" xfId="2392"/>
    <cellStyle name="1_total_갑지0601_과천놀이터설계서_설계내역서_화명조경_백화점화장실인테리어_1-대구상인-7층-031001" xfId="2393"/>
    <cellStyle name="1_total_갑지0601_과천놀이터설계서_설계내역서_화명조경_백화점화장실인테리어_1차 기성 내역서 0612023" xfId="2394"/>
    <cellStyle name="1_total_갑지0601_과천놀이터설계서_설계내역서_화명조경_백화점화장실인테리어_3차네고견적(061017-1)" xfId="2395"/>
    <cellStyle name="1_total_갑지0601_과천놀이터설계서_설계내역서_화명조경_울산FITNESS인테리어" xfId="2396"/>
    <cellStyle name="1_total_갑지0601_과천놀이터설계서_설계내역서_화명조경_울산FITNESS인테리어_1-대구상인-7층-031001" xfId="2397"/>
    <cellStyle name="1_total_갑지0601_과천놀이터설계서_설계내역서1월7일" xfId="2398"/>
    <cellStyle name="1_total_갑지0601_과천놀이터설계서_설계내역서1월7일_1-대구상인-7층-031001" xfId="2399"/>
    <cellStyle name="1_total_갑지0601_과천놀이터설계서_설계내역서1월7일_1차 기성 내역서 0612023" xfId="2400"/>
    <cellStyle name="1_total_갑지0601_과천놀이터설계서_설계내역서1월7일_3차네고견적(061017-1)" xfId="2401"/>
    <cellStyle name="1_total_갑지0601_과천놀이터설계서_설계내역서1월7일_백화점화장실인테리어" xfId="2402"/>
    <cellStyle name="1_total_갑지0601_과천놀이터설계서_설계내역서1월7일_백화점화장실인테리어_1-대구상인-7층-031001" xfId="2403"/>
    <cellStyle name="1_total_갑지0601_과천놀이터설계서_설계내역서1월7일_백화점화장실인테리어_1차 기성 내역서 0612023" xfId="2404"/>
    <cellStyle name="1_total_갑지0601_과천놀이터설계서_설계내역서1월7일_백화점화장실인테리어_3차네고견적(061017-1)" xfId="2405"/>
    <cellStyle name="1_total_갑지0601_과천놀이터설계서_설계내역서1월7일_울산FITNESS인테리어" xfId="2406"/>
    <cellStyle name="1_total_갑지0601_과천놀이터설계서_설계내역서1월7일_울산FITNESS인테리어_1-대구상인-7층-031001" xfId="2407"/>
    <cellStyle name="1_total_갑지0601_과천놀이터설계서_설계내역서1월7일_화명조경" xfId="2408"/>
    <cellStyle name="1_total_갑지0601_과천놀이터설계서_설계내역서1월7일_화명조경_1-대구상인-7층-031001" xfId="2409"/>
    <cellStyle name="1_total_갑지0601_과천놀이터설계서_설계내역서1월7일_화명조경_1차 기성 내역서 0612023" xfId="2410"/>
    <cellStyle name="1_total_갑지0601_과천놀이터설계서_설계내역서1월7일_화명조경_3차네고견적(061017-1)" xfId="2411"/>
    <cellStyle name="1_total_갑지0601_과천놀이터설계서_설계내역서1월7일_화명조경_백화점화장실인테리어" xfId="2412"/>
    <cellStyle name="1_total_갑지0601_과천놀이터설계서_설계내역서1월7일_화명조경_백화점화장실인테리어_1-대구상인-7층-031001" xfId="2413"/>
    <cellStyle name="1_total_갑지0601_과천놀이터설계서_설계내역서1월7일_화명조경_백화점화장실인테리어_1차 기성 내역서 0612023" xfId="2414"/>
    <cellStyle name="1_total_갑지0601_과천놀이터설계서_설계내역서1월7일_화명조경_백화점화장실인테리어_3차네고견적(061017-1)" xfId="2415"/>
    <cellStyle name="1_total_갑지0601_과천놀이터설계서_설계내역서1월7일_화명조경_울산FITNESS인테리어" xfId="2416"/>
    <cellStyle name="1_total_갑지0601_과천놀이터설계서_설계내역서1월7일_화명조경_울산FITNESS인테리어_1-대구상인-7층-031001" xfId="2417"/>
    <cellStyle name="1_total_갑지0601_과천놀이터설계서_울산FITNESS인테리어" xfId="2418"/>
    <cellStyle name="1_total_갑지0601_과천놀이터설계서_울산FITNESS인테리어_1-대구상인-7층-031001" xfId="2419"/>
    <cellStyle name="1_total_갑지0601_과천놀이터설계서_화명조경" xfId="2420"/>
    <cellStyle name="1_total_갑지0601_과천놀이터설계서_화명조경_1-대구상인-7층-031001" xfId="2421"/>
    <cellStyle name="1_total_갑지0601_과천놀이터설계서_화명조경_1차 기성 내역서 0612023" xfId="2422"/>
    <cellStyle name="1_total_갑지0601_과천놀이터설계서_화명조경_3차네고견적(061017-1)" xfId="2423"/>
    <cellStyle name="1_total_갑지0601_과천놀이터설계서_화명조경_백화점화장실인테리어" xfId="2424"/>
    <cellStyle name="1_total_갑지0601_과천놀이터설계서_화명조경_백화점화장실인테리어_1-대구상인-7층-031001" xfId="2425"/>
    <cellStyle name="1_total_갑지0601_과천놀이터설계서_화명조경_백화점화장실인테리어_1차 기성 내역서 0612023" xfId="2426"/>
    <cellStyle name="1_total_갑지0601_과천놀이터설계서_화명조경_백화점화장실인테리어_3차네고견적(061017-1)" xfId="2427"/>
    <cellStyle name="1_total_갑지0601_과천놀이터설계서_화명조경_울산FITNESS인테리어" xfId="2428"/>
    <cellStyle name="1_total_갑지0601_과천놀이터설계서_화명조경_울산FITNESS인테리어_1-대구상인-7층-031001" xfId="2429"/>
    <cellStyle name="1_total_갑지0601_백화점화장실인테리어" xfId="2430"/>
    <cellStyle name="1_total_갑지0601_백화점화장실인테리어_1-대구상인-7층-031001" xfId="2431"/>
    <cellStyle name="1_total_갑지0601_백화점화장실인테리어_1차 기성 내역서 0612023" xfId="2432"/>
    <cellStyle name="1_total_갑지0601_백화점화장실인테리어_3차네고견적(061017-1)" xfId="2433"/>
    <cellStyle name="1_total_갑지0601_울산FITNESS인테리어" xfId="2434"/>
    <cellStyle name="1_total_갑지0601_울산FITNESS인테리어_1-대구상인-7층-031001" xfId="2435"/>
    <cellStyle name="1_total_갑지0601_총괄갑지" xfId="2436"/>
    <cellStyle name="1_total_갑지0601_총괄갑지_1-대구상인-7층-031001" xfId="2437"/>
    <cellStyle name="1_total_갑지0601_총괄갑지_1차 기성 내역서 0612023" xfId="2438"/>
    <cellStyle name="1_total_갑지0601_총괄갑지_3차네고견적(061017-1)" xfId="2439"/>
    <cellStyle name="1_total_갑지0601_총괄갑지_백화점화장실인테리어" xfId="2440"/>
    <cellStyle name="1_total_갑지0601_총괄갑지_백화점화장실인테리어_1-대구상인-7층-031001" xfId="2441"/>
    <cellStyle name="1_total_갑지0601_총괄갑지_백화점화장실인테리어_1차 기성 내역서 0612023" xfId="2442"/>
    <cellStyle name="1_total_갑지0601_총괄갑지_백화점화장실인테리어_3차네고견적(061017-1)" xfId="2443"/>
    <cellStyle name="1_total_갑지0601_총괄갑지_설계내역서" xfId="2444"/>
    <cellStyle name="1_total_갑지0601_총괄갑지_설계내역서_1-대구상인-7층-031001" xfId="2445"/>
    <cellStyle name="1_total_갑지0601_총괄갑지_설계내역서_1차 기성 내역서 0612023" xfId="2446"/>
    <cellStyle name="1_total_갑지0601_총괄갑지_설계내역서_3차네고견적(061017-1)" xfId="2447"/>
    <cellStyle name="1_total_갑지0601_총괄갑지_설계내역서_백화점화장실인테리어" xfId="2448"/>
    <cellStyle name="1_total_갑지0601_총괄갑지_설계내역서_백화점화장실인테리어_1-대구상인-7층-031001" xfId="2449"/>
    <cellStyle name="1_total_갑지0601_총괄갑지_설계내역서_백화점화장실인테리어_1차 기성 내역서 0612023" xfId="2450"/>
    <cellStyle name="1_total_갑지0601_총괄갑지_설계내역서_백화점화장실인테리어_3차네고견적(061017-1)" xfId="2451"/>
    <cellStyle name="1_total_갑지0601_총괄갑지_설계내역서_울산FITNESS인테리어" xfId="2452"/>
    <cellStyle name="1_total_갑지0601_총괄갑지_설계내역서_울산FITNESS인테리어_1-대구상인-7층-031001" xfId="2453"/>
    <cellStyle name="1_total_갑지0601_총괄갑지_설계내역서_화명조경" xfId="2454"/>
    <cellStyle name="1_total_갑지0601_총괄갑지_설계내역서_화명조경_1-대구상인-7층-031001" xfId="2455"/>
    <cellStyle name="1_total_갑지0601_총괄갑지_설계내역서_화명조경_1차 기성 내역서 0612023" xfId="2456"/>
    <cellStyle name="1_total_갑지0601_총괄갑지_설계내역서_화명조경_3차네고견적(061017-1)" xfId="2457"/>
    <cellStyle name="1_total_갑지0601_총괄갑지_설계내역서_화명조경_백화점화장실인테리어" xfId="2458"/>
    <cellStyle name="1_total_갑지0601_총괄갑지_설계내역서_화명조경_백화점화장실인테리어_1-대구상인-7층-031001" xfId="2459"/>
    <cellStyle name="1_total_갑지0601_총괄갑지_설계내역서_화명조경_백화점화장실인테리어_1차 기성 내역서 0612023" xfId="2460"/>
    <cellStyle name="1_total_갑지0601_총괄갑지_설계내역서_화명조경_백화점화장실인테리어_3차네고견적(061017-1)" xfId="2461"/>
    <cellStyle name="1_total_갑지0601_총괄갑지_설계내역서_화명조경_울산FITNESS인테리어" xfId="2462"/>
    <cellStyle name="1_total_갑지0601_총괄갑지_설계내역서_화명조경_울산FITNESS인테리어_1-대구상인-7층-031001" xfId="2463"/>
    <cellStyle name="1_total_갑지0601_총괄갑지_설계내역서1월7일" xfId="2464"/>
    <cellStyle name="1_total_갑지0601_총괄갑지_설계내역서1월7일_1-대구상인-7층-031001" xfId="2465"/>
    <cellStyle name="1_total_갑지0601_총괄갑지_설계내역서1월7일_1차 기성 내역서 0612023" xfId="2466"/>
    <cellStyle name="1_total_갑지0601_총괄갑지_설계내역서1월7일_3차네고견적(061017-1)" xfId="2467"/>
    <cellStyle name="1_total_갑지0601_총괄갑지_설계내역서1월7일_백화점화장실인테리어" xfId="2468"/>
    <cellStyle name="1_total_갑지0601_총괄갑지_설계내역서1월7일_백화점화장실인테리어_1-대구상인-7층-031001" xfId="2469"/>
    <cellStyle name="1_total_갑지0601_총괄갑지_설계내역서1월7일_백화점화장실인테리어_1차 기성 내역서 0612023" xfId="2470"/>
    <cellStyle name="1_total_갑지0601_총괄갑지_설계내역서1월7일_백화점화장실인테리어_3차네고견적(061017-1)" xfId="2471"/>
    <cellStyle name="1_total_갑지0601_총괄갑지_설계내역서1월7일_울산FITNESS인테리어" xfId="2472"/>
    <cellStyle name="1_total_갑지0601_총괄갑지_설계내역서1월7일_울산FITNESS인테리어_1-대구상인-7층-031001" xfId="2473"/>
    <cellStyle name="1_total_갑지0601_총괄갑지_설계내역서1월7일_화명조경" xfId="2474"/>
    <cellStyle name="1_total_갑지0601_총괄갑지_설계내역서1월7일_화명조경_1-대구상인-7층-031001" xfId="2475"/>
    <cellStyle name="1_total_갑지0601_총괄갑지_설계내역서1월7일_화명조경_1차 기성 내역서 0612023" xfId="2476"/>
    <cellStyle name="1_total_갑지0601_총괄갑지_설계내역서1월7일_화명조경_3차네고견적(061017-1)" xfId="2477"/>
    <cellStyle name="1_total_갑지0601_총괄갑지_설계내역서1월7일_화명조경_백화점화장실인테리어" xfId="2478"/>
    <cellStyle name="1_total_갑지0601_총괄갑지_설계내역서1월7일_화명조경_백화점화장실인테리어_1-대구상인-7층-031001" xfId="2479"/>
    <cellStyle name="1_total_갑지0601_총괄갑지_설계내역서1월7일_화명조경_백화점화장실인테리어_1차 기성 내역서 0612023" xfId="2480"/>
    <cellStyle name="1_total_갑지0601_총괄갑지_설계내역서1월7일_화명조경_백화점화장실인테리어_3차네고견적(061017-1)" xfId="2481"/>
    <cellStyle name="1_total_갑지0601_총괄갑지_설계내역서1월7일_화명조경_울산FITNESS인테리어" xfId="2482"/>
    <cellStyle name="1_total_갑지0601_총괄갑지_설계내역서1월7일_화명조경_울산FITNESS인테리어_1-대구상인-7층-031001" xfId="2483"/>
    <cellStyle name="1_total_갑지0601_총괄갑지_울산FITNESS인테리어" xfId="2484"/>
    <cellStyle name="1_total_갑지0601_총괄갑지_울산FITNESS인테리어_1-대구상인-7층-031001" xfId="2485"/>
    <cellStyle name="1_total_갑지0601_총괄갑지_화명조경" xfId="2486"/>
    <cellStyle name="1_total_갑지0601_총괄갑지_화명조경_1-대구상인-7층-031001" xfId="2487"/>
    <cellStyle name="1_total_갑지0601_총괄갑지_화명조경_1차 기성 내역서 0612023" xfId="2488"/>
    <cellStyle name="1_total_갑지0601_총괄갑지_화명조경_3차네고견적(061017-1)" xfId="2489"/>
    <cellStyle name="1_total_갑지0601_총괄갑지_화명조경_백화점화장실인테리어" xfId="2490"/>
    <cellStyle name="1_total_갑지0601_총괄갑지_화명조경_백화점화장실인테리어_1-대구상인-7층-031001" xfId="2491"/>
    <cellStyle name="1_total_갑지0601_총괄갑지_화명조경_백화점화장실인테리어_1차 기성 내역서 0612023" xfId="2492"/>
    <cellStyle name="1_total_갑지0601_총괄갑지_화명조경_백화점화장실인테리어_3차네고견적(061017-1)" xfId="2493"/>
    <cellStyle name="1_total_갑지0601_총괄갑지_화명조경_울산FITNESS인테리어" xfId="2494"/>
    <cellStyle name="1_total_갑지0601_총괄갑지_화명조경_울산FITNESS인테리어_1-대구상인-7층-031001" xfId="2495"/>
    <cellStyle name="1_total_갑지0601_총괄내역서" xfId="2496"/>
    <cellStyle name="1_total_갑지0601_총괄내역서_1-대구상인-7층-031001" xfId="2497"/>
    <cellStyle name="1_total_갑지0601_총괄내역서_1차 기성 내역서 0612023" xfId="2498"/>
    <cellStyle name="1_total_갑지0601_총괄내역서_3차네고견적(061017-1)" xfId="2499"/>
    <cellStyle name="1_total_갑지0601_총괄내역서_백화점화장실인테리어" xfId="2500"/>
    <cellStyle name="1_total_갑지0601_총괄내역서_백화점화장실인테리어_1-대구상인-7층-031001" xfId="2501"/>
    <cellStyle name="1_total_갑지0601_총괄내역서_백화점화장실인테리어_1차 기성 내역서 0612023" xfId="2502"/>
    <cellStyle name="1_total_갑지0601_총괄내역서_백화점화장실인테리어_3차네고견적(061017-1)" xfId="2503"/>
    <cellStyle name="1_total_갑지0601_총괄내역서_설계내역서" xfId="2504"/>
    <cellStyle name="1_total_갑지0601_총괄내역서_설계내역서_1-대구상인-7층-031001" xfId="2505"/>
    <cellStyle name="1_total_갑지0601_총괄내역서_설계내역서_1차 기성 내역서 0612023" xfId="2506"/>
    <cellStyle name="1_total_갑지0601_총괄내역서_설계내역서_3차네고견적(061017-1)" xfId="2507"/>
    <cellStyle name="1_total_갑지0601_총괄내역서_설계내역서_백화점화장실인테리어" xfId="2508"/>
    <cellStyle name="1_total_갑지0601_총괄내역서_설계내역서_백화점화장실인테리어_1-대구상인-7층-031001" xfId="2509"/>
    <cellStyle name="1_total_갑지0601_총괄내역서_설계내역서_백화점화장실인테리어_1차 기성 내역서 0612023" xfId="2510"/>
    <cellStyle name="1_total_갑지0601_총괄내역서_설계내역서_백화점화장실인테리어_3차네고견적(061017-1)" xfId="2511"/>
    <cellStyle name="1_total_갑지0601_총괄내역서_설계내역서_울산FITNESS인테리어" xfId="2512"/>
    <cellStyle name="1_total_갑지0601_총괄내역서_설계내역서_울산FITNESS인테리어_1-대구상인-7층-031001" xfId="2513"/>
    <cellStyle name="1_total_갑지0601_총괄내역서_설계내역서_화명조경" xfId="2514"/>
    <cellStyle name="1_total_갑지0601_총괄내역서_설계내역서_화명조경_1-대구상인-7층-031001" xfId="2515"/>
    <cellStyle name="1_total_갑지0601_총괄내역서_설계내역서_화명조경_1차 기성 내역서 0612023" xfId="2516"/>
    <cellStyle name="1_total_갑지0601_총괄내역서_설계내역서_화명조경_3차네고견적(061017-1)" xfId="2517"/>
    <cellStyle name="1_total_갑지0601_총괄내역서_설계내역서_화명조경_백화점화장실인테리어" xfId="2518"/>
    <cellStyle name="1_total_갑지0601_총괄내역서_설계내역서_화명조경_백화점화장실인테리어_1-대구상인-7층-031001" xfId="2519"/>
    <cellStyle name="1_total_갑지0601_총괄내역서_설계내역서_화명조경_백화점화장실인테리어_1차 기성 내역서 0612023" xfId="2520"/>
    <cellStyle name="1_total_갑지0601_총괄내역서_설계내역서_화명조경_백화점화장실인테리어_3차네고견적(061017-1)" xfId="2521"/>
    <cellStyle name="1_total_갑지0601_총괄내역서_설계내역서_화명조경_울산FITNESS인테리어" xfId="2522"/>
    <cellStyle name="1_total_갑지0601_총괄내역서_설계내역서_화명조경_울산FITNESS인테리어_1-대구상인-7층-031001" xfId="2523"/>
    <cellStyle name="1_total_갑지0601_총괄내역서_설계내역서1월7일" xfId="2524"/>
    <cellStyle name="1_total_갑지0601_총괄내역서_설계내역서1월7일_1-대구상인-7층-031001" xfId="2525"/>
    <cellStyle name="1_total_갑지0601_총괄내역서_설계내역서1월7일_1차 기성 내역서 0612023" xfId="2526"/>
    <cellStyle name="1_total_갑지0601_총괄내역서_설계내역서1월7일_3차네고견적(061017-1)" xfId="2527"/>
    <cellStyle name="1_total_갑지0601_총괄내역서_설계내역서1월7일_백화점화장실인테리어" xfId="2528"/>
    <cellStyle name="1_total_갑지0601_총괄내역서_설계내역서1월7일_백화점화장실인테리어_1-대구상인-7층-031001" xfId="2529"/>
    <cellStyle name="1_total_갑지0601_총괄내역서_설계내역서1월7일_백화점화장실인테리어_1차 기성 내역서 0612023" xfId="2530"/>
    <cellStyle name="1_total_갑지0601_총괄내역서_설계내역서1월7일_백화점화장실인테리어_3차네고견적(061017-1)" xfId="2531"/>
    <cellStyle name="1_total_갑지0601_총괄내역서_설계내역서1월7일_울산FITNESS인테리어" xfId="2532"/>
    <cellStyle name="1_total_갑지0601_총괄내역서_설계내역서1월7일_울산FITNESS인테리어_1-대구상인-7층-031001" xfId="2533"/>
    <cellStyle name="1_total_갑지0601_총괄내역서_설계내역서1월7일_화명조경" xfId="2534"/>
    <cellStyle name="1_total_갑지0601_총괄내역서_설계내역서1월7일_화명조경_1-대구상인-7층-031001" xfId="2535"/>
    <cellStyle name="1_total_갑지0601_총괄내역서_설계내역서1월7일_화명조경_1차 기성 내역서 0612023" xfId="2536"/>
    <cellStyle name="1_total_갑지0601_총괄내역서_설계내역서1월7일_화명조경_3차네고견적(061017-1)" xfId="2537"/>
    <cellStyle name="1_total_갑지0601_총괄내역서_설계내역서1월7일_화명조경_백화점화장실인테리어" xfId="2538"/>
    <cellStyle name="1_total_갑지0601_총괄내역서_설계내역서1월7일_화명조경_백화점화장실인테리어_1-대구상인-7층-031001" xfId="2539"/>
    <cellStyle name="1_total_갑지0601_총괄내역서_설계내역서1월7일_화명조경_백화점화장실인테리어_1차 기성 내역서 0612023" xfId="2540"/>
    <cellStyle name="1_total_갑지0601_총괄내역서_설계내역서1월7일_화명조경_백화점화장실인테리어_3차네고견적(061017-1)" xfId="2541"/>
    <cellStyle name="1_total_갑지0601_총괄내역서_설계내역서1월7일_화명조경_울산FITNESS인테리어" xfId="2542"/>
    <cellStyle name="1_total_갑지0601_총괄내역서_설계내역서1월7일_화명조경_울산FITNESS인테리어_1-대구상인-7층-031001" xfId="2543"/>
    <cellStyle name="1_total_갑지0601_총괄내역서_울산FITNESS인테리어" xfId="2544"/>
    <cellStyle name="1_total_갑지0601_총괄내역서_울산FITNESS인테리어_1-대구상인-7층-031001" xfId="2545"/>
    <cellStyle name="1_total_갑지0601_총괄내역서_화명조경" xfId="2546"/>
    <cellStyle name="1_total_갑지0601_총괄내역서_화명조경_1-대구상인-7층-031001" xfId="2547"/>
    <cellStyle name="1_total_갑지0601_총괄내역서_화명조경_1차 기성 내역서 0612023" xfId="2548"/>
    <cellStyle name="1_total_갑지0601_총괄내역서_화명조경_3차네고견적(061017-1)" xfId="2549"/>
    <cellStyle name="1_total_갑지0601_총괄내역서_화명조경_백화점화장실인테리어" xfId="2550"/>
    <cellStyle name="1_total_갑지0601_총괄내역서_화명조경_백화점화장실인테리어_1-대구상인-7층-031001" xfId="2551"/>
    <cellStyle name="1_total_갑지0601_총괄내역서_화명조경_백화점화장실인테리어_1차 기성 내역서 0612023" xfId="2552"/>
    <cellStyle name="1_total_갑지0601_총괄내역서_화명조경_백화점화장실인테리어_3차네고견적(061017-1)" xfId="2553"/>
    <cellStyle name="1_total_갑지0601_총괄내역서_화명조경_울산FITNESS인테리어" xfId="2554"/>
    <cellStyle name="1_total_갑지0601_총괄내역서_화명조경_울산FITNESS인테리어_1-대구상인-7층-031001" xfId="2555"/>
    <cellStyle name="1_total_갑지0601_화명조경" xfId="2556"/>
    <cellStyle name="1_total_갑지0601_화명조경_1-대구상인-7층-031001" xfId="2557"/>
    <cellStyle name="1_total_갑지0601_화명조경_1차 기성 내역서 0612023" xfId="2558"/>
    <cellStyle name="1_total_갑지0601_화명조경_3차네고견적(061017-1)" xfId="2559"/>
    <cellStyle name="1_total_갑지0601_화명조경_백화점화장실인테리어" xfId="2560"/>
    <cellStyle name="1_total_갑지0601_화명조경_백화점화장실인테리어_1-대구상인-7층-031001" xfId="2561"/>
    <cellStyle name="1_total_갑지0601_화명조경_백화점화장실인테리어_1차 기성 내역서 0612023" xfId="2562"/>
    <cellStyle name="1_total_갑지0601_화명조경_백화점화장실인테리어_3차네고견적(061017-1)" xfId="2563"/>
    <cellStyle name="1_total_갑지0601_화명조경_울산FITNESS인테리어" xfId="2564"/>
    <cellStyle name="1_total_갑지0601_화명조경_울산FITNESS인테리어_1-대구상인-7층-031001" xfId="2565"/>
    <cellStyle name="1_total_강남대 complex 도급" xfId="17228"/>
    <cellStyle name="1_total_강남대 complex 도급_04. 신도림주상복합_기계실행예산(안)20060412_배연담파스리브단가수정" xfId="17229"/>
    <cellStyle name="1_total_강남대 complex 도급_실행작업중_기계(공내역서)-실행(051226)" xfId="17230"/>
    <cellStyle name="1_total_강남대 complex 도급_실행작업중_기계내역(노인건강타운)_20060201(동진)" xfId="17231"/>
    <cellStyle name="1_total_강남대 complex 도급_최종-실행내역(협성대신학관)060110" xfId="17232"/>
    <cellStyle name="1_total_강남대 complex 도급_통합단가-동진" xfId="17233"/>
    <cellStyle name="1_total_강남대 complex 실행-10%조정내역" xfId="17234"/>
    <cellStyle name="1_total_강남대 complex 실행-10%조정내역_04. 신도림주상복합_기계실행예산(안)20060412_배연담파스리브단가수정" xfId="17235"/>
    <cellStyle name="1_total_개략공사비" xfId="17236"/>
    <cellStyle name="1_total_개략공사비_★화명동3차원가계산서" xfId="17237"/>
    <cellStyle name="1_total_개략공사비_주요자재집계표(1206-본내역금회)" xfId="17238"/>
    <cellStyle name="1_total_개략공사비_주요자재집계표(1206-본내역전체)" xfId="17239"/>
    <cellStyle name="1_total_개략공사비_주요자재집계표(전체)" xfId="17240"/>
    <cellStyle name="1_total_개략공사비_주요자재집계표1120(금회-제출용)" xfId="17241"/>
    <cellStyle name="1_total_개략공사비_중동롯데캐슬마스터2" xfId="17242"/>
    <cellStyle name="1_total_개략예산" xfId="17243"/>
    <cellStyle name="1_total_개략예산_★화명동3차원가계산서" xfId="17244"/>
    <cellStyle name="1_total_개략예산_주요자재집계표(1206-본내역금회)" xfId="17245"/>
    <cellStyle name="1_total_개략예산_주요자재집계표(1206-본내역전체)" xfId="17246"/>
    <cellStyle name="1_total_개략예산_주요자재집계표(전체)" xfId="17247"/>
    <cellStyle name="1_total_개략예산_주요자재집계표1120(금회-제출용)" xfId="17248"/>
    <cellStyle name="1_total_개략예산_중동롯데캐슬마스터2" xfId="17249"/>
    <cellStyle name="1_total_건국대학교기숙사신축공사_3차수정(실행05.04.20)_결과물" xfId="17250"/>
    <cellStyle name="1_total_건국대학교기숙사신축공사_3차수정(실행05.04.20)_결과물_04. 신도림주상복합_기계실행예산(안)20060412_배연담파스리브단가수정" xfId="17251"/>
    <cellStyle name="1_total_건국대학교기숙사신축공사_3차수정(실행05.04.20)_결과물_실행작업중_기계내역(노인건강타운)_20060201(동진)" xfId="17252"/>
    <cellStyle name="1_total_건국대학교기숙사신축공사_3차수정(실행05.04.20)_결과물_최종-실행내역(협성대신학관)060110" xfId="17253"/>
    <cellStyle name="1_total_건국대학교기숙사신축공사_3차수정(실행05.04.20)_결과물_통합단가-동진" xfId="17254"/>
    <cellStyle name="1_total_골프장수목" xfId="17255"/>
    <cellStyle name="1_total_골프장수목_★화명동3차원가계산서" xfId="17256"/>
    <cellStyle name="1_total_골프장수목_주요자재집계표(1206-본내역금회)" xfId="17257"/>
    <cellStyle name="1_total_골프장수목_주요자재집계표(1206-본내역전체)" xfId="17258"/>
    <cellStyle name="1_total_골프장수목_주요자재집계표(전체)" xfId="17259"/>
    <cellStyle name="1_total_골프장수목_주요자재집계표1120(금회-제출용)" xfId="17260"/>
    <cellStyle name="1_total_골프장수목_중동롯데캐슬마스터2" xfId="17261"/>
    <cellStyle name="1_total_공사비" xfId="17262"/>
    <cellStyle name="1_total_공사비(1차조정1120)" xfId="17263"/>
    <cellStyle name="1_total_공사비(1차조정1120)_★화명동3차원가계산서" xfId="17264"/>
    <cellStyle name="1_total_공사비(1차조정1120)_주요자재집계표(1206-본내역금회)" xfId="17265"/>
    <cellStyle name="1_total_공사비(1차조정1120)_주요자재집계표(1206-본내역전체)" xfId="17266"/>
    <cellStyle name="1_total_공사비(1차조정1120)_주요자재집계표(전체)" xfId="17267"/>
    <cellStyle name="1_total_공사비(1차조정1120)_주요자재집계표1120(금회-제출용)" xfId="17268"/>
    <cellStyle name="1_total_공사비(1차조정1120)_중동롯데캐슬마스터2" xfId="17269"/>
    <cellStyle name="1_total_공사비_★화명동3차원가계산서" xfId="17270"/>
    <cellStyle name="1_total_공사비_주요자재집계표(1206-본내역금회)" xfId="17271"/>
    <cellStyle name="1_total_공사비_주요자재집계표(1206-본내역전체)" xfId="17272"/>
    <cellStyle name="1_total_공사비_주요자재집계표(전체)" xfId="17273"/>
    <cellStyle name="1_total_공사비_주요자재집계표1120(금회-제출용)" xfId="17274"/>
    <cellStyle name="1_total_공사비_중동롯데캐슬마스터2" xfId="17275"/>
    <cellStyle name="1_total_공사비조정(1123)" xfId="17276"/>
    <cellStyle name="1_total_공사비조정(1123)_★화명동3차원가계산서" xfId="17277"/>
    <cellStyle name="1_total_공사비조정(1123)_주요자재집계표(1206-본내역금회)" xfId="17278"/>
    <cellStyle name="1_total_공사비조정(1123)_주요자재집계표(1206-본내역전체)" xfId="17279"/>
    <cellStyle name="1_total_공사비조정(1123)_주요자재집계표(전체)" xfId="17280"/>
    <cellStyle name="1_total_공사비조정(1123)_주요자재집계표1120(금회-제출용)" xfId="17281"/>
    <cellStyle name="1_total_공사비조정(1123)_중동롯데캐슬마스터2" xfId="17282"/>
    <cellStyle name="1_total_공사비조정(1128)" xfId="17283"/>
    <cellStyle name="1_total_공사비조정(1128)_★화명동3차원가계산서" xfId="17284"/>
    <cellStyle name="1_total_공사비조정(1128)_주요자재집계표(1206-본내역금회)" xfId="17285"/>
    <cellStyle name="1_total_공사비조정(1128)_주요자재집계표(1206-본내역전체)" xfId="17286"/>
    <cellStyle name="1_total_공사비조정(1128)_주요자재집계표(전체)" xfId="17287"/>
    <cellStyle name="1_total_공사비조정(1128)_주요자재집계표1120(금회-제출용)" xfId="17288"/>
    <cellStyle name="1_total_공사비조정(1128)_중동롯데캐슬마스터2" xfId="17289"/>
    <cellStyle name="1_total_공사예가(휘경동)-설계가" xfId="17290"/>
    <cellStyle name="1_total_공사예가(휘경동)-설계가_★화명동3차원가계산서" xfId="17291"/>
    <cellStyle name="1_total_공사예가(휘경동)-설계가_주요자재집계표(1206-본내역금회)" xfId="17292"/>
    <cellStyle name="1_total_공사예가(휘경동)-설계가_주요자재집계표(1206-본내역전체)" xfId="17293"/>
    <cellStyle name="1_total_공사예가(휘경동)-설계가_주요자재집계표(전체)" xfId="17294"/>
    <cellStyle name="1_total_공사예가(휘경동)-설계가_주요자재집계표1120(금회-제출용)" xfId="17295"/>
    <cellStyle name="1_total_공사예가(휘경동)-설계가_중동롯데캐슬마스터2" xfId="17296"/>
    <cellStyle name="1_total_공원정비수량산출" xfId="17297"/>
    <cellStyle name="1_total_공원정비수량산출_수량산출" xfId="17298"/>
    <cellStyle name="1_total_구로리총괄내역" xfId="2566"/>
    <cellStyle name="1_total_구로리총괄내역 2" xfId="17299"/>
    <cellStyle name="1_total_구로리총괄내역 3" xfId="17300"/>
    <cellStyle name="1_total_구로리총괄내역_01.부산대병원실행-작업중(태양)" xfId="17301"/>
    <cellStyle name="1_total_구로리총괄내역_04. 신도림주상복합_기계실행예산(안)20060412_배연담파스리브단가수정" xfId="17302"/>
    <cellStyle name="1_total_구로리총괄내역_04.비봉도급-작업중" xfId="17303"/>
    <cellStyle name="1_total_구로리총괄내역_04.비봉도급-작업중_04. 신도림주상복합_기계실행예산(안)20060412_배연담파스리브단가수정" xfId="17304"/>
    <cellStyle name="1_total_구로리총괄내역_04.비봉도급-작업중_실행작업중_기계내역(노인건강타운)_20060201(동진)" xfId="17305"/>
    <cellStyle name="1_total_구로리총괄내역_04.비봉도급-작업중_최종-실행내역(협성대신학관)060110" xfId="17306"/>
    <cellStyle name="1_total_구로리총괄내역_04.비봉도급-작업중_통합단가-동진" xfId="17307"/>
    <cellStyle name="1_total_구로리총괄내역_ys dw 은평 생태교량" xfId="17308"/>
    <cellStyle name="1_total_구로리총괄내역_ys dw 은평 생태교량 2" xfId="17309"/>
    <cellStyle name="1_total_구로리총괄내역_ys dw 은평 생태교량 3" xfId="17310"/>
    <cellStyle name="1_total_구로리총괄내역_구로리설계예산서1029" xfId="17311"/>
    <cellStyle name="1_total_구로리총괄내역_구로리설계예산서1118준공" xfId="17312"/>
    <cellStyle name="1_total_구로리총괄내역_구로리설계예산서조경" xfId="17313"/>
    <cellStyle name="1_total_구로리총괄내역_구로리어린이공원예산서(조경)1125" xfId="17314"/>
    <cellStyle name="1_total_구로리총괄내역_국민은행" xfId="17315"/>
    <cellStyle name="1_total_구로리총괄내역_내역서" xfId="17316"/>
    <cellStyle name="1_total_구로리총괄내역_노임단가표" xfId="17317"/>
    <cellStyle name="1_total_구로리총괄내역_단가산출서" xfId="2567"/>
    <cellStyle name="1_total_구로리총괄내역_단가산출서 2" xfId="17318"/>
    <cellStyle name="1_total_구로리총괄내역_단가산출서 3" xfId="17319"/>
    <cellStyle name="1_total_구로리총괄내역_단가산출서_01.부산대병원실행-작업중(태양)" xfId="17320"/>
    <cellStyle name="1_total_구로리총괄내역_단가산출서_04. 신도림주상복합_기계실행예산(안)20060412_배연담파스리브단가수정" xfId="17321"/>
    <cellStyle name="1_total_구로리총괄내역_단가산출서_04.비봉도급-작업중" xfId="17322"/>
    <cellStyle name="1_total_구로리총괄내역_단가산출서_04.비봉도급-작업중_04. 신도림주상복합_기계실행예산(안)20060412_배연담파스리브단가수정" xfId="17323"/>
    <cellStyle name="1_total_구로리총괄내역_단가산출서_04.비봉도급-작업중_실행작업중_기계내역(노인건강타운)_20060201(동진)" xfId="17324"/>
    <cellStyle name="1_total_구로리총괄내역_단가산출서_04.비봉도급-작업중_최종-실행내역(협성대신학관)060110" xfId="17325"/>
    <cellStyle name="1_total_구로리총괄내역_단가산출서_04.비봉도급-작업중_통합단가-동진" xfId="17326"/>
    <cellStyle name="1_total_구로리총괄내역_단가산출서_ys dw 은평 생태교량" xfId="17327"/>
    <cellStyle name="1_total_구로리총괄내역_단가산출서_ys dw 은평 생태교량 2" xfId="17328"/>
    <cellStyle name="1_total_구로리총괄내역_단가산출서_ys dw 은평 생태교량 3" xfId="17329"/>
    <cellStyle name="1_total_구로리총괄내역_단가산출서_국민은행" xfId="17330"/>
    <cellStyle name="1_total_구로리총괄내역_단가산출서_도장공사(실행예산)" xfId="17331"/>
    <cellStyle name="1_total_구로리총괄내역_단가산출서_도장공사(실행예산)_동주변경결의(1차)" xfId="17332"/>
    <cellStyle name="1_total_구로리총괄내역_단가산출서_성북구실행(0426)" xfId="17333"/>
    <cellStyle name="1_total_구로리총괄내역_단가산출서_성북구실행(0426)_20061128입찰실행(춘천의암스포츠타운-당초안)" xfId="17334"/>
    <cellStyle name="1_total_구로리총괄내역_단가산출서_성북구실행(0426)_20061218입찰실행(차세대연구동)" xfId="17335"/>
    <cellStyle name="1_total_구로리총괄내역_단가산출서_성북구실행(0426)_20070201입찰실행(시화2007.02.07결재)" xfId="17336"/>
    <cellStyle name="1_total_구로리총괄내역_단가산출서_성북구실행(0426)_20070201입찰실행(시화2007.02.08결재)" xfId="17337"/>
    <cellStyle name="1_total_구로리총괄내역_단가산출서_성북구실행(0426)_경비및 공사스케줄작성" xfId="17338"/>
    <cellStyle name="1_total_구로리총괄내역_단가산출서_성북구실행(0426)_두원공과대학입찰실행(20060718)" xfId="17339"/>
    <cellStyle name="1_total_구로리총괄내역_단가산출서_성북구실행(0426)_두원공과대학입찰실행(20060728)" xfId="17340"/>
    <cellStyle name="1_total_구로리총괄내역_단가산출서_성북구실행(0426)_두원공과대학입찰실행(20060801)" xfId="17341"/>
    <cellStyle name="1_total_구로리총괄내역_단가산출서_성북구실행(0426)_두원공과대학입찰실행(20060801최종)" xfId="17342"/>
    <cellStyle name="1_total_구로리총괄내역_단가산출서_성북구실행(0426)_일괄견적비교(대은수량기준)-최종" xfId="17343"/>
    <cellStyle name="1_total_구로리총괄내역_단가산출서_성북구실행(0426)_입찰실행(2007.01.17결재)" xfId="17344"/>
    <cellStyle name="1_total_구로리총괄내역_단가산출서_성북구실행(0426)_입찰실행(2007.01.23-절감nego-공기13개월현실245억도급260억)" xfId="17345"/>
    <cellStyle name="1_total_구로리총괄내역_단가산출서_성북구실행(0426)_입찰실행(녹산병원2007.05.02)" xfId="17346"/>
    <cellStyle name="1_total_구로리총괄내역_단가산출서_성북구실행(0426)_입찰실행(녹산병원2007.05.09)" xfId="17347"/>
    <cellStyle name="1_total_구로리총괄내역_단가산출서_성북구실행(0426)_입찰실행(두원공과대학 )" xfId="17348"/>
    <cellStyle name="1_total_구로리총괄내역_단가산출서_성북구실행(0426)_입찰실행(문화재종합병원)" xfId="17349"/>
    <cellStyle name="1_total_구로리총괄내역_단가산출서_성북구실행(0426)_입찰실행(서울북부지방법원)" xfId="17350"/>
    <cellStyle name="1_total_구로리총괄내역_단가산출서_성북구실행(0426)_입찰실행(서울북부지방법원)-단가입력" xfId="17351"/>
    <cellStyle name="1_total_구로리총괄내역_단가산출서_성북구실행(0426)_입찰실행(서울북부지방법원-공기28개월2007.02.14)" xfId="17352"/>
    <cellStyle name="1_total_구로리총괄내역_단가산출서_성북구실행(0426)_입찰실행(서울북부지방법원-공기28개월2007.02.15)" xfId="17353"/>
    <cellStyle name="1_total_구로리총괄내역_단가산출서_성북구실행(0426)_입찰실행(육군훈련소)" xfId="17354"/>
    <cellStyle name="1_total_구로리총괄내역_단가산출서_성북구실행(0426)_입찰실행(육군훈련소-최종)" xfId="17355"/>
    <cellStyle name="1_total_구로리총괄내역_단가산출서_성북구실행(0426)_입찰실행(인재2007.02.28)" xfId="17356"/>
    <cellStyle name="1_total_구로리총괄내역_단가산출서_성북구실행(0426)_입찰실행(청주대학교예술대실습관)" xfId="17357"/>
    <cellStyle name="1_total_구로리총괄내역_단가산출서_성북구실행(0426)_진주종합실내체육관건립공사(실행20060613)" xfId="17358"/>
    <cellStyle name="1_total_구로리총괄내역_단가산출서_성북구실행(0426)_청주대학교예술대학실습관입찰실행" xfId="17359"/>
    <cellStyle name="1_total_구로리총괄내역_단가산출서_실행예산-덕성여대(본실행)" xfId="17360"/>
    <cellStyle name="1_total_구로리총괄내역_단가산출서_실행작업중_기계내역(노인건강타운)_20060201(동진)" xfId="17361"/>
    <cellStyle name="1_total_구로리총괄내역_단가산출서_실행품의B&amp;N100%(1113)최종결재" xfId="17362"/>
    <cellStyle name="1_total_구로리총괄내역_단가산출서_실행품의B&amp;N100%(1113)최종결재_실행예산품의서(송도B&amp;N)20080116작업중" xfId="17363"/>
    <cellStyle name="1_total_구로리총괄내역_단가산출서_실행품의B&amp;N100%(1113)최종결재_실행예산품의서(송도B&amp;N)검토20080101" xfId="17364"/>
    <cellStyle name="1_total_구로리총괄내역_단가산출서_정산보고" xfId="17365"/>
    <cellStyle name="1_total_구로리총괄내역_단가산출서_정산실행예산" xfId="17366"/>
    <cellStyle name="1_total_구로리총괄내역_단가산출서_준공정산보고-덕성여대현장" xfId="17367"/>
    <cellStyle name="1_total_구로리총괄내역_단가산출서_준공정산보고-중앙고강당현장(경비보나)" xfId="17368"/>
    <cellStyle name="1_total_구로리총괄내역_단가산출서_청주사직골조(최종확정)" xfId="17369"/>
    <cellStyle name="1_total_구로리총괄내역_단가산출서_청주사직골조(최종확정) 2" xfId="17370"/>
    <cellStyle name="1_total_구로리총괄내역_단가산출서_청주사직골조(최종확정) 3" xfId="17371"/>
    <cellStyle name="1_total_구로리총괄내역_단가산출서_최종-실행내역(협성대신학관)060110" xfId="17372"/>
    <cellStyle name="1_total_구로리총괄내역_단가산출서_통합단가-동진" xfId="17373"/>
    <cellStyle name="1_total_구로리총괄내역_도장공사(실행예산)" xfId="17374"/>
    <cellStyle name="1_total_구로리총괄내역_도장공사(실행예산)_동주변경결의(1차)" xfId="17375"/>
    <cellStyle name="1_total_구로리총괄내역_성북구실행(0426)" xfId="17376"/>
    <cellStyle name="1_total_구로리총괄내역_성북구실행(0426)_20061128입찰실행(춘천의암스포츠타운-당초안)" xfId="17377"/>
    <cellStyle name="1_total_구로리총괄내역_성북구실행(0426)_20061218입찰실행(차세대연구동)" xfId="17378"/>
    <cellStyle name="1_total_구로리총괄내역_성북구실행(0426)_20070201입찰실행(시화2007.02.07결재)" xfId="17379"/>
    <cellStyle name="1_total_구로리총괄내역_성북구실행(0426)_20070201입찰실행(시화2007.02.08결재)" xfId="17380"/>
    <cellStyle name="1_total_구로리총괄내역_성북구실행(0426)_경비및 공사스케줄작성" xfId="17381"/>
    <cellStyle name="1_total_구로리총괄내역_성북구실행(0426)_두원공과대학입찰실행(20060718)" xfId="17382"/>
    <cellStyle name="1_total_구로리총괄내역_성북구실행(0426)_두원공과대학입찰실행(20060728)" xfId="17383"/>
    <cellStyle name="1_total_구로리총괄내역_성북구실행(0426)_두원공과대학입찰실행(20060801)" xfId="17384"/>
    <cellStyle name="1_total_구로리총괄내역_성북구실행(0426)_두원공과대학입찰실행(20060801최종)" xfId="17385"/>
    <cellStyle name="1_total_구로리총괄내역_성북구실행(0426)_일괄견적비교(대은수량기준)-최종" xfId="17386"/>
    <cellStyle name="1_total_구로리총괄내역_성북구실행(0426)_입찰실행(2007.01.17결재)" xfId="17387"/>
    <cellStyle name="1_total_구로리총괄내역_성북구실행(0426)_입찰실행(2007.01.23-절감nego-공기13개월현실245억도급260억)" xfId="17388"/>
    <cellStyle name="1_total_구로리총괄내역_성북구실행(0426)_입찰실행(녹산병원2007.05.02)" xfId="17389"/>
    <cellStyle name="1_total_구로리총괄내역_성북구실행(0426)_입찰실행(녹산병원2007.05.09)" xfId="17390"/>
    <cellStyle name="1_total_구로리총괄내역_성북구실행(0426)_입찰실행(두원공과대학 )" xfId="17391"/>
    <cellStyle name="1_total_구로리총괄내역_성북구실행(0426)_입찰실행(문화재종합병원)" xfId="17392"/>
    <cellStyle name="1_total_구로리총괄내역_성북구실행(0426)_입찰실행(서울북부지방법원)" xfId="17393"/>
    <cellStyle name="1_total_구로리총괄내역_성북구실행(0426)_입찰실행(서울북부지방법원)-단가입력" xfId="17394"/>
    <cellStyle name="1_total_구로리총괄내역_성북구실행(0426)_입찰실행(서울북부지방법원-공기28개월2007.02.14)" xfId="17395"/>
    <cellStyle name="1_total_구로리총괄내역_성북구실행(0426)_입찰실행(서울북부지방법원-공기28개월2007.02.15)" xfId="17396"/>
    <cellStyle name="1_total_구로리총괄내역_성북구실행(0426)_입찰실행(육군훈련소)" xfId="17397"/>
    <cellStyle name="1_total_구로리총괄내역_성북구실행(0426)_입찰실행(육군훈련소-최종)" xfId="17398"/>
    <cellStyle name="1_total_구로리총괄내역_성북구실행(0426)_입찰실행(인재2007.02.28)" xfId="17399"/>
    <cellStyle name="1_total_구로리총괄내역_성북구실행(0426)_입찰실행(청주대학교예술대실습관)" xfId="17400"/>
    <cellStyle name="1_total_구로리총괄내역_성북구실행(0426)_진주종합실내체육관건립공사(실행20060613)" xfId="17401"/>
    <cellStyle name="1_total_구로리총괄내역_성북구실행(0426)_청주대학교예술대학실습관입찰실행" xfId="17402"/>
    <cellStyle name="1_total_구로리총괄내역_수도권매립지" xfId="17403"/>
    <cellStyle name="1_total_구로리총괄내역_수도권매립지1004(발주용)" xfId="17404"/>
    <cellStyle name="1_total_구로리총괄내역_실행예산-덕성여대(본실행)" xfId="17405"/>
    <cellStyle name="1_total_구로리총괄내역_실행작업중_기계내역(노인건강타운)_20060201(동진)" xfId="17406"/>
    <cellStyle name="1_total_구로리총괄내역_실행품의B&amp;N100%(1113)최종결재" xfId="17407"/>
    <cellStyle name="1_total_구로리총괄내역_실행품의B&amp;N100%(1113)최종결재_실행예산품의서(송도B&amp;N)20080116작업중" xfId="17408"/>
    <cellStyle name="1_total_구로리총괄내역_실행품의B&amp;N100%(1113)최종결재_실행예산품의서(송도B&amp;N)검토20080101" xfId="17409"/>
    <cellStyle name="1_total_구로리총괄내역_일신건영설계예산서(0211)" xfId="17410"/>
    <cellStyle name="1_total_구로리총괄내역_일위대가" xfId="2568"/>
    <cellStyle name="1_total_구로리총괄내역_일위대가 2" xfId="17411"/>
    <cellStyle name="1_total_구로리총괄내역_일위대가 3" xfId="17412"/>
    <cellStyle name="1_total_구로리총괄내역_일위대가_01.부산대병원실행-작업중(태양)" xfId="17413"/>
    <cellStyle name="1_total_구로리총괄내역_일위대가_04. 신도림주상복합_기계실행예산(안)20060412_배연담파스리브단가수정" xfId="17414"/>
    <cellStyle name="1_total_구로리총괄내역_일위대가_04.비봉도급-작업중" xfId="17415"/>
    <cellStyle name="1_total_구로리총괄내역_일위대가_04.비봉도급-작업중_04. 신도림주상복합_기계실행예산(안)20060412_배연담파스리브단가수정" xfId="17416"/>
    <cellStyle name="1_total_구로리총괄내역_일위대가_04.비봉도급-작업중_실행작업중_기계내역(노인건강타운)_20060201(동진)" xfId="17417"/>
    <cellStyle name="1_total_구로리총괄내역_일위대가_04.비봉도급-작업중_최종-실행내역(협성대신학관)060110" xfId="17418"/>
    <cellStyle name="1_total_구로리총괄내역_일위대가_04.비봉도급-작업중_통합단가-동진" xfId="17419"/>
    <cellStyle name="1_total_구로리총괄내역_일위대가_ys dw 은평 생태교량" xfId="17420"/>
    <cellStyle name="1_total_구로리총괄내역_일위대가_ys dw 은평 생태교량 2" xfId="17421"/>
    <cellStyle name="1_total_구로리총괄내역_일위대가_ys dw 은평 생태교량 3" xfId="17422"/>
    <cellStyle name="1_total_구로리총괄내역_일위대가_국민은행" xfId="17423"/>
    <cellStyle name="1_total_구로리총괄내역_일위대가_도장공사(실행예산)" xfId="17424"/>
    <cellStyle name="1_total_구로리총괄내역_일위대가_도장공사(실행예산)_동주변경결의(1차)" xfId="17425"/>
    <cellStyle name="1_total_구로리총괄내역_일위대가_성북구실행(0426)" xfId="17426"/>
    <cellStyle name="1_total_구로리총괄내역_일위대가_성북구실행(0426)_20061128입찰실행(춘천의암스포츠타운-당초안)" xfId="17427"/>
    <cellStyle name="1_total_구로리총괄내역_일위대가_성북구실행(0426)_20061218입찰실행(차세대연구동)" xfId="17428"/>
    <cellStyle name="1_total_구로리총괄내역_일위대가_성북구실행(0426)_20070201입찰실행(시화2007.02.07결재)" xfId="17429"/>
    <cellStyle name="1_total_구로리총괄내역_일위대가_성북구실행(0426)_20070201입찰실행(시화2007.02.08결재)" xfId="17430"/>
    <cellStyle name="1_total_구로리총괄내역_일위대가_성북구실행(0426)_경비및 공사스케줄작성" xfId="17431"/>
    <cellStyle name="1_total_구로리총괄내역_일위대가_성북구실행(0426)_두원공과대학입찰실행(20060718)" xfId="17432"/>
    <cellStyle name="1_total_구로리총괄내역_일위대가_성북구실행(0426)_두원공과대학입찰실행(20060728)" xfId="17433"/>
    <cellStyle name="1_total_구로리총괄내역_일위대가_성북구실행(0426)_두원공과대학입찰실행(20060801)" xfId="17434"/>
    <cellStyle name="1_total_구로리총괄내역_일위대가_성북구실행(0426)_두원공과대학입찰실행(20060801최종)" xfId="17435"/>
    <cellStyle name="1_total_구로리총괄내역_일위대가_성북구실행(0426)_일괄견적비교(대은수량기준)-최종" xfId="17436"/>
    <cellStyle name="1_total_구로리총괄내역_일위대가_성북구실행(0426)_입찰실행(2007.01.17결재)" xfId="17437"/>
    <cellStyle name="1_total_구로리총괄내역_일위대가_성북구실행(0426)_입찰실행(2007.01.23-절감nego-공기13개월현실245억도급260억)" xfId="17438"/>
    <cellStyle name="1_total_구로리총괄내역_일위대가_성북구실행(0426)_입찰실행(녹산병원2007.05.02)" xfId="17439"/>
    <cellStyle name="1_total_구로리총괄내역_일위대가_성북구실행(0426)_입찰실행(녹산병원2007.05.09)" xfId="17440"/>
    <cellStyle name="1_total_구로리총괄내역_일위대가_성북구실행(0426)_입찰실행(두원공과대학 )" xfId="17441"/>
    <cellStyle name="1_total_구로리총괄내역_일위대가_성북구실행(0426)_입찰실행(문화재종합병원)" xfId="17442"/>
    <cellStyle name="1_total_구로리총괄내역_일위대가_성북구실행(0426)_입찰실행(서울북부지방법원)" xfId="17443"/>
    <cellStyle name="1_total_구로리총괄내역_일위대가_성북구실행(0426)_입찰실행(서울북부지방법원)-단가입력" xfId="17444"/>
    <cellStyle name="1_total_구로리총괄내역_일위대가_성북구실행(0426)_입찰실행(서울북부지방법원-공기28개월2007.02.14)" xfId="17445"/>
    <cellStyle name="1_total_구로리총괄내역_일위대가_성북구실행(0426)_입찰실행(서울북부지방법원-공기28개월2007.02.15)" xfId="17446"/>
    <cellStyle name="1_total_구로리총괄내역_일위대가_성북구실행(0426)_입찰실행(육군훈련소)" xfId="17447"/>
    <cellStyle name="1_total_구로리총괄내역_일위대가_성북구실행(0426)_입찰실행(육군훈련소-최종)" xfId="17448"/>
    <cellStyle name="1_total_구로리총괄내역_일위대가_성북구실행(0426)_입찰실행(인재2007.02.28)" xfId="17449"/>
    <cellStyle name="1_total_구로리총괄내역_일위대가_성북구실행(0426)_입찰실행(청주대학교예술대실습관)" xfId="17450"/>
    <cellStyle name="1_total_구로리총괄내역_일위대가_성북구실행(0426)_진주종합실내체육관건립공사(실행20060613)" xfId="17451"/>
    <cellStyle name="1_total_구로리총괄내역_일위대가_성북구실행(0426)_청주대학교예술대학실습관입찰실행" xfId="17452"/>
    <cellStyle name="1_total_구로리총괄내역_일위대가_실행예산-덕성여대(본실행)" xfId="17453"/>
    <cellStyle name="1_total_구로리총괄내역_일위대가_실행작업중_기계내역(노인건강타운)_20060201(동진)" xfId="17454"/>
    <cellStyle name="1_total_구로리총괄내역_일위대가_실행품의B&amp;N100%(1113)최종결재" xfId="17455"/>
    <cellStyle name="1_total_구로리총괄내역_일위대가_실행품의B&amp;N100%(1113)최종결재_실행예산품의서(송도B&amp;N)20080116작업중" xfId="17456"/>
    <cellStyle name="1_total_구로리총괄내역_일위대가_실행품의B&amp;N100%(1113)최종결재_실행예산품의서(송도B&amp;N)검토20080101" xfId="17457"/>
    <cellStyle name="1_total_구로리총괄내역_일위대가_정산보고" xfId="17458"/>
    <cellStyle name="1_total_구로리총괄내역_일위대가_정산실행예산" xfId="17459"/>
    <cellStyle name="1_total_구로리총괄내역_일위대가_준공정산보고-덕성여대현장" xfId="17460"/>
    <cellStyle name="1_total_구로리총괄내역_일위대가_준공정산보고-중앙고강당현장(경비보나)" xfId="17461"/>
    <cellStyle name="1_total_구로리총괄내역_일위대가_청주사직골조(최종확정)" xfId="17462"/>
    <cellStyle name="1_total_구로리총괄내역_일위대가_청주사직골조(최종확정) 2" xfId="17463"/>
    <cellStyle name="1_total_구로리총괄내역_일위대가_청주사직골조(최종확정) 3" xfId="17464"/>
    <cellStyle name="1_total_구로리총괄내역_일위대가_최종-실행내역(협성대신학관)060110" xfId="17465"/>
    <cellStyle name="1_total_구로리총괄내역_일위대가_통합단가-동진" xfId="17466"/>
    <cellStyle name="1_total_구로리총괄내역_자재단가표" xfId="17467"/>
    <cellStyle name="1_total_구로리총괄내역_장안초등학교내역0814" xfId="17468"/>
    <cellStyle name="1_total_구로리총괄내역_정산보고" xfId="17469"/>
    <cellStyle name="1_total_구로리총괄내역_정산실행예산" xfId="17470"/>
    <cellStyle name="1_total_구로리총괄내역_준공정산보고-덕성여대현장" xfId="17471"/>
    <cellStyle name="1_total_구로리총괄내역_준공정산보고-중앙고강당현장(경비보나)" xfId="17472"/>
    <cellStyle name="1_total_구로리총괄내역_청주사직골조(최종확정)" xfId="17473"/>
    <cellStyle name="1_total_구로리총괄내역_청주사직골조(최종확정) 2" xfId="17474"/>
    <cellStyle name="1_total_구로리총괄내역_청주사직골조(최종확정) 3" xfId="17475"/>
    <cellStyle name="1_total_구로리총괄내역_최종-실행내역(협성대신학관)060110" xfId="17476"/>
    <cellStyle name="1_total_구로리총괄내역_통합단가-동진" xfId="17477"/>
    <cellStyle name="1_total_구로리총괄내역_표준내역서" xfId="2569"/>
    <cellStyle name="1_total_구로리총괄내역_표준내역서 2" xfId="17478"/>
    <cellStyle name="1_total_구로리총괄내역_표준내역서 3" xfId="17479"/>
    <cellStyle name="1_total_구로리총괄내역_표준내역서_01.부산대병원실행-작업중(태양)" xfId="17480"/>
    <cellStyle name="1_total_구로리총괄내역_표준내역서_04. 신도림주상복합_기계실행예산(안)20060412_배연담파스리브단가수정" xfId="17481"/>
    <cellStyle name="1_total_구로리총괄내역_표준내역서_04.비봉도급-작업중" xfId="17482"/>
    <cellStyle name="1_total_구로리총괄내역_표준내역서_04.비봉도급-작업중_04. 신도림주상복합_기계실행예산(안)20060412_배연담파스리브단가수정" xfId="17483"/>
    <cellStyle name="1_total_구로리총괄내역_표준내역서_04.비봉도급-작업중_실행작업중_기계내역(노인건강타운)_20060201(동진)" xfId="17484"/>
    <cellStyle name="1_total_구로리총괄내역_표준내역서_04.비봉도급-작업중_최종-실행내역(협성대신학관)060110" xfId="17485"/>
    <cellStyle name="1_total_구로리총괄내역_표준내역서_04.비봉도급-작업중_통합단가-동진" xfId="17486"/>
    <cellStyle name="1_total_구로리총괄내역_표준내역서_ys dw 은평 생태교량" xfId="17487"/>
    <cellStyle name="1_total_구로리총괄내역_표준내역서_ys dw 은평 생태교량 2" xfId="17488"/>
    <cellStyle name="1_total_구로리총괄내역_표준내역서_ys dw 은평 생태교량 3" xfId="17489"/>
    <cellStyle name="1_total_구로리총괄내역_표준내역서_국민은행" xfId="17490"/>
    <cellStyle name="1_total_구로리총괄내역_표준내역서_도장공사(실행예산)" xfId="17491"/>
    <cellStyle name="1_total_구로리총괄내역_표준내역서_도장공사(실행예산)_동주변경결의(1차)" xfId="17492"/>
    <cellStyle name="1_total_구로리총괄내역_표준내역서_성북구실행(0426)" xfId="17493"/>
    <cellStyle name="1_total_구로리총괄내역_표준내역서_성북구실행(0426)_20061128입찰실행(춘천의암스포츠타운-당초안)" xfId="17494"/>
    <cellStyle name="1_total_구로리총괄내역_표준내역서_성북구실행(0426)_20061218입찰실행(차세대연구동)" xfId="17495"/>
    <cellStyle name="1_total_구로리총괄내역_표준내역서_성북구실행(0426)_20070201입찰실행(시화2007.02.07결재)" xfId="17496"/>
    <cellStyle name="1_total_구로리총괄내역_표준내역서_성북구실행(0426)_20070201입찰실행(시화2007.02.08결재)" xfId="17497"/>
    <cellStyle name="1_total_구로리총괄내역_표준내역서_성북구실행(0426)_경비및 공사스케줄작성" xfId="17498"/>
    <cellStyle name="1_total_구로리총괄내역_표준내역서_성북구실행(0426)_두원공과대학입찰실행(20060718)" xfId="17499"/>
    <cellStyle name="1_total_구로리총괄내역_표준내역서_성북구실행(0426)_두원공과대학입찰실행(20060728)" xfId="17500"/>
    <cellStyle name="1_total_구로리총괄내역_표준내역서_성북구실행(0426)_두원공과대학입찰실행(20060801)" xfId="17501"/>
    <cellStyle name="1_total_구로리총괄내역_표준내역서_성북구실행(0426)_두원공과대학입찰실행(20060801최종)" xfId="17502"/>
    <cellStyle name="1_total_구로리총괄내역_표준내역서_성북구실행(0426)_일괄견적비교(대은수량기준)-최종" xfId="17503"/>
    <cellStyle name="1_total_구로리총괄내역_표준내역서_성북구실행(0426)_입찰실행(2007.01.17결재)" xfId="17504"/>
    <cellStyle name="1_total_구로리총괄내역_표준내역서_성북구실행(0426)_입찰실행(2007.01.23-절감nego-공기13개월현실245억도급260억)" xfId="17505"/>
    <cellStyle name="1_total_구로리총괄내역_표준내역서_성북구실행(0426)_입찰실행(녹산병원2007.05.02)" xfId="17506"/>
    <cellStyle name="1_total_구로리총괄내역_표준내역서_성북구실행(0426)_입찰실행(녹산병원2007.05.09)" xfId="17507"/>
    <cellStyle name="1_total_구로리총괄내역_표준내역서_성북구실행(0426)_입찰실행(두원공과대학 )" xfId="17508"/>
    <cellStyle name="1_total_구로리총괄내역_표준내역서_성북구실행(0426)_입찰실행(문화재종합병원)" xfId="17509"/>
    <cellStyle name="1_total_구로리총괄내역_표준내역서_성북구실행(0426)_입찰실행(서울북부지방법원)" xfId="17510"/>
    <cellStyle name="1_total_구로리총괄내역_표준내역서_성북구실행(0426)_입찰실행(서울북부지방법원)-단가입력" xfId="17511"/>
    <cellStyle name="1_total_구로리총괄내역_표준내역서_성북구실행(0426)_입찰실행(서울북부지방법원-공기28개월2007.02.14)" xfId="17512"/>
    <cellStyle name="1_total_구로리총괄내역_표준내역서_성북구실행(0426)_입찰실행(서울북부지방법원-공기28개월2007.02.15)" xfId="17513"/>
    <cellStyle name="1_total_구로리총괄내역_표준내역서_성북구실행(0426)_입찰실행(육군훈련소)" xfId="17514"/>
    <cellStyle name="1_total_구로리총괄내역_표준내역서_성북구실행(0426)_입찰실행(육군훈련소-최종)" xfId="17515"/>
    <cellStyle name="1_total_구로리총괄내역_표준내역서_성북구실행(0426)_입찰실행(인재2007.02.28)" xfId="17516"/>
    <cellStyle name="1_total_구로리총괄내역_표준내역서_성북구실행(0426)_입찰실행(청주대학교예술대실습관)" xfId="17517"/>
    <cellStyle name="1_total_구로리총괄내역_표준내역서_성북구실행(0426)_진주종합실내체육관건립공사(실행20060613)" xfId="17518"/>
    <cellStyle name="1_total_구로리총괄내역_표준내역서_성북구실행(0426)_청주대학교예술대학실습관입찰실행" xfId="17519"/>
    <cellStyle name="1_total_구로리총괄내역_표준내역서_실행예산-덕성여대(본실행)" xfId="17520"/>
    <cellStyle name="1_total_구로리총괄내역_표준내역서_실행작업중_기계내역(노인건강타운)_20060201(동진)" xfId="17521"/>
    <cellStyle name="1_total_구로리총괄내역_표준내역서_실행품의B&amp;N100%(1113)최종결재" xfId="17522"/>
    <cellStyle name="1_total_구로리총괄내역_표준내역서_실행품의B&amp;N100%(1113)최종결재_실행예산품의서(송도B&amp;N)20080116작업중" xfId="17523"/>
    <cellStyle name="1_total_구로리총괄내역_표준내역서_실행품의B&amp;N100%(1113)최종결재_실행예산품의서(송도B&amp;N)검토20080101" xfId="17524"/>
    <cellStyle name="1_total_구로리총괄내역_표준내역서_정산보고" xfId="17525"/>
    <cellStyle name="1_total_구로리총괄내역_표준내역서_정산실행예산" xfId="17526"/>
    <cellStyle name="1_total_구로리총괄내역_표준내역서_준공정산보고-덕성여대현장" xfId="17527"/>
    <cellStyle name="1_total_구로리총괄내역_표준내역서_준공정산보고-중앙고강당현장(경비보나)" xfId="17528"/>
    <cellStyle name="1_total_구로리총괄내역_표준내역서_청주사직골조(최종확정)" xfId="17529"/>
    <cellStyle name="1_total_구로리총괄내역_표준내역서_청주사직골조(최종확정) 2" xfId="17530"/>
    <cellStyle name="1_total_구로리총괄내역_표준내역서_청주사직골조(최종확정) 3" xfId="17531"/>
    <cellStyle name="1_total_구로리총괄내역_표준내역서_최종-실행내역(협성대신학관)060110" xfId="17532"/>
    <cellStyle name="1_total_구로리총괄내역_표준내역서_통합단가-동진" xfId="17533"/>
    <cellStyle name="1_total_구청본과-폐기물예산서양식" xfId="17534"/>
    <cellStyle name="1_total_구청본과-폐기물예산서양식_둥근달-수량산출서(철거)" xfId="17535"/>
    <cellStyle name="1_total_국민은행" xfId="17536"/>
    <cellStyle name="1_total_금호아파트수량산출" xfId="17537"/>
    <cellStyle name="1_total_금호아파트수량산출_수량산출" xfId="17538"/>
    <cellStyle name="1_total_노원구가로수-폐기물예산서" xfId="17539"/>
    <cellStyle name="1_total_노원구가로수-폐기물예산서_00-폐기물처리설계서양식" xfId="17540"/>
    <cellStyle name="1_total_노원구가로수-폐기물예산서_둥근달-수량산출서(철거)" xfId="17541"/>
    <cellStyle name="1_total_단위1" xfId="17542"/>
    <cellStyle name="1_total_단위1_★화명동3차원가계산서" xfId="17543"/>
    <cellStyle name="1_total_단위1_주요자재집계표(1206-본내역금회)" xfId="17544"/>
    <cellStyle name="1_total_단위1_주요자재집계표(1206-본내역전체)" xfId="17545"/>
    <cellStyle name="1_total_단위1_주요자재집계표(전체)" xfId="17546"/>
    <cellStyle name="1_total_단위1_주요자재집계표1120(금회-제출용)" xfId="17547"/>
    <cellStyle name="1_total_단위1_중동롯데캐슬마스터2" xfId="17548"/>
    <cellStyle name="1_total_단위수량산출" xfId="17549"/>
    <cellStyle name="1_total_단위수량산출_★화명동3차원가계산서" xfId="17550"/>
    <cellStyle name="1_total_단위수량산출_주요자재집계표(1206-본내역금회)" xfId="17551"/>
    <cellStyle name="1_total_단위수량산출_주요자재집계표(1206-본내역전체)" xfId="17552"/>
    <cellStyle name="1_total_단위수량산출_주요자재집계표(전체)" xfId="17553"/>
    <cellStyle name="1_total_단위수량산출_주요자재집계표1120(금회-제출용)" xfId="17554"/>
    <cellStyle name="1_total_단위수량산출_중동롯데캐슬마스터2" xfId="17555"/>
    <cellStyle name="1_total_단위수량산출-1" xfId="17556"/>
    <cellStyle name="1_total_단위수량산출-1_★화명동3차원가계산서" xfId="17557"/>
    <cellStyle name="1_total_단위수량산출-1_주요자재집계표(1206-본내역금회)" xfId="17558"/>
    <cellStyle name="1_total_단위수량산출-1_주요자재집계표(1206-본내역전체)" xfId="17559"/>
    <cellStyle name="1_total_단위수량산출-1_주요자재집계표(전체)" xfId="17560"/>
    <cellStyle name="1_total_단위수량산출-1_주요자재집계표1120(금회-제출용)" xfId="17561"/>
    <cellStyle name="1_total_단위수량산출-1_중동롯데캐슬마스터2" xfId="17562"/>
    <cellStyle name="1_total_도봉신창-예산서 0325" xfId="17563"/>
    <cellStyle name="1_total_도장공사(실행예산)" xfId="17564"/>
    <cellStyle name="1_total_도장공사(실행예산)_동주변경결의(1차)" xfId="17565"/>
    <cellStyle name="1_total_동탄수량산출" xfId="17566"/>
    <cellStyle name="1_total_목동내역" xfId="17567"/>
    <cellStyle name="1_total_목동내역_04. 신도림주상복합_기계실행예산(안)20060412_배연담파스리브단가수정" xfId="17568"/>
    <cellStyle name="1_total_목동내역_05W0305L(실행작업051125)" xfId="17569"/>
    <cellStyle name="1_total_목동내역_강남대 complex 도급" xfId="17570"/>
    <cellStyle name="1_total_목동내역_강남대 complex 도급_04. 신도림주상복합_기계실행예산(안)20060412_배연담파스리브단가수정" xfId="17571"/>
    <cellStyle name="1_total_목동내역_강남대 complex 도급_실행작업중_기계(공내역서)-실행(051226)" xfId="17572"/>
    <cellStyle name="1_total_목동내역_강남대 complex 도급_실행작업중_기계내역(노인건강타운)_20060201(동진)" xfId="17573"/>
    <cellStyle name="1_total_목동내역_강남대 complex 도급_최종-실행내역(협성대신학관)060110" xfId="17574"/>
    <cellStyle name="1_total_목동내역_강남대 complex 도급_통합단가-동진" xfId="17575"/>
    <cellStyle name="1_total_목동내역_강남대 complex 실행-10%조정내역" xfId="17576"/>
    <cellStyle name="1_total_목동내역_강남대 complex 실행-10%조정내역_04. 신도림주상복합_기계실행예산(안)20060412_배연담파스리브단가수정" xfId="17577"/>
    <cellStyle name="1_total_목동내역_건국대학교기숙사신축공사_3차수정(실행05.04.20)_결과물" xfId="17578"/>
    <cellStyle name="1_total_목동내역_건국대학교기숙사신축공사_3차수정(실행05.04.20)_결과물_04. 신도림주상복합_기계실행예산(안)20060412_배연담파스리브단가수정" xfId="17579"/>
    <cellStyle name="1_total_목동내역_건국대학교기숙사신축공사_3차수정(실행05.04.20)_결과물_실행작업중_기계내역(노인건강타운)_20060201(동진)" xfId="17580"/>
    <cellStyle name="1_total_목동내역_건국대학교기숙사신축공사_3차수정(실행05.04.20)_결과물_최종-실행내역(협성대신학관)060110" xfId="17581"/>
    <cellStyle name="1_total_목동내역_건국대학교기숙사신축공사_3차수정(실행05.04.20)_결과물_통합단가-동진" xfId="17582"/>
    <cellStyle name="1_total_목동내역_실행작업중_기계(공내역서)-실행(051226)" xfId="17583"/>
    <cellStyle name="1_total_목동내역_실행작업중_기계내역(노인건강타운)_20060201(동진)" xfId="17584"/>
    <cellStyle name="1_total_목동내역_외주견적목록" xfId="17585"/>
    <cellStyle name="1_total_목동내역_최종-실행내역(협성대신학관)060110" xfId="17586"/>
    <cellStyle name="1_total_목동내역_통합단가-동진" xfId="17587"/>
    <cellStyle name="1_total_목동내역_폐기물집계" xfId="17588"/>
    <cellStyle name="1_total_목동내역_폐기물집계_04. 신도림주상복합_기계실행예산(안)20060412_배연담파스리브단가수정" xfId="17589"/>
    <cellStyle name="1_total_목동내역_폐기물집계_05W0305L(실행작업051125)" xfId="17590"/>
    <cellStyle name="1_total_목동내역_폐기물집계_강남대 complex 도급" xfId="17591"/>
    <cellStyle name="1_total_목동내역_폐기물집계_강남대 complex 도급_04. 신도림주상복합_기계실행예산(안)20060412_배연담파스리브단가수정" xfId="17592"/>
    <cellStyle name="1_total_목동내역_폐기물집계_강남대 complex 도급_실행작업중_기계(공내역서)-실행(051226)" xfId="17593"/>
    <cellStyle name="1_total_목동내역_폐기물집계_강남대 complex 도급_실행작업중_기계내역(노인건강타운)_20060201(동진)" xfId="17594"/>
    <cellStyle name="1_total_목동내역_폐기물집계_강남대 complex 도급_최종-실행내역(협성대신학관)060110" xfId="17595"/>
    <cellStyle name="1_total_목동내역_폐기물집계_강남대 complex 도급_통합단가-동진" xfId="17596"/>
    <cellStyle name="1_total_목동내역_폐기물집계_강남대 complex 실행-10%조정내역" xfId="17597"/>
    <cellStyle name="1_total_목동내역_폐기물집계_강남대 complex 실행-10%조정내역_04. 신도림주상복합_기계실행예산(안)20060412_배연담파스리브단가수정" xfId="17598"/>
    <cellStyle name="1_total_목동내역_폐기물집계_건국대학교기숙사신축공사_3차수정(실행05.04.20)_결과물" xfId="17599"/>
    <cellStyle name="1_total_목동내역_폐기물집계_건국대학교기숙사신축공사_3차수정(실행05.04.20)_결과물_04. 신도림주상복합_기계실행예산(안)20060412_배연담파스리브단가수정" xfId="17600"/>
    <cellStyle name="1_total_목동내역_폐기물집계_건국대학교기숙사신축공사_3차수정(실행05.04.20)_결과물_실행작업중_기계내역(노인건강타운)_20060201(동진)" xfId="17601"/>
    <cellStyle name="1_total_목동내역_폐기물집계_건국대학교기숙사신축공사_3차수정(실행05.04.20)_결과물_최종-실행내역(협성대신학관)060110" xfId="17602"/>
    <cellStyle name="1_total_목동내역_폐기물집계_건국대학교기숙사신축공사_3차수정(실행05.04.20)_결과물_통합단가-동진" xfId="17603"/>
    <cellStyle name="1_total_목동내역_폐기물집계_실행작업중_기계(공내역서)-실행(051226)" xfId="17604"/>
    <cellStyle name="1_total_목동내역_폐기물집계_실행작업중_기계내역(노인건강타운)_20060201(동진)" xfId="17605"/>
    <cellStyle name="1_total_목동내역_폐기물집계_외주견적목록" xfId="17606"/>
    <cellStyle name="1_total_목동내역_폐기물집계_최종-실행내역(협성대신학관)060110" xfId="17607"/>
    <cellStyle name="1_total_목동내역_폐기물집계_통합단가-동진" xfId="17608"/>
    <cellStyle name="1_total_목동내역_폐기물집계_한국국제협력단국제협력관련시설신축공사(11(1).20)실행작업" xfId="17609"/>
    <cellStyle name="1_total_목동내역_한국국제협력단국제협력관련시설신축공사(11(1).20)실행작업" xfId="17610"/>
    <cellStyle name="1_total_문래수량집계" xfId="17611"/>
    <cellStyle name="1_total_문래수량집계_★화명동3차원가계산서" xfId="17612"/>
    <cellStyle name="1_total_문래수량집계_주요자재집계표(1206-본내역금회)" xfId="17613"/>
    <cellStyle name="1_total_문래수량집계_주요자재집계표(1206-본내역전체)" xfId="17614"/>
    <cellStyle name="1_total_문래수량집계_주요자재집계표(전체)" xfId="17615"/>
    <cellStyle name="1_total_문래수량집계_주요자재집계표1120(금회-제출용)" xfId="17616"/>
    <cellStyle name="1_total_문래수량집계_중동롯데캐슬마스터2" xfId="17617"/>
    <cellStyle name="1_total_백화점화장실인테리어" xfId="2570"/>
    <cellStyle name="1_total_백화점화장실인테리어_1-대구상인-7층-031001" xfId="2571"/>
    <cellStyle name="1_total_백화점화장실인테리어_1차 기성 내역서 0612023" xfId="2572"/>
    <cellStyle name="1_total_백화점화장실인테리어_3차네고견적(061017-1)" xfId="2573"/>
    <cellStyle name="1_total_서초spa공사비-실행가" xfId="17618"/>
    <cellStyle name="1_total_서초spa공사비-실행가_★화명동3차원가계산서" xfId="17619"/>
    <cellStyle name="1_total_서초spa공사비-실행가_주요자재집계표(1206-본내역금회)" xfId="17620"/>
    <cellStyle name="1_total_서초spa공사비-실행가_주요자재집계표(1206-본내역전체)" xfId="17621"/>
    <cellStyle name="1_total_서초spa공사비-실행가_주요자재집계표(전체)" xfId="17622"/>
    <cellStyle name="1_total_서초spa공사비-실행가_주요자재집계표1120(금회-제출용)" xfId="17623"/>
    <cellStyle name="1_total_서초spa공사비-실행가_중동롯데캐슬마스터2" xfId="17624"/>
    <cellStyle name="1_total_설계내역서" xfId="2574"/>
    <cellStyle name="1_total_설계내역서_1-대구상인-7층-031001" xfId="2575"/>
    <cellStyle name="1_total_설계내역서_1차 기성 내역서 0612023" xfId="2576"/>
    <cellStyle name="1_total_설계내역서_3차네고견적(061017-1)" xfId="2577"/>
    <cellStyle name="1_total_설계내역서_백화점화장실인테리어" xfId="2578"/>
    <cellStyle name="1_total_설계내역서_백화점화장실인테리어_1-대구상인-7층-031001" xfId="2579"/>
    <cellStyle name="1_total_설계내역서_백화점화장실인테리어_1차 기성 내역서 0612023" xfId="2580"/>
    <cellStyle name="1_total_설계내역서_백화점화장실인테리어_3차네고견적(061017-1)" xfId="2581"/>
    <cellStyle name="1_total_설계내역서_울산FITNESS인테리어" xfId="2582"/>
    <cellStyle name="1_total_설계내역서_울산FITNESS인테리어_1-대구상인-7층-031001" xfId="2583"/>
    <cellStyle name="1_total_설계내역서_화명조경" xfId="2584"/>
    <cellStyle name="1_total_설계내역서_화명조경_1-대구상인-7층-031001" xfId="2585"/>
    <cellStyle name="1_total_설계내역서_화명조경_1차 기성 내역서 0612023" xfId="2586"/>
    <cellStyle name="1_total_설계내역서_화명조경_3차네고견적(061017-1)" xfId="2587"/>
    <cellStyle name="1_total_설계내역서_화명조경_백화점화장실인테리어" xfId="2588"/>
    <cellStyle name="1_total_설계내역서_화명조경_백화점화장실인테리어_1-대구상인-7층-031001" xfId="2589"/>
    <cellStyle name="1_total_설계내역서_화명조경_백화점화장실인테리어_1차 기성 내역서 0612023" xfId="2590"/>
    <cellStyle name="1_total_설계내역서_화명조경_백화점화장실인테리어_3차네고견적(061017-1)" xfId="2591"/>
    <cellStyle name="1_total_설계내역서_화명조경_울산FITNESS인테리어" xfId="2592"/>
    <cellStyle name="1_total_설계내역서_화명조경_울산FITNESS인테리어_1-대구상인-7층-031001" xfId="2593"/>
    <cellStyle name="1_total_설계내역서1월7일" xfId="2594"/>
    <cellStyle name="1_total_설계내역서1월7일_1-대구상인-7층-031001" xfId="2595"/>
    <cellStyle name="1_total_설계내역서1월7일_1차 기성 내역서 0612023" xfId="2596"/>
    <cellStyle name="1_total_설계내역서1월7일_3차네고견적(061017-1)" xfId="2597"/>
    <cellStyle name="1_total_설계내역서1월7일_백화점화장실인테리어" xfId="2598"/>
    <cellStyle name="1_total_설계내역서1월7일_백화점화장실인테리어_1-대구상인-7층-031001" xfId="2599"/>
    <cellStyle name="1_total_설계내역서1월7일_백화점화장실인테리어_1차 기성 내역서 0612023" xfId="2600"/>
    <cellStyle name="1_total_설계내역서1월7일_백화점화장실인테리어_3차네고견적(061017-1)" xfId="2601"/>
    <cellStyle name="1_total_설계내역서1월7일_울산FITNESS인테리어" xfId="2602"/>
    <cellStyle name="1_total_설계내역서1월7일_울산FITNESS인테리어_1-대구상인-7층-031001" xfId="2603"/>
    <cellStyle name="1_total_설계내역서1월7일_화명조경" xfId="2604"/>
    <cellStyle name="1_total_설계내역서1월7일_화명조경_1-대구상인-7층-031001" xfId="2605"/>
    <cellStyle name="1_total_설계내역서1월7일_화명조경_1차 기성 내역서 0612023" xfId="2606"/>
    <cellStyle name="1_total_설계내역서1월7일_화명조경_3차네고견적(061017-1)" xfId="2607"/>
    <cellStyle name="1_total_설계내역서1월7일_화명조경_백화점화장실인테리어" xfId="2608"/>
    <cellStyle name="1_total_설계내역서1월7일_화명조경_백화점화장실인테리어_1-대구상인-7층-031001" xfId="2609"/>
    <cellStyle name="1_total_설계내역서1월7일_화명조경_백화점화장실인테리어_1차 기성 내역서 0612023" xfId="2610"/>
    <cellStyle name="1_total_설계내역서1월7일_화명조경_백화점화장실인테리어_3차네고견적(061017-1)" xfId="2611"/>
    <cellStyle name="1_total_설계내역서1월7일_화명조경_울산FITNESS인테리어" xfId="2612"/>
    <cellStyle name="1_total_설계내역서1월7일_화명조경_울산FITNESS인테리어_1-대구상인-7층-031001" xfId="2613"/>
    <cellStyle name="1_total_성북구실행(0426)" xfId="17625"/>
    <cellStyle name="1_total_성북구실행(0426)_20061128입찰실행(춘천의암스포츠타운-당초안)" xfId="17626"/>
    <cellStyle name="1_total_성북구실행(0426)_20061218입찰실행(차세대연구동)" xfId="17627"/>
    <cellStyle name="1_total_성북구실행(0426)_20070201입찰실행(시화2007.02.07결재)" xfId="17628"/>
    <cellStyle name="1_total_성북구실행(0426)_20070201입찰실행(시화2007.02.08결재)" xfId="17629"/>
    <cellStyle name="1_total_성북구실행(0426)_경비및 공사스케줄작성" xfId="17630"/>
    <cellStyle name="1_total_성북구실행(0426)_두원공과대학입찰실행(20060718)" xfId="17631"/>
    <cellStyle name="1_total_성북구실행(0426)_두원공과대학입찰실행(20060728)" xfId="17632"/>
    <cellStyle name="1_total_성북구실행(0426)_두원공과대학입찰실행(20060801)" xfId="17633"/>
    <cellStyle name="1_total_성북구실행(0426)_두원공과대학입찰실행(20060801최종)" xfId="17634"/>
    <cellStyle name="1_total_성북구실행(0426)_일괄견적비교(대은수량기준)-최종" xfId="17635"/>
    <cellStyle name="1_total_성북구실행(0426)_입찰실행(2007.01.17결재)" xfId="17636"/>
    <cellStyle name="1_total_성북구실행(0426)_입찰실행(2007.01.23-절감nego-공기13개월현실245억도급260억)" xfId="17637"/>
    <cellStyle name="1_total_성북구실행(0426)_입찰실행(녹산병원2007.05.02)" xfId="17638"/>
    <cellStyle name="1_total_성북구실행(0426)_입찰실행(녹산병원2007.05.09)" xfId="17639"/>
    <cellStyle name="1_total_성북구실행(0426)_입찰실행(두원공과대학 )" xfId="17640"/>
    <cellStyle name="1_total_성북구실행(0426)_입찰실행(문화재종합병원)" xfId="17641"/>
    <cellStyle name="1_total_성북구실행(0426)_입찰실행(서울북부지방법원)" xfId="17642"/>
    <cellStyle name="1_total_성북구실행(0426)_입찰실행(서울북부지방법원)-단가입력" xfId="17643"/>
    <cellStyle name="1_total_성북구실행(0426)_입찰실행(서울북부지방법원-공기28개월2007.02.14)" xfId="17644"/>
    <cellStyle name="1_total_성북구실행(0426)_입찰실행(서울북부지방법원-공기28개월2007.02.15)" xfId="17645"/>
    <cellStyle name="1_total_성북구실행(0426)_입찰실행(육군훈련소)" xfId="17646"/>
    <cellStyle name="1_total_성북구실행(0426)_입찰실행(육군훈련소-최종)" xfId="17647"/>
    <cellStyle name="1_total_성북구실행(0426)_입찰실행(인재2007.02.28)" xfId="17648"/>
    <cellStyle name="1_total_성북구실행(0426)_입찰실행(청주대학교예술대실습관)" xfId="17649"/>
    <cellStyle name="1_total_성북구실행(0426)_진주종합실내체육관건립공사(실행20060613)" xfId="17650"/>
    <cellStyle name="1_total_성북구실행(0426)_청주대학교예술대학실습관입찰실행" xfId="17651"/>
    <cellStyle name="1_total_수량산출" xfId="17652"/>
    <cellStyle name="1_total_수량산출_1" xfId="17653"/>
    <cellStyle name="1_total_수량산출_수량산출" xfId="17654"/>
    <cellStyle name="1_total_수량집계표" xfId="17655"/>
    <cellStyle name="1_total_수량집계표_★화명동3차원가계산서" xfId="17656"/>
    <cellStyle name="1_total_수량집계표_주요자재집계표(1206-본내역금회)" xfId="17657"/>
    <cellStyle name="1_total_수량집계표_주요자재집계표(1206-본내역전체)" xfId="17658"/>
    <cellStyle name="1_total_수량집계표_주요자재집계표(전체)" xfId="17659"/>
    <cellStyle name="1_total_수량집계표_주요자재집계표1120(금회-제출용)" xfId="17660"/>
    <cellStyle name="1_total_수량집계표_중동롯데캐슬마스터2" xfId="17661"/>
    <cellStyle name="1_total_수량총괄표" xfId="17662"/>
    <cellStyle name="1_total_수량총괄표_★화명동3차원가계산서" xfId="17663"/>
    <cellStyle name="1_total_수량총괄표_주요자재집계표(1206-본내역금회)" xfId="17664"/>
    <cellStyle name="1_total_수량총괄표_주요자재집계표(1206-본내역전체)" xfId="17665"/>
    <cellStyle name="1_total_수량총괄표_주요자재집계표(전체)" xfId="17666"/>
    <cellStyle name="1_total_수량총괄표_주요자재집계표1120(금회-제출용)" xfId="17667"/>
    <cellStyle name="1_total_수량총괄표_중동롯데캐슬마스터2" xfId="17668"/>
    <cellStyle name="1_total_수원변경수량산출" xfId="2614"/>
    <cellStyle name="1_total_수원변경수량산출_★화명동3차원가계산서" xfId="17669"/>
    <cellStyle name="1_total_수원변경수량산출_1-대구상인-7층-031001" xfId="2615"/>
    <cellStyle name="1_total_수원변경수량산출_1차 기성 내역서 0612023" xfId="2616"/>
    <cellStyle name="1_total_수원변경수량산출_3차네고견적(061017-1)" xfId="2617"/>
    <cellStyle name="1_total_수원변경수량산출_백화점화장실인테리어" xfId="2618"/>
    <cellStyle name="1_total_수원변경수량산출_백화점화장실인테리어_1-대구상인-7층-031001" xfId="2619"/>
    <cellStyle name="1_total_수원변경수량산출_백화점화장실인테리어_1차 기성 내역서 0612023" xfId="2620"/>
    <cellStyle name="1_total_수원변경수량산출_백화점화장실인테리어_3차네고견적(061017-1)" xfId="2621"/>
    <cellStyle name="1_total_수원변경수량산출_설계내역서" xfId="2622"/>
    <cellStyle name="1_total_수원변경수량산출_설계내역서_1-대구상인-7층-031001" xfId="2623"/>
    <cellStyle name="1_total_수원변경수량산출_설계내역서_1차 기성 내역서 0612023" xfId="2624"/>
    <cellStyle name="1_total_수원변경수량산출_설계내역서_3차네고견적(061017-1)" xfId="2625"/>
    <cellStyle name="1_total_수원변경수량산출_설계내역서_백화점화장실인테리어" xfId="2626"/>
    <cellStyle name="1_total_수원변경수량산출_설계내역서_백화점화장실인테리어_1-대구상인-7층-031001" xfId="2627"/>
    <cellStyle name="1_total_수원변경수량산출_설계내역서_백화점화장실인테리어_1차 기성 내역서 0612023" xfId="2628"/>
    <cellStyle name="1_total_수원변경수량산출_설계내역서_백화점화장실인테리어_3차네고견적(061017-1)" xfId="2629"/>
    <cellStyle name="1_total_수원변경수량산출_설계내역서_울산FITNESS인테리어" xfId="2630"/>
    <cellStyle name="1_total_수원변경수량산출_설계내역서_울산FITNESS인테리어_1-대구상인-7층-031001" xfId="2631"/>
    <cellStyle name="1_total_수원변경수량산출_설계내역서_화명조경" xfId="2632"/>
    <cellStyle name="1_total_수원변경수량산출_설계내역서_화명조경_1-대구상인-7층-031001" xfId="2633"/>
    <cellStyle name="1_total_수원변경수량산출_설계내역서_화명조경_1차 기성 내역서 0612023" xfId="2634"/>
    <cellStyle name="1_total_수원변경수량산출_설계내역서_화명조경_3차네고견적(061017-1)" xfId="2635"/>
    <cellStyle name="1_total_수원변경수량산출_설계내역서_화명조경_백화점화장실인테리어" xfId="2636"/>
    <cellStyle name="1_total_수원변경수량산출_설계내역서_화명조경_백화점화장실인테리어_1-대구상인-7층-031001" xfId="2637"/>
    <cellStyle name="1_total_수원변경수량산출_설계내역서_화명조경_백화점화장실인테리어_1차 기성 내역서 0612023" xfId="2638"/>
    <cellStyle name="1_total_수원변경수량산출_설계내역서_화명조경_백화점화장실인테리어_3차네고견적(061017-1)" xfId="2639"/>
    <cellStyle name="1_total_수원변경수량산출_설계내역서_화명조경_울산FITNESS인테리어" xfId="2640"/>
    <cellStyle name="1_total_수원변경수량산출_설계내역서_화명조경_울산FITNESS인테리어_1-대구상인-7층-031001" xfId="2641"/>
    <cellStyle name="1_total_수원변경수량산출_설계내역서1월7일" xfId="2642"/>
    <cellStyle name="1_total_수원변경수량산출_설계내역서1월7일_1-대구상인-7층-031001" xfId="2643"/>
    <cellStyle name="1_total_수원변경수량산출_설계내역서1월7일_1차 기성 내역서 0612023" xfId="2644"/>
    <cellStyle name="1_total_수원변경수량산출_설계내역서1월7일_3차네고견적(061017-1)" xfId="2645"/>
    <cellStyle name="1_total_수원변경수량산출_설계내역서1월7일_백화점화장실인테리어" xfId="2646"/>
    <cellStyle name="1_total_수원변경수량산출_설계내역서1월7일_백화점화장실인테리어_1-대구상인-7층-031001" xfId="2647"/>
    <cellStyle name="1_total_수원변경수량산출_설계내역서1월7일_백화점화장실인테리어_1차 기성 내역서 0612023" xfId="2648"/>
    <cellStyle name="1_total_수원변경수량산출_설계내역서1월7일_백화점화장실인테리어_3차네고견적(061017-1)" xfId="2649"/>
    <cellStyle name="1_total_수원변경수량산출_설계내역서1월7일_울산FITNESS인테리어" xfId="2650"/>
    <cellStyle name="1_total_수원변경수량산출_설계내역서1월7일_울산FITNESS인테리어_1-대구상인-7층-031001" xfId="2651"/>
    <cellStyle name="1_total_수원변경수량산출_설계내역서1월7일_화명조경" xfId="2652"/>
    <cellStyle name="1_total_수원변경수량산출_설계내역서1월7일_화명조경_1-대구상인-7층-031001" xfId="2653"/>
    <cellStyle name="1_total_수원변경수량산출_설계내역서1월7일_화명조경_1차 기성 내역서 0612023" xfId="2654"/>
    <cellStyle name="1_total_수원변경수량산출_설계내역서1월7일_화명조경_3차네고견적(061017-1)" xfId="2655"/>
    <cellStyle name="1_total_수원변경수량산출_설계내역서1월7일_화명조경_백화점화장실인테리어" xfId="2656"/>
    <cellStyle name="1_total_수원변경수량산출_설계내역서1월7일_화명조경_백화점화장실인테리어_1-대구상인-7층-031001" xfId="2657"/>
    <cellStyle name="1_total_수원변경수량산출_설계내역서1월7일_화명조경_백화점화장실인테리어_1차 기성 내역서 0612023" xfId="2658"/>
    <cellStyle name="1_total_수원변경수량산출_설계내역서1월7일_화명조경_백화점화장실인테리어_3차네고견적(061017-1)" xfId="2659"/>
    <cellStyle name="1_total_수원변경수량산출_설계내역서1월7일_화명조경_울산FITNESS인테리어" xfId="2660"/>
    <cellStyle name="1_total_수원변경수량산출_설계내역서1월7일_화명조경_울산FITNESS인테리어_1-대구상인-7층-031001" xfId="2661"/>
    <cellStyle name="1_total_수원변경수량산출_울산FITNESS인테리어" xfId="2662"/>
    <cellStyle name="1_total_수원변경수량산출_울산FITNESS인테리어_1-대구상인-7층-031001" xfId="2663"/>
    <cellStyle name="1_total_수원변경수량산출_주요자재집계표(1206-본내역금회)" xfId="17670"/>
    <cellStyle name="1_total_수원변경수량산출_주요자재집계표(1206-본내역전체)" xfId="17671"/>
    <cellStyle name="1_total_수원변경수량산출_주요자재집계표(전체)" xfId="17672"/>
    <cellStyle name="1_total_수원변경수량산출_주요자재집계표1120(금회-제출용)" xfId="17673"/>
    <cellStyle name="1_total_수원변경수량산출_중동롯데캐슬마스터2" xfId="17674"/>
    <cellStyle name="1_total_수원변경수량산출_화명조경" xfId="2664"/>
    <cellStyle name="1_total_수원변경수량산출_화명조경_1-대구상인-7층-031001" xfId="2665"/>
    <cellStyle name="1_total_수원변경수량산출_화명조경_1차 기성 내역서 0612023" xfId="2666"/>
    <cellStyle name="1_total_수원변경수량산출_화명조경_3차네고견적(061017-1)" xfId="2667"/>
    <cellStyle name="1_total_수원변경수량산출_화명조경_백화점화장실인테리어" xfId="2668"/>
    <cellStyle name="1_total_수원변경수량산출_화명조경_백화점화장실인테리어_1-대구상인-7층-031001" xfId="2669"/>
    <cellStyle name="1_total_수원변경수량산출_화명조경_백화점화장실인테리어_1차 기성 내역서 0612023" xfId="2670"/>
    <cellStyle name="1_total_수원변경수량산출_화명조경_백화점화장실인테리어_3차네고견적(061017-1)" xfId="2671"/>
    <cellStyle name="1_total_수원변경수량산출_화명조경_울산FITNESS인테리어" xfId="2672"/>
    <cellStyle name="1_total_수원변경수량산출_화명조경_울산FITNESS인테리어_1-대구상인-7층-031001" xfId="2673"/>
    <cellStyle name="1_total_수원수량집계(7.13)" xfId="17675"/>
    <cellStyle name="1_total_수원수량집계(7.13)_★화명동3차원가계산서" xfId="17676"/>
    <cellStyle name="1_total_수원수량집계(7.13)_주요자재집계표(1206-본내역금회)" xfId="17677"/>
    <cellStyle name="1_total_수원수량집계(7.13)_주요자재집계표(1206-본내역전체)" xfId="17678"/>
    <cellStyle name="1_total_수원수량집계(7.13)_주요자재집계표(전체)" xfId="17679"/>
    <cellStyle name="1_total_수원수량집계(7.13)_주요자재집계표1120(금회-제출용)" xfId="17680"/>
    <cellStyle name="1_total_수원수량집계(7.13)_중동롯데캐슬마스터2" xfId="17681"/>
    <cellStyle name="1_total_수원수량집계(7.31)" xfId="17682"/>
    <cellStyle name="1_total_수원수량집계(7.31)_★화명동3차원가계산서" xfId="17683"/>
    <cellStyle name="1_total_수원수량집계(7.31)_주요자재집계표(1206-본내역금회)" xfId="17684"/>
    <cellStyle name="1_total_수원수량집계(7.31)_주요자재집계표(1206-본내역전체)" xfId="17685"/>
    <cellStyle name="1_total_수원수량집계(7.31)_주요자재집계표(전체)" xfId="17686"/>
    <cellStyle name="1_total_수원수량집계(7.31)_주요자재집계표1120(금회-제출용)" xfId="17687"/>
    <cellStyle name="1_total_수원수량집계(7.31)_중동롯데캐슬마스터2" xfId="17688"/>
    <cellStyle name="1_total_시설물공" xfId="17689"/>
    <cellStyle name="1_total_시설물공_수량산출" xfId="17690"/>
    <cellStyle name="1_total_실행예산-덕성여대(본실행)" xfId="17691"/>
    <cellStyle name="1_total_실행작업중_기계(공내역서)-실행(051226)" xfId="17692"/>
    <cellStyle name="1_total_실행작업중_기계내역(노인건강타운)_20060201(동진)" xfId="17693"/>
    <cellStyle name="1_total_실행품의B&amp;N100%(1113)최종결재" xfId="17694"/>
    <cellStyle name="1_total_실행품의B&amp;N100%(1113)최종결재_실행예산품의서(송도B&amp;N)20080116작업중" xfId="17695"/>
    <cellStyle name="1_total_실행품의B&amp;N100%(1113)최종결재_실행예산품의서(송도B&amp;N)검토20080101" xfId="17696"/>
    <cellStyle name="1_total_쌍용수량0905" xfId="2674"/>
    <cellStyle name="1_total_쌍용수량0905_★화명동3차원가계산서" xfId="17697"/>
    <cellStyle name="1_total_쌍용수량0905_1-대구상인-7층-031001" xfId="2675"/>
    <cellStyle name="1_total_쌍용수량0905_1차 기성 내역서 0612023" xfId="2676"/>
    <cellStyle name="1_total_쌍용수량0905_3차네고견적(061017-1)" xfId="2677"/>
    <cellStyle name="1_total_쌍용수량0905_백화점화장실인테리어" xfId="2678"/>
    <cellStyle name="1_total_쌍용수량0905_백화점화장실인테리어_1-대구상인-7층-031001" xfId="2679"/>
    <cellStyle name="1_total_쌍용수량0905_백화점화장실인테리어_1차 기성 내역서 0612023" xfId="2680"/>
    <cellStyle name="1_total_쌍용수량0905_백화점화장실인테리어_3차네고견적(061017-1)" xfId="2681"/>
    <cellStyle name="1_total_쌍용수량0905_설계내역서" xfId="2682"/>
    <cellStyle name="1_total_쌍용수량0905_설계내역서_1-대구상인-7층-031001" xfId="2683"/>
    <cellStyle name="1_total_쌍용수량0905_설계내역서_1차 기성 내역서 0612023" xfId="2684"/>
    <cellStyle name="1_total_쌍용수량0905_설계내역서_3차네고견적(061017-1)" xfId="2685"/>
    <cellStyle name="1_total_쌍용수량0905_설계내역서_백화점화장실인테리어" xfId="2686"/>
    <cellStyle name="1_total_쌍용수량0905_설계내역서_백화점화장실인테리어_1-대구상인-7층-031001" xfId="2687"/>
    <cellStyle name="1_total_쌍용수량0905_설계내역서_백화점화장실인테리어_1차 기성 내역서 0612023" xfId="2688"/>
    <cellStyle name="1_total_쌍용수량0905_설계내역서_백화점화장실인테리어_3차네고견적(061017-1)" xfId="2689"/>
    <cellStyle name="1_total_쌍용수량0905_설계내역서_울산FITNESS인테리어" xfId="2690"/>
    <cellStyle name="1_total_쌍용수량0905_설계내역서_울산FITNESS인테리어_1-대구상인-7층-031001" xfId="2691"/>
    <cellStyle name="1_total_쌍용수량0905_설계내역서_화명조경" xfId="2692"/>
    <cellStyle name="1_total_쌍용수량0905_설계내역서_화명조경_1-대구상인-7층-031001" xfId="2693"/>
    <cellStyle name="1_total_쌍용수량0905_설계내역서_화명조경_1차 기성 내역서 0612023" xfId="2694"/>
    <cellStyle name="1_total_쌍용수량0905_설계내역서_화명조경_3차네고견적(061017-1)" xfId="2695"/>
    <cellStyle name="1_total_쌍용수량0905_설계내역서_화명조경_백화점화장실인테리어" xfId="2696"/>
    <cellStyle name="1_total_쌍용수량0905_설계내역서_화명조경_백화점화장실인테리어_1-대구상인-7층-031001" xfId="2697"/>
    <cellStyle name="1_total_쌍용수량0905_설계내역서_화명조경_백화점화장실인테리어_1차 기성 내역서 0612023" xfId="2698"/>
    <cellStyle name="1_total_쌍용수량0905_설계내역서_화명조경_백화점화장실인테리어_3차네고견적(061017-1)" xfId="2699"/>
    <cellStyle name="1_total_쌍용수량0905_설계내역서_화명조경_울산FITNESS인테리어" xfId="2700"/>
    <cellStyle name="1_total_쌍용수량0905_설계내역서_화명조경_울산FITNESS인테리어_1-대구상인-7층-031001" xfId="2701"/>
    <cellStyle name="1_total_쌍용수량0905_설계내역서1월7일" xfId="2702"/>
    <cellStyle name="1_total_쌍용수량0905_설계내역서1월7일_1-대구상인-7층-031001" xfId="2703"/>
    <cellStyle name="1_total_쌍용수량0905_설계내역서1월7일_1차 기성 내역서 0612023" xfId="2704"/>
    <cellStyle name="1_total_쌍용수량0905_설계내역서1월7일_3차네고견적(061017-1)" xfId="2705"/>
    <cellStyle name="1_total_쌍용수량0905_설계내역서1월7일_백화점화장실인테리어" xfId="2706"/>
    <cellStyle name="1_total_쌍용수량0905_설계내역서1월7일_백화점화장실인테리어_1-대구상인-7층-031001" xfId="2707"/>
    <cellStyle name="1_total_쌍용수량0905_설계내역서1월7일_백화점화장실인테리어_1차 기성 내역서 0612023" xfId="2708"/>
    <cellStyle name="1_total_쌍용수량0905_설계내역서1월7일_백화점화장실인테리어_3차네고견적(061017-1)" xfId="2709"/>
    <cellStyle name="1_total_쌍용수량0905_설계내역서1월7일_울산FITNESS인테리어" xfId="2710"/>
    <cellStyle name="1_total_쌍용수량0905_설계내역서1월7일_울산FITNESS인테리어_1-대구상인-7층-031001" xfId="2711"/>
    <cellStyle name="1_total_쌍용수량0905_설계내역서1월7일_화명조경" xfId="2712"/>
    <cellStyle name="1_total_쌍용수량0905_설계내역서1월7일_화명조경_1-대구상인-7층-031001" xfId="2713"/>
    <cellStyle name="1_total_쌍용수량0905_설계내역서1월7일_화명조경_1차 기성 내역서 0612023" xfId="2714"/>
    <cellStyle name="1_total_쌍용수량0905_설계내역서1월7일_화명조경_3차네고견적(061017-1)" xfId="2715"/>
    <cellStyle name="1_total_쌍용수량0905_설계내역서1월7일_화명조경_백화점화장실인테리어" xfId="2716"/>
    <cellStyle name="1_total_쌍용수량0905_설계내역서1월7일_화명조경_백화점화장실인테리어_1-대구상인-7층-031001" xfId="2717"/>
    <cellStyle name="1_total_쌍용수량0905_설계내역서1월7일_화명조경_백화점화장실인테리어_1차 기성 내역서 0612023" xfId="2718"/>
    <cellStyle name="1_total_쌍용수량0905_설계내역서1월7일_화명조경_백화점화장실인테리어_3차네고견적(061017-1)" xfId="2719"/>
    <cellStyle name="1_total_쌍용수량0905_설계내역서1월7일_화명조경_울산FITNESS인테리어" xfId="2720"/>
    <cellStyle name="1_total_쌍용수량0905_설계내역서1월7일_화명조경_울산FITNESS인테리어_1-대구상인-7층-031001" xfId="2721"/>
    <cellStyle name="1_total_쌍용수량0905_울산FITNESS인테리어" xfId="2722"/>
    <cellStyle name="1_total_쌍용수량0905_울산FITNESS인테리어_1-대구상인-7층-031001" xfId="2723"/>
    <cellStyle name="1_total_쌍용수량0905_주요자재집계표(1206-본내역금회)" xfId="17698"/>
    <cellStyle name="1_total_쌍용수량0905_주요자재집계표(1206-본내역전체)" xfId="17699"/>
    <cellStyle name="1_total_쌍용수량0905_주요자재집계표(전체)" xfId="17700"/>
    <cellStyle name="1_total_쌍용수량0905_주요자재집계표1120(금회-제출용)" xfId="17701"/>
    <cellStyle name="1_total_쌍용수량0905_중동롯데캐슬마스터2" xfId="17702"/>
    <cellStyle name="1_total_쌍용수량0905_화명조경" xfId="2724"/>
    <cellStyle name="1_total_쌍용수량0905_화명조경_1-대구상인-7층-031001" xfId="2725"/>
    <cellStyle name="1_total_쌍용수량0905_화명조경_1차 기성 내역서 0612023" xfId="2726"/>
    <cellStyle name="1_total_쌍용수량0905_화명조경_3차네고견적(061017-1)" xfId="2727"/>
    <cellStyle name="1_total_쌍용수량0905_화명조경_백화점화장실인테리어" xfId="2728"/>
    <cellStyle name="1_total_쌍용수량0905_화명조경_백화점화장실인테리어_1-대구상인-7층-031001" xfId="2729"/>
    <cellStyle name="1_total_쌍용수량0905_화명조경_백화점화장실인테리어_1차 기성 내역서 0612023" xfId="2730"/>
    <cellStyle name="1_total_쌍용수량0905_화명조경_백화점화장실인테리어_3차네고견적(061017-1)" xfId="2731"/>
    <cellStyle name="1_total_쌍용수량0905_화명조경_울산FITNESS인테리어" xfId="2732"/>
    <cellStyle name="1_total_쌍용수량0905_화명조경_울산FITNESS인테리어_1-대구상인-7층-031001" xfId="2733"/>
    <cellStyle name="1_total_쌍용수량집계" xfId="17703"/>
    <cellStyle name="1_total_쌍용수량집계_★화명동3차원가계산서" xfId="17704"/>
    <cellStyle name="1_total_쌍용수량집계_주요자재집계표(1206-본내역금회)" xfId="17705"/>
    <cellStyle name="1_total_쌍용수량집계_주요자재집계표(1206-본내역전체)" xfId="17706"/>
    <cellStyle name="1_total_쌍용수량집계_주요자재집계표(전체)" xfId="17707"/>
    <cellStyle name="1_total_쌍용수량집계_주요자재집계표1120(금회-제출용)" xfId="17708"/>
    <cellStyle name="1_total_쌍용수량집계_중동롯데캐슬마스터2" xfId="17709"/>
    <cellStyle name="1_total_안양비산내역서(0506)" xfId="17710"/>
    <cellStyle name="1_total_안양비산내역서(0506)_★화명동3차원가계산서" xfId="17711"/>
    <cellStyle name="1_total_안양비산내역서(0506)_주요자재집계표(1206-본내역금회)" xfId="17712"/>
    <cellStyle name="1_total_안양비산내역서(0506)_주요자재집계표(1206-본내역전체)" xfId="17713"/>
    <cellStyle name="1_total_안양비산내역서(0506)_주요자재집계표(전체)" xfId="17714"/>
    <cellStyle name="1_total_안양비산내역서(0506)_주요자재집계표1120(금회-제출용)" xfId="17715"/>
    <cellStyle name="1_total_안양비산내역서(0506)_중동롯데캐슬마스터2" xfId="17716"/>
    <cellStyle name="1_total_외주견적목록" xfId="17717"/>
    <cellStyle name="1_total_용평수량집계" xfId="17718"/>
    <cellStyle name="1_total_용평수량집계_★화명동3차원가계산서" xfId="17719"/>
    <cellStyle name="1_total_용평수량집계_주요자재집계표(1206-본내역금회)" xfId="17720"/>
    <cellStyle name="1_total_용평수량집계_주요자재집계표(1206-본내역전체)" xfId="17721"/>
    <cellStyle name="1_total_용평수량집계_주요자재집계표(전체)" xfId="17722"/>
    <cellStyle name="1_total_용평수량집계_주요자재집계표1120(금회-제출용)" xfId="17723"/>
    <cellStyle name="1_total_용평수량집계_중동롯데캐슬마스터2" xfId="17724"/>
    <cellStyle name="1_total_울산FITNESS인테리어" xfId="2734"/>
    <cellStyle name="1_total_울산FITNESS인테리어_1-대구상인-7층-031001" xfId="2735"/>
    <cellStyle name="1_total_은파단위수량" xfId="17725"/>
    <cellStyle name="1_total_은파단위수량_★화명동3차원가계산서" xfId="17726"/>
    <cellStyle name="1_total_은파단위수량_주요자재집계표(1206-본내역금회)" xfId="17727"/>
    <cellStyle name="1_total_은파단위수량_주요자재집계표(1206-본내역전체)" xfId="17728"/>
    <cellStyle name="1_total_은파단위수량_주요자재집계표(전체)" xfId="17729"/>
    <cellStyle name="1_total_은파단위수량_주요자재집계표1120(금회-제출용)" xfId="17730"/>
    <cellStyle name="1_total_은파단위수량_중동롯데캐슬마스터2" xfId="17731"/>
    <cellStyle name="1_total_은파수량집계" xfId="2736"/>
    <cellStyle name="1_total_은파수량집계_★화명동3차원가계산서" xfId="17732"/>
    <cellStyle name="1_total_은파수량집계_1-대구상인-7층-031001" xfId="2737"/>
    <cellStyle name="1_total_은파수량집계_1차 기성 내역서 0612023" xfId="2738"/>
    <cellStyle name="1_total_은파수량집계_3차네고견적(061017-1)" xfId="2739"/>
    <cellStyle name="1_total_은파수량집계_백화점화장실인테리어" xfId="2740"/>
    <cellStyle name="1_total_은파수량집계_백화점화장실인테리어_1-대구상인-7층-031001" xfId="2741"/>
    <cellStyle name="1_total_은파수량집계_백화점화장실인테리어_1차 기성 내역서 0612023" xfId="2742"/>
    <cellStyle name="1_total_은파수량집계_백화점화장실인테리어_3차네고견적(061017-1)" xfId="2743"/>
    <cellStyle name="1_total_은파수량집계_설계내역서" xfId="2744"/>
    <cellStyle name="1_total_은파수량집계_설계내역서_1-대구상인-7층-031001" xfId="2745"/>
    <cellStyle name="1_total_은파수량집계_설계내역서_1차 기성 내역서 0612023" xfId="2746"/>
    <cellStyle name="1_total_은파수량집계_설계내역서_3차네고견적(061017-1)" xfId="2747"/>
    <cellStyle name="1_total_은파수량집계_설계내역서_백화점화장실인테리어" xfId="2748"/>
    <cellStyle name="1_total_은파수량집계_설계내역서_백화점화장실인테리어_1-대구상인-7층-031001" xfId="2749"/>
    <cellStyle name="1_total_은파수량집계_설계내역서_백화점화장실인테리어_1차 기성 내역서 0612023" xfId="2750"/>
    <cellStyle name="1_total_은파수량집계_설계내역서_백화점화장실인테리어_3차네고견적(061017-1)" xfId="2751"/>
    <cellStyle name="1_total_은파수량집계_설계내역서_울산FITNESS인테리어" xfId="2752"/>
    <cellStyle name="1_total_은파수량집계_설계내역서_울산FITNESS인테리어_1-대구상인-7층-031001" xfId="2753"/>
    <cellStyle name="1_total_은파수량집계_설계내역서_화명조경" xfId="2754"/>
    <cellStyle name="1_total_은파수량집계_설계내역서_화명조경_1-대구상인-7층-031001" xfId="2755"/>
    <cellStyle name="1_total_은파수량집계_설계내역서_화명조경_1차 기성 내역서 0612023" xfId="2756"/>
    <cellStyle name="1_total_은파수량집계_설계내역서_화명조경_3차네고견적(061017-1)" xfId="2757"/>
    <cellStyle name="1_total_은파수량집계_설계내역서_화명조경_백화점화장실인테리어" xfId="2758"/>
    <cellStyle name="1_total_은파수량집계_설계내역서_화명조경_백화점화장실인테리어_1-대구상인-7층-031001" xfId="2759"/>
    <cellStyle name="1_total_은파수량집계_설계내역서_화명조경_백화점화장실인테리어_1차 기성 내역서 0612023" xfId="2760"/>
    <cellStyle name="1_total_은파수량집계_설계내역서_화명조경_백화점화장실인테리어_3차네고견적(061017-1)" xfId="2761"/>
    <cellStyle name="1_total_은파수량집계_설계내역서_화명조경_울산FITNESS인테리어" xfId="2762"/>
    <cellStyle name="1_total_은파수량집계_설계내역서_화명조경_울산FITNESS인테리어_1-대구상인-7층-031001" xfId="2763"/>
    <cellStyle name="1_total_은파수량집계_설계내역서1월7일" xfId="2764"/>
    <cellStyle name="1_total_은파수량집계_설계내역서1월7일_1-대구상인-7층-031001" xfId="2765"/>
    <cellStyle name="1_total_은파수량집계_설계내역서1월7일_1차 기성 내역서 0612023" xfId="2766"/>
    <cellStyle name="1_total_은파수량집계_설계내역서1월7일_3차네고견적(061017-1)" xfId="2767"/>
    <cellStyle name="1_total_은파수량집계_설계내역서1월7일_백화점화장실인테리어" xfId="2768"/>
    <cellStyle name="1_total_은파수량집계_설계내역서1월7일_백화점화장실인테리어_1-대구상인-7층-031001" xfId="2769"/>
    <cellStyle name="1_total_은파수량집계_설계내역서1월7일_백화점화장실인테리어_1차 기성 내역서 0612023" xfId="2770"/>
    <cellStyle name="1_total_은파수량집계_설계내역서1월7일_백화점화장실인테리어_3차네고견적(061017-1)" xfId="2771"/>
    <cellStyle name="1_total_은파수량집계_설계내역서1월7일_울산FITNESS인테리어" xfId="2772"/>
    <cellStyle name="1_total_은파수량집계_설계내역서1월7일_울산FITNESS인테리어_1-대구상인-7층-031001" xfId="2773"/>
    <cellStyle name="1_total_은파수량집계_설계내역서1월7일_화명조경" xfId="2774"/>
    <cellStyle name="1_total_은파수량집계_설계내역서1월7일_화명조경_1-대구상인-7층-031001" xfId="2775"/>
    <cellStyle name="1_total_은파수량집계_설계내역서1월7일_화명조경_1차 기성 내역서 0612023" xfId="2776"/>
    <cellStyle name="1_total_은파수량집계_설계내역서1월7일_화명조경_3차네고견적(061017-1)" xfId="2777"/>
    <cellStyle name="1_total_은파수량집계_설계내역서1월7일_화명조경_백화점화장실인테리어" xfId="2778"/>
    <cellStyle name="1_total_은파수량집계_설계내역서1월7일_화명조경_백화점화장실인테리어_1-대구상인-7층-031001" xfId="2779"/>
    <cellStyle name="1_total_은파수량집계_설계내역서1월7일_화명조경_백화점화장실인테리어_1차 기성 내역서 0612023" xfId="2780"/>
    <cellStyle name="1_total_은파수량집계_설계내역서1월7일_화명조경_백화점화장실인테리어_3차네고견적(061017-1)" xfId="2781"/>
    <cellStyle name="1_total_은파수량집계_설계내역서1월7일_화명조경_울산FITNESS인테리어" xfId="2782"/>
    <cellStyle name="1_total_은파수량집계_설계내역서1월7일_화명조경_울산FITNESS인테리어_1-대구상인-7층-031001" xfId="2783"/>
    <cellStyle name="1_total_은파수량집계_울산FITNESS인테리어" xfId="2784"/>
    <cellStyle name="1_total_은파수량집계_울산FITNESS인테리어_1-대구상인-7층-031001" xfId="2785"/>
    <cellStyle name="1_total_은파수량집계_주요자재집계표(1206-본내역금회)" xfId="17733"/>
    <cellStyle name="1_total_은파수량집계_주요자재집계표(1206-본내역전체)" xfId="17734"/>
    <cellStyle name="1_total_은파수량집계_주요자재집계표(전체)" xfId="17735"/>
    <cellStyle name="1_total_은파수량집계_주요자재집계표1120(금회-제출용)" xfId="17736"/>
    <cellStyle name="1_total_은파수량집계_중동롯데캐슬마스터2" xfId="17737"/>
    <cellStyle name="1_total_은파수량집계_화명조경" xfId="2786"/>
    <cellStyle name="1_total_은파수량집계_화명조경_1-대구상인-7층-031001" xfId="2787"/>
    <cellStyle name="1_total_은파수량집계_화명조경_1차 기성 내역서 0612023" xfId="2788"/>
    <cellStyle name="1_total_은파수량집계_화명조경_3차네고견적(061017-1)" xfId="2789"/>
    <cellStyle name="1_total_은파수량집계_화명조경_백화점화장실인테리어" xfId="2790"/>
    <cellStyle name="1_total_은파수량집계_화명조경_백화점화장실인테리어_1-대구상인-7층-031001" xfId="2791"/>
    <cellStyle name="1_total_은파수량집계_화명조경_백화점화장실인테리어_1차 기성 내역서 0612023" xfId="2792"/>
    <cellStyle name="1_total_은파수량집계_화명조경_백화점화장실인테리어_3차네고견적(061017-1)" xfId="2793"/>
    <cellStyle name="1_total_은파수량집계_화명조경_울산FITNESS인테리어" xfId="2794"/>
    <cellStyle name="1_total_은파수량집계_화명조경_울산FITNESS인테리어_1-대구상인-7층-031001" xfId="2795"/>
    <cellStyle name="1_total_장충-예산서" xfId="17738"/>
    <cellStyle name="1_total_장충-예산서_00-폐기물처리설계서양식" xfId="17739"/>
    <cellStyle name="1_total_장충-예산서_둥근달-수량산출서(철거)" xfId="17740"/>
    <cellStyle name="1_total_장충-폐기물예산서" xfId="17741"/>
    <cellStyle name="1_total_장충-폐기물예산서_00-폐기물처리설계서양식" xfId="17742"/>
    <cellStyle name="1_total_장충-폐기물예산서_둥근달-수량산출서(철거)" xfId="17743"/>
    <cellStyle name="1_total_장충-표지예정공정표" xfId="17744"/>
    <cellStyle name="1_total_장충-표지예정공정표_00-폐기물처리설계서양식" xfId="17745"/>
    <cellStyle name="1_total_장충-표지예정공정표_둥근달-수량산출서(철거)" xfId="17746"/>
    <cellStyle name="1_total_정산보고" xfId="17747"/>
    <cellStyle name="1_total_정산실행예산" xfId="17748"/>
    <cellStyle name="1_total_주요자재집계표(1206-본내역금회)" xfId="17749"/>
    <cellStyle name="1_total_주요자재집계표(1206-본내역전체)" xfId="17750"/>
    <cellStyle name="1_total_주요자재집계표(전체)" xfId="17751"/>
    <cellStyle name="1_total_주요자재집계표1120(금회-제출용)" xfId="17752"/>
    <cellStyle name="1_total_준공정산보고-덕성여대현장" xfId="17753"/>
    <cellStyle name="1_total_준공정산보고-중앙고강당현장(경비보나)" xfId="17754"/>
    <cellStyle name="1_total_중동롯데캐슬마스터2" xfId="17755"/>
    <cellStyle name="1_total_청주사직골조(최종확정)" xfId="17756"/>
    <cellStyle name="1_total_청주사직골조(최종확정) 2" xfId="17757"/>
    <cellStyle name="1_total_청주사직골조(최종확정) 3" xfId="17758"/>
    <cellStyle name="1_total_총괄내역0518" xfId="2796"/>
    <cellStyle name="1_total_총괄내역0518 2" xfId="17759"/>
    <cellStyle name="1_total_총괄내역0518 3" xfId="17760"/>
    <cellStyle name="1_total_총괄내역0518_01.부산대병원실행-작업중(태양)" xfId="17761"/>
    <cellStyle name="1_total_총괄내역0518_04. 신도림주상복합_기계실행예산(안)20060412_배연담파스리브단가수정" xfId="17762"/>
    <cellStyle name="1_total_총괄내역0518_04.비봉도급-작업중" xfId="17763"/>
    <cellStyle name="1_total_총괄내역0518_04.비봉도급-작업중_04. 신도림주상복합_기계실행예산(안)20060412_배연담파스리브단가수정" xfId="17764"/>
    <cellStyle name="1_total_총괄내역0518_04.비봉도급-작업중_실행작업중_기계내역(노인건강타운)_20060201(동진)" xfId="17765"/>
    <cellStyle name="1_total_총괄내역0518_04.비봉도급-작업중_최종-실행내역(협성대신학관)060110" xfId="17766"/>
    <cellStyle name="1_total_총괄내역0518_04.비봉도급-작업중_통합단가-동진" xfId="17767"/>
    <cellStyle name="1_total_총괄내역0518_ys dw 은평 생태교량" xfId="17768"/>
    <cellStyle name="1_total_총괄내역0518_ys dw 은평 생태교량 2" xfId="17769"/>
    <cellStyle name="1_total_총괄내역0518_ys dw 은평 생태교량 3" xfId="17770"/>
    <cellStyle name="1_total_총괄내역0518_구로리설계예산서1029" xfId="17771"/>
    <cellStyle name="1_total_총괄내역0518_구로리설계예산서1118준공" xfId="17772"/>
    <cellStyle name="1_total_총괄내역0518_구로리설계예산서조경" xfId="17773"/>
    <cellStyle name="1_total_총괄내역0518_구로리어린이공원예산서(조경)1125" xfId="17774"/>
    <cellStyle name="1_total_총괄내역0518_국민은행" xfId="17775"/>
    <cellStyle name="1_total_총괄내역0518_내역서" xfId="17776"/>
    <cellStyle name="1_total_총괄내역0518_노임단가표" xfId="17777"/>
    <cellStyle name="1_total_총괄내역0518_단가산출서" xfId="2797"/>
    <cellStyle name="1_total_총괄내역0518_단가산출서 2" xfId="17778"/>
    <cellStyle name="1_total_총괄내역0518_단가산출서 3" xfId="17779"/>
    <cellStyle name="1_total_총괄내역0518_단가산출서_01.부산대병원실행-작업중(태양)" xfId="17780"/>
    <cellStyle name="1_total_총괄내역0518_단가산출서_04. 신도림주상복합_기계실행예산(안)20060412_배연담파스리브단가수정" xfId="17781"/>
    <cellStyle name="1_total_총괄내역0518_단가산출서_04.비봉도급-작업중" xfId="17782"/>
    <cellStyle name="1_total_총괄내역0518_단가산출서_04.비봉도급-작업중_04. 신도림주상복합_기계실행예산(안)20060412_배연담파스리브단가수정" xfId="17783"/>
    <cellStyle name="1_total_총괄내역0518_단가산출서_04.비봉도급-작업중_실행작업중_기계내역(노인건강타운)_20060201(동진)" xfId="17784"/>
    <cellStyle name="1_total_총괄내역0518_단가산출서_04.비봉도급-작업중_최종-실행내역(협성대신학관)060110" xfId="17785"/>
    <cellStyle name="1_total_총괄내역0518_단가산출서_04.비봉도급-작업중_통합단가-동진" xfId="17786"/>
    <cellStyle name="1_total_총괄내역0518_단가산출서_ys dw 은평 생태교량" xfId="17787"/>
    <cellStyle name="1_total_총괄내역0518_단가산출서_ys dw 은평 생태교량 2" xfId="17788"/>
    <cellStyle name="1_total_총괄내역0518_단가산출서_ys dw 은평 생태교량 3" xfId="17789"/>
    <cellStyle name="1_total_총괄내역0518_단가산출서_국민은행" xfId="17790"/>
    <cellStyle name="1_total_총괄내역0518_단가산출서_도장공사(실행예산)" xfId="17791"/>
    <cellStyle name="1_total_총괄내역0518_단가산출서_도장공사(실행예산)_동주변경결의(1차)" xfId="17792"/>
    <cellStyle name="1_total_총괄내역0518_단가산출서_성북구실행(0426)" xfId="17793"/>
    <cellStyle name="1_total_총괄내역0518_단가산출서_성북구실행(0426)_20061128입찰실행(춘천의암스포츠타운-당초안)" xfId="17794"/>
    <cellStyle name="1_total_총괄내역0518_단가산출서_성북구실행(0426)_20061218입찰실행(차세대연구동)" xfId="17795"/>
    <cellStyle name="1_total_총괄내역0518_단가산출서_성북구실행(0426)_20070201입찰실행(시화2007.02.07결재)" xfId="17796"/>
    <cellStyle name="1_total_총괄내역0518_단가산출서_성북구실행(0426)_20070201입찰실행(시화2007.02.08결재)" xfId="17797"/>
    <cellStyle name="1_total_총괄내역0518_단가산출서_성북구실행(0426)_경비및 공사스케줄작성" xfId="17798"/>
    <cellStyle name="1_total_총괄내역0518_단가산출서_성북구실행(0426)_두원공과대학입찰실행(20060718)" xfId="17799"/>
    <cellStyle name="1_total_총괄내역0518_단가산출서_성북구실행(0426)_두원공과대학입찰실행(20060728)" xfId="17800"/>
    <cellStyle name="1_total_총괄내역0518_단가산출서_성북구실행(0426)_두원공과대학입찰실행(20060801)" xfId="17801"/>
    <cellStyle name="1_total_총괄내역0518_단가산출서_성북구실행(0426)_두원공과대학입찰실행(20060801최종)" xfId="17802"/>
    <cellStyle name="1_total_총괄내역0518_단가산출서_성북구실행(0426)_일괄견적비교(대은수량기준)-최종" xfId="17803"/>
    <cellStyle name="1_total_총괄내역0518_단가산출서_성북구실행(0426)_입찰실행(2007.01.17결재)" xfId="17804"/>
    <cellStyle name="1_total_총괄내역0518_단가산출서_성북구실행(0426)_입찰실행(2007.01.23-절감nego-공기13개월현실245억도급260억)" xfId="17805"/>
    <cellStyle name="1_total_총괄내역0518_단가산출서_성북구실행(0426)_입찰실행(녹산병원2007.05.02)" xfId="17806"/>
    <cellStyle name="1_total_총괄내역0518_단가산출서_성북구실행(0426)_입찰실행(녹산병원2007.05.09)" xfId="17807"/>
    <cellStyle name="1_total_총괄내역0518_단가산출서_성북구실행(0426)_입찰실행(두원공과대학 )" xfId="17808"/>
    <cellStyle name="1_total_총괄내역0518_단가산출서_성북구실행(0426)_입찰실행(문화재종합병원)" xfId="17809"/>
    <cellStyle name="1_total_총괄내역0518_단가산출서_성북구실행(0426)_입찰실행(서울북부지방법원)" xfId="17810"/>
    <cellStyle name="1_total_총괄내역0518_단가산출서_성북구실행(0426)_입찰실행(서울북부지방법원)-단가입력" xfId="17811"/>
    <cellStyle name="1_total_총괄내역0518_단가산출서_성북구실행(0426)_입찰실행(서울북부지방법원-공기28개월2007.02.14)" xfId="17812"/>
    <cellStyle name="1_total_총괄내역0518_단가산출서_성북구실행(0426)_입찰실행(서울북부지방법원-공기28개월2007.02.15)" xfId="17813"/>
    <cellStyle name="1_total_총괄내역0518_단가산출서_성북구실행(0426)_입찰실행(육군훈련소)" xfId="17814"/>
    <cellStyle name="1_total_총괄내역0518_단가산출서_성북구실행(0426)_입찰실행(육군훈련소-최종)" xfId="17815"/>
    <cellStyle name="1_total_총괄내역0518_단가산출서_성북구실행(0426)_입찰실행(인재2007.02.28)" xfId="17816"/>
    <cellStyle name="1_total_총괄내역0518_단가산출서_성북구실행(0426)_입찰실행(청주대학교예술대실습관)" xfId="17817"/>
    <cellStyle name="1_total_총괄내역0518_단가산출서_성북구실행(0426)_진주종합실내체육관건립공사(실행20060613)" xfId="17818"/>
    <cellStyle name="1_total_총괄내역0518_단가산출서_성북구실행(0426)_청주대학교예술대학실습관입찰실행" xfId="17819"/>
    <cellStyle name="1_total_총괄내역0518_단가산출서_실행예산-덕성여대(본실행)" xfId="17820"/>
    <cellStyle name="1_total_총괄내역0518_단가산출서_실행작업중_기계내역(노인건강타운)_20060201(동진)" xfId="17821"/>
    <cellStyle name="1_total_총괄내역0518_단가산출서_실행품의B&amp;N100%(1113)최종결재" xfId="17822"/>
    <cellStyle name="1_total_총괄내역0518_단가산출서_실행품의B&amp;N100%(1113)최종결재_실행예산품의서(송도B&amp;N)20080116작업중" xfId="17823"/>
    <cellStyle name="1_total_총괄내역0518_단가산출서_실행품의B&amp;N100%(1113)최종결재_실행예산품의서(송도B&amp;N)검토20080101" xfId="17824"/>
    <cellStyle name="1_total_총괄내역0518_단가산출서_정산보고" xfId="17825"/>
    <cellStyle name="1_total_총괄내역0518_단가산출서_정산실행예산" xfId="17826"/>
    <cellStyle name="1_total_총괄내역0518_단가산출서_준공정산보고-덕성여대현장" xfId="17827"/>
    <cellStyle name="1_total_총괄내역0518_단가산출서_준공정산보고-중앙고강당현장(경비보나)" xfId="17828"/>
    <cellStyle name="1_total_총괄내역0518_단가산출서_청주사직골조(최종확정)" xfId="17829"/>
    <cellStyle name="1_total_총괄내역0518_단가산출서_청주사직골조(최종확정) 2" xfId="17830"/>
    <cellStyle name="1_total_총괄내역0518_단가산출서_청주사직골조(최종확정) 3" xfId="17831"/>
    <cellStyle name="1_total_총괄내역0518_단가산출서_최종-실행내역(협성대신학관)060110" xfId="17832"/>
    <cellStyle name="1_total_총괄내역0518_단가산출서_통합단가-동진" xfId="17833"/>
    <cellStyle name="1_total_총괄내역0518_도장공사(실행예산)" xfId="17834"/>
    <cellStyle name="1_total_총괄내역0518_도장공사(실행예산)_동주변경결의(1차)" xfId="17835"/>
    <cellStyle name="1_total_총괄내역0518_성북구실행(0426)" xfId="17836"/>
    <cellStyle name="1_total_총괄내역0518_성북구실행(0426)_20061128입찰실행(춘천의암스포츠타운-당초안)" xfId="17837"/>
    <cellStyle name="1_total_총괄내역0518_성북구실행(0426)_20061218입찰실행(차세대연구동)" xfId="17838"/>
    <cellStyle name="1_total_총괄내역0518_성북구실행(0426)_20070201입찰실행(시화2007.02.07결재)" xfId="17839"/>
    <cellStyle name="1_total_총괄내역0518_성북구실행(0426)_20070201입찰실행(시화2007.02.08결재)" xfId="17840"/>
    <cellStyle name="1_total_총괄내역0518_성북구실행(0426)_경비및 공사스케줄작성" xfId="17841"/>
    <cellStyle name="1_total_총괄내역0518_성북구실행(0426)_두원공과대학입찰실행(20060718)" xfId="17842"/>
    <cellStyle name="1_total_총괄내역0518_성북구실행(0426)_두원공과대학입찰실행(20060728)" xfId="17843"/>
    <cellStyle name="1_total_총괄내역0518_성북구실행(0426)_두원공과대학입찰실행(20060801)" xfId="17844"/>
    <cellStyle name="1_total_총괄내역0518_성북구실행(0426)_두원공과대학입찰실행(20060801최종)" xfId="17845"/>
    <cellStyle name="1_total_총괄내역0518_성북구실행(0426)_일괄견적비교(대은수량기준)-최종" xfId="17846"/>
    <cellStyle name="1_total_총괄내역0518_성북구실행(0426)_입찰실행(2007.01.17결재)" xfId="17847"/>
    <cellStyle name="1_total_총괄내역0518_성북구실행(0426)_입찰실행(2007.01.23-절감nego-공기13개월현실245억도급260억)" xfId="17848"/>
    <cellStyle name="1_total_총괄내역0518_성북구실행(0426)_입찰실행(녹산병원2007.05.02)" xfId="17849"/>
    <cellStyle name="1_total_총괄내역0518_성북구실행(0426)_입찰실행(녹산병원2007.05.09)" xfId="17850"/>
    <cellStyle name="1_total_총괄내역0518_성북구실행(0426)_입찰실행(두원공과대학 )" xfId="17851"/>
    <cellStyle name="1_total_총괄내역0518_성북구실행(0426)_입찰실행(문화재종합병원)" xfId="17852"/>
    <cellStyle name="1_total_총괄내역0518_성북구실행(0426)_입찰실행(서울북부지방법원)" xfId="17853"/>
    <cellStyle name="1_total_총괄내역0518_성북구실행(0426)_입찰실행(서울북부지방법원)-단가입력" xfId="17854"/>
    <cellStyle name="1_total_총괄내역0518_성북구실행(0426)_입찰실행(서울북부지방법원-공기28개월2007.02.14)" xfId="17855"/>
    <cellStyle name="1_total_총괄내역0518_성북구실행(0426)_입찰실행(서울북부지방법원-공기28개월2007.02.15)" xfId="17856"/>
    <cellStyle name="1_total_총괄내역0518_성북구실행(0426)_입찰실행(육군훈련소)" xfId="17857"/>
    <cellStyle name="1_total_총괄내역0518_성북구실행(0426)_입찰실행(육군훈련소-최종)" xfId="17858"/>
    <cellStyle name="1_total_총괄내역0518_성북구실행(0426)_입찰실행(인재2007.02.28)" xfId="17859"/>
    <cellStyle name="1_total_총괄내역0518_성북구실행(0426)_입찰실행(청주대학교예술대실습관)" xfId="17860"/>
    <cellStyle name="1_total_총괄내역0518_성북구실행(0426)_진주종합실내체육관건립공사(실행20060613)" xfId="17861"/>
    <cellStyle name="1_total_총괄내역0518_성북구실행(0426)_청주대학교예술대학실습관입찰실행" xfId="17862"/>
    <cellStyle name="1_total_총괄내역0518_수도권매립지" xfId="17863"/>
    <cellStyle name="1_total_총괄내역0518_수도권매립지1004(발주용)" xfId="17864"/>
    <cellStyle name="1_total_총괄내역0518_실행예산-덕성여대(본실행)" xfId="17865"/>
    <cellStyle name="1_total_총괄내역0518_실행작업중_기계내역(노인건강타운)_20060201(동진)" xfId="17866"/>
    <cellStyle name="1_total_총괄내역0518_실행품의B&amp;N100%(1113)최종결재" xfId="17867"/>
    <cellStyle name="1_total_총괄내역0518_실행품의B&amp;N100%(1113)최종결재_실행예산품의서(송도B&amp;N)20080116작업중" xfId="17868"/>
    <cellStyle name="1_total_총괄내역0518_실행품의B&amp;N100%(1113)최종결재_실행예산품의서(송도B&amp;N)검토20080101" xfId="17869"/>
    <cellStyle name="1_total_총괄내역0518_일신건영설계예산서(0211)" xfId="17870"/>
    <cellStyle name="1_total_총괄내역0518_일위대가" xfId="2798"/>
    <cellStyle name="1_total_총괄내역0518_일위대가 2" xfId="17871"/>
    <cellStyle name="1_total_총괄내역0518_일위대가 3" xfId="17872"/>
    <cellStyle name="1_total_총괄내역0518_일위대가_01.부산대병원실행-작업중(태양)" xfId="17873"/>
    <cellStyle name="1_total_총괄내역0518_일위대가_04. 신도림주상복합_기계실행예산(안)20060412_배연담파스리브단가수정" xfId="17874"/>
    <cellStyle name="1_total_총괄내역0518_일위대가_04.비봉도급-작업중" xfId="17875"/>
    <cellStyle name="1_total_총괄내역0518_일위대가_04.비봉도급-작업중_04. 신도림주상복합_기계실행예산(안)20060412_배연담파스리브단가수정" xfId="17876"/>
    <cellStyle name="1_total_총괄내역0518_일위대가_04.비봉도급-작업중_실행작업중_기계내역(노인건강타운)_20060201(동진)" xfId="17877"/>
    <cellStyle name="1_total_총괄내역0518_일위대가_04.비봉도급-작업중_최종-실행내역(협성대신학관)060110" xfId="17878"/>
    <cellStyle name="1_total_총괄내역0518_일위대가_04.비봉도급-작업중_통합단가-동진" xfId="17879"/>
    <cellStyle name="1_total_총괄내역0518_일위대가_ys dw 은평 생태교량" xfId="17880"/>
    <cellStyle name="1_total_총괄내역0518_일위대가_ys dw 은평 생태교량 2" xfId="17881"/>
    <cellStyle name="1_total_총괄내역0518_일위대가_ys dw 은평 생태교량 3" xfId="17882"/>
    <cellStyle name="1_total_총괄내역0518_일위대가_국민은행" xfId="17883"/>
    <cellStyle name="1_total_총괄내역0518_일위대가_도장공사(실행예산)" xfId="17884"/>
    <cellStyle name="1_total_총괄내역0518_일위대가_도장공사(실행예산)_동주변경결의(1차)" xfId="17885"/>
    <cellStyle name="1_total_총괄내역0518_일위대가_성북구실행(0426)" xfId="17886"/>
    <cellStyle name="1_total_총괄내역0518_일위대가_성북구실행(0426)_20061128입찰실행(춘천의암스포츠타운-당초안)" xfId="17887"/>
    <cellStyle name="1_total_총괄내역0518_일위대가_성북구실행(0426)_20061218입찰실행(차세대연구동)" xfId="17888"/>
    <cellStyle name="1_total_총괄내역0518_일위대가_성북구실행(0426)_20070201입찰실행(시화2007.02.07결재)" xfId="17889"/>
    <cellStyle name="1_total_총괄내역0518_일위대가_성북구실행(0426)_20070201입찰실행(시화2007.02.08결재)" xfId="17890"/>
    <cellStyle name="1_total_총괄내역0518_일위대가_성북구실행(0426)_경비및 공사스케줄작성" xfId="17891"/>
    <cellStyle name="1_total_총괄내역0518_일위대가_성북구실행(0426)_두원공과대학입찰실행(20060718)" xfId="17892"/>
    <cellStyle name="1_total_총괄내역0518_일위대가_성북구실행(0426)_두원공과대학입찰실행(20060728)" xfId="17893"/>
    <cellStyle name="1_total_총괄내역0518_일위대가_성북구실행(0426)_두원공과대학입찰실행(20060801)" xfId="17894"/>
    <cellStyle name="1_total_총괄내역0518_일위대가_성북구실행(0426)_두원공과대학입찰실행(20060801최종)" xfId="17895"/>
    <cellStyle name="1_total_총괄내역0518_일위대가_성북구실행(0426)_일괄견적비교(대은수량기준)-최종" xfId="17896"/>
    <cellStyle name="1_total_총괄내역0518_일위대가_성북구실행(0426)_입찰실행(2007.01.17결재)" xfId="17897"/>
    <cellStyle name="1_total_총괄내역0518_일위대가_성북구실행(0426)_입찰실행(2007.01.23-절감nego-공기13개월현실245억도급260억)" xfId="17898"/>
    <cellStyle name="1_total_총괄내역0518_일위대가_성북구실행(0426)_입찰실행(녹산병원2007.05.02)" xfId="17899"/>
    <cellStyle name="1_total_총괄내역0518_일위대가_성북구실행(0426)_입찰실행(녹산병원2007.05.09)" xfId="17900"/>
    <cellStyle name="1_total_총괄내역0518_일위대가_성북구실행(0426)_입찰실행(두원공과대학 )" xfId="17901"/>
    <cellStyle name="1_total_총괄내역0518_일위대가_성북구실행(0426)_입찰실행(문화재종합병원)" xfId="17902"/>
    <cellStyle name="1_total_총괄내역0518_일위대가_성북구실행(0426)_입찰실행(서울북부지방법원)" xfId="17903"/>
    <cellStyle name="1_total_총괄내역0518_일위대가_성북구실행(0426)_입찰실행(서울북부지방법원)-단가입력" xfId="17904"/>
    <cellStyle name="1_total_총괄내역0518_일위대가_성북구실행(0426)_입찰실행(서울북부지방법원-공기28개월2007.02.14)" xfId="17905"/>
    <cellStyle name="1_total_총괄내역0518_일위대가_성북구실행(0426)_입찰실행(서울북부지방법원-공기28개월2007.02.15)" xfId="17906"/>
    <cellStyle name="1_total_총괄내역0518_일위대가_성북구실행(0426)_입찰실행(육군훈련소)" xfId="17907"/>
    <cellStyle name="1_total_총괄내역0518_일위대가_성북구실행(0426)_입찰실행(육군훈련소-최종)" xfId="17908"/>
    <cellStyle name="1_total_총괄내역0518_일위대가_성북구실행(0426)_입찰실행(인재2007.02.28)" xfId="17909"/>
    <cellStyle name="1_total_총괄내역0518_일위대가_성북구실행(0426)_입찰실행(청주대학교예술대실습관)" xfId="17910"/>
    <cellStyle name="1_total_총괄내역0518_일위대가_성북구실행(0426)_진주종합실내체육관건립공사(실행20060613)" xfId="17911"/>
    <cellStyle name="1_total_총괄내역0518_일위대가_성북구실행(0426)_청주대학교예술대학실습관입찰실행" xfId="17912"/>
    <cellStyle name="1_total_총괄내역0518_일위대가_실행예산-덕성여대(본실행)" xfId="17913"/>
    <cellStyle name="1_total_총괄내역0518_일위대가_실행작업중_기계내역(노인건강타운)_20060201(동진)" xfId="17914"/>
    <cellStyle name="1_total_총괄내역0518_일위대가_실행품의B&amp;N100%(1113)최종결재" xfId="17915"/>
    <cellStyle name="1_total_총괄내역0518_일위대가_실행품의B&amp;N100%(1113)최종결재_실행예산품의서(송도B&amp;N)20080116작업중" xfId="17916"/>
    <cellStyle name="1_total_총괄내역0518_일위대가_실행품의B&amp;N100%(1113)최종결재_실행예산품의서(송도B&amp;N)검토20080101" xfId="17917"/>
    <cellStyle name="1_total_총괄내역0518_일위대가_정산보고" xfId="17918"/>
    <cellStyle name="1_total_총괄내역0518_일위대가_정산실행예산" xfId="17919"/>
    <cellStyle name="1_total_총괄내역0518_일위대가_준공정산보고-덕성여대현장" xfId="17920"/>
    <cellStyle name="1_total_총괄내역0518_일위대가_준공정산보고-중앙고강당현장(경비보나)" xfId="17921"/>
    <cellStyle name="1_total_총괄내역0518_일위대가_청주사직골조(최종확정)" xfId="17922"/>
    <cellStyle name="1_total_총괄내역0518_일위대가_청주사직골조(최종확정) 2" xfId="17923"/>
    <cellStyle name="1_total_총괄내역0518_일위대가_청주사직골조(최종확정) 3" xfId="17924"/>
    <cellStyle name="1_total_총괄내역0518_일위대가_최종-실행내역(협성대신학관)060110" xfId="17925"/>
    <cellStyle name="1_total_총괄내역0518_일위대가_통합단가-동진" xfId="17926"/>
    <cellStyle name="1_total_총괄내역0518_자재단가표" xfId="17927"/>
    <cellStyle name="1_total_총괄내역0518_장안초등학교내역0814" xfId="17928"/>
    <cellStyle name="1_total_총괄내역0518_정산보고" xfId="17929"/>
    <cellStyle name="1_total_총괄내역0518_정산실행예산" xfId="17930"/>
    <cellStyle name="1_total_총괄내역0518_준공정산보고-덕성여대현장" xfId="17931"/>
    <cellStyle name="1_total_총괄내역0518_준공정산보고-중앙고강당현장(경비보나)" xfId="17932"/>
    <cellStyle name="1_total_총괄내역0518_청주사직골조(최종확정)" xfId="17933"/>
    <cellStyle name="1_total_총괄내역0518_청주사직골조(최종확정) 2" xfId="17934"/>
    <cellStyle name="1_total_총괄내역0518_청주사직골조(최종확정) 3" xfId="17935"/>
    <cellStyle name="1_total_총괄내역0518_최종-실행내역(협성대신학관)060110" xfId="17936"/>
    <cellStyle name="1_total_총괄내역0518_통합단가-동진" xfId="17937"/>
    <cellStyle name="1_total_총괄내역0518_표준내역서" xfId="2799"/>
    <cellStyle name="1_total_총괄내역0518_표준내역서 2" xfId="17938"/>
    <cellStyle name="1_total_총괄내역0518_표준내역서 3" xfId="17939"/>
    <cellStyle name="1_total_총괄내역0518_표준내역서_01.부산대병원실행-작업중(태양)" xfId="17940"/>
    <cellStyle name="1_total_총괄내역0518_표준내역서_04. 신도림주상복합_기계실행예산(안)20060412_배연담파스리브단가수정" xfId="17941"/>
    <cellStyle name="1_total_총괄내역0518_표준내역서_04.비봉도급-작업중" xfId="17942"/>
    <cellStyle name="1_total_총괄내역0518_표준내역서_04.비봉도급-작업중_04. 신도림주상복합_기계실행예산(안)20060412_배연담파스리브단가수정" xfId="17943"/>
    <cellStyle name="1_total_총괄내역0518_표준내역서_04.비봉도급-작업중_실행작업중_기계내역(노인건강타운)_20060201(동진)" xfId="17944"/>
    <cellStyle name="1_total_총괄내역0518_표준내역서_04.비봉도급-작업중_최종-실행내역(협성대신학관)060110" xfId="17945"/>
    <cellStyle name="1_total_총괄내역0518_표준내역서_04.비봉도급-작업중_통합단가-동진" xfId="17946"/>
    <cellStyle name="1_total_총괄내역0518_표준내역서_ys dw 은평 생태교량" xfId="17947"/>
    <cellStyle name="1_total_총괄내역0518_표준내역서_ys dw 은평 생태교량 2" xfId="17948"/>
    <cellStyle name="1_total_총괄내역0518_표준내역서_ys dw 은평 생태교량 3" xfId="17949"/>
    <cellStyle name="1_total_총괄내역0518_표준내역서_국민은행" xfId="17950"/>
    <cellStyle name="1_total_총괄내역0518_표준내역서_도장공사(실행예산)" xfId="17951"/>
    <cellStyle name="1_total_총괄내역0518_표준내역서_도장공사(실행예산)_동주변경결의(1차)" xfId="17952"/>
    <cellStyle name="1_total_총괄내역0518_표준내역서_성북구실행(0426)" xfId="17953"/>
    <cellStyle name="1_total_총괄내역0518_표준내역서_성북구실행(0426)_20061128입찰실행(춘천의암스포츠타운-당초안)" xfId="17954"/>
    <cellStyle name="1_total_총괄내역0518_표준내역서_성북구실행(0426)_20061218입찰실행(차세대연구동)" xfId="17955"/>
    <cellStyle name="1_total_총괄내역0518_표준내역서_성북구실행(0426)_20070201입찰실행(시화2007.02.07결재)" xfId="17956"/>
    <cellStyle name="1_total_총괄내역0518_표준내역서_성북구실행(0426)_20070201입찰실행(시화2007.02.08결재)" xfId="17957"/>
    <cellStyle name="1_total_총괄내역0518_표준내역서_성북구실행(0426)_경비및 공사스케줄작성" xfId="17958"/>
    <cellStyle name="1_total_총괄내역0518_표준내역서_성북구실행(0426)_두원공과대학입찰실행(20060718)" xfId="17959"/>
    <cellStyle name="1_total_총괄내역0518_표준내역서_성북구실행(0426)_두원공과대학입찰실행(20060728)" xfId="17960"/>
    <cellStyle name="1_total_총괄내역0518_표준내역서_성북구실행(0426)_두원공과대학입찰실행(20060801)" xfId="17961"/>
    <cellStyle name="1_total_총괄내역0518_표준내역서_성북구실행(0426)_두원공과대학입찰실행(20060801최종)" xfId="17962"/>
    <cellStyle name="1_total_총괄내역0518_표준내역서_성북구실행(0426)_일괄견적비교(대은수량기준)-최종" xfId="17963"/>
    <cellStyle name="1_total_총괄내역0518_표준내역서_성북구실행(0426)_입찰실행(2007.01.17결재)" xfId="17964"/>
    <cellStyle name="1_total_총괄내역0518_표준내역서_성북구실행(0426)_입찰실행(2007.01.23-절감nego-공기13개월현실245억도급260억)" xfId="17965"/>
    <cellStyle name="1_total_총괄내역0518_표준내역서_성북구실행(0426)_입찰실행(녹산병원2007.05.02)" xfId="17966"/>
    <cellStyle name="1_total_총괄내역0518_표준내역서_성북구실행(0426)_입찰실행(녹산병원2007.05.09)" xfId="17967"/>
    <cellStyle name="1_total_총괄내역0518_표준내역서_성북구실행(0426)_입찰실행(두원공과대학 )" xfId="17968"/>
    <cellStyle name="1_total_총괄내역0518_표준내역서_성북구실행(0426)_입찰실행(문화재종합병원)" xfId="17969"/>
    <cellStyle name="1_total_총괄내역0518_표준내역서_성북구실행(0426)_입찰실행(서울북부지방법원)" xfId="17970"/>
    <cellStyle name="1_total_총괄내역0518_표준내역서_성북구실행(0426)_입찰실행(서울북부지방법원)-단가입력" xfId="17971"/>
    <cellStyle name="1_total_총괄내역0518_표준내역서_성북구실행(0426)_입찰실행(서울북부지방법원-공기28개월2007.02.14)" xfId="17972"/>
    <cellStyle name="1_total_총괄내역0518_표준내역서_성북구실행(0426)_입찰실행(서울북부지방법원-공기28개월2007.02.15)" xfId="17973"/>
    <cellStyle name="1_total_총괄내역0518_표준내역서_성북구실행(0426)_입찰실행(육군훈련소)" xfId="17974"/>
    <cellStyle name="1_total_총괄내역0518_표준내역서_성북구실행(0426)_입찰실행(육군훈련소-최종)" xfId="17975"/>
    <cellStyle name="1_total_총괄내역0518_표준내역서_성북구실행(0426)_입찰실행(인재2007.02.28)" xfId="17976"/>
    <cellStyle name="1_total_총괄내역0518_표준내역서_성북구실행(0426)_입찰실행(청주대학교예술대실습관)" xfId="17977"/>
    <cellStyle name="1_total_총괄내역0518_표준내역서_성북구실행(0426)_진주종합실내체육관건립공사(실행20060613)" xfId="17978"/>
    <cellStyle name="1_total_총괄내역0518_표준내역서_성북구실행(0426)_청주대학교예술대학실습관입찰실행" xfId="17979"/>
    <cellStyle name="1_total_총괄내역0518_표준내역서_실행예산-덕성여대(본실행)" xfId="17980"/>
    <cellStyle name="1_total_총괄내역0518_표준내역서_실행작업중_기계내역(노인건강타운)_20060201(동진)" xfId="17981"/>
    <cellStyle name="1_total_총괄내역0518_표준내역서_실행품의B&amp;N100%(1113)최종결재" xfId="17982"/>
    <cellStyle name="1_total_총괄내역0518_표준내역서_실행품의B&amp;N100%(1113)최종결재_실행예산품의서(송도B&amp;N)20080116작업중" xfId="17983"/>
    <cellStyle name="1_total_총괄내역0518_표준내역서_실행품의B&amp;N100%(1113)최종결재_실행예산품의서(송도B&amp;N)검토20080101" xfId="17984"/>
    <cellStyle name="1_total_총괄내역0518_표준내역서_정산보고" xfId="17985"/>
    <cellStyle name="1_total_총괄내역0518_표준내역서_정산실행예산" xfId="17986"/>
    <cellStyle name="1_total_총괄내역0518_표준내역서_준공정산보고-덕성여대현장" xfId="17987"/>
    <cellStyle name="1_total_총괄내역0518_표준내역서_준공정산보고-중앙고강당현장(경비보나)" xfId="17988"/>
    <cellStyle name="1_total_총괄내역0518_표준내역서_청주사직골조(최종확정)" xfId="17989"/>
    <cellStyle name="1_total_총괄내역0518_표준내역서_청주사직골조(최종확정) 2" xfId="17990"/>
    <cellStyle name="1_total_총괄내역0518_표준내역서_청주사직골조(최종확정) 3" xfId="17991"/>
    <cellStyle name="1_total_총괄내역0518_표준내역서_최종-실행내역(협성대신학관)060110" xfId="17992"/>
    <cellStyle name="1_total_총괄내역0518_표준내역서_통합단가-동진" xfId="17993"/>
    <cellStyle name="1_total_최종-실행내역(협성대신학관)060110" xfId="17994"/>
    <cellStyle name="1_total_터미널1" xfId="17995"/>
    <cellStyle name="1_total_터미널1_★화명동3차원가계산서" xfId="17996"/>
    <cellStyle name="1_total_터미널1_주요자재집계표(1206-본내역금회)" xfId="17997"/>
    <cellStyle name="1_total_터미널1_주요자재집계표(1206-본내역전체)" xfId="17998"/>
    <cellStyle name="1_total_터미널1_주요자재집계표(전체)" xfId="17999"/>
    <cellStyle name="1_total_터미널1_주요자재집계표1120(금회-제출용)" xfId="18000"/>
    <cellStyle name="1_total_터미널1_중동롯데캐슬마스터2" xfId="18001"/>
    <cellStyle name="1_total_터미널1-0" xfId="2800"/>
    <cellStyle name="1_total_터미널1-0_1-대구상인-7층-031001" xfId="2801"/>
    <cellStyle name="1_total_터미널1-0_1차 기성 내역서 0612023" xfId="2802"/>
    <cellStyle name="1_total_터미널1-0_3차네고견적(061017-1)" xfId="2803"/>
    <cellStyle name="1_total_터미널1-0_백화점화장실인테리어" xfId="2804"/>
    <cellStyle name="1_total_터미널1-0_백화점화장실인테리어_1-대구상인-7층-031001" xfId="2805"/>
    <cellStyle name="1_total_터미널1-0_백화점화장실인테리어_1차 기성 내역서 0612023" xfId="2806"/>
    <cellStyle name="1_total_터미널1-0_백화점화장실인테리어_3차네고견적(061017-1)" xfId="2807"/>
    <cellStyle name="1_total_터미널1-0_울산FITNESS인테리어" xfId="2808"/>
    <cellStyle name="1_total_터미널1-0_울산FITNESS인테리어_1-대구상인-7층-031001" xfId="2809"/>
    <cellStyle name="1_total_터미널1-0_화명조경" xfId="2810"/>
    <cellStyle name="1_total_터미널1-0_화명조경_1-대구상인-7층-031001" xfId="2811"/>
    <cellStyle name="1_total_터미널1-0_화명조경_1차 기성 내역서 0612023" xfId="2812"/>
    <cellStyle name="1_total_터미널1-0_화명조경_3차네고견적(061017-1)" xfId="2813"/>
    <cellStyle name="1_total_터미널1-0_화명조경_백화점화장실인테리어" xfId="2814"/>
    <cellStyle name="1_total_터미널1-0_화명조경_백화점화장실인테리어_1-대구상인-7층-031001" xfId="2815"/>
    <cellStyle name="1_total_터미널1-0_화명조경_백화점화장실인테리어_1차 기성 내역서 0612023" xfId="2816"/>
    <cellStyle name="1_total_터미널1-0_화명조경_백화점화장실인테리어_3차네고견적(061017-1)" xfId="2817"/>
    <cellStyle name="1_total_터미널1-0_화명조경_울산FITNESS인테리어" xfId="2818"/>
    <cellStyle name="1_total_터미널1-0_화명조경_울산FITNESS인테리어_1-대구상인-7층-031001" xfId="2819"/>
    <cellStyle name="1_total_통합단가-동진" xfId="18002"/>
    <cellStyle name="1_total_포천어린이공원수량산출" xfId="18003"/>
    <cellStyle name="1_total_포천어린이공원수량산출_수량산출" xfId="18004"/>
    <cellStyle name="1_total_포천어린이공원수량산출f" xfId="18005"/>
    <cellStyle name="1_total_한국국제협력단국제협력관련시설신축공사(11(1).20)실행작업" xfId="18006"/>
    <cellStyle name="1_total_현대화수량산출(27최종)" xfId="18007"/>
    <cellStyle name="1_total_현대화수량산출(27최종)_수량산출" xfId="18008"/>
    <cellStyle name="1_total_현대화수량산출(27최종)_수량산출_1" xfId="18009"/>
    <cellStyle name="1_total_현대화수량산출(27최종)_수량산출_금호아파트수량산출" xfId="18010"/>
    <cellStyle name="1_total_현대화수량산출(27최종)_수량산출_금호아파트수량산출_수량산출" xfId="18011"/>
    <cellStyle name="1_total_현대화수량산출(27최종)_수량산출_동탄수량산출" xfId="18012"/>
    <cellStyle name="1_total_현대화수량산출(27최종)_수량산출_수량산출" xfId="18013"/>
    <cellStyle name="1_total_현대화수량산출(27최종)_수량산출_수량산출_1" xfId="18014"/>
    <cellStyle name="1_total_현대화수량산출(27최종)_수량산출_수량산출_수량산출" xfId="18015"/>
    <cellStyle name="1_total_현대화수량산출(27최종)_수량산출_포천어린이공원수량산출" xfId="18016"/>
    <cellStyle name="1_total_현대화수량산출(27최종)_수량산출_포천어린이공원수량산출_수량산출" xfId="18017"/>
    <cellStyle name="1_total_현대화수량산출(27최종)_수량산출_포천어린이공원수량산출f" xfId="18018"/>
    <cellStyle name="1_total_현대화수량산출(27최종)_수량산출_화성 동탄신도시" xfId="18019"/>
    <cellStyle name="1_total_현대화수량산출(27최종)_수량산출_화성동탄신도시시설물" xfId="18020"/>
    <cellStyle name="1_total_현충묘지-예산서(조경)" xfId="18021"/>
    <cellStyle name="1_total_현충묘지-예산서(조경) 2" xfId="18022"/>
    <cellStyle name="1_total_현충묘지-예산서(조경) 3" xfId="18023"/>
    <cellStyle name="1_total_현충묘지-예산서(조경)_00-폐기물예산서양식2" xfId="18024"/>
    <cellStyle name="1_total_현충묘지-예산서(조경)_00-폐기물예산서양식2_00-폐기물처리설계서양식" xfId="18025"/>
    <cellStyle name="1_total_현충묘지-예산서(조경)_00-폐기물예산서양식2_둥근달-수량산출서(철거)" xfId="18026"/>
    <cellStyle name="1_total_현충묘지-예산서(조경)_00-폐기물처리설계서양식" xfId="18027"/>
    <cellStyle name="1_total_현충묘지-예산서(조경)_04. 신도림주상복합_기계실행예산(안)20060412_배연담파스리브단가수정" xfId="18028"/>
    <cellStyle name="1_total_현충묘지-예산서(조경)_05W0305L(실행작업051125)" xfId="18029"/>
    <cellStyle name="1_total_현충묘지-예산서(조경)_강남대 complex 도급" xfId="18030"/>
    <cellStyle name="1_total_현충묘지-예산서(조경)_강남대 complex 도급_04. 신도림주상복합_기계실행예산(안)20060412_배연담파스리브단가수정" xfId="18031"/>
    <cellStyle name="1_total_현충묘지-예산서(조경)_강남대 complex 도급_실행작업중_기계(공내역서)-실행(051226)" xfId="18032"/>
    <cellStyle name="1_total_현충묘지-예산서(조경)_강남대 complex 도급_실행작업중_기계내역(노인건강타운)_20060201(동진)" xfId="18033"/>
    <cellStyle name="1_total_현충묘지-예산서(조경)_강남대 complex 도급_최종-실행내역(협성대신학관)060110" xfId="18034"/>
    <cellStyle name="1_total_현충묘지-예산서(조경)_강남대 complex 도급_통합단가-동진" xfId="18035"/>
    <cellStyle name="1_total_현충묘지-예산서(조경)_강남대 complex 실행-10%조정내역" xfId="18036"/>
    <cellStyle name="1_total_현충묘지-예산서(조경)_강남대 complex 실행-10%조정내역_04. 신도림주상복합_기계실행예산(안)20060412_배연담파스리브단가수정" xfId="18037"/>
    <cellStyle name="1_total_현충묘지-예산서(조경)_건국대학교기숙사신축공사_3차수정(실행05.04.20)_결과물" xfId="18038"/>
    <cellStyle name="1_total_현충묘지-예산서(조경)_건국대학교기숙사신축공사_3차수정(실행05.04.20)_결과물_04. 신도림주상복합_기계실행예산(안)20060412_배연담파스리브단가수정" xfId="18039"/>
    <cellStyle name="1_total_현충묘지-예산서(조경)_건국대학교기숙사신축공사_3차수정(실행05.04.20)_결과물_실행작업중_기계내역(노인건강타운)_20060201(동진)" xfId="18040"/>
    <cellStyle name="1_total_현충묘지-예산서(조경)_건국대학교기숙사신축공사_3차수정(실행05.04.20)_결과물_최종-실행내역(협성대신학관)060110" xfId="18041"/>
    <cellStyle name="1_total_현충묘지-예산서(조경)_건국대학교기숙사신축공사_3차수정(실행05.04.20)_결과물_통합단가-동진" xfId="18042"/>
    <cellStyle name="1_total_현충묘지-예산서(조경)_구청본과-폐기물예산서양식" xfId="18043"/>
    <cellStyle name="1_total_현충묘지-예산서(조경)_구청본과-폐기물예산서양식_둥근달-수량산출서(철거)" xfId="18044"/>
    <cellStyle name="1_total_현충묘지-예산서(조경)_까르프-표지예정공정표" xfId="18045"/>
    <cellStyle name="1_total_현충묘지-예산서(조경)_까르프-표지예정공정표_00-폐기물처리설계서양식" xfId="18046"/>
    <cellStyle name="1_total_현충묘지-예산서(조경)_까르프-표지예정공정표_00-표지예정공정표" xfId="18047"/>
    <cellStyle name="1_total_현충묘지-예산서(조경)_까르프-표지예정공정표_00-표지예정공정표_00-폐기물처리설계서양식" xfId="18048"/>
    <cellStyle name="1_total_현충묘지-예산서(조경)_까르프-표지예정공정표_00-표지예정공정표_둥근달-수량산출서(철거)" xfId="18049"/>
    <cellStyle name="1_total_현충묘지-예산서(조경)_까르프-표지예정공정표_둥근달-수량산출서(철거)" xfId="18050"/>
    <cellStyle name="1_total_현충묘지-예산서(조경)_노원구가로수-폐기물예산서" xfId="18051"/>
    <cellStyle name="1_total_현충묘지-예산서(조경)_노원구가로수-폐기물예산서_00-폐기물처리설계서양식" xfId="18052"/>
    <cellStyle name="1_total_현충묘지-예산서(조경)_노원구가로수-폐기물예산서_둥근달-수량산출서(철거)" xfId="18053"/>
    <cellStyle name="1_total_현충묘지-예산서(조경)_대전가오-설계서" xfId="18054"/>
    <cellStyle name="1_total_현충묘지-예산서(조경)_대전가오-설계서(관리)" xfId="18055"/>
    <cellStyle name="1_total_현충묘지-예산서(조경)_대전가오-설계서1" xfId="18056"/>
    <cellStyle name="1_total_현충묘지-예산서(조경)_목동내역" xfId="18057"/>
    <cellStyle name="1_total_현충묘지-예산서(조경)_목동내역_04. 신도림주상복합_기계실행예산(안)20060412_배연담파스리브단가수정" xfId="18058"/>
    <cellStyle name="1_total_현충묘지-예산서(조경)_목동내역_05W0305L(실행작업051125)" xfId="18059"/>
    <cellStyle name="1_total_현충묘지-예산서(조경)_목동내역_강남대 complex 도급" xfId="18060"/>
    <cellStyle name="1_total_현충묘지-예산서(조경)_목동내역_강남대 complex 도급_04. 신도림주상복합_기계실행예산(안)20060412_배연담파스리브단가수정" xfId="18061"/>
    <cellStyle name="1_total_현충묘지-예산서(조경)_목동내역_강남대 complex 도급_실행작업중_기계(공내역서)-실행(051226)" xfId="18062"/>
    <cellStyle name="1_total_현충묘지-예산서(조경)_목동내역_강남대 complex 도급_실행작업중_기계내역(노인건강타운)_20060201(동진)" xfId="18063"/>
    <cellStyle name="1_total_현충묘지-예산서(조경)_목동내역_강남대 complex 도급_최종-실행내역(협성대신학관)060110" xfId="18064"/>
    <cellStyle name="1_total_현충묘지-예산서(조경)_목동내역_강남대 complex 도급_통합단가-동진" xfId="18065"/>
    <cellStyle name="1_total_현충묘지-예산서(조경)_목동내역_강남대 complex 실행-10%조정내역" xfId="18066"/>
    <cellStyle name="1_total_현충묘지-예산서(조경)_목동내역_강남대 complex 실행-10%조정내역_04. 신도림주상복합_기계실행예산(안)20060412_배연담파스리브단가수정" xfId="18067"/>
    <cellStyle name="1_total_현충묘지-예산서(조경)_목동내역_건국대학교기숙사신축공사_3차수정(실행05.04.20)_결과물" xfId="18068"/>
    <cellStyle name="1_total_현충묘지-예산서(조경)_목동내역_건국대학교기숙사신축공사_3차수정(실행05.04.20)_결과물_04. 신도림주상복합_기계실행예산(안)20060412_배연담파스리브단가수정" xfId="18069"/>
    <cellStyle name="1_total_현충묘지-예산서(조경)_목동내역_건국대학교기숙사신축공사_3차수정(실행05.04.20)_결과물_실행작업중_기계내역(노인건강타운)_20060201(동진)" xfId="18070"/>
    <cellStyle name="1_total_현충묘지-예산서(조경)_목동내역_건국대학교기숙사신축공사_3차수정(실행05.04.20)_결과물_최종-실행내역(협성대신학관)060110" xfId="18071"/>
    <cellStyle name="1_total_현충묘지-예산서(조경)_목동내역_건국대학교기숙사신축공사_3차수정(실행05.04.20)_결과물_통합단가-동진" xfId="18072"/>
    <cellStyle name="1_total_현충묘지-예산서(조경)_목동내역_실행작업중_기계(공내역서)-실행(051226)" xfId="18073"/>
    <cellStyle name="1_total_현충묘지-예산서(조경)_목동내역_실행작업중_기계내역(노인건강타운)_20060201(동진)" xfId="18074"/>
    <cellStyle name="1_total_현충묘지-예산서(조경)_목동내역_외주견적목록" xfId="18075"/>
    <cellStyle name="1_total_현충묘지-예산서(조경)_목동내역_최종-실행내역(협성대신학관)060110" xfId="18076"/>
    <cellStyle name="1_total_현충묘지-예산서(조경)_목동내역_통합단가-동진" xfId="18077"/>
    <cellStyle name="1_total_현충묘지-예산서(조경)_목동내역_폐기물집계" xfId="18078"/>
    <cellStyle name="1_total_현충묘지-예산서(조경)_목동내역_폐기물집계_04. 신도림주상복합_기계실행예산(안)20060412_배연담파스리브단가수정" xfId="18079"/>
    <cellStyle name="1_total_현충묘지-예산서(조경)_목동내역_폐기물집계_05W0305L(실행작업051125)" xfId="18080"/>
    <cellStyle name="1_total_현충묘지-예산서(조경)_목동내역_폐기물집계_강남대 complex 도급" xfId="18081"/>
    <cellStyle name="1_total_현충묘지-예산서(조경)_목동내역_폐기물집계_강남대 complex 도급_04. 신도림주상복합_기계실행예산(안)20060412_배연담파스리브단가수정" xfId="18082"/>
    <cellStyle name="1_total_현충묘지-예산서(조경)_목동내역_폐기물집계_강남대 complex 도급_실행작업중_기계(공내역서)-실행(051226)" xfId="18083"/>
    <cellStyle name="1_total_현충묘지-예산서(조경)_목동내역_폐기물집계_강남대 complex 도급_실행작업중_기계내역(노인건강타운)_20060201(동진)" xfId="18084"/>
    <cellStyle name="1_total_현충묘지-예산서(조경)_목동내역_폐기물집계_강남대 complex 도급_최종-실행내역(협성대신학관)060110" xfId="18085"/>
    <cellStyle name="1_total_현충묘지-예산서(조경)_목동내역_폐기물집계_강남대 complex 도급_통합단가-동진" xfId="18086"/>
    <cellStyle name="1_total_현충묘지-예산서(조경)_목동내역_폐기물집계_강남대 complex 실행-10%조정내역" xfId="18087"/>
    <cellStyle name="1_total_현충묘지-예산서(조경)_목동내역_폐기물집계_강남대 complex 실행-10%조정내역_04. 신도림주상복합_기계실행예산(안)20060412_배연담파스리브단가수정" xfId="18088"/>
    <cellStyle name="1_total_현충묘지-예산서(조경)_목동내역_폐기물집계_건국대학교기숙사신축공사_3차수정(실행05.04.20)_결과물" xfId="18089"/>
    <cellStyle name="1_total_현충묘지-예산서(조경)_목동내역_폐기물집계_건국대학교기숙사신축공사_3차수정(실행05.04.20)_결과물_04. 신도림주상복합_기계실행예산(안)20060412_배연담파스리브단가수정" xfId="18090"/>
    <cellStyle name="1_total_현충묘지-예산서(조경)_목동내역_폐기물집계_건국대학교기숙사신축공사_3차수정(실행05.04.20)_결과물_실행작업중_기계내역(노인건강타운)_20060201(동진)" xfId="18091"/>
    <cellStyle name="1_total_현충묘지-예산서(조경)_목동내역_폐기물집계_건국대학교기숙사신축공사_3차수정(실행05.04.20)_결과물_최종-실행내역(협성대신학관)060110" xfId="18092"/>
    <cellStyle name="1_total_현충묘지-예산서(조경)_목동내역_폐기물집계_건국대학교기숙사신축공사_3차수정(실행05.04.20)_결과물_통합단가-동진" xfId="18093"/>
    <cellStyle name="1_total_현충묘지-예산서(조경)_목동내역_폐기물집계_실행작업중_기계(공내역서)-실행(051226)" xfId="18094"/>
    <cellStyle name="1_total_현충묘지-예산서(조경)_목동내역_폐기물집계_실행작업중_기계내역(노인건강타운)_20060201(동진)" xfId="18095"/>
    <cellStyle name="1_total_현충묘지-예산서(조경)_목동내역_폐기물집계_외주견적목록" xfId="18096"/>
    <cellStyle name="1_total_현충묘지-예산서(조경)_목동내역_폐기물집계_최종-실행내역(협성대신학관)060110" xfId="18097"/>
    <cellStyle name="1_total_현충묘지-예산서(조경)_목동내역_폐기물집계_통합단가-동진" xfId="18098"/>
    <cellStyle name="1_total_현충묘지-예산서(조경)_목동내역_폐기물집계_한국국제협력단국제협력관련시설신축공사(11(1).20)실행작업" xfId="18099"/>
    <cellStyle name="1_total_현충묘지-예산서(조경)_목동내역_한국국제협력단국제협력관련시설신축공사(11(1).20)실행작업" xfId="18100"/>
    <cellStyle name="1_total_현충묘지-예산서(조경)_실행작업중_기계(공내역서)-실행(051226)" xfId="18101"/>
    <cellStyle name="1_total_현충묘지-예산서(조경)_실행작업중_기계내역(노인건강타운)_20060201(동진)" xfId="18102"/>
    <cellStyle name="1_total_현충묘지-예산서(조경)_예산서-엑셀변환양식100" xfId="18103"/>
    <cellStyle name="1_total_현충묘지-예산서(조경)_예산서-엑셀변환양식100 2" xfId="18104"/>
    <cellStyle name="1_total_현충묘지-예산서(조경)_예산서-엑셀변환양식100 3" xfId="18105"/>
    <cellStyle name="1_total_현충묘지-예산서(조경)_예산서-엑셀변환양식100_00-설계서양식" xfId="18106"/>
    <cellStyle name="1_total_현충묘지-예산서(조경)_예산서-엑셀변환양식100_00-예산서양식100" xfId="18107"/>
    <cellStyle name="1_total_현충묘지-예산서(조경)_예산서-엑셀변환양식100_00-예산서양식100 2" xfId="18108"/>
    <cellStyle name="1_total_현충묘지-예산서(조경)_예산서-엑셀변환양식100_00-예산서양식100 3" xfId="18109"/>
    <cellStyle name="1_total_현충묘지-예산서(조경)_예산서-엑셀변환양식100_00-예산서양식100_00-폐기물처리설계서양식" xfId="18110"/>
    <cellStyle name="1_total_현충묘지-예산서(조경)_예산서-엑셀변환양식100_00-예산서양식100_대전가오-설계서" xfId="18111"/>
    <cellStyle name="1_total_현충묘지-예산서(조경)_예산서-엑셀변환양식100_00-예산서양식100_대전가오-설계서(관리)" xfId="18112"/>
    <cellStyle name="1_total_현충묘지-예산서(조경)_예산서-엑셀변환양식100_00-예산서양식100_대전가오-설계서1" xfId="18113"/>
    <cellStyle name="1_total_현충묘지-예산서(조경)_예산서-엑셀변환양식100_00-예산서양식100_둥근달-수량산출서(철거)" xfId="18114"/>
    <cellStyle name="1_total_현충묘지-예산서(조경)_예산서-엑셀변환양식100_00-폐기물예산서양식2" xfId="18115"/>
    <cellStyle name="1_total_현충묘지-예산서(조경)_예산서-엑셀변환양식100_00-폐기물예산서양식2_00-폐기물처리설계서양식" xfId="18116"/>
    <cellStyle name="1_total_현충묘지-예산서(조경)_예산서-엑셀변환양식100_00-폐기물예산서양식2_둥근달-수량산출서(철거)" xfId="18117"/>
    <cellStyle name="1_total_현충묘지-예산서(조경)_예산서-엑셀변환양식100_00-폐기물처리설계서양식" xfId="18118"/>
    <cellStyle name="1_total_현충묘지-예산서(조경)_예산서-엑셀변환양식100_00-표지예정공정표" xfId="18119"/>
    <cellStyle name="1_total_현충묘지-예산서(조경)_예산서-엑셀변환양식100_00-표지예정공정표_00-폐기물처리설계서양식" xfId="18120"/>
    <cellStyle name="1_total_현충묘지-예산서(조경)_예산서-엑셀변환양식100_00-표지예정공정표_둥근달-수량산출서(철거)" xfId="18121"/>
    <cellStyle name="1_total_현충묘지-예산서(조경)_예산서-엑셀변환양식100_04. 신도림주상복합_기계실행예산(안)20060412_배연담파스리브단가수정" xfId="18122"/>
    <cellStyle name="1_total_현충묘지-예산서(조경)_예산서-엑셀변환양식100_05W0305L(실행작업051125)" xfId="18123"/>
    <cellStyle name="1_total_현충묘지-예산서(조경)_예산서-엑셀변환양식100_강남대 complex 도급" xfId="18124"/>
    <cellStyle name="1_total_현충묘지-예산서(조경)_예산서-엑셀변환양식100_강남대 complex 도급_04. 신도림주상복합_기계실행예산(안)20060412_배연담파스리브단가수정" xfId="18125"/>
    <cellStyle name="1_total_현충묘지-예산서(조경)_예산서-엑셀변환양식100_강남대 complex 도급_실행작업중_기계(공내역서)-실행(051226)" xfId="18126"/>
    <cellStyle name="1_total_현충묘지-예산서(조경)_예산서-엑셀변환양식100_강남대 complex 도급_실행작업중_기계내역(노인건강타운)_20060201(동진)" xfId="18127"/>
    <cellStyle name="1_total_현충묘지-예산서(조경)_예산서-엑셀변환양식100_강남대 complex 도급_최종-실행내역(협성대신학관)060110" xfId="18128"/>
    <cellStyle name="1_total_현충묘지-예산서(조경)_예산서-엑셀변환양식100_강남대 complex 도급_통합단가-동진" xfId="18129"/>
    <cellStyle name="1_total_현충묘지-예산서(조경)_예산서-엑셀변환양식100_강남대 complex 실행-10%조정내역" xfId="18130"/>
    <cellStyle name="1_total_현충묘지-예산서(조경)_예산서-엑셀변환양식100_강남대 complex 실행-10%조정내역_04. 신도림주상복합_기계실행예산(안)20060412_배연담파스리브단가수정" xfId="18131"/>
    <cellStyle name="1_total_현충묘지-예산서(조경)_예산서-엑셀변환양식100_건국대학교기숙사신축공사_3차수정(실행05.04.20)_결과물" xfId="18132"/>
    <cellStyle name="1_total_현충묘지-예산서(조경)_예산서-엑셀변환양식100_건국대학교기숙사신축공사_3차수정(실행05.04.20)_결과물_04. 신도림주상복합_기계실행예산(안)20060412_배연담파스리브단가수정" xfId="18133"/>
    <cellStyle name="1_total_현충묘지-예산서(조경)_예산서-엑셀변환양식100_건국대학교기숙사신축공사_3차수정(실행05.04.20)_결과물_실행작업중_기계내역(노인건강타운)_20060201(동진)" xfId="18134"/>
    <cellStyle name="1_total_현충묘지-예산서(조경)_예산서-엑셀변환양식100_건국대학교기숙사신축공사_3차수정(실행05.04.20)_결과물_최종-실행내역(협성대신학관)060110" xfId="18135"/>
    <cellStyle name="1_total_현충묘지-예산서(조경)_예산서-엑셀변환양식100_건국대학교기숙사신축공사_3차수정(실행05.04.20)_결과물_통합단가-동진" xfId="18136"/>
    <cellStyle name="1_total_현충묘지-예산서(조경)_예산서-엑셀변환양식100_구청본과-폐기물예산서양식" xfId="18137"/>
    <cellStyle name="1_total_현충묘지-예산서(조경)_예산서-엑셀변환양식100_구청본과-폐기물예산서양식_둥근달-수량산출서(철거)" xfId="18138"/>
    <cellStyle name="1_total_현충묘지-예산서(조경)_예산서-엑셀변환양식100_노원구가로수-폐기물예산서" xfId="18139"/>
    <cellStyle name="1_total_현충묘지-예산서(조경)_예산서-엑셀변환양식100_노원구가로수-폐기물예산서_00-폐기물처리설계서양식" xfId="18140"/>
    <cellStyle name="1_total_현충묘지-예산서(조경)_예산서-엑셀변환양식100_노원구가로수-폐기물예산서_둥근달-수량산출서(철거)" xfId="18141"/>
    <cellStyle name="1_total_현충묘지-예산서(조경)_예산서-엑셀변환양식100_도봉신창-예산서 0325" xfId="18142"/>
    <cellStyle name="1_total_현충묘지-예산서(조경)_예산서-엑셀변환양식100_목동내역" xfId="18143"/>
    <cellStyle name="1_total_현충묘지-예산서(조경)_예산서-엑셀변환양식100_목동내역_04. 신도림주상복합_기계실행예산(안)20060412_배연담파스리브단가수정" xfId="18144"/>
    <cellStyle name="1_total_현충묘지-예산서(조경)_예산서-엑셀변환양식100_목동내역_05W0305L(실행작업051125)" xfId="18145"/>
    <cellStyle name="1_total_현충묘지-예산서(조경)_예산서-엑셀변환양식100_목동내역_강남대 complex 도급" xfId="18146"/>
    <cellStyle name="1_total_현충묘지-예산서(조경)_예산서-엑셀변환양식100_목동내역_강남대 complex 도급_04. 신도림주상복합_기계실행예산(안)20060412_배연담파스리브단가수정" xfId="18147"/>
    <cellStyle name="1_total_현충묘지-예산서(조경)_예산서-엑셀변환양식100_목동내역_강남대 complex 도급_실행작업중_기계(공내역서)-실행(051226)" xfId="18148"/>
    <cellStyle name="1_total_현충묘지-예산서(조경)_예산서-엑셀변환양식100_목동내역_강남대 complex 도급_실행작업중_기계내역(노인건강타운)_20060201(동진)" xfId="18149"/>
    <cellStyle name="1_total_현충묘지-예산서(조경)_예산서-엑셀변환양식100_목동내역_강남대 complex 도급_최종-실행내역(협성대신학관)060110" xfId="18150"/>
    <cellStyle name="1_total_현충묘지-예산서(조경)_예산서-엑셀변환양식100_목동내역_강남대 complex 도급_통합단가-동진" xfId="18151"/>
    <cellStyle name="1_total_현충묘지-예산서(조경)_예산서-엑셀변환양식100_목동내역_강남대 complex 실행-10%조정내역" xfId="18152"/>
    <cellStyle name="1_total_현충묘지-예산서(조경)_예산서-엑셀변환양식100_목동내역_강남대 complex 실행-10%조정내역_04. 신도림주상복합_기계실행예산(안)20060412_배연담파스리브단가수정" xfId="18153"/>
    <cellStyle name="1_total_현충묘지-예산서(조경)_예산서-엑셀변환양식100_목동내역_건국대학교기숙사신축공사_3차수정(실행05.04.20)_결과물" xfId="18154"/>
    <cellStyle name="1_total_현충묘지-예산서(조경)_예산서-엑셀변환양식100_목동내역_건국대학교기숙사신축공사_3차수정(실행05.04.20)_결과물_04. 신도림주상복합_기계실행예산(안)20060412_배연담파스리브단가수정" xfId="18155"/>
    <cellStyle name="1_total_현충묘지-예산서(조경)_예산서-엑셀변환양식100_목동내역_건국대학교기숙사신축공사_3차수정(실행05.04.20)_결과물_실행작업중_기계내역(노인건강타운)_20060201(동진)" xfId="18156"/>
    <cellStyle name="1_total_현충묘지-예산서(조경)_예산서-엑셀변환양식100_목동내역_건국대학교기숙사신축공사_3차수정(실행05.04.20)_결과물_최종-실행내역(협성대신학관)060110" xfId="18157"/>
    <cellStyle name="1_total_현충묘지-예산서(조경)_예산서-엑셀변환양식100_목동내역_건국대학교기숙사신축공사_3차수정(실행05.04.20)_결과물_통합단가-동진" xfId="18158"/>
    <cellStyle name="1_total_현충묘지-예산서(조경)_예산서-엑셀변환양식100_목동내역_실행작업중_기계(공내역서)-실행(051226)" xfId="18159"/>
    <cellStyle name="1_total_현충묘지-예산서(조경)_예산서-엑셀변환양식100_목동내역_실행작업중_기계내역(노인건강타운)_20060201(동진)" xfId="18160"/>
    <cellStyle name="1_total_현충묘지-예산서(조경)_예산서-엑셀변환양식100_목동내역_외주견적목록" xfId="18161"/>
    <cellStyle name="1_total_현충묘지-예산서(조경)_예산서-엑셀변환양식100_목동내역_최종-실행내역(협성대신학관)060110" xfId="18162"/>
    <cellStyle name="1_total_현충묘지-예산서(조경)_예산서-엑셀변환양식100_목동내역_통합단가-동진" xfId="18163"/>
    <cellStyle name="1_total_현충묘지-예산서(조경)_예산서-엑셀변환양식100_목동내역_폐기물집계" xfId="18164"/>
    <cellStyle name="1_total_현충묘지-예산서(조경)_예산서-엑셀변환양식100_목동내역_폐기물집계_04. 신도림주상복합_기계실행예산(안)20060412_배연담파스리브단가수정" xfId="18165"/>
    <cellStyle name="1_total_현충묘지-예산서(조경)_예산서-엑셀변환양식100_목동내역_폐기물집계_05W0305L(실행작업051125)" xfId="18166"/>
    <cellStyle name="1_total_현충묘지-예산서(조경)_예산서-엑셀변환양식100_목동내역_폐기물집계_강남대 complex 도급" xfId="18167"/>
    <cellStyle name="1_total_현충묘지-예산서(조경)_예산서-엑셀변환양식100_목동내역_폐기물집계_강남대 complex 도급_04. 신도림주상복합_기계실행예산(안)20060412_배연담파스리브단가수정" xfId="18168"/>
    <cellStyle name="1_total_현충묘지-예산서(조경)_예산서-엑셀변환양식100_목동내역_폐기물집계_강남대 complex 도급_실행작업중_기계(공내역서)-실행(051226)" xfId="18169"/>
    <cellStyle name="1_total_현충묘지-예산서(조경)_예산서-엑셀변환양식100_목동내역_폐기물집계_강남대 complex 도급_실행작업중_기계내역(노인건강타운)_20060201(동진)" xfId="18170"/>
    <cellStyle name="1_total_현충묘지-예산서(조경)_예산서-엑셀변환양식100_목동내역_폐기물집계_강남대 complex 도급_최종-실행내역(협성대신학관)060110" xfId="18171"/>
    <cellStyle name="1_total_현충묘지-예산서(조경)_예산서-엑셀변환양식100_목동내역_폐기물집계_강남대 complex 도급_통합단가-동진" xfId="18172"/>
    <cellStyle name="1_total_현충묘지-예산서(조경)_예산서-엑셀변환양식100_목동내역_폐기물집계_강남대 complex 실행-10%조정내역" xfId="18173"/>
    <cellStyle name="1_total_현충묘지-예산서(조경)_예산서-엑셀변환양식100_목동내역_폐기물집계_강남대 complex 실행-10%조정내역_04. 신도림주상복합_기계실행예산(안)20060412_배연담파스리브단가수정" xfId="18174"/>
    <cellStyle name="1_total_현충묘지-예산서(조경)_예산서-엑셀변환양식100_목동내역_폐기물집계_건국대학교기숙사신축공사_3차수정(실행05.04.20)_결과물" xfId="18175"/>
    <cellStyle name="1_total_현충묘지-예산서(조경)_예산서-엑셀변환양식100_목동내역_폐기물집계_건국대학교기숙사신축공사_3차수정(실행05.04.20)_결과물_04. 신도림주상복합_기계실행예산(안)20060412_배연담파스리브단가수정" xfId="18176"/>
    <cellStyle name="1_total_현충묘지-예산서(조경)_예산서-엑셀변환양식100_목동내역_폐기물집계_건국대학교기숙사신축공사_3차수정(실행05.04.20)_결과물_실행작업중_기계내역(노인건강타운)_20060201(동진)" xfId="18177"/>
    <cellStyle name="1_total_현충묘지-예산서(조경)_예산서-엑셀변환양식100_목동내역_폐기물집계_건국대학교기숙사신축공사_3차수정(실행05.04.20)_결과물_최종-실행내역(협성대신학관)060110" xfId="18178"/>
    <cellStyle name="1_total_현충묘지-예산서(조경)_예산서-엑셀변환양식100_목동내역_폐기물집계_건국대학교기숙사신축공사_3차수정(실행05.04.20)_결과물_통합단가-동진" xfId="18179"/>
    <cellStyle name="1_total_현충묘지-예산서(조경)_예산서-엑셀변환양식100_목동내역_폐기물집계_실행작업중_기계(공내역서)-실행(051226)" xfId="18180"/>
    <cellStyle name="1_total_현충묘지-예산서(조경)_예산서-엑셀변환양식100_목동내역_폐기물집계_실행작업중_기계내역(노인건강타운)_20060201(동진)" xfId="18181"/>
    <cellStyle name="1_total_현충묘지-예산서(조경)_예산서-엑셀변환양식100_목동내역_폐기물집계_외주견적목록" xfId="18182"/>
    <cellStyle name="1_total_현충묘지-예산서(조경)_예산서-엑셀변환양식100_목동내역_폐기물집계_최종-실행내역(협성대신학관)060110" xfId="18183"/>
    <cellStyle name="1_total_현충묘지-예산서(조경)_예산서-엑셀변환양식100_목동내역_폐기물집계_통합단가-동진" xfId="18184"/>
    <cellStyle name="1_total_현충묘지-예산서(조경)_예산서-엑셀변환양식100_목동내역_폐기물집계_한국국제협력단국제협력관련시설신축공사(11(1).20)실행작업" xfId="18185"/>
    <cellStyle name="1_total_현충묘지-예산서(조경)_예산서-엑셀변환양식100_목동내역_한국국제협력단국제협력관련시설신축공사(11(1).20)실행작업" xfId="18186"/>
    <cellStyle name="1_total_현충묘지-예산서(조경)_예산서-엑셀변환양식100_실행작업중_기계(공내역서)-실행(051226)" xfId="18187"/>
    <cellStyle name="1_total_현충묘지-예산서(조경)_예산서-엑셀변환양식100_실행작업중_기계내역(노인건강타운)_20060201(동진)" xfId="18188"/>
    <cellStyle name="1_total_현충묘지-예산서(조경)_예산서-엑셀변환양식100_외주견적목록" xfId="18189"/>
    <cellStyle name="1_total_현충묘지-예산서(조경)_예산서-엑셀변환양식100_장충-예산서" xfId="18190"/>
    <cellStyle name="1_total_현충묘지-예산서(조경)_예산서-엑셀변환양식100_장충-예산서_00-폐기물처리설계서양식" xfId="18191"/>
    <cellStyle name="1_total_현충묘지-예산서(조경)_예산서-엑셀변환양식100_장충-예산서_둥근달-수량산출서(철거)" xfId="18192"/>
    <cellStyle name="1_total_현충묘지-예산서(조경)_예산서-엑셀변환양식100_장충-폐기물예산서" xfId="18193"/>
    <cellStyle name="1_total_현충묘지-예산서(조경)_예산서-엑셀변환양식100_장충-폐기물예산서_00-폐기물처리설계서양식" xfId="18194"/>
    <cellStyle name="1_total_현충묘지-예산서(조경)_예산서-엑셀변환양식100_장충-폐기물예산서_둥근달-수량산출서(철거)" xfId="18195"/>
    <cellStyle name="1_total_현충묘지-예산서(조경)_예산서-엑셀변환양식100_장충-표지예정공정표" xfId="18196"/>
    <cellStyle name="1_total_현충묘지-예산서(조경)_예산서-엑셀변환양식100_장충-표지예정공정표_00-폐기물처리설계서양식" xfId="18197"/>
    <cellStyle name="1_total_현충묘지-예산서(조경)_예산서-엑셀변환양식100_장충-표지예정공정표_둥근달-수량산출서(철거)" xfId="18198"/>
    <cellStyle name="1_total_현충묘지-예산서(조경)_예산서-엑셀변환양식100_최종-실행내역(협성대신학관)060110" xfId="18199"/>
    <cellStyle name="1_total_현충묘지-예산서(조경)_예산서-엑셀변환양식100_통합단가-동진" xfId="18200"/>
    <cellStyle name="1_total_현충묘지-예산서(조경)_예산서-엑셀변환양식100_한국국제협력단국제협력관련시설신축공사(11(1).20)실행작업" xfId="18201"/>
    <cellStyle name="1_total_현충묘지-예산서(조경)_외주견적목록" xfId="18202"/>
    <cellStyle name="1_total_현충묘지-예산서(조경)_장충-예산서" xfId="18203"/>
    <cellStyle name="1_total_현충묘지-예산서(조경)_장충-예산서_00-폐기물처리설계서양식" xfId="18204"/>
    <cellStyle name="1_total_현충묘지-예산서(조경)_장충-예산서_둥근달-수량산출서(철거)" xfId="18205"/>
    <cellStyle name="1_total_현충묘지-예산서(조경)_장충-폐기물예산서" xfId="18206"/>
    <cellStyle name="1_total_현충묘지-예산서(조경)_장충-폐기물예산서_00-폐기물처리설계서양식" xfId="18207"/>
    <cellStyle name="1_total_현충묘지-예산서(조경)_장충-폐기물예산서_둥근달-수량산출서(철거)" xfId="18208"/>
    <cellStyle name="1_total_현충묘지-예산서(조경)_장충-표지예정공정표" xfId="18209"/>
    <cellStyle name="1_total_현충묘지-예산서(조경)_장충-표지예정공정표_00-폐기물처리설계서양식" xfId="18210"/>
    <cellStyle name="1_total_현충묘지-예산서(조경)_장충-표지예정공정표_둥근달-수량산출서(철거)" xfId="18211"/>
    <cellStyle name="1_total_현충묘지-예산서(조경)_최종-실행내역(협성대신학관)060110" xfId="18212"/>
    <cellStyle name="1_total_현충묘지-예산서(조경)_통합단가-동진" xfId="18213"/>
    <cellStyle name="1_total_현충묘지-예산서(조경)_표지예정공정표" xfId="18214"/>
    <cellStyle name="1_total_현충묘지-예산서(조경)_-표지예정공정표" xfId="18215"/>
    <cellStyle name="1_total_현충묘지-예산서(조경)_표지예정공정표_00-폐기물처리설계서양식" xfId="18216"/>
    <cellStyle name="1_total_현충묘지-예산서(조경)_-표지예정공정표_00-폐기물처리설계서양식" xfId="18217"/>
    <cellStyle name="1_total_현충묘지-예산서(조경)_표지예정공정표_00-표지예정공정표" xfId="18218"/>
    <cellStyle name="1_total_현충묘지-예산서(조경)_-표지예정공정표_00-표지예정공정표" xfId="18219"/>
    <cellStyle name="1_total_현충묘지-예산서(조경)_표지예정공정표_00-표지예정공정표_00-폐기물처리설계서양식" xfId="18220"/>
    <cellStyle name="1_total_현충묘지-예산서(조경)_-표지예정공정표_00-표지예정공정표_00-폐기물처리설계서양식" xfId="18221"/>
    <cellStyle name="1_total_현충묘지-예산서(조경)_표지예정공정표_00-표지예정공정표_둥근달-수량산출서(철거)" xfId="18222"/>
    <cellStyle name="1_total_현충묘지-예산서(조경)_-표지예정공정표_00-표지예정공정표_둥근달-수량산출서(철거)" xfId="18223"/>
    <cellStyle name="1_total_현충묘지-예산서(조경)_표지예정공정표_둥근달-수량산출서(철거)" xfId="18224"/>
    <cellStyle name="1_total_현충묘지-예산서(조경)_-표지예정공정표_둥근달-수량산출서(철거)" xfId="18225"/>
    <cellStyle name="1_total_현충묘지-예산서(조경)_한국국제협력단국제협력관련시설신축공사(11(1).20)실행작업" xfId="18226"/>
    <cellStyle name="1_total_화명공사비" xfId="18227"/>
    <cellStyle name="1_total_화명공사비_★화명동3차원가계산서" xfId="18228"/>
    <cellStyle name="1_total_화명공사비_주요자재집계표(1206-본내역금회)" xfId="18229"/>
    <cellStyle name="1_total_화명공사비_주요자재집계표(1206-본내역전체)" xfId="18230"/>
    <cellStyle name="1_total_화명공사비_주요자재집계표(전체)" xfId="18231"/>
    <cellStyle name="1_total_화명공사비_주요자재집계표1120(금회-제출용)" xfId="18232"/>
    <cellStyle name="1_total_화명공사비_중동롯데캐슬마스터2" xfId="18233"/>
    <cellStyle name="1_total_화명조경" xfId="2820"/>
    <cellStyle name="1_total_화명조경_1-대구상인-7층-031001" xfId="2821"/>
    <cellStyle name="1_total_화명조경_1차 기성 내역서 0612023" xfId="2822"/>
    <cellStyle name="1_total_화명조경_3차네고견적(061017-1)" xfId="2823"/>
    <cellStyle name="1_total_화명조경_백화점화장실인테리어" xfId="2824"/>
    <cellStyle name="1_total_화명조경_백화점화장실인테리어_1-대구상인-7층-031001" xfId="2825"/>
    <cellStyle name="1_total_화명조경_백화점화장실인테리어_1차 기성 내역서 0612023" xfId="2826"/>
    <cellStyle name="1_total_화명조경_백화점화장실인테리어_3차네고견적(061017-1)" xfId="2827"/>
    <cellStyle name="1_total_화명조경_울산FITNESS인테리어" xfId="2828"/>
    <cellStyle name="1_total_화명조경_울산FITNESS인테리어_1-대구상인-7층-031001" xfId="2829"/>
    <cellStyle name="1_total_화성 동탄신도시" xfId="18234"/>
    <cellStyle name="1_total_화성동탄신도시시설물" xfId="18235"/>
    <cellStyle name="1_tree" xfId="2830"/>
    <cellStyle name="1_tree 2" xfId="18236"/>
    <cellStyle name="1_tree 3" xfId="18237"/>
    <cellStyle name="1_tree_★화명동3차원가계산서" xfId="18238"/>
    <cellStyle name="1_tree_00-설계서양식" xfId="18239"/>
    <cellStyle name="1_tree_00-예산서양식100" xfId="18240"/>
    <cellStyle name="1_tree_00-예산서양식100 2" xfId="18241"/>
    <cellStyle name="1_tree_00-예산서양식100 3" xfId="18242"/>
    <cellStyle name="1_tree_00-예산서양식100_00-폐기물처리설계서양식" xfId="18243"/>
    <cellStyle name="1_tree_00-예산서양식100_대전가오-설계서" xfId="18244"/>
    <cellStyle name="1_tree_00-예산서양식100_대전가오-설계서(관리)" xfId="18245"/>
    <cellStyle name="1_tree_00-예산서양식100_대전가오-설계서1" xfId="18246"/>
    <cellStyle name="1_tree_00-예산서양식100_둥근달-수량산출서(철거)" xfId="18247"/>
    <cellStyle name="1_tree_00-폐기물예산서양식2" xfId="18248"/>
    <cellStyle name="1_tree_00-폐기물예산서양식2_00-폐기물처리설계서양식" xfId="18249"/>
    <cellStyle name="1_tree_00-폐기물예산서양식2_둥근달-수량산출서(철거)" xfId="18250"/>
    <cellStyle name="1_tree_00-폐기물처리설계서양식" xfId="18251"/>
    <cellStyle name="1_tree_00-표지예정공정표" xfId="18252"/>
    <cellStyle name="1_tree_00-표지예정공정표_00-폐기물처리설계서양식" xfId="18253"/>
    <cellStyle name="1_tree_00-표지예정공정표_둥근달-수량산출서(철거)" xfId="18254"/>
    <cellStyle name="1_tree_01.부산대병원실행-작업중(태양)" xfId="18255"/>
    <cellStyle name="1_tree_04. 신도림주상복합_기계실행예산(안)20060412_배연담파스리브단가수정" xfId="18256"/>
    <cellStyle name="1_tree_04.비봉도급-작업중" xfId="18257"/>
    <cellStyle name="1_tree_04.비봉도급-작업중_04. 신도림주상복합_기계실행예산(안)20060412_배연담파스리브단가수정" xfId="18258"/>
    <cellStyle name="1_tree_04.비봉도급-작업중_실행작업중_기계내역(노인건강타운)_20060201(동진)" xfId="18259"/>
    <cellStyle name="1_tree_04.비봉도급-작업중_최종-실행내역(협성대신학관)060110" xfId="18260"/>
    <cellStyle name="1_tree_04.비봉도급-작업중_통합단가-동진" xfId="18261"/>
    <cellStyle name="1_tree_05W0305L(실행작업051125)" xfId="18262"/>
    <cellStyle name="1_tree_1011예산내역서" xfId="18263"/>
    <cellStyle name="1_tree_1-대구상인-7층-031001" xfId="2831"/>
    <cellStyle name="1_tree_1차 기성 내역서 0612023" xfId="2832"/>
    <cellStyle name="1_tree_3차네고견적(061017-1)" xfId="2833"/>
    <cellStyle name="1_tree_Book2" xfId="18264"/>
    <cellStyle name="1_tree_Book2_★화명동3차원가계산서" xfId="18265"/>
    <cellStyle name="1_tree_Book2_주요자재집계표(1206-본내역금회)" xfId="18266"/>
    <cellStyle name="1_tree_Book2_주요자재집계표(1206-본내역전체)" xfId="18267"/>
    <cellStyle name="1_tree_Book2_주요자재집계표(전체)" xfId="18268"/>
    <cellStyle name="1_tree_Book2_주요자재집계표1120(금회-제출용)" xfId="18269"/>
    <cellStyle name="1_tree_Book2_중동롯데캐슬마스터2" xfId="18270"/>
    <cellStyle name="1_tree_rhd(토양-토공)071212" xfId="18271"/>
    <cellStyle name="1_tree_rhd(토양-토공)071212 2" xfId="18272"/>
    <cellStyle name="1_tree_rhd(토양-토공)071212 3" xfId="18273"/>
    <cellStyle name="1_tree_Sheet1" xfId="2834"/>
    <cellStyle name="1_tree_Sheet1_00갑지" xfId="2835"/>
    <cellStyle name="1_tree_Sheet1_00갑지_1-대구상인-7층-031001" xfId="2836"/>
    <cellStyle name="1_tree_Sheet1_00갑지_백화점화장실인테리어" xfId="2837"/>
    <cellStyle name="1_tree_Sheet1_00갑지_백화점화장실인테리어_1-대구상인-7층-031001" xfId="2838"/>
    <cellStyle name="1_tree_Sheet1_00갑지_설계내역서" xfId="2839"/>
    <cellStyle name="1_tree_Sheet1_00갑지_설계내역서_1-대구상인-7층-031001" xfId="2840"/>
    <cellStyle name="1_tree_Sheet1_00갑지_설계내역서_백화점화장실인테리어" xfId="2841"/>
    <cellStyle name="1_tree_Sheet1_00갑지_설계내역서_백화점화장실인테리어_1-대구상인-7층-031001" xfId="2842"/>
    <cellStyle name="1_tree_Sheet1_00갑지_설계내역서_울산FITNESS인테리어" xfId="2843"/>
    <cellStyle name="1_tree_Sheet1_00갑지_설계내역서_울산FITNESS인테리어_1-대구상인-7층-031001" xfId="2844"/>
    <cellStyle name="1_tree_Sheet1_00갑지_설계내역서_화명조경" xfId="2845"/>
    <cellStyle name="1_tree_Sheet1_00갑지_설계내역서_화명조경_1-대구상인-7층-031001" xfId="2846"/>
    <cellStyle name="1_tree_Sheet1_00갑지_설계내역서_화명조경_백화점화장실인테리어" xfId="2847"/>
    <cellStyle name="1_tree_Sheet1_00갑지_설계내역서_화명조경_백화점화장실인테리어_1-대구상인-7층-031001" xfId="2848"/>
    <cellStyle name="1_tree_Sheet1_00갑지_설계내역서_화명조경_울산FITNESS인테리어" xfId="2849"/>
    <cellStyle name="1_tree_Sheet1_00갑지_설계내역서_화명조경_울산FITNESS인테리어_1-대구상인-7층-031001" xfId="2850"/>
    <cellStyle name="1_tree_Sheet1_00갑지_설계내역서1월7일" xfId="2851"/>
    <cellStyle name="1_tree_Sheet1_00갑지_설계내역서1월7일_1-대구상인-7층-031001" xfId="2852"/>
    <cellStyle name="1_tree_Sheet1_00갑지_설계내역서1월7일_백화점화장실인테리어" xfId="2853"/>
    <cellStyle name="1_tree_Sheet1_00갑지_설계내역서1월7일_백화점화장실인테리어_1-대구상인-7층-031001" xfId="2854"/>
    <cellStyle name="1_tree_Sheet1_00갑지_설계내역서1월7일_울산FITNESS인테리어" xfId="2855"/>
    <cellStyle name="1_tree_Sheet1_00갑지_설계내역서1월7일_울산FITNESS인테리어_1-대구상인-7층-031001" xfId="2856"/>
    <cellStyle name="1_tree_Sheet1_00갑지_설계내역서1월7일_화명조경" xfId="2857"/>
    <cellStyle name="1_tree_Sheet1_00갑지_설계내역서1월7일_화명조경_1-대구상인-7층-031001" xfId="2858"/>
    <cellStyle name="1_tree_Sheet1_00갑지_설계내역서1월7일_화명조경_백화점화장실인테리어" xfId="2859"/>
    <cellStyle name="1_tree_Sheet1_00갑지_설계내역서1월7일_화명조경_백화점화장실인테리어_1-대구상인-7층-031001" xfId="2860"/>
    <cellStyle name="1_tree_Sheet1_00갑지_설계내역서1월7일_화명조경_울산FITNESS인테리어" xfId="2861"/>
    <cellStyle name="1_tree_Sheet1_00갑지_설계내역서1월7일_화명조경_울산FITNESS인테리어_1-대구상인-7층-031001" xfId="2862"/>
    <cellStyle name="1_tree_Sheet1_00갑지_울산FITNESS인테리어" xfId="2863"/>
    <cellStyle name="1_tree_Sheet1_00갑지_울산FITNESS인테리어_1-대구상인-7층-031001" xfId="2864"/>
    <cellStyle name="1_tree_Sheet1_00갑지_화명조경" xfId="2865"/>
    <cellStyle name="1_tree_Sheet1_00갑지_화명조경_1-대구상인-7층-031001" xfId="2866"/>
    <cellStyle name="1_tree_Sheet1_00갑지_화명조경_백화점화장실인테리어" xfId="2867"/>
    <cellStyle name="1_tree_Sheet1_00갑지_화명조경_백화점화장실인테리어_1-대구상인-7층-031001" xfId="2868"/>
    <cellStyle name="1_tree_Sheet1_00갑지_화명조경_울산FITNESS인테리어" xfId="2869"/>
    <cellStyle name="1_tree_Sheet1_00갑지_화명조경_울산FITNESS인테리어_1-대구상인-7층-031001" xfId="2870"/>
    <cellStyle name="1_tree_Sheet1_1-대구상인-7층-031001" xfId="2871"/>
    <cellStyle name="1_tree_Sheet1_1차 기성 내역서 0612023" xfId="2872"/>
    <cellStyle name="1_tree_Sheet1_3차네고견적(061017-1)" xfId="2873"/>
    <cellStyle name="1_tree_Sheet1_과천놀이터설계서" xfId="2874"/>
    <cellStyle name="1_tree_Sheet1_과천놀이터설계서_1-대구상인-7층-031001" xfId="2875"/>
    <cellStyle name="1_tree_Sheet1_과천놀이터설계서_백화점화장실인테리어" xfId="2876"/>
    <cellStyle name="1_tree_Sheet1_과천놀이터설계서_백화점화장실인테리어_1-대구상인-7층-031001" xfId="2877"/>
    <cellStyle name="1_tree_Sheet1_과천놀이터설계서_설계내역서" xfId="2878"/>
    <cellStyle name="1_tree_Sheet1_과천놀이터설계서_설계내역서_1-대구상인-7층-031001" xfId="2879"/>
    <cellStyle name="1_tree_Sheet1_과천놀이터설계서_설계내역서_백화점화장실인테리어" xfId="2880"/>
    <cellStyle name="1_tree_Sheet1_과천놀이터설계서_설계내역서_백화점화장실인테리어_1-대구상인-7층-031001" xfId="2881"/>
    <cellStyle name="1_tree_Sheet1_과천놀이터설계서_설계내역서_울산FITNESS인테리어" xfId="2882"/>
    <cellStyle name="1_tree_Sheet1_과천놀이터설계서_설계내역서_울산FITNESS인테리어_1-대구상인-7층-031001" xfId="2883"/>
    <cellStyle name="1_tree_Sheet1_과천놀이터설계서_설계내역서_화명조경" xfId="2884"/>
    <cellStyle name="1_tree_Sheet1_과천놀이터설계서_설계내역서_화명조경_1-대구상인-7층-031001" xfId="2885"/>
    <cellStyle name="1_tree_Sheet1_과천놀이터설계서_설계내역서_화명조경_백화점화장실인테리어" xfId="2886"/>
    <cellStyle name="1_tree_Sheet1_과천놀이터설계서_설계내역서_화명조경_백화점화장실인테리어_1-대구상인-7층-031001" xfId="2887"/>
    <cellStyle name="1_tree_Sheet1_과천놀이터설계서_설계내역서_화명조경_울산FITNESS인테리어" xfId="2888"/>
    <cellStyle name="1_tree_Sheet1_과천놀이터설계서_설계내역서_화명조경_울산FITNESS인테리어_1-대구상인-7층-031001" xfId="2889"/>
    <cellStyle name="1_tree_Sheet1_과천놀이터설계서_설계내역서1월7일" xfId="2890"/>
    <cellStyle name="1_tree_Sheet1_과천놀이터설계서_설계내역서1월7일_1-대구상인-7층-031001" xfId="2891"/>
    <cellStyle name="1_tree_Sheet1_과천놀이터설계서_설계내역서1월7일_백화점화장실인테리어" xfId="2892"/>
    <cellStyle name="1_tree_Sheet1_과천놀이터설계서_설계내역서1월7일_백화점화장실인테리어_1-대구상인-7층-031001" xfId="2893"/>
    <cellStyle name="1_tree_Sheet1_과천놀이터설계서_설계내역서1월7일_울산FITNESS인테리어" xfId="2894"/>
    <cellStyle name="1_tree_Sheet1_과천놀이터설계서_설계내역서1월7일_울산FITNESS인테리어_1-대구상인-7층-031001" xfId="2895"/>
    <cellStyle name="1_tree_Sheet1_과천놀이터설계서_설계내역서1월7일_화명조경" xfId="2896"/>
    <cellStyle name="1_tree_Sheet1_과천놀이터설계서_설계내역서1월7일_화명조경_1-대구상인-7층-031001" xfId="2897"/>
    <cellStyle name="1_tree_Sheet1_과천놀이터설계서_설계내역서1월7일_화명조경_백화점화장실인테리어" xfId="2898"/>
    <cellStyle name="1_tree_Sheet1_과천놀이터설계서_설계내역서1월7일_화명조경_백화점화장실인테리어_1-대구상인-7층-031001" xfId="2899"/>
    <cellStyle name="1_tree_Sheet1_과천놀이터설계서_설계내역서1월7일_화명조경_울산FITNESS인테리어" xfId="2900"/>
    <cellStyle name="1_tree_Sheet1_과천놀이터설계서_설계내역서1월7일_화명조경_울산FITNESS인테리어_1-대구상인-7층-031001" xfId="2901"/>
    <cellStyle name="1_tree_Sheet1_과천놀이터설계서_울산FITNESS인테리어" xfId="2902"/>
    <cellStyle name="1_tree_Sheet1_과천놀이터설계서_울산FITNESS인테리어_1-대구상인-7층-031001" xfId="2903"/>
    <cellStyle name="1_tree_Sheet1_과천놀이터설계서_화명조경" xfId="2904"/>
    <cellStyle name="1_tree_Sheet1_과천놀이터설계서_화명조경_1-대구상인-7층-031001" xfId="2905"/>
    <cellStyle name="1_tree_Sheet1_과천놀이터설계서_화명조경_백화점화장실인테리어" xfId="2906"/>
    <cellStyle name="1_tree_Sheet1_과천놀이터설계서_화명조경_백화점화장실인테리어_1-대구상인-7층-031001" xfId="2907"/>
    <cellStyle name="1_tree_Sheet1_과천놀이터설계서_화명조경_울산FITNESS인테리어" xfId="2908"/>
    <cellStyle name="1_tree_Sheet1_과천놀이터설계서_화명조경_울산FITNESS인테리어_1-대구상인-7층-031001" xfId="2909"/>
    <cellStyle name="1_tree_Sheet1_백화점화장실인테리어" xfId="2910"/>
    <cellStyle name="1_tree_Sheet1_백화점화장실인테리어_1-대구상인-7층-031001" xfId="2911"/>
    <cellStyle name="1_tree_Sheet1_울산FITNESS인테리어" xfId="2912"/>
    <cellStyle name="1_tree_Sheet1_울산FITNESS인테리어_1-대구상인-7층-031001" xfId="2913"/>
    <cellStyle name="1_tree_Sheet1_총괄갑지" xfId="2914"/>
    <cellStyle name="1_tree_Sheet1_총괄갑지_1-대구상인-7층-031001" xfId="2915"/>
    <cellStyle name="1_tree_Sheet1_총괄갑지_백화점화장실인테리어" xfId="2916"/>
    <cellStyle name="1_tree_Sheet1_총괄갑지_백화점화장실인테리어_1-대구상인-7층-031001" xfId="2917"/>
    <cellStyle name="1_tree_Sheet1_총괄갑지_설계내역서" xfId="2918"/>
    <cellStyle name="1_tree_Sheet1_총괄갑지_설계내역서_1-대구상인-7층-031001" xfId="2919"/>
    <cellStyle name="1_tree_Sheet1_총괄갑지_설계내역서_백화점화장실인테리어" xfId="2920"/>
    <cellStyle name="1_tree_Sheet1_총괄갑지_설계내역서_백화점화장실인테리어_1-대구상인-7층-031001" xfId="2921"/>
    <cellStyle name="1_tree_Sheet1_총괄갑지_설계내역서_울산FITNESS인테리어" xfId="2922"/>
    <cellStyle name="1_tree_Sheet1_총괄갑지_설계내역서_울산FITNESS인테리어_1-대구상인-7층-031001" xfId="2923"/>
    <cellStyle name="1_tree_Sheet1_총괄갑지_설계내역서_화명조경" xfId="2924"/>
    <cellStyle name="1_tree_Sheet1_총괄갑지_설계내역서_화명조경_1-대구상인-7층-031001" xfId="2925"/>
    <cellStyle name="1_tree_Sheet1_총괄갑지_설계내역서_화명조경_백화점화장실인테리어" xfId="2926"/>
    <cellStyle name="1_tree_Sheet1_총괄갑지_설계내역서_화명조경_백화점화장실인테리어_1-대구상인-7층-031001" xfId="2927"/>
    <cellStyle name="1_tree_Sheet1_총괄갑지_설계내역서_화명조경_울산FITNESS인테리어" xfId="2928"/>
    <cellStyle name="1_tree_Sheet1_총괄갑지_설계내역서_화명조경_울산FITNESS인테리어_1-대구상인-7층-031001" xfId="2929"/>
    <cellStyle name="1_tree_Sheet1_총괄갑지_설계내역서1월7일" xfId="2930"/>
    <cellStyle name="1_tree_Sheet1_총괄갑지_설계내역서1월7일_1-대구상인-7층-031001" xfId="2931"/>
    <cellStyle name="1_tree_Sheet1_총괄갑지_설계내역서1월7일_백화점화장실인테리어" xfId="2932"/>
    <cellStyle name="1_tree_Sheet1_총괄갑지_설계내역서1월7일_백화점화장실인테리어_1-대구상인-7층-031001" xfId="2933"/>
    <cellStyle name="1_tree_Sheet1_총괄갑지_설계내역서1월7일_울산FITNESS인테리어" xfId="2934"/>
    <cellStyle name="1_tree_Sheet1_총괄갑지_설계내역서1월7일_울산FITNESS인테리어_1-대구상인-7층-031001" xfId="2935"/>
    <cellStyle name="1_tree_Sheet1_총괄갑지_설계내역서1월7일_화명조경" xfId="2936"/>
    <cellStyle name="1_tree_Sheet1_총괄갑지_설계내역서1월7일_화명조경_1-대구상인-7층-031001" xfId="2937"/>
    <cellStyle name="1_tree_Sheet1_총괄갑지_설계내역서1월7일_화명조경_백화점화장실인테리어" xfId="2938"/>
    <cellStyle name="1_tree_Sheet1_총괄갑지_설계내역서1월7일_화명조경_백화점화장실인테리어_1-대구상인-7층-031001" xfId="2939"/>
    <cellStyle name="1_tree_Sheet1_총괄갑지_설계내역서1월7일_화명조경_울산FITNESS인테리어" xfId="2940"/>
    <cellStyle name="1_tree_Sheet1_총괄갑지_설계내역서1월7일_화명조경_울산FITNESS인테리어_1-대구상인-7층-031001" xfId="2941"/>
    <cellStyle name="1_tree_Sheet1_총괄갑지_울산FITNESS인테리어" xfId="2942"/>
    <cellStyle name="1_tree_Sheet1_총괄갑지_울산FITNESS인테리어_1-대구상인-7층-031001" xfId="2943"/>
    <cellStyle name="1_tree_Sheet1_총괄갑지_화명조경" xfId="2944"/>
    <cellStyle name="1_tree_Sheet1_총괄갑지_화명조경_1-대구상인-7층-031001" xfId="2945"/>
    <cellStyle name="1_tree_Sheet1_총괄갑지_화명조경_백화점화장실인테리어" xfId="2946"/>
    <cellStyle name="1_tree_Sheet1_총괄갑지_화명조경_백화점화장실인테리어_1-대구상인-7층-031001" xfId="2947"/>
    <cellStyle name="1_tree_Sheet1_총괄갑지_화명조경_울산FITNESS인테리어" xfId="2948"/>
    <cellStyle name="1_tree_Sheet1_총괄갑지_화명조경_울산FITNESS인테리어_1-대구상인-7층-031001" xfId="2949"/>
    <cellStyle name="1_tree_Sheet1_총괄내역서" xfId="2950"/>
    <cellStyle name="1_tree_Sheet1_총괄내역서_1-대구상인-7층-031001" xfId="2951"/>
    <cellStyle name="1_tree_Sheet1_총괄내역서_백화점화장실인테리어" xfId="2952"/>
    <cellStyle name="1_tree_Sheet1_총괄내역서_백화점화장실인테리어_1-대구상인-7층-031001" xfId="2953"/>
    <cellStyle name="1_tree_Sheet1_총괄내역서_설계내역서" xfId="2954"/>
    <cellStyle name="1_tree_Sheet1_총괄내역서_설계내역서_1-대구상인-7층-031001" xfId="2955"/>
    <cellStyle name="1_tree_Sheet1_총괄내역서_설계내역서_백화점화장실인테리어" xfId="2956"/>
    <cellStyle name="1_tree_Sheet1_총괄내역서_설계내역서_백화점화장실인테리어_1-대구상인-7층-031001" xfId="2957"/>
    <cellStyle name="1_tree_Sheet1_총괄내역서_설계내역서_울산FITNESS인테리어" xfId="2958"/>
    <cellStyle name="1_tree_Sheet1_총괄내역서_설계내역서_울산FITNESS인테리어_1-대구상인-7층-031001" xfId="2959"/>
    <cellStyle name="1_tree_Sheet1_총괄내역서_설계내역서_화명조경" xfId="2960"/>
    <cellStyle name="1_tree_Sheet1_총괄내역서_설계내역서_화명조경_1-대구상인-7층-031001" xfId="2961"/>
    <cellStyle name="1_tree_Sheet1_총괄내역서_설계내역서_화명조경_백화점화장실인테리어" xfId="2962"/>
    <cellStyle name="1_tree_Sheet1_총괄내역서_설계내역서_화명조경_백화점화장실인테리어_1-대구상인-7층-031001" xfId="2963"/>
    <cellStyle name="1_tree_Sheet1_총괄내역서_설계내역서_화명조경_울산FITNESS인테리어" xfId="2964"/>
    <cellStyle name="1_tree_Sheet1_총괄내역서_설계내역서_화명조경_울산FITNESS인테리어_1-대구상인-7층-031001" xfId="2965"/>
    <cellStyle name="1_tree_Sheet1_총괄내역서_설계내역서1월7일" xfId="2966"/>
    <cellStyle name="1_tree_Sheet1_총괄내역서_설계내역서1월7일_1-대구상인-7층-031001" xfId="2967"/>
    <cellStyle name="1_tree_Sheet1_총괄내역서_설계내역서1월7일_백화점화장실인테리어" xfId="2968"/>
    <cellStyle name="1_tree_Sheet1_총괄내역서_설계내역서1월7일_백화점화장실인테리어_1-대구상인-7층-031001" xfId="2969"/>
    <cellStyle name="1_tree_Sheet1_총괄내역서_설계내역서1월7일_울산FITNESS인테리어" xfId="2970"/>
    <cellStyle name="1_tree_Sheet1_총괄내역서_설계내역서1월7일_울산FITNESS인테리어_1-대구상인-7층-031001" xfId="2971"/>
    <cellStyle name="1_tree_Sheet1_총괄내역서_설계내역서1월7일_화명조경" xfId="2972"/>
    <cellStyle name="1_tree_Sheet1_총괄내역서_설계내역서1월7일_화명조경_1-대구상인-7층-031001" xfId="2973"/>
    <cellStyle name="1_tree_Sheet1_총괄내역서_설계내역서1월7일_화명조경_백화점화장실인테리어" xfId="2974"/>
    <cellStyle name="1_tree_Sheet1_총괄내역서_설계내역서1월7일_화명조경_백화점화장실인테리어_1-대구상인-7층-031001" xfId="2975"/>
    <cellStyle name="1_tree_Sheet1_총괄내역서_설계내역서1월7일_화명조경_울산FITNESS인테리어" xfId="2976"/>
    <cellStyle name="1_tree_Sheet1_총괄내역서_설계내역서1월7일_화명조경_울산FITNESS인테리어_1-대구상인-7층-031001" xfId="2977"/>
    <cellStyle name="1_tree_Sheet1_총괄내역서_울산FITNESS인테리어" xfId="2978"/>
    <cellStyle name="1_tree_Sheet1_총괄내역서_울산FITNESS인테리어_1-대구상인-7층-031001" xfId="2979"/>
    <cellStyle name="1_tree_Sheet1_총괄내역서_화명조경" xfId="2980"/>
    <cellStyle name="1_tree_Sheet1_총괄내역서_화명조경_1-대구상인-7층-031001" xfId="2981"/>
    <cellStyle name="1_tree_Sheet1_총괄내역서_화명조경_백화점화장실인테리어" xfId="2982"/>
    <cellStyle name="1_tree_Sheet1_총괄내역서_화명조경_백화점화장실인테리어_1-대구상인-7층-031001" xfId="2983"/>
    <cellStyle name="1_tree_Sheet1_총괄내역서_화명조경_울산FITNESS인테리어" xfId="2984"/>
    <cellStyle name="1_tree_Sheet1_총괄내역서_화명조경_울산FITNESS인테리어_1-대구상인-7층-031001" xfId="2985"/>
    <cellStyle name="1_tree_Sheet1_화명조경" xfId="2986"/>
    <cellStyle name="1_tree_Sheet1_화명조경_1-대구상인-7층-031001" xfId="2987"/>
    <cellStyle name="1_tree_Sheet1_화명조경_백화점화장실인테리어" xfId="2988"/>
    <cellStyle name="1_tree_Sheet1_화명조경_백화점화장실인테리어_1-대구상인-7층-031001" xfId="2989"/>
    <cellStyle name="1_tree_Sheet1_화명조경_울산FITNESS인테리어" xfId="2990"/>
    <cellStyle name="1_tree_Sheet1_화명조경_울산FITNESS인테리어_1-대구상인-7층-031001" xfId="2991"/>
    <cellStyle name="1_tree_ys dw 은평 생태교량" xfId="18274"/>
    <cellStyle name="1_tree_ys dw 은평 생태교량 2" xfId="18275"/>
    <cellStyle name="1_tree_ys dw 은평 생태교량 3" xfId="18276"/>
    <cellStyle name="1_tree_갑지" xfId="18277"/>
    <cellStyle name="1_tree_갑지_★화명동3차원가계산서" xfId="18278"/>
    <cellStyle name="1_tree_갑지_주요자재집계표(1206-본내역금회)" xfId="18279"/>
    <cellStyle name="1_tree_갑지_주요자재집계표(1206-본내역전체)" xfId="18280"/>
    <cellStyle name="1_tree_갑지_주요자재집계표(전체)" xfId="18281"/>
    <cellStyle name="1_tree_갑지_주요자재집계표1120(금회-제출용)" xfId="18282"/>
    <cellStyle name="1_tree_갑지_중동롯데캐슬마스터2" xfId="18283"/>
    <cellStyle name="1_tree_갑지0601" xfId="2992"/>
    <cellStyle name="1_tree_갑지0601_00갑지" xfId="2993"/>
    <cellStyle name="1_tree_갑지0601_00갑지_1-대구상인-7층-031001" xfId="2994"/>
    <cellStyle name="1_tree_갑지0601_00갑지_1차 기성 내역서 0612023" xfId="2995"/>
    <cellStyle name="1_tree_갑지0601_00갑지_3차네고견적(061017-1)" xfId="2996"/>
    <cellStyle name="1_tree_갑지0601_00갑지_백화점화장실인테리어" xfId="2997"/>
    <cellStyle name="1_tree_갑지0601_00갑지_백화점화장실인테리어_1-대구상인-7층-031001" xfId="2998"/>
    <cellStyle name="1_tree_갑지0601_00갑지_백화점화장실인테리어_1차 기성 내역서 0612023" xfId="2999"/>
    <cellStyle name="1_tree_갑지0601_00갑지_백화점화장실인테리어_3차네고견적(061017-1)" xfId="3000"/>
    <cellStyle name="1_tree_갑지0601_00갑지_설계내역서" xfId="3001"/>
    <cellStyle name="1_tree_갑지0601_00갑지_설계내역서_1-대구상인-7층-031001" xfId="3002"/>
    <cellStyle name="1_tree_갑지0601_00갑지_설계내역서_1차 기성 내역서 0612023" xfId="3003"/>
    <cellStyle name="1_tree_갑지0601_00갑지_설계내역서_3차네고견적(061017-1)" xfId="3004"/>
    <cellStyle name="1_tree_갑지0601_00갑지_설계내역서_백화점화장실인테리어" xfId="3005"/>
    <cellStyle name="1_tree_갑지0601_00갑지_설계내역서_백화점화장실인테리어_1-대구상인-7층-031001" xfId="3006"/>
    <cellStyle name="1_tree_갑지0601_00갑지_설계내역서_백화점화장실인테리어_1차 기성 내역서 0612023" xfId="3007"/>
    <cellStyle name="1_tree_갑지0601_00갑지_설계내역서_백화점화장실인테리어_3차네고견적(061017-1)" xfId="3008"/>
    <cellStyle name="1_tree_갑지0601_00갑지_설계내역서_울산FITNESS인테리어" xfId="3009"/>
    <cellStyle name="1_tree_갑지0601_00갑지_설계내역서_울산FITNESS인테리어_1-대구상인-7층-031001" xfId="3010"/>
    <cellStyle name="1_tree_갑지0601_00갑지_설계내역서_화명조경" xfId="3011"/>
    <cellStyle name="1_tree_갑지0601_00갑지_설계내역서_화명조경_1-대구상인-7층-031001" xfId="3012"/>
    <cellStyle name="1_tree_갑지0601_00갑지_설계내역서_화명조경_1차 기성 내역서 0612023" xfId="3013"/>
    <cellStyle name="1_tree_갑지0601_00갑지_설계내역서_화명조경_3차네고견적(061017-1)" xfId="3014"/>
    <cellStyle name="1_tree_갑지0601_00갑지_설계내역서_화명조경_백화점화장실인테리어" xfId="3015"/>
    <cellStyle name="1_tree_갑지0601_00갑지_설계내역서_화명조경_백화점화장실인테리어_1-대구상인-7층-031001" xfId="3016"/>
    <cellStyle name="1_tree_갑지0601_00갑지_설계내역서_화명조경_백화점화장실인테리어_1차 기성 내역서 0612023" xfId="3017"/>
    <cellStyle name="1_tree_갑지0601_00갑지_설계내역서_화명조경_백화점화장실인테리어_3차네고견적(061017-1)" xfId="3018"/>
    <cellStyle name="1_tree_갑지0601_00갑지_설계내역서_화명조경_울산FITNESS인테리어" xfId="3019"/>
    <cellStyle name="1_tree_갑지0601_00갑지_설계내역서_화명조경_울산FITNESS인테리어_1-대구상인-7층-031001" xfId="3020"/>
    <cellStyle name="1_tree_갑지0601_00갑지_설계내역서1월7일" xfId="3021"/>
    <cellStyle name="1_tree_갑지0601_00갑지_설계내역서1월7일_1-대구상인-7층-031001" xfId="3022"/>
    <cellStyle name="1_tree_갑지0601_00갑지_설계내역서1월7일_1차 기성 내역서 0612023" xfId="3023"/>
    <cellStyle name="1_tree_갑지0601_00갑지_설계내역서1월7일_3차네고견적(061017-1)" xfId="3024"/>
    <cellStyle name="1_tree_갑지0601_00갑지_설계내역서1월7일_백화점화장실인테리어" xfId="3025"/>
    <cellStyle name="1_tree_갑지0601_00갑지_설계내역서1월7일_백화점화장실인테리어_1-대구상인-7층-031001" xfId="3026"/>
    <cellStyle name="1_tree_갑지0601_00갑지_설계내역서1월7일_백화점화장실인테리어_1차 기성 내역서 0612023" xfId="3027"/>
    <cellStyle name="1_tree_갑지0601_00갑지_설계내역서1월7일_백화점화장실인테리어_3차네고견적(061017-1)" xfId="3028"/>
    <cellStyle name="1_tree_갑지0601_00갑지_설계내역서1월7일_울산FITNESS인테리어" xfId="3029"/>
    <cellStyle name="1_tree_갑지0601_00갑지_설계내역서1월7일_울산FITNESS인테리어_1-대구상인-7층-031001" xfId="3030"/>
    <cellStyle name="1_tree_갑지0601_00갑지_설계내역서1월7일_화명조경" xfId="3031"/>
    <cellStyle name="1_tree_갑지0601_00갑지_설계내역서1월7일_화명조경_1-대구상인-7층-031001" xfId="3032"/>
    <cellStyle name="1_tree_갑지0601_00갑지_설계내역서1월7일_화명조경_1차 기성 내역서 0612023" xfId="3033"/>
    <cellStyle name="1_tree_갑지0601_00갑지_설계내역서1월7일_화명조경_3차네고견적(061017-1)" xfId="3034"/>
    <cellStyle name="1_tree_갑지0601_00갑지_설계내역서1월7일_화명조경_백화점화장실인테리어" xfId="3035"/>
    <cellStyle name="1_tree_갑지0601_00갑지_설계내역서1월7일_화명조경_백화점화장실인테리어_1-대구상인-7층-031001" xfId="3036"/>
    <cellStyle name="1_tree_갑지0601_00갑지_설계내역서1월7일_화명조경_백화점화장실인테리어_1차 기성 내역서 0612023" xfId="3037"/>
    <cellStyle name="1_tree_갑지0601_00갑지_설계내역서1월7일_화명조경_백화점화장실인테리어_3차네고견적(061017-1)" xfId="3038"/>
    <cellStyle name="1_tree_갑지0601_00갑지_설계내역서1월7일_화명조경_울산FITNESS인테리어" xfId="3039"/>
    <cellStyle name="1_tree_갑지0601_00갑지_설계내역서1월7일_화명조경_울산FITNESS인테리어_1-대구상인-7층-031001" xfId="3040"/>
    <cellStyle name="1_tree_갑지0601_00갑지_울산FITNESS인테리어" xfId="3041"/>
    <cellStyle name="1_tree_갑지0601_00갑지_울산FITNESS인테리어_1-대구상인-7층-031001" xfId="3042"/>
    <cellStyle name="1_tree_갑지0601_00갑지_화명조경" xfId="3043"/>
    <cellStyle name="1_tree_갑지0601_00갑지_화명조경_1-대구상인-7층-031001" xfId="3044"/>
    <cellStyle name="1_tree_갑지0601_00갑지_화명조경_1차 기성 내역서 0612023" xfId="3045"/>
    <cellStyle name="1_tree_갑지0601_00갑지_화명조경_3차네고견적(061017-1)" xfId="3046"/>
    <cellStyle name="1_tree_갑지0601_00갑지_화명조경_백화점화장실인테리어" xfId="3047"/>
    <cellStyle name="1_tree_갑지0601_00갑지_화명조경_백화점화장실인테리어_1-대구상인-7층-031001" xfId="3048"/>
    <cellStyle name="1_tree_갑지0601_00갑지_화명조경_백화점화장실인테리어_1차 기성 내역서 0612023" xfId="3049"/>
    <cellStyle name="1_tree_갑지0601_00갑지_화명조경_백화점화장실인테리어_3차네고견적(061017-1)" xfId="3050"/>
    <cellStyle name="1_tree_갑지0601_00갑지_화명조경_울산FITNESS인테리어" xfId="3051"/>
    <cellStyle name="1_tree_갑지0601_00갑지_화명조경_울산FITNESS인테리어_1-대구상인-7층-031001" xfId="3052"/>
    <cellStyle name="1_tree_갑지0601_1-대구상인-7층-031001" xfId="3053"/>
    <cellStyle name="1_tree_갑지0601_1차 기성 내역서 0612023" xfId="3054"/>
    <cellStyle name="1_tree_갑지0601_3차네고견적(061017-1)" xfId="3055"/>
    <cellStyle name="1_tree_갑지0601_과천놀이터설계서" xfId="3056"/>
    <cellStyle name="1_tree_갑지0601_과천놀이터설계서_1-대구상인-7층-031001" xfId="3057"/>
    <cellStyle name="1_tree_갑지0601_과천놀이터설계서_1차 기성 내역서 0612023" xfId="3058"/>
    <cellStyle name="1_tree_갑지0601_과천놀이터설계서_3차네고견적(061017-1)" xfId="3059"/>
    <cellStyle name="1_tree_갑지0601_과천놀이터설계서_백화점화장실인테리어" xfId="3060"/>
    <cellStyle name="1_tree_갑지0601_과천놀이터설계서_백화점화장실인테리어_1-대구상인-7층-031001" xfId="3061"/>
    <cellStyle name="1_tree_갑지0601_과천놀이터설계서_백화점화장실인테리어_1차 기성 내역서 0612023" xfId="3062"/>
    <cellStyle name="1_tree_갑지0601_과천놀이터설계서_백화점화장실인테리어_3차네고견적(061017-1)" xfId="3063"/>
    <cellStyle name="1_tree_갑지0601_과천놀이터설계서_설계내역서" xfId="3064"/>
    <cellStyle name="1_tree_갑지0601_과천놀이터설계서_설계내역서_1-대구상인-7층-031001" xfId="3065"/>
    <cellStyle name="1_tree_갑지0601_과천놀이터설계서_설계내역서_1차 기성 내역서 0612023" xfId="3066"/>
    <cellStyle name="1_tree_갑지0601_과천놀이터설계서_설계내역서_3차네고견적(061017-1)" xfId="3067"/>
    <cellStyle name="1_tree_갑지0601_과천놀이터설계서_설계내역서_백화점화장실인테리어" xfId="3068"/>
    <cellStyle name="1_tree_갑지0601_과천놀이터설계서_설계내역서_백화점화장실인테리어_1-대구상인-7층-031001" xfId="3069"/>
    <cellStyle name="1_tree_갑지0601_과천놀이터설계서_설계내역서_백화점화장실인테리어_1차 기성 내역서 0612023" xfId="3070"/>
    <cellStyle name="1_tree_갑지0601_과천놀이터설계서_설계내역서_백화점화장실인테리어_3차네고견적(061017-1)" xfId="3071"/>
    <cellStyle name="1_tree_갑지0601_과천놀이터설계서_설계내역서_울산FITNESS인테리어" xfId="3072"/>
    <cellStyle name="1_tree_갑지0601_과천놀이터설계서_설계내역서_울산FITNESS인테리어_1-대구상인-7층-031001" xfId="3073"/>
    <cellStyle name="1_tree_갑지0601_과천놀이터설계서_설계내역서_화명조경" xfId="3074"/>
    <cellStyle name="1_tree_갑지0601_과천놀이터설계서_설계내역서_화명조경_1-대구상인-7층-031001" xfId="3075"/>
    <cellStyle name="1_tree_갑지0601_과천놀이터설계서_설계내역서_화명조경_1차 기성 내역서 0612023" xfId="3076"/>
    <cellStyle name="1_tree_갑지0601_과천놀이터설계서_설계내역서_화명조경_3차네고견적(061017-1)" xfId="3077"/>
    <cellStyle name="1_tree_갑지0601_과천놀이터설계서_설계내역서_화명조경_백화점화장실인테리어" xfId="3078"/>
    <cellStyle name="1_tree_갑지0601_과천놀이터설계서_설계내역서_화명조경_백화점화장실인테리어_1-대구상인-7층-031001" xfId="3079"/>
    <cellStyle name="1_tree_갑지0601_과천놀이터설계서_설계내역서_화명조경_백화점화장실인테리어_1차 기성 내역서 0612023" xfId="3080"/>
    <cellStyle name="1_tree_갑지0601_과천놀이터설계서_설계내역서_화명조경_백화점화장실인테리어_3차네고견적(061017-1)" xfId="3081"/>
    <cellStyle name="1_tree_갑지0601_과천놀이터설계서_설계내역서_화명조경_울산FITNESS인테리어" xfId="3082"/>
    <cellStyle name="1_tree_갑지0601_과천놀이터설계서_설계내역서_화명조경_울산FITNESS인테리어_1-대구상인-7층-031001" xfId="3083"/>
    <cellStyle name="1_tree_갑지0601_과천놀이터설계서_설계내역서1월7일" xfId="3084"/>
    <cellStyle name="1_tree_갑지0601_과천놀이터설계서_설계내역서1월7일_1-대구상인-7층-031001" xfId="3085"/>
    <cellStyle name="1_tree_갑지0601_과천놀이터설계서_설계내역서1월7일_1차 기성 내역서 0612023" xfId="3086"/>
    <cellStyle name="1_tree_갑지0601_과천놀이터설계서_설계내역서1월7일_3차네고견적(061017-1)" xfId="3087"/>
    <cellStyle name="1_tree_갑지0601_과천놀이터설계서_설계내역서1월7일_백화점화장실인테리어" xfId="3088"/>
    <cellStyle name="1_tree_갑지0601_과천놀이터설계서_설계내역서1월7일_백화점화장실인테리어_1-대구상인-7층-031001" xfId="3089"/>
    <cellStyle name="1_tree_갑지0601_과천놀이터설계서_설계내역서1월7일_백화점화장실인테리어_1차 기성 내역서 0612023" xfId="3090"/>
    <cellStyle name="1_tree_갑지0601_과천놀이터설계서_설계내역서1월7일_백화점화장실인테리어_3차네고견적(061017-1)" xfId="3091"/>
    <cellStyle name="1_tree_갑지0601_과천놀이터설계서_설계내역서1월7일_울산FITNESS인테리어" xfId="3092"/>
    <cellStyle name="1_tree_갑지0601_과천놀이터설계서_설계내역서1월7일_울산FITNESS인테리어_1-대구상인-7층-031001" xfId="3093"/>
    <cellStyle name="1_tree_갑지0601_과천놀이터설계서_설계내역서1월7일_화명조경" xfId="3094"/>
    <cellStyle name="1_tree_갑지0601_과천놀이터설계서_설계내역서1월7일_화명조경_1-대구상인-7층-031001" xfId="3095"/>
    <cellStyle name="1_tree_갑지0601_과천놀이터설계서_설계내역서1월7일_화명조경_1차 기성 내역서 0612023" xfId="3096"/>
    <cellStyle name="1_tree_갑지0601_과천놀이터설계서_설계내역서1월7일_화명조경_3차네고견적(061017-1)" xfId="3097"/>
    <cellStyle name="1_tree_갑지0601_과천놀이터설계서_설계내역서1월7일_화명조경_백화점화장실인테리어" xfId="3098"/>
    <cellStyle name="1_tree_갑지0601_과천놀이터설계서_설계내역서1월7일_화명조경_백화점화장실인테리어_1-대구상인-7층-031001" xfId="3099"/>
    <cellStyle name="1_tree_갑지0601_과천놀이터설계서_설계내역서1월7일_화명조경_백화점화장실인테리어_1차 기성 내역서 0612023" xfId="3100"/>
    <cellStyle name="1_tree_갑지0601_과천놀이터설계서_설계내역서1월7일_화명조경_백화점화장실인테리어_3차네고견적(061017-1)" xfId="3101"/>
    <cellStyle name="1_tree_갑지0601_과천놀이터설계서_설계내역서1월7일_화명조경_울산FITNESS인테리어" xfId="3102"/>
    <cellStyle name="1_tree_갑지0601_과천놀이터설계서_설계내역서1월7일_화명조경_울산FITNESS인테리어_1-대구상인-7층-031001" xfId="3103"/>
    <cellStyle name="1_tree_갑지0601_과천놀이터설계서_울산FITNESS인테리어" xfId="3104"/>
    <cellStyle name="1_tree_갑지0601_과천놀이터설계서_울산FITNESS인테리어_1-대구상인-7층-031001" xfId="3105"/>
    <cellStyle name="1_tree_갑지0601_과천놀이터설계서_화명조경" xfId="3106"/>
    <cellStyle name="1_tree_갑지0601_과천놀이터설계서_화명조경_1-대구상인-7층-031001" xfId="3107"/>
    <cellStyle name="1_tree_갑지0601_과천놀이터설계서_화명조경_1차 기성 내역서 0612023" xfId="3108"/>
    <cellStyle name="1_tree_갑지0601_과천놀이터설계서_화명조경_3차네고견적(061017-1)" xfId="3109"/>
    <cellStyle name="1_tree_갑지0601_과천놀이터설계서_화명조경_백화점화장실인테리어" xfId="3110"/>
    <cellStyle name="1_tree_갑지0601_과천놀이터설계서_화명조경_백화점화장실인테리어_1-대구상인-7층-031001" xfId="3111"/>
    <cellStyle name="1_tree_갑지0601_과천놀이터설계서_화명조경_백화점화장실인테리어_1차 기성 내역서 0612023" xfId="3112"/>
    <cellStyle name="1_tree_갑지0601_과천놀이터설계서_화명조경_백화점화장실인테리어_3차네고견적(061017-1)" xfId="3113"/>
    <cellStyle name="1_tree_갑지0601_과천놀이터설계서_화명조경_울산FITNESS인테리어" xfId="3114"/>
    <cellStyle name="1_tree_갑지0601_과천놀이터설계서_화명조경_울산FITNESS인테리어_1-대구상인-7층-031001" xfId="3115"/>
    <cellStyle name="1_tree_갑지0601_백화점화장실인테리어" xfId="3116"/>
    <cellStyle name="1_tree_갑지0601_백화점화장실인테리어_1-대구상인-7층-031001" xfId="3117"/>
    <cellStyle name="1_tree_갑지0601_백화점화장실인테리어_1차 기성 내역서 0612023" xfId="3118"/>
    <cellStyle name="1_tree_갑지0601_백화점화장실인테리어_3차네고견적(061017-1)" xfId="3119"/>
    <cellStyle name="1_tree_갑지0601_울산FITNESS인테리어" xfId="3120"/>
    <cellStyle name="1_tree_갑지0601_울산FITNESS인테리어_1-대구상인-7층-031001" xfId="3121"/>
    <cellStyle name="1_tree_갑지0601_총괄갑지" xfId="3122"/>
    <cellStyle name="1_tree_갑지0601_총괄갑지_1-대구상인-7층-031001" xfId="3123"/>
    <cellStyle name="1_tree_갑지0601_총괄갑지_1차 기성 내역서 0612023" xfId="3124"/>
    <cellStyle name="1_tree_갑지0601_총괄갑지_3차네고견적(061017-1)" xfId="3125"/>
    <cellStyle name="1_tree_갑지0601_총괄갑지_백화점화장실인테리어" xfId="3126"/>
    <cellStyle name="1_tree_갑지0601_총괄갑지_백화점화장실인테리어_1-대구상인-7층-031001" xfId="3127"/>
    <cellStyle name="1_tree_갑지0601_총괄갑지_백화점화장실인테리어_1차 기성 내역서 0612023" xfId="3128"/>
    <cellStyle name="1_tree_갑지0601_총괄갑지_백화점화장실인테리어_3차네고견적(061017-1)" xfId="3129"/>
    <cellStyle name="1_tree_갑지0601_총괄갑지_설계내역서" xfId="3130"/>
    <cellStyle name="1_tree_갑지0601_총괄갑지_설계내역서_1-대구상인-7층-031001" xfId="3131"/>
    <cellStyle name="1_tree_갑지0601_총괄갑지_설계내역서_1차 기성 내역서 0612023" xfId="3132"/>
    <cellStyle name="1_tree_갑지0601_총괄갑지_설계내역서_3차네고견적(061017-1)" xfId="3133"/>
    <cellStyle name="1_tree_갑지0601_총괄갑지_설계내역서_백화점화장실인테리어" xfId="3134"/>
    <cellStyle name="1_tree_갑지0601_총괄갑지_설계내역서_백화점화장실인테리어_1-대구상인-7층-031001" xfId="3135"/>
    <cellStyle name="1_tree_갑지0601_총괄갑지_설계내역서_백화점화장실인테리어_1차 기성 내역서 0612023" xfId="3136"/>
    <cellStyle name="1_tree_갑지0601_총괄갑지_설계내역서_백화점화장실인테리어_3차네고견적(061017-1)" xfId="3137"/>
    <cellStyle name="1_tree_갑지0601_총괄갑지_설계내역서_울산FITNESS인테리어" xfId="3138"/>
    <cellStyle name="1_tree_갑지0601_총괄갑지_설계내역서_울산FITNESS인테리어_1-대구상인-7층-031001" xfId="3139"/>
    <cellStyle name="1_tree_갑지0601_총괄갑지_설계내역서_화명조경" xfId="3140"/>
    <cellStyle name="1_tree_갑지0601_총괄갑지_설계내역서_화명조경_1-대구상인-7층-031001" xfId="3141"/>
    <cellStyle name="1_tree_갑지0601_총괄갑지_설계내역서_화명조경_1차 기성 내역서 0612023" xfId="3142"/>
    <cellStyle name="1_tree_갑지0601_총괄갑지_설계내역서_화명조경_3차네고견적(061017-1)" xfId="3143"/>
    <cellStyle name="1_tree_갑지0601_총괄갑지_설계내역서_화명조경_백화점화장실인테리어" xfId="3144"/>
    <cellStyle name="1_tree_갑지0601_총괄갑지_설계내역서_화명조경_백화점화장실인테리어_1-대구상인-7층-031001" xfId="3145"/>
    <cellStyle name="1_tree_갑지0601_총괄갑지_설계내역서_화명조경_백화점화장실인테리어_1차 기성 내역서 0612023" xfId="3146"/>
    <cellStyle name="1_tree_갑지0601_총괄갑지_설계내역서_화명조경_백화점화장실인테리어_3차네고견적(061017-1)" xfId="3147"/>
    <cellStyle name="1_tree_갑지0601_총괄갑지_설계내역서_화명조경_울산FITNESS인테리어" xfId="3148"/>
    <cellStyle name="1_tree_갑지0601_총괄갑지_설계내역서_화명조경_울산FITNESS인테리어_1-대구상인-7층-031001" xfId="3149"/>
    <cellStyle name="1_tree_갑지0601_총괄갑지_설계내역서1월7일" xfId="3150"/>
    <cellStyle name="1_tree_갑지0601_총괄갑지_설계내역서1월7일_1-대구상인-7층-031001" xfId="3151"/>
    <cellStyle name="1_tree_갑지0601_총괄갑지_설계내역서1월7일_1차 기성 내역서 0612023" xfId="3152"/>
    <cellStyle name="1_tree_갑지0601_총괄갑지_설계내역서1월7일_3차네고견적(061017-1)" xfId="3153"/>
    <cellStyle name="1_tree_갑지0601_총괄갑지_설계내역서1월7일_백화점화장실인테리어" xfId="3154"/>
    <cellStyle name="1_tree_갑지0601_총괄갑지_설계내역서1월7일_백화점화장실인테리어_1-대구상인-7층-031001" xfId="3155"/>
    <cellStyle name="1_tree_갑지0601_총괄갑지_설계내역서1월7일_백화점화장실인테리어_1차 기성 내역서 0612023" xfId="3156"/>
    <cellStyle name="1_tree_갑지0601_총괄갑지_설계내역서1월7일_백화점화장실인테리어_3차네고견적(061017-1)" xfId="3157"/>
    <cellStyle name="1_tree_갑지0601_총괄갑지_설계내역서1월7일_울산FITNESS인테리어" xfId="3158"/>
    <cellStyle name="1_tree_갑지0601_총괄갑지_설계내역서1월7일_울산FITNESS인테리어_1-대구상인-7층-031001" xfId="3159"/>
    <cellStyle name="1_tree_갑지0601_총괄갑지_설계내역서1월7일_화명조경" xfId="3160"/>
    <cellStyle name="1_tree_갑지0601_총괄갑지_설계내역서1월7일_화명조경_1-대구상인-7층-031001" xfId="3161"/>
    <cellStyle name="1_tree_갑지0601_총괄갑지_설계내역서1월7일_화명조경_1차 기성 내역서 0612023" xfId="3162"/>
    <cellStyle name="1_tree_갑지0601_총괄갑지_설계내역서1월7일_화명조경_3차네고견적(061017-1)" xfId="3163"/>
    <cellStyle name="1_tree_갑지0601_총괄갑지_설계내역서1월7일_화명조경_백화점화장실인테리어" xfId="3164"/>
    <cellStyle name="1_tree_갑지0601_총괄갑지_설계내역서1월7일_화명조경_백화점화장실인테리어_1-대구상인-7층-031001" xfId="3165"/>
    <cellStyle name="1_tree_갑지0601_총괄갑지_설계내역서1월7일_화명조경_백화점화장실인테리어_1차 기성 내역서 0612023" xfId="3166"/>
    <cellStyle name="1_tree_갑지0601_총괄갑지_설계내역서1월7일_화명조경_백화점화장실인테리어_3차네고견적(061017-1)" xfId="3167"/>
    <cellStyle name="1_tree_갑지0601_총괄갑지_설계내역서1월7일_화명조경_울산FITNESS인테리어" xfId="3168"/>
    <cellStyle name="1_tree_갑지0601_총괄갑지_설계내역서1월7일_화명조경_울산FITNESS인테리어_1-대구상인-7층-031001" xfId="3169"/>
    <cellStyle name="1_tree_갑지0601_총괄갑지_울산FITNESS인테리어" xfId="3170"/>
    <cellStyle name="1_tree_갑지0601_총괄갑지_울산FITNESS인테리어_1-대구상인-7층-031001" xfId="3171"/>
    <cellStyle name="1_tree_갑지0601_총괄갑지_화명조경" xfId="3172"/>
    <cellStyle name="1_tree_갑지0601_총괄갑지_화명조경_1-대구상인-7층-031001" xfId="3173"/>
    <cellStyle name="1_tree_갑지0601_총괄갑지_화명조경_1차 기성 내역서 0612023" xfId="3174"/>
    <cellStyle name="1_tree_갑지0601_총괄갑지_화명조경_3차네고견적(061017-1)" xfId="3175"/>
    <cellStyle name="1_tree_갑지0601_총괄갑지_화명조경_백화점화장실인테리어" xfId="3176"/>
    <cellStyle name="1_tree_갑지0601_총괄갑지_화명조경_백화점화장실인테리어_1-대구상인-7층-031001" xfId="3177"/>
    <cellStyle name="1_tree_갑지0601_총괄갑지_화명조경_백화점화장실인테리어_1차 기성 내역서 0612023" xfId="3178"/>
    <cellStyle name="1_tree_갑지0601_총괄갑지_화명조경_백화점화장실인테리어_3차네고견적(061017-1)" xfId="3179"/>
    <cellStyle name="1_tree_갑지0601_총괄갑지_화명조경_울산FITNESS인테리어" xfId="3180"/>
    <cellStyle name="1_tree_갑지0601_총괄갑지_화명조경_울산FITNESS인테리어_1-대구상인-7층-031001" xfId="3181"/>
    <cellStyle name="1_tree_갑지0601_총괄내역서" xfId="3182"/>
    <cellStyle name="1_tree_갑지0601_총괄내역서_1-대구상인-7층-031001" xfId="3183"/>
    <cellStyle name="1_tree_갑지0601_총괄내역서_1차 기성 내역서 0612023" xfId="3184"/>
    <cellStyle name="1_tree_갑지0601_총괄내역서_3차네고견적(061017-1)" xfId="3185"/>
    <cellStyle name="1_tree_갑지0601_총괄내역서_백화점화장실인테리어" xfId="3186"/>
    <cellStyle name="1_tree_갑지0601_총괄내역서_백화점화장실인테리어_1-대구상인-7층-031001" xfId="3187"/>
    <cellStyle name="1_tree_갑지0601_총괄내역서_백화점화장실인테리어_1차 기성 내역서 0612023" xfId="3188"/>
    <cellStyle name="1_tree_갑지0601_총괄내역서_백화점화장실인테리어_3차네고견적(061017-1)" xfId="3189"/>
    <cellStyle name="1_tree_갑지0601_총괄내역서_설계내역서" xfId="3190"/>
    <cellStyle name="1_tree_갑지0601_총괄내역서_설계내역서_1-대구상인-7층-031001" xfId="3191"/>
    <cellStyle name="1_tree_갑지0601_총괄내역서_설계내역서_1차 기성 내역서 0612023" xfId="3192"/>
    <cellStyle name="1_tree_갑지0601_총괄내역서_설계내역서_3차네고견적(061017-1)" xfId="3193"/>
    <cellStyle name="1_tree_갑지0601_총괄내역서_설계내역서_백화점화장실인테리어" xfId="3194"/>
    <cellStyle name="1_tree_갑지0601_총괄내역서_설계내역서_백화점화장실인테리어_1-대구상인-7층-031001" xfId="3195"/>
    <cellStyle name="1_tree_갑지0601_총괄내역서_설계내역서_백화점화장실인테리어_1차 기성 내역서 0612023" xfId="3196"/>
    <cellStyle name="1_tree_갑지0601_총괄내역서_설계내역서_백화점화장실인테리어_3차네고견적(061017-1)" xfId="3197"/>
    <cellStyle name="1_tree_갑지0601_총괄내역서_설계내역서_울산FITNESS인테리어" xfId="3198"/>
    <cellStyle name="1_tree_갑지0601_총괄내역서_설계내역서_울산FITNESS인테리어_1-대구상인-7층-031001" xfId="3199"/>
    <cellStyle name="1_tree_갑지0601_총괄내역서_설계내역서_화명조경" xfId="3200"/>
    <cellStyle name="1_tree_갑지0601_총괄내역서_설계내역서_화명조경_1-대구상인-7층-031001" xfId="3201"/>
    <cellStyle name="1_tree_갑지0601_총괄내역서_설계내역서_화명조경_1차 기성 내역서 0612023" xfId="3202"/>
    <cellStyle name="1_tree_갑지0601_총괄내역서_설계내역서_화명조경_3차네고견적(061017-1)" xfId="3203"/>
    <cellStyle name="1_tree_갑지0601_총괄내역서_설계내역서_화명조경_백화점화장실인테리어" xfId="3204"/>
    <cellStyle name="1_tree_갑지0601_총괄내역서_설계내역서_화명조경_백화점화장실인테리어_1-대구상인-7층-031001" xfId="3205"/>
    <cellStyle name="1_tree_갑지0601_총괄내역서_설계내역서_화명조경_백화점화장실인테리어_1차 기성 내역서 0612023" xfId="3206"/>
    <cellStyle name="1_tree_갑지0601_총괄내역서_설계내역서_화명조경_백화점화장실인테리어_3차네고견적(061017-1)" xfId="3207"/>
    <cellStyle name="1_tree_갑지0601_총괄내역서_설계내역서_화명조경_울산FITNESS인테리어" xfId="3208"/>
    <cellStyle name="1_tree_갑지0601_총괄내역서_설계내역서_화명조경_울산FITNESS인테리어_1-대구상인-7층-031001" xfId="3209"/>
    <cellStyle name="1_tree_갑지0601_총괄내역서_설계내역서1월7일" xfId="3210"/>
    <cellStyle name="1_tree_갑지0601_총괄내역서_설계내역서1월7일_1-대구상인-7층-031001" xfId="3211"/>
    <cellStyle name="1_tree_갑지0601_총괄내역서_설계내역서1월7일_1차 기성 내역서 0612023" xfId="3212"/>
    <cellStyle name="1_tree_갑지0601_총괄내역서_설계내역서1월7일_3차네고견적(061017-1)" xfId="3213"/>
    <cellStyle name="1_tree_갑지0601_총괄내역서_설계내역서1월7일_백화점화장실인테리어" xfId="3214"/>
    <cellStyle name="1_tree_갑지0601_총괄내역서_설계내역서1월7일_백화점화장실인테리어_1-대구상인-7층-031001" xfId="3215"/>
    <cellStyle name="1_tree_갑지0601_총괄내역서_설계내역서1월7일_백화점화장실인테리어_1차 기성 내역서 0612023" xfId="3216"/>
    <cellStyle name="1_tree_갑지0601_총괄내역서_설계내역서1월7일_백화점화장실인테리어_3차네고견적(061017-1)" xfId="3217"/>
    <cellStyle name="1_tree_갑지0601_총괄내역서_설계내역서1월7일_울산FITNESS인테리어" xfId="3218"/>
    <cellStyle name="1_tree_갑지0601_총괄내역서_설계내역서1월7일_울산FITNESS인테리어_1-대구상인-7층-031001" xfId="3219"/>
    <cellStyle name="1_tree_갑지0601_총괄내역서_설계내역서1월7일_화명조경" xfId="3220"/>
    <cellStyle name="1_tree_갑지0601_총괄내역서_설계내역서1월7일_화명조경_1-대구상인-7층-031001" xfId="3221"/>
    <cellStyle name="1_tree_갑지0601_총괄내역서_설계내역서1월7일_화명조경_1차 기성 내역서 0612023" xfId="3222"/>
    <cellStyle name="1_tree_갑지0601_총괄내역서_설계내역서1월7일_화명조경_3차네고견적(061017-1)" xfId="3223"/>
    <cellStyle name="1_tree_갑지0601_총괄내역서_설계내역서1월7일_화명조경_백화점화장실인테리어" xfId="3224"/>
    <cellStyle name="1_tree_갑지0601_총괄내역서_설계내역서1월7일_화명조경_백화점화장실인테리어_1-대구상인-7층-031001" xfId="3225"/>
    <cellStyle name="1_tree_갑지0601_총괄내역서_설계내역서1월7일_화명조경_백화점화장실인테리어_1차 기성 내역서 0612023" xfId="3226"/>
    <cellStyle name="1_tree_갑지0601_총괄내역서_설계내역서1월7일_화명조경_백화점화장실인테리어_3차네고견적(061017-1)" xfId="3227"/>
    <cellStyle name="1_tree_갑지0601_총괄내역서_설계내역서1월7일_화명조경_울산FITNESS인테리어" xfId="3228"/>
    <cellStyle name="1_tree_갑지0601_총괄내역서_설계내역서1월7일_화명조경_울산FITNESS인테리어_1-대구상인-7층-031001" xfId="3229"/>
    <cellStyle name="1_tree_갑지0601_총괄내역서_울산FITNESS인테리어" xfId="3230"/>
    <cellStyle name="1_tree_갑지0601_총괄내역서_울산FITNESS인테리어_1-대구상인-7층-031001" xfId="3231"/>
    <cellStyle name="1_tree_갑지0601_총괄내역서_화명조경" xfId="3232"/>
    <cellStyle name="1_tree_갑지0601_총괄내역서_화명조경_1-대구상인-7층-031001" xfId="3233"/>
    <cellStyle name="1_tree_갑지0601_총괄내역서_화명조경_1차 기성 내역서 0612023" xfId="3234"/>
    <cellStyle name="1_tree_갑지0601_총괄내역서_화명조경_3차네고견적(061017-1)" xfId="3235"/>
    <cellStyle name="1_tree_갑지0601_총괄내역서_화명조경_백화점화장실인테리어" xfId="3236"/>
    <cellStyle name="1_tree_갑지0601_총괄내역서_화명조경_백화점화장실인테리어_1-대구상인-7층-031001" xfId="3237"/>
    <cellStyle name="1_tree_갑지0601_총괄내역서_화명조경_백화점화장실인테리어_1차 기성 내역서 0612023" xfId="3238"/>
    <cellStyle name="1_tree_갑지0601_총괄내역서_화명조경_백화점화장실인테리어_3차네고견적(061017-1)" xfId="3239"/>
    <cellStyle name="1_tree_갑지0601_총괄내역서_화명조경_울산FITNESS인테리어" xfId="3240"/>
    <cellStyle name="1_tree_갑지0601_총괄내역서_화명조경_울산FITNESS인테리어_1-대구상인-7층-031001" xfId="3241"/>
    <cellStyle name="1_tree_갑지0601_화명조경" xfId="3242"/>
    <cellStyle name="1_tree_갑지0601_화명조경_1-대구상인-7층-031001" xfId="3243"/>
    <cellStyle name="1_tree_갑지0601_화명조경_1차 기성 내역서 0612023" xfId="3244"/>
    <cellStyle name="1_tree_갑지0601_화명조경_3차네고견적(061017-1)" xfId="3245"/>
    <cellStyle name="1_tree_갑지0601_화명조경_백화점화장실인테리어" xfId="3246"/>
    <cellStyle name="1_tree_갑지0601_화명조경_백화점화장실인테리어_1-대구상인-7층-031001" xfId="3247"/>
    <cellStyle name="1_tree_갑지0601_화명조경_백화점화장실인테리어_1차 기성 내역서 0612023" xfId="3248"/>
    <cellStyle name="1_tree_갑지0601_화명조경_백화점화장실인테리어_3차네고견적(061017-1)" xfId="3249"/>
    <cellStyle name="1_tree_갑지0601_화명조경_울산FITNESS인테리어" xfId="3250"/>
    <cellStyle name="1_tree_갑지0601_화명조경_울산FITNESS인테리어_1-대구상인-7층-031001" xfId="3251"/>
    <cellStyle name="1_tree_강남대 complex 도급" xfId="18284"/>
    <cellStyle name="1_tree_강남대 complex 도급_04. 신도림주상복합_기계실행예산(안)20060412_배연담파스리브단가수정" xfId="18285"/>
    <cellStyle name="1_tree_강남대 complex 도급_실행작업중_기계(공내역서)-실행(051226)" xfId="18286"/>
    <cellStyle name="1_tree_강남대 complex 도급_실행작업중_기계내역(노인건강타운)_20060201(동진)" xfId="18287"/>
    <cellStyle name="1_tree_강남대 complex 도급_최종-실행내역(협성대신학관)060110" xfId="18288"/>
    <cellStyle name="1_tree_강남대 complex 도급_통합단가-동진" xfId="18289"/>
    <cellStyle name="1_tree_강남대 complex 실행-10%조정내역" xfId="18290"/>
    <cellStyle name="1_tree_강남대 complex 실행-10%조정내역_04. 신도림주상복합_기계실행예산(안)20060412_배연담파스리브단가수정" xfId="18291"/>
    <cellStyle name="1_tree_개략공사비" xfId="18292"/>
    <cellStyle name="1_tree_개략공사비_★화명동3차원가계산서" xfId="18293"/>
    <cellStyle name="1_tree_개략공사비_주요자재집계표(1206-본내역금회)" xfId="18294"/>
    <cellStyle name="1_tree_개략공사비_주요자재집계표(1206-본내역전체)" xfId="18295"/>
    <cellStyle name="1_tree_개략공사비_주요자재집계표(전체)" xfId="18296"/>
    <cellStyle name="1_tree_개략공사비_주요자재집계표1120(금회-제출용)" xfId="18297"/>
    <cellStyle name="1_tree_개략공사비_중동롯데캐슬마스터2" xfId="18298"/>
    <cellStyle name="1_tree_개략예산" xfId="18299"/>
    <cellStyle name="1_tree_개략예산_★화명동3차원가계산서" xfId="18300"/>
    <cellStyle name="1_tree_개략예산_주요자재집계표(1206-본내역금회)" xfId="18301"/>
    <cellStyle name="1_tree_개략예산_주요자재집계표(1206-본내역전체)" xfId="18302"/>
    <cellStyle name="1_tree_개략예산_주요자재집계표(전체)" xfId="18303"/>
    <cellStyle name="1_tree_개략예산_주요자재집계표1120(금회-제출용)" xfId="18304"/>
    <cellStyle name="1_tree_개략예산_중동롯데캐슬마스터2" xfId="18305"/>
    <cellStyle name="1_tree_건국대학교기숙사신축공사_3차수정(실행05.04.20)_결과물" xfId="18306"/>
    <cellStyle name="1_tree_건국대학교기숙사신축공사_3차수정(실행05.04.20)_결과물_04. 신도림주상복합_기계실행예산(안)20060412_배연담파스리브단가수정" xfId="18307"/>
    <cellStyle name="1_tree_건국대학교기숙사신축공사_3차수정(실행05.04.20)_결과물_실행작업중_기계내역(노인건강타운)_20060201(동진)" xfId="18308"/>
    <cellStyle name="1_tree_건국대학교기숙사신축공사_3차수정(실행05.04.20)_결과물_최종-실행내역(협성대신학관)060110" xfId="18309"/>
    <cellStyle name="1_tree_건국대학교기숙사신축공사_3차수정(실행05.04.20)_결과물_통합단가-동진" xfId="18310"/>
    <cellStyle name="1_tree_골프장수목" xfId="18311"/>
    <cellStyle name="1_tree_골프장수목_★화명동3차원가계산서" xfId="18312"/>
    <cellStyle name="1_tree_골프장수목_주요자재집계표(1206-본내역금회)" xfId="18313"/>
    <cellStyle name="1_tree_골프장수목_주요자재집계표(1206-본내역전체)" xfId="18314"/>
    <cellStyle name="1_tree_골프장수목_주요자재집계표(전체)" xfId="18315"/>
    <cellStyle name="1_tree_골프장수목_주요자재집계표1120(금회-제출용)" xfId="18316"/>
    <cellStyle name="1_tree_골프장수목_중동롯데캐슬마스터2" xfId="18317"/>
    <cellStyle name="1_tree_공사비" xfId="18318"/>
    <cellStyle name="1_tree_공사비(1차조정1120)" xfId="18319"/>
    <cellStyle name="1_tree_공사비(1차조정1120)_★화명동3차원가계산서" xfId="18320"/>
    <cellStyle name="1_tree_공사비(1차조정1120)_주요자재집계표(1206-본내역금회)" xfId="18321"/>
    <cellStyle name="1_tree_공사비(1차조정1120)_주요자재집계표(1206-본내역전체)" xfId="18322"/>
    <cellStyle name="1_tree_공사비(1차조정1120)_주요자재집계표(전체)" xfId="18323"/>
    <cellStyle name="1_tree_공사비(1차조정1120)_주요자재집계표1120(금회-제출용)" xfId="18324"/>
    <cellStyle name="1_tree_공사비(1차조정1120)_중동롯데캐슬마스터2" xfId="18325"/>
    <cellStyle name="1_tree_공사비_★화명동3차원가계산서" xfId="18326"/>
    <cellStyle name="1_tree_공사비_주요자재집계표(1206-본내역금회)" xfId="18327"/>
    <cellStyle name="1_tree_공사비_주요자재집계표(1206-본내역전체)" xfId="18328"/>
    <cellStyle name="1_tree_공사비_주요자재집계표(전체)" xfId="18329"/>
    <cellStyle name="1_tree_공사비_주요자재집계표1120(금회-제출용)" xfId="18330"/>
    <cellStyle name="1_tree_공사비_중동롯데캐슬마스터2" xfId="18331"/>
    <cellStyle name="1_tree_공사비조정(1123)" xfId="18332"/>
    <cellStyle name="1_tree_공사비조정(1123)_★화명동3차원가계산서" xfId="18333"/>
    <cellStyle name="1_tree_공사비조정(1123)_주요자재집계표(1206-본내역금회)" xfId="18334"/>
    <cellStyle name="1_tree_공사비조정(1123)_주요자재집계표(1206-본내역전체)" xfId="18335"/>
    <cellStyle name="1_tree_공사비조정(1123)_주요자재집계표(전체)" xfId="18336"/>
    <cellStyle name="1_tree_공사비조정(1123)_주요자재집계표1120(금회-제출용)" xfId="18337"/>
    <cellStyle name="1_tree_공사비조정(1123)_중동롯데캐슬마스터2" xfId="18338"/>
    <cellStyle name="1_tree_공사비조정(1128)" xfId="18339"/>
    <cellStyle name="1_tree_공사비조정(1128)_★화명동3차원가계산서" xfId="18340"/>
    <cellStyle name="1_tree_공사비조정(1128)_주요자재집계표(1206-본내역금회)" xfId="18341"/>
    <cellStyle name="1_tree_공사비조정(1128)_주요자재집계표(1206-본내역전체)" xfId="18342"/>
    <cellStyle name="1_tree_공사비조정(1128)_주요자재집계표(전체)" xfId="18343"/>
    <cellStyle name="1_tree_공사비조정(1128)_주요자재집계표1120(금회-제출용)" xfId="18344"/>
    <cellStyle name="1_tree_공사비조정(1128)_중동롯데캐슬마스터2" xfId="18345"/>
    <cellStyle name="1_tree_공사예가(휘경동)-설계가" xfId="18346"/>
    <cellStyle name="1_tree_공사예가(휘경동)-설계가_★화명동3차원가계산서" xfId="18347"/>
    <cellStyle name="1_tree_공사예가(휘경동)-설계가_주요자재집계표(1206-본내역금회)" xfId="18348"/>
    <cellStyle name="1_tree_공사예가(휘경동)-설계가_주요자재집계표(1206-본내역전체)" xfId="18349"/>
    <cellStyle name="1_tree_공사예가(휘경동)-설계가_주요자재집계표(전체)" xfId="18350"/>
    <cellStyle name="1_tree_공사예가(휘경동)-설계가_주요자재집계표1120(금회-제출용)" xfId="18351"/>
    <cellStyle name="1_tree_공사예가(휘경동)-설계가_중동롯데캐슬마스터2" xfId="18352"/>
    <cellStyle name="1_tree_공원정비수량산출" xfId="18353"/>
    <cellStyle name="1_tree_공원정비수량산출_수량산출" xfId="18354"/>
    <cellStyle name="1_tree_과천수량집계" xfId="18355"/>
    <cellStyle name="1_tree_과천수량집계_★화명동3차원가계산서" xfId="18356"/>
    <cellStyle name="1_tree_과천수량집계_주요자재집계표(1206-본내역금회)" xfId="18357"/>
    <cellStyle name="1_tree_과천수량집계_주요자재집계표(1206-본내역전체)" xfId="18358"/>
    <cellStyle name="1_tree_과천수량집계_주요자재집계표(전체)" xfId="18359"/>
    <cellStyle name="1_tree_과천수량집계_주요자재집계표1120(금회-제출용)" xfId="18360"/>
    <cellStyle name="1_tree_과천수량집계_중동롯데캐슬마스터2" xfId="18361"/>
    <cellStyle name="1_tree_구로리총괄내역" xfId="3252"/>
    <cellStyle name="1_tree_구로리총괄내역 2" xfId="18362"/>
    <cellStyle name="1_tree_구로리총괄내역 3" xfId="18363"/>
    <cellStyle name="1_tree_구로리총괄내역_01.부산대병원실행-작업중(태양)" xfId="18364"/>
    <cellStyle name="1_tree_구로리총괄내역_04. 신도림주상복합_기계실행예산(안)20060412_배연담파스리브단가수정" xfId="18365"/>
    <cellStyle name="1_tree_구로리총괄내역_04.비봉도급-작업중" xfId="18366"/>
    <cellStyle name="1_tree_구로리총괄내역_04.비봉도급-작업중_04. 신도림주상복합_기계실행예산(안)20060412_배연담파스리브단가수정" xfId="18367"/>
    <cellStyle name="1_tree_구로리총괄내역_04.비봉도급-작업중_실행작업중_기계내역(노인건강타운)_20060201(동진)" xfId="18368"/>
    <cellStyle name="1_tree_구로리총괄내역_04.비봉도급-작업중_최종-실행내역(협성대신학관)060110" xfId="18369"/>
    <cellStyle name="1_tree_구로리총괄내역_04.비봉도급-작업중_통합단가-동진" xfId="18370"/>
    <cellStyle name="1_tree_구로리총괄내역_ys dw 은평 생태교량" xfId="18371"/>
    <cellStyle name="1_tree_구로리총괄내역_ys dw 은평 생태교량 2" xfId="18372"/>
    <cellStyle name="1_tree_구로리총괄내역_ys dw 은평 생태교량 3" xfId="18373"/>
    <cellStyle name="1_tree_구로리총괄내역_구로리설계예산서1029" xfId="18374"/>
    <cellStyle name="1_tree_구로리총괄내역_구로리설계예산서1118준공" xfId="18375"/>
    <cellStyle name="1_tree_구로리총괄내역_구로리설계예산서조경" xfId="18376"/>
    <cellStyle name="1_tree_구로리총괄내역_구로리어린이공원예산서(조경)1125" xfId="18377"/>
    <cellStyle name="1_tree_구로리총괄내역_국민은행" xfId="18378"/>
    <cellStyle name="1_tree_구로리총괄내역_내역서" xfId="18379"/>
    <cellStyle name="1_tree_구로리총괄내역_노임단가표" xfId="18380"/>
    <cellStyle name="1_tree_구로리총괄내역_단가산출서" xfId="3253"/>
    <cellStyle name="1_tree_구로리총괄내역_단가산출서 2" xfId="18381"/>
    <cellStyle name="1_tree_구로리총괄내역_단가산출서 3" xfId="18382"/>
    <cellStyle name="1_tree_구로리총괄내역_단가산출서_01.부산대병원실행-작업중(태양)" xfId="18383"/>
    <cellStyle name="1_tree_구로리총괄내역_단가산출서_04. 신도림주상복합_기계실행예산(안)20060412_배연담파스리브단가수정" xfId="18384"/>
    <cellStyle name="1_tree_구로리총괄내역_단가산출서_04.비봉도급-작업중" xfId="18385"/>
    <cellStyle name="1_tree_구로리총괄내역_단가산출서_04.비봉도급-작업중_04. 신도림주상복합_기계실행예산(안)20060412_배연담파스리브단가수정" xfId="18386"/>
    <cellStyle name="1_tree_구로리총괄내역_단가산출서_04.비봉도급-작업중_실행작업중_기계내역(노인건강타운)_20060201(동진)" xfId="18387"/>
    <cellStyle name="1_tree_구로리총괄내역_단가산출서_04.비봉도급-작업중_최종-실행내역(협성대신학관)060110" xfId="18388"/>
    <cellStyle name="1_tree_구로리총괄내역_단가산출서_04.비봉도급-작업중_통합단가-동진" xfId="18389"/>
    <cellStyle name="1_tree_구로리총괄내역_단가산출서_ys dw 은평 생태교량" xfId="18390"/>
    <cellStyle name="1_tree_구로리총괄내역_단가산출서_ys dw 은평 생태교량 2" xfId="18391"/>
    <cellStyle name="1_tree_구로리총괄내역_단가산출서_ys dw 은평 생태교량 3" xfId="18392"/>
    <cellStyle name="1_tree_구로리총괄내역_단가산출서_국민은행" xfId="18393"/>
    <cellStyle name="1_tree_구로리총괄내역_단가산출서_도장공사(실행예산)" xfId="18394"/>
    <cellStyle name="1_tree_구로리총괄내역_단가산출서_도장공사(실행예산)_동주변경결의(1차)" xfId="18395"/>
    <cellStyle name="1_tree_구로리총괄내역_단가산출서_성북구실행(0426)" xfId="18396"/>
    <cellStyle name="1_tree_구로리총괄내역_단가산출서_성북구실행(0426)_20061128입찰실행(춘천의암스포츠타운-당초안)" xfId="18397"/>
    <cellStyle name="1_tree_구로리총괄내역_단가산출서_성북구실행(0426)_20061218입찰실행(차세대연구동)" xfId="18398"/>
    <cellStyle name="1_tree_구로리총괄내역_단가산출서_성북구실행(0426)_20070201입찰실행(시화2007.02.07결재)" xfId="18399"/>
    <cellStyle name="1_tree_구로리총괄내역_단가산출서_성북구실행(0426)_20070201입찰실행(시화2007.02.08결재)" xfId="18400"/>
    <cellStyle name="1_tree_구로리총괄내역_단가산출서_성북구실행(0426)_경비및 공사스케줄작성" xfId="18401"/>
    <cellStyle name="1_tree_구로리총괄내역_단가산출서_성북구실행(0426)_두원공과대학입찰실행(20060718)" xfId="18402"/>
    <cellStyle name="1_tree_구로리총괄내역_단가산출서_성북구실행(0426)_두원공과대학입찰실행(20060728)" xfId="18403"/>
    <cellStyle name="1_tree_구로리총괄내역_단가산출서_성북구실행(0426)_두원공과대학입찰실행(20060801)" xfId="18404"/>
    <cellStyle name="1_tree_구로리총괄내역_단가산출서_성북구실행(0426)_두원공과대학입찰실행(20060801최종)" xfId="18405"/>
    <cellStyle name="1_tree_구로리총괄내역_단가산출서_성북구실행(0426)_일괄견적비교(대은수량기준)-최종" xfId="18406"/>
    <cellStyle name="1_tree_구로리총괄내역_단가산출서_성북구실행(0426)_입찰실행(2007.01.17결재)" xfId="18407"/>
    <cellStyle name="1_tree_구로리총괄내역_단가산출서_성북구실행(0426)_입찰실행(2007.01.23-절감nego-공기13개월현실245억도급260억)" xfId="18408"/>
    <cellStyle name="1_tree_구로리총괄내역_단가산출서_성북구실행(0426)_입찰실행(녹산병원2007.05.02)" xfId="18409"/>
    <cellStyle name="1_tree_구로리총괄내역_단가산출서_성북구실행(0426)_입찰실행(녹산병원2007.05.09)" xfId="18410"/>
    <cellStyle name="1_tree_구로리총괄내역_단가산출서_성북구실행(0426)_입찰실행(두원공과대학 )" xfId="18411"/>
    <cellStyle name="1_tree_구로리총괄내역_단가산출서_성북구실행(0426)_입찰실행(문화재종합병원)" xfId="18412"/>
    <cellStyle name="1_tree_구로리총괄내역_단가산출서_성북구실행(0426)_입찰실행(서울북부지방법원)" xfId="18413"/>
    <cellStyle name="1_tree_구로리총괄내역_단가산출서_성북구실행(0426)_입찰실행(서울북부지방법원)-단가입력" xfId="18414"/>
    <cellStyle name="1_tree_구로리총괄내역_단가산출서_성북구실행(0426)_입찰실행(서울북부지방법원-공기28개월2007.02.14)" xfId="18415"/>
    <cellStyle name="1_tree_구로리총괄내역_단가산출서_성북구실행(0426)_입찰실행(서울북부지방법원-공기28개월2007.02.15)" xfId="18416"/>
    <cellStyle name="1_tree_구로리총괄내역_단가산출서_성북구실행(0426)_입찰실행(육군훈련소)" xfId="18417"/>
    <cellStyle name="1_tree_구로리총괄내역_단가산출서_성북구실행(0426)_입찰실행(육군훈련소-최종)" xfId="18418"/>
    <cellStyle name="1_tree_구로리총괄내역_단가산출서_성북구실행(0426)_입찰실행(인재2007.02.28)" xfId="18419"/>
    <cellStyle name="1_tree_구로리총괄내역_단가산출서_성북구실행(0426)_입찰실행(청주대학교예술대실습관)" xfId="18420"/>
    <cellStyle name="1_tree_구로리총괄내역_단가산출서_성북구실행(0426)_진주종합실내체육관건립공사(실행20060613)" xfId="18421"/>
    <cellStyle name="1_tree_구로리총괄내역_단가산출서_성북구실행(0426)_청주대학교예술대학실습관입찰실행" xfId="18422"/>
    <cellStyle name="1_tree_구로리총괄내역_단가산출서_실행예산-덕성여대(본실행)" xfId="18423"/>
    <cellStyle name="1_tree_구로리총괄내역_단가산출서_실행작업중_기계내역(노인건강타운)_20060201(동진)" xfId="18424"/>
    <cellStyle name="1_tree_구로리총괄내역_단가산출서_실행품의B&amp;N100%(1113)최종결재" xfId="18425"/>
    <cellStyle name="1_tree_구로리총괄내역_단가산출서_실행품의B&amp;N100%(1113)최종결재_실행예산품의서(송도B&amp;N)20080116작업중" xfId="18426"/>
    <cellStyle name="1_tree_구로리총괄내역_단가산출서_실행품의B&amp;N100%(1113)최종결재_실행예산품의서(송도B&amp;N)검토20080101" xfId="18427"/>
    <cellStyle name="1_tree_구로리총괄내역_단가산출서_정산보고" xfId="18428"/>
    <cellStyle name="1_tree_구로리총괄내역_단가산출서_정산실행예산" xfId="18429"/>
    <cellStyle name="1_tree_구로리총괄내역_단가산출서_준공정산보고-덕성여대현장" xfId="18430"/>
    <cellStyle name="1_tree_구로리총괄내역_단가산출서_준공정산보고-중앙고강당현장(경비보나)" xfId="18431"/>
    <cellStyle name="1_tree_구로리총괄내역_단가산출서_청주사직골조(최종확정)" xfId="18432"/>
    <cellStyle name="1_tree_구로리총괄내역_단가산출서_청주사직골조(최종확정) 2" xfId="18433"/>
    <cellStyle name="1_tree_구로리총괄내역_단가산출서_청주사직골조(최종확정) 3" xfId="18434"/>
    <cellStyle name="1_tree_구로리총괄내역_단가산출서_최종-실행내역(협성대신학관)060110" xfId="18435"/>
    <cellStyle name="1_tree_구로리총괄내역_단가산출서_통합단가-동진" xfId="18436"/>
    <cellStyle name="1_tree_구로리총괄내역_도장공사(실행예산)" xfId="18437"/>
    <cellStyle name="1_tree_구로리총괄내역_도장공사(실행예산)_동주변경결의(1차)" xfId="18438"/>
    <cellStyle name="1_tree_구로리총괄내역_성북구실행(0426)" xfId="18439"/>
    <cellStyle name="1_tree_구로리총괄내역_성북구실행(0426)_20061128입찰실행(춘천의암스포츠타운-당초안)" xfId="18440"/>
    <cellStyle name="1_tree_구로리총괄내역_성북구실행(0426)_20061218입찰실행(차세대연구동)" xfId="18441"/>
    <cellStyle name="1_tree_구로리총괄내역_성북구실행(0426)_20070201입찰실행(시화2007.02.07결재)" xfId="18442"/>
    <cellStyle name="1_tree_구로리총괄내역_성북구실행(0426)_20070201입찰실행(시화2007.02.08결재)" xfId="18443"/>
    <cellStyle name="1_tree_구로리총괄내역_성북구실행(0426)_경비및 공사스케줄작성" xfId="18444"/>
    <cellStyle name="1_tree_구로리총괄내역_성북구실행(0426)_두원공과대학입찰실행(20060718)" xfId="18445"/>
    <cellStyle name="1_tree_구로리총괄내역_성북구실행(0426)_두원공과대학입찰실행(20060728)" xfId="18446"/>
    <cellStyle name="1_tree_구로리총괄내역_성북구실행(0426)_두원공과대학입찰실행(20060801)" xfId="18447"/>
    <cellStyle name="1_tree_구로리총괄내역_성북구실행(0426)_두원공과대학입찰실행(20060801최종)" xfId="18448"/>
    <cellStyle name="1_tree_구로리총괄내역_성북구실행(0426)_일괄견적비교(대은수량기준)-최종" xfId="18449"/>
    <cellStyle name="1_tree_구로리총괄내역_성북구실행(0426)_입찰실행(2007.01.17결재)" xfId="18450"/>
    <cellStyle name="1_tree_구로리총괄내역_성북구실행(0426)_입찰실행(2007.01.23-절감nego-공기13개월현실245억도급260억)" xfId="18451"/>
    <cellStyle name="1_tree_구로리총괄내역_성북구실행(0426)_입찰실행(녹산병원2007.05.02)" xfId="18452"/>
    <cellStyle name="1_tree_구로리총괄내역_성북구실행(0426)_입찰실행(녹산병원2007.05.09)" xfId="18453"/>
    <cellStyle name="1_tree_구로리총괄내역_성북구실행(0426)_입찰실행(두원공과대학 )" xfId="18454"/>
    <cellStyle name="1_tree_구로리총괄내역_성북구실행(0426)_입찰실행(문화재종합병원)" xfId="18455"/>
    <cellStyle name="1_tree_구로리총괄내역_성북구실행(0426)_입찰실행(서울북부지방법원)" xfId="18456"/>
    <cellStyle name="1_tree_구로리총괄내역_성북구실행(0426)_입찰실행(서울북부지방법원)-단가입력" xfId="18457"/>
    <cellStyle name="1_tree_구로리총괄내역_성북구실행(0426)_입찰실행(서울북부지방법원-공기28개월2007.02.14)" xfId="18458"/>
    <cellStyle name="1_tree_구로리총괄내역_성북구실행(0426)_입찰실행(서울북부지방법원-공기28개월2007.02.15)" xfId="18459"/>
    <cellStyle name="1_tree_구로리총괄내역_성북구실행(0426)_입찰실행(육군훈련소)" xfId="18460"/>
    <cellStyle name="1_tree_구로리총괄내역_성북구실행(0426)_입찰실행(육군훈련소-최종)" xfId="18461"/>
    <cellStyle name="1_tree_구로리총괄내역_성북구실행(0426)_입찰실행(인재2007.02.28)" xfId="18462"/>
    <cellStyle name="1_tree_구로리총괄내역_성북구실행(0426)_입찰실행(청주대학교예술대실습관)" xfId="18463"/>
    <cellStyle name="1_tree_구로리총괄내역_성북구실행(0426)_진주종합실내체육관건립공사(실행20060613)" xfId="18464"/>
    <cellStyle name="1_tree_구로리총괄내역_성북구실행(0426)_청주대학교예술대학실습관입찰실행" xfId="18465"/>
    <cellStyle name="1_tree_구로리총괄내역_수도권매립지" xfId="18466"/>
    <cellStyle name="1_tree_구로리총괄내역_수도권매립지1004(발주용)" xfId="18467"/>
    <cellStyle name="1_tree_구로리총괄내역_실행예산-덕성여대(본실행)" xfId="18468"/>
    <cellStyle name="1_tree_구로리총괄내역_실행작업중_기계내역(노인건강타운)_20060201(동진)" xfId="18469"/>
    <cellStyle name="1_tree_구로리총괄내역_실행품의B&amp;N100%(1113)최종결재" xfId="18470"/>
    <cellStyle name="1_tree_구로리총괄내역_실행품의B&amp;N100%(1113)최종결재_실행예산품의서(송도B&amp;N)20080116작업중" xfId="18471"/>
    <cellStyle name="1_tree_구로리총괄내역_실행품의B&amp;N100%(1113)최종결재_실행예산품의서(송도B&amp;N)검토20080101" xfId="18472"/>
    <cellStyle name="1_tree_구로리총괄내역_일신건영설계예산서(0211)" xfId="18473"/>
    <cellStyle name="1_tree_구로리총괄내역_일위대가" xfId="3254"/>
    <cellStyle name="1_tree_구로리총괄내역_일위대가 2" xfId="18474"/>
    <cellStyle name="1_tree_구로리총괄내역_일위대가 3" xfId="18475"/>
    <cellStyle name="1_tree_구로리총괄내역_일위대가_01.부산대병원실행-작업중(태양)" xfId="18476"/>
    <cellStyle name="1_tree_구로리총괄내역_일위대가_04. 신도림주상복합_기계실행예산(안)20060412_배연담파스리브단가수정" xfId="18477"/>
    <cellStyle name="1_tree_구로리총괄내역_일위대가_04.비봉도급-작업중" xfId="18478"/>
    <cellStyle name="1_tree_구로리총괄내역_일위대가_04.비봉도급-작업중_04. 신도림주상복합_기계실행예산(안)20060412_배연담파스리브단가수정" xfId="18479"/>
    <cellStyle name="1_tree_구로리총괄내역_일위대가_04.비봉도급-작업중_실행작업중_기계내역(노인건강타운)_20060201(동진)" xfId="18480"/>
    <cellStyle name="1_tree_구로리총괄내역_일위대가_04.비봉도급-작업중_최종-실행내역(협성대신학관)060110" xfId="18481"/>
    <cellStyle name="1_tree_구로리총괄내역_일위대가_04.비봉도급-작업중_통합단가-동진" xfId="18482"/>
    <cellStyle name="1_tree_구로리총괄내역_일위대가_ys dw 은평 생태교량" xfId="18483"/>
    <cellStyle name="1_tree_구로리총괄내역_일위대가_ys dw 은평 생태교량 2" xfId="18484"/>
    <cellStyle name="1_tree_구로리총괄내역_일위대가_ys dw 은평 생태교량 3" xfId="18485"/>
    <cellStyle name="1_tree_구로리총괄내역_일위대가_국민은행" xfId="18486"/>
    <cellStyle name="1_tree_구로리총괄내역_일위대가_도장공사(실행예산)" xfId="18487"/>
    <cellStyle name="1_tree_구로리총괄내역_일위대가_도장공사(실행예산)_동주변경결의(1차)" xfId="18488"/>
    <cellStyle name="1_tree_구로리총괄내역_일위대가_성북구실행(0426)" xfId="18489"/>
    <cellStyle name="1_tree_구로리총괄내역_일위대가_성북구실행(0426)_20061128입찰실행(춘천의암스포츠타운-당초안)" xfId="18490"/>
    <cellStyle name="1_tree_구로리총괄내역_일위대가_성북구실행(0426)_20061218입찰실행(차세대연구동)" xfId="18491"/>
    <cellStyle name="1_tree_구로리총괄내역_일위대가_성북구실행(0426)_20070201입찰실행(시화2007.02.07결재)" xfId="18492"/>
    <cellStyle name="1_tree_구로리총괄내역_일위대가_성북구실행(0426)_20070201입찰실행(시화2007.02.08결재)" xfId="18493"/>
    <cellStyle name="1_tree_구로리총괄내역_일위대가_성북구실행(0426)_경비및 공사스케줄작성" xfId="18494"/>
    <cellStyle name="1_tree_구로리총괄내역_일위대가_성북구실행(0426)_두원공과대학입찰실행(20060718)" xfId="18495"/>
    <cellStyle name="1_tree_구로리총괄내역_일위대가_성북구실행(0426)_두원공과대학입찰실행(20060728)" xfId="18496"/>
    <cellStyle name="1_tree_구로리총괄내역_일위대가_성북구실행(0426)_두원공과대학입찰실행(20060801)" xfId="18497"/>
    <cellStyle name="1_tree_구로리총괄내역_일위대가_성북구실행(0426)_두원공과대학입찰실행(20060801최종)" xfId="18498"/>
    <cellStyle name="1_tree_구로리총괄내역_일위대가_성북구실행(0426)_일괄견적비교(대은수량기준)-최종" xfId="18499"/>
    <cellStyle name="1_tree_구로리총괄내역_일위대가_성북구실행(0426)_입찰실행(2007.01.17결재)" xfId="18500"/>
    <cellStyle name="1_tree_구로리총괄내역_일위대가_성북구실행(0426)_입찰실행(2007.01.23-절감nego-공기13개월현실245억도급260억)" xfId="18501"/>
    <cellStyle name="1_tree_구로리총괄내역_일위대가_성북구실행(0426)_입찰실행(녹산병원2007.05.02)" xfId="18502"/>
    <cellStyle name="1_tree_구로리총괄내역_일위대가_성북구실행(0426)_입찰실행(녹산병원2007.05.09)" xfId="18503"/>
    <cellStyle name="1_tree_구로리총괄내역_일위대가_성북구실행(0426)_입찰실행(두원공과대학 )" xfId="18504"/>
    <cellStyle name="1_tree_구로리총괄내역_일위대가_성북구실행(0426)_입찰실행(문화재종합병원)" xfId="18505"/>
    <cellStyle name="1_tree_구로리총괄내역_일위대가_성북구실행(0426)_입찰실행(서울북부지방법원)" xfId="18506"/>
    <cellStyle name="1_tree_구로리총괄내역_일위대가_성북구실행(0426)_입찰실행(서울북부지방법원)-단가입력" xfId="18507"/>
    <cellStyle name="1_tree_구로리총괄내역_일위대가_성북구실행(0426)_입찰실행(서울북부지방법원-공기28개월2007.02.14)" xfId="18508"/>
    <cellStyle name="1_tree_구로리총괄내역_일위대가_성북구실행(0426)_입찰실행(서울북부지방법원-공기28개월2007.02.15)" xfId="18509"/>
    <cellStyle name="1_tree_구로리총괄내역_일위대가_성북구실행(0426)_입찰실행(육군훈련소)" xfId="18510"/>
    <cellStyle name="1_tree_구로리총괄내역_일위대가_성북구실행(0426)_입찰실행(육군훈련소-최종)" xfId="18511"/>
    <cellStyle name="1_tree_구로리총괄내역_일위대가_성북구실행(0426)_입찰실행(인재2007.02.28)" xfId="18512"/>
    <cellStyle name="1_tree_구로리총괄내역_일위대가_성북구실행(0426)_입찰실행(청주대학교예술대실습관)" xfId="18513"/>
    <cellStyle name="1_tree_구로리총괄내역_일위대가_성북구실행(0426)_진주종합실내체육관건립공사(실행20060613)" xfId="18514"/>
    <cellStyle name="1_tree_구로리총괄내역_일위대가_성북구실행(0426)_청주대학교예술대학실습관입찰실행" xfId="18515"/>
    <cellStyle name="1_tree_구로리총괄내역_일위대가_실행예산-덕성여대(본실행)" xfId="18516"/>
    <cellStyle name="1_tree_구로리총괄내역_일위대가_실행작업중_기계내역(노인건강타운)_20060201(동진)" xfId="18517"/>
    <cellStyle name="1_tree_구로리총괄내역_일위대가_실행품의B&amp;N100%(1113)최종결재" xfId="18518"/>
    <cellStyle name="1_tree_구로리총괄내역_일위대가_실행품의B&amp;N100%(1113)최종결재_실행예산품의서(송도B&amp;N)20080116작업중" xfId="18519"/>
    <cellStyle name="1_tree_구로리총괄내역_일위대가_실행품의B&amp;N100%(1113)최종결재_실행예산품의서(송도B&amp;N)검토20080101" xfId="18520"/>
    <cellStyle name="1_tree_구로리총괄내역_일위대가_정산보고" xfId="18521"/>
    <cellStyle name="1_tree_구로리총괄내역_일위대가_정산실행예산" xfId="18522"/>
    <cellStyle name="1_tree_구로리총괄내역_일위대가_준공정산보고-덕성여대현장" xfId="18523"/>
    <cellStyle name="1_tree_구로리총괄내역_일위대가_준공정산보고-중앙고강당현장(경비보나)" xfId="18524"/>
    <cellStyle name="1_tree_구로리총괄내역_일위대가_청주사직골조(최종확정)" xfId="18525"/>
    <cellStyle name="1_tree_구로리총괄내역_일위대가_청주사직골조(최종확정) 2" xfId="18526"/>
    <cellStyle name="1_tree_구로리총괄내역_일위대가_청주사직골조(최종확정) 3" xfId="18527"/>
    <cellStyle name="1_tree_구로리총괄내역_일위대가_최종-실행내역(협성대신학관)060110" xfId="18528"/>
    <cellStyle name="1_tree_구로리총괄내역_일위대가_통합단가-동진" xfId="18529"/>
    <cellStyle name="1_tree_구로리총괄내역_자재단가표" xfId="18530"/>
    <cellStyle name="1_tree_구로리총괄내역_장안초등학교내역0814" xfId="18531"/>
    <cellStyle name="1_tree_구로리총괄내역_정산보고" xfId="18532"/>
    <cellStyle name="1_tree_구로리총괄내역_정산실행예산" xfId="18533"/>
    <cellStyle name="1_tree_구로리총괄내역_준공정산보고-덕성여대현장" xfId="18534"/>
    <cellStyle name="1_tree_구로리총괄내역_준공정산보고-중앙고강당현장(경비보나)" xfId="18535"/>
    <cellStyle name="1_tree_구로리총괄내역_청주사직골조(최종확정)" xfId="18536"/>
    <cellStyle name="1_tree_구로리총괄내역_청주사직골조(최종확정) 2" xfId="18537"/>
    <cellStyle name="1_tree_구로리총괄내역_청주사직골조(최종확정) 3" xfId="18538"/>
    <cellStyle name="1_tree_구로리총괄내역_최종-실행내역(협성대신학관)060110" xfId="18539"/>
    <cellStyle name="1_tree_구로리총괄내역_통합단가-동진" xfId="18540"/>
    <cellStyle name="1_tree_구로리총괄내역_표준내역서" xfId="3255"/>
    <cellStyle name="1_tree_구로리총괄내역_표준내역서 2" xfId="18541"/>
    <cellStyle name="1_tree_구로리총괄내역_표준내역서 3" xfId="18542"/>
    <cellStyle name="1_tree_구로리총괄내역_표준내역서_01.부산대병원실행-작업중(태양)" xfId="18543"/>
    <cellStyle name="1_tree_구로리총괄내역_표준내역서_04. 신도림주상복합_기계실행예산(안)20060412_배연담파스리브단가수정" xfId="18544"/>
    <cellStyle name="1_tree_구로리총괄내역_표준내역서_04.비봉도급-작업중" xfId="18545"/>
    <cellStyle name="1_tree_구로리총괄내역_표준내역서_04.비봉도급-작업중_04. 신도림주상복합_기계실행예산(안)20060412_배연담파스리브단가수정" xfId="18546"/>
    <cellStyle name="1_tree_구로리총괄내역_표준내역서_04.비봉도급-작업중_실행작업중_기계내역(노인건강타운)_20060201(동진)" xfId="18547"/>
    <cellStyle name="1_tree_구로리총괄내역_표준내역서_04.비봉도급-작업중_최종-실행내역(협성대신학관)060110" xfId="18548"/>
    <cellStyle name="1_tree_구로리총괄내역_표준내역서_04.비봉도급-작업중_통합단가-동진" xfId="18549"/>
    <cellStyle name="1_tree_구로리총괄내역_표준내역서_ys dw 은평 생태교량" xfId="18550"/>
    <cellStyle name="1_tree_구로리총괄내역_표준내역서_ys dw 은평 생태교량 2" xfId="18551"/>
    <cellStyle name="1_tree_구로리총괄내역_표준내역서_ys dw 은평 생태교량 3" xfId="18552"/>
    <cellStyle name="1_tree_구로리총괄내역_표준내역서_국민은행" xfId="18553"/>
    <cellStyle name="1_tree_구로리총괄내역_표준내역서_도장공사(실행예산)" xfId="18554"/>
    <cellStyle name="1_tree_구로리총괄내역_표준내역서_도장공사(실행예산)_동주변경결의(1차)" xfId="18555"/>
    <cellStyle name="1_tree_구로리총괄내역_표준내역서_성북구실행(0426)" xfId="18556"/>
    <cellStyle name="1_tree_구로리총괄내역_표준내역서_성북구실행(0426)_20061128입찰실행(춘천의암스포츠타운-당초안)" xfId="18557"/>
    <cellStyle name="1_tree_구로리총괄내역_표준내역서_성북구실행(0426)_20061218입찰실행(차세대연구동)" xfId="18558"/>
    <cellStyle name="1_tree_구로리총괄내역_표준내역서_성북구실행(0426)_20070201입찰실행(시화2007.02.07결재)" xfId="18559"/>
    <cellStyle name="1_tree_구로리총괄내역_표준내역서_성북구실행(0426)_20070201입찰실행(시화2007.02.08결재)" xfId="18560"/>
    <cellStyle name="1_tree_구로리총괄내역_표준내역서_성북구실행(0426)_경비및 공사스케줄작성" xfId="18561"/>
    <cellStyle name="1_tree_구로리총괄내역_표준내역서_성북구실행(0426)_두원공과대학입찰실행(20060718)" xfId="18562"/>
    <cellStyle name="1_tree_구로리총괄내역_표준내역서_성북구실행(0426)_두원공과대학입찰실행(20060728)" xfId="18563"/>
    <cellStyle name="1_tree_구로리총괄내역_표준내역서_성북구실행(0426)_두원공과대학입찰실행(20060801)" xfId="18564"/>
    <cellStyle name="1_tree_구로리총괄내역_표준내역서_성북구실행(0426)_두원공과대학입찰실행(20060801최종)" xfId="18565"/>
    <cellStyle name="1_tree_구로리총괄내역_표준내역서_성북구실행(0426)_일괄견적비교(대은수량기준)-최종" xfId="18566"/>
    <cellStyle name="1_tree_구로리총괄내역_표준내역서_성북구실행(0426)_입찰실행(2007.01.17결재)" xfId="18567"/>
    <cellStyle name="1_tree_구로리총괄내역_표준내역서_성북구실행(0426)_입찰실행(2007.01.23-절감nego-공기13개월현실245억도급260억)" xfId="18568"/>
    <cellStyle name="1_tree_구로리총괄내역_표준내역서_성북구실행(0426)_입찰실행(녹산병원2007.05.02)" xfId="18569"/>
    <cellStyle name="1_tree_구로리총괄내역_표준내역서_성북구실행(0426)_입찰실행(녹산병원2007.05.09)" xfId="18570"/>
    <cellStyle name="1_tree_구로리총괄내역_표준내역서_성북구실행(0426)_입찰실행(두원공과대학 )" xfId="18571"/>
    <cellStyle name="1_tree_구로리총괄내역_표준내역서_성북구실행(0426)_입찰실행(문화재종합병원)" xfId="18572"/>
    <cellStyle name="1_tree_구로리총괄내역_표준내역서_성북구실행(0426)_입찰실행(서울북부지방법원)" xfId="18573"/>
    <cellStyle name="1_tree_구로리총괄내역_표준내역서_성북구실행(0426)_입찰실행(서울북부지방법원)-단가입력" xfId="18574"/>
    <cellStyle name="1_tree_구로리총괄내역_표준내역서_성북구실행(0426)_입찰실행(서울북부지방법원-공기28개월2007.02.14)" xfId="18575"/>
    <cellStyle name="1_tree_구로리총괄내역_표준내역서_성북구실행(0426)_입찰실행(서울북부지방법원-공기28개월2007.02.15)" xfId="18576"/>
    <cellStyle name="1_tree_구로리총괄내역_표준내역서_성북구실행(0426)_입찰실행(육군훈련소)" xfId="18577"/>
    <cellStyle name="1_tree_구로리총괄내역_표준내역서_성북구실행(0426)_입찰실행(육군훈련소-최종)" xfId="18578"/>
    <cellStyle name="1_tree_구로리총괄내역_표준내역서_성북구실행(0426)_입찰실행(인재2007.02.28)" xfId="18579"/>
    <cellStyle name="1_tree_구로리총괄내역_표준내역서_성북구실행(0426)_입찰실행(청주대학교예술대실습관)" xfId="18580"/>
    <cellStyle name="1_tree_구로리총괄내역_표준내역서_성북구실행(0426)_진주종합실내체육관건립공사(실행20060613)" xfId="18581"/>
    <cellStyle name="1_tree_구로리총괄내역_표준내역서_성북구실행(0426)_청주대학교예술대학실습관입찰실행" xfId="18582"/>
    <cellStyle name="1_tree_구로리총괄내역_표준내역서_실행예산-덕성여대(본실행)" xfId="18583"/>
    <cellStyle name="1_tree_구로리총괄내역_표준내역서_실행작업중_기계내역(노인건강타운)_20060201(동진)" xfId="18584"/>
    <cellStyle name="1_tree_구로리총괄내역_표준내역서_실행품의B&amp;N100%(1113)최종결재" xfId="18585"/>
    <cellStyle name="1_tree_구로리총괄내역_표준내역서_실행품의B&amp;N100%(1113)최종결재_실행예산품의서(송도B&amp;N)20080116작업중" xfId="18586"/>
    <cellStyle name="1_tree_구로리총괄내역_표준내역서_실행품의B&amp;N100%(1113)최종결재_실행예산품의서(송도B&amp;N)검토20080101" xfId="18587"/>
    <cellStyle name="1_tree_구로리총괄내역_표준내역서_정산보고" xfId="18588"/>
    <cellStyle name="1_tree_구로리총괄내역_표준내역서_정산실행예산" xfId="18589"/>
    <cellStyle name="1_tree_구로리총괄내역_표준내역서_준공정산보고-덕성여대현장" xfId="18590"/>
    <cellStyle name="1_tree_구로리총괄내역_표준내역서_준공정산보고-중앙고강당현장(경비보나)" xfId="18591"/>
    <cellStyle name="1_tree_구로리총괄내역_표준내역서_청주사직골조(최종확정)" xfId="18592"/>
    <cellStyle name="1_tree_구로리총괄내역_표준내역서_청주사직골조(최종확정) 2" xfId="18593"/>
    <cellStyle name="1_tree_구로리총괄내역_표준내역서_청주사직골조(최종확정) 3" xfId="18594"/>
    <cellStyle name="1_tree_구로리총괄내역_표준내역서_최종-실행내역(협성대신학관)060110" xfId="18595"/>
    <cellStyle name="1_tree_구로리총괄내역_표준내역서_통합단가-동진" xfId="18596"/>
    <cellStyle name="1_tree_구청본과-폐기물예산서양식" xfId="18597"/>
    <cellStyle name="1_tree_구청본과-폐기물예산서양식_둥근달-수량산출서(철거)" xfId="18598"/>
    <cellStyle name="1_tree_국민은행" xfId="18599"/>
    <cellStyle name="1_tree_금호아파트수량산출" xfId="18600"/>
    <cellStyle name="1_tree_금호아파트수량산출_수량산출" xfId="18601"/>
    <cellStyle name="1_tree_남해총괄표" xfId="3256"/>
    <cellStyle name="1_tree_남해총괄표_1-대구상인-7층-031001" xfId="3257"/>
    <cellStyle name="1_tree_남해총괄표_1차 기성 내역서 0612023" xfId="3258"/>
    <cellStyle name="1_tree_남해총괄표_3차네고견적(061017-1)" xfId="3259"/>
    <cellStyle name="1_tree_남해총괄표_백화점화장실인테리어" xfId="3260"/>
    <cellStyle name="1_tree_남해총괄표_백화점화장실인테리어_1-대구상인-7층-031001" xfId="3261"/>
    <cellStyle name="1_tree_남해총괄표_백화점화장실인테리어_1차 기성 내역서 0612023" xfId="3262"/>
    <cellStyle name="1_tree_남해총괄표_백화점화장실인테리어_3차네고견적(061017-1)" xfId="3263"/>
    <cellStyle name="1_tree_남해총괄표_설계내역서" xfId="3264"/>
    <cellStyle name="1_tree_남해총괄표_설계내역서_1-대구상인-7층-031001" xfId="3265"/>
    <cellStyle name="1_tree_남해총괄표_설계내역서_1차 기성 내역서 0612023" xfId="3266"/>
    <cellStyle name="1_tree_남해총괄표_설계내역서_3차네고견적(061017-1)" xfId="3267"/>
    <cellStyle name="1_tree_남해총괄표_설계내역서_백화점화장실인테리어" xfId="3268"/>
    <cellStyle name="1_tree_남해총괄표_설계내역서_백화점화장실인테리어_1-대구상인-7층-031001" xfId="3269"/>
    <cellStyle name="1_tree_남해총괄표_설계내역서_백화점화장실인테리어_1차 기성 내역서 0612023" xfId="3270"/>
    <cellStyle name="1_tree_남해총괄표_설계내역서_백화점화장실인테리어_3차네고견적(061017-1)" xfId="3271"/>
    <cellStyle name="1_tree_남해총괄표_설계내역서_울산FITNESS인테리어" xfId="3272"/>
    <cellStyle name="1_tree_남해총괄표_설계내역서_울산FITNESS인테리어_1-대구상인-7층-031001" xfId="3273"/>
    <cellStyle name="1_tree_남해총괄표_설계내역서_화명조경" xfId="3274"/>
    <cellStyle name="1_tree_남해총괄표_설계내역서_화명조경_1-대구상인-7층-031001" xfId="3275"/>
    <cellStyle name="1_tree_남해총괄표_설계내역서_화명조경_1차 기성 내역서 0612023" xfId="3276"/>
    <cellStyle name="1_tree_남해총괄표_설계내역서_화명조경_3차네고견적(061017-1)" xfId="3277"/>
    <cellStyle name="1_tree_남해총괄표_설계내역서_화명조경_백화점화장실인테리어" xfId="3278"/>
    <cellStyle name="1_tree_남해총괄표_설계내역서_화명조경_백화점화장실인테리어_1-대구상인-7층-031001" xfId="3279"/>
    <cellStyle name="1_tree_남해총괄표_설계내역서_화명조경_백화점화장실인테리어_1차 기성 내역서 0612023" xfId="3280"/>
    <cellStyle name="1_tree_남해총괄표_설계내역서_화명조경_백화점화장실인테리어_3차네고견적(061017-1)" xfId="3281"/>
    <cellStyle name="1_tree_남해총괄표_설계내역서_화명조경_울산FITNESS인테리어" xfId="3282"/>
    <cellStyle name="1_tree_남해총괄표_설계내역서_화명조경_울산FITNESS인테리어_1-대구상인-7층-031001" xfId="3283"/>
    <cellStyle name="1_tree_남해총괄표_설계내역서1월7일" xfId="3284"/>
    <cellStyle name="1_tree_남해총괄표_설계내역서1월7일_1-대구상인-7층-031001" xfId="3285"/>
    <cellStyle name="1_tree_남해총괄표_설계내역서1월7일_1차 기성 내역서 0612023" xfId="3286"/>
    <cellStyle name="1_tree_남해총괄표_설계내역서1월7일_3차네고견적(061017-1)" xfId="3287"/>
    <cellStyle name="1_tree_남해총괄표_설계내역서1월7일_백화점화장실인테리어" xfId="3288"/>
    <cellStyle name="1_tree_남해총괄표_설계내역서1월7일_백화점화장실인테리어_1-대구상인-7층-031001" xfId="3289"/>
    <cellStyle name="1_tree_남해총괄표_설계내역서1월7일_백화점화장실인테리어_1차 기성 내역서 0612023" xfId="3290"/>
    <cellStyle name="1_tree_남해총괄표_설계내역서1월7일_백화점화장실인테리어_3차네고견적(061017-1)" xfId="3291"/>
    <cellStyle name="1_tree_남해총괄표_설계내역서1월7일_울산FITNESS인테리어" xfId="3292"/>
    <cellStyle name="1_tree_남해총괄표_설계내역서1월7일_울산FITNESS인테리어_1-대구상인-7층-031001" xfId="3293"/>
    <cellStyle name="1_tree_남해총괄표_설계내역서1월7일_화명조경" xfId="3294"/>
    <cellStyle name="1_tree_남해총괄표_설계내역서1월7일_화명조경_1-대구상인-7층-031001" xfId="3295"/>
    <cellStyle name="1_tree_남해총괄표_설계내역서1월7일_화명조경_1차 기성 내역서 0612023" xfId="3296"/>
    <cellStyle name="1_tree_남해총괄표_설계내역서1월7일_화명조경_3차네고견적(061017-1)" xfId="3297"/>
    <cellStyle name="1_tree_남해총괄표_설계내역서1월7일_화명조경_백화점화장실인테리어" xfId="3298"/>
    <cellStyle name="1_tree_남해총괄표_설계내역서1월7일_화명조경_백화점화장실인테리어_1-대구상인-7층-031001" xfId="3299"/>
    <cellStyle name="1_tree_남해총괄표_설계내역서1월7일_화명조경_백화점화장실인테리어_1차 기성 내역서 0612023" xfId="3300"/>
    <cellStyle name="1_tree_남해총괄표_설계내역서1월7일_화명조경_백화점화장실인테리어_3차네고견적(061017-1)" xfId="3301"/>
    <cellStyle name="1_tree_남해총괄표_설계내역서1월7일_화명조경_울산FITNESS인테리어" xfId="3302"/>
    <cellStyle name="1_tree_남해총괄표_설계내역서1월7일_화명조경_울산FITNESS인테리어_1-대구상인-7층-031001" xfId="3303"/>
    <cellStyle name="1_tree_남해총괄표_울산FITNESS인테리어" xfId="3304"/>
    <cellStyle name="1_tree_남해총괄표_울산FITNESS인테리어_1-대구상인-7층-031001" xfId="3305"/>
    <cellStyle name="1_tree_남해총괄표_화명조경" xfId="3306"/>
    <cellStyle name="1_tree_남해총괄표_화명조경_1-대구상인-7층-031001" xfId="3307"/>
    <cellStyle name="1_tree_남해총괄표_화명조경_1차 기성 내역서 0612023" xfId="3308"/>
    <cellStyle name="1_tree_남해총괄표_화명조경_3차네고견적(061017-1)" xfId="3309"/>
    <cellStyle name="1_tree_남해총괄표_화명조경_백화점화장실인테리어" xfId="3310"/>
    <cellStyle name="1_tree_남해총괄표_화명조경_백화점화장실인테리어_1-대구상인-7층-031001" xfId="3311"/>
    <cellStyle name="1_tree_남해총괄표_화명조경_백화점화장실인테리어_1차 기성 내역서 0612023" xfId="3312"/>
    <cellStyle name="1_tree_남해총괄표_화명조경_백화점화장실인테리어_3차네고견적(061017-1)" xfId="3313"/>
    <cellStyle name="1_tree_남해총괄표_화명조경_울산FITNESS인테리어" xfId="3314"/>
    <cellStyle name="1_tree_남해총괄표_화명조경_울산FITNESS인테리어_1-대구상인-7층-031001" xfId="3315"/>
    <cellStyle name="1_tree_노원구가로수-폐기물예산서" xfId="18602"/>
    <cellStyle name="1_tree_노원구가로수-폐기물예산서_00-폐기물처리설계서양식" xfId="18603"/>
    <cellStyle name="1_tree_노원구가로수-폐기물예산서_둥근달-수량산출서(철거)" xfId="18604"/>
    <cellStyle name="1_tree_단위1" xfId="18605"/>
    <cellStyle name="1_tree_단위1_★화명동3차원가계산서" xfId="18606"/>
    <cellStyle name="1_tree_단위1_주요자재집계표(1206-본내역금회)" xfId="18607"/>
    <cellStyle name="1_tree_단위1_주요자재집계표(1206-본내역전체)" xfId="18608"/>
    <cellStyle name="1_tree_단위1_주요자재집계표(전체)" xfId="18609"/>
    <cellStyle name="1_tree_단위1_주요자재집계표1120(금회-제출용)" xfId="18610"/>
    <cellStyle name="1_tree_단위1_중동롯데캐슬마스터2" xfId="18611"/>
    <cellStyle name="1_tree_단위수량산출" xfId="18612"/>
    <cellStyle name="1_tree_단위수량산출_★화명동3차원가계산서" xfId="18613"/>
    <cellStyle name="1_tree_단위수량산출_주요자재집계표(1206-본내역금회)" xfId="18614"/>
    <cellStyle name="1_tree_단위수량산출_주요자재집계표(1206-본내역전체)" xfId="18615"/>
    <cellStyle name="1_tree_단위수량산출_주요자재집계표(전체)" xfId="18616"/>
    <cellStyle name="1_tree_단위수량산출_주요자재집계표1120(금회-제출용)" xfId="18617"/>
    <cellStyle name="1_tree_단위수량산출_중동롯데캐슬마스터2" xfId="18618"/>
    <cellStyle name="1_tree_단위수량산출-1" xfId="18619"/>
    <cellStyle name="1_tree_단위수량산출-1_★화명동3차원가계산서" xfId="18620"/>
    <cellStyle name="1_tree_단위수량산출-1_주요자재집계표(1206-본내역금회)" xfId="18621"/>
    <cellStyle name="1_tree_단위수량산출-1_주요자재집계표(1206-본내역전체)" xfId="18622"/>
    <cellStyle name="1_tree_단위수량산출-1_주요자재집계표(전체)" xfId="18623"/>
    <cellStyle name="1_tree_단위수량산출-1_주요자재집계표1120(금회-제출용)" xfId="18624"/>
    <cellStyle name="1_tree_단위수량산출-1_중동롯데캐슬마스터2" xfId="18625"/>
    <cellStyle name="1_tree_도봉신창-예산서 0325" xfId="18626"/>
    <cellStyle name="1_tree_도장공사(실행예산)" xfId="18627"/>
    <cellStyle name="1_tree_도장공사(실행예산)_동주변경결의(1차)" xfId="18628"/>
    <cellStyle name="1_tree_동탄수량산출" xfId="18629"/>
    <cellStyle name="1_tree_마운딩수량" xfId="3316"/>
    <cellStyle name="1_tree_마운딩수량_1-대구상인-7층-031001" xfId="3317"/>
    <cellStyle name="1_tree_마운딩수량_1차 기성 내역서 0612023" xfId="3318"/>
    <cellStyle name="1_tree_마운딩수량_3차네고견적(061017-1)" xfId="3319"/>
    <cellStyle name="1_tree_마운딩수량_갑지0601" xfId="3320"/>
    <cellStyle name="1_tree_마운딩수량_갑지0601_00갑지" xfId="3321"/>
    <cellStyle name="1_tree_마운딩수량_갑지0601_00갑지_1-대구상인-7층-031001" xfId="3322"/>
    <cellStyle name="1_tree_마운딩수량_갑지0601_00갑지_1차 기성 내역서 0612023" xfId="3323"/>
    <cellStyle name="1_tree_마운딩수량_갑지0601_00갑지_3차네고견적(061017-1)" xfId="3324"/>
    <cellStyle name="1_tree_마운딩수량_갑지0601_00갑지_백화점화장실인테리어" xfId="3325"/>
    <cellStyle name="1_tree_마운딩수량_갑지0601_00갑지_백화점화장실인테리어_1-대구상인-7층-031001" xfId="3326"/>
    <cellStyle name="1_tree_마운딩수량_갑지0601_00갑지_백화점화장실인테리어_1차 기성 내역서 0612023" xfId="3327"/>
    <cellStyle name="1_tree_마운딩수량_갑지0601_00갑지_백화점화장실인테리어_3차네고견적(061017-1)" xfId="3328"/>
    <cellStyle name="1_tree_마운딩수량_갑지0601_00갑지_설계내역서" xfId="3329"/>
    <cellStyle name="1_tree_마운딩수량_갑지0601_00갑지_설계내역서_1-대구상인-7층-031001" xfId="3330"/>
    <cellStyle name="1_tree_마운딩수량_갑지0601_00갑지_설계내역서_1차 기성 내역서 0612023" xfId="3331"/>
    <cellStyle name="1_tree_마운딩수량_갑지0601_00갑지_설계내역서_3차네고견적(061017-1)" xfId="3332"/>
    <cellStyle name="1_tree_마운딩수량_갑지0601_00갑지_설계내역서_백화점화장실인테리어" xfId="3333"/>
    <cellStyle name="1_tree_마운딩수량_갑지0601_00갑지_설계내역서_백화점화장실인테리어_1-대구상인-7층-031001" xfId="3334"/>
    <cellStyle name="1_tree_마운딩수량_갑지0601_00갑지_설계내역서_백화점화장실인테리어_1차 기성 내역서 0612023" xfId="3335"/>
    <cellStyle name="1_tree_마운딩수량_갑지0601_00갑지_설계내역서_백화점화장실인테리어_3차네고견적(061017-1)" xfId="3336"/>
    <cellStyle name="1_tree_마운딩수량_갑지0601_00갑지_설계내역서_울산FITNESS인테리어" xfId="3337"/>
    <cellStyle name="1_tree_마운딩수량_갑지0601_00갑지_설계내역서_울산FITNESS인테리어_1-대구상인-7층-031001" xfId="3338"/>
    <cellStyle name="1_tree_마운딩수량_갑지0601_00갑지_설계내역서_화명조경" xfId="3339"/>
    <cellStyle name="1_tree_마운딩수량_갑지0601_00갑지_설계내역서_화명조경_1-대구상인-7층-031001" xfId="3340"/>
    <cellStyle name="1_tree_마운딩수량_갑지0601_00갑지_설계내역서_화명조경_1차 기성 내역서 0612023" xfId="3341"/>
    <cellStyle name="1_tree_마운딩수량_갑지0601_00갑지_설계내역서_화명조경_3차네고견적(061017-1)" xfId="3342"/>
    <cellStyle name="1_tree_마운딩수량_갑지0601_00갑지_설계내역서_화명조경_백화점화장실인테리어" xfId="3343"/>
    <cellStyle name="1_tree_마운딩수량_갑지0601_00갑지_설계내역서_화명조경_백화점화장실인테리어_1-대구상인-7층-031001" xfId="3344"/>
    <cellStyle name="1_tree_마운딩수량_갑지0601_00갑지_설계내역서_화명조경_백화점화장실인테리어_1차 기성 내역서 0612023" xfId="3345"/>
    <cellStyle name="1_tree_마운딩수량_갑지0601_00갑지_설계내역서_화명조경_백화점화장실인테리어_3차네고견적(061017-1)" xfId="3346"/>
    <cellStyle name="1_tree_마운딩수량_갑지0601_00갑지_설계내역서_화명조경_울산FITNESS인테리어" xfId="3347"/>
    <cellStyle name="1_tree_마운딩수량_갑지0601_00갑지_설계내역서_화명조경_울산FITNESS인테리어_1-대구상인-7층-031001" xfId="3348"/>
    <cellStyle name="1_tree_마운딩수량_갑지0601_00갑지_설계내역서1월7일" xfId="3349"/>
    <cellStyle name="1_tree_마운딩수량_갑지0601_00갑지_설계내역서1월7일_1-대구상인-7층-031001" xfId="3350"/>
    <cellStyle name="1_tree_마운딩수량_갑지0601_00갑지_설계내역서1월7일_1차 기성 내역서 0612023" xfId="3351"/>
    <cellStyle name="1_tree_마운딩수량_갑지0601_00갑지_설계내역서1월7일_3차네고견적(061017-1)" xfId="3352"/>
    <cellStyle name="1_tree_마운딩수량_갑지0601_00갑지_설계내역서1월7일_백화점화장실인테리어" xfId="3353"/>
    <cellStyle name="1_tree_마운딩수량_갑지0601_00갑지_설계내역서1월7일_백화점화장실인테리어_1-대구상인-7층-031001" xfId="3354"/>
    <cellStyle name="1_tree_마운딩수량_갑지0601_00갑지_설계내역서1월7일_백화점화장실인테리어_1차 기성 내역서 0612023" xfId="3355"/>
    <cellStyle name="1_tree_마운딩수량_갑지0601_00갑지_설계내역서1월7일_백화점화장실인테리어_3차네고견적(061017-1)" xfId="3356"/>
    <cellStyle name="1_tree_마운딩수량_갑지0601_00갑지_설계내역서1월7일_울산FITNESS인테리어" xfId="3357"/>
    <cellStyle name="1_tree_마운딩수량_갑지0601_00갑지_설계내역서1월7일_울산FITNESS인테리어_1-대구상인-7층-031001" xfId="3358"/>
    <cellStyle name="1_tree_마운딩수량_갑지0601_00갑지_설계내역서1월7일_화명조경" xfId="3359"/>
    <cellStyle name="1_tree_마운딩수량_갑지0601_00갑지_설계내역서1월7일_화명조경_1-대구상인-7층-031001" xfId="3360"/>
    <cellStyle name="1_tree_마운딩수량_갑지0601_00갑지_설계내역서1월7일_화명조경_1차 기성 내역서 0612023" xfId="3361"/>
    <cellStyle name="1_tree_마운딩수량_갑지0601_00갑지_설계내역서1월7일_화명조경_3차네고견적(061017-1)" xfId="3362"/>
    <cellStyle name="1_tree_마운딩수량_갑지0601_00갑지_설계내역서1월7일_화명조경_백화점화장실인테리어" xfId="3363"/>
    <cellStyle name="1_tree_마운딩수량_갑지0601_00갑지_설계내역서1월7일_화명조경_백화점화장실인테리어_1-대구상인-7층-031001" xfId="3364"/>
    <cellStyle name="1_tree_마운딩수량_갑지0601_00갑지_설계내역서1월7일_화명조경_백화점화장실인테리어_1차 기성 내역서 0612023" xfId="3365"/>
    <cellStyle name="1_tree_마운딩수량_갑지0601_00갑지_설계내역서1월7일_화명조경_백화점화장실인테리어_3차네고견적(061017-1)" xfId="3366"/>
    <cellStyle name="1_tree_마운딩수량_갑지0601_00갑지_설계내역서1월7일_화명조경_울산FITNESS인테리어" xfId="3367"/>
    <cellStyle name="1_tree_마운딩수량_갑지0601_00갑지_설계내역서1월7일_화명조경_울산FITNESS인테리어_1-대구상인-7층-031001" xfId="3368"/>
    <cellStyle name="1_tree_마운딩수량_갑지0601_00갑지_울산FITNESS인테리어" xfId="3369"/>
    <cellStyle name="1_tree_마운딩수량_갑지0601_00갑지_울산FITNESS인테리어_1-대구상인-7층-031001" xfId="3370"/>
    <cellStyle name="1_tree_마운딩수량_갑지0601_00갑지_화명조경" xfId="3371"/>
    <cellStyle name="1_tree_마운딩수량_갑지0601_00갑지_화명조경_1-대구상인-7층-031001" xfId="3372"/>
    <cellStyle name="1_tree_마운딩수량_갑지0601_00갑지_화명조경_1차 기성 내역서 0612023" xfId="3373"/>
    <cellStyle name="1_tree_마운딩수량_갑지0601_00갑지_화명조경_3차네고견적(061017-1)" xfId="3374"/>
    <cellStyle name="1_tree_마운딩수량_갑지0601_00갑지_화명조경_백화점화장실인테리어" xfId="3375"/>
    <cellStyle name="1_tree_마운딩수량_갑지0601_00갑지_화명조경_백화점화장실인테리어_1-대구상인-7층-031001" xfId="3376"/>
    <cellStyle name="1_tree_마운딩수량_갑지0601_00갑지_화명조경_백화점화장실인테리어_1차 기성 내역서 0612023" xfId="3377"/>
    <cellStyle name="1_tree_마운딩수량_갑지0601_00갑지_화명조경_백화점화장실인테리어_3차네고견적(061017-1)" xfId="3378"/>
    <cellStyle name="1_tree_마운딩수량_갑지0601_00갑지_화명조경_울산FITNESS인테리어" xfId="3379"/>
    <cellStyle name="1_tree_마운딩수량_갑지0601_00갑지_화명조경_울산FITNESS인테리어_1-대구상인-7층-031001" xfId="3380"/>
    <cellStyle name="1_tree_마운딩수량_갑지0601_1-대구상인-7층-031001" xfId="3381"/>
    <cellStyle name="1_tree_마운딩수량_갑지0601_1차 기성 내역서 0612023" xfId="3382"/>
    <cellStyle name="1_tree_마운딩수량_갑지0601_3차네고견적(061017-1)" xfId="3383"/>
    <cellStyle name="1_tree_마운딩수량_갑지0601_과천놀이터설계서" xfId="3384"/>
    <cellStyle name="1_tree_마운딩수량_갑지0601_과천놀이터설계서_1-대구상인-7층-031001" xfId="3385"/>
    <cellStyle name="1_tree_마운딩수량_갑지0601_과천놀이터설계서_1차 기성 내역서 0612023" xfId="3386"/>
    <cellStyle name="1_tree_마운딩수량_갑지0601_과천놀이터설계서_3차네고견적(061017-1)" xfId="3387"/>
    <cellStyle name="1_tree_마운딩수량_갑지0601_과천놀이터설계서_백화점화장실인테리어" xfId="3388"/>
    <cellStyle name="1_tree_마운딩수량_갑지0601_과천놀이터설계서_백화점화장실인테리어_1-대구상인-7층-031001" xfId="3389"/>
    <cellStyle name="1_tree_마운딩수량_갑지0601_과천놀이터설계서_백화점화장실인테리어_1차 기성 내역서 0612023" xfId="3390"/>
    <cellStyle name="1_tree_마운딩수량_갑지0601_과천놀이터설계서_백화점화장실인테리어_3차네고견적(061017-1)" xfId="3391"/>
    <cellStyle name="1_tree_마운딩수량_갑지0601_과천놀이터설계서_설계내역서" xfId="3392"/>
    <cellStyle name="1_tree_마운딩수량_갑지0601_과천놀이터설계서_설계내역서_1-대구상인-7층-031001" xfId="3393"/>
    <cellStyle name="1_tree_마운딩수량_갑지0601_과천놀이터설계서_설계내역서_1차 기성 내역서 0612023" xfId="3394"/>
    <cellStyle name="1_tree_마운딩수량_갑지0601_과천놀이터설계서_설계내역서_3차네고견적(061017-1)" xfId="3395"/>
    <cellStyle name="1_tree_마운딩수량_갑지0601_과천놀이터설계서_설계내역서_백화점화장실인테리어" xfId="3396"/>
    <cellStyle name="1_tree_마운딩수량_갑지0601_과천놀이터설계서_설계내역서_백화점화장실인테리어_1-대구상인-7층-031001" xfId="3397"/>
    <cellStyle name="1_tree_마운딩수량_갑지0601_과천놀이터설계서_설계내역서_백화점화장실인테리어_1차 기성 내역서 0612023" xfId="3398"/>
    <cellStyle name="1_tree_마운딩수량_갑지0601_과천놀이터설계서_설계내역서_백화점화장실인테리어_3차네고견적(061017-1)" xfId="3399"/>
    <cellStyle name="1_tree_마운딩수량_갑지0601_과천놀이터설계서_설계내역서_울산FITNESS인테리어" xfId="3400"/>
    <cellStyle name="1_tree_마운딩수량_갑지0601_과천놀이터설계서_설계내역서_울산FITNESS인테리어_1-대구상인-7층-031001" xfId="3401"/>
    <cellStyle name="1_tree_마운딩수량_갑지0601_과천놀이터설계서_설계내역서_화명조경" xfId="3402"/>
    <cellStyle name="1_tree_마운딩수량_갑지0601_과천놀이터설계서_설계내역서_화명조경_1-대구상인-7층-031001" xfId="3403"/>
    <cellStyle name="1_tree_마운딩수량_갑지0601_과천놀이터설계서_설계내역서_화명조경_1차 기성 내역서 0612023" xfId="3404"/>
    <cellStyle name="1_tree_마운딩수량_갑지0601_과천놀이터설계서_설계내역서_화명조경_3차네고견적(061017-1)" xfId="3405"/>
    <cellStyle name="1_tree_마운딩수량_갑지0601_과천놀이터설계서_설계내역서_화명조경_백화점화장실인테리어" xfId="3406"/>
    <cellStyle name="1_tree_마운딩수량_갑지0601_과천놀이터설계서_설계내역서_화명조경_백화점화장실인테리어_1-대구상인-7층-031001" xfId="3407"/>
    <cellStyle name="1_tree_마운딩수량_갑지0601_과천놀이터설계서_설계내역서_화명조경_백화점화장실인테리어_1차 기성 내역서 0612023" xfId="3408"/>
    <cellStyle name="1_tree_마운딩수량_갑지0601_과천놀이터설계서_설계내역서_화명조경_백화점화장실인테리어_3차네고견적(061017-1)" xfId="3409"/>
    <cellStyle name="1_tree_마운딩수량_갑지0601_과천놀이터설계서_설계내역서_화명조경_울산FITNESS인테리어" xfId="3410"/>
    <cellStyle name="1_tree_마운딩수량_갑지0601_과천놀이터설계서_설계내역서_화명조경_울산FITNESS인테리어_1-대구상인-7층-031001" xfId="3411"/>
    <cellStyle name="1_tree_마운딩수량_갑지0601_과천놀이터설계서_설계내역서1월7일" xfId="3412"/>
    <cellStyle name="1_tree_마운딩수량_갑지0601_과천놀이터설계서_설계내역서1월7일_1-대구상인-7층-031001" xfId="3413"/>
    <cellStyle name="1_tree_마운딩수량_갑지0601_과천놀이터설계서_설계내역서1월7일_1차 기성 내역서 0612023" xfId="3414"/>
    <cellStyle name="1_tree_마운딩수량_갑지0601_과천놀이터설계서_설계내역서1월7일_3차네고견적(061017-1)" xfId="3415"/>
    <cellStyle name="1_tree_마운딩수량_갑지0601_과천놀이터설계서_설계내역서1월7일_백화점화장실인테리어" xfId="3416"/>
    <cellStyle name="1_tree_마운딩수량_갑지0601_과천놀이터설계서_설계내역서1월7일_백화점화장실인테리어_1-대구상인-7층-031001" xfId="3417"/>
    <cellStyle name="1_tree_마운딩수량_갑지0601_과천놀이터설계서_설계내역서1월7일_백화점화장실인테리어_1차 기성 내역서 0612023" xfId="3418"/>
    <cellStyle name="1_tree_마운딩수량_갑지0601_과천놀이터설계서_설계내역서1월7일_백화점화장실인테리어_3차네고견적(061017-1)" xfId="3419"/>
    <cellStyle name="1_tree_마운딩수량_갑지0601_과천놀이터설계서_설계내역서1월7일_울산FITNESS인테리어" xfId="3420"/>
    <cellStyle name="1_tree_마운딩수량_갑지0601_과천놀이터설계서_설계내역서1월7일_울산FITNESS인테리어_1-대구상인-7층-031001" xfId="3421"/>
    <cellStyle name="1_tree_마운딩수량_갑지0601_과천놀이터설계서_설계내역서1월7일_화명조경" xfId="3422"/>
    <cellStyle name="1_tree_마운딩수량_갑지0601_과천놀이터설계서_설계내역서1월7일_화명조경_1-대구상인-7층-031001" xfId="3423"/>
    <cellStyle name="1_tree_마운딩수량_갑지0601_과천놀이터설계서_설계내역서1월7일_화명조경_1차 기성 내역서 0612023" xfId="3424"/>
    <cellStyle name="1_tree_마운딩수량_갑지0601_과천놀이터설계서_설계내역서1월7일_화명조경_3차네고견적(061017-1)" xfId="3425"/>
    <cellStyle name="1_tree_마운딩수량_갑지0601_과천놀이터설계서_설계내역서1월7일_화명조경_백화점화장실인테리어" xfId="3426"/>
    <cellStyle name="1_tree_마운딩수량_갑지0601_과천놀이터설계서_설계내역서1월7일_화명조경_백화점화장실인테리어_1-대구상인-7층-031001" xfId="3427"/>
    <cellStyle name="1_tree_마운딩수량_갑지0601_과천놀이터설계서_설계내역서1월7일_화명조경_백화점화장실인테리어_1차 기성 내역서 0612023" xfId="3428"/>
    <cellStyle name="1_tree_마운딩수량_갑지0601_과천놀이터설계서_설계내역서1월7일_화명조경_백화점화장실인테리어_3차네고견적(061017-1)" xfId="3429"/>
    <cellStyle name="1_tree_마운딩수량_갑지0601_과천놀이터설계서_설계내역서1월7일_화명조경_울산FITNESS인테리어" xfId="3430"/>
    <cellStyle name="1_tree_마운딩수량_갑지0601_과천놀이터설계서_설계내역서1월7일_화명조경_울산FITNESS인테리어_1-대구상인-7층-031001" xfId="3431"/>
    <cellStyle name="1_tree_마운딩수량_갑지0601_과천놀이터설계서_울산FITNESS인테리어" xfId="3432"/>
    <cellStyle name="1_tree_마운딩수량_갑지0601_과천놀이터설계서_울산FITNESS인테리어_1-대구상인-7층-031001" xfId="3433"/>
    <cellStyle name="1_tree_마운딩수량_갑지0601_과천놀이터설계서_화명조경" xfId="3434"/>
    <cellStyle name="1_tree_마운딩수량_갑지0601_과천놀이터설계서_화명조경_1-대구상인-7층-031001" xfId="3435"/>
    <cellStyle name="1_tree_마운딩수량_갑지0601_과천놀이터설계서_화명조경_1차 기성 내역서 0612023" xfId="3436"/>
    <cellStyle name="1_tree_마운딩수량_갑지0601_과천놀이터설계서_화명조경_3차네고견적(061017-1)" xfId="3437"/>
    <cellStyle name="1_tree_마운딩수량_갑지0601_과천놀이터설계서_화명조경_백화점화장실인테리어" xfId="3438"/>
    <cellStyle name="1_tree_마운딩수량_갑지0601_과천놀이터설계서_화명조경_백화점화장실인테리어_1-대구상인-7층-031001" xfId="3439"/>
    <cellStyle name="1_tree_마운딩수량_갑지0601_과천놀이터설계서_화명조경_백화점화장실인테리어_1차 기성 내역서 0612023" xfId="3440"/>
    <cellStyle name="1_tree_마운딩수량_갑지0601_과천놀이터설계서_화명조경_백화점화장실인테리어_3차네고견적(061017-1)" xfId="3441"/>
    <cellStyle name="1_tree_마운딩수량_갑지0601_과천놀이터설계서_화명조경_울산FITNESS인테리어" xfId="3442"/>
    <cellStyle name="1_tree_마운딩수량_갑지0601_과천놀이터설계서_화명조경_울산FITNESS인테리어_1-대구상인-7층-031001" xfId="3443"/>
    <cellStyle name="1_tree_마운딩수량_갑지0601_백화점화장실인테리어" xfId="3444"/>
    <cellStyle name="1_tree_마운딩수량_갑지0601_백화점화장실인테리어_1-대구상인-7층-031001" xfId="3445"/>
    <cellStyle name="1_tree_마운딩수량_갑지0601_백화점화장실인테리어_1차 기성 내역서 0612023" xfId="3446"/>
    <cellStyle name="1_tree_마운딩수량_갑지0601_백화점화장실인테리어_3차네고견적(061017-1)" xfId="3447"/>
    <cellStyle name="1_tree_마운딩수량_갑지0601_울산FITNESS인테리어" xfId="3448"/>
    <cellStyle name="1_tree_마운딩수량_갑지0601_울산FITNESS인테리어_1-대구상인-7층-031001" xfId="3449"/>
    <cellStyle name="1_tree_마운딩수량_갑지0601_총괄갑지" xfId="3450"/>
    <cellStyle name="1_tree_마운딩수량_갑지0601_총괄갑지_1-대구상인-7층-031001" xfId="3451"/>
    <cellStyle name="1_tree_마운딩수량_갑지0601_총괄갑지_1차 기성 내역서 0612023" xfId="3452"/>
    <cellStyle name="1_tree_마운딩수량_갑지0601_총괄갑지_3차네고견적(061017-1)" xfId="3453"/>
    <cellStyle name="1_tree_마운딩수량_갑지0601_총괄갑지_백화점화장실인테리어" xfId="3454"/>
    <cellStyle name="1_tree_마운딩수량_갑지0601_총괄갑지_백화점화장실인테리어_1-대구상인-7층-031001" xfId="3455"/>
    <cellStyle name="1_tree_마운딩수량_갑지0601_총괄갑지_백화점화장실인테리어_1차 기성 내역서 0612023" xfId="3456"/>
    <cellStyle name="1_tree_마운딩수량_갑지0601_총괄갑지_백화점화장실인테리어_3차네고견적(061017-1)" xfId="3457"/>
    <cellStyle name="1_tree_마운딩수량_갑지0601_총괄갑지_설계내역서" xfId="3458"/>
    <cellStyle name="1_tree_마운딩수량_갑지0601_총괄갑지_설계내역서_1-대구상인-7층-031001" xfId="3459"/>
    <cellStyle name="1_tree_마운딩수량_갑지0601_총괄갑지_설계내역서_1차 기성 내역서 0612023" xfId="3460"/>
    <cellStyle name="1_tree_마운딩수량_갑지0601_총괄갑지_설계내역서_3차네고견적(061017-1)" xfId="3461"/>
    <cellStyle name="1_tree_마운딩수량_갑지0601_총괄갑지_설계내역서_백화점화장실인테리어" xfId="3462"/>
    <cellStyle name="1_tree_마운딩수량_갑지0601_총괄갑지_설계내역서_백화점화장실인테리어_1-대구상인-7층-031001" xfId="3463"/>
    <cellStyle name="1_tree_마운딩수량_갑지0601_총괄갑지_설계내역서_백화점화장실인테리어_1차 기성 내역서 0612023" xfId="3464"/>
    <cellStyle name="1_tree_마운딩수량_갑지0601_총괄갑지_설계내역서_백화점화장실인테리어_3차네고견적(061017-1)" xfId="3465"/>
    <cellStyle name="1_tree_마운딩수량_갑지0601_총괄갑지_설계내역서_울산FITNESS인테리어" xfId="3466"/>
    <cellStyle name="1_tree_마운딩수량_갑지0601_총괄갑지_설계내역서_울산FITNESS인테리어_1-대구상인-7층-031001" xfId="3467"/>
    <cellStyle name="1_tree_마운딩수량_갑지0601_총괄갑지_설계내역서_화명조경" xfId="3468"/>
    <cellStyle name="1_tree_마운딩수량_갑지0601_총괄갑지_설계내역서_화명조경_1-대구상인-7층-031001" xfId="3469"/>
    <cellStyle name="1_tree_마운딩수량_갑지0601_총괄갑지_설계내역서_화명조경_1차 기성 내역서 0612023" xfId="3470"/>
    <cellStyle name="1_tree_마운딩수량_갑지0601_총괄갑지_설계내역서_화명조경_3차네고견적(061017-1)" xfId="3471"/>
    <cellStyle name="1_tree_마운딩수량_갑지0601_총괄갑지_설계내역서_화명조경_백화점화장실인테리어" xfId="3472"/>
    <cellStyle name="1_tree_마운딩수량_갑지0601_총괄갑지_설계내역서_화명조경_백화점화장실인테리어_1-대구상인-7층-031001" xfId="3473"/>
    <cellStyle name="1_tree_마운딩수량_갑지0601_총괄갑지_설계내역서_화명조경_백화점화장실인테리어_1차 기성 내역서 0612023" xfId="3474"/>
    <cellStyle name="1_tree_마운딩수량_갑지0601_총괄갑지_설계내역서_화명조경_백화점화장실인테리어_3차네고견적(061017-1)" xfId="3475"/>
    <cellStyle name="1_tree_마운딩수량_갑지0601_총괄갑지_설계내역서_화명조경_울산FITNESS인테리어" xfId="3476"/>
    <cellStyle name="1_tree_마운딩수량_갑지0601_총괄갑지_설계내역서_화명조경_울산FITNESS인테리어_1-대구상인-7층-031001" xfId="3477"/>
    <cellStyle name="1_tree_마운딩수량_갑지0601_총괄갑지_설계내역서1월7일" xfId="3478"/>
    <cellStyle name="1_tree_마운딩수량_갑지0601_총괄갑지_설계내역서1월7일_1-대구상인-7층-031001" xfId="3479"/>
    <cellStyle name="1_tree_마운딩수량_갑지0601_총괄갑지_설계내역서1월7일_1차 기성 내역서 0612023" xfId="3480"/>
    <cellStyle name="1_tree_마운딩수량_갑지0601_총괄갑지_설계내역서1월7일_3차네고견적(061017-1)" xfId="3481"/>
    <cellStyle name="1_tree_마운딩수량_갑지0601_총괄갑지_설계내역서1월7일_백화점화장실인테리어" xfId="3482"/>
    <cellStyle name="1_tree_마운딩수량_갑지0601_총괄갑지_설계내역서1월7일_백화점화장실인테리어_1-대구상인-7층-031001" xfId="3483"/>
    <cellStyle name="1_tree_마운딩수량_갑지0601_총괄갑지_설계내역서1월7일_백화점화장실인테리어_1차 기성 내역서 0612023" xfId="3484"/>
    <cellStyle name="1_tree_마운딩수량_갑지0601_총괄갑지_설계내역서1월7일_백화점화장실인테리어_3차네고견적(061017-1)" xfId="3485"/>
    <cellStyle name="1_tree_마운딩수량_갑지0601_총괄갑지_설계내역서1월7일_울산FITNESS인테리어" xfId="3486"/>
    <cellStyle name="1_tree_마운딩수량_갑지0601_총괄갑지_설계내역서1월7일_울산FITNESS인테리어_1-대구상인-7층-031001" xfId="3487"/>
    <cellStyle name="1_tree_마운딩수량_갑지0601_총괄갑지_설계내역서1월7일_화명조경" xfId="3488"/>
    <cellStyle name="1_tree_마운딩수량_갑지0601_총괄갑지_설계내역서1월7일_화명조경_1-대구상인-7층-031001" xfId="3489"/>
    <cellStyle name="1_tree_마운딩수량_갑지0601_총괄갑지_설계내역서1월7일_화명조경_1차 기성 내역서 0612023" xfId="3490"/>
    <cellStyle name="1_tree_마운딩수량_갑지0601_총괄갑지_설계내역서1월7일_화명조경_3차네고견적(061017-1)" xfId="3491"/>
    <cellStyle name="1_tree_마운딩수량_갑지0601_총괄갑지_설계내역서1월7일_화명조경_백화점화장실인테리어" xfId="3492"/>
    <cellStyle name="1_tree_마운딩수량_갑지0601_총괄갑지_설계내역서1월7일_화명조경_백화점화장실인테리어_1-대구상인-7층-031001" xfId="3493"/>
    <cellStyle name="1_tree_마운딩수량_갑지0601_총괄갑지_설계내역서1월7일_화명조경_백화점화장실인테리어_1차 기성 내역서 0612023" xfId="3494"/>
    <cellStyle name="1_tree_마운딩수량_갑지0601_총괄갑지_설계내역서1월7일_화명조경_백화점화장실인테리어_3차네고견적(061017-1)" xfId="3495"/>
    <cellStyle name="1_tree_마운딩수량_갑지0601_총괄갑지_설계내역서1월7일_화명조경_울산FITNESS인테리어" xfId="3496"/>
    <cellStyle name="1_tree_마운딩수량_갑지0601_총괄갑지_설계내역서1월7일_화명조경_울산FITNESS인테리어_1-대구상인-7층-031001" xfId="3497"/>
    <cellStyle name="1_tree_마운딩수량_갑지0601_총괄갑지_울산FITNESS인테리어" xfId="3498"/>
    <cellStyle name="1_tree_마운딩수량_갑지0601_총괄갑지_울산FITNESS인테리어_1-대구상인-7층-031001" xfId="3499"/>
    <cellStyle name="1_tree_마운딩수량_갑지0601_총괄갑지_화명조경" xfId="3500"/>
    <cellStyle name="1_tree_마운딩수량_갑지0601_총괄갑지_화명조경_1-대구상인-7층-031001" xfId="3501"/>
    <cellStyle name="1_tree_마운딩수량_갑지0601_총괄갑지_화명조경_1차 기성 내역서 0612023" xfId="3502"/>
    <cellStyle name="1_tree_마운딩수량_갑지0601_총괄갑지_화명조경_3차네고견적(061017-1)" xfId="3503"/>
    <cellStyle name="1_tree_마운딩수량_갑지0601_총괄갑지_화명조경_백화점화장실인테리어" xfId="3504"/>
    <cellStyle name="1_tree_마운딩수량_갑지0601_총괄갑지_화명조경_백화점화장실인테리어_1-대구상인-7층-031001" xfId="3505"/>
    <cellStyle name="1_tree_마운딩수량_갑지0601_총괄갑지_화명조경_백화점화장실인테리어_1차 기성 내역서 0612023" xfId="3506"/>
    <cellStyle name="1_tree_마운딩수량_갑지0601_총괄갑지_화명조경_백화점화장실인테리어_3차네고견적(061017-1)" xfId="3507"/>
    <cellStyle name="1_tree_마운딩수량_갑지0601_총괄갑지_화명조경_울산FITNESS인테리어" xfId="3508"/>
    <cellStyle name="1_tree_마운딩수량_갑지0601_총괄갑지_화명조경_울산FITNESS인테리어_1-대구상인-7층-031001" xfId="3509"/>
    <cellStyle name="1_tree_마운딩수량_갑지0601_총괄내역서" xfId="3510"/>
    <cellStyle name="1_tree_마운딩수량_갑지0601_총괄내역서_1-대구상인-7층-031001" xfId="3511"/>
    <cellStyle name="1_tree_마운딩수량_갑지0601_총괄내역서_1차 기성 내역서 0612023" xfId="3512"/>
    <cellStyle name="1_tree_마운딩수량_갑지0601_총괄내역서_3차네고견적(061017-1)" xfId="3513"/>
    <cellStyle name="1_tree_마운딩수량_갑지0601_총괄내역서_백화점화장실인테리어" xfId="3514"/>
    <cellStyle name="1_tree_마운딩수량_갑지0601_총괄내역서_백화점화장실인테리어_1-대구상인-7층-031001" xfId="3515"/>
    <cellStyle name="1_tree_마운딩수량_갑지0601_총괄내역서_백화점화장실인테리어_1차 기성 내역서 0612023" xfId="3516"/>
    <cellStyle name="1_tree_마운딩수량_갑지0601_총괄내역서_백화점화장실인테리어_3차네고견적(061017-1)" xfId="3517"/>
    <cellStyle name="1_tree_마운딩수량_갑지0601_총괄내역서_설계내역서" xfId="3518"/>
    <cellStyle name="1_tree_마운딩수량_갑지0601_총괄내역서_설계내역서_1-대구상인-7층-031001" xfId="3519"/>
    <cellStyle name="1_tree_마운딩수량_갑지0601_총괄내역서_설계내역서_1차 기성 내역서 0612023" xfId="3520"/>
    <cellStyle name="1_tree_마운딩수량_갑지0601_총괄내역서_설계내역서_3차네고견적(061017-1)" xfId="3521"/>
    <cellStyle name="1_tree_마운딩수량_갑지0601_총괄내역서_설계내역서_백화점화장실인테리어" xfId="3522"/>
    <cellStyle name="1_tree_마운딩수량_갑지0601_총괄내역서_설계내역서_백화점화장실인테리어_1-대구상인-7층-031001" xfId="3523"/>
    <cellStyle name="1_tree_마운딩수량_갑지0601_총괄내역서_설계내역서_백화점화장실인테리어_1차 기성 내역서 0612023" xfId="3524"/>
    <cellStyle name="1_tree_마운딩수량_갑지0601_총괄내역서_설계내역서_백화점화장실인테리어_3차네고견적(061017-1)" xfId="3525"/>
    <cellStyle name="1_tree_마운딩수량_갑지0601_총괄내역서_설계내역서_울산FITNESS인테리어" xfId="3526"/>
    <cellStyle name="1_tree_마운딩수량_갑지0601_총괄내역서_설계내역서_울산FITNESS인테리어_1-대구상인-7층-031001" xfId="3527"/>
    <cellStyle name="1_tree_마운딩수량_갑지0601_총괄내역서_설계내역서_화명조경" xfId="3528"/>
    <cellStyle name="1_tree_마운딩수량_갑지0601_총괄내역서_설계내역서_화명조경_1-대구상인-7층-031001" xfId="3529"/>
    <cellStyle name="1_tree_마운딩수량_갑지0601_총괄내역서_설계내역서_화명조경_1차 기성 내역서 0612023" xfId="3530"/>
    <cellStyle name="1_tree_마운딩수량_갑지0601_총괄내역서_설계내역서_화명조경_3차네고견적(061017-1)" xfId="3531"/>
    <cellStyle name="1_tree_마운딩수량_갑지0601_총괄내역서_설계내역서_화명조경_백화점화장실인테리어" xfId="3532"/>
    <cellStyle name="1_tree_마운딩수량_갑지0601_총괄내역서_설계내역서_화명조경_백화점화장실인테리어_1-대구상인-7층-031001" xfId="3533"/>
    <cellStyle name="1_tree_마운딩수량_갑지0601_총괄내역서_설계내역서_화명조경_백화점화장실인테리어_1차 기성 내역서 0612023" xfId="3534"/>
    <cellStyle name="1_tree_마운딩수량_갑지0601_총괄내역서_설계내역서_화명조경_백화점화장실인테리어_3차네고견적(061017-1)" xfId="3535"/>
    <cellStyle name="1_tree_마운딩수량_갑지0601_총괄내역서_설계내역서_화명조경_울산FITNESS인테리어" xfId="3536"/>
    <cellStyle name="1_tree_마운딩수량_갑지0601_총괄내역서_설계내역서_화명조경_울산FITNESS인테리어_1-대구상인-7층-031001" xfId="3537"/>
    <cellStyle name="1_tree_마운딩수량_갑지0601_총괄내역서_설계내역서1월7일" xfId="3538"/>
    <cellStyle name="1_tree_마운딩수량_갑지0601_총괄내역서_설계내역서1월7일_1-대구상인-7층-031001" xfId="3539"/>
    <cellStyle name="1_tree_마운딩수량_갑지0601_총괄내역서_설계내역서1월7일_1차 기성 내역서 0612023" xfId="3540"/>
    <cellStyle name="1_tree_마운딩수량_갑지0601_총괄내역서_설계내역서1월7일_3차네고견적(061017-1)" xfId="3541"/>
    <cellStyle name="1_tree_마운딩수량_갑지0601_총괄내역서_설계내역서1월7일_백화점화장실인테리어" xfId="3542"/>
    <cellStyle name="1_tree_마운딩수량_갑지0601_총괄내역서_설계내역서1월7일_백화점화장실인테리어_1-대구상인-7층-031001" xfId="3543"/>
    <cellStyle name="1_tree_마운딩수량_갑지0601_총괄내역서_설계내역서1월7일_백화점화장실인테리어_1차 기성 내역서 0612023" xfId="3544"/>
    <cellStyle name="1_tree_마운딩수량_갑지0601_총괄내역서_설계내역서1월7일_백화점화장실인테리어_3차네고견적(061017-1)" xfId="3545"/>
    <cellStyle name="1_tree_마운딩수량_갑지0601_총괄내역서_설계내역서1월7일_울산FITNESS인테리어" xfId="3546"/>
    <cellStyle name="1_tree_마운딩수량_갑지0601_총괄내역서_설계내역서1월7일_울산FITNESS인테리어_1-대구상인-7층-031001" xfId="3547"/>
    <cellStyle name="1_tree_마운딩수량_갑지0601_총괄내역서_설계내역서1월7일_화명조경" xfId="3548"/>
    <cellStyle name="1_tree_마운딩수량_갑지0601_총괄내역서_설계내역서1월7일_화명조경_1-대구상인-7층-031001" xfId="3549"/>
    <cellStyle name="1_tree_마운딩수량_갑지0601_총괄내역서_설계내역서1월7일_화명조경_1차 기성 내역서 0612023" xfId="3550"/>
    <cellStyle name="1_tree_마운딩수량_갑지0601_총괄내역서_설계내역서1월7일_화명조경_3차네고견적(061017-1)" xfId="3551"/>
    <cellStyle name="1_tree_마운딩수량_갑지0601_총괄내역서_설계내역서1월7일_화명조경_백화점화장실인테리어" xfId="3552"/>
    <cellStyle name="1_tree_마운딩수량_갑지0601_총괄내역서_설계내역서1월7일_화명조경_백화점화장실인테리어_1-대구상인-7층-031001" xfId="3553"/>
    <cellStyle name="1_tree_마운딩수량_갑지0601_총괄내역서_설계내역서1월7일_화명조경_백화점화장실인테리어_1차 기성 내역서 0612023" xfId="3554"/>
    <cellStyle name="1_tree_마운딩수량_갑지0601_총괄내역서_설계내역서1월7일_화명조경_백화점화장실인테리어_3차네고견적(061017-1)" xfId="3555"/>
    <cellStyle name="1_tree_마운딩수량_갑지0601_총괄내역서_설계내역서1월7일_화명조경_울산FITNESS인테리어" xfId="3556"/>
    <cellStyle name="1_tree_마운딩수량_갑지0601_총괄내역서_설계내역서1월7일_화명조경_울산FITNESS인테리어_1-대구상인-7층-031001" xfId="3557"/>
    <cellStyle name="1_tree_마운딩수량_갑지0601_총괄내역서_울산FITNESS인테리어" xfId="3558"/>
    <cellStyle name="1_tree_마운딩수량_갑지0601_총괄내역서_울산FITNESS인테리어_1-대구상인-7층-031001" xfId="3559"/>
    <cellStyle name="1_tree_마운딩수량_갑지0601_총괄내역서_화명조경" xfId="3560"/>
    <cellStyle name="1_tree_마운딩수량_갑지0601_총괄내역서_화명조경_1-대구상인-7층-031001" xfId="3561"/>
    <cellStyle name="1_tree_마운딩수량_갑지0601_총괄내역서_화명조경_1차 기성 내역서 0612023" xfId="3562"/>
    <cellStyle name="1_tree_마운딩수량_갑지0601_총괄내역서_화명조경_3차네고견적(061017-1)" xfId="3563"/>
    <cellStyle name="1_tree_마운딩수량_갑지0601_총괄내역서_화명조경_백화점화장실인테리어" xfId="3564"/>
    <cellStyle name="1_tree_마운딩수량_갑지0601_총괄내역서_화명조경_백화점화장실인테리어_1-대구상인-7층-031001" xfId="3565"/>
    <cellStyle name="1_tree_마운딩수량_갑지0601_총괄내역서_화명조경_백화점화장실인테리어_1차 기성 내역서 0612023" xfId="3566"/>
    <cellStyle name="1_tree_마운딩수량_갑지0601_총괄내역서_화명조경_백화점화장실인테리어_3차네고견적(061017-1)" xfId="3567"/>
    <cellStyle name="1_tree_마운딩수량_갑지0601_총괄내역서_화명조경_울산FITNESS인테리어" xfId="3568"/>
    <cellStyle name="1_tree_마운딩수량_갑지0601_총괄내역서_화명조경_울산FITNESS인테리어_1-대구상인-7층-031001" xfId="3569"/>
    <cellStyle name="1_tree_마운딩수량_갑지0601_화명조경" xfId="3570"/>
    <cellStyle name="1_tree_마운딩수량_갑지0601_화명조경_1-대구상인-7층-031001" xfId="3571"/>
    <cellStyle name="1_tree_마운딩수량_갑지0601_화명조경_1차 기성 내역서 0612023" xfId="3572"/>
    <cellStyle name="1_tree_마운딩수량_갑지0601_화명조경_3차네고견적(061017-1)" xfId="3573"/>
    <cellStyle name="1_tree_마운딩수량_갑지0601_화명조경_백화점화장실인테리어" xfId="3574"/>
    <cellStyle name="1_tree_마운딩수량_갑지0601_화명조경_백화점화장실인테리어_1-대구상인-7층-031001" xfId="3575"/>
    <cellStyle name="1_tree_마운딩수량_갑지0601_화명조경_백화점화장실인테리어_1차 기성 내역서 0612023" xfId="3576"/>
    <cellStyle name="1_tree_마운딩수량_갑지0601_화명조경_백화점화장실인테리어_3차네고견적(061017-1)" xfId="3577"/>
    <cellStyle name="1_tree_마운딩수량_갑지0601_화명조경_울산FITNESS인테리어" xfId="3578"/>
    <cellStyle name="1_tree_마운딩수량_갑지0601_화명조경_울산FITNESS인테리어_1-대구상인-7층-031001" xfId="3579"/>
    <cellStyle name="1_tree_마운딩수량_백화점화장실인테리어" xfId="3580"/>
    <cellStyle name="1_tree_마운딩수량_백화점화장실인테리어_1-대구상인-7층-031001" xfId="3581"/>
    <cellStyle name="1_tree_마운딩수량_백화점화장실인테리어_1차 기성 내역서 0612023" xfId="3582"/>
    <cellStyle name="1_tree_마운딩수량_백화점화장실인테리어_3차네고견적(061017-1)" xfId="3583"/>
    <cellStyle name="1_tree_마운딩수량_설계내역서" xfId="3584"/>
    <cellStyle name="1_tree_마운딩수량_설계내역서_1-대구상인-7층-031001" xfId="3585"/>
    <cellStyle name="1_tree_마운딩수량_설계내역서_1차 기성 내역서 0612023" xfId="3586"/>
    <cellStyle name="1_tree_마운딩수량_설계내역서_3차네고견적(061017-1)" xfId="3587"/>
    <cellStyle name="1_tree_마운딩수량_설계내역서_백화점화장실인테리어" xfId="3588"/>
    <cellStyle name="1_tree_마운딩수량_설계내역서_백화점화장실인테리어_1-대구상인-7층-031001" xfId="3589"/>
    <cellStyle name="1_tree_마운딩수량_설계내역서_백화점화장실인테리어_1차 기성 내역서 0612023" xfId="3590"/>
    <cellStyle name="1_tree_마운딩수량_설계내역서_백화점화장실인테리어_3차네고견적(061017-1)" xfId="3591"/>
    <cellStyle name="1_tree_마운딩수량_설계내역서_울산FITNESS인테리어" xfId="3592"/>
    <cellStyle name="1_tree_마운딩수량_설계내역서_울산FITNESS인테리어_1-대구상인-7층-031001" xfId="3593"/>
    <cellStyle name="1_tree_마운딩수량_설계내역서_화명조경" xfId="3594"/>
    <cellStyle name="1_tree_마운딩수량_설계내역서_화명조경_1-대구상인-7층-031001" xfId="3595"/>
    <cellStyle name="1_tree_마운딩수량_설계내역서_화명조경_1차 기성 내역서 0612023" xfId="3596"/>
    <cellStyle name="1_tree_마운딩수량_설계내역서_화명조경_3차네고견적(061017-1)" xfId="3597"/>
    <cellStyle name="1_tree_마운딩수량_설계내역서_화명조경_백화점화장실인테리어" xfId="3598"/>
    <cellStyle name="1_tree_마운딩수량_설계내역서_화명조경_백화점화장실인테리어_1-대구상인-7층-031001" xfId="3599"/>
    <cellStyle name="1_tree_마운딩수량_설계내역서_화명조경_백화점화장실인테리어_1차 기성 내역서 0612023" xfId="3600"/>
    <cellStyle name="1_tree_마운딩수량_설계내역서_화명조경_백화점화장실인테리어_3차네고견적(061017-1)" xfId="3601"/>
    <cellStyle name="1_tree_마운딩수량_설계내역서_화명조경_울산FITNESS인테리어" xfId="3602"/>
    <cellStyle name="1_tree_마운딩수량_설계내역서_화명조경_울산FITNESS인테리어_1-대구상인-7층-031001" xfId="3603"/>
    <cellStyle name="1_tree_마운딩수량_설계내역서1월7일" xfId="3604"/>
    <cellStyle name="1_tree_마운딩수량_설계내역서1월7일_1-대구상인-7층-031001" xfId="3605"/>
    <cellStyle name="1_tree_마운딩수량_설계내역서1월7일_1차 기성 내역서 0612023" xfId="3606"/>
    <cellStyle name="1_tree_마운딩수량_설계내역서1월7일_3차네고견적(061017-1)" xfId="3607"/>
    <cellStyle name="1_tree_마운딩수량_설계내역서1월7일_백화점화장실인테리어" xfId="3608"/>
    <cellStyle name="1_tree_마운딩수량_설계내역서1월7일_백화점화장실인테리어_1-대구상인-7층-031001" xfId="3609"/>
    <cellStyle name="1_tree_마운딩수량_설계내역서1월7일_백화점화장실인테리어_1차 기성 내역서 0612023" xfId="3610"/>
    <cellStyle name="1_tree_마운딩수량_설계내역서1월7일_백화점화장실인테리어_3차네고견적(061017-1)" xfId="3611"/>
    <cellStyle name="1_tree_마운딩수량_설계내역서1월7일_울산FITNESS인테리어" xfId="3612"/>
    <cellStyle name="1_tree_마운딩수량_설계내역서1월7일_울산FITNESS인테리어_1-대구상인-7층-031001" xfId="3613"/>
    <cellStyle name="1_tree_마운딩수량_설계내역서1월7일_화명조경" xfId="3614"/>
    <cellStyle name="1_tree_마운딩수량_설계내역서1월7일_화명조경_1-대구상인-7층-031001" xfId="3615"/>
    <cellStyle name="1_tree_마운딩수량_설계내역서1월7일_화명조경_1차 기성 내역서 0612023" xfId="3616"/>
    <cellStyle name="1_tree_마운딩수량_설계내역서1월7일_화명조경_3차네고견적(061017-1)" xfId="3617"/>
    <cellStyle name="1_tree_마운딩수량_설계내역서1월7일_화명조경_백화점화장실인테리어" xfId="3618"/>
    <cellStyle name="1_tree_마운딩수량_설계내역서1월7일_화명조경_백화점화장실인테리어_1-대구상인-7층-031001" xfId="3619"/>
    <cellStyle name="1_tree_마운딩수량_설계내역서1월7일_화명조경_백화점화장실인테리어_1차 기성 내역서 0612023" xfId="3620"/>
    <cellStyle name="1_tree_마운딩수량_설계내역서1월7일_화명조경_백화점화장실인테리어_3차네고견적(061017-1)" xfId="3621"/>
    <cellStyle name="1_tree_마운딩수량_설계내역서1월7일_화명조경_울산FITNESS인테리어" xfId="3622"/>
    <cellStyle name="1_tree_마운딩수량_설계내역서1월7일_화명조경_울산FITNESS인테리어_1-대구상인-7층-031001" xfId="3623"/>
    <cellStyle name="1_tree_마운딩수량_울산FITNESS인테리어" xfId="3624"/>
    <cellStyle name="1_tree_마운딩수량_울산FITNESS인테리어_1-대구상인-7층-031001" xfId="3625"/>
    <cellStyle name="1_tree_마운딩수량_화명조경" xfId="3626"/>
    <cellStyle name="1_tree_마운딩수량_화명조경_1-대구상인-7층-031001" xfId="3627"/>
    <cellStyle name="1_tree_마운딩수량_화명조경_1차 기성 내역서 0612023" xfId="3628"/>
    <cellStyle name="1_tree_마운딩수량_화명조경_3차네고견적(061017-1)" xfId="3629"/>
    <cellStyle name="1_tree_마운딩수량_화명조경_백화점화장실인테리어" xfId="3630"/>
    <cellStyle name="1_tree_마운딩수량_화명조경_백화점화장실인테리어_1-대구상인-7층-031001" xfId="3631"/>
    <cellStyle name="1_tree_마운딩수량_화명조경_백화점화장실인테리어_1차 기성 내역서 0612023" xfId="3632"/>
    <cellStyle name="1_tree_마운딩수량_화명조경_백화점화장실인테리어_3차네고견적(061017-1)" xfId="3633"/>
    <cellStyle name="1_tree_마운딩수량_화명조경_울산FITNESS인테리어" xfId="3634"/>
    <cellStyle name="1_tree_마운딩수량_화명조경_울산FITNESS인테리어_1-대구상인-7층-031001" xfId="3635"/>
    <cellStyle name="1_tree_목동내역" xfId="18630"/>
    <cellStyle name="1_tree_목동내역_04. 신도림주상복합_기계실행예산(안)20060412_배연담파스리브단가수정" xfId="18631"/>
    <cellStyle name="1_tree_목동내역_05W0305L(실행작업051125)" xfId="18632"/>
    <cellStyle name="1_tree_목동내역_강남대 complex 도급" xfId="18633"/>
    <cellStyle name="1_tree_목동내역_강남대 complex 도급_04. 신도림주상복합_기계실행예산(안)20060412_배연담파스리브단가수정" xfId="18634"/>
    <cellStyle name="1_tree_목동내역_강남대 complex 도급_실행작업중_기계(공내역서)-실행(051226)" xfId="18635"/>
    <cellStyle name="1_tree_목동내역_강남대 complex 도급_실행작업중_기계내역(노인건강타운)_20060201(동진)" xfId="18636"/>
    <cellStyle name="1_tree_목동내역_강남대 complex 도급_최종-실행내역(협성대신학관)060110" xfId="18637"/>
    <cellStyle name="1_tree_목동내역_강남대 complex 도급_통합단가-동진" xfId="18638"/>
    <cellStyle name="1_tree_목동내역_강남대 complex 실행-10%조정내역" xfId="18639"/>
    <cellStyle name="1_tree_목동내역_강남대 complex 실행-10%조정내역_04. 신도림주상복합_기계실행예산(안)20060412_배연담파스리브단가수정" xfId="18640"/>
    <cellStyle name="1_tree_목동내역_건국대학교기숙사신축공사_3차수정(실행05.04.20)_결과물" xfId="18641"/>
    <cellStyle name="1_tree_목동내역_건국대학교기숙사신축공사_3차수정(실행05.04.20)_결과물_04. 신도림주상복합_기계실행예산(안)20060412_배연담파스리브단가수정" xfId="18642"/>
    <cellStyle name="1_tree_목동내역_건국대학교기숙사신축공사_3차수정(실행05.04.20)_결과물_실행작업중_기계내역(노인건강타운)_20060201(동진)" xfId="18643"/>
    <cellStyle name="1_tree_목동내역_건국대학교기숙사신축공사_3차수정(실행05.04.20)_결과물_최종-실행내역(협성대신학관)060110" xfId="18644"/>
    <cellStyle name="1_tree_목동내역_건국대학교기숙사신축공사_3차수정(실행05.04.20)_결과물_통합단가-동진" xfId="18645"/>
    <cellStyle name="1_tree_목동내역_실행작업중_기계(공내역서)-실행(051226)" xfId="18646"/>
    <cellStyle name="1_tree_목동내역_실행작업중_기계내역(노인건강타운)_20060201(동진)" xfId="18647"/>
    <cellStyle name="1_tree_목동내역_외주견적목록" xfId="18648"/>
    <cellStyle name="1_tree_목동내역_최종-실행내역(협성대신학관)060110" xfId="18649"/>
    <cellStyle name="1_tree_목동내역_통합단가-동진" xfId="18650"/>
    <cellStyle name="1_tree_목동내역_폐기물집계" xfId="18651"/>
    <cellStyle name="1_tree_목동내역_폐기물집계_04. 신도림주상복합_기계실행예산(안)20060412_배연담파스리브단가수정" xfId="18652"/>
    <cellStyle name="1_tree_목동내역_폐기물집계_05W0305L(실행작업051125)" xfId="18653"/>
    <cellStyle name="1_tree_목동내역_폐기물집계_강남대 complex 도급" xfId="18654"/>
    <cellStyle name="1_tree_목동내역_폐기물집계_강남대 complex 도급_04. 신도림주상복합_기계실행예산(안)20060412_배연담파스리브단가수정" xfId="18655"/>
    <cellStyle name="1_tree_목동내역_폐기물집계_강남대 complex 도급_실행작업중_기계(공내역서)-실행(051226)" xfId="18656"/>
    <cellStyle name="1_tree_목동내역_폐기물집계_강남대 complex 도급_실행작업중_기계내역(노인건강타운)_20060201(동진)" xfId="18657"/>
    <cellStyle name="1_tree_목동내역_폐기물집계_강남대 complex 도급_최종-실행내역(협성대신학관)060110" xfId="18658"/>
    <cellStyle name="1_tree_목동내역_폐기물집계_강남대 complex 도급_통합단가-동진" xfId="18659"/>
    <cellStyle name="1_tree_목동내역_폐기물집계_강남대 complex 실행-10%조정내역" xfId="18660"/>
    <cellStyle name="1_tree_목동내역_폐기물집계_강남대 complex 실행-10%조정내역_04. 신도림주상복합_기계실행예산(안)20060412_배연담파스리브단가수정" xfId="18661"/>
    <cellStyle name="1_tree_목동내역_폐기물집계_건국대학교기숙사신축공사_3차수정(실행05.04.20)_결과물" xfId="18662"/>
    <cellStyle name="1_tree_목동내역_폐기물집계_건국대학교기숙사신축공사_3차수정(실행05.04.20)_결과물_04. 신도림주상복합_기계실행예산(안)20060412_배연담파스리브단가수정" xfId="18663"/>
    <cellStyle name="1_tree_목동내역_폐기물집계_건국대학교기숙사신축공사_3차수정(실행05.04.20)_결과물_실행작업중_기계내역(노인건강타운)_20060201(동진)" xfId="18664"/>
    <cellStyle name="1_tree_목동내역_폐기물집계_건국대학교기숙사신축공사_3차수정(실행05.04.20)_결과물_최종-실행내역(협성대신학관)060110" xfId="18665"/>
    <cellStyle name="1_tree_목동내역_폐기물집계_건국대학교기숙사신축공사_3차수정(실행05.04.20)_결과물_통합단가-동진" xfId="18666"/>
    <cellStyle name="1_tree_목동내역_폐기물집계_실행작업중_기계(공내역서)-실행(051226)" xfId="18667"/>
    <cellStyle name="1_tree_목동내역_폐기물집계_실행작업중_기계내역(노인건강타운)_20060201(동진)" xfId="18668"/>
    <cellStyle name="1_tree_목동내역_폐기물집계_외주견적목록" xfId="18669"/>
    <cellStyle name="1_tree_목동내역_폐기물집계_최종-실행내역(협성대신학관)060110" xfId="18670"/>
    <cellStyle name="1_tree_목동내역_폐기물집계_통합단가-동진" xfId="18671"/>
    <cellStyle name="1_tree_목동내역_폐기물집계_한국국제협력단국제협력관련시설신축공사(11(1).20)실행작업" xfId="18672"/>
    <cellStyle name="1_tree_목동내역_한국국제협력단국제협력관련시설신축공사(11(1).20)실행작업" xfId="18673"/>
    <cellStyle name="1_tree_문래수량집계" xfId="18674"/>
    <cellStyle name="1_tree_문래수량집계_★화명동3차원가계산서" xfId="18675"/>
    <cellStyle name="1_tree_문래수량집계_주요자재집계표(1206-본내역금회)" xfId="18676"/>
    <cellStyle name="1_tree_문래수량집계_주요자재집계표(1206-본내역전체)" xfId="18677"/>
    <cellStyle name="1_tree_문래수량집계_주요자재집계표(전체)" xfId="18678"/>
    <cellStyle name="1_tree_문래수량집계_주요자재집계표1120(금회-제출용)" xfId="18679"/>
    <cellStyle name="1_tree_문래수량집계_중동롯데캐슬마스터2" xfId="18680"/>
    <cellStyle name="1_tree_백화점화장실인테리어" xfId="3636"/>
    <cellStyle name="1_tree_백화점화장실인테리어_1-대구상인-7층-031001" xfId="3637"/>
    <cellStyle name="1_tree_백화점화장실인테리어_1차 기성 내역서 0612023" xfId="3638"/>
    <cellStyle name="1_tree_백화점화장실인테리어_3차네고견적(061017-1)" xfId="3639"/>
    <cellStyle name="1_tree_서초spa공사비-실행가" xfId="18681"/>
    <cellStyle name="1_tree_서초spa공사비-실행가_★화명동3차원가계산서" xfId="18682"/>
    <cellStyle name="1_tree_서초spa공사비-실행가_주요자재집계표(1206-본내역금회)" xfId="18683"/>
    <cellStyle name="1_tree_서초spa공사비-실행가_주요자재집계표(1206-본내역전체)" xfId="18684"/>
    <cellStyle name="1_tree_서초spa공사비-실행가_주요자재집계표(전체)" xfId="18685"/>
    <cellStyle name="1_tree_서초spa공사비-실행가_주요자재집계표1120(금회-제출용)" xfId="18686"/>
    <cellStyle name="1_tree_서초spa공사비-실행가_중동롯데캐슬마스터2" xfId="18687"/>
    <cellStyle name="1_tree_설계내역서" xfId="3640"/>
    <cellStyle name="1_tree_설계내역서_1-대구상인-7층-031001" xfId="3641"/>
    <cellStyle name="1_tree_설계내역서_1차 기성 내역서 0612023" xfId="3642"/>
    <cellStyle name="1_tree_설계내역서_3차네고견적(061017-1)" xfId="3643"/>
    <cellStyle name="1_tree_설계내역서_백화점화장실인테리어" xfId="3644"/>
    <cellStyle name="1_tree_설계내역서_백화점화장실인테리어_1-대구상인-7층-031001" xfId="3645"/>
    <cellStyle name="1_tree_설계내역서_백화점화장실인테리어_1차 기성 내역서 0612023" xfId="3646"/>
    <cellStyle name="1_tree_설계내역서_백화점화장실인테리어_3차네고견적(061017-1)" xfId="3647"/>
    <cellStyle name="1_tree_설계내역서_울산FITNESS인테리어" xfId="3648"/>
    <cellStyle name="1_tree_설계내역서_울산FITNESS인테리어_1-대구상인-7층-031001" xfId="3649"/>
    <cellStyle name="1_tree_설계내역서_화명조경" xfId="3650"/>
    <cellStyle name="1_tree_설계내역서_화명조경_1-대구상인-7층-031001" xfId="3651"/>
    <cellStyle name="1_tree_설계내역서_화명조경_1차 기성 내역서 0612023" xfId="3652"/>
    <cellStyle name="1_tree_설계내역서_화명조경_3차네고견적(061017-1)" xfId="3653"/>
    <cellStyle name="1_tree_설계내역서_화명조경_백화점화장실인테리어" xfId="3654"/>
    <cellStyle name="1_tree_설계내역서_화명조경_백화점화장실인테리어_1-대구상인-7층-031001" xfId="3655"/>
    <cellStyle name="1_tree_설계내역서_화명조경_백화점화장실인테리어_1차 기성 내역서 0612023" xfId="3656"/>
    <cellStyle name="1_tree_설계내역서_화명조경_백화점화장실인테리어_3차네고견적(061017-1)" xfId="3657"/>
    <cellStyle name="1_tree_설계내역서_화명조경_울산FITNESS인테리어" xfId="3658"/>
    <cellStyle name="1_tree_설계내역서_화명조경_울산FITNESS인테리어_1-대구상인-7층-031001" xfId="3659"/>
    <cellStyle name="1_tree_설계내역서1월7일" xfId="3660"/>
    <cellStyle name="1_tree_설계내역서1월7일_1-대구상인-7층-031001" xfId="3661"/>
    <cellStyle name="1_tree_설계내역서1월7일_1차 기성 내역서 0612023" xfId="3662"/>
    <cellStyle name="1_tree_설계내역서1월7일_3차네고견적(061017-1)" xfId="3663"/>
    <cellStyle name="1_tree_설계내역서1월7일_백화점화장실인테리어" xfId="3664"/>
    <cellStyle name="1_tree_설계내역서1월7일_백화점화장실인테리어_1-대구상인-7층-031001" xfId="3665"/>
    <cellStyle name="1_tree_설계내역서1월7일_백화점화장실인테리어_1차 기성 내역서 0612023" xfId="3666"/>
    <cellStyle name="1_tree_설계내역서1월7일_백화점화장실인테리어_3차네고견적(061017-1)" xfId="3667"/>
    <cellStyle name="1_tree_설계내역서1월7일_울산FITNESS인테리어" xfId="3668"/>
    <cellStyle name="1_tree_설계내역서1월7일_울산FITNESS인테리어_1-대구상인-7층-031001" xfId="3669"/>
    <cellStyle name="1_tree_설계내역서1월7일_화명조경" xfId="3670"/>
    <cellStyle name="1_tree_설계내역서1월7일_화명조경_1-대구상인-7층-031001" xfId="3671"/>
    <cellStyle name="1_tree_설계내역서1월7일_화명조경_1차 기성 내역서 0612023" xfId="3672"/>
    <cellStyle name="1_tree_설계내역서1월7일_화명조경_3차네고견적(061017-1)" xfId="3673"/>
    <cellStyle name="1_tree_설계내역서1월7일_화명조경_백화점화장실인테리어" xfId="3674"/>
    <cellStyle name="1_tree_설계내역서1월7일_화명조경_백화점화장실인테리어_1-대구상인-7층-031001" xfId="3675"/>
    <cellStyle name="1_tree_설계내역서1월7일_화명조경_백화점화장실인테리어_1차 기성 내역서 0612023" xfId="3676"/>
    <cellStyle name="1_tree_설계내역서1월7일_화명조경_백화점화장실인테리어_3차네고견적(061017-1)" xfId="3677"/>
    <cellStyle name="1_tree_설계내역서1월7일_화명조경_울산FITNESS인테리어" xfId="3678"/>
    <cellStyle name="1_tree_설계내역서1월7일_화명조경_울산FITNESS인테리어_1-대구상인-7층-031001" xfId="3679"/>
    <cellStyle name="1_tree_성북구실행(0426)" xfId="18688"/>
    <cellStyle name="1_tree_성북구실행(0426)_20061128입찰실행(춘천의암스포츠타운-당초안)" xfId="18689"/>
    <cellStyle name="1_tree_성북구실행(0426)_20061218입찰실행(차세대연구동)" xfId="18690"/>
    <cellStyle name="1_tree_성북구실행(0426)_20070201입찰실행(시화2007.02.07결재)" xfId="18691"/>
    <cellStyle name="1_tree_성북구실행(0426)_20070201입찰실행(시화2007.02.08결재)" xfId="18692"/>
    <cellStyle name="1_tree_성북구실행(0426)_경비및 공사스케줄작성" xfId="18693"/>
    <cellStyle name="1_tree_성북구실행(0426)_두원공과대학입찰실행(20060718)" xfId="18694"/>
    <cellStyle name="1_tree_성북구실행(0426)_두원공과대학입찰실행(20060728)" xfId="18695"/>
    <cellStyle name="1_tree_성북구실행(0426)_두원공과대학입찰실행(20060801)" xfId="18696"/>
    <cellStyle name="1_tree_성북구실행(0426)_두원공과대학입찰실행(20060801최종)" xfId="18697"/>
    <cellStyle name="1_tree_성북구실행(0426)_일괄견적비교(대은수량기준)-최종" xfId="18698"/>
    <cellStyle name="1_tree_성북구실행(0426)_입찰실행(2007.01.17결재)" xfId="18699"/>
    <cellStyle name="1_tree_성북구실행(0426)_입찰실행(2007.01.23-절감nego-공기13개월현실245억도급260억)" xfId="18700"/>
    <cellStyle name="1_tree_성북구실행(0426)_입찰실행(녹산병원2007.05.02)" xfId="18701"/>
    <cellStyle name="1_tree_성북구실행(0426)_입찰실행(녹산병원2007.05.09)" xfId="18702"/>
    <cellStyle name="1_tree_성북구실행(0426)_입찰실행(두원공과대학 )" xfId="18703"/>
    <cellStyle name="1_tree_성북구실행(0426)_입찰실행(문화재종합병원)" xfId="18704"/>
    <cellStyle name="1_tree_성북구실행(0426)_입찰실행(서울북부지방법원)" xfId="18705"/>
    <cellStyle name="1_tree_성북구실행(0426)_입찰실행(서울북부지방법원)-단가입력" xfId="18706"/>
    <cellStyle name="1_tree_성북구실행(0426)_입찰실행(서울북부지방법원-공기28개월2007.02.14)" xfId="18707"/>
    <cellStyle name="1_tree_성북구실행(0426)_입찰실행(서울북부지방법원-공기28개월2007.02.15)" xfId="18708"/>
    <cellStyle name="1_tree_성북구실행(0426)_입찰실행(육군훈련소)" xfId="18709"/>
    <cellStyle name="1_tree_성북구실행(0426)_입찰실행(육군훈련소-최종)" xfId="18710"/>
    <cellStyle name="1_tree_성북구실행(0426)_입찰실행(인재2007.02.28)" xfId="18711"/>
    <cellStyle name="1_tree_성북구실행(0426)_입찰실행(청주대학교예술대실습관)" xfId="18712"/>
    <cellStyle name="1_tree_성북구실행(0426)_진주종합실내체육관건립공사(실행20060613)" xfId="18713"/>
    <cellStyle name="1_tree_성북구실행(0426)_청주대학교예술대학실습관입찰실행" xfId="18714"/>
    <cellStyle name="1_tree_수량산출" xfId="3680"/>
    <cellStyle name="1_tree_수량산출 2" xfId="18715"/>
    <cellStyle name="1_tree_수량산출 3" xfId="18716"/>
    <cellStyle name="1_tree_수량산출_00-설계서양식" xfId="18717"/>
    <cellStyle name="1_tree_수량산출_00-예산서양식100" xfId="18718"/>
    <cellStyle name="1_tree_수량산출_00-예산서양식100 2" xfId="18719"/>
    <cellStyle name="1_tree_수량산출_00-예산서양식100 3" xfId="18720"/>
    <cellStyle name="1_tree_수량산출_00-예산서양식100_00-폐기물처리설계서양식" xfId="18721"/>
    <cellStyle name="1_tree_수량산출_00-예산서양식100_대전가오-설계서" xfId="18722"/>
    <cellStyle name="1_tree_수량산출_00-예산서양식100_대전가오-설계서(관리)" xfId="18723"/>
    <cellStyle name="1_tree_수량산출_00-예산서양식100_대전가오-설계서1" xfId="18724"/>
    <cellStyle name="1_tree_수량산출_00-예산서양식100_둥근달-수량산출서(철거)" xfId="18725"/>
    <cellStyle name="1_tree_수량산출_00-폐기물예산서양식2" xfId="18726"/>
    <cellStyle name="1_tree_수량산출_00-폐기물예산서양식2_00-폐기물처리설계서양식" xfId="18727"/>
    <cellStyle name="1_tree_수량산출_00-폐기물예산서양식2_둥근달-수량산출서(철거)" xfId="18728"/>
    <cellStyle name="1_tree_수량산출_00-폐기물처리설계서양식" xfId="18729"/>
    <cellStyle name="1_tree_수량산출_00-표지예정공정표" xfId="18730"/>
    <cellStyle name="1_tree_수량산출_00-표지예정공정표_00-폐기물처리설계서양식" xfId="18731"/>
    <cellStyle name="1_tree_수량산출_00-표지예정공정표_둥근달-수량산출서(철거)" xfId="18732"/>
    <cellStyle name="1_tree_수량산출_01.부산대병원실행-작업중(태양)" xfId="18733"/>
    <cellStyle name="1_tree_수량산출_04. 신도림주상복합_기계실행예산(안)20060412_배연담파스리브단가수정" xfId="18734"/>
    <cellStyle name="1_tree_수량산출_04.비봉도급-작업중" xfId="18735"/>
    <cellStyle name="1_tree_수량산출_04.비봉도급-작업중_04. 신도림주상복합_기계실행예산(안)20060412_배연담파스리브단가수정" xfId="18736"/>
    <cellStyle name="1_tree_수량산출_04.비봉도급-작업중_실행작업중_기계내역(노인건강타운)_20060201(동진)" xfId="18737"/>
    <cellStyle name="1_tree_수량산출_04.비봉도급-작업중_최종-실행내역(협성대신학관)060110" xfId="18738"/>
    <cellStyle name="1_tree_수량산출_04.비봉도급-작업중_통합단가-동진" xfId="18739"/>
    <cellStyle name="1_tree_수량산출_05W0305L(실행작업051125)" xfId="18740"/>
    <cellStyle name="1_tree_수량산출_1" xfId="18741"/>
    <cellStyle name="1_tree_수량산출_1_수량산출" xfId="18742"/>
    <cellStyle name="1_tree_수량산출_2" xfId="18743"/>
    <cellStyle name="1_tree_수량산출_rhd(토양-토공)071212" xfId="18744"/>
    <cellStyle name="1_tree_수량산출_rhd(토양-토공)071212 2" xfId="18745"/>
    <cellStyle name="1_tree_수량산출_rhd(토양-토공)071212 3" xfId="18746"/>
    <cellStyle name="1_tree_수량산출_ys dw 은평 생태교량" xfId="18747"/>
    <cellStyle name="1_tree_수량산출_ys dw 은평 생태교량 2" xfId="18748"/>
    <cellStyle name="1_tree_수량산출_ys dw 은평 생태교량 3" xfId="18749"/>
    <cellStyle name="1_tree_수량산출_강남대 complex 도급" xfId="18750"/>
    <cellStyle name="1_tree_수량산출_강남대 complex 도급_04. 신도림주상복합_기계실행예산(안)20060412_배연담파스리브단가수정" xfId="18751"/>
    <cellStyle name="1_tree_수량산출_강남대 complex 도급_실행작업중_기계(공내역서)-실행(051226)" xfId="18752"/>
    <cellStyle name="1_tree_수량산출_강남대 complex 도급_실행작업중_기계내역(노인건강타운)_20060201(동진)" xfId="18753"/>
    <cellStyle name="1_tree_수량산출_강남대 complex 도급_최종-실행내역(협성대신학관)060110" xfId="18754"/>
    <cellStyle name="1_tree_수량산출_강남대 complex 도급_통합단가-동진" xfId="18755"/>
    <cellStyle name="1_tree_수량산출_강남대 complex 실행-10%조정내역" xfId="18756"/>
    <cellStyle name="1_tree_수량산출_강남대 complex 실행-10%조정내역_04. 신도림주상복합_기계실행예산(안)20060412_배연담파스리브단가수정" xfId="18757"/>
    <cellStyle name="1_tree_수량산출_건국대학교기숙사신축공사_3차수정(실행05.04.20)_결과물" xfId="18758"/>
    <cellStyle name="1_tree_수량산출_건국대학교기숙사신축공사_3차수정(실행05.04.20)_결과물_04. 신도림주상복합_기계실행예산(안)20060412_배연담파스리브단가수정" xfId="18759"/>
    <cellStyle name="1_tree_수량산출_건국대학교기숙사신축공사_3차수정(실행05.04.20)_결과물_실행작업중_기계내역(노인건강타운)_20060201(동진)" xfId="18760"/>
    <cellStyle name="1_tree_수량산출_건국대학교기숙사신축공사_3차수정(실행05.04.20)_결과물_최종-실행내역(협성대신학관)060110" xfId="18761"/>
    <cellStyle name="1_tree_수량산출_건국대학교기숙사신축공사_3차수정(실행05.04.20)_결과물_통합단가-동진" xfId="18762"/>
    <cellStyle name="1_tree_수량산출_공원정비수량산출" xfId="18763"/>
    <cellStyle name="1_tree_수량산출_공원정비수량산출_수량산출" xfId="18764"/>
    <cellStyle name="1_tree_수량산출_구로리총괄내역" xfId="3681"/>
    <cellStyle name="1_tree_수량산출_구로리총괄내역 2" xfId="18765"/>
    <cellStyle name="1_tree_수량산출_구로리총괄내역 3" xfId="18766"/>
    <cellStyle name="1_tree_수량산출_구로리총괄내역_01.부산대병원실행-작업중(태양)" xfId="18767"/>
    <cellStyle name="1_tree_수량산출_구로리총괄내역_04. 신도림주상복합_기계실행예산(안)20060412_배연담파스리브단가수정" xfId="18768"/>
    <cellStyle name="1_tree_수량산출_구로리총괄내역_04.비봉도급-작업중" xfId="18769"/>
    <cellStyle name="1_tree_수량산출_구로리총괄내역_04.비봉도급-작업중_04. 신도림주상복합_기계실행예산(안)20060412_배연담파스리브단가수정" xfId="18770"/>
    <cellStyle name="1_tree_수량산출_구로리총괄내역_04.비봉도급-작업중_실행작업중_기계내역(노인건강타운)_20060201(동진)" xfId="18771"/>
    <cellStyle name="1_tree_수량산출_구로리총괄내역_04.비봉도급-작업중_최종-실행내역(협성대신학관)060110" xfId="18772"/>
    <cellStyle name="1_tree_수량산출_구로리총괄내역_04.비봉도급-작업중_통합단가-동진" xfId="18773"/>
    <cellStyle name="1_tree_수량산출_구로리총괄내역_ys dw 은평 생태교량" xfId="18774"/>
    <cellStyle name="1_tree_수량산출_구로리총괄내역_ys dw 은평 생태교량 2" xfId="18775"/>
    <cellStyle name="1_tree_수량산출_구로리총괄내역_ys dw 은평 생태교량 3" xfId="18776"/>
    <cellStyle name="1_tree_수량산출_구로리총괄내역_구로리설계예산서1029" xfId="18777"/>
    <cellStyle name="1_tree_수량산출_구로리총괄내역_구로리설계예산서1118준공" xfId="18778"/>
    <cellStyle name="1_tree_수량산출_구로리총괄내역_구로리설계예산서조경" xfId="18779"/>
    <cellStyle name="1_tree_수량산출_구로리총괄내역_구로리어린이공원예산서(조경)1125" xfId="18780"/>
    <cellStyle name="1_tree_수량산출_구로리총괄내역_국민은행" xfId="18781"/>
    <cellStyle name="1_tree_수량산출_구로리총괄내역_내역서" xfId="18782"/>
    <cellStyle name="1_tree_수량산출_구로리총괄내역_노임단가표" xfId="18783"/>
    <cellStyle name="1_tree_수량산출_구로리총괄내역_단가산출서" xfId="3682"/>
    <cellStyle name="1_tree_수량산출_구로리총괄내역_단가산출서 2" xfId="18784"/>
    <cellStyle name="1_tree_수량산출_구로리총괄내역_단가산출서 3" xfId="18785"/>
    <cellStyle name="1_tree_수량산출_구로리총괄내역_단가산출서_01.부산대병원실행-작업중(태양)" xfId="18786"/>
    <cellStyle name="1_tree_수량산출_구로리총괄내역_단가산출서_04. 신도림주상복합_기계실행예산(안)20060412_배연담파스리브단가수정" xfId="18787"/>
    <cellStyle name="1_tree_수량산출_구로리총괄내역_단가산출서_04.비봉도급-작업중" xfId="18788"/>
    <cellStyle name="1_tree_수량산출_구로리총괄내역_단가산출서_04.비봉도급-작업중_04. 신도림주상복합_기계실행예산(안)20060412_배연담파스리브단가수정" xfId="18789"/>
    <cellStyle name="1_tree_수량산출_구로리총괄내역_단가산출서_04.비봉도급-작업중_실행작업중_기계내역(노인건강타운)_20060201(동진)" xfId="18790"/>
    <cellStyle name="1_tree_수량산출_구로리총괄내역_단가산출서_04.비봉도급-작업중_최종-실행내역(협성대신학관)060110" xfId="18791"/>
    <cellStyle name="1_tree_수량산출_구로리총괄내역_단가산출서_04.비봉도급-작업중_통합단가-동진" xfId="18792"/>
    <cellStyle name="1_tree_수량산출_구로리총괄내역_단가산출서_ys dw 은평 생태교량" xfId="18793"/>
    <cellStyle name="1_tree_수량산출_구로리총괄내역_단가산출서_ys dw 은평 생태교량 2" xfId="18794"/>
    <cellStyle name="1_tree_수량산출_구로리총괄내역_단가산출서_ys dw 은평 생태교량 3" xfId="18795"/>
    <cellStyle name="1_tree_수량산출_구로리총괄내역_단가산출서_국민은행" xfId="18796"/>
    <cellStyle name="1_tree_수량산출_구로리총괄내역_단가산출서_도장공사(실행예산)" xfId="18797"/>
    <cellStyle name="1_tree_수량산출_구로리총괄내역_단가산출서_도장공사(실행예산)_동주변경결의(1차)" xfId="18798"/>
    <cellStyle name="1_tree_수량산출_구로리총괄내역_단가산출서_성북구실행(0426)" xfId="18799"/>
    <cellStyle name="1_tree_수량산출_구로리총괄내역_단가산출서_성북구실행(0426)_20061128입찰실행(춘천의암스포츠타운-당초안)" xfId="18800"/>
    <cellStyle name="1_tree_수량산출_구로리총괄내역_단가산출서_성북구실행(0426)_20061218입찰실행(차세대연구동)" xfId="18801"/>
    <cellStyle name="1_tree_수량산출_구로리총괄내역_단가산출서_성북구실행(0426)_20070201입찰실행(시화2007.02.07결재)" xfId="18802"/>
    <cellStyle name="1_tree_수량산출_구로리총괄내역_단가산출서_성북구실행(0426)_20070201입찰실행(시화2007.02.08결재)" xfId="18803"/>
    <cellStyle name="1_tree_수량산출_구로리총괄내역_단가산출서_성북구실행(0426)_경비및 공사스케줄작성" xfId="18804"/>
    <cellStyle name="1_tree_수량산출_구로리총괄내역_단가산출서_성북구실행(0426)_두원공과대학입찰실행(20060718)" xfId="18805"/>
    <cellStyle name="1_tree_수량산출_구로리총괄내역_단가산출서_성북구실행(0426)_두원공과대학입찰실행(20060728)" xfId="18806"/>
    <cellStyle name="1_tree_수량산출_구로리총괄내역_단가산출서_성북구실행(0426)_두원공과대학입찰실행(20060801)" xfId="18807"/>
    <cellStyle name="1_tree_수량산출_구로리총괄내역_단가산출서_성북구실행(0426)_두원공과대학입찰실행(20060801최종)" xfId="18808"/>
    <cellStyle name="1_tree_수량산출_구로리총괄내역_단가산출서_성북구실행(0426)_일괄견적비교(대은수량기준)-최종" xfId="18809"/>
    <cellStyle name="1_tree_수량산출_구로리총괄내역_단가산출서_성북구실행(0426)_입찰실행(2007.01.17결재)" xfId="18810"/>
    <cellStyle name="1_tree_수량산출_구로리총괄내역_단가산출서_성북구실행(0426)_입찰실행(2007.01.23-절감nego-공기13개월현실245억도급260억)" xfId="18811"/>
    <cellStyle name="1_tree_수량산출_구로리총괄내역_단가산출서_성북구실행(0426)_입찰실행(녹산병원2007.05.02)" xfId="18812"/>
    <cellStyle name="1_tree_수량산출_구로리총괄내역_단가산출서_성북구실행(0426)_입찰실행(녹산병원2007.05.09)" xfId="18813"/>
    <cellStyle name="1_tree_수량산출_구로리총괄내역_단가산출서_성북구실행(0426)_입찰실행(두원공과대학 )" xfId="18814"/>
    <cellStyle name="1_tree_수량산출_구로리총괄내역_단가산출서_성북구실행(0426)_입찰실행(문화재종합병원)" xfId="18815"/>
    <cellStyle name="1_tree_수량산출_구로리총괄내역_단가산출서_성북구실행(0426)_입찰실행(서울북부지방법원)" xfId="18816"/>
    <cellStyle name="1_tree_수량산출_구로리총괄내역_단가산출서_성북구실행(0426)_입찰실행(서울북부지방법원)-단가입력" xfId="18817"/>
    <cellStyle name="1_tree_수량산출_구로리총괄내역_단가산출서_성북구실행(0426)_입찰실행(서울북부지방법원-공기28개월2007.02.14)" xfId="18818"/>
    <cellStyle name="1_tree_수량산출_구로리총괄내역_단가산출서_성북구실행(0426)_입찰실행(서울북부지방법원-공기28개월2007.02.15)" xfId="18819"/>
    <cellStyle name="1_tree_수량산출_구로리총괄내역_단가산출서_성북구실행(0426)_입찰실행(육군훈련소)" xfId="18820"/>
    <cellStyle name="1_tree_수량산출_구로리총괄내역_단가산출서_성북구실행(0426)_입찰실행(육군훈련소-최종)" xfId="18821"/>
    <cellStyle name="1_tree_수량산출_구로리총괄내역_단가산출서_성북구실행(0426)_입찰실행(인재2007.02.28)" xfId="18822"/>
    <cellStyle name="1_tree_수량산출_구로리총괄내역_단가산출서_성북구실행(0426)_입찰실행(청주대학교예술대실습관)" xfId="18823"/>
    <cellStyle name="1_tree_수량산출_구로리총괄내역_단가산출서_성북구실행(0426)_진주종합실내체육관건립공사(실행20060613)" xfId="18824"/>
    <cellStyle name="1_tree_수량산출_구로리총괄내역_단가산출서_성북구실행(0426)_청주대학교예술대학실습관입찰실행" xfId="18825"/>
    <cellStyle name="1_tree_수량산출_구로리총괄내역_단가산출서_실행예산-덕성여대(본실행)" xfId="18826"/>
    <cellStyle name="1_tree_수량산출_구로리총괄내역_단가산출서_실행작업중_기계내역(노인건강타운)_20060201(동진)" xfId="18827"/>
    <cellStyle name="1_tree_수량산출_구로리총괄내역_단가산출서_실행품의B&amp;N100%(1113)최종결재" xfId="18828"/>
    <cellStyle name="1_tree_수량산출_구로리총괄내역_단가산출서_실행품의B&amp;N100%(1113)최종결재_실행예산품의서(송도B&amp;N)20080116작업중" xfId="18829"/>
    <cellStyle name="1_tree_수량산출_구로리총괄내역_단가산출서_실행품의B&amp;N100%(1113)최종결재_실행예산품의서(송도B&amp;N)검토20080101" xfId="18830"/>
    <cellStyle name="1_tree_수량산출_구로리총괄내역_단가산출서_정산보고" xfId="18831"/>
    <cellStyle name="1_tree_수량산출_구로리총괄내역_단가산출서_정산실행예산" xfId="18832"/>
    <cellStyle name="1_tree_수량산출_구로리총괄내역_단가산출서_준공정산보고-덕성여대현장" xfId="18833"/>
    <cellStyle name="1_tree_수량산출_구로리총괄내역_단가산출서_준공정산보고-중앙고강당현장(경비보나)" xfId="18834"/>
    <cellStyle name="1_tree_수량산출_구로리총괄내역_단가산출서_청주사직골조(최종확정)" xfId="18835"/>
    <cellStyle name="1_tree_수량산출_구로리총괄내역_단가산출서_청주사직골조(최종확정) 2" xfId="18836"/>
    <cellStyle name="1_tree_수량산출_구로리총괄내역_단가산출서_청주사직골조(최종확정) 3" xfId="18837"/>
    <cellStyle name="1_tree_수량산출_구로리총괄내역_단가산출서_최종-실행내역(협성대신학관)060110" xfId="18838"/>
    <cellStyle name="1_tree_수량산출_구로리총괄내역_단가산출서_통합단가-동진" xfId="18839"/>
    <cellStyle name="1_tree_수량산출_구로리총괄내역_도장공사(실행예산)" xfId="18840"/>
    <cellStyle name="1_tree_수량산출_구로리총괄내역_도장공사(실행예산)_동주변경결의(1차)" xfId="18841"/>
    <cellStyle name="1_tree_수량산출_구로리총괄내역_성북구실행(0426)" xfId="18842"/>
    <cellStyle name="1_tree_수량산출_구로리총괄내역_성북구실행(0426)_20061128입찰실행(춘천의암스포츠타운-당초안)" xfId="18843"/>
    <cellStyle name="1_tree_수량산출_구로리총괄내역_성북구실행(0426)_20061218입찰실행(차세대연구동)" xfId="18844"/>
    <cellStyle name="1_tree_수량산출_구로리총괄내역_성북구실행(0426)_20070201입찰실행(시화2007.02.07결재)" xfId="18845"/>
    <cellStyle name="1_tree_수량산출_구로리총괄내역_성북구실행(0426)_20070201입찰실행(시화2007.02.08결재)" xfId="18846"/>
    <cellStyle name="1_tree_수량산출_구로리총괄내역_성북구실행(0426)_경비및 공사스케줄작성" xfId="18847"/>
    <cellStyle name="1_tree_수량산출_구로리총괄내역_성북구실행(0426)_두원공과대학입찰실행(20060718)" xfId="18848"/>
    <cellStyle name="1_tree_수량산출_구로리총괄내역_성북구실행(0426)_두원공과대학입찰실행(20060728)" xfId="18849"/>
    <cellStyle name="1_tree_수량산출_구로리총괄내역_성북구실행(0426)_두원공과대학입찰실행(20060801)" xfId="18850"/>
    <cellStyle name="1_tree_수량산출_구로리총괄내역_성북구실행(0426)_두원공과대학입찰실행(20060801최종)" xfId="18851"/>
    <cellStyle name="1_tree_수량산출_구로리총괄내역_성북구실행(0426)_일괄견적비교(대은수량기준)-최종" xfId="18852"/>
    <cellStyle name="1_tree_수량산출_구로리총괄내역_성북구실행(0426)_입찰실행(2007.01.17결재)" xfId="18853"/>
    <cellStyle name="1_tree_수량산출_구로리총괄내역_성북구실행(0426)_입찰실행(2007.01.23-절감nego-공기13개월현실245억도급260억)" xfId="18854"/>
    <cellStyle name="1_tree_수량산출_구로리총괄내역_성북구실행(0426)_입찰실행(녹산병원2007.05.02)" xfId="18855"/>
    <cellStyle name="1_tree_수량산출_구로리총괄내역_성북구실행(0426)_입찰실행(녹산병원2007.05.09)" xfId="18856"/>
    <cellStyle name="1_tree_수량산출_구로리총괄내역_성북구실행(0426)_입찰실행(두원공과대학 )" xfId="18857"/>
    <cellStyle name="1_tree_수량산출_구로리총괄내역_성북구실행(0426)_입찰실행(문화재종합병원)" xfId="18858"/>
    <cellStyle name="1_tree_수량산출_구로리총괄내역_성북구실행(0426)_입찰실행(서울북부지방법원)" xfId="18859"/>
    <cellStyle name="1_tree_수량산출_구로리총괄내역_성북구실행(0426)_입찰실행(서울북부지방법원)-단가입력" xfId="18860"/>
    <cellStyle name="1_tree_수량산출_구로리총괄내역_성북구실행(0426)_입찰실행(서울북부지방법원-공기28개월2007.02.14)" xfId="18861"/>
    <cellStyle name="1_tree_수량산출_구로리총괄내역_성북구실행(0426)_입찰실행(서울북부지방법원-공기28개월2007.02.15)" xfId="18862"/>
    <cellStyle name="1_tree_수량산출_구로리총괄내역_성북구실행(0426)_입찰실행(육군훈련소)" xfId="18863"/>
    <cellStyle name="1_tree_수량산출_구로리총괄내역_성북구실행(0426)_입찰실행(육군훈련소-최종)" xfId="18864"/>
    <cellStyle name="1_tree_수량산출_구로리총괄내역_성북구실행(0426)_입찰실행(인재2007.02.28)" xfId="18865"/>
    <cellStyle name="1_tree_수량산출_구로리총괄내역_성북구실행(0426)_입찰실행(청주대학교예술대실습관)" xfId="18866"/>
    <cellStyle name="1_tree_수량산출_구로리총괄내역_성북구실행(0426)_진주종합실내체육관건립공사(실행20060613)" xfId="18867"/>
    <cellStyle name="1_tree_수량산출_구로리총괄내역_성북구실행(0426)_청주대학교예술대학실습관입찰실행" xfId="18868"/>
    <cellStyle name="1_tree_수량산출_구로리총괄내역_수도권매립지" xfId="18869"/>
    <cellStyle name="1_tree_수량산출_구로리총괄내역_수도권매립지1004(발주용)" xfId="18870"/>
    <cellStyle name="1_tree_수량산출_구로리총괄내역_실행예산-덕성여대(본실행)" xfId="18871"/>
    <cellStyle name="1_tree_수량산출_구로리총괄내역_실행작업중_기계내역(노인건강타운)_20060201(동진)" xfId="18872"/>
    <cellStyle name="1_tree_수량산출_구로리총괄내역_실행품의B&amp;N100%(1113)최종결재" xfId="18873"/>
    <cellStyle name="1_tree_수량산출_구로리총괄내역_실행품의B&amp;N100%(1113)최종결재_실행예산품의서(송도B&amp;N)20080116작업중" xfId="18874"/>
    <cellStyle name="1_tree_수량산출_구로리총괄내역_실행품의B&amp;N100%(1113)최종결재_실행예산품의서(송도B&amp;N)검토20080101" xfId="18875"/>
    <cellStyle name="1_tree_수량산출_구로리총괄내역_일신건영설계예산서(0211)" xfId="18876"/>
    <cellStyle name="1_tree_수량산출_구로리총괄내역_일위대가" xfId="3683"/>
    <cellStyle name="1_tree_수량산출_구로리총괄내역_일위대가 2" xfId="18877"/>
    <cellStyle name="1_tree_수량산출_구로리총괄내역_일위대가 3" xfId="18878"/>
    <cellStyle name="1_tree_수량산출_구로리총괄내역_일위대가_01.부산대병원실행-작업중(태양)" xfId="18879"/>
    <cellStyle name="1_tree_수량산출_구로리총괄내역_일위대가_04. 신도림주상복합_기계실행예산(안)20060412_배연담파스리브단가수정" xfId="18880"/>
    <cellStyle name="1_tree_수량산출_구로리총괄내역_일위대가_04.비봉도급-작업중" xfId="18881"/>
    <cellStyle name="1_tree_수량산출_구로리총괄내역_일위대가_04.비봉도급-작업중_04. 신도림주상복합_기계실행예산(안)20060412_배연담파스리브단가수정" xfId="18882"/>
    <cellStyle name="1_tree_수량산출_구로리총괄내역_일위대가_04.비봉도급-작업중_실행작업중_기계내역(노인건강타운)_20060201(동진)" xfId="18883"/>
    <cellStyle name="1_tree_수량산출_구로리총괄내역_일위대가_04.비봉도급-작업중_최종-실행내역(협성대신학관)060110" xfId="18884"/>
    <cellStyle name="1_tree_수량산출_구로리총괄내역_일위대가_04.비봉도급-작업중_통합단가-동진" xfId="18885"/>
    <cellStyle name="1_tree_수량산출_구로리총괄내역_일위대가_ys dw 은평 생태교량" xfId="18886"/>
    <cellStyle name="1_tree_수량산출_구로리총괄내역_일위대가_ys dw 은평 생태교량 2" xfId="18887"/>
    <cellStyle name="1_tree_수량산출_구로리총괄내역_일위대가_ys dw 은평 생태교량 3" xfId="18888"/>
    <cellStyle name="1_tree_수량산출_구로리총괄내역_일위대가_국민은행" xfId="18889"/>
    <cellStyle name="1_tree_수량산출_구로리총괄내역_일위대가_도장공사(실행예산)" xfId="18890"/>
    <cellStyle name="1_tree_수량산출_구로리총괄내역_일위대가_도장공사(실행예산)_동주변경결의(1차)" xfId="18891"/>
    <cellStyle name="1_tree_수량산출_구로리총괄내역_일위대가_성북구실행(0426)" xfId="18892"/>
    <cellStyle name="1_tree_수량산출_구로리총괄내역_일위대가_성북구실행(0426)_20061128입찰실행(춘천의암스포츠타운-당초안)" xfId="18893"/>
    <cellStyle name="1_tree_수량산출_구로리총괄내역_일위대가_성북구실행(0426)_20061218입찰실행(차세대연구동)" xfId="18894"/>
    <cellStyle name="1_tree_수량산출_구로리총괄내역_일위대가_성북구실행(0426)_20070201입찰실행(시화2007.02.07결재)" xfId="18895"/>
    <cellStyle name="1_tree_수량산출_구로리총괄내역_일위대가_성북구실행(0426)_20070201입찰실행(시화2007.02.08결재)" xfId="18896"/>
    <cellStyle name="1_tree_수량산출_구로리총괄내역_일위대가_성북구실행(0426)_경비및 공사스케줄작성" xfId="18897"/>
    <cellStyle name="1_tree_수량산출_구로리총괄내역_일위대가_성북구실행(0426)_두원공과대학입찰실행(20060718)" xfId="18898"/>
    <cellStyle name="1_tree_수량산출_구로리총괄내역_일위대가_성북구실행(0426)_두원공과대학입찰실행(20060728)" xfId="18899"/>
    <cellStyle name="1_tree_수량산출_구로리총괄내역_일위대가_성북구실행(0426)_두원공과대학입찰실행(20060801)" xfId="18900"/>
    <cellStyle name="1_tree_수량산출_구로리총괄내역_일위대가_성북구실행(0426)_두원공과대학입찰실행(20060801최종)" xfId="18901"/>
    <cellStyle name="1_tree_수량산출_구로리총괄내역_일위대가_성북구실행(0426)_일괄견적비교(대은수량기준)-최종" xfId="18902"/>
    <cellStyle name="1_tree_수량산출_구로리총괄내역_일위대가_성북구실행(0426)_입찰실행(2007.01.17결재)" xfId="18903"/>
    <cellStyle name="1_tree_수량산출_구로리총괄내역_일위대가_성북구실행(0426)_입찰실행(2007.01.23-절감nego-공기13개월현실245억도급260억)" xfId="18904"/>
    <cellStyle name="1_tree_수량산출_구로리총괄내역_일위대가_성북구실행(0426)_입찰실행(녹산병원2007.05.02)" xfId="18905"/>
    <cellStyle name="1_tree_수량산출_구로리총괄내역_일위대가_성북구실행(0426)_입찰실행(녹산병원2007.05.09)" xfId="18906"/>
    <cellStyle name="1_tree_수량산출_구로리총괄내역_일위대가_성북구실행(0426)_입찰실행(두원공과대학 )" xfId="18907"/>
    <cellStyle name="1_tree_수량산출_구로리총괄내역_일위대가_성북구실행(0426)_입찰실행(문화재종합병원)" xfId="18908"/>
    <cellStyle name="1_tree_수량산출_구로리총괄내역_일위대가_성북구실행(0426)_입찰실행(서울북부지방법원)" xfId="18909"/>
    <cellStyle name="1_tree_수량산출_구로리총괄내역_일위대가_성북구실행(0426)_입찰실행(서울북부지방법원)-단가입력" xfId="18910"/>
    <cellStyle name="1_tree_수량산출_구로리총괄내역_일위대가_성북구실행(0426)_입찰실행(서울북부지방법원-공기28개월2007.02.14)" xfId="18911"/>
    <cellStyle name="1_tree_수량산출_구로리총괄내역_일위대가_성북구실행(0426)_입찰실행(서울북부지방법원-공기28개월2007.02.15)" xfId="18912"/>
    <cellStyle name="1_tree_수량산출_구로리총괄내역_일위대가_성북구실행(0426)_입찰실행(육군훈련소)" xfId="18913"/>
    <cellStyle name="1_tree_수량산출_구로리총괄내역_일위대가_성북구실행(0426)_입찰실행(육군훈련소-최종)" xfId="18914"/>
    <cellStyle name="1_tree_수량산출_구로리총괄내역_일위대가_성북구실행(0426)_입찰실행(인재2007.02.28)" xfId="18915"/>
    <cellStyle name="1_tree_수량산출_구로리총괄내역_일위대가_성북구실행(0426)_입찰실행(청주대학교예술대실습관)" xfId="18916"/>
    <cellStyle name="1_tree_수량산출_구로리총괄내역_일위대가_성북구실행(0426)_진주종합실내체육관건립공사(실행20060613)" xfId="18917"/>
    <cellStyle name="1_tree_수량산출_구로리총괄내역_일위대가_성북구실행(0426)_청주대학교예술대학실습관입찰실행" xfId="18918"/>
    <cellStyle name="1_tree_수량산출_구로리총괄내역_일위대가_실행예산-덕성여대(본실행)" xfId="18919"/>
    <cellStyle name="1_tree_수량산출_구로리총괄내역_일위대가_실행작업중_기계내역(노인건강타운)_20060201(동진)" xfId="18920"/>
    <cellStyle name="1_tree_수량산출_구로리총괄내역_일위대가_실행품의B&amp;N100%(1113)최종결재" xfId="18921"/>
    <cellStyle name="1_tree_수량산출_구로리총괄내역_일위대가_실행품의B&amp;N100%(1113)최종결재_실행예산품의서(송도B&amp;N)20080116작업중" xfId="18922"/>
    <cellStyle name="1_tree_수량산출_구로리총괄내역_일위대가_실행품의B&amp;N100%(1113)최종결재_실행예산품의서(송도B&amp;N)검토20080101" xfId="18923"/>
    <cellStyle name="1_tree_수량산출_구로리총괄내역_일위대가_정산보고" xfId="18924"/>
    <cellStyle name="1_tree_수량산출_구로리총괄내역_일위대가_정산실행예산" xfId="18925"/>
    <cellStyle name="1_tree_수량산출_구로리총괄내역_일위대가_준공정산보고-덕성여대현장" xfId="18926"/>
    <cellStyle name="1_tree_수량산출_구로리총괄내역_일위대가_준공정산보고-중앙고강당현장(경비보나)" xfId="18927"/>
    <cellStyle name="1_tree_수량산출_구로리총괄내역_일위대가_청주사직골조(최종확정)" xfId="18928"/>
    <cellStyle name="1_tree_수량산출_구로리총괄내역_일위대가_청주사직골조(최종확정) 2" xfId="18929"/>
    <cellStyle name="1_tree_수량산출_구로리총괄내역_일위대가_청주사직골조(최종확정) 3" xfId="18930"/>
    <cellStyle name="1_tree_수량산출_구로리총괄내역_일위대가_최종-실행내역(협성대신학관)060110" xfId="18931"/>
    <cellStyle name="1_tree_수량산출_구로리총괄내역_일위대가_통합단가-동진" xfId="18932"/>
    <cellStyle name="1_tree_수량산출_구로리총괄내역_자재단가표" xfId="18933"/>
    <cellStyle name="1_tree_수량산출_구로리총괄내역_장안초등학교내역0814" xfId="18934"/>
    <cellStyle name="1_tree_수량산출_구로리총괄내역_정산보고" xfId="18935"/>
    <cellStyle name="1_tree_수량산출_구로리총괄내역_정산실행예산" xfId="18936"/>
    <cellStyle name="1_tree_수량산출_구로리총괄내역_준공정산보고-덕성여대현장" xfId="18937"/>
    <cellStyle name="1_tree_수량산출_구로리총괄내역_준공정산보고-중앙고강당현장(경비보나)" xfId="18938"/>
    <cellStyle name="1_tree_수량산출_구로리총괄내역_청주사직골조(최종확정)" xfId="18939"/>
    <cellStyle name="1_tree_수량산출_구로리총괄내역_청주사직골조(최종확정) 2" xfId="18940"/>
    <cellStyle name="1_tree_수량산출_구로리총괄내역_청주사직골조(최종확정) 3" xfId="18941"/>
    <cellStyle name="1_tree_수량산출_구로리총괄내역_최종-실행내역(협성대신학관)060110" xfId="18942"/>
    <cellStyle name="1_tree_수량산출_구로리총괄내역_통합단가-동진" xfId="18943"/>
    <cellStyle name="1_tree_수량산출_구로리총괄내역_표준내역서" xfId="3684"/>
    <cellStyle name="1_tree_수량산출_구로리총괄내역_표준내역서 2" xfId="18944"/>
    <cellStyle name="1_tree_수량산출_구로리총괄내역_표준내역서 3" xfId="18945"/>
    <cellStyle name="1_tree_수량산출_구로리총괄내역_표준내역서_01.부산대병원실행-작업중(태양)" xfId="18946"/>
    <cellStyle name="1_tree_수량산출_구로리총괄내역_표준내역서_04. 신도림주상복합_기계실행예산(안)20060412_배연담파스리브단가수정" xfId="18947"/>
    <cellStyle name="1_tree_수량산출_구로리총괄내역_표준내역서_04.비봉도급-작업중" xfId="18948"/>
    <cellStyle name="1_tree_수량산출_구로리총괄내역_표준내역서_04.비봉도급-작업중_04. 신도림주상복합_기계실행예산(안)20060412_배연담파스리브단가수정" xfId="18949"/>
    <cellStyle name="1_tree_수량산출_구로리총괄내역_표준내역서_04.비봉도급-작업중_실행작업중_기계내역(노인건강타운)_20060201(동진)" xfId="18950"/>
    <cellStyle name="1_tree_수량산출_구로리총괄내역_표준내역서_04.비봉도급-작업중_최종-실행내역(협성대신학관)060110" xfId="18951"/>
    <cellStyle name="1_tree_수량산출_구로리총괄내역_표준내역서_04.비봉도급-작업중_통합단가-동진" xfId="18952"/>
    <cellStyle name="1_tree_수량산출_구로리총괄내역_표준내역서_ys dw 은평 생태교량" xfId="18953"/>
    <cellStyle name="1_tree_수량산출_구로리총괄내역_표준내역서_ys dw 은평 생태교량 2" xfId="18954"/>
    <cellStyle name="1_tree_수량산출_구로리총괄내역_표준내역서_ys dw 은평 생태교량 3" xfId="18955"/>
    <cellStyle name="1_tree_수량산출_구로리총괄내역_표준내역서_국민은행" xfId="18956"/>
    <cellStyle name="1_tree_수량산출_구로리총괄내역_표준내역서_도장공사(실행예산)" xfId="18957"/>
    <cellStyle name="1_tree_수량산출_구로리총괄내역_표준내역서_도장공사(실행예산)_동주변경결의(1차)" xfId="18958"/>
    <cellStyle name="1_tree_수량산출_구로리총괄내역_표준내역서_성북구실행(0426)" xfId="18959"/>
    <cellStyle name="1_tree_수량산출_구로리총괄내역_표준내역서_성북구실행(0426)_20061128입찰실행(춘천의암스포츠타운-당초안)" xfId="18960"/>
    <cellStyle name="1_tree_수량산출_구로리총괄내역_표준내역서_성북구실행(0426)_20061218입찰실행(차세대연구동)" xfId="18961"/>
    <cellStyle name="1_tree_수량산출_구로리총괄내역_표준내역서_성북구실행(0426)_20070201입찰실행(시화2007.02.07결재)" xfId="18962"/>
    <cellStyle name="1_tree_수량산출_구로리총괄내역_표준내역서_성북구실행(0426)_20070201입찰실행(시화2007.02.08결재)" xfId="18963"/>
    <cellStyle name="1_tree_수량산출_구로리총괄내역_표준내역서_성북구실행(0426)_경비및 공사스케줄작성" xfId="18964"/>
    <cellStyle name="1_tree_수량산출_구로리총괄내역_표준내역서_성북구실행(0426)_두원공과대학입찰실행(20060718)" xfId="18965"/>
    <cellStyle name="1_tree_수량산출_구로리총괄내역_표준내역서_성북구실행(0426)_두원공과대학입찰실행(20060728)" xfId="18966"/>
    <cellStyle name="1_tree_수량산출_구로리총괄내역_표준내역서_성북구실행(0426)_두원공과대학입찰실행(20060801)" xfId="18967"/>
    <cellStyle name="1_tree_수량산출_구로리총괄내역_표준내역서_성북구실행(0426)_두원공과대학입찰실행(20060801최종)" xfId="18968"/>
    <cellStyle name="1_tree_수량산출_구로리총괄내역_표준내역서_성북구실행(0426)_일괄견적비교(대은수량기준)-최종" xfId="18969"/>
    <cellStyle name="1_tree_수량산출_구로리총괄내역_표준내역서_성북구실행(0426)_입찰실행(2007.01.17결재)" xfId="18970"/>
    <cellStyle name="1_tree_수량산출_구로리총괄내역_표준내역서_성북구실행(0426)_입찰실행(2007.01.23-절감nego-공기13개월현실245억도급260억)" xfId="18971"/>
    <cellStyle name="1_tree_수량산출_구로리총괄내역_표준내역서_성북구실행(0426)_입찰실행(녹산병원2007.05.02)" xfId="18972"/>
    <cellStyle name="1_tree_수량산출_구로리총괄내역_표준내역서_성북구실행(0426)_입찰실행(녹산병원2007.05.09)" xfId="18973"/>
    <cellStyle name="1_tree_수량산출_구로리총괄내역_표준내역서_성북구실행(0426)_입찰실행(두원공과대학 )" xfId="18974"/>
    <cellStyle name="1_tree_수량산출_구로리총괄내역_표준내역서_성북구실행(0426)_입찰실행(문화재종합병원)" xfId="18975"/>
    <cellStyle name="1_tree_수량산출_구로리총괄내역_표준내역서_성북구실행(0426)_입찰실행(서울북부지방법원)" xfId="18976"/>
    <cellStyle name="1_tree_수량산출_구로리총괄내역_표준내역서_성북구실행(0426)_입찰실행(서울북부지방법원)-단가입력" xfId="18977"/>
    <cellStyle name="1_tree_수량산출_구로리총괄내역_표준내역서_성북구실행(0426)_입찰실행(서울북부지방법원-공기28개월2007.02.14)" xfId="18978"/>
    <cellStyle name="1_tree_수량산출_구로리총괄내역_표준내역서_성북구실행(0426)_입찰실행(서울북부지방법원-공기28개월2007.02.15)" xfId="18979"/>
    <cellStyle name="1_tree_수량산출_구로리총괄내역_표준내역서_성북구실행(0426)_입찰실행(육군훈련소)" xfId="18980"/>
    <cellStyle name="1_tree_수량산출_구로리총괄내역_표준내역서_성북구실행(0426)_입찰실행(육군훈련소-최종)" xfId="18981"/>
    <cellStyle name="1_tree_수량산출_구로리총괄내역_표준내역서_성북구실행(0426)_입찰실행(인재2007.02.28)" xfId="18982"/>
    <cellStyle name="1_tree_수량산출_구로리총괄내역_표준내역서_성북구실행(0426)_입찰실행(청주대학교예술대실습관)" xfId="18983"/>
    <cellStyle name="1_tree_수량산출_구로리총괄내역_표준내역서_성북구실행(0426)_진주종합실내체육관건립공사(실행20060613)" xfId="18984"/>
    <cellStyle name="1_tree_수량산출_구로리총괄내역_표준내역서_성북구실행(0426)_청주대학교예술대학실습관입찰실행" xfId="18985"/>
    <cellStyle name="1_tree_수량산출_구로리총괄내역_표준내역서_실행예산-덕성여대(본실행)" xfId="18986"/>
    <cellStyle name="1_tree_수량산출_구로리총괄내역_표준내역서_실행작업중_기계내역(노인건강타운)_20060201(동진)" xfId="18987"/>
    <cellStyle name="1_tree_수량산출_구로리총괄내역_표준내역서_실행품의B&amp;N100%(1113)최종결재" xfId="18988"/>
    <cellStyle name="1_tree_수량산출_구로리총괄내역_표준내역서_실행품의B&amp;N100%(1113)최종결재_실행예산품의서(송도B&amp;N)20080116작업중" xfId="18989"/>
    <cellStyle name="1_tree_수량산출_구로리총괄내역_표준내역서_실행품의B&amp;N100%(1113)최종결재_실행예산품의서(송도B&amp;N)검토20080101" xfId="18990"/>
    <cellStyle name="1_tree_수량산출_구로리총괄내역_표준내역서_정산보고" xfId="18991"/>
    <cellStyle name="1_tree_수량산출_구로리총괄내역_표준내역서_정산실행예산" xfId="18992"/>
    <cellStyle name="1_tree_수량산출_구로리총괄내역_표준내역서_준공정산보고-덕성여대현장" xfId="18993"/>
    <cellStyle name="1_tree_수량산출_구로리총괄내역_표준내역서_준공정산보고-중앙고강당현장(경비보나)" xfId="18994"/>
    <cellStyle name="1_tree_수량산출_구로리총괄내역_표준내역서_청주사직골조(최종확정)" xfId="18995"/>
    <cellStyle name="1_tree_수량산출_구로리총괄내역_표준내역서_청주사직골조(최종확정) 2" xfId="18996"/>
    <cellStyle name="1_tree_수량산출_구로리총괄내역_표준내역서_청주사직골조(최종확정) 3" xfId="18997"/>
    <cellStyle name="1_tree_수량산출_구로리총괄내역_표준내역서_최종-실행내역(협성대신학관)060110" xfId="18998"/>
    <cellStyle name="1_tree_수량산출_구로리총괄내역_표준내역서_통합단가-동진" xfId="18999"/>
    <cellStyle name="1_tree_수량산출_구청본과-폐기물예산서양식" xfId="19000"/>
    <cellStyle name="1_tree_수량산출_구청본과-폐기물예산서양식_둥근달-수량산출서(철거)" xfId="19001"/>
    <cellStyle name="1_tree_수량산출_국민은행" xfId="19002"/>
    <cellStyle name="1_tree_수량산출_금호아파트수량산출" xfId="19003"/>
    <cellStyle name="1_tree_수량산출_금호아파트수량산출_수량산출" xfId="19004"/>
    <cellStyle name="1_tree_수량산출_노원구가로수-폐기물예산서" xfId="19005"/>
    <cellStyle name="1_tree_수량산출_노원구가로수-폐기물예산서_00-폐기물처리설계서양식" xfId="19006"/>
    <cellStyle name="1_tree_수량산출_노원구가로수-폐기물예산서_둥근달-수량산출서(철거)" xfId="19007"/>
    <cellStyle name="1_tree_수량산출_도봉신창-예산서 0325" xfId="19008"/>
    <cellStyle name="1_tree_수량산출_도장공사(실행예산)" xfId="19009"/>
    <cellStyle name="1_tree_수량산출_도장공사(실행예산)_동주변경결의(1차)" xfId="19010"/>
    <cellStyle name="1_tree_수량산출_동탄수량산출" xfId="19011"/>
    <cellStyle name="1_tree_수량산출_목동내역" xfId="19012"/>
    <cellStyle name="1_tree_수량산출_목동내역_04. 신도림주상복합_기계실행예산(안)20060412_배연담파스리브단가수정" xfId="19013"/>
    <cellStyle name="1_tree_수량산출_목동내역_05W0305L(실행작업051125)" xfId="19014"/>
    <cellStyle name="1_tree_수량산출_목동내역_강남대 complex 도급" xfId="19015"/>
    <cellStyle name="1_tree_수량산출_목동내역_강남대 complex 도급_04. 신도림주상복합_기계실행예산(안)20060412_배연담파스리브단가수정" xfId="19016"/>
    <cellStyle name="1_tree_수량산출_목동내역_강남대 complex 도급_실행작업중_기계(공내역서)-실행(051226)" xfId="19017"/>
    <cellStyle name="1_tree_수량산출_목동내역_강남대 complex 도급_실행작업중_기계내역(노인건강타운)_20060201(동진)" xfId="19018"/>
    <cellStyle name="1_tree_수량산출_목동내역_강남대 complex 도급_최종-실행내역(협성대신학관)060110" xfId="19019"/>
    <cellStyle name="1_tree_수량산출_목동내역_강남대 complex 도급_통합단가-동진" xfId="19020"/>
    <cellStyle name="1_tree_수량산출_목동내역_강남대 complex 실행-10%조정내역" xfId="19021"/>
    <cellStyle name="1_tree_수량산출_목동내역_강남대 complex 실행-10%조정내역_04. 신도림주상복합_기계실행예산(안)20060412_배연담파스리브단가수정" xfId="19022"/>
    <cellStyle name="1_tree_수량산출_목동내역_건국대학교기숙사신축공사_3차수정(실행05.04.20)_결과물" xfId="19023"/>
    <cellStyle name="1_tree_수량산출_목동내역_건국대학교기숙사신축공사_3차수정(실행05.04.20)_결과물_04. 신도림주상복합_기계실행예산(안)20060412_배연담파스리브단가수정" xfId="19024"/>
    <cellStyle name="1_tree_수량산출_목동내역_건국대학교기숙사신축공사_3차수정(실행05.04.20)_결과물_실행작업중_기계내역(노인건강타운)_20060201(동진)" xfId="19025"/>
    <cellStyle name="1_tree_수량산출_목동내역_건국대학교기숙사신축공사_3차수정(실행05.04.20)_결과물_최종-실행내역(협성대신학관)060110" xfId="19026"/>
    <cellStyle name="1_tree_수량산출_목동내역_건국대학교기숙사신축공사_3차수정(실행05.04.20)_결과물_통합단가-동진" xfId="19027"/>
    <cellStyle name="1_tree_수량산출_목동내역_실행작업중_기계(공내역서)-실행(051226)" xfId="19028"/>
    <cellStyle name="1_tree_수량산출_목동내역_실행작업중_기계내역(노인건강타운)_20060201(동진)" xfId="19029"/>
    <cellStyle name="1_tree_수량산출_목동내역_외주견적목록" xfId="19030"/>
    <cellStyle name="1_tree_수량산출_목동내역_최종-실행내역(협성대신학관)060110" xfId="19031"/>
    <cellStyle name="1_tree_수량산출_목동내역_통합단가-동진" xfId="19032"/>
    <cellStyle name="1_tree_수량산출_목동내역_폐기물집계" xfId="19033"/>
    <cellStyle name="1_tree_수량산출_목동내역_폐기물집계_04. 신도림주상복합_기계실행예산(안)20060412_배연담파스리브단가수정" xfId="19034"/>
    <cellStyle name="1_tree_수량산출_목동내역_폐기물집계_05W0305L(실행작업051125)" xfId="19035"/>
    <cellStyle name="1_tree_수량산출_목동내역_폐기물집계_강남대 complex 도급" xfId="19036"/>
    <cellStyle name="1_tree_수량산출_목동내역_폐기물집계_강남대 complex 도급_04. 신도림주상복합_기계실행예산(안)20060412_배연담파스리브단가수정" xfId="19037"/>
    <cellStyle name="1_tree_수량산출_목동내역_폐기물집계_강남대 complex 도급_실행작업중_기계(공내역서)-실행(051226)" xfId="19038"/>
    <cellStyle name="1_tree_수량산출_목동내역_폐기물집계_강남대 complex 도급_실행작업중_기계내역(노인건강타운)_20060201(동진)" xfId="19039"/>
    <cellStyle name="1_tree_수량산출_목동내역_폐기물집계_강남대 complex 도급_최종-실행내역(협성대신학관)060110" xfId="19040"/>
    <cellStyle name="1_tree_수량산출_목동내역_폐기물집계_강남대 complex 도급_통합단가-동진" xfId="19041"/>
    <cellStyle name="1_tree_수량산출_목동내역_폐기물집계_강남대 complex 실행-10%조정내역" xfId="19042"/>
    <cellStyle name="1_tree_수량산출_목동내역_폐기물집계_강남대 complex 실행-10%조정내역_04. 신도림주상복합_기계실행예산(안)20060412_배연담파스리브단가수정" xfId="19043"/>
    <cellStyle name="1_tree_수량산출_목동내역_폐기물집계_건국대학교기숙사신축공사_3차수정(실행05.04.20)_결과물" xfId="19044"/>
    <cellStyle name="1_tree_수량산출_목동내역_폐기물집계_건국대학교기숙사신축공사_3차수정(실행05.04.20)_결과물_04. 신도림주상복합_기계실행예산(안)20060412_배연담파스리브단가수정" xfId="19045"/>
    <cellStyle name="1_tree_수량산출_목동내역_폐기물집계_건국대학교기숙사신축공사_3차수정(실행05.04.20)_결과물_실행작업중_기계내역(노인건강타운)_20060201(동진)" xfId="19046"/>
    <cellStyle name="1_tree_수량산출_목동내역_폐기물집계_건국대학교기숙사신축공사_3차수정(실행05.04.20)_결과물_최종-실행내역(협성대신학관)060110" xfId="19047"/>
    <cellStyle name="1_tree_수량산출_목동내역_폐기물집계_건국대학교기숙사신축공사_3차수정(실행05.04.20)_결과물_통합단가-동진" xfId="19048"/>
    <cellStyle name="1_tree_수량산출_목동내역_폐기물집계_실행작업중_기계(공내역서)-실행(051226)" xfId="19049"/>
    <cellStyle name="1_tree_수량산출_목동내역_폐기물집계_실행작업중_기계내역(노인건강타운)_20060201(동진)" xfId="19050"/>
    <cellStyle name="1_tree_수량산출_목동내역_폐기물집계_외주견적목록" xfId="19051"/>
    <cellStyle name="1_tree_수량산출_목동내역_폐기물집계_최종-실행내역(협성대신학관)060110" xfId="19052"/>
    <cellStyle name="1_tree_수량산출_목동내역_폐기물집계_통합단가-동진" xfId="19053"/>
    <cellStyle name="1_tree_수량산출_목동내역_폐기물집계_한국국제협력단국제협력관련시설신축공사(11(1).20)실행작업" xfId="19054"/>
    <cellStyle name="1_tree_수량산출_목동내역_한국국제협력단국제협력관련시설신축공사(11(1).20)실행작업" xfId="19055"/>
    <cellStyle name="1_tree_수량산출_성북구실행(0426)" xfId="19056"/>
    <cellStyle name="1_tree_수량산출_성북구실행(0426)_20061128입찰실행(춘천의암스포츠타운-당초안)" xfId="19057"/>
    <cellStyle name="1_tree_수량산출_성북구실행(0426)_20061218입찰실행(차세대연구동)" xfId="19058"/>
    <cellStyle name="1_tree_수량산출_성북구실행(0426)_20070201입찰실행(시화2007.02.07결재)" xfId="19059"/>
    <cellStyle name="1_tree_수량산출_성북구실행(0426)_20070201입찰실행(시화2007.02.08결재)" xfId="19060"/>
    <cellStyle name="1_tree_수량산출_성북구실행(0426)_경비및 공사스케줄작성" xfId="19061"/>
    <cellStyle name="1_tree_수량산출_성북구실행(0426)_두원공과대학입찰실행(20060718)" xfId="19062"/>
    <cellStyle name="1_tree_수량산출_성북구실행(0426)_두원공과대학입찰실행(20060728)" xfId="19063"/>
    <cellStyle name="1_tree_수량산출_성북구실행(0426)_두원공과대학입찰실행(20060801)" xfId="19064"/>
    <cellStyle name="1_tree_수량산출_성북구실행(0426)_두원공과대학입찰실행(20060801최종)" xfId="19065"/>
    <cellStyle name="1_tree_수량산출_성북구실행(0426)_일괄견적비교(대은수량기준)-최종" xfId="19066"/>
    <cellStyle name="1_tree_수량산출_성북구실행(0426)_입찰실행(2007.01.17결재)" xfId="19067"/>
    <cellStyle name="1_tree_수량산출_성북구실행(0426)_입찰실행(2007.01.23-절감nego-공기13개월현실245억도급260억)" xfId="19068"/>
    <cellStyle name="1_tree_수량산출_성북구실행(0426)_입찰실행(녹산병원2007.05.02)" xfId="19069"/>
    <cellStyle name="1_tree_수량산출_성북구실행(0426)_입찰실행(녹산병원2007.05.09)" xfId="19070"/>
    <cellStyle name="1_tree_수량산출_성북구실행(0426)_입찰실행(두원공과대학 )" xfId="19071"/>
    <cellStyle name="1_tree_수량산출_성북구실행(0426)_입찰실행(문화재종합병원)" xfId="19072"/>
    <cellStyle name="1_tree_수량산출_성북구실행(0426)_입찰실행(서울북부지방법원)" xfId="19073"/>
    <cellStyle name="1_tree_수량산출_성북구실행(0426)_입찰실행(서울북부지방법원)-단가입력" xfId="19074"/>
    <cellStyle name="1_tree_수량산출_성북구실행(0426)_입찰실행(서울북부지방법원-공기28개월2007.02.14)" xfId="19075"/>
    <cellStyle name="1_tree_수량산출_성북구실행(0426)_입찰실행(서울북부지방법원-공기28개월2007.02.15)" xfId="19076"/>
    <cellStyle name="1_tree_수량산출_성북구실행(0426)_입찰실행(육군훈련소)" xfId="19077"/>
    <cellStyle name="1_tree_수량산출_성북구실행(0426)_입찰실행(육군훈련소-최종)" xfId="19078"/>
    <cellStyle name="1_tree_수량산출_성북구실행(0426)_입찰실행(인재2007.02.28)" xfId="19079"/>
    <cellStyle name="1_tree_수량산출_성북구실행(0426)_입찰실행(청주대학교예술대실습관)" xfId="19080"/>
    <cellStyle name="1_tree_수량산출_성북구실행(0426)_진주종합실내체육관건립공사(실행20060613)" xfId="19081"/>
    <cellStyle name="1_tree_수량산출_성북구실행(0426)_청주대학교예술대학실습관입찰실행" xfId="19082"/>
    <cellStyle name="1_tree_수량산출_수량산출" xfId="19083"/>
    <cellStyle name="1_tree_수량산출_수량산출_1" xfId="19084"/>
    <cellStyle name="1_tree_수량산출_수량산출_수량산출" xfId="19085"/>
    <cellStyle name="1_tree_수량산출_시설물공" xfId="19086"/>
    <cellStyle name="1_tree_수량산출_시설물공_수량산출" xfId="19087"/>
    <cellStyle name="1_tree_수량산출_실행예산-덕성여대(본실행)" xfId="19088"/>
    <cellStyle name="1_tree_수량산출_실행작업중_기계(공내역서)-실행(051226)" xfId="19089"/>
    <cellStyle name="1_tree_수량산출_실행작업중_기계내역(노인건강타운)_20060201(동진)" xfId="19090"/>
    <cellStyle name="1_tree_수량산출_실행품의B&amp;N100%(1113)최종결재" xfId="19091"/>
    <cellStyle name="1_tree_수량산출_실행품의B&amp;N100%(1113)최종결재_실행예산품의서(송도B&amp;N)20080116작업중" xfId="19092"/>
    <cellStyle name="1_tree_수량산출_실행품의B&amp;N100%(1113)최종결재_실행예산품의서(송도B&amp;N)검토20080101" xfId="19093"/>
    <cellStyle name="1_tree_수량산출_외주견적목록" xfId="19094"/>
    <cellStyle name="1_tree_수량산출_장충-예산서" xfId="19095"/>
    <cellStyle name="1_tree_수량산출_장충-예산서_00-폐기물처리설계서양식" xfId="19096"/>
    <cellStyle name="1_tree_수량산출_장충-예산서_둥근달-수량산출서(철거)" xfId="19097"/>
    <cellStyle name="1_tree_수량산출_장충-폐기물예산서" xfId="19098"/>
    <cellStyle name="1_tree_수량산출_장충-폐기물예산서_00-폐기물처리설계서양식" xfId="19099"/>
    <cellStyle name="1_tree_수량산출_장충-폐기물예산서_둥근달-수량산출서(철거)" xfId="19100"/>
    <cellStyle name="1_tree_수량산출_장충-표지예정공정표" xfId="19101"/>
    <cellStyle name="1_tree_수량산출_장충-표지예정공정표_00-폐기물처리설계서양식" xfId="19102"/>
    <cellStyle name="1_tree_수량산출_장충-표지예정공정표_둥근달-수량산출서(철거)" xfId="19103"/>
    <cellStyle name="1_tree_수량산출_정산보고" xfId="19104"/>
    <cellStyle name="1_tree_수량산출_정산실행예산" xfId="19105"/>
    <cellStyle name="1_tree_수량산출_준공정산보고-덕성여대현장" xfId="19106"/>
    <cellStyle name="1_tree_수량산출_준공정산보고-중앙고강당현장(경비보나)" xfId="19107"/>
    <cellStyle name="1_tree_수량산출_청주사직골조(최종확정)" xfId="19108"/>
    <cellStyle name="1_tree_수량산출_청주사직골조(최종확정) 2" xfId="19109"/>
    <cellStyle name="1_tree_수량산출_청주사직골조(최종확정) 3" xfId="19110"/>
    <cellStyle name="1_tree_수량산출_총괄내역0518" xfId="3685"/>
    <cellStyle name="1_tree_수량산출_총괄내역0518 2" xfId="19111"/>
    <cellStyle name="1_tree_수량산출_총괄내역0518 3" xfId="19112"/>
    <cellStyle name="1_tree_수량산출_총괄내역0518_01.부산대병원실행-작업중(태양)" xfId="19113"/>
    <cellStyle name="1_tree_수량산출_총괄내역0518_04. 신도림주상복합_기계실행예산(안)20060412_배연담파스리브단가수정" xfId="19114"/>
    <cellStyle name="1_tree_수량산출_총괄내역0518_04.비봉도급-작업중" xfId="19115"/>
    <cellStyle name="1_tree_수량산출_총괄내역0518_04.비봉도급-작업중_04. 신도림주상복합_기계실행예산(안)20060412_배연담파스리브단가수정" xfId="19116"/>
    <cellStyle name="1_tree_수량산출_총괄내역0518_04.비봉도급-작업중_실행작업중_기계내역(노인건강타운)_20060201(동진)" xfId="19117"/>
    <cellStyle name="1_tree_수량산출_총괄내역0518_04.비봉도급-작업중_최종-실행내역(협성대신학관)060110" xfId="19118"/>
    <cellStyle name="1_tree_수량산출_총괄내역0518_04.비봉도급-작업중_통합단가-동진" xfId="19119"/>
    <cellStyle name="1_tree_수량산출_총괄내역0518_ys dw 은평 생태교량" xfId="19120"/>
    <cellStyle name="1_tree_수량산출_총괄내역0518_ys dw 은평 생태교량 2" xfId="19121"/>
    <cellStyle name="1_tree_수량산출_총괄내역0518_ys dw 은평 생태교량 3" xfId="19122"/>
    <cellStyle name="1_tree_수량산출_총괄내역0518_구로리설계예산서1029" xfId="19123"/>
    <cellStyle name="1_tree_수량산출_총괄내역0518_구로리설계예산서1118준공" xfId="19124"/>
    <cellStyle name="1_tree_수량산출_총괄내역0518_구로리설계예산서조경" xfId="19125"/>
    <cellStyle name="1_tree_수량산출_총괄내역0518_구로리어린이공원예산서(조경)1125" xfId="19126"/>
    <cellStyle name="1_tree_수량산출_총괄내역0518_국민은행" xfId="19127"/>
    <cellStyle name="1_tree_수량산출_총괄내역0518_내역서" xfId="19128"/>
    <cellStyle name="1_tree_수량산출_총괄내역0518_노임단가표" xfId="19129"/>
    <cellStyle name="1_tree_수량산출_총괄내역0518_단가산출서" xfId="3686"/>
    <cellStyle name="1_tree_수량산출_총괄내역0518_단가산출서 2" xfId="19130"/>
    <cellStyle name="1_tree_수량산출_총괄내역0518_단가산출서 3" xfId="19131"/>
    <cellStyle name="1_tree_수량산출_총괄내역0518_단가산출서_01.부산대병원실행-작업중(태양)" xfId="19132"/>
    <cellStyle name="1_tree_수량산출_총괄내역0518_단가산출서_04. 신도림주상복합_기계실행예산(안)20060412_배연담파스리브단가수정" xfId="19133"/>
    <cellStyle name="1_tree_수량산출_총괄내역0518_단가산출서_04.비봉도급-작업중" xfId="19134"/>
    <cellStyle name="1_tree_수량산출_총괄내역0518_단가산출서_04.비봉도급-작업중_04. 신도림주상복합_기계실행예산(안)20060412_배연담파스리브단가수정" xfId="19135"/>
    <cellStyle name="1_tree_수량산출_총괄내역0518_단가산출서_04.비봉도급-작업중_실행작업중_기계내역(노인건강타운)_20060201(동진)" xfId="19136"/>
    <cellStyle name="1_tree_수량산출_총괄내역0518_단가산출서_04.비봉도급-작업중_최종-실행내역(협성대신학관)060110" xfId="19137"/>
    <cellStyle name="1_tree_수량산출_총괄내역0518_단가산출서_04.비봉도급-작업중_통합단가-동진" xfId="19138"/>
    <cellStyle name="1_tree_수량산출_총괄내역0518_단가산출서_ys dw 은평 생태교량" xfId="19139"/>
    <cellStyle name="1_tree_수량산출_총괄내역0518_단가산출서_ys dw 은평 생태교량 2" xfId="19140"/>
    <cellStyle name="1_tree_수량산출_총괄내역0518_단가산출서_ys dw 은평 생태교량 3" xfId="19141"/>
    <cellStyle name="1_tree_수량산출_총괄내역0518_단가산출서_국민은행" xfId="19142"/>
    <cellStyle name="1_tree_수량산출_총괄내역0518_단가산출서_도장공사(실행예산)" xfId="19143"/>
    <cellStyle name="1_tree_수량산출_총괄내역0518_단가산출서_도장공사(실행예산)_동주변경결의(1차)" xfId="19144"/>
    <cellStyle name="1_tree_수량산출_총괄내역0518_단가산출서_성북구실행(0426)" xfId="19145"/>
    <cellStyle name="1_tree_수량산출_총괄내역0518_단가산출서_성북구실행(0426)_20061128입찰실행(춘천의암스포츠타운-당초안)" xfId="19146"/>
    <cellStyle name="1_tree_수량산출_총괄내역0518_단가산출서_성북구실행(0426)_20061218입찰실행(차세대연구동)" xfId="19147"/>
    <cellStyle name="1_tree_수량산출_총괄내역0518_단가산출서_성북구실행(0426)_20070201입찰실행(시화2007.02.07결재)" xfId="19148"/>
    <cellStyle name="1_tree_수량산출_총괄내역0518_단가산출서_성북구실행(0426)_20070201입찰실행(시화2007.02.08결재)" xfId="19149"/>
    <cellStyle name="1_tree_수량산출_총괄내역0518_단가산출서_성북구실행(0426)_경비및 공사스케줄작성" xfId="19150"/>
    <cellStyle name="1_tree_수량산출_총괄내역0518_단가산출서_성북구실행(0426)_두원공과대학입찰실행(20060718)" xfId="19151"/>
    <cellStyle name="1_tree_수량산출_총괄내역0518_단가산출서_성북구실행(0426)_두원공과대학입찰실행(20060728)" xfId="19152"/>
    <cellStyle name="1_tree_수량산출_총괄내역0518_단가산출서_성북구실행(0426)_두원공과대학입찰실행(20060801)" xfId="19153"/>
    <cellStyle name="1_tree_수량산출_총괄내역0518_단가산출서_성북구실행(0426)_두원공과대학입찰실행(20060801최종)" xfId="19154"/>
    <cellStyle name="1_tree_수량산출_총괄내역0518_단가산출서_성북구실행(0426)_일괄견적비교(대은수량기준)-최종" xfId="19155"/>
    <cellStyle name="1_tree_수량산출_총괄내역0518_단가산출서_성북구실행(0426)_입찰실행(2007.01.17결재)" xfId="19156"/>
    <cellStyle name="1_tree_수량산출_총괄내역0518_단가산출서_성북구실행(0426)_입찰실행(2007.01.23-절감nego-공기13개월현실245억도급260억)" xfId="19157"/>
    <cellStyle name="1_tree_수량산출_총괄내역0518_단가산출서_성북구실행(0426)_입찰실행(녹산병원2007.05.02)" xfId="19158"/>
    <cellStyle name="1_tree_수량산출_총괄내역0518_단가산출서_성북구실행(0426)_입찰실행(녹산병원2007.05.09)" xfId="19159"/>
    <cellStyle name="1_tree_수량산출_총괄내역0518_단가산출서_성북구실행(0426)_입찰실행(두원공과대학 )" xfId="19160"/>
    <cellStyle name="1_tree_수량산출_총괄내역0518_단가산출서_성북구실행(0426)_입찰실행(문화재종합병원)" xfId="19161"/>
    <cellStyle name="1_tree_수량산출_총괄내역0518_단가산출서_성북구실행(0426)_입찰실행(서울북부지방법원)" xfId="19162"/>
    <cellStyle name="1_tree_수량산출_총괄내역0518_단가산출서_성북구실행(0426)_입찰실행(서울북부지방법원)-단가입력" xfId="19163"/>
    <cellStyle name="1_tree_수량산출_총괄내역0518_단가산출서_성북구실행(0426)_입찰실행(서울북부지방법원-공기28개월2007.02.14)" xfId="19164"/>
    <cellStyle name="1_tree_수량산출_총괄내역0518_단가산출서_성북구실행(0426)_입찰실행(서울북부지방법원-공기28개월2007.02.15)" xfId="19165"/>
    <cellStyle name="1_tree_수량산출_총괄내역0518_단가산출서_성북구실행(0426)_입찰실행(육군훈련소)" xfId="19166"/>
    <cellStyle name="1_tree_수량산출_총괄내역0518_단가산출서_성북구실행(0426)_입찰실행(육군훈련소-최종)" xfId="19167"/>
    <cellStyle name="1_tree_수량산출_총괄내역0518_단가산출서_성북구실행(0426)_입찰실행(인재2007.02.28)" xfId="19168"/>
    <cellStyle name="1_tree_수량산출_총괄내역0518_단가산출서_성북구실행(0426)_입찰실행(청주대학교예술대실습관)" xfId="19169"/>
    <cellStyle name="1_tree_수량산출_총괄내역0518_단가산출서_성북구실행(0426)_진주종합실내체육관건립공사(실행20060613)" xfId="19170"/>
    <cellStyle name="1_tree_수량산출_총괄내역0518_단가산출서_성북구실행(0426)_청주대학교예술대학실습관입찰실행" xfId="19171"/>
    <cellStyle name="1_tree_수량산출_총괄내역0518_단가산출서_실행예산-덕성여대(본실행)" xfId="19172"/>
    <cellStyle name="1_tree_수량산출_총괄내역0518_단가산출서_실행작업중_기계내역(노인건강타운)_20060201(동진)" xfId="19173"/>
    <cellStyle name="1_tree_수량산출_총괄내역0518_단가산출서_실행품의B&amp;N100%(1113)최종결재" xfId="19174"/>
    <cellStyle name="1_tree_수량산출_총괄내역0518_단가산출서_실행품의B&amp;N100%(1113)최종결재_실행예산품의서(송도B&amp;N)20080116작업중" xfId="19175"/>
    <cellStyle name="1_tree_수량산출_총괄내역0518_단가산출서_실행품의B&amp;N100%(1113)최종결재_실행예산품의서(송도B&amp;N)검토20080101" xfId="19176"/>
    <cellStyle name="1_tree_수량산출_총괄내역0518_단가산출서_정산보고" xfId="19177"/>
    <cellStyle name="1_tree_수량산출_총괄내역0518_단가산출서_정산실행예산" xfId="19178"/>
    <cellStyle name="1_tree_수량산출_총괄내역0518_단가산출서_준공정산보고-덕성여대현장" xfId="19179"/>
    <cellStyle name="1_tree_수량산출_총괄내역0518_단가산출서_준공정산보고-중앙고강당현장(경비보나)" xfId="19180"/>
    <cellStyle name="1_tree_수량산출_총괄내역0518_단가산출서_청주사직골조(최종확정)" xfId="19181"/>
    <cellStyle name="1_tree_수량산출_총괄내역0518_단가산출서_청주사직골조(최종확정) 2" xfId="19182"/>
    <cellStyle name="1_tree_수량산출_총괄내역0518_단가산출서_청주사직골조(최종확정) 3" xfId="19183"/>
    <cellStyle name="1_tree_수량산출_총괄내역0518_단가산출서_최종-실행내역(협성대신학관)060110" xfId="19184"/>
    <cellStyle name="1_tree_수량산출_총괄내역0518_단가산출서_통합단가-동진" xfId="19185"/>
    <cellStyle name="1_tree_수량산출_총괄내역0518_도장공사(실행예산)" xfId="19186"/>
    <cellStyle name="1_tree_수량산출_총괄내역0518_도장공사(실행예산)_동주변경결의(1차)" xfId="19187"/>
    <cellStyle name="1_tree_수량산출_총괄내역0518_성북구실행(0426)" xfId="19188"/>
    <cellStyle name="1_tree_수량산출_총괄내역0518_성북구실행(0426)_20061128입찰실행(춘천의암스포츠타운-당초안)" xfId="19189"/>
    <cellStyle name="1_tree_수량산출_총괄내역0518_성북구실행(0426)_20061218입찰실행(차세대연구동)" xfId="19190"/>
    <cellStyle name="1_tree_수량산출_총괄내역0518_성북구실행(0426)_20070201입찰실행(시화2007.02.07결재)" xfId="19191"/>
    <cellStyle name="1_tree_수량산출_총괄내역0518_성북구실행(0426)_20070201입찰실행(시화2007.02.08결재)" xfId="19192"/>
    <cellStyle name="1_tree_수량산출_총괄내역0518_성북구실행(0426)_경비및 공사스케줄작성" xfId="19193"/>
    <cellStyle name="1_tree_수량산출_총괄내역0518_성북구실행(0426)_두원공과대학입찰실행(20060718)" xfId="19194"/>
    <cellStyle name="1_tree_수량산출_총괄내역0518_성북구실행(0426)_두원공과대학입찰실행(20060728)" xfId="19195"/>
    <cellStyle name="1_tree_수량산출_총괄내역0518_성북구실행(0426)_두원공과대학입찰실행(20060801)" xfId="19196"/>
    <cellStyle name="1_tree_수량산출_총괄내역0518_성북구실행(0426)_두원공과대학입찰실행(20060801최종)" xfId="19197"/>
    <cellStyle name="1_tree_수량산출_총괄내역0518_성북구실행(0426)_일괄견적비교(대은수량기준)-최종" xfId="19198"/>
    <cellStyle name="1_tree_수량산출_총괄내역0518_성북구실행(0426)_입찰실행(2007.01.17결재)" xfId="19199"/>
    <cellStyle name="1_tree_수량산출_총괄내역0518_성북구실행(0426)_입찰실행(2007.01.23-절감nego-공기13개월현실245억도급260억)" xfId="19200"/>
    <cellStyle name="1_tree_수량산출_총괄내역0518_성북구실행(0426)_입찰실행(녹산병원2007.05.02)" xfId="19201"/>
    <cellStyle name="1_tree_수량산출_총괄내역0518_성북구실행(0426)_입찰실행(녹산병원2007.05.09)" xfId="19202"/>
    <cellStyle name="1_tree_수량산출_총괄내역0518_성북구실행(0426)_입찰실행(두원공과대학 )" xfId="19203"/>
    <cellStyle name="1_tree_수량산출_총괄내역0518_성북구실행(0426)_입찰실행(문화재종합병원)" xfId="19204"/>
    <cellStyle name="1_tree_수량산출_총괄내역0518_성북구실행(0426)_입찰실행(서울북부지방법원)" xfId="19205"/>
    <cellStyle name="1_tree_수량산출_총괄내역0518_성북구실행(0426)_입찰실행(서울북부지방법원)-단가입력" xfId="19206"/>
    <cellStyle name="1_tree_수량산출_총괄내역0518_성북구실행(0426)_입찰실행(서울북부지방법원-공기28개월2007.02.14)" xfId="19207"/>
    <cellStyle name="1_tree_수량산출_총괄내역0518_성북구실행(0426)_입찰실행(서울북부지방법원-공기28개월2007.02.15)" xfId="19208"/>
    <cellStyle name="1_tree_수량산출_총괄내역0518_성북구실행(0426)_입찰실행(육군훈련소)" xfId="19209"/>
    <cellStyle name="1_tree_수량산출_총괄내역0518_성북구실행(0426)_입찰실행(육군훈련소-최종)" xfId="19210"/>
    <cellStyle name="1_tree_수량산출_총괄내역0518_성북구실행(0426)_입찰실행(인재2007.02.28)" xfId="19211"/>
    <cellStyle name="1_tree_수량산출_총괄내역0518_성북구실행(0426)_입찰실행(청주대학교예술대실습관)" xfId="19212"/>
    <cellStyle name="1_tree_수량산출_총괄내역0518_성북구실행(0426)_진주종합실내체육관건립공사(실행20060613)" xfId="19213"/>
    <cellStyle name="1_tree_수량산출_총괄내역0518_성북구실행(0426)_청주대학교예술대학실습관입찰실행" xfId="19214"/>
    <cellStyle name="1_tree_수량산출_총괄내역0518_수도권매립지" xfId="19215"/>
    <cellStyle name="1_tree_수량산출_총괄내역0518_수도권매립지1004(발주용)" xfId="19216"/>
    <cellStyle name="1_tree_수량산출_총괄내역0518_실행예산-덕성여대(본실행)" xfId="19217"/>
    <cellStyle name="1_tree_수량산출_총괄내역0518_실행작업중_기계내역(노인건강타운)_20060201(동진)" xfId="19218"/>
    <cellStyle name="1_tree_수량산출_총괄내역0518_실행품의B&amp;N100%(1113)최종결재" xfId="19219"/>
    <cellStyle name="1_tree_수량산출_총괄내역0518_실행품의B&amp;N100%(1113)최종결재_실행예산품의서(송도B&amp;N)20080116작업중" xfId="19220"/>
    <cellStyle name="1_tree_수량산출_총괄내역0518_실행품의B&amp;N100%(1113)최종결재_실행예산품의서(송도B&amp;N)검토20080101" xfId="19221"/>
    <cellStyle name="1_tree_수량산출_총괄내역0518_일신건영설계예산서(0211)" xfId="19222"/>
    <cellStyle name="1_tree_수량산출_총괄내역0518_일위대가" xfId="3687"/>
    <cellStyle name="1_tree_수량산출_총괄내역0518_일위대가 2" xfId="19223"/>
    <cellStyle name="1_tree_수량산출_총괄내역0518_일위대가 3" xfId="19224"/>
    <cellStyle name="1_tree_수량산출_총괄내역0518_일위대가_01.부산대병원실행-작업중(태양)" xfId="19225"/>
    <cellStyle name="1_tree_수량산출_총괄내역0518_일위대가_04. 신도림주상복합_기계실행예산(안)20060412_배연담파스리브단가수정" xfId="19226"/>
    <cellStyle name="1_tree_수량산출_총괄내역0518_일위대가_04.비봉도급-작업중" xfId="19227"/>
    <cellStyle name="1_tree_수량산출_총괄내역0518_일위대가_04.비봉도급-작업중_04. 신도림주상복합_기계실행예산(안)20060412_배연담파스리브단가수정" xfId="19228"/>
    <cellStyle name="1_tree_수량산출_총괄내역0518_일위대가_04.비봉도급-작업중_실행작업중_기계내역(노인건강타운)_20060201(동진)" xfId="19229"/>
    <cellStyle name="1_tree_수량산출_총괄내역0518_일위대가_04.비봉도급-작업중_최종-실행내역(협성대신학관)060110" xfId="19230"/>
    <cellStyle name="1_tree_수량산출_총괄내역0518_일위대가_04.비봉도급-작업중_통합단가-동진" xfId="19231"/>
    <cellStyle name="1_tree_수량산출_총괄내역0518_일위대가_ys dw 은평 생태교량" xfId="19232"/>
    <cellStyle name="1_tree_수량산출_총괄내역0518_일위대가_ys dw 은평 생태교량 2" xfId="19233"/>
    <cellStyle name="1_tree_수량산출_총괄내역0518_일위대가_ys dw 은평 생태교량 3" xfId="19234"/>
    <cellStyle name="1_tree_수량산출_총괄내역0518_일위대가_국민은행" xfId="19235"/>
    <cellStyle name="1_tree_수량산출_총괄내역0518_일위대가_도장공사(실행예산)" xfId="19236"/>
    <cellStyle name="1_tree_수량산출_총괄내역0518_일위대가_도장공사(실행예산)_동주변경결의(1차)" xfId="19237"/>
    <cellStyle name="1_tree_수량산출_총괄내역0518_일위대가_성북구실행(0426)" xfId="19238"/>
    <cellStyle name="1_tree_수량산출_총괄내역0518_일위대가_성북구실행(0426)_20061128입찰실행(춘천의암스포츠타운-당초안)" xfId="19239"/>
    <cellStyle name="1_tree_수량산출_총괄내역0518_일위대가_성북구실행(0426)_20061218입찰실행(차세대연구동)" xfId="19240"/>
    <cellStyle name="1_tree_수량산출_총괄내역0518_일위대가_성북구실행(0426)_20070201입찰실행(시화2007.02.07결재)" xfId="19241"/>
    <cellStyle name="1_tree_수량산출_총괄내역0518_일위대가_성북구실행(0426)_20070201입찰실행(시화2007.02.08결재)" xfId="19242"/>
    <cellStyle name="1_tree_수량산출_총괄내역0518_일위대가_성북구실행(0426)_경비및 공사스케줄작성" xfId="19243"/>
    <cellStyle name="1_tree_수량산출_총괄내역0518_일위대가_성북구실행(0426)_두원공과대학입찰실행(20060718)" xfId="19244"/>
    <cellStyle name="1_tree_수량산출_총괄내역0518_일위대가_성북구실행(0426)_두원공과대학입찰실행(20060728)" xfId="19245"/>
    <cellStyle name="1_tree_수량산출_총괄내역0518_일위대가_성북구실행(0426)_두원공과대학입찰실행(20060801)" xfId="19246"/>
    <cellStyle name="1_tree_수량산출_총괄내역0518_일위대가_성북구실행(0426)_두원공과대학입찰실행(20060801최종)" xfId="19247"/>
    <cellStyle name="1_tree_수량산출_총괄내역0518_일위대가_성북구실행(0426)_일괄견적비교(대은수량기준)-최종" xfId="19248"/>
    <cellStyle name="1_tree_수량산출_총괄내역0518_일위대가_성북구실행(0426)_입찰실행(2007.01.17결재)" xfId="19249"/>
    <cellStyle name="1_tree_수량산출_총괄내역0518_일위대가_성북구실행(0426)_입찰실행(2007.01.23-절감nego-공기13개월현실245억도급260억)" xfId="19250"/>
    <cellStyle name="1_tree_수량산출_총괄내역0518_일위대가_성북구실행(0426)_입찰실행(녹산병원2007.05.02)" xfId="19251"/>
    <cellStyle name="1_tree_수량산출_총괄내역0518_일위대가_성북구실행(0426)_입찰실행(녹산병원2007.05.09)" xfId="19252"/>
    <cellStyle name="1_tree_수량산출_총괄내역0518_일위대가_성북구실행(0426)_입찰실행(두원공과대학 )" xfId="19253"/>
    <cellStyle name="1_tree_수량산출_총괄내역0518_일위대가_성북구실행(0426)_입찰실행(문화재종합병원)" xfId="19254"/>
    <cellStyle name="1_tree_수량산출_총괄내역0518_일위대가_성북구실행(0426)_입찰실행(서울북부지방법원)" xfId="19255"/>
    <cellStyle name="1_tree_수량산출_총괄내역0518_일위대가_성북구실행(0426)_입찰실행(서울북부지방법원)-단가입력" xfId="19256"/>
    <cellStyle name="1_tree_수량산출_총괄내역0518_일위대가_성북구실행(0426)_입찰실행(서울북부지방법원-공기28개월2007.02.14)" xfId="19257"/>
    <cellStyle name="1_tree_수량산출_총괄내역0518_일위대가_성북구실행(0426)_입찰실행(서울북부지방법원-공기28개월2007.02.15)" xfId="19258"/>
    <cellStyle name="1_tree_수량산출_총괄내역0518_일위대가_성북구실행(0426)_입찰실행(육군훈련소)" xfId="19259"/>
    <cellStyle name="1_tree_수량산출_총괄내역0518_일위대가_성북구실행(0426)_입찰실행(육군훈련소-최종)" xfId="19260"/>
    <cellStyle name="1_tree_수량산출_총괄내역0518_일위대가_성북구실행(0426)_입찰실행(인재2007.02.28)" xfId="19261"/>
    <cellStyle name="1_tree_수량산출_총괄내역0518_일위대가_성북구실행(0426)_입찰실행(청주대학교예술대실습관)" xfId="19262"/>
    <cellStyle name="1_tree_수량산출_총괄내역0518_일위대가_성북구실행(0426)_진주종합실내체육관건립공사(실행20060613)" xfId="19263"/>
    <cellStyle name="1_tree_수량산출_총괄내역0518_일위대가_성북구실행(0426)_청주대학교예술대학실습관입찰실행" xfId="19264"/>
    <cellStyle name="1_tree_수량산출_총괄내역0518_일위대가_실행예산-덕성여대(본실행)" xfId="19265"/>
    <cellStyle name="1_tree_수량산출_총괄내역0518_일위대가_실행작업중_기계내역(노인건강타운)_20060201(동진)" xfId="19266"/>
    <cellStyle name="1_tree_수량산출_총괄내역0518_일위대가_실행품의B&amp;N100%(1113)최종결재" xfId="19267"/>
    <cellStyle name="1_tree_수량산출_총괄내역0518_일위대가_실행품의B&amp;N100%(1113)최종결재_실행예산품의서(송도B&amp;N)20080116작업중" xfId="19268"/>
    <cellStyle name="1_tree_수량산출_총괄내역0518_일위대가_실행품의B&amp;N100%(1113)최종결재_실행예산품의서(송도B&amp;N)검토20080101" xfId="19269"/>
    <cellStyle name="1_tree_수량산출_총괄내역0518_일위대가_정산보고" xfId="19270"/>
    <cellStyle name="1_tree_수량산출_총괄내역0518_일위대가_정산실행예산" xfId="19271"/>
    <cellStyle name="1_tree_수량산출_총괄내역0518_일위대가_준공정산보고-덕성여대현장" xfId="19272"/>
    <cellStyle name="1_tree_수량산출_총괄내역0518_일위대가_준공정산보고-중앙고강당현장(경비보나)" xfId="19273"/>
    <cellStyle name="1_tree_수량산출_총괄내역0518_일위대가_청주사직골조(최종확정)" xfId="19274"/>
    <cellStyle name="1_tree_수량산출_총괄내역0518_일위대가_청주사직골조(최종확정) 2" xfId="19275"/>
    <cellStyle name="1_tree_수량산출_총괄내역0518_일위대가_청주사직골조(최종확정) 3" xfId="19276"/>
    <cellStyle name="1_tree_수량산출_총괄내역0518_일위대가_최종-실행내역(협성대신학관)060110" xfId="19277"/>
    <cellStyle name="1_tree_수량산출_총괄내역0518_일위대가_통합단가-동진" xfId="19278"/>
    <cellStyle name="1_tree_수량산출_총괄내역0518_자재단가표" xfId="19279"/>
    <cellStyle name="1_tree_수량산출_총괄내역0518_장안초등학교내역0814" xfId="19280"/>
    <cellStyle name="1_tree_수량산출_총괄내역0518_정산보고" xfId="19281"/>
    <cellStyle name="1_tree_수량산출_총괄내역0518_정산실행예산" xfId="19282"/>
    <cellStyle name="1_tree_수량산출_총괄내역0518_준공정산보고-덕성여대현장" xfId="19283"/>
    <cellStyle name="1_tree_수량산출_총괄내역0518_준공정산보고-중앙고강당현장(경비보나)" xfId="19284"/>
    <cellStyle name="1_tree_수량산출_총괄내역0518_청주사직골조(최종확정)" xfId="19285"/>
    <cellStyle name="1_tree_수량산출_총괄내역0518_청주사직골조(최종확정) 2" xfId="19286"/>
    <cellStyle name="1_tree_수량산출_총괄내역0518_청주사직골조(최종확정) 3" xfId="19287"/>
    <cellStyle name="1_tree_수량산출_총괄내역0518_최종-실행내역(협성대신학관)060110" xfId="19288"/>
    <cellStyle name="1_tree_수량산출_총괄내역0518_통합단가-동진" xfId="19289"/>
    <cellStyle name="1_tree_수량산출_총괄내역0518_표준내역서" xfId="3688"/>
    <cellStyle name="1_tree_수량산출_총괄내역0518_표준내역서 2" xfId="19290"/>
    <cellStyle name="1_tree_수량산출_총괄내역0518_표준내역서 3" xfId="19291"/>
    <cellStyle name="1_tree_수량산출_총괄내역0518_표준내역서_01.부산대병원실행-작업중(태양)" xfId="19292"/>
    <cellStyle name="1_tree_수량산출_총괄내역0518_표준내역서_04. 신도림주상복합_기계실행예산(안)20060412_배연담파스리브단가수정" xfId="19293"/>
    <cellStyle name="1_tree_수량산출_총괄내역0518_표준내역서_04.비봉도급-작업중" xfId="19294"/>
    <cellStyle name="1_tree_수량산출_총괄내역0518_표준내역서_04.비봉도급-작업중_04. 신도림주상복합_기계실행예산(안)20060412_배연담파스리브단가수정" xfId="19295"/>
    <cellStyle name="1_tree_수량산출_총괄내역0518_표준내역서_04.비봉도급-작업중_실행작업중_기계내역(노인건강타운)_20060201(동진)" xfId="19296"/>
    <cellStyle name="1_tree_수량산출_총괄내역0518_표준내역서_04.비봉도급-작업중_최종-실행내역(협성대신학관)060110" xfId="19297"/>
    <cellStyle name="1_tree_수량산출_총괄내역0518_표준내역서_04.비봉도급-작업중_통합단가-동진" xfId="19298"/>
    <cellStyle name="1_tree_수량산출_총괄내역0518_표준내역서_ys dw 은평 생태교량" xfId="19299"/>
    <cellStyle name="1_tree_수량산출_총괄내역0518_표준내역서_ys dw 은평 생태교량 2" xfId="19300"/>
    <cellStyle name="1_tree_수량산출_총괄내역0518_표준내역서_ys dw 은평 생태교량 3" xfId="19301"/>
    <cellStyle name="1_tree_수량산출_총괄내역0518_표준내역서_국민은행" xfId="19302"/>
    <cellStyle name="1_tree_수량산출_총괄내역0518_표준내역서_도장공사(실행예산)" xfId="19303"/>
    <cellStyle name="1_tree_수량산출_총괄내역0518_표준내역서_도장공사(실행예산)_동주변경결의(1차)" xfId="19304"/>
    <cellStyle name="1_tree_수량산출_총괄내역0518_표준내역서_성북구실행(0426)" xfId="19305"/>
    <cellStyle name="1_tree_수량산출_총괄내역0518_표준내역서_성북구실행(0426)_20061128입찰실행(춘천의암스포츠타운-당초안)" xfId="19306"/>
    <cellStyle name="1_tree_수량산출_총괄내역0518_표준내역서_성북구실행(0426)_20061218입찰실행(차세대연구동)" xfId="19307"/>
    <cellStyle name="1_tree_수량산출_총괄내역0518_표준내역서_성북구실행(0426)_20070201입찰실행(시화2007.02.07결재)" xfId="19308"/>
    <cellStyle name="1_tree_수량산출_총괄내역0518_표준내역서_성북구실행(0426)_20070201입찰실행(시화2007.02.08결재)" xfId="19309"/>
    <cellStyle name="1_tree_수량산출_총괄내역0518_표준내역서_성북구실행(0426)_경비및 공사스케줄작성" xfId="19310"/>
    <cellStyle name="1_tree_수량산출_총괄내역0518_표준내역서_성북구실행(0426)_두원공과대학입찰실행(20060718)" xfId="19311"/>
    <cellStyle name="1_tree_수량산출_총괄내역0518_표준내역서_성북구실행(0426)_두원공과대학입찰실행(20060728)" xfId="19312"/>
    <cellStyle name="1_tree_수량산출_총괄내역0518_표준내역서_성북구실행(0426)_두원공과대학입찰실행(20060801)" xfId="19313"/>
    <cellStyle name="1_tree_수량산출_총괄내역0518_표준내역서_성북구실행(0426)_두원공과대학입찰실행(20060801최종)" xfId="19314"/>
    <cellStyle name="1_tree_수량산출_총괄내역0518_표준내역서_성북구실행(0426)_일괄견적비교(대은수량기준)-최종" xfId="19315"/>
    <cellStyle name="1_tree_수량산출_총괄내역0518_표준내역서_성북구실행(0426)_입찰실행(2007.01.17결재)" xfId="19316"/>
    <cellStyle name="1_tree_수량산출_총괄내역0518_표준내역서_성북구실행(0426)_입찰실행(2007.01.23-절감nego-공기13개월현실245억도급260억)" xfId="19317"/>
    <cellStyle name="1_tree_수량산출_총괄내역0518_표준내역서_성북구실행(0426)_입찰실행(녹산병원2007.05.02)" xfId="19318"/>
    <cellStyle name="1_tree_수량산출_총괄내역0518_표준내역서_성북구실행(0426)_입찰실행(녹산병원2007.05.09)" xfId="19319"/>
    <cellStyle name="1_tree_수량산출_총괄내역0518_표준내역서_성북구실행(0426)_입찰실행(두원공과대학 )" xfId="19320"/>
    <cellStyle name="1_tree_수량산출_총괄내역0518_표준내역서_성북구실행(0426)_입찰실행(문화재종합병원)" xfId="19321"/>
    <cellStyle name="1_tree_수량산출_총괄내역0518_표준내역서_성북구실행(0426)_입찰실행(서울북부지방법원)" xfId="19322"/>
    <cellStyle name="1_tree_수량산출_총괄내역0518_표준내역서_성북구실행(0426)_입찰실행(서울북부지방법원)-단가입력" xfId="19323"/>
    <cellStyle name="1_tree_수량산출_총괄내역0518_표준내역서_성북구실행(0426)_입찰실행(서울북부지방법원-공기28개월2007.02.14)" xfId="19324"/>
    <cellStyle name="1_tree_수량산출_총괄내역0518_표준내역서_성북구실행(0426)_입찰실행(서울북부지방법원-공기28개월2007.02.15)" xfId="19325"/>
    <cellStyle name="1_tree_수량산출_총괄내역0518_표준내역서_성북구실행(0426)_입찰실행(육군훈련소)" xfId="19326"/>
    <cellStyle name="1_tree_수량산출_총괄내역0518_표준내역서_성북구실행(0426)_입찰실행(육군훈련소-최종)" xfId="19327"/>
    <cellStyle name="1_tree_수량산출_총괄내역0518_표준내역서_성북구실행(0426)_입찰실행(인재2007.02.28)" xfId="19328"/>
    <cellStyle name="1_tree_수량산출_총괄내역0518_표준내역서_성북구실행(0426)_입찰실행(청주대학교예술대실습관)" xfId="19329"/>
    <cellStyle name="1_tree_수량산출_총괄내역0518_표준내역서_성북구실행(0426)_진주종합실내체육관건립공사(실행20060613)" xfId="19330"/>
    <cellStyle name="1_tree_수량산출_총괄내역0518_표준내역서_성북구실행(0426)_청주대학교예술대학실습관입찰실행" xfId="19331"/>
    <cellStyle name="1_tree_수량산출_총괄내역0518_표준내역서_실행예산-덕성여대(본실행)" xfId="19332"/>
    <cellStyle name="1_tree_수량산출_총괄내역0518_표준내역서_실행작업중_기계내역(노인건강타운)_20060201(동진)" xfId="19333"/>
    <cellStyle name="1_tree_수량산출_총괄내역0518_표준내역서_실행품의B&amp;N100%(1113)최종결재" xfId="19334"/>
    <cellStyle name="1_tree_수량산출_총괄내역0518_표준내역서_실행품의B&amp;N100%(1113)최종결재_실행예산품의서(송도B&amp;N)20080116작업중" xfId="19335"/>
    <cellStyle name="1_tree_수량산출_총괄내역0518_표준내역서_실행품의B&amp;N100%(1113)최종결재_실행예산품의서(송도B&amp;N)검토20080101" xfId="19336"/>
    <cellStyle name="1_tree_수량산출_총괄내역0518_표준내역서_정산보고" xfId="19337"/>
    <cellStyle name="1_tree_수량산출_총괄내역0518_표준내역서_정산실행예산" xfId="19338"/>
    <cellStyle name="1_tree_수량산출_총괄내역0518_표준내역서_준공정산보고-덕성여대현장" xfId="19339"/>
    <cellStyle name="1_tree_수량산출_총괄내역0518_표준내역서_준공정산보고-중앙고강당현장(경비보나)" xfId="19340"/>
    <cellStyle name="1_tree_수량산출_총괄내역0518_표준내역서_청주사직골조(최종확정)" xfId="19341"/>
    <cellStyle name="1_tree_수량산출_총괄내역0518_표준내역서_청주사직골조(최종확정) 2" xfId="19342"/>
    <cellStyle name="1_tree_수량산출_총괄내역0518_표준내역서_청주사직골조(최종확정) 3" xfId="19343"/>
    <cellStyle name="1_tree_수량산출_총괄내역0518_표준내역서_최종-실행내역(협성대신학관)060110" xfId="19344"/>
    <cellStyle name="1_tree_수량산출_총괄내역0518_표준내역서_통합단가-동진" xfId="19345"/>
    <cellStyle name="1_tree_수량산출_최종-실행내역(협성대신학관)060110" xfId="19346"/>
    <cellStyle name="1_tree_수량산출_통합단가-동진" xfId="19347"/>
    <cellStyle name="1_tree_수량산출_포천어린이공원수량산출" xfId="19348"/>
    <cellStyle name="1_tree_수량산출_포천어린이공원수량산출_수량산출" xfId="19349"/>
    <cellStyle name="1_tree_수량산출_포천어린이공원수량산출f" xfId="19350"/>
    <cellStyle name="1_tree_수량산출_한국국제협력단국제협력관련시설신축공사(11(1).20)실행작업" xfId="19351"/>
    <cellStyle name="1_tree_수량산출_현대화수량산출(27최종)" xfId="19352"/>
    <cellStyle name="1_tree_수량산출_현대화수량산출(27최종)_수량산출" xfId="19353"/>
    <cellStyle name="1_tree_수량산출_현대화수량산출(27최종)_수량산출_1" xfId="19354"/>
    <cellStyle name="1_tree_수량산출_현대화수량산출(27최종)_수량산출_금호아파트수량산출" xfId="19355"/>
    <cellStyle name="1_tree_수량산출_현대화수량산출(27최종)_수량산출_금호아파트수량산출_수량산출" xfId="19356"/>
    <cellStyle name="1_tree_수량산출_현대화수량산출(27최종)_수량산출_동탄수량산출" xfId="19357"/>
    <cellStyle name="1_tree_수량산출_현대화수량산출(27최종)_수량산출_수량산출" xfId="19358"/>
    <cellStyle name="1_tree_수량산출_현대화수량산출(27최종)_수량산출_수량산출_1" xfId="19359"/>
    <cellStyle name="1_tree_수량산출_현대화수량산출(27최종)_수량산출_수량산출_수량산출" xfId="19360"/>
    <cellStyle name="1_tree_수량산출_현대화수량산출(27최종)_수량산출_포천어린이공원수량산출" xfId="19361"/>
    <cellStyle name="1_tree_수량산출_현대화수량산출(27최종)_수량산출_포천어린이공원수량산출_수량산출" xfId="19362"/>
    <cellStyle name="1_tree_수량산출_현대화수량산출(27최종)_수량산출_포천어린이공원수량산출f" xfId="19363"/>
    <cellStyle name="1_tree_수량산출_현대화수량산출(27최종)_수량산출_화성 동탄신도시" xfId="19364"/>
    <cellStyle name="1_tree_수량산출_현대화수량산출(27최종)_수량산출_화성동탄신도시시설물" xfId="19365"/>
    <cellStyle name="1_tree_수량산출_현충묘지-예산서(조경)" xfId="19366"/>
    <cellStyle name="1_tree_수량산출_현충묘지-예산서(조경) 2" xfId="19367"/>
    <cellStyle name="1_tree_수량산출_현충묘지-예산서(조경) 3" xfId="19368"/>
    <cellStyle name="1_tree_수량산출_현충묘지-예산서(조경)_00-폐기물예산서양식2" xfId="19369"/>
    <cellStyle name="1_tree_수량산출_현충묘지-예산서(조경)_00-폐기물예산서양식2_00-폐기물처리설계서양식" xfId="19370"/>
    <cellStyle name="1_tree_수량산출_현충묘지-예산서(조경)_00-폐기물예산서양식2_둥근달-수량산출서(철거)" xfId="19371"/>
    <cellStyle name="1_tree_수량산출_현충묘지-예산서(조경)_00-폐기물처리설계서양식" xfId="19372"/>
    <cellStyle name="1_tree_수량산출_현충묘지-예산서(조경)_04. 신도림주상복합_기계실행예산(안)20060412_배연담파스리브단가수정" xfId="19373"/>
    <cellStyle name="1_tree_수량산출_현충묘지-예산서(조경)_05W0305L(실행작업051125)" xfId="19374"/>
    <cellStyle name="1_tree_수량산출_현충묘지-예산서(조경)_강남대 complex 도급" xfId="19375"/>
    <cellStyle name="1_tree_수량산출_현충묘지-예산서(조경)_강남대 complex 도급_04. 신도림주상복합_기계실행예산(안)20060412_배연담파스리브단가수정" xfId="19376"/>
    <cellStyle name="1_tree_수량산출_현충묘지-예산서(조경)_강남대 complex 도급_실행작업중_기계(공내역서)-실행(051226)" xfId="19377"/>
    <cellStyle name="1_tree_수량산출_현충묘지-예산서(조경)_강남대 complex 도급_실행작업중_기계내역(노인건강타운)_20060201(동진)" xfId="19378"/>
    <cellStyle name="1_tree_수량산출_현충묘지-예산서(조경)_강남대 complex 도급_최종-실행내역(협성대신학관)060110" xfId="19379"/>
    <cellStyle name="1_tree_수량산출_현충묘지-예산서(조경)_강남대 complex 도급_통합단가-동진" xfId="19380"/>
    <cellStyle name="1_tree_수량산출_현충묘지-예산서(조경)_강남대 complex 실행-10%조정내역" xfId="19381"/>
    <cellStyle name="1_tree_수량산출_현충묘지-예산서(조경)_강남대 complex 실행-10%조정내역_04. 신도림주상복합_기계실행예산(안)20060412_배연담파스리브단가수정" xfId="19382"/>
    <cellStyle name="1_tree_수량산출_현충묘지-예산서(조경)_건국대학교기숙사신축공사_3차수정(실행05.04.20)_결과물" xfId="19383"/>
    <cellStyle name="1_tree_수량산출_현충묘지-예산서(조경)_건국대학교기숙사신축공사_3차수정(실행05.04.20)_결과물_04. 신도림주상복합_기계실행예산(안)20060412_배연담파스리브단가수정" xfId="19384"/>
    <cellStyle name="1_tree_수량산출_현충묘지-예산서(조경)_건국대학교기숙사신축공사_3차수정(실행05.04.20)_결과물_실행작업중_기계내역(노인건강타운)_20060201(동진)" xfId="19385"/>
    <cellStyle name="1_tree_수량산출_현충묘지-예산서(조경)_건국대학교기숙사신축공사_3차수정(실행05.04.20)_결과물_최종-실행내역(협성대신학관)060110" xfId="19386"/>
    <cellStyle name="1_tree_수량산출_현충묘지-예산서(조경)_건국대학교기숙사신축공사_3차수정(실행05.04.20)_결과물_통합단가-동진" xfId="19387"/>
    <cellStyle name="1_tree_수량산출_현충묘지-예산서(조경)_구청본과-폐기물예산서양식" xfId="19388"/>
    <cellStyle name="1_tree_수량산출_현충묘지-예산서(조경)_구청본과-폐기물예산서양식_둥근달-수량산출서(철거)" xfId="19389"/>
    <cellStyle name="1_tree_수량산출_현충묘지-예산서(조경)_까르프-표지예정공정표" xfId="19390"/>
    <cellStyle name="1_tree_수량산출_현충묘지-예산서(조경)_까르프-표지예정공정표_00-폐기물처리설계서양식" xfId="19391"/>
    <cellStyle name="1_tree_수량산출_현충묘지-예산서(조경)_까르프-표지예정공정표_00-표지예정공정표" xfId="19392"/>
    <cellStyle name="1_tree_수량산출_현충묘지-예산서(조경)_까르프-표지예정공정표_00-표지예정공정표_00-폐기물처리설계서양식" xfId="19393"/>
    <cellStyle name="1_tree_수량산출_현충묘지-예산서(조경)_까르프-표지예정공정표_00-표지예정공정표_둥근달-수량산출서(철거)" xfId="19394"/>
    <cellStyle name="1_tree_수량산출_현충묘지-예산서(조경)_까르프-표지예정공정표_둥근달-수량산출서(철거)" xfId="19395"/>
    <cellStyle name="1_tree_수량산출_현충묘지-예산서(조경)_노원구가로수-폐기물예산서" xfId="19396"/>
    <cellStyle name="1_tree_수량산출_현충묘지-예산서(조경)_노원구가로수-폐기물예산서_00-폐기물처리설계서양식" xfId="19397"/>
    <cellStyle name="1_tree_수량산출_현충묘지-예산서(조경)_노원구가로수-폐기물예산서_둥근달-수량산출서(철거)" xfId="19398"/>
    <cellStyle name="1_tree_수량산출_현충묘지-예산서(조경)_대전가오-설계서" xfId="19399"/>
    <cellStyle name="1_tree_수량산출_현충묘지-예산서(조경)_대전가오-설계서(관리)" xfId="19400"/>
    <cellStyle name="1_tree_수량산출_현충묘지-예산서(조경)_대전가오-설계서1" xfId="19401"/>
    <cellStyle name="1_tree_수량산출_현충묘지-예산서(조경)_목동내역" xfId="19402"/>
    <cellStyle name="1_tree_수량산출_현충묘지-예산서(조경)_목동내역_04. 신도림주상복합_기계실행예산(안)20060412_배연담파스리브단가수정" xfId="19403"/>
    <cellStyle name="1_tree_수량산출_현충묘지-예산서(조경)_목동내역_05W0305L(실행작업051125)" xfId="19404"/>
    <cellStyle name="1_tree_수량산출_현충묘지-예산서(조경)_목동내역_강남대 complex 도급" xfId="19405"/>
    <cellStyle name="1_tree_수량산출_현충묘지-예산서(조경)_목동내역_강남대 complex 도급_04. 신도림주상복합_기계실행예산(안)20060412_배연담파스리브단가수정" xfId="19406"/>
    <cellStyle name="1_tree_수량산출_현충묘지-예산서(조경)_목동내역_강남대 complex 도급_실행작업중_기계(공내역서)-실행(051226)" xfId="19407"/>
    <cellStyle name="1_tree_수량산출_현충묘지-예산서(조경)_목동내역_강남대 complex 도급_실행작업중_기계내역(노인건강타운)_20060201(동진)" xfId="19408"/>
    <cellStyle name="1_tree_수량산출_현충묘지-예산서(조경)_목동내역_강남대 complex 도급_최종-실행내역(협성대신학관)060110" xfId="19409"/>
    <cellStyle name="1_tree_수량산출_현충묘지-예산서(조경)_목동내역_강남대 complex 도급_통합단가-동진" xfId="19410"/>
    <cellStyle name="1_tree_수량산출_현충묘지-예산서(조경)_목동내역_강남대 complex 실행-10%조정내역" xfId="19411"/>
    <cellStyle name="1_tree_수량산출_현충묘지-예산서(조경)_목동내역_강남대 complex 실행-10%조정내역_04. 신도림주상복합_기계실행예산(안)20060412_배연담파스리브단가수정" xfId="19412"/>
    <cellStyle name="1_tree_수량산출_현충묘지-예산서(조경)_목동내역_건국대학교기숙사신축공사_3차수정(실행05.04.20)_결과물" xfId="19413"/>
    <cellStyle name="1_tree_수량산출_현충묘지-예산서(조경)_목동내역_건국대학교기숙사신축공사_3차수정(실행05.04.20)_결과물_04. 신도림주상복합_기계실행예산(안)20060412_배연담파스리브단가수정" xfId="19414"/>
    <cellStyle name="1_tree_수량산출_현충묘지-예산서(조경)_목동내역_건국대학교기숙사신축공사_3차수정(실행05.04.20)_결과물_실행작업중_기계내역(노인건강타운)_20060201(동진)" xfId="19415"/>
    <cellStyle name="1_tree_수량산출_현충묘지-예산서(조경)_목동내역_건국대학교기숙사신축공사_3차수정(실행05.04.20)_결과물_최종-실행내역(협성대신학관)060110" xfId="19416"/>
    <cellStyle name="1_tree_수량산출_현충묘지-예산서(조경)_목동내역_건국대학교기숙사신축공사_3차수정(실행05.04.20)_결과물_통합단가-동진" xfId="19417"/>
    <cellStyle name="1_tree_수량산출_현충묘지-예산서(조경)_목동내역_실행작업중_기계(공내역서)-실행(051226)" xfId="19418"/>
    <cellStyle name="1_tree_수량산출_현충묘지-예산서(조경)_목동내역_실행작업중_기계내역(노인건강타운)_20060201(동진)" xfId="19419"/>
    <cellStyle name="1_tree_수량산출_현충묘지-예산서(조경)_목동내역_외주견적목록" xfId="19420"/>
    <cellStyle name="1_tree_수량산출_현충묘지-예산서(조경)_목동내역_최종-실행내역(협성대신학관)060110" xfId="19421"/>
    <cellStyle name="1_tree_수량산출_현충묘지-예산서(조경)_목동내역_통합단가-동진" xfId="19422"/>
    <cellStyle name="1_tree_수량산출_현충묘지-예산서(조경)_목동내역_폐기물집계" xfId="19423"/>
    <cellStyle name="1_tree_수량산출_현충묘지-예산서(조경)_목동내역_폐기물집계_04. 신도림주상복합_기계실행예산(안)20060412_배연담파스리브단가수정" xfId="19424"/>
    <cellStyle name="1_tree_수량산출_현충묘지-예산서(조경)_목동내역_폐기물집계_05W0305L(실행작업051125)" xfId="19425"/>
    <cellStyle name="1_tree_수량산출_현충묘지-예산서(조경)_목동내역_폐기물집계_강남대 complex 도급" xfId="19426"/>
    <cellStyle name="1_tree_수량산출_현충묘지-예산서(조경)_목동내역_폐기물집계_강남대 complex 도급_04. 신도림주상복합_기계실행예산(안)20060412_배연담파스리브단가수정" xfId="19427"/>
    <cellStyle name="1_tree_수량산출_현충묘지-예산서(조경)_목동내역_폐기물집계_강남대 complex 도급_실행작업중_기계(공내역서)-실행(051226)" xfId="19428"/>
    <cellStyle name="1_tree_수량산출_현충묘지-예산서(조경)_목동내역_폐기물집계_강남대 complex 도급_실행작업중_기계내역(노인건강타운)_20060201(동진)" xfId="19429"/>
    <cellStyle name="1_tree_수량산출_현충묘지-예산서(조경)_목동내역_폐기물집계_강남대 complex 도급_최종-실행내역(협성대신학관)060110" xfId="19430"/>
    <cellStyle name="1_tree_수량산출_현충묘지-예산서(조경)_목동내역_폐기물집계_강남대 complex 도급_통합단가-동진" xfId="19431"/>
    <cellStyle name="1_tree_수량산출_현충묘지-예산서(조경)_목동내역_폐기물집계_강남대 complex 실행-10%조정내역" xfId="19432"/>
    <cellStyle name="1_tree_수량산출_현충묘지-예산서(조경)_목동내역_폐기물집계_강남대 complex 실행-10%조정내역_04. 신도림주상복합_기계실행예산(안)20060412_배연담파스리브단가수정" xfId="19433"/>
    <cellStyle name="1_tree_수량산출_현충묘지-예산서(조경)_목동내역_폐기물집계_건국대학교기숙사신축공사_3차수정(실행05.04.20)_결과물" xfId="19434"/>
    <cellStyle name="1_tree_수량산출_현충묘지-예산서(조경)_목동내역_폐기물집계_건국대학교기숙사신축공사_3차수정(실행05.04.20)_결과물_04. 신도림주상복합_기계실행예산(안)20060412_배연담파스리브단가수정" xfId="19435"/>
    <cellStyle name="1_tree_수량산출_현충묘지-예산서(조경)_목동내역_폐기물집계_건국대학교기숙사신축공사_3차수정(실행05.04.20)_결과물_실행작업중_기계내역(노인건강타운)_20060201(동진)" xfId="19436"/>
    <cellStyle name="1_tree_수량산출_현충묘지-예산서(조경)_목동내역_폐기물집계_건국대학교기숙사신축공사_3차수정(실행05.04.20)_결과물_최종-실행내역(협성대신학관)060110" xfId="19437"/>
    <cellStyle name="1_tree_수량산출_현충묘지-예산서(조경)_목동내역_폐기물집계_건국대학교기숙사신축공사_3차수정(실행05.04.20)_결과물_통합단가-동진" xfId="19438"/>
    <cellStyle name="1_tree_수량산출_현충묘지-예산서(조경)_목동내역_폐기물집계_실행작업중_기계(공내역서)-실행(051226)" xfId="19439"/>
    <cellStyle name="1_tree_수량산출_현충묘지-예산서(조경)_목동내역_폐기물집계_실행작업중_기계내역(노인건강타운)_20060201(동진)" xfId="19440"/>
    <cellStyle name="1_tree_수량산출_현충묘지-예산서(조경)_목동내역_폐기물집계_외주견적목록" xfId="19441"/>
    <cellStyle name="1_tree_수량산출_현충묘지-예산서(조경)_목동내역_폐기물집계_최종-실행내역(협성대신학관)060110" xfId="19442"/>
    <cellStyle name="1_tree_수량산출_현충묘지-예산서(조경)_목동내역_폐기물집계_통합단가-동진" xfId="19443"/>
    <cellStyle name="1_tree_수량산출_현충묘지-예산서(조경)_목동내역_폐기물집계_한국국제협력단국제협력관련시설신축공사(11(1).20)실행작업" xfId="19444"/>
    <cellStyle name="1_tree_수량산출_현충묘지-예산서(조경)_목동내역_한국국제협력단국제협력관련시설신축공사(11(1).20)실행작업" xfId="19445"/>
    <cellStyle name="1_tree_수량산출_현충묘지-예산서(조경)_실행작업중_기계(공내역서)-실행(051226)" xfId="19446"/>
    <cellStyle name="1_tree_수량산출_현충묘지-예산서(조경)_실행작업중_기계내역(노인건강타운)_20060201(동진)" xfId="19447"/>
    <cellStyle name="1_tree_수량산출_현충묘지-예산서(조경)_예산서-엑셀변환양식100" xfId="19448"/>
    <cellStyle name="1_tree_수량산출_현충묘지-예산서(조경)_예산서-엑셀변환양식100 2" xfId="19449"/>
    <cellStyle name="1_tree_수량산출_현충묘지-예산서(조경)_예산서-엑셀변환양식100 3" xfId="19450"/>
    <cellStyle name="1_tree_수량산출_현충묘지-예산서(조경)_예산서-엑셀변환양식100_00-설계서양식" xfId="19451"/>
    <cellStyle name="1_tree_수량산출_현충묘지-예산서(조경)_예산서-엑셀변환양식100_00-예산서양식100" xfId="19452"/>
    <cellStyle name="1_tree_수량산출_현충묘지-예산서(조경)_예산서-엑셀변환양식100_00-예산서양식100 2" xfId="19453"/>
    <cellStyle name="1_tree_수량산출_현충묘지-예산서(조경)_예산서-엑셀변환양식100_00-예산서양식100 3" xfId="19454"/>
    <cellStyle name="1_tree_수량산출_현충묘지-예산서(조경)_예산서-엑셀변환양식100_00-예산서양식100_00-폐기물처리설계서양식" xfId="19455"/>
    <cellStyle name="1_tree_수량산출_현충묘지-예산서(조경)_예산서-엑셀변환양식100_00-예산서양식100_대전가오-설계서" xfId="19456"/>
    <cellStyle name="1_tree_수량산출_현충묘지-예산서(조경)_예산서-엑셀변환양식100_00-예산서양식100_대전가오-설계서(관리)" xfId="19457"/>
    <cellStyle name="1_tree_수량산출_현충묘지-예산서(조경)_예산서-엑셀변환양식100_00-예산서양식100_대전가오-설계서1" xfId="19458"/>
    <cellStyle name="1_tree_수량산출_현충묘지-예산서(조경)_예산서-엑셀변환양식100_00-예산서양식100_둥근달-수량산출서(철거)" xfId="19459"/>
    <cellStyle name="1_tree_수량산출_현충묘지-예산서(조경)_예산서-엑셀변환양식100_00-폐기물예산서양식2" xfId="19460"/>
    <cellStyle name="1_tree_수량산출_현충묘지-예산서(조경)_예산서-엑셀변환양식100_00-폐기물예산서양식2_00-폐기물처리설계서양식" xfId="19461"/>
    <cellStyle name="1_tree_수량산출_현충묘지-예산서(조경)_예산서-엑셀변환양식100_00-폐기물예산서양식2_둥근달-수량산출서(철거)" xfId="19462"/>
    <cellStyle name="1_tree_수량산출_현충묘지-예산서(조경)_예산서-엑셀변환양식100_00-폐기물처리설계서양식" xfId="19463"/>
    <cellStyle name="1_tree_수량산출_현충묘지-예산서(조경)_예산서-엑셀변환양식100_00-표지예정공정표" xfId="19464"/>
    <cellStyle name="1_tree_수량산출_현충묘지-예산서(조경)_예산서-엑셀변환양식100_00-표지예정공정표_00-폐기물처리설계서양식" xfId="19465"/>
    <cellStyle name="1_tree_수량산출_현충묘지-예산서(조경)_예산서-엑셀변환양식100_00-표지예정공정표_둥근달-수량산출서(철거)" xfId="19466"/>
    <cellStyle name="1_tree_수량산출_현충묘지-예산서(조경)_예산서-엑셀변환양식100_04. 신도림주상복합_기계실행예산(안)20060412_배연담파스리브단가수정" xfId="19467"/>
    <cellStyle name="1_tree_수량산출_현충묘지-예산서(조경)_예산서-엑셀변환양식100_05W0305L(실행작업051125)" xfId="19468"/>
    <cellStyle name="1_tree_수량산출_현충묘지-예산서(조경)_예산서-엑셀변환양식100_강남대 complex 도급" xfId="19469"/>
    <cellStyle name="1_tree_수량산출_현충묘지-예산서(조경)_예산서-엑셀변환양식100_강남대 complex 도급_04. 신도림주상복합_기계실행예산(안)20060412_배연담파스리브단가수정" xfId="19470"/>
    <cellStyle name="1_tree_수량산출_현충묘지-예산서(조경)_예산서-엑셀변환양식100_강남대 complex 도급_실행작업중_기계(공내역서)-실행(051226)" xfId="19471"/>
    <cellStyle name="1_tree_수량산출_현충묘지-예산서(조경)_예산서-엑셀변환양식100_강남대 complex 도급_실행작업중_기계내역(노인건강타운)_20060201(동진)" xfId="19472"/>
    <cellStyle name="1_tree_수량산출_현충묘지-예산서(조경)_예산서-엑셀변환양식100_강남대 complex 도급_최종-실행내역(협성대신학관)060110" xfId="19473"/>
    <cellStyle name="1_tree_수량산출_현충묘지-예산서(조경)_예산서-엑셀변환양식100_강남대 complex 도급_통합단가-동진" xfId="19474"/>
    <cellStyle name="1_tree_수량산출_현충묘지-예산서(조경)_예산서-엑셀변환양식100_강남대 complex 실행-10%조정내역" xfId="19475"/>
    <cellStyle name="1_tree_수량산출_현충묘지-예산서(조경)_예산서-엑셀변환양식100_강남대 complex 실행-10%조정내역_04. 신도림주상복합_기계실행예산(안)20060412_배연담파스리브단가수정" xfId="19476"/>
    <cellStyle name="1_tree_수량산출_현충묘지-예산서(조경)_예산서-엑셀변환양식100_건국대학교기숙사신축공사_3차수정(실행05.04.20)_결과물" xfId="19477"/>
    <cellStyle name="1_tree_수량산출_현충묘지-예산서(조경)_예산서-엑셀변환양식100_건국대학교기숙사신축공사_3차수정(실행05.04.20)_결과물_04. 신도림주상복합_기계실행예산(안)20060412_배연담파스리브단가수정" xfId="19478"/>
    <cellStyle name="1_tree_수량산출_현충묘지-예산서(조경)_예산서-엑셀변환양식100_건국대학교기숙사신축공사_3차수정(실행05.04.20)_결과물_실행작업중_기계내역(노인건강타운)_20060201(동진)" xfId="19479"/>
    <cellStyle name="1_tree_수량산출_현충묘지-예산서(조경)_예산서-엑셀변환양식100_건국대학교기숙사신축공사_3차수정(실행05.04.20)_결과물_최종-실행내역(협성대신학관)060110" xfId="19480"/>
    <cellStyle name="1_tree_수량산출_현충묘지-예산서(조경)_예산서-엑셀변환양식100_건국대학교기숙사신축공사_3차수정(실행05.04.20)_결과물_통합단가-동진" xfId="19481"/>
    <cellStyle name="1_tree_수량산출_현충묘지-예산서(조경)_예산서-엑셀변환양식100_구청본과-폐기물예산서양식" xfId="19482"/>
    <cellStyle name="1_tree_수량산출_현충묘지-예산서(조경)_예산서-엑셀변환양식100_구청본과-폐기물예산서양식_둥근달-수량산출서(철거)" xfId="19483"/>
    <cellStyle name="1_tree_수량산출_현충묘지-예산서(조경)_예산서-엑셀변환양식100_노원구가로수-폐기물예산서" xfId="19484"/>
    <cellStyle name="1_tree_수량산출_현충묘지-예산서(조경)_예산서-엑셀변환양식100_노원구가로수-폐기물예산서_00-폐기물처리설계서양식" xfId="19485"/>
    <cellStyle name="1_tree_수량산출_현충묘지-예산서(조경)_예산서-엑셀변환양식100_노원구가로수-폐기물예산서_둥근달-수량산출서(철거)" xfId="19486"/>
    <cellStyle name="1_tree_수량산출_현충묘지-예산서(조경)_예산서-엑셀변환양식100_도봉신창-예산서 0325" xfId="19487"/>
    <cellStyle name="1_tree_수량산출_현충묘지-예산서(조경)_예산서-엑셀변환양식100_목동내역" xfId="19488"/>
    <cellStyle name="1_tree_수량산출_현충묘지-예산서(조경)_예산서-엑셀변환양식100_목동내역_04. 신도림주상복합_기계실행예산(안)20060412_배연담파스리브단가수정" xfId="19489"/>
    <cellStyle name="1_tree_수량산출_현충묘지-예산서(조경)_예산서-엑셀변환양식100_목동내역_05W0305L(실행작업051125)" xfId="19490"/>
    <cellStyle name="1_tree_수량산출_현충묘지-예산서(조경)_예산서-엑셀변환양식100_목동내역_강남대 complex 도급" xfId="19491"/>
    <cellStyle name="1_tree_수량산출_현충묘지-예산서(조경)_예산서-엑셀변환양식100_목동내역_강남대 complex 도급_04. 신도림주상복합_기계실행예산(안)20060412_배연담파스리브단가수정" xfId="19492"/>
    <cellStyle name="1_tree_수량산출_현충묘지-예산서(조경)_예산서-엑셀변환양식100_목동내역_강남대 complex 도급_실행작업중_기계(공내역서)-실행(051226)" xfId="19493"/>
    <cellStyle name="1_tree_수량산출_현충묘지-예산서(조경)_예산서-엑셀변환양식100_목동내역_강남대 complex 도급_실행작업중_기계내역(노인건강타운)_20060201(동진)" xfId="19494"/>
    <cellStyle name="1_tree_수량산출_현충묘지-예산서(조경)_예산서-엑셀변환양식100_목동내역_강남대 complex 도급_최종-실행내역(협성대신학관)060110" xfId="19495"/>
    <cellStyle name="1_tree_수량산출_현충묘지-예산서(조경)_예산서-엑셀변환양식100_목동내역_강남대 complex 도급_통합단가-동진" xfId="19496"/>
    <cellStyle name="1_tree_수량산출_현충묘지-예산서(조경)_예산서-엑셀변환양식100_목동내역_강남대 complex 실행-10%조정내역" xfId="19497"/>
    <cellStyle name="1_tree_수량산출_현충묘지-예산서(조경)_예산서-엑셀변환양식100_목동내역_강남대 complex 실행-10%조정내역_04. 신도림주상복합_기계실행예산(안)20060412_배연담파스리브단가수정" xfId="19498"/>
    <cellStyle name="1_tree_수량산출_현충묘지-예산서(조경)_예산서-엑셀변환양식100_목동내역_건국대학교기숙사신축공사_3차수정(실행05.04.20)_결과물" xfId="19499"/>
    <cellStyle name="1_tree_수량산출_현충묘지-예산서(조경)_예산서-엑셀변환양식100_목동내역_건국대학교기숙사신축공사_3차수정(실행05.04.20)_결과물_04. 신도림주상복합_기계실행예산(안)20060412_배연담파스리브단가수정" xfId="19500"/>
    <cellStyle name="1_tree_수량산출_현충묘지-예산서(조경)_예산서-엑셀변환양식100_목동내역_건국대학교기숙사신축공사_3차수정(실행05.04.20)_결과물_실행작업중_기계내역(노인건강타운)_20060201(동진)" xfId="19501"/>
    <cellStyle name="1_tree_수량산출_현충묘지-예산서(조경)_예산서-엑셀변환양식100_목동내역_건국대학교기숙사신축공사_3차수정(실행05.04.20)_결과물_최종-실행내역(협성대신학관)060110" xfId="19502"/>
    <cellStyle name="1_tree_수량산출_현충묘지-예산서(조경)_예산서-엑셀변환양식100_목동내역_건국대학교기숙사신축공사_3차수정(실행05.04.20)_결과물_통합단가-동진" xfId="19503"/>
    <cellStyle name="1_tree_수량산출_현충묘지-예산서(조경)_예산서-엑셀변환양식100_목동내역_실행작업중_기계(공내역서)-실행(051226)" xfId="19504"/>
    <cellStyle name="1_tree_수량산출_현충묘지-예산서(조경)_예산서-엑셀변환양식100_목동내역_실행작업중_기계내역(노인건강타운)_20060201(동진)" xfId="19505"/>
    <cellStyle name="1_tree_수량산출_현충묘지-예산서(조경)_예산서-엑셀변환양식100_목동내역_외주견적목록" xfId="19506"/>
    <cellStyle name="1_tree_수량산출_현충묘지-예산서(조경)_예산서-엑셀변환양식100_목동내역_최종-실행내역(협성대신학관)060110" xfId="19507"/>
    <cellStyle name="1_tree_수량산출_현충묘지-예산서(조경)_예산서-엑셀변환양식100_목동내역_통합단가-동진" xfId="19508"/>
    <cellStyle name="1_tree_수량산출_현충묘지-예산서(조경)_예산서-엑셀변환양식100_목동내역_폐기물집계" xfId="19509"/>
    <cellStyle name="1_tree_수량산출_현충묘지-예산서(조경)_예산서-엑셀변환양식100_목동내역_폐기물집계_04. 신도림주상복합_기계실행예산(안)20060412_배연담파스리브단가수정" xfId="19510"/>
    <cellStyle name="1_tree_수량산출_현충묘지-예산서(조경)_예산서-엑셀변환양식100_목동내역_폐기물집계_05W0305L(실행작업051125)" xfId="19511"/>
    <cellStyle name="1_tree_수량산출_현충묘지-예산서(조경)_예산서-엑셀변환양식100_목동내역_폐기물집계_강남대 complex 도급" xfId="19512"/>
    <cellStyle name="1_tree_수량산출_현충묘지-예산서(조경)_예산서-엑셀변환양식100_목동내역_폐기물집계_강남대 complex 도급_04. 신도림주상복합_기계실행예산(안)20060412_배연담파스리브단가수정" xfId="19513"/>
    <cellStyle name="1_tree_수량산출_현충묘지-예산서(조경)_예산서-엑셀변환양식100_목동내역_폐기물집계_강남대 complex 도급_실행작업중_기계(공내역서)-실행(051226)" xfId="19514"/>
    <cellStyle name="1_tree_수량산출_현충묘지-예산서(조경)_예산서-엑셀변환양식100_목동내역_폐기물집계_강남대 complex 도급_실행작업중_기계내역(노인건강타운)_20060201(동진)" xfId="19515"/>
    <cellStyle name="1_tree_수량산출_현충묘지-예산서(조경)_예산서-엑셀변환양식100_목동내역_폐기물집계_강남대 complex 도급_최종-실행내역(협성대신학관)060110" xfId="19516"/>
    <cellStyle name="1_tree_수량산출_현충묘지-예산서(조경)_예산서-엑셀변환양식100_목동내역_폐기물집계_강남대 complex 도급_통합단가-동진" xfId="19517"/>
    <cellStyle name="1_tree_수량산출_현충묘지-예산서(조경)_예산서-엑셀변환양식100_목동내역_폐기물집계_강남대 complex 실행-10%조정내역" xfId="19518"/>
    <cellStyle name="1_tree_수량산출_현충묘지-예산서(조경)_예산서-엑셀변환양식100_목동내역_폐기물집계_강남대 complex 실행-10%조정내역_04. 신도림주상복합_기계실행예산(안)20060412_배연담파스리브단가수정" xfId="19519"/>
    <cellStyle name="1_tree_수량산출_현충묘지-예산서(조경)_예산서-엑셀변환양식100_목동내역_폐기물집계_건국대학교기숙사신축공사_3차수정(실행05.04.20)_결과물" xfId="19520"/>
    <cellStyle name="1_tree_수량산출_현충묘지-예산서(조경)_예산서-엑셀변환양식100_목동내역_폐기물집계_건국대학교기숙사신축공사_3차수정(실행05.04.20)_결과물_04. 신도림주상복합_기계실행예산(안)20060412_배연담파스리브단가수정" xfId="19521"/>
    <cellStyle name="1_tree_수량산출_현충묘지-예산서(조경)_예산서-엑셀변환양식100_목동내역_폐기물집계_건국대학교기숙사신축공사_3차수정(실행05.04.20)_결과물_실행작업중_기계내역(노인건강타운)_20060201(동진)" xfId="19522"/>
    <cellStyle name="1_tree_수량산출_현충묘지-예산서(조경)_예산서-엑셀변환양식100_목동내역_폐기물집계_건국대학교기숙사신축공사_3차수정(실행05.04.20)_결과물_최종-실행내역(협성대신학관)060110" xfId="19523"/>
    <cellStyle name="1_tree_수량산출_현충묘지-예산서(조경)_예산서-엑셀변환양식100_목동내역_폐기물집계_건국대학교기숙사신축공사_3차수정(실행05.04.20)_결과물_통합단가-동진" xfId="19524"/>
    <cellStyle name="1_tree_수량산출_현충묘지-예산서(조경)_예산서-엑셀변환양식100_목동내역_폐기물집계_실행작업중_기계(공내역서)-실행(051226)" xfId="19525"/>
    <cellStyle name="1_tree_수량산출_현충묘지-예산서(조경)_예산서-엑셀변환양식100_목동내역_폐기물집계_실행작업중_기계내역(노인건강타운)_20060201(동진)" xfId="19526"/>
    <cellStyle name="1_tree_수량산출_현충묘지-예산서(조경)_예산서-엑셀변환양식100_목동내역_폐기물집계_외주견적목록" xfId="19527"/>
    <cellStyle name="1_tree_수량산출_현충묘지-예산서(조경)_예산서-엑셀변환양식100_목동내역_폐기물집계_최종-실행내역(협성대신학관)060110" xfId="19528"/>
    <cellStyle name="1_tree_수량산출_현충묘지-예산서(조경)_예산서-엑셀변환양식100_목동내역_폐기물집계_통합단가-동진" xfId="19529"/>
    <cellStyle name="1_tree_수량산출_현충묘지-예산서(조경)_예산서-엑셀변환양식100_목동내역_폐기물집계_한국국제협력단국제협력관련시설신축공사(11(1).20)실행작업" xfId="19530"/>
    <cellStyle name="1_tree_수량산출_현충묘지-예산서(조경)_예산서-엑셀변환양식100_목동내역_한국국제협력단국제협력관련시설신축공사(11(1).20)실행작업" xfId="19531"/>
    <cellStyle name="1_tree_수량산출_현충묘지-예산서(조경)_예산서-엑셀변환양식100_실행작업중_기계(공내역서)-실행(051226)" xfId="19532"/>
    <cellStyle name="1_tree_수량산출_현충묘지-예산서(조경)_예산서-엑셀변환양식100_실행작업중_기계내역(노인건강타운)_20060201(동진)" xfId="19533"/>
    <cellStyle name="1_tree_수량산출_현충묘지-예산서(조경)_예산서-엑셀변환양식100_외주견적목록" xfId="19534"/>
    <cellStyle name="1_tree_수량산출_현충묘지-예산서(조경)_예산서-엑셀변환양식100_장충-예산서" xfId="19535"/>
    <cellStyle name="1_tree_수량산출_현충묘지-예산서(조경)_예산서-엑셀변환양식100_장충-예산서_00-폐기물처리설계서양식" xfId="19536"/>
    <cellStyle name="1_tree_수량산출_현충묘지-예산서(조경)_예산서-엑셀변환양식100_장충-예산서_둥근달-수량산출서(철거)" xfId="19537"/>
    <cellStyle name="1_tree_수량산출_현충묘지-예산서(조경)_예산서-엑셀변환양식100_장충-폐기물예산서" xfId="19538"/>
    <cellStyle name="1_tree_수량산출_현충묘지-예산서(조경)_예산서-엑셀변환양식100_장충-폐기물예산서_00-폐기물처리설계서양식" xfId="19539"/>
    <cellStyle name="1_tree_수량산출_현충묘지-예산서(조경)_예산서-엑셀변환양식100_장충-폐기물예산서_둥근달-수량산출서(철거)" xfId="19540"/>
    <cellStyle name="1_tree_수량산출_현충묘지-예산서(조경)_예산서-엑셀변환양식100_장충-표지예정공정표" xfId="19541"/>
    <cellStyle name="1_tree_수량산출_현충묘지-예산서(조경)_예산서-엑셀변환양식100_장충-표지예정공정표_00-폐기물처리설계서양식" xfId="19542"/>
    <cellStyle name="1_tree_수량산출_현충묘지-예산서(조경)_예산서-엑셀변환양식100_장충-표지예정공정표_둥근달-수량산출서(철거)" xfId="19543"/>
    <cellStyle name="1_tree_수량산출_현충묘지-예산서(조경)_예산서-엑셀변환양식100_최종-실행내역(협성대신학관)060110" xfId="19544"/>
    <cellStyle name="1_tree_수량산출_현충묘지-예산서(조경)_예산서-엑셀변환양식100_통합단가-동진" xfId="19545"/>
    <cellStyle name="1_tree_수량산출_현충묘지-예산서(조경)_예산서-엑셀변환양식100_한국국제협력단국제협력관련시설신축공사(11(1).20)실행작업" xfId="19546"/>
    <cellStyle name="1_tree_수량산출_현충묘지-예산서(조경)_외주견적목록" xfId="19547"/>
    <cellStyle name="1_tree_수량산출_현충묘지-예산서(조경)_장충-예산서" xfId="19548"/>
    <cellStyle name="1_tree_수량산출_현충묘지-예산서(조경)_장충-예산서_00-폐기물처리설계서양식" xfId="19549"/>
    <cellStyle name="1_tree_수량산출_현충묘지-예산서(조경)_장충-예산서_둥근달-수량산출서(철거)" xfId="19550"/>
    <cellStyle name="1_tree_수량산출_현충묘지-예산서(조경)_장충-폐기물예산서" xfId="19551"/>
    <cellStyle name="1_tree_수량산출_현충묘지-예산서(조경)_장충-폐기물예산서_00-폐기물처리설계서양식" xfId="19552"/>
    <cellStyle name="1_tree_수량산출_현충묘지-예산서(조경)_장충-폐기물예산서_둥근달-수량산출서(철거)" xfId="19553"/>
    <cellStyle name="1_tree_수량산출_현충묘지-예산서(조경)_장충-표지예정공정표" xfId="19554"/>
    <cellStyle name="1_tree_수량산출_현충묘지-예산서(조경)_장충-표지예정공정표_00-폐기물처리설계서양식" xfId="19555"/>
    <cellStyle name="1_tree_수량산출_현충묘지-예산서(조경)_장충-표지예정공정표_둥근달-수량산출서(철거)" xfId="19556"/>
    <cellStyle name="1_tree_수량산출_현충묘지-예산서(조경)_최종-실행내역(협성대신학관)060110" xfId="19557"/>
    <cellStyle name="1_tree_수량산출_현충묘지-예산서(조경)_통합단가-동진" xfId="19558"/>
    <cellStyle name="1_tree_수량산출_현충묘지-예산서(조경)_표지예정공정표" xfId="19559"/>
    <cellStyle name="1_tree_수량산출_현충묘지-예산서(조경)_-표지예정공정표" xfId="19560"/>
    <cellStyle name="1_tree_수량산출_현충묘지-예산서(조경)_표지예정공정표_00-폐기물처리설계서양식" xfId="19561"/>
    <cellStyle name="1_tree_수량산출_현충묘지-예산서(조경)_-표지예정공정표_00-폐기물처리설계서양식" xfId="19562"/>
    <cellStyle name="1_tree_수량산출_현충묘지-예산서(조경)_표지예정공정표_00-표지예정공정표" xfId="19563"/>
    <cellStyle name="1_tree_수량산출_현충묘지-예산서(조경)_-표지예정공정표_00-표지예정공정표" xfId="19564"/>
    <cellStyle name="1_tree_수량산출_현충묘지-예산서(조경)_표지예정공정표_00-표지예정공정표_00-폐기물처리설계서양식" xfId="19565"/>
    <cellStyle name="1_tree_수량산출_현충묘지-예산서(조경)_-표지예정공정표_00-표지예정공정표_00-폐기물처리설계서양식" xfId="19566"/>
    <cellStyle name="1_tree_수량산출_현충묘지-예산서(조경)_표지예정공정표_00-표지예정공정표_둥근달-수량산출서(철거)" xfId="19567"/>
    <cellStyle name="1_tree_수량산출_현충묘지-예산서(조경)_-표지예정공정표_00-표지예정공정표_둥근달-수량산출서(철거)" xfId="19568"/>
    <cellStyle name="1_tree_수량산출_현충묘지-예산서(조경)_표지예정공정표_둥근달-수량산출서(철거)" xfId="19569"/>
    <cellStyle name="1_tree_수량산출_현충묘지-예산서(조경)_-표지예정공정표_둥근달-수량산출서(철거)" xfId="19570"/>
    <cellStyle name="1_tree_수량산출_현충묘지-예산서(조경)_한국국제협력단국제협력관련시설신축공사(11(1).20)실행작업" xfId="19571"/>
    <cellStyle name="1_tree_수량산출_화성 동탄신도시" xfId="19572"/>
    <cellStyle name="1_tree_수량산출_화성동탄신도시시설물" xfId="19573"/>
    <cellStyle name="1_tree_수량집계표" xfId="19574"/>
    <cellStyle name="1_tree_수량집계표_★화명동3차원가계산서" xfId="19575"/>
    <cellStyle name="1_tree_수량집계표_주요자재집계표(1206-본내역금회)" xfId="19576"/>
    <cellStyle name="1_tree_수량집계표_주요자재집계표(1206-본내역전체)" xfId="19577"/>
    <cellStyle name="1_tree_수량집계표_주요자재집계표(전체)" xfId="19578"/>
    <cellStyle name="1_tree_수량집계표_주요자재집계표1120(금회-제출용)" xfId="19579"/>
    <cellStyle name="1_tree_수량집계표_중동롯데캐슬마스터2" xfId="19580"/>
    <cellStyle name="1_tree_수량총괄표" xfId="19581"/>
    <cellStyle name="1_tree_수량총괄표_★화명동3차원가계산서" xfId="19582"/>
    <cellStyle name="1_tree_수량총괄표_주요자재집계표(1206-본내역금회)" xfId="19583"/>
    <cellStyle name="1_tree_수량총괄표_주요자재집계표(1206-본내역전체)" xfId="19584"/>
    <cellStyle name="1_tree_수량총괄표_주요자재집계표(전체)" xfId="19585"/>
    <cellStyle name="1_tree_수량총괄표_주요자재집계표1120(금회-제출용)" xfId="19586"/>
    <cellStyle name="1_tree_수량총괄표_중동롯데캐슬마스터2" xfId="19587"/>
    <cellStyle name="1_tree_수원1차" xfId="19588"/>
    <cellStyle name="1_tree_수원1차_★화명동3차원가계산서" xfId="19589"/>
    <cellStyle name="1_tree_수원1차_주요자재집계표(1206-본내역금회)" xfId="19590"/>
    <cellStyle name="1_tree_수원1차_주요자재집계표(1206-본내역전체)" xfId="19591"/>
    <cellStyle name="1_tree_수원1차_주요자재집계표(전체)" xfId="19592"/>
    <cellStyle name="1_tree_수원1차_주요자재집계표1120(금회-제출용)" xfId="19593"/>
    <cellStyle name="1_tree_수원1차_중동롯데캐슬마스터2" xfId="19594"/>
    <cellStyle name="1_tree_수원변경수량산출" xfId="3689"/>
    <cellStyle name="1_tree_수원변경수량산출_★화명동3차원가계산서" xfId="19595"/>
    <cellStyle name="1_tree_수원변경수량산출_1-대구상인-7층-031001" xfId="3690"/>
    <cellStyle name="1_tree_수원변경수량산출_1차 기성 내역서 0612023" xfId="3691"/>
    <cellStyle name="1_tree_수원변경수량산출_3차네고견적(061017-1)" xfId="3692"/>
    <cellStyle name="1_tree_수원변경수량산출_백화점화장실인테리어" xfId="3693"/>
    <cellStyle name="1_tree_수원변경수량산출_백화점화장실인테리어_1-대구상인-7층-031001" xfId="3694"/>
    <cellStyle name="1_tree_수원변경수량산출_백화점화장실인테리어_1차 기성 내역서 0612023" xfId="3695"/>
    <cellStyle name="1_tree_수원변경수량산출_백화점화장실인테리어_3차네고견적(061017-1)" xfId="3696"/>
    <cellStyle name="1_tree_수원변경수량산출_설계내역서" xfId="3697"/>
    <cellStyle name="1_tree_수원변경수량산출_설계내역서_1-대구상인-7층-031001" xfId="3698"/>
    <cellStyle name="1_tree_수원변경수량산출_설계내역서_1차 기성 내역서 0612023" xfId="3699"/>
    <cellStyle name="1_tree_수원변경수량산출_설계내역서_3차네고견적(061017-1)" xfId="3700"/>
    <cellStyle name="1_tree_수원변경수량산출_설계내역서_백화점화장실인테리어" xfId="3701"/>
    <cellStyle name="1_tree_수원변경수량산출_설계내역서_백화점화장실인테리어_1-대구상인-7층-031001" xfId="3702"/>
    <cellStyle name="1_tree_수원변경수량산출_설계내역서_백화점화장실인테리어_1차 기성 내역서 0612023" xfId="3703"/>
    <cellStyle name="1_tree_수원변경수량산출_설계내역서_백화점화장실인테리어_3차네고견적(061017-1)" xfId="3704"/>
    <cellStyle name="1_tree_수원변경수량산출_설계내역서_울산FITNESS인테리어" xfId="3705"/>
    <cellStyle name="1_tree_수원변경수량산출_설계내역서_울산FITNESS인테리어_1-대구상인-7층-031001" xfId="3706"/>
    <cellStyle name="1_tree_수원변경수량산출_설계내역서_화명조경" xfId="3707"/>
    <cellStyle name="1_tree_수원변경수량산출_설계내역서_화명조경_1-대구상인-7층-031001" xfId="3708"/>
    <cellStyle name="1_tree_수원변경수량산출_설계내역서_화명조경_1차 기성 내역서 0612023" xfId="3709"/>
    <cellStyle name="1_tree_수원변경수량산출_설계내역서_화명조경_3차네고견적(061017-1)" xfId="3710"/>
    <cellStyle name="1_tree_수원변경수량산출_설계내역서_화명조경_백화점화장실인테리어" xfId="3711"/>
    <cellStyle name="1_tree_수원변경수량산출_설계내역서_화명조경_백화점화장실인테리어_1-대구상인-7층-031001" xfId="3712"/>
    <cellStyle name="1_tree_수원변경수량산출_설계내역서_화명조경_백화점화장실인테리어_1차 기성 내역서 0612023" xfId="3713"/>
    <cellStyle name="1_tree_수원변경수량산출_설계내역서_화명조경_백화점화장실인테리어_3차네고견적(061017-1)" xfId="3714"/>
    <cellStyle name="1_tree_수원변경수량산출_설계내역서_화명조경_울산FITNESS인테리어" xfId="3715"/>
    <cellStyle name="1_tree_수원변경수량산출_설계내역서_화명조경_울산FITNESS인테리어_1-대구상인-7층-031001" xfId="3716"/>
    <cellStyle name="1_tree_수원변경수량산출_설계내역서1월7일" xfId="3717"/>
    <cellStyle name="1_tree_수원변경수량산출_설계내역서1월7일_1-대구상인-7층-031001" xfId="3718"/>
    <cellStyle name="1_tree_수원변경수량산출_설계내역서1월7일_1차 기성 내역서 0612023" xfId="3719"/>
    <cellStyle name="1_tree_수원변경수량산출_설계내역서1월7일_3차네고견적(061017-1)" xfId="3720"/>
    <cellStyle name="1_tree_수원변경수량산출_설계내역서1월7일_백화점화장실인테리어" xfId="3721"/>
    <cellStyle name="1_tree_수원변경수량산출_설계내역서1월7일_백화점화장실인테리어_1-대구상인-7층-031001" xfId="3722"/>
    <cellStyle name="1_tree_수원변경수량산출_설계내역서1월7일_백화점화장실인테리어_1차 기성 내역서 0612023" xfId="3723"/>
    <cellStyle name="1_tree_수원변경수량산출_설계내역서1월7일_백화점화장실인테리어_3차네고견적(061017-1)" xfId="3724"/>
    <cellStyle name="1_tree_수원변경수량산출_설계내역서1월7일_울산FITNESS인테리어" xfId="3725"/>
    <cellStyle name="1_tree_수원변경수량산출_설계내역서1월7일_울산FITNESS인테리어_1-대구상인-7층-031001" xfId="3726"/>
    <cellStyle name="1_tree_수원변경수량산출_설계내역서1월7일_화명조경" xfId="3727"/>
    <cellStyle name="1_tree_수원변경수량산출_설계내역서1월7일_화명조경_1-대구상인-7층-031001" xfId="3728"/>
    <cellStyle name="1_tree_수원변경수량산출_설계내역서1월7일_화명조경_1차 기성 내역서 0612023" xfId="3729"/>
    <cellStyle name="1_tree_수원변경수량산출_설계내역서1월7일_화명조경_3차네고견적(061017-1)" xfId="3730"/>
    <cellStyle name="1_tree_수원변경수량산출_설계내역서1월7일_화명조경_백화점화장실인테리어" xfId="3731"/>
    <cellStyle name="1_tree_수원변경수량산출_설계내역서1월7일_화명조경_백화점화장실인테리어_1-대구상인-7층-031001" xfId="3732"/>
    <cellStyle name="1_tree_수원변경수량산출_설계내역서1월7일_화명조경_백화점화장실인테리어_1차 기성 내역서 0612023" xfId="3733"/>
    <cellStyle name="1_tree_수원변경수량산출_설계내역서1월7일_화명조경_백화점화장실인테리어_3차네고견적(061017-1)" xfId="3734"/>
    <cellStyle name="1_tree_수원변경수량산출_설계내역서1월7일_화명조경_울산FITNESS인테리어" xfId="3735"/>
    <cellStyle name="1_tree_수원변경수량산출_설계내역서1월7일_화명조경_울산FITNESS인테리어_1-대구상인-7층-031001" xfId="3736"/>
    <cellStyle name="1_tree_수원변경수량산출_울산FITNESS인테리어" xfId="3737"/>
    <cellStyle name="1_tree_수원변경수량산출_울산FITNESS인테리어_1-대구상인-7층-031001" xfId="3738"/>
    <cellStyle name="1_tree_수원변경수량산출_주요자재집계표(1206-본내역금회)" xfId="19596"/>
    <cellStyle name="1_tree_수원변경수량산출_주요자재집계표(1206-본내역전체)" xfId="19597"/>
    <cellStyle name="1_tree_수원변경수량산출_주요자재집계표(전체)" xfId="19598"/>
    <cellStyle name="1_tree_수원변경수량산출_주요자재집계표1120(금회-제출용)" xfId="19599"/>
    <cellStyle name="1_tree_수원변경수량산출_중동롯데캐슬마스터2" xfId="19600"/>
    <cellStyle name="1_tree_수원변경수량산출_화명조경" xfId="3739"/>
    <cellStyle name="1_tree_수원변경수량산출_화명조경_1-대구상인-7층-031001" xfId="3740"/>
    <cellStyle name="1_tree_수원변경수량산출_화명조경_1차 기성 내역서 0612023" xfId="3741"/>
    <cellStyle name="1_tree_수원변경수량산출_화명조경_3차네고견적(061017-1)" xfId="3742"/>
    <cellStyle name="1_tree_수원변경수량산출_화명조경_백화점화장실인테리어" xfId="3743"/>
    <cellStyle name="1_tree_수원변경수량산출_화명조경_백화점화장실인테리어_1-대구상인-7층-031001" xfId="3744"/>
    <cellStyle name="1_tree_수원변경수량산출_화명조경_백화점화장실인테리어_1차 기성 내역서 0612023" xfId="3745"/>
    <cellStyle name="1_tree_수원변경수량산출_화명조경_백화점화장실인테리어_3차네고견적(061017-1)" xfId="3746"/>
    <cellStyle name="1_tree_수원변경수량산출_화명조경_울산FITNESS인테리어" xfId="3747"/>
    <cellStyle name="1_tree_수원변경수량산출_화명조경_울산FITNESS인테리어_1-대구상인-7층-031001" xfId="3748"/>
    <cellStyle name="1_tree_수원수량집계(7.13)" xfId="19601"/>
    <cellStyle name="1_tree_수원수량집계(7.13)_★화명동3차원가계산서" xfId="19602"/>
    <cellStyle name="1_tree_수원수량집계(7.13)_주요자재집계표(1206-본내역금회)" xfId="19603"/>
    <cellStyle name="1_tree_수원수량집계(7.13)_주요자재집계표(1206-본내역전체)" xfId="19604"/>
    <cellStyle name="1_tree_수원수량집계(7.13)_주요자재집계표(전체)" xfId="19605"/>
    <cellStyle name="1_tree_수원수량집계(7.13)_주요자재집계표1120(금회-제출용)" xfId="19606"/>
    <cellStyle name="1_tree_수원수량집계(7.13)_중동롯데캐슬마스터2" xfId="19607"/>
    <cellStyle name="1_tree_수원수량집계(7.31)" xfId="19608"/>
    <cellStyle name="1_tree_수원수량집계(7.31)_★화명동3차원가계산서" xfId="19609"/>
    <cellStyle name="1_tree_수원수량집계(7.31)_주요자재집계표(1206-본내역금회)" xfId="19610"/>
    <cellStyle name="1_tree_수원수량집계(7.31)_주요자재집계표(1206-본내역전체)" xfId="19611"/>
    <cellStyle name="1_tree_수원수량집계(7.31)_주요자재집계표(전체)" xfId="19612"/>
    <cellStyle name="1_tree_수원수량집계(7.31)_주요자재집계표1120(금회-제출용)" xfId="19613"/>
    <cellStyle name="1_tree_수원수량집계(7.31)_중동롯데캐슬마스터2" xfId="19614"/>
    <cellStyle name="1_tree_시설물공" xfId="19615"/>
    <cellStyle name="1_tree_시설물공_수량산출" xfId="19616"/>
    <cellStyle name="1_tree_실행예산-덕성여대(본실행)" xfId="19617"/>
    <cellStyle name="1_tree_실행작업중_기계(공내역서)-실행(051226)" xfId="19618"/>
    <cellStyle name="1_tree_실행작업중_기계내역(노인건강타운)_20060201(동진)" xfId="19619"/>
    <cellStyle name="1_tree_실행품의B&amp;N100%(1113)최종결재" xfId="19620"/>
    <cellStyle name="1_tree_실행품의B&amp;N100%(1113)최종결재_실행예산품의서(송도B&amp;N)20080116작업중" xfId="19621"/>
    <cellStyle name="1_tree_실행품의B&amp;N100%(1113)최종결재_실행예산품의서(송도B&amp;N)검토20080101" xfId="19622"/>
    <cellStyle name="1_tree_쌍용수량0905" xfId="3749"/>
    <cellStyle name="1_tree_쌍용수량0905_★화명동3차원가계산서" xfId="19623"/>
    <cellStyle name="1_tree_쌍용수량0905_1-대구상인-7층-031001" xfId="3750"/>
    <cellStyle name="1_tree_쌍용수량0905_1차 기성 내역서 0612023" xfId="3751"/>
    <cellStyle name="1_tree_쌍용수량0905_3차네고견적(061017-1)" xfId="3752"/>
    <cellStyle name="1_tree_쌍용수량0905_백화점화장실인테리어" xfId="3753"/>
    <cellStyle name="1_tree_쌍용수량0905_백화점화장실인테리어_1-대구상인-7층-031001" xfId="3754"/>
    <cellStyle name="1_tree_쌍용수량0905_백화점화장실인테리어_1차 기성 내역서 0612023" xfId="3755"/>
    <cellStyle name="1_tree_쌍용수량0905_백화점화장실인테리어_3차네고견적(061017-1)" xfId="3756"/>
    <cellStyle name="1_tree_쌍용수량0905_설계내역서" xfId="3757"/>
    <cellStyle name="1_tree_쌍용수량0905_설계내역서_1-대구상인-7층-031001" xfId="3758"/>
    <cellStyle name="1_tree_쌍용수량0905_설계내역서_1차 기성 내역서 0612023" xfId="3759"/>
    <cellStyle name="1_tree_쌍용수량0905_설계내역서_3차네고견적(061017-1)" xfId="3760"/>
    <cellStyle name="1_tree_쌍용수량0905_설계내역서_백화점화장실인테리어" xfId="3761"/>
    <cellStyle name="1_tree_쌍용수량0905_설계내역서_백화점화장실인테리어_1-대구상인-7층-031001" xfId="3762"/>
    <cellStyle name="1_tree_쌍용수량0905_설계내역서_백화점화장실인테리어_1차 기성 내역서 0612023" xfId="3763"/>
    <cellStyle name="1_tree_쌍용수량0905_설계내역서_백화점화장실인테리어_3차네고견적(061017-1)" xfId="3764"/>
    <cellStyle name="1_tree_쌍용수량0905_설계내역서_울산FITNESS인테리어" xfId="3765"/>
    <cellStyle name="1_tree_쌍용수량0905_설계내역서_울산FITNESS인테리어_1-대구상인-7층-031001" xfId="3766"/>
    <cellStyle name="1_tree_쌍용수량0905_설계내역서_화명조경" xfId="3767"/>
    <cellStyle name="1_tree_쌍용수량0905_설계내역서_화명조경_1-대구상인-7층-031001" xfId="3768"/>
    <cellStyle name="1_tree_쌍용수량0905_설계내역서_화명조경_1차 기성 내역서 0612023" xfId="3769"/>
    <cellStyle name="1_tree_쌍용수량0905_설계내역서_화명조경_3차네고견적(061017-1)" xfId="3770"/>
    <cellStyle name="1_tree_쌍용수량0905_설계내역서_화명조경_백화점화장실인테리어" xfId="3771"/>
    <cellStyle name="1_tree_쌍용수량0905_설계내역서_화명조경_백화점화장실인테리어_1-대구상인-7층-031001" xfId="3772"/>
    <cellStyle name="1_tree_쌍용수량0905_설계내역서_화명조경_백화점화장실인테리어_1차 기성 내역서 0612023" xfId="3773"/>
    <cellStyle name="1_tree_쌍용수량0905_설계내역서_화명조경_백화점화장실인테리어_3차네고견적(061017-1)" xfId="3774"/>
    <cellStyle name="1_tree_쌍용수량0905_설계내역서_화명조경_울산FITNESS인테리어" xfId="3775"/>
    <cellStyle name="1_tree_쌍용수량0905_설계내역서_화명조경_울산FITNESS인테리어_1-대구상인-7층-031001" xfId="3776"/>
    <cellStyle name="1_tree_쌍용수량0905_설계내역서1월7일" xfId="3777"/>
    <cellStyle name="1_tree_쌍용수량0905_설계내역서1월7일_1-대구상인-7층-031001" xfId="3778"/>
    <cellStyle name="1_tree_쌍용수량0905_설계내역서1월7일_1차 기성 내역서 0612023" xfId="3779"/>
    <cellStyle name="1_tree_쌍용수량0905_설계내역서1월7일_3차네고견적(061017-1)" xfId="3780"/>
    <cellStyle name="1_tree_쌍용수량0905_설계내역서1월7일_백화점화장실인테리어" xfId="3781"/>
    <cellStyle name="1_tree_쌍용수량0905_설계내역서1월7일_백화점화장실인테리어_1-대구상인-7층-031001" xfId="3782"/>
    <cellStyle name="1_tree_쌍용수량0905_설계내역서1월7일_백화점화장실인테리어_1차 기성 내역서 0612023" xfId="3783"/>
    <cellStyle name="1_tree_쌍용수량0905_설계내역서1월7일_백화점화장실인테리어_3차네고견적(061017-1)" xfId="3784"/>
    <cellStyle name="1_tree_쌍용수량0905_설계내역서1월7일_울산FITNESS인테리어" xfId="3785"/>
    <cellStyle name="1_tree_쌍용수량0905_설계내역서1월7일_울산FITNESS인테리어_1-대구상인-7층-031001" xfId="3786"/>
    <cellStyle name="1_tree_쌍용수량0905_설계내역서1월7일_화명조경" xfId="3787"/>
    <cellStyle name="1_tree_쌍용수량0905_설계내역서1월7일_화명조경_1-대구상인-7층-031001" xfId="3788"/>
    <cellStyle name="1_tree_쌍용수량0905_설계내역서1월7일_화명조경_1차 기성 내역서 0612023" xfId="3789"/>
    <cellStyle name="1_tree_쌍용수량0905_설계내역서1월7일_화명조경_3차네고견적(061017-1)" xfId="3790"/>
    <cellStyle name="1_tree_쌍용수량0905_설계내역서1월7일_화명조경_백화점화장실인테리어" xfId="3791"/>
    <cellStyle name="1_tree_쌍용수량0905_설계내역서1월7일_화명조경_백화점화장실인테리어_1-대구상인-7층-031001" xfId="3792"/>
    <cellStyle name="1_tree_쌍용수량0905_설계내역서1월7일_화명조경_백화점화장실인테리어_1차 기성 내역서 0612023" xfId="3793"/>
    <cellStyle name="1_tree_쌍용수량0905_설계내역서1월7일_화명조경_백화점화장실인테리어_3차네고견적(061017-1)" xfId="3794"/>
    <cellStyle name="1_tree_쌍용수량0905_설계내역서1월7일_화명조경_울산FITNESS인테리어" xfId="3795"/>
    <cellStyle name="1_tree_쌍용수량0905_설계내역서1월7일_화명조경_울산FITNESS인테리어_1-대구상인-7층-031001" xfId="3796"/>
    <cellStyle name="1_tree_쌍용수량0905_울산FITNESS인테리어" xfId="3797"/>
    <cellStyle name="1_tree_쌍용수량0905_울산FITNESS인테리어_1-대구상인-7층-031001" xfId="3798"/>
    <cellStyle name="1_tree_쌍용수량0905_주요자재집계표(1206-본내역금회)" xfId="19624"/>
    <cellStyle name="1_tree_쌍용수량0905_주요자재집계표(1206-본내역전체)" xfId="19625"/>
    <cellStyle name="1_tree_쌍용수량0905_주요자재집계표(전체)" xfId="19626"/>
    <cellStyle name="1_tree_쌍용수량0905_주요자재집계표1120(금회-제출용)" xfId="19627"/>
    <cellStyle name="1_tree_쌍용수량0905_중동롯데캐슬마스터2" xfId="19628"/>
    <cellStyle name="1_tree_쌍용수량0905_화명조경" xfId="3799"/>
    <cellStyle name="1_tree_쌍용수량0905_화명조경_1-대구상인-7층-031001" xfId="3800"/>
    <cellStyle name="1_tree_쌍용수량0905_화명조경_1차 기성 내역서 0612023" xfId="3801"/>
    <cellStyle name="1_tree_쌍용수량0905_화명조경_3차네고견적(061017-1)" xfId="3802"/>
    <cellStyle name="1_tree_쌍용수량0905_화명조경_백화점화장실인테리어" xfId="3803"/>
    <cellStyle name="1_tree_쌍용수량0905_화명조경_백화점화장실인테리어_1-대구상인-7층-031001" xfId="3804"/>
    <cellStyle name="1_tree_쌍용수량0905_화명조경_백화점화장실인테리어_1차 기성 내역서 0612023" xfId="3805"/>
    <cellStyle name="1_tree_쌍용수량0905_화명조경_백화점화장실인테리어_3차네고견적(061017-1)" xfId="3806"/>
    <cellStyle name="1_tree_쌍용수량0905_화명조경_울산FITNESS인테리어" xfId="3807"/>
    <cellStyle name="1_tree_쌍용수량0905_화명조경_울산FITNESS인테리어_1-대구상인-7층-031001" xfId="3808"/>
    <cellStyle name="1_tree_쌍용수량집계" xfId="19629"/>
    <cellStyle name="1_tree_쌍용수량집계_★화명동3차원가계산서" xfId="19630"/>
    <cellStyle name="1_tree_쌍용수량집계_주요자재집계표(1206-본내역금회)" xfId="19631"/>
    <cellStyle name="1_tree_쌍용수량집계_주요자재집계표(1206-본내역전체)" xfId="19632"/>
    <cellStyle name="1_tree_쌍용수량집계_주요자재집계표(전체)" xfId="19633"/>
    <cellStyle name="1_tree_쌍용수량집계_주요자재집계표1120(금회-제출용)" xfId="19634"/>
    <cellStyle name="1_tree_쌍용수량집계_중동롯데캐슬마스터2" xfId="19635"/>
    <cellStyle name="1_tree_안양비산내역서(0506)" xfId="19636"/>
    <cellStyle name="1_tree_안양비산내역서(0506)_★화명동3차원가계산서" xfId="19637"/>
    <cellStyle name="1_tree_안양비산내역서(0506)_주요자재집계표(1206-본내역금회)" xfId="19638"/>
    <cellStyle name="1_tree_안양비산내역서(0506)_주요자재집계표(1206-본내역전체)" xfId="19639"/>
    <cellStyle name="1_tree_안양비산내역서(0506)_주요자재집계표(전체)" xfId="19640"/>
    <cellStyle name="1_tree_안양비산내역서(0506)_주요자재집계표1120(금회-제출용)" xfId="19641"/>
    <cellStyle name="1_tree_안양비산내역서(0506)_중동롯데캐슬마스터2" xfId="19642"/>
    <cellStyle name="1_tree_외주견적목록" xfId="19643"/>
    <cellStyle name="1_tree_용평수량집계" xfId="19644"/>
    <cellStyle name="1_tree_용평수량집계_★화명동3차원가계산서" xfId="19645"/>
    <cellStyle name="1_tree_용평수량집계_주요자재집계표(1206-본내역금회)" xfId="19646"/>
    <cellStyle name="1_tree_용평수량집계_주요자재집계표(1206-본내역전체)" xfId="19647"/>
    <cellStyle name="1_tree_용평수량집계_주요자재집계표(전체)" xfId="19648"/>
    <cellStyle name="1_tree_용평수량집계_주요자재집계표1120(금회-제출용)" xfId="19649"/>
    <cellStyle name="1_tree_용평수량집계_중동롯데캐슬마스터2" xfId="19650"/>
    <cellStyle name="1_tree_울산FITNESS인테리어" xfId="3809"/>
    <cellStyle name="1_tree_울산FITNESS인테리어_1-대구상인-7층-031001" xfId="3810"/>
    <cellStyle name="1_tree_원가계산서" xfId="3811"/>
    <cellStyle name="1_tree_원가계산서_00갑지" xfId="3812"/>
    <cellStyle name="1_tree_원가계산서_00갑지_1-대구상인-7층-031001" xfId="3813"/>
    <cellStyle name="1_tree_원가계산서_00갑지_1차 기성 내역서 0612023" xfId="3814"/>
    <cellStyle name="1_tree_원가계산서_00갑지_3차네고견적(061017-1)" xfId="3815"/>
    <cellStyle name="1_tree_원가계산서_00갑지_백화점화장실인테리어" xfId="3816"/>
    <cellStyle name="1_tree_원가계산서_00갑지_백화점화장실인테리어_1-대구상인-7층-031001" xfId="3817"/>
    <cellStyle name="1_tree_원가계산서_00갑지_백화점화장실인테리어_1차 기성 내역서 0612023" xfId="3818"/>
    <cellStyle name="1_tree_원가계산서_00갑지_백화점화장실인테리어_3차네고견적(061017-1)" xfId="3819"/>
    <cellStyle name="1_tree_원가계산서_00갑지_설계내역서" xfId="3820"/>
    <cellStyle name="1_tree_원가계산서_00갑지_설계내역서_1-대구상인-7층-031001" xfId="3821"/>
    <cellStyle name="1_tree_원가계산서_00갑지_설계내역서_1차 기성 내역서 0612023" xfId="3822"/>
    <cellStyle name="1_tree_원가계산서_00갑지_설계내역서_3차네고견적(061017-1)" xfId="3823"/>
    <cellStyle name="1_tree_원가계산서_00갑지_설계내역서_백화점화장실인테리어" xfId="3824"/>
    <cellStyle name="1_tree_원가계산서_00갑지_설계내역서_백화점화장실인테리어_1-대구상인-7층-031001" xfId="3825"/>
    <cellStyle name="1_tree_원가계산서_00갑지_설계내역서_백화점화장실인테리어_1차 기성 내역서 0612023" xfId="3826"/>
    <cellStyle name="1_tree_원가계산서_00갑지_설계내역서_백화점화장실인테리어_3차네고견적(061017-1)" xfId="3827"/>
    <cellStyle name="1_tree_원가계산서_00갑지_설계내역서_울산FITNESS인테리어" xfId="3828"/>
    <cellStyle name="1_tree_원가계산서_00갑지_설계내역서_울산FITNESS인테리어_1-대구상인-7층-031001" xfId="3829"/>
    <cellStyle name="1_tree_원가계산서_00갑지_설계내역서_화명조경" xfId="3830"/>
    <cellStyle name="1_tree_원가계산서_00갑지_설계내역서_화명조경_1-대구상인-7층-031001" xfId="3831"/>
    <cellStyle name="1_tree_원가계산서_00갑지_설계내역서_화명조경_1차 기성 내역서 0612023" xfId="3832"/>
    <cellStyle name="1_tree_원가계산서_00갑지_설계내역서_화명조경_3차네고견적(061017-1)" xfId="3833"/>
    <cellStyle name="1_tree_원가계산서_00갑지_설계내역서_화명조경_백화점화장실인테리어" xfId="3834"/>
    <cellStyle name="1_tree_원가계산서_00갑지_설계내역서_화명조경_백화점화장실인테리어_1-대구상인-7층-031001" xfId="3835"/>
    <cellStyle name="1_tree_원가계산서_00갑지_설계내역서_화명조경_백화점화장실인테리어_1차 기성 내역서 0612023" xfId="3836"/>
    <cellStyle name="1_tree_원가계산서_00갑지_설계내역서_화명조경_백화점화장실인테리어_3차네고견적(061017-1)" xfId="3837"/>
    <cellStyle name="1_tree_원가계산서_00갑지_설계내역서_화명조경_울산FITNESS인테리어" xfId="3838"/>
    <cellStyle name="1_tree_원가계산서_00갑지_설계내역서_화명조경_울산FITNESS인테리어_1-대구상인-7층-031001" xfId="3839"/>
    <cellStyle name="1_tree_원가계산서_00갑지_설계내역서1월7일" xfId="3840"/>
    <cellStyle name="1_tree_원가계산서_00갑지_설계내역서1월7일_1-대구상인-7층-031001" xfId="3841"/>
    <cellStyle name="1_tree_원가계산서_00갑지_설계내역서1월7일_1차 기성 내역서 0612023" xfId="3842"/>
    <cellStyle name="1_tree_원가계산서_00갑지_설계내역서1월7일_3차네고견적(061017-1)" xfId="3843"/>
    <cellStyle name="1_tree_원가계산서_00갑지_설계내역서1월7일_백화점화장실인테리어" xfId="3844"/>
    <cellStyle name="1_tree_원가계산서_00갑지_설계내역서1월7일_백화점화장실인테리어_1-대구상인-7층-031001" xfId="3845"/>
    <cellStyle name="1_tree_원가계산서_00갑지_설계내역서1월7일_백화점화장실인테리어_1차 기성 내역서 0612023" xfId="3846"/>
    <cellStyle name="1_tree_원가계산서_00갑지_설계내역서1월7일_백화점화장실인테리어_3차네고견적(061017-1)" xfId="3847"/>
    <cellStyle name="1_tree_원가계산서_00갑지_설계내역서1월7일_울산FITNESS인테리어" xfId="3848"/>
    <cellStyle name="1_tree_원가계산서_00갑지_설계내역서1월7일_울산FITNESS인테리어_1-대구상인-7층-031001" xfId="3849"/>
    <cellStyle name="1_tree_원가계산서_00갑지_설계내역서1월7일_화명조경" xfId="3850"/>
    <cellStyle name="1_tree_원가계산서_00갑지_설계내역서1월7일_화명조경_1-대구상인-7층-031001" xfId="3851"/>
    <cellStyle name="1_tree_원가계산서_00갑지_설계내역서1월7일_화명조경_1차 기성 내역서 0612023" xfId="3852"/>
    <cellStyle name="1_tree_원가계산서_00갑지_설계내역서1월7일_화명조경_3차네고견적(061017-1)" xfId="3853"/>
    <cellStyle name="1_tree_원가계산서_00갑지_설계내역서1월7일_화명조경_백화점화장실인테리어" xfId="3854"/>
    <cellStyle name="1_tree_원가계산서_00갑지_설계내역서1월7일_화명조경_백화점화장실인테리어_1-대구상인-7층-031001" xfId="3855"/>
    <cellStyle name="1_tree_원가계산서_00갑지_설계내역서1월7일_화명조경_백화점화장실인테리어_1차 기성 내역서 0612023" xfId="3856"/>
    <cellStyle name="1_tree_원가계산서_00갑지_설계내역서1월7일_화명조경_백화점화장실인테리어_3차네고견적(061017-1)" xfId="3857"/>
    <cellStyle name="1_tree_원가계산서_00갑지_설계내역서1월7일_화명조경_울산FITNESS인테리어" xfId="3858"/>
    <cellStyle name="1_tree_원가계산서_00갑지_설계내역서1월7일_화명조경_울산FITNESS인테리어_1-대구상인-7층-031001" xfId="3859"/>
    <cellStyle name="1_tree_원가계산서_00갑지_울산FITNESS인테리어" xfId="3860"/>
    <cellStyle name="1_tree_원가계산서_00갑지_울산FITNESS인테리어_1-대구상인-7층-031001" xfId="3861"/>
    <cellStyle name="1_tree_원가계산서_00갑지_화명조경" xfId="3862"/>
    <cellStyle name="1_tree_원가계산서_00갑지_화명조경_1-대구상인-7층-031001" xfId="3863"/>
    <cellStyle name="1_tree_원가계산서_00갑지_화명조경_1차 기성 내역서 0612023" xfId="3864"/>
    <cellStyle name="1_tree_원가계산서_00갑지_화명조경_3차네고견적(061017-1)" xfId="3865"/>
    <cellStyle name="1_tree_원가계산서_00갑지_화명조경_백화점화장실인테리어" xfId="3866"/>
    <cellStyle name="1_tree_원가계산서_00갑지_화명조경_백화점화장실인테리어_1-대구상인-7층-031001" xfId="3867"/>
    <cellStyle name="1_tree_원가계산서_00갑지_화명조경_백화점화장실인테리어_1차 기성 내역서 0612023" xfId="3868"/>
    <cellStyle name="1_tree_원가계산서_00갑지_화명조경_백화점화장실인테리어_3차네고견적(061017-1)" xfId="3869"/>
    <cellStyle name="1_tree_원가계산서_00갑지_화명조경_울산FITNESS인테리어" xfId="3870"/>
    <cellStyle name="1_tree_원가계산서_00갑지_화명조경_울산FITNESS인테리어_1-대구상인-7층-031001" xfId="3871"/>
    <cellStyle name="1_tree_원가계산서_1-대구상인-7층-031001" xfId="3872"/>
    <cellStyle name="1_tree_원가계산서_1차 기성 내역서 0612023" xfId="3873"/>
    <cellStyle name="1_tree_원가계산서_3차네고견적(061017-1)" xfId="3874"/>
    <cellStyle name="1_tree_원가계산서_과천놀이터설계서" xfId="3875"/>
    <cellStyle name="1_tree_원가계산서_과천놀이터설계서_1-대구상인-7층-031001" xfId="3876"/>
    <cellStyle name="1_tree_원가계산서_과천놀이터설계서_1차 기성 내역서 0612023" xfId="3877"/>
    <cellStyle name="1_tree_원가계산서_과천놀이터설계서_3차네고견적(061017-1)" xfId="3878"/>
    <cellStyle name="1_tree_원가계산서_과천놀이터설계서_백화점화장실인테리어" xfId="3879"/>
    <cellStyle name="1_tree_원가계산서_과천놀이터설계서_백화점화장실인테리어_1-대구상인-7층-031001" xfId="3880"/>
    <cellStyle name="1_tree_원가계산서_과천놀이터설계서_백화점화장실인테리어_1차 기성 내역서 0612023" xfId="3881"/>
    <cellStyle name="1_tree_원가계산서_과천놀이터설계서_백화점화장실인테리어_3차네고견적(061017-1)" xfId="3882"/>
    <cellStyle name="1_tree_원가계산서_과천놀이터설계서_설계내역서" xfId="3883"/>
    <cellStyle name="1_tree_원가계산서_과천놀이터설계서_설계내역서_1-대구상인-7층-031001" xfId="3884"/>
    <cellStyle name="1_tree_원가계산서_과천놀이터설계서_설계내역서_1차 기성 내역서 0612023" xfId="3885"/>
    <cellStyle name="1_tree_원가계산서_과천놀이터설계서_설계내역서_3차네고견적(061017-1)" xfId="3886"/>
    <cellStyle name="1_tree_원가계산서_과천놀이터설계서_설계내역서_백화점화장실인테리어" xfId="3887"/>
    <cellStyle name="1_tree_원가계산서_과천놀이터설계서_설계내역서_백화점화장실인테리어_1-대구상인-7층-031001" xfId="3888"/>
    <cellStyle name="1_tree_원가계산서_과천놀이터설계서_설계내역서_백화점화장실인테리어_1차 기성 내역서 0612023" xfId="3889"/>
    <cellStyle name="1_tree_원가계산서_과천놀이터설계서_설계내역서_백화점화장실인테리어_3차네고견적(061017-1)" xfId="3890"/>
    <cellStyle name="1_tree_원가계산서_과천놀이터설계서_설계내역서_울산FITNESS인테리어" xfId="3891"/>
    <cellStyle name="1_tree_원가계산서_과천놀이터설계서_설계내역서_울산FITNESS인테리어_1-대구상인-7층-031001" xfId="3892"/>
    <cellStyle name="1_tree_원가계산서_과천놀이터설계서_설계내역서_화명조경" xfId="3893"/>
    <cellStyle name="1_tree_원가계산서_과천놀이터설계서_설계내역서_화명조경_1-대구상인-7층-031001" xfId="3894"/>
    <cellStyle name="1_tree_원가계산서_과천놀이터설계서_설계내역서_화명조경_1차 기성 내역서 0612023" xfId="3895"/>
    <cellStyle name="1_tree_원가계산서_과천놀이터설계서_설계내역서_화명조경_3차네고견적(061017-1)" xfId="3896"/>
    <cellStyle name="1_tree_원가계산서_과천놀이터설계서_설계내역서_화명조경_백화점화장실인테리어" xfId="3897"/>
    <cellStyle name="1_tree_원가계산서_과천놀이터설계서_설계내역서_화명조경_백화점화장실인테리어_1-대구상인-7층-031001" xfId="3898"/>
    <cellStyle name="1_tree_원가계산서_과천놀이터설계서_설계내역서_화명조경_백화점화장실인테리어_1차 기성 내역서 0612023" xfId="3899"/>
    <cellStyle name="1_tree_원가계산서_과천놀이터설계서_설계내역서_화명조경_백화점화장실인테리어_3차네고견적(061017-1)" xfId="3900"/>
    <cellStyle name="1_tree_원가계산서_과천놀이터설계서_설계내역서_화명조경_울산FITNESS인테리어" xfId="3901"/>
    <cellStyle name="1_tree_원가계산서_과천놀이터설계서_설계내역서_화명조경_울산FITNESS인테리어_1-대구상인-7층-031001" xfId="3902"/>
    <cellStyle name="1_tree_원가계산서_과천놀이터설계서_설계내역서1월7일" xfId="3903"/>
    <cellStyle name="1_tree_원가계산서_과천놀이터설계서_설계내역서1월7일_1-대구상인-7층-031001" xfId="3904"/>
    <cellStyle name="1_tree_원가계산서_과천놀이터설계서_설계내역서1월7일_1차 기성 내역서 0612023" xfId="3905"/>
    <cellStyle name="1_tree_원가계산서_과천놀이터설계서_설계내역서1월7일_3차네고견적(061017-1)" xfId="3906"/>
    <cellStyle name="1_tree_원가계산서_과천놀이터설계서_설계내역서1월7일_백화점화장실인테리어" xfId="3907"/>
    <cellStyle name="1_tree_원가계산서_과천놀이터설계서_설계내역서1월7일_백화점화장실인테리어_1-대구상인-7층-031001" xfId="3908"/>
    <cellStyle name="1_tree_원가계산서_과천놀이터설계서_설계내역서1월7일_백화점화장실인테리어_1차 기성 내역서 0612023" xfId="3909"/>
    <cellStyle name="1_tree_원가계산서_과천놀이터설계서_설계내역서1월7일_백화점화장실인테리어_3차네고견적(061017-1)" xfId="3910"/>
    <cellStyle name="1_tree_원가계산서_과천놀이터설계서_설계내역서1월7일_울산FITNESS인테리어" xfId="3911"/>
    <cellStyle name="1_tree_원가계산서_과천놀이터설계서_설계내역서1월7일_울산FITNESS인테리어_1-대구상인-7층-031001" xfId="3912"/>
    <cellStyle name="1_tree_원가계산서_과천놀이터설계서_설계내역서1월7일_화명조경" xfId="3913"/>
    <cellStyle name="1_tree_원가계산서_과천놀이터설계서_설계내역서1월7일_화명조경_1-대구상인-7층-031001" xfId="3914"/>
    <cellStyle name="1_tree_원가계산서_과천놀이터설계서_설계내역서1월7일_화명조경_1차 기성 내역서 0612023" xfId="3915"/>
    <cellStyle name="1_tree_원가계산서_과천놀이터설계서_설계내역서1월7일_화명조경_3차네고견적(061017-1)" xfId="3916"/>
    <cellStyle name="1_tree_원가계산서_과천놀이터설계서_설계내역서1월7일_화명조경_백화점화장실인테리어" xfId="3917"/>
    <cellStyle name="1_tree_원가계산서_과천놀이터설계서_설계내역서1월7일_화명조경_백화점화장실인테리어_1-대구상인-7층-031001" xfId="3918"/>
    <cellStyle name="1_tree_원가계산서_과천놀이터설계서_설계내역서1월7일_화명조경_백화점화장실인테리어_1차 기성 내역서 0612023" xfId="3919"/>
    <cellStyle name="1_tree_원가계산서_과천놀이터설계서_설계내역서1월7일_화명조경_백화점화장실인테리어_3차네고견적(061017-1)" xfId="3920"/>
    <cellStyle name="1_tree_원가계산서_과천놀이터설계서_설계내역서1월7일_화명조경_울산FITNESS인테리어" xfId="3921"/>
    <cellStyle name="1_tree_원가계산서_과천놀이터설계서_설계내역서1월7일_화명조경_울산FITNESS인테리어_1-대구상인-7층-031001" xfId="3922"/>
    <cellStyle name="1_tree_원가계산서_과천놀이터설계서_울산FITNESS인테리어" xfId="3923"/>
    <cellStyle name="1_tree_원가계산서_과천놀이터설계서_울산FITNESS인테리어_1-대구상인-7층-031001" xfId="3924"/>
    <cellStyle name="1_tree_원가계산서_과천놀이터설계서_화명조경" xfId="3925"/>
    <cellStyle name="1_tree_원가계산서_과천놀이터설계서_화명조경_1-대구상인-7층-031001" xfId="3926"/>
    <cellStyle name="1_tree_원가계산서_과천놀이터설계서_화명조경_1차 기성 내역서 0612023" xfId="3927"/>
    <cellStyle name="1_tree_원가계산서_과천놀이터설계서_화명조경_3차네고견적(061017-1)" xfId="3928"/>
    <cellStyle name="1_tree_원가계산서_과천놀이터설계서_화명조경_백화점화장실인테리어" xfId="3929"/>
    <cellStyle name="1_tree_원가계산서_과천놀이터설계서_화명조경_백화점화장실인테리어_1-대구상인-7층-031001" xfId="3930"/>
    <cellStyle name="1_tree_원가계산서_과천놀이터설계서_화명조경_백화점화장실인테리어_1차 기성 내역서 0612023" xfId="3931"/>
    <cellStyle name="1_tree_원가계산서_과천놀이터설계서_화명조경_백화점화장실인테리어_3차네고견적(061017-1)" xfId="3932"/>
    <cellStyle name="1_tree_원가계산서_과천놀이터설계서_화명조경_울산FITNESS인테리어" xfId="3933"/>
    <cellStyle name="1_tree_원가계산서_과천놀이터설계서_화명조경_울산FITNESS인테리어_1-대구상인-7층-031001" xfId="3934"/>
    <cellStyle name="1_tree_원가계산서_백화점화장실인테리어" xfId="3935"/>
    <cellStyle name="1_tree_원가계산서_백화점화장실인테리어_1-대구상인-7층-031001" xfId="3936"/>
    <cellStyle name="1_tree_원가계산서_백화점화장실인테리어_1차 기성 내역서 0612023" xfId="3937"/>
    <cellStyle name="1_tree_원가계산서_백화점화장실인테리어_3차네고견적(061017-1)" xfId="3938"/>
    <cellStyle name="1_tree_원가계산서_울산FITNESS인테리어" xfId="3939"/>
    <cellStyle name="1_tree_원가계산서_울산FITNESS인테리어_1-대구상인-7층-031001" xfId="3940"/>
    <cellStyle name="1_tree_원가계산서_총괄갑지" xfId="3941"/>
    <cellStyle name="1_tree_원가계산서_총괄갑지_1-대구상인-7층-031001" xfId="3942"/>
    <cellStyle name="1_tree_원가계산서_총괄갑지_1차 기성 내역서 0612023" xfId="3943"/>
    <cellStyle name="1_tree_원가계산서_총괄갑지_3차네고견적(061017-1)" xfId="3944"/>
    <cellStyle name="1_tree_원가계산서_총괄갑지_백화점화장실인테리어" xfId="3945"/>
    <cellStyle name="1_tree_원가계산서_총괄갑지_백화점화장실인테리어_1-대구상인-7층-031001" xfId="3946"/>
    <cellStyle name="1_tree_원가계산서_총괄갑지_백화점화장실인테리어_1차 기성 내역서 0612023" xfId="3947"/>
    <cellStyle name="1_tree_원가계산서_총괄갑지_백화점화장실인테리어_3차네고견적(061017-1)" xfId="3948"/>
    <cellStyle name="1_tree_원가계산서_총괄갑지_설계내역서" xfId="3949"/>
    <cellStyle name="1_tree_원가계산서_총괄갑지_설계내역서_1-대구상인-7층-031001" xfId="3950"/>
    <cellStyle name="1_tree_원가계산서_총괄갑지_설계내역서_1차 기성 내역서 0612023" xfId="3951"/>
    <cellStyle name="1_tree_원가계산서_총괄갑지_설계내역서_3차네고견적(061017-1)" xfId="3952"/>
    <cellStyle name="1_tree_원가계산서_총괄갑지_설계내역서_백화점화장실인테리어" xfId="3953"/>
    <cellStyle name="1_tree_원가계산서_총괄갑지_설계내역서_백화점화장실인테리어_1-대구상인-7층-031001" xfId="3954"/>
    <cellStyle name="1_tree_원가계산서_총괄갑지_설계내역서_백화점화장실인테리어_1차 기성 내역서 0612023" xfId="3955"/>
    <cellStyle name="1_tree_원가계산서_총괄갑지_설계내역서_백화점화장실인테리어_3차네고견적(061017-1)" xfId="3956"/>
    <cellStyle name="1_tree_원가계산서_총괄갑지_설계내역서_울산FITNESS인테리어" xfId="3957"/>
    <cellStyle name="1_tree_원가계산서_총괄갑지_설계내역서_울산FITNESS인테리어_1-대구상인-7층-031001" xfId="3958"/>
    <cellStyle name="1_tree_원가계산서_총괄갑지_설계내역서_화명조경" xfId="3959"/>
    <cellStyle name="1_tree_원가계산서_총괄갑지_설계내역서_화명조경_1-대구상인-7층-031001" xfId="3960"/>
    <cellStyle name="1_tree_원가계산서_총괄갑지_설계내역서_화명조경_1차 기성 내역서 0612023" xfId="3961"/>
    <cellStyle name="1_tree_원가계산서_총괄갑지_설계내역서_화명조경_3차네고견적(061017-1)" xfId="3962"/>
    <cellStyle name="1_tree_원가계산서_총괄갑지_설계내역서_화명조경_백화점화장실인테리어" xfId="3963"/>
    <cellStyle name="1_tree_원가계산서_총괄갑지_설계내역서_화명조경_백화점화장실인테리어_1-대구상인-7층-031001" xfId="3964"/>
    <cellStyle name="1_tree_원가계산서_총괄갑지_설계내역서_화명조경_백화점화장실인테리어_1차 기성 내역서 0612023" xfId="3965"/>
    <cellStyle name="1_tree_원가계산서_총괄갑지_설계내역서_화명조경_백화점화장실인테리어_3차네고견적(061017-1)" xfId="3966"/>
    <cellStyle name="1_tree_원가계산서_총괄갑지_설계내역서_화명조경_울산FITNESS인테리어" xfId="3967"/>
    <cellStyle name="1_tree_원가계산서_총괄갑지_설계내역서_화명조경_울산FITNESS인테리어_1-대구상인-7층-031001" xfId="3968"/>
    <cellStyle name="1_tree_원가계산서_총괄갑지_설계내역서1월7일" xfId="3969"/>
    <cellStyle name="1_tree_원가계산서_총괄갑지_설계내역서1월7일_1-대구상인-7층-031001" xfId="3970"/>
    <cellStyle name="1_tree_원가계산서_총괄갑지_설계내역서1월7일_1차 기성 내역서 0612023" xfId="3971"/>
    <cellStyle name="1_tree_원가계산서_총괄갑지_설계내역서1월7일_3차네고견적(061017-1)" xfId="3972"/>
    <cellStyle name="1_tree_원가계산서_총괄갑지_설계내역서1월7일_백화점화장실인테리어" xfId="3973"/>
    <cellStyle name="1_tree_원가계산서_총괄갑지_설계내역서1월7일_백화점화장실인테리어_1-대구상인-7층-031001" xfId="3974"/>
    <cellStyle name="1_tree_원가계산서_총괄갑지_설계내역서1월7일_백화점화장실인테리어_1차 기성 내역서 0612023" xfId="3975"/>
    <cellStyle name="1_tree_원가계산서_총괄갑지_설계내역서1월7일_백화점화장실인테리어_3차네고견적(061017-1)" xfId="3976"/>
    <cellStyle name="1_tree_원가계산서_총괄갑지_설계내역서1월7일_울산FITNESS인테리어" xfId="3977"/>
    <cellStyle name="1_tree_원가계산서_총괄갑지_설계내역서1월7일_울산FITNESS인테리어_1-대구상인-7층-031001" xfId="3978"/>
    <cellStyle name="1_tree_원가계산서_총괄갑지_설계내역서1월7일_화명조경" xfId="3979"/>
    <cellStyle name="1_tree_원가계산서_총괄갑지_설계내역서1월7일_화명조경_1-대구상인-7층-031001" xfId="3980"/>
    <cellStyle name="1_tree_원가계산서_총괄갑지_설계내역서1월7일_화명조경_1차 기성 내역서 0612023" xfId="3981"/>
    <cellStyle name="1_tree_원가계산서_총괄갑지_설계내역서1월7일_화명조경_3차네고견적(061017-1)" xfId="3982"/>
    <cellStyle name="1_tree_원가계산서_총괄갑지_설계내역서1월7일_화명조경_백화점화장실인테리어" xfId="3983"/>
    <cellStyle name="1_tree_원가계산서_총괄갑지_설계내역서1월7일_화명조경_백화점화장실인테리어_1-대구상인-7층-031001" xfId="3984"/>
    <cellStyle name="1_tree_원가계산서_총괄갑지_설계내역서1월7일_화명조경_백화점화장실인테리어_1차 기성 내역서 0612023" xfId="3985"/>
    <cellStyle name="1_tree_원가계산서_총괄갑지_설계내역서1월7일_화명조경_백화점화장실인테리어_3차네고견적(061017-1)" xfId="3986"/>
    <cellStyle name="1_tree_원가계산서_총괄갑지_설계내역서1월7일_화명조경_울산FITNESS인테리어" xfId="3987"/>
    <cellStyle name="1_tree_원가계산서_총괄갑지_설계내역서1월7일_화명조경_울산FITNESS인테리어_1-대구상인-7층-031001" xfId="3988"/>
    <cellStyle name="1_tree_원가계산서_총괄갑지_울산FITNESS인테리어" xfId="3989"/>
    <cellStyle name="1_tree_원가계산서_총괄갑지_울산FITNESS인테리어_1-대구상인-7층-031001" xfId="3990"/>
    <cellStyle name="1_tree_원가계산서_총괄갑지_화명조경" xfId="3991"/>
    <cellStyle name="1_tree_원가계산서_총괄갑지_화명조경_1-대구상인-7층-031001" xfId="3992"/>
    <cellStyle name="1_tree_원가계산서_총괄갑지_화명조경_1차 기성 내역서 0612023" xfId="3993"/>
    <cellStyle name="1_tree_원가계산서_총괄갑지_화명조경_3차네고견적(061017-1)" xfId="3994"/>
    <cellStyle name="1_tree_원가계산서_총괄갑지_화명조경_백화점화장실인테리어" xfId="3995"/>
    <cellStyle name="1_tree_원가계산서_총괄갑지_화명조경_백화점화장실인테리어_1-대구상인-7층-031001" xfId="3996"/>
    <cellStyle name="1_tree_원가계산서_총괄갑지_화명조경_백화점화장실인테리어_1차 기성 내역서 0612023" xfId="3997"/>
    <cellStyle name="1_tree_원가계산서_총괄갑지_화명조경_백화점화장실인테리어_3차네고견적(061017-1)" xfId="3998"/>
    <cellStyle name="1_tree_원가계산서_총괄갑지_화명조경_울산FITNESS인테리어" xfId="3999"/>
    <cellStyle name="1_tree_원가계산서_총괄갑지_화명조경_울산FITNESS인테리어_1-대구상인-7층-031001" xfId="4000"/>
    <cellStyle name="1_tree_원가계산서_총괄내역서" xfId="4001"/>
    <cellStyle name="1_tree_원가계산서_총괄내역서_1-대구상인-7층-031001" xfId="4002"/>
    <cellStyle name="1_tree_원가계산서_총괄내역서_1차 기성 내역서 0612023" xfId="4003"/>
    <cellStyle name="1_tree_원가계산서_총괄내역서_3차네고견적(061017-1)" xfId="4004"/>
    <cellStyle name="1_tree_원가계산서_총괄내역서_백화점화장실인테리어" xfId="4005"/>
    <cellStyle name="1_tree_원가계산서_총괄내역서_백화점화장실인테리어_1-대구상인-7층-031001" xfId="4006"/>
    <cellStyle name="1_tree_원가계산서_총괄내역서_백화점화장실인테리어_1차 기성 내역서 0612023" xfId="4007"/>
    <cellStyle name="1_tree_원가계산서_총괄내역서_백화점화장실인테리어_3차네고견적(061017-1)" xfId="4008"/>
    <cellStyle name="1_tree_원가계산서_총괄내역서_설계내역서" xfId="4009"/>
    <cellStyle name="1_tree_원가계산서_총괄내역서_설계내역서_1-대구상인-7층-031001" xfId="4010"/>
    <cellStyle name="1_tree_원가계산서_총괄내역서_설계내역서_1차 기성 내역서 0612023" xfId="4011"/>
    <cellStyle name="1_tree_원가계산서_총괄내역서_설계내역서_3차네고견적(061017-1)" xfId="4012"/>
    <cellStyle name="1_tree_원가계산서_총괄내역서_설계내역서_백화점화장실인테리어" xfId="4013"/>
    <cellStyle name="1_tree_원가계산서_총괄내역서_설계내역서_백화점화장실인테리어_1-대구상인-7층-031001" xfId="4014"/>
    <cellStyle name="1_tree_원가계산서_총괄내역서_설계내역서_백화점화장실인테리어_1차 기성 내역서 0612023" xfId="4015"/>
    <cellStyle name="1_tree_원가계산서_총괄내역서_설계내역서_백화점화장실인테리어_3차네고견적(061017-1)" xfId="4016"/>
    <cellStyle name="1_tree_원가계산서_총괄내역서_설계내역서_울산FITNESS인테리어" xfId="4017"/>
    <cellStyle name="1_tree_원가계산서_총괄내역서_설계내역서_울산FITNESS인테리어_1-대구상인-7층-031001" xfId="4018"/>
    <cellStyle name="1_tree_원가계산서_총괄내역서_설계내역서_화명조경" xfId="4019"/>
    <cellStyle name="1_tree_원가계산서_총괄내역서_설계내역서_화명조경_1-대구상인-7층-031001" xfId="4020"/>
    <cellStyle name="1_tree_원가계산서_총괄내역서_설계내역서_화명조경_1차 기성 내역서 0612023" xfId="4021"/>
    <cellStyle name="1_tree_원가계산서_총괄내역서_설계내역서_화명조경_3차네고견적(061017-1)" xfId="4022"/>
    <cellStyle name="1_tree_원가계산서_총괄내역서_설계내역서_화명조경_백화점화장실인테리어" xfId="4023"/>
    <cellStyle name="1_tree_원가계산서_총괄내역서_설계내역서_화명조경_백화점화장실인테리어_1-대구상인-7층-031001" xfId="4024"/>
    <cellStyle name="1_tree_원가계산서_총괄내역서_설계내역서_화명조경_백화점화장실인테리어_1차 기성 내역서 0612023" xfId="4025"/>
    <cellStyle name="1_tree_원가계산서_총괄내역서_설계내역서_화명조경_백화점화장실인테리어_3차네고견적(061017-1)" xfId="4026"/>
    <cellStyle name="1_tree_원가계산서_총괄내역서_설계내역서_화명조경_울산FITNESS인테리어" xfId="4027"/>
    <cellStyle name="1_tree_원가계산서_총괄내역서_설계내역서_화명조경_울산FITNESS인테리어_1-대구상인-7층-031001" xfId="4028"/>
    <cellStyle name="1_tree_원가계산서_총괄내역서_설계내역서1월7일" xfId="4029"/>
    <cellStyle name="1_tree_원가계산서_총괄내역서_설계내역서1월7일_1-대구상인-7층-031001" xfId="4030"/>
    <cellStyle name="1_tree_원가계산서_총괄내역서_설계내역서1월7일_1차 기성 내역서 0612023" xfId="4031"/>
    <cellStyle name="1_tree_원가계산서_총괄내역서_설계내역서1월7일_3차네고견적(061017-1)" xfId="4032"/>
    <cellStyle name="1_tree_원가계산서_총괄내역서_설계내역서1월7일_백화점화장실인테리어" xfId="4033"/>
    <cellStyle name="1_tree_원가계산서_총괄내역서_설계내역서1월7일_백화점화장실인테리어_1-대구상인-7층-031001" xfId="4034"/>
    <cellStyle name="1_tree_원가계산서_총괄내역서_설계내역서1월7일_백화점화장실인테리어_1차 기성 내역서 0612023" xfId="4035"/>
    <cellStyle name="1_tree_원가계산서_총괄내역서_설계내역서1월7일_백화점화장실인테리어_3차네고견적(061017-1)" xfId="4036"/>
    <cellStyle name="1_tree_원가계산서_총괄내역서_설계내역서1월7일_울산FITNESS인테리어" xfId="4037"/>
    <cellStyle name="1_tree_원가계산서_총괄내역서_설계내역서1월7일_울산FITNESS인테리어_1-대구상인-7층-031001" xfId="4038"/>
    <cellStyle name="1_tree_원가계산서_총괄내역서_설계내역서1월7일_화명조경" xfId="4039"/>
    <cellStyle name="1_tree_원가계산서_총괄내역서_설계내역서1월7일_화명조경_1-대구상인-7층-031001" xfId="4040"/>
    <cellStyle name="1_tree_원가계산서_총괄내역서_설계내역서1월7일_화명조경_1차 기성 내역서 0612023" xfId="4041"/>
    <cellStyle name="1_tree_원가계산서_총괄내역서_설계내역서1월7일_화명조경_3차네고견적(061017-1)" xfId="4042"/>
    <cellStyle name="1_tree_원가계산서_총괄내역서_설계내역서1월7일_화명조경_백화점화장실인테리어" xfId="4043"/>
    <cellStyle name="1_tree_원가계산서_총괄내역서_설계내역서1월7일_화명조경_백화점화장실인테리어_1-대구상인-7층-031001" xfId="4044"/>
    <cellStyle name="1_tree_원가계산서_총괄내역서_설계내역서1월7일_화명조경_백화점화장실인테리어_1차 기성 내역서 0612023" xfId="4045"/>
    <cellStyle name="1_tree_원가계산서_총괄내역서_설계내역서1월7일_화명조경_백화점화장실인테리어_3차네고견적(061017-1)" xfId="4046"/>
    <cellStyle name="1_tree_원가계산서_총괄내역서_설계내역서1월7일_화명조경_울산FITNESS인테리어" xfId="4047"/>
    <cellStyle name="1_tree_원가계산서_총괄내역서_설계내역서1월7일_화명조경_울산FITNESS인테리어_1-대구상인-7층-031001" xfId="4048"/>
    <cellStyle name="1_tree_원가계산서_총괄내역서_울산FITNESS인테리어" xfId="4049"/>
    <cellStyle name="1_tree_원가계산서_총괄내역서_울산FITNESS인테리어_1-대구상인-7층-031001" xfId="4050"/>
    <cellStyle name="1_tree_원가계산서_총괄내역서_화명조경" xfId="4051"/>
    <cellStyle name="1_tree_원가계산서_총괄내역서_화명조경_1-대구상인-7층-031001" xfId="4052"/>
    <cellStyle name="1_tree_원가계산서_총괄내역서_화명조경_1차 기성 내역서 0612023" xfId="4053"/>
    <cellStyle name="1_tree_원가계산서_총괄내역서_화명조경_3차네고견적(061017-1)" xfId="4054"/>
    <cellStyle name="1_tree_원가계산서_총괄내역서_화명조경_백화점화장실인테리어" xfId="4055"/>
    <cellStyle name="1_tree_원가계산서_총괄내역서_화명조경_백화점화장실인테리어_1-대구상인-7층-031001" xfId="4056"/>
    <cellStyle name="1_tree_원가계산서_총괄내역서_화명조경_백화점화장실인테리어_1차 기성 내역서 0612023" xfId="4057"/>
    <cellStyle name="1_tree_원가계산서_총괄내역서_화명조경_백화점화장실인테리어_3차네고견적(061017-1)" xfId="4058"/>
    <cellStyle name="1_tree_원가계산서_총괄내역서_화명조경_울산FITNESS인테리어" xfId="4059"/>
    <cellStyle name="1_tree_원가계산서_총괄내역서_화명조경_울산FITNESS인테리어_1-대구상인-7층-031001" xfId="4060"/>
    <cellStyle name="1_tree_원가계산서_화명조경" xfId="4061"/>
    <cellStyle name="1_tree_원가계산서_화명조경_1-대구상인-7층-031001" xfId="4062"/>
    <cellStyle name="1_tree_원가계산서_화명조경_1차 기성 내역서 0612023" xfId="4063"/>
    <cellStyle name="1_tree_원가계산서_화명조경_3차네고견적(061017-1)" xfId="4064"/>
    <cellStyle name="1_tree_원가계산서_화명조경_백화점화장실인테리어" xfId="4065"/>
    <cellStyle name="1_tree_원가계산서_화명조경_백화점화장실인테리어_1-대구상인-7층-031001" xfId="4066"/>
    <cellStyle name="1_tree_원가계산서_화명조경_백화점화장실인테리어_1차 기성 내역서 0612023" xfId="4067"/>
    <cellStyle name="1_tree_원가계산서_화명조경_백화점화장실인테리어_3차네고견적(061017-1)" xfId="4068"/>
    <cellStyle name="1_tree_원가계산서_화명조경_울산FITNESS인테리어" xfId="4069"/>
    <cellStyle name="1_tree_원가계산서_화명조경_울산FITNESS인테리어_1-대구상인-7층-031001" xfId="4070"/>
    <cellStyle name="1_tree_은파단위수량" xfId="19651"/>
    <cellStyle name="1_tree_은파단위수량_★화명동3차원가계산서" xfId="19652"/>
    <cellStyle name="1_tree_은파단위수량_주요자재집계표(1206-본내역금회)" xfId="19653"/>
    <cellStyle name="1_tree_은파단위수량_주요자재집계표(1206-본내역전체)" xfId="19654"/>
    <cellStyle name="1_tree_은파단위수량_주요자재집계표(전체)" xfId="19655"/>
    <cellStyle name="1_tree_은파단위수량_주요자재집계표1120(금회-제출용)" xfId="19656"/>
    <cellStyle name="1_tree_은파단위수량_중동롯데캐슬마스터2" xfId="19657"/>
    <cellStyle name="1_tree_은파수량집계" xfId="4071"/>
    <cellStyle name="1_tree_은파수량집계_★화명동3차원가계산서" xfId="19658"/>
    <cellStyle name="1_tree_은파수량집계_1-대구상인-7층-031001" xfId="4072"/>
    <cellStyle name="1_tree_은파수량집계_1차 기성 내역서 0612023" xfId="4073"/>
    <cellStyle name="1_tree_은파수량집계_3차네고견적(061017-1)" xfId="4074"/>
    <cellStyle name="1_tree_은파수량집계_백화점화장실인테리어" xfId="4075"/>
    <cellStyle name="1_tree_은파수량집계_백화점화장실인테리어_1-대구상인-7층-031001" xfId="4076"/>
    <cellStyle name="1_tree_은파수량집계_백화점화장실인테리어_1차 기성 내역서 0612023" xfId="4077"/>
    <cellStyle name="1_tree_은파수량집계_백화점화장실인테리어_3차네고견적(061017-1)" xfId="4078"/>
    <cellStyle name="1_tree_은파수량집계_설계내역서" xfId="4079"/>
    <cellStyle name="1_tree_은파수량집계_설계내역서_1-대구상인-7층-031001" xfId="4080"/>
    <cellStyle name="1_tree_은파수량집계_설계내역서_1차 기성 내역서 0612023" xfId="4081"/>
    <cellStyle name="1_tree_은파수량집계_설계내역서_3차네고견적(061017-1)" xfId="4082"/>
    <cellStyle name="1_tree_은파수량집계_설계내역서_백화점화장실인테리어" xfId="4083"/>
    <cellStyle name="1_tree_은파수량집계_설계내역서_백화점화장실인테리어_1-대구상인-7층-031001" xfId="4084"/>
    <cellStyle name="1_tree_은파수량집계_설계내역서_백화점화장실인테리어_1차 기성 내역서 0612023" xfId="4085"/>
    <cellStyle name="1_tree_은파수량집계_설계내역서_백화점화장실인테리어_3차네고견적(061017-1)" xfId="4086"/>
    <cellStyle name="1_tree_은파수량집계_설계내역서_울산FITNESS인테리어" xfId="4087"/>
    <cellStyle name="1_tree_은파수량집계_설계내역서_울산FITNESS인테리어_1-대구상인-7층-031001" xfId="4088"/>
    <cellStyle name="1_tree_은파수량집계_설계내역서_화명조경" xfId="4089"/>
    <cellStyle name="1_tree_은파수량집계_설계내역서_화명조경_1-대구상인-7층-031001" xfId="4090"/>
    <cellStyle name="1_tree_은파수량집계_설계내역서_화명조경_1차 기성 내역서 0612023" xfId="4091"/>
    <cellStyle name="1_tree_은파수량집계_설계내역서_화명조경_3차네고견적(061017-1)" xfId="4092"/>
    <cellStyle name="1_tree_은파수량집계_설계내역서_화명조경_백화점화장실인테리어" xfId="4093"/>
    <cellStyle name="1_tree_은파수량집계_설계내역서_화명조경_백화점화장실인테리어_1-대구상인-7층-031001" xfId="4094"/>
    <cellStyle name="1_tree_은파수량집계_설계내역서_화명조경_백화점화장실인테리어_1차 기성 내역서 0612023" xfId="4095"/>
    <cellStyle name="1_tree_은파수량집계_설계내역서_화명조경_백화점화장실인테리어_3차네고견적(061017-1)" xfId="4096"/>
    <cellStyle name="1_tree_은파수량집계_설계내역서_화명조경_울산FITNESS인테리어" xfId="4097"/>
    <cellStyle name="1_tree_은파수량집계_설계내역서_화명조경_울산FITNESS인테리어_1-대구상인-7층-031001" xfId="4098"/>
    <cellStyle name="1_tree_은파수량집계_설계내역서1월7일" xfId="4099"/>
    <cellStyle name="1_tree_은파수량집계_설계내역서1월7일_1-대구상인-7층-031001" xfId="4100"/>
    <cellStyle name="1_tree_은파수량집계_설계내역서1월7일_1차 기성 내역서 0612023" xfId="4101"/>
    <cellStyle name="1_tree_은파수량집계_설계내역서1월7일_3차네고견적(061017-1)" xfId="4102"/>
    <cellStyle name="1_tree_은파수량집계_설계내역서1월7일_백화점화장실인테리어" xfId="4103"/>
    <cellStyle name="1_tree_은파수량집계_설계내역서1월7일_백화점화장실인테리어_1-대구상인-7층-031001" xfId="4104"/>
    <cellStyle name="1_tree_은파수량집계_설계내역서1월7일_백화점화장실인테리어_1차 기성 내역서 0612023" xfId="4105"/>
    <cellStyle name="1_tree_은파수량집계_설계내역서1월7일_백화점화장실인테리어_3차네고견적(061017-1)" xfId="4106"/>
    <cellStyle name="1_tree_은파수량집계_설계내역서1월7일_울산FITNESS인테리어" xfId="4107"/>
    <cellStyle name="1_tree_은파수량집계_설계내역서1월7일_울산FITNESS인테리어_1-대구상인-7층-031001" xfId="4108"/>
    <cellStyle name="1_tree_은파수량집계_설계내역서1월7일_화명조경" xfId="4109"/>
    <cellStyle name="1_tree_은파수량집계_설계내역서1월7일_화명조경_1-대구상인-7층-031001" xfId="4110"/>
    <cellStyle name="1_tree_은파수량집계_설계내역서1월7일_화명조경_1차 기성 내역서 0612023" xfId="4111"/>
    <cellStyle name="1_tree_은파수량집계_설계내역서1월7일_화명조경_3차네고견적(061017-1)" xfId="4112"/>
    <cellStyle name="1_tree_은파수량집계_설계내역서1월7일_화명조경_백화점화장실인테리어" xfId="4113"/>
    <cellStyle name="1_tree_은파수량집계_설계내역서1월7일_화명조경_백화점화장실인테리어_1-대구상인-7층-031001" xfId="4114"/>
    <cellStyle name="1_tree_은파수량집계_설계내역서1월7일_화명조경_백화점화장실인테리어_1차 기성 내역서 0612023" xfId="4115"/>
    <cellStyle name="1_tree_은파수량집계_설계내역서1월7일_화명조경_백화점화장실인테리어_3차네고견적(061017-1)" xfId="4116"/>
    <cellStyle name="1_tree_은파수량집계_설계내역서1월7일_화명조경_울산FITNESS인테리어" xfId="4117"/>
    <cellStyle name="1_tree_은파수량집계_설계내역서1월7일_화명조경_울산FITNESS인테리어_1-대구상인-7층-031001" xfId="4118"/>
    <cellStyle name="1_tree_은파수량집계_울산FITNESS인테리어" xfId="4119"/>
    <cellStyle name="1_tree_은파수량집계_울산FITNESS인테리어_1-대구상인-7층-031001" xfId="4120"/>
    <cellStyle name="1_tree_은파수량집계_주요자재집계표(1206-본내역금회)" xfId="19659"/>
    <cellStyle name="1_tree_은파수량집계_주요자재집계표(1206-본내역전체)" xfId="19660"/>
    <cellStyle name="1_tree_은파수량집계_주요자재집계표(전체)" xfId="19661"/>
    <cellStyle name="1_tree_은파수량집계_주요자재집계표1120(금회-제출용)" xfId="19662"/>
    <cellStyle name="1_tree_은파수량집계_중동롯데캐슬마스터2" xfId="19663"/>
    <cellStyle name="1_tree_은파수량집계_화명조경" xfId="4121"/>
    <cellStyle name="1_tree_은파수량집계_화명조경_1-대구상인-7층-031001" xfId="4122"/>
    <cellStyle name="1_tree_은파수량집계_화명조경_1차 기성 내역서 0612023" xfId="4123"/>
    <cellStyle name="1_tree_은파수량집계_화명조경_3차네고견적(061017-1)" xfId="4124"/>
    <cellStyle name="1_tree_은파수량집계_화명조경_백화점화장실인테리어" xfId="4125"/>
    <cellStyle name="1_tree_은파수량집계_화명조경_백화점화장실인테리어_1-대구상인-7층-031001" xfId="4126"/>
    <cellStyle name="1_tree_은파수량집계_화명조경_백화점화장실인테리어_1차 기성 내역서 0612023" xfId="4127"/>
    <cellStyle name="1_tree_은파수량집계_화명조경_백화점화장실인테리어_3차네고견적(061017-1)" xfId="4128"/>
    <cellStyle name="1_tree_은파수량집계_화명조경_울산FITNESS인테리어" xfId="4129"/>
    <cellStyle name="1_tree_은파수량집계_화명조경_울산FITNESS인테리어_1-대구상인-7층-031001" xfId="4130"/>
    <cellStyle name="1_tree_장충-예산서" xfId="19664"/>
    <cellStyle name="1_tree_장충-예산서_00-폐기물처리설계서양식" xfId="19665"/>
    <cellStyle name="1_tree_장충-예산서_둥근달-수량산출서(철거)" xfId="19666"/>
    <cellStyle name="1_tree_장충-폐기물예산서" xfId="19667"/>
    <cellStyle name="1_tree_장충-폐기물예산서_00-폐기물처리설계서양식" xfId="19668"/>
    <cellStyle name="1_tree_장충-폐기물예산서_둥근달-수량산출서(철거)" xfId="19669"/>
    <cellStyle name="1_tree_장충-표지예정공정표" xfId="19670"/>
    <cellStyle name="1_tree_장충-표지예정공정표_00-폐기물처리설계서양식" xfId="19671"/>
    <cellStyle name="1_tree_장충-표지예정공정표_둥근달-수량산출서(철거)" xfId="19672"/>
    <cellStyle name="1_tree_정산보고" xfId="19673"/>
    <cellStyle name="1_tree_정산실행예산" xfId="19674"/>
    <cellStyle name="1_tree_주요자재집계표(1206-본내역금회)" xfId="19675"/>
    <cellStyle name="1_tree_주요자재집계표(1206-본내역전체)" xfId="19676"/>
    <cellStyle name="1_tree_주요자재집계표(전체)" xfId="19677"/>
    <cellStyle name="1_tree_주요자재집계표1120(금회-제출용)" xfId="19678"/>
    <cellStyle name="1_tree_준공정산보고-덕성여대현장" xfId="19679"/>
    <cellStyle name="1_tree_준공정산보고-중앙고강당현장(경비보나)" xfId="19680"/>
    <cellStyle name="1_tree_중동롯데캐슬마스터2" xfId="19681"/>
    <cellStyle name="1_tree_청주사직골조(최종확정)" xfId="19682"/>
    <cellStyle name="1_tree_청주사직골조(최종확정) 2" xfId="19683"/>
    <cellStyle name="1_tree_청주사직골조(최종확정) 3" xfId="19684"/>
    <cellStyle name="1_tree_총괄" xfId="19685"/>
    <cellStyle name="1_tree_총괄내역0518" xfId="4131"/>
    <cellStyle name="1_tree_총괄내역0518 2" xfId="19686"/>
    <cellStyle name="1_tree_총괄내역0518 3" xfId="19687"/>
    <cellStyle name="1_tree_총괄내역0518_01.부산대병원실행-작업중(태양)" xfId="19688"/>
    <cellStyle name="1_tree_총괄내역0518_04. 신도림주상복합_기계실행예산(안)20060412_배연담파스리브단가수정" xfId="19689"/>
    <cellStyle name="1_tree_총괄내역0518_04.비봉도급-작업중" xfId="19690"/>
    <cellStyle name="1_tree_총괄내역0518_04.비봉도급-작업중_04. 신도림주상복합_기계실행예산(안)20060412_배연담파스리브단가수정" xfId="19691"/>
    <cellStyle name="1_tree_총괄내역0518_04.비봉도급-작업중_실행작업중_기계내역(노인건강타운)_20060201(동진)" xfId="19692"/>
    <cellStyle name="1_tree_총괄내역0518_04.비봉도급-작업중_최종-실행내역(협성대신학관)060110" xfId="19693"/>
    <cellStyle name="1_tree_총괄내역0518_04.비봉도급-작업중_통합단가-동진" xfId="19694"/>
    <cellStyle name="1_tree_총괄내역0518_ys dw 은평 생태교량" xfId="19695"/>
    <cellStyle name="1_tree_총괄내역0518_ys dw 은평 생태교량 2" xfId="19696"/>
    <cellStyle name="1_tree_총괄내역0518_ys dw 은평 생태교량 3" xfId="19697"/>
    <cellStyle name="1_tree_총괄내역0518_구로리설계예산서1029" xfId="19698"/>
    <cellStyle name="1_tree_총괄내역0518_구로리설계예산서1118준공" xfId="19699"/>
    <cellStyle name="1_tree_총괄내역0518_구로리설계예산서조경" xfId="19700"/>
    <cellStyle name="1_tree_총괄내역0518_구로리어린이공원예산서(조경)1125" xfId="19701"/>
    <cellStyle name="1_tree_총괄내역0518_국민은행" xfId="19702"/>
    <cellStyle name="1_tree_총괄내역0518_내역서" xfId="19703"/>
    <cellStyle name="1_tree_총괄내역0518_노임단가표" xfId="19704"/>
    <cellStyle name="1_tree_총괄내역0518_단가산출서" xfId="4132"/>
    <cellStyle name="1_tree_총괄내역0518_단가산출서 2" xfId="19705"/>
    <cellStyle name="1_tree_총괄내역0518_단가산출서 3" xfId="19706"/>
    <cellStyle name="1_tree_총괄내역0518_단가산출서_01.부산대병원실행-작업중(태양)" xfId="19707"/>
    <cellStyle name="1_tree_총괄내역0518_단가산출서_04. 신도림주상복합_기계실행예산(안)20060412_배연담파스리브단가수정" xfId="19708"/>
    <cellStyle name="1_tree_총괄내역0518_단가산출서_04.비봉도급-작업중" xfId="19709"/>
    <cellStyle name="1_tree_총괄내역0518_단가산출서_04.비봉도급-작업중_04. 신도림주상복합_기계실행예산(안)20060412_배연담파스리브단가수정" xfId="19710"/>
    <cellStyle name="1_tree_총괄내역0518_단가산출서_04.비봉도급-작업중_실행작업중_기계내역(노인건강타운)_20060201(동진)" xfId="19711"/>
    <cellStyle name="1_tree_총괄내역0518_단가산출서_04.비봉도급-작업중_최종-실행내역(협성대신학관)060110" xfId="19712"/>
    <cellStyle name="1_tree_총괄내역0518_단가산출서_04.비봉도급-작업중_통합단가-동진" xfId="19713"/>
    <cellStyle name="1_tree_총괄내역0518_단가산출서_ys dw 은평 생태교량" xfId="19714"/>
    <cellStyle name="1_tree_총괄내역0518_단가산출서_ys dw 은평 생태교량 2" xfId="19715"/>
    <cellStyle name="1_tree_총괄내역0518_단가산출서_ys dw 은평 생태교량 3" xfId="19716"/>
    <cellStyle name="1_tree_총괄내역0518_단가산출서_국민은행" xfId="19717"/>
    <cellStyle name="1_tree_총괄내역0518_단가산출서_도장공사(실행예산)" xfId="19718"/>
    <cellStyle name="1_tree_총괄내역0518_단가산출서_도장공사(실행예산)_동주변경결의(1차)" xfId="19719"/>
    <cellStyle name="1_tree_총괄내역0518_단가산출서_성북구실행(0426)" xfId="19720"/>
    <cellStyle name="1_tree_총괄내역0518_단가산출서_성북구실행(0426)_20061128입찰실행(춘천의암스포츠타운-당초안)" xfId="19721"/>
    <cellStyle name="1_tree_총괄내역0518_단가산출서_성북구실행(0426)_20061218입찰실행(차세대연구동)" xfId="19722"/>
    <cellStyle name="1_tree_총괄내역0518_단가산출서_성북구실행(0426)_20070201입찰실행(시화2007.02.07결재)" xfId="19723"/>
    <cellStyle name="1_tree_총괄내역0518_단가산출서_성북구실행(0426)_20070201입찰실행(시화2007.02.08결재)" xfId="19724"/>
    <cellStyle name="1_tree_총괄내역0518_단가산출서_성북구실행(0426)_경비및 공사스케줄작성" xfId="19725"/>
    <cellStyle name="1_tree_총괄내역0518_단가산출서_성북구실행(0426)_두원공과대학입찰실행(20060718)" xfId="19726"/>
    <cellStyle name="1_tree_총괄내역0518_단가산출서_성북구실행(0426)_두원공과대학입찰실행(20060728)" xfId="19727"/>
    <cellStyle name="1_tree_총괄내역0518_단가산출서_성북구실행(0426)_두원공과대학입찰실행(20060801)" xfId="19728"/>
    <cellStyle name="1_tree_총괄내역0518_단가산출서_성북구실행(0426)_두원공과대학입찰실행(20060801최종)" xfId="19729"/>
    <cellStyle name="1_tree_총괄내역0518_단가산출서_성북구실행(0426)_일괄견적비교(대은수량기준)-최종" xfId="19730"/>
    <cellStyle name="1_tree_총괄내역0518_단가산출서_성북구실행(0426)_입찰실행(2007.01.17결재)" xfId="19731"/>
    <cellStyle name="1_tree_총괄내역0518_단가산출서_성북구실행(0426)_입찰실행(2007.01.23-절감nego-공기13개월현실245억도급260억)" xfId="19732"/>
    <cellStyle name="1_tree_총괄내역0518_단가산출서_성북구실행(0426)_입찰실행(녹산병원2007.05.02)" xfId="19733"/>
    <cellStyle name="1_tree_총괄내역0518_단가산출서_성북구실행(0426)_입찰실행(녹산병원2007.05.09)" xfId="19734"/>
    <cellStyle name="1_tree_총괄내역0518_단가산출서_성북구실행(0426)_입찰실행(두원공과대학 )" xfId="19735"/>
    <cellStyle name="1_tree_총괄내역0518_단가산출서_성북구실행(0426)_입찰실행(문화재종합병원)" xfId="19736"/>
    <cellStyle name="1_tree_총괄내역0518_단가산출서_성북구실행(0426)_입찰실행(서울북부지방법원)" xfId="19737"/>
    <cellStyle name="1_tree_총괄내역0518_단가산출서_성북구실행(0426)_입찰실행(서울북부지방법원)-단가입력" xfId="19738"/>
    <cellStyle name="1_tree_총괄내역0518_단가산출서_성북구실행(0426)_입찰실행(서울북부지방법원-공기28개월2007.02.14)" xfId="19739"/>
    <cellStyle name="1_tree_총괄내역0518_단가산출서_성북구실행(0426)_입찰실행(서울북부지방법원-공기28개월2007.02.15)" xfId="19740"/>
    <cellStyle name="1_tree_총괄내역0518_단가산출서_성북구실행(0426)_입찰실행(육군훈련소)" xfId="19741"/>
    <cellStyle name="1_tree_총괄내역0518_단가산출서_성북구실행(0426)_입찰실행(육군훈련소-최종)" xfId="19742"/>
    <cellStyle name="1_tree_총괄내역0518_단가산출서_성북구실행(0426)_입찰실행(인재2007.02.28)" xfId="19743"/>
    <cellStyle name="1_tree_총괄내역0518_단가산출서_성북구실행(0426)_입찰실행(청주대학교예술대실습관)" xfId="19744"/>
    <cellStyle name="1_tree_총괄내역0518_단가산출서_성북구실행(0426)_진주종합실내체육관건립공사(실행20060613)" xfId="19745"/>
    <cellStyle name="1_tree_총괄내역0518_단가산출서_성북구실행(0426)_청주대학교예술대학실습관입찰실행" xfId="19746"/>
    <cellStyle name="1_tree_총괄내역0518_단가산출서_실행예산-덕성여대(본실행)" xfId="19747"/>
    <cellStyle name="1_tree_총괄내역0518_단가산출서_실행작업중_기계내역(노인건강타운)_20060201(동진)" xfId="19748"/>
    <cellStyle name="1_tree_총괄내역0518_단가산출서_실행품의B&amp;N100%(1113)최종결재" xfId="19749"/>
    <cellStyle name="1_tree_총괄내역0518_단가산출서_실행품의B&amp;N100%(1113)최종결재_실행예산품의서(송도B&amp;N)20080116작업중" xfId="19750"/>
    <cellStyle name="1_tree_총괄내역0518_단가산출서_실행품의B&amp;N100%(1113)최종결재_실행예산품의서(송도B&amp;N)검토20080101" xfId="19751"/>
    <cellStyle name="1_tree_총괄내역0518_단가산출서_정산보고" xfId="19752"/>
    <cellStyle name="1_tree_총괄내역0518_단가산출서_정산실행예산" xfId="19753"/>
    <cellStyle name="1_tree_총괄내역0518_단가산출서_준공정산보고-덕성여대현장" xfId="19754"/>
    <cellStyle name="1_tree_총괄내역0518_단가산출서_준공정산보고-중앙고강당현장(경비보나)" xfId="19755"/>
    <cellStyle name="1_tree_총괄내역0518_단가산출서_청주사직골조(최종확정)" xfId="19756"/>
    <cellStyle name="1_tree_총괄내역0518_단가산출서_청주사직골조(최종확정) 2" xfId="19757"/>
    <cellStyle name="1_tree_총괄내역0518_단가산출서_청주사직골조(최종확정) 3" xfId="19758"/>
    <cellStyle name="1_tree_총괄내역0518_단가산출서_최종-실행내역(협성대신학관)060110" xfId="19759"/>
    <cellStyle name="1_tree_총괄내역0518_단가산출서_통합단가-동진" xfId="19760"/>
    <cellStyle name="1_tree_총괄내역0518_도장공사(실행예산)" xfId="19761"/>
    <cellStyle name="1_tree_총괄내역0518_도장공사(실행예산)_동주변경결의(1차)" xfId="19762"/>
    <cellStyle name="1_tree_총괄내역0518_성북구실행(0426)" xfId="19763"/>
    <cellStyle name="1_tree_총괄내역0518_성북구실행(0426)_20061128입찰실행(춘천의암스포츠타운-당초안)" xfId="19764"/>
    <cellStyle name="1_tree_총괄내역0518_성북구실행(0426)_20061218입찰실행(차세대연구동)" xfId="19765"/>
    <cellStyle name="1_tree_총괄내역0518_성북구실행(0426)_20070201입찰실행(시화2007.02.07결재)" xfId="19766"/>
    <cellStyle name="1_tree_총괄내역0518_성북구실행(0426)_20070201입찰실행(시화2007.02.08결재)" xfId="19767"/>
    <cellStyle name="1_tree_총괄내역0518_성북구실행(0426)_경비및 공사스케줄작성" xfId="19768"/>
    <cellStyle name="1_tree_총괄내역0518_성북구실행(0426)_두원공과대학입찰실행(20060718)" xfId="19769"/>
    <cellStyle name="1_tree_총괄내역0518_성북구실행(0426)_두원공과대학입찰실행(20060728)" xfId="19770"/>
    <cellStyle name="1_tree_총괄내역0518_성북구실행(0426)_두원공과대학입찰실행(20060801)" xfId="19771"/>
    <cellStyle name="1_tree_총괄내역0518_성북구실행(0426)_두원공과대학입찰실행(20060801최종)" xfId="19772"/>
    <cellStyle name="1_tree_총괄내역0518_성북구실행(0426)_일괄견적비교(대은수량기준)-최종" xfId="19773"/>
    <cellStyle name="1_tree_총괄내역0518_성북구실행(0426)_입찰실행(2007.01.17결재)" xfId="19774"/>
    <cellStyle name="1_tree_총괄내역0518_성북구실행(0426)_입찰실행(2007.01.23-절감nego-공기13개월현실245억도급260억)" xfId="19775"/>
    <cellStyle name="1_tree_총괄내역0518_성북구실행(0426)_입찰실행(녹산병원2007.05.02)" xfId="19776"/>
    <cellStyle name="1_tree_총괄내역0518_성북구실행(0426)_입찰실행(녹산병원2007.05.09)" xfId="19777"/>
    <cellStyle name="1_tree_총괄내역0518_성북구실행(0426)_입찰실행(두원공과대학 )" xfId="19778"/>
    <cellStyle name="1_tree_총괄내역0518_성북구실행(0426)_입찰실행(문화재종합병원)" xfId="19779"/>
    <cellStyle name="1_tree_총괄내역0518_성북구실행(0426)_입찰실행(서울북부지방법원)" xfId="19780"/>
    <cellStyle name="1_tree_총괄내역0518_성북구실행(0426)_입찰실행(서울북부지방법원)-단가입력" xfId="19781"/>
    <cellStyle name="1_tree_총괄내역0518_성북구실행(0426)_입찰실행(서울북부지방법원-공기28개월2007.02.14)" xfId="19782"/>
    <cellStyle name="1_tree_총괄내역0518_성북구실행(0426)_입찰실행(서울북부지방법원-공기28개월2007.02.15)" xfId="19783"/>
    <cellStyle name="1_tree_총괄내역0518_성북구실행(0426)_입찰실행(육군훈련소)" xfId="19784"/>
    <cellStyle name="1_tree_총괄내역0518_성북구실행(0426)_입찰실행(육군훈련소-최종)" xfId="19785"/>
    <cellStyle name="1_tree_총괄내역0518_성북구실행(0426)_입찰실행(인재2007.02.28)" xfId="19786"/>
    <cellStyle name="1_tree_총괄내역0518_성북구실행(0426)_입찰실행(청주대학교예술대실습관)" xfId="19787"/>
    <cellStyle name="1_tree_총괄내역0518_성북구실행(0426)_진주종합실내체육관건립공사(실행20060613)" xfId="19788"/>
    <cellStyle name="1_tree_총괄내역0518_성북구실행(0426)_청주대학교예술대학실습관입찰실행" xfId="19789"/>
    <cellStyle name="1_tree_총괄내역0518_수도권매립지" xfId="19790"/>
    <cellStyle name="1_tree_총괄내역0518_수도권매립지1004(발주용)" xfId="19791"/>
    <cellStyle name="1_tree_총괄내역0518_실행예산-덕성여대(본실행)" xfId="19792"/>
    <cellStyle name="1_tree_총괄내역0518_실행작업중_기계내역(노인건강타운)_20060201(동진)" xfId="19793"/>
    <cellStyle name="1_tree_총괄내역0518_실행품의B&amp;N100%(1113)최종결재" xfId="19794"/>
    <cellStyle name="1_tree_총괄내역0518_실행품의B&amp;N100%(1113)최종결재_실행예산품의서(송도B&amp;N)20080116작업중" xfId="19795"/>
    <cellStyle name="1_tree_총괄내역0518_실행품의B&amp;N100%(1113)최종결재_실행예산품의서(송도B&amp;N)검토20080101" xfId="19796"/>
    <cellStyle name="1_tree_총괄내역0518_일신건영설계예산서(0211)" xfId="19797"/>
    <cellStyle name="1_tree_총괄내역0518_일위대가" xfId="4133"/>
    <cellStyle name="1_tree_총괄내역0518_일위대가 2" xfId="19798"/>
    <cellStyle name="1_tree_총괄내역0518_일위대가 3" xfId="19799"/>
    <cellStyle name="1_tree_총괄내역0518_일위대가_01.부산대병원실행-작업중(태양)" xfId="19800"/>
    <cellStyle name="1_tree_총괄내역0518_일위대가_04. 신도림주상복합_기계실행예산(안)20060412_배연담파스리브단가수정" xfId="19801"/>
    <cellStyle name="1_tree_총괄내역0518_일위대가_04.비봉도급-작업중" xfId="19802"/>
    <cellStyle name="1_tree_총괄내역0518_일위대가_04.비봉도급-작업중_04. 신도림주상복합_기계실행예산(안)20060412_배연담파스리브단가수정" xfId="19803"/>
    <cellStyle name="1_tree_총괄내역0518_일위대가_04.비봉도급-작업중_실행작업중_기계내역(노인건강타운)_20060201(동진)" xfId="19804"/>
    <cellStyle name="1_tree_총괄내역0518_일위대가_04.비봉도급-작업중_최종-실행내역(협성대신학관)060110" xfId="19805"/>
    <cellStyle name="1_tree_총괄내역0518_일위대가_04.비봉도급-작업중_통합단가-동진" xfId="19806"/>
    <cellStyle name="1_tree_총괄내역0518_일위대가_ys dw 은평 생태교량" xfId="19807"/>
    <cellStyle name="1_tree_총괄내역0518_일위대가_ys dw 은평 생태교량 2" xfId="19808"/>
    <cellStyle name="1_tree_총괄내역0518_일위대가_ys dw 은평 생태교량 3" xfId="19809"/>
    <cellStyle name="1_tree_총괄내역0518_일위대가_국민은행" xfId="19810"/>
    <cellStyle name="1_tree_총괄내역0518_일위대가_도장공사(실행예산)" xfId="19811"/>
    <cellStyle name="1_tree_총괄내역0518_일위대가_도장공사(실행예산)_동주변경결의(1차)" xfId="19812"/>
    <cellStyle name="1_tree_총괄내역0518_일위대가_성북구실행(0426)" xfId="19813"/>
    <cellStyle name="1_tree_총괄내역0518_일위대가_성북구실행(0426)_20061128입찰실행(춘천의암스포츠타운-당초안)" xfId="19814"/>
    <cellStyle name="1_tree_총괄내역0518_일위대가_성북구실행(0426)_20061218입찰실행(차세대연구동)" xfId="19815"/>
    <cellStyle name="1_tree_총괄내역0518_일위대가_성북구실행(0426)_20070201입찰실행(시화2007.02.07결재)" xfId="19816"/>
    <cellStyle name="1_tree_총괄내역0518_일위대가_성북구실행(0426)_20070201입찰실행(시화2007.02.08결재)" xfId="19817"/>
    <cellStyle name="1_tree_총괄내역0518_일위대가_성북구실행(0426)_경비및 공사스케줄작성" xfId="19818"/>
    <cellStyle name="1_tree_총괄내역0518_일위대가_성북구실행(0426)_두원공과대학입찰실행(20060718)" xfId="19819"/>
    <cellStyle name="1_tree_총괄내역0518_일위대가_성북구실행(0426)_두원공과대학입찰실행(20060728)" xfId="19820"/>
    <cellStyle name="1_tree_총괄내역0518_일위대가_성북구실행(0426)_두원공과대학입찰실행(20060801)" xfId="19821"/>
    <cellStyle name="1_tree_총괄내역0518_일위대가_성북구실행(0426)_두원공과대학입찰실행(20060801최종)" xfId="19822"/>
    <cellStyle name="1_tree_총괄내역0518_일위대가_성북구실행(0426)_일괄견적비교(대은수량기준)-최종" xfId="19823"/>
    <cellStyle name="1_tree_총괄내역0518_일위대가_성북구실행(0426)_입찰실행(2007.01.17결재)" xfId="19824"/>
    <cellStyle name="1_tree_총괄내역0518_일위대가_성북구실행(0426)_입찰실행(2007.01.23-절감nego-공기13개월현실245억도급260억)" xfId="19825"/>
    <cellStyle name="1_tree_총괄내역0518_일위대가_성북구실행(0426)_입찰실행(녹산병원2007.05.02)" xfId="19826"/>
    <cellStyle name="1_tree_총괄내역0518_일위대가_성북구실행(0426)_입찰실행(녹산병원2007.05.09)" xfId="19827"/>
    <cellStyle name="1_tree_총괄내역0518_일위대가_성북구실행(0426)_입찰실행(두원공과대학 )" xfId="19828"/>
    <cellStyle name="1_tree_총괄내역0518_일위대가_성북구실행(0426)_입찰실행(문화재종합병원)" xfId="19829"/>
    <cellStyle name="1_tree_총괄내역0518_일위대가_성북구실행(0426)_입찰실행(서울북부지방법원)" xfId="19830"/>
    <cellStyle name="1_tree_총괄내역0518_일위대가_성북구실행(0426)_입찰실행(서울북부지방법원)-단가입력" xfId="19831"/>
    <cellStyle name="1_tree_총괄내역0518_일위대가_성북구실행(0426)_입찰실행(서울북부지방법원-공기28개월2007.02.14)" xfId="19832"/>
    <cellStyle name="1_tree_총괄내역0518_일위대가_성북구실행(0426)_입찰실행(서울북부지방법원-공기28개월2007.02.15)" xfId="19833"/>
    <cellStyle name="1_tree_총괄내역0518_일위대가_성북구실행(0426)_입찰실행(육군훈련소)" xfId="19834"/>
    <cellStyle name="1_tree_총괄내역0518_일위대가_성북구실행(0426)_입찰실행(육군훈련소-최종)" xfId="19835"/>
    <cellStyle name="1_tree_총괄내역0518_일위대가_성북구실행(0426)_입찰실행(인재2007.02.28)" xfId="19836"/>
    <cellStyle name="1_tree_총괄내역0518_일위대가_성북구실행(0426)_입찰실행(청주대학교예술대실습관)" xfId="19837"/>
    <cellStyle name="1_tree_총괄내역0518_일위대가_성북구실행(0426)_진주종합실내체육관건립공사(실행20060613)" xfId="19838"/>
    <cellStyle name="1_tree_총괄내역0518_일위대가_성북구실행(0426)_청주대학교예술대학실습관입찰실행" xfId="19839"/>
    <cellStyle name="1_tree_총괄내역0518_일위대가_실행예산-덕성여대(본실행)" xfId="19840"/>
    <cellStyle name="1_tree_총괄내역0518_일위대가_실행작업중_기계내역(노인건강타운)_20060201(동진)" xfId="19841"/>
    <cellStyle name="1_tree_총괄내역0518_일위대가_실행품의B&amp;N100%(1113)최종결재" xfId="19842"/>
    <cellStyle name="1_tree_총괄내역0518_일위대가_실행품의B&amp;N100%(1113)최종결재_실행예산품의서(송도B&amp;N)20080116작업중" xfId="19843"/>
    <cellStyle name="1_tree_총괄내역0518_일위대가_실행품의B&amp;N100%(1113)최종결재_실행예산품의서(송도B&amp;N)검토20080101" xfId="19844"/>
    <cellStyle name="1_tree_총괄내역0518_일위대가_정산보고" xfId="19845"/>
    <cellStyle name="1_tree_총괄내역0518_일위대가_정산실행예산" xfId="19846"/>
    <cellStyle name="1_tree_총괄내역0518_일위대가_준공정산보고-덕성여대현장" xfId="19847"/>
    <cellStyle name="1_tree_총괄내역0518_일위대가_준공정산보고-중앙고강당현장(경비보나)" xfId="19848"/>
    <cellStyle name="1_tree_총괄내역0518_일위대가_청주사직골조(최종확정)" xfId="19849"/>
    <cellStyle name="1_tree_총괄내역0518_일위대가_청주사직골조(최종확정) 2" xfId="19850"/>
    <cellStyle name="1_tree_총괄내역0518_일위대가_청주사직골조(최종확정) 3" xfId="19851"/>
    <cellStyle name="1_tree_총괄내역0518_일위대가_최종-실행내역(협성대신학관)060110" xfId="19852"/>
    <cellStyle name="1_tree_총괄내역0518_일위대가_통합단가-동진" xfId="19853"/>
    <cellStyle name="1_tree_총괄내역0518_자재단가표" xfId="19854"/>
    <cellStyle name="1_tree_총괄내역0518_장안초등학교내역0814" xfId="19855"/>
    <cellStyle name="1_tree_총괄내역0518_정산보고" xfId="19856"/>
    <cellStyle name="1_tree_총괄내역0518_정산실행예산" xfId="19857"/>
    <cellStyle name="1_tree_총괄내역0518_준공정산보고-덕성여대현장" xfId="19858"/>
    <cellStyle name="1_tree_총괄내역0518_준공정산보고-중앙고강당현장(경비보나)" xfId="19859"/>
    <cellStyle name="1_tree_총괄내역0518_청주사직골조(최종확정)" xfId="19860"/>
    <cellStyle name="1_tree_총괄내역0518_청주사직골조(최종확정) 2" xfId="19861"/>
    <cellStyle name="1_tree_총괄내역0518_청주사직골조(최종확정) 3" xfId="19862"/>
    <cellStyle name="1_tree_총괄내역0518_최종-실행내역(협성대신학관)060110" xfId="19863"/>
    <cellStyle name="1_tree_총괄내역0518_통합단가-동진" xfId="19864"/>
    <cellStyle name="1_tree_총괄내역0518_표준내역서" xfId="4134"/>
    <cellStyle name="1_tree_총괄내역0518_표준내역서 2" xfId="19865"/>
    <cellStyle name="1_tree_총괄내역0518_표준내역서 3" xfId="19866"/>
    <cellStyle name="1_tree_총괄내역0518_표준내역서_01.부산대병원실행-작업중(태양)" xfId="19867"/>
    <cellStyle name="1_tree_총괄내역0518_표준내역서_04. 신도림주상복합_기계실행예산(안)20060412_배연담파스리브단가수정" xfId="19868"/>
    <cellStyle name="1_tree_총괄내역0518_표준내역서_04.비봉도급-작업중" xfId="19869"/>
    <cellStyle name="1_tree_총괄내역0518_표준내역서_04.비봉도급-작업중_04. 신도림주상복합_기계실행예산(안)20060412_배연담파스리브단가수정" xfId="19870"/>
    <cellStyle name="1_tree_총괄내역0518_표준내역서_04.비봉도급-작업중_실행작업중_기계내역(노인건강타운)_20060201(동진)" xfId="19871"/>
    <cellStyle name="1_tree_총괄내역0518_표준내역서_04.비봉도급-작업중_최종-실행내역(협성대신학관)060110" xfId="19872"/>
    <cellStyle name="1_tree_총괄내역0518_표준내역서_04.비봉도급-작업중_통합단가-동진" xfId="19873"/>
    <cellStyle name="1_tree_총괄내역0518_표준내역서_ys dw 은평 생태교량" xfId="19874"/>
    <cellStyle name="1_tree_총괄내역0518_표준내역서_ys dw 은평 생태교량 2" xfId="19875"/>
    <cellStyle name="1_tree_총괄내역0518_표준내역서_ys dw 은평 생태교량 3" xfId="19876"/>
    <cellStyle name="1_tree_총괄내역0518_표준내역서_국민은행" xfId="19877"/>
    <cellStyle name="1_tree_총괄내역0518_표준내역서_도장공사(실행예산)" xfId="19878"/>
    <cellStyle name="1_tree_총괄내역0518_표준내역서_도장공사(실행예산)_동주변경결의(1차)" xfId="19879"/>
    <cellStyle name="1_tree_총괄내역0518_표준내역서_성북구실행(0426)" xfId="19880"/>
    <cellStyle name="1_tree_총괄내역0518_표준내역서_성북구실행(0426)_20061128입찰실행(춘천의암스포츠타운-당초안)" xfId="19881"/>
    <cellStyle name="1_tree_총괄내역0518_표준내역서_성북구실행(0426)_20061218입찰실행(차세대연구동)" xfId="19882"/>
    <cellStyle name="1_tree_총괄내역0518_표준내역서_성북구실행(0426)_20070201입찰실행(시화2007.02.07결재)" xfId="19883"/>
    <cellStyle name="1_tree_총괄내역0518_표준내역서_성북구실행(0426)_20070201입찰실행(시화2007.02.08결재)" xfId="19884"/>
    <cellStyle name="1_tree_총괄내역0518_표준내역서_성북구실행(0426)_경비및 공사스케줄작성" xfId="19885"/>
    <cellStyle name="1_tree_총괄내역0518_표준내역서_성북구실행(0426)_두원공과대학입찰실행(20060718)" xfId="19886"/>
    <cellStyle name="1_tree_총괄내역0518_표준내역서_성북구실행(0426)_두원공과대학입찰실행(20060728)" xfId="19887"/>
    <cellStyle name="1_tree_총괄내역0518_표준내역서_성북구실행(0426)_두원공과대학입찰실행(20060801)" xfId="19888"/>
    <cellStyle name="1_tree_총괄내역0518_표준내역서_성북구실행(0426)_두원공과대학입찰실행(20060801최종)" xfId="19889"/>
    <cellStyle name="1_tree_총괄내역0518_표준내역서_성북구실행(0426)_일괄견적비교(대은수량기준)-최종" xfId="19890"/>
    <cellStyle name="1_tree_총괄내역0518_표준내역서_성북구실행(0426)_입찰실행(2007.01.17결재)" xfId="19891"/>
    <cellStyle name="1_tree_총괄내역0518_표준내역서_성북구실행(0426)_입찰실행(2007.01.23-절감nego-공기13개월현실245억도급260억)" xfId="19892"/>
    <cellStyle name="1_tree_총괄내역0518_표준내역서_성북구실행(0426)_입찰실행(녹산병원2007.05.02)" xfId="19893"/>
    <cellStyle name="1_tree_총괄내역0518_표준내역서_성북구실행(0426)_입찰실행(녹산병원2007.05.09)" xfId="19894"/>
    <cellStyle name="1_tree_총괄내역0518_표준내역서_성북구실행(0426)_입찰실행(두원공과대학 )" xfId="19895"/>
    <cellStyle name="1_tree_총괄내역0518_표준내역서_성북구실행(0426)_입찰실행(문화재종합병원)" xfId="19896"/>
    <cellStyle name="1_tree_총괄내역0518_표준내역서_성북구실행(0426)_입찰실행(서울북부지방법원)" xfId="19897"/>
    <cellStyle name="1_tree_총괄내역0518_표준내역서_성북구실행(0426)_입찰실행(서울북부지방법원)-단가입력" xfId="19898"/>
    <cellStyle name="1_tree_총괄내역0518_표준내역서_성북구실행(0426)_입찰실행(서울북부지방법원-공기28개월2007.02.14)" xfId="19899"/>
    <cellStyle name="1_tree_총괄내역0518_표준내역서_성북구실행(0426)_입찰실행(서울북부지방법원-공기28개월2007.02.15)" xfId="19900"/>
    <cellStyle name="1_tree_총괄내역0518_표준내역서_성북구실행(0426)_입찰실행(육군훈련소)" xfId="19901"/>
    <cellStyle name="1_tree_총괄내역0518_표준내역서_성북구실행(0426)_입찰실행(육군훈련소-최종)" xfId="19902"/>
    <cellStyle name="1_tree_총괄내역0518_표준내역서_성북구실행(0426)_입찰실행(인재2007.02.28)" xfId="19903"/>
    <cellStyle name="1_tree_총괄내역0518_표준내역서_성북구실행(0426)_입찰실행(청주대학교예술대실습관)" xfId="19904"/>
    <cellStyle name="1_tree_총괄내역0518_표준내역서_성북구실행(0426)_진주종합실내체육관건립공사(실행20060613)" xfId="19905"/>
    <cellStyle name="1_tree_총괄내역0518_표준내역서_성북구실행(0426)_청주대학교예술대학실습관입찰실행" xfId="19906"/>
    <cellStyle name="1_tree_총괄내역0518_표준내역서_실행예산-덕성여대(본실행)" xfId="19907"/>
    <cellStyle name="1_tree_총괄내역0518_표준내역서_실행작업중_기계내역(노인건강타운)_20060201(동진)" xfId="19908"/>
    <cellStyle name="1_tree_총괄내역0518_표준내역서_실행품의B&amp;N100%(1113)최종결재" xfId="19909"/>
    <cellStyle name="1_tree_총괄내역0518_표준내역서_실행품의B&amp;N100%(1113)최종결재_실행예산품의서(송도B&amp;N)20080116작업중" xfId="19910"/>
    <cellStyle name="1_tree_총괄내역0518_표준내역서_실행품의B&amp;N100%(1113)최종결재_실행예산품의서(송도B&amp;N)검토20080101" xfId="19911"/>
    <cellStyle name="1_tree_총괄내역0518_표준내역서_정산보고" xfId="19912"/>
    <cellStyle name="1_tree_총괄내역0518_표준내역서_정산실행예산" xfId="19913"/>
    <cellStyle name="1_tree_총괄내역0518_표준내역서_준공정산보고-덕성여대현장" xfId="19914"/>
    <cellStyle name="1_tree_총괄내역0518_표준내역서_준공정산보고-중앙고강당현장(경비보나)" xfId="19915"/>
    <cellStyle name="1_tree_총괄내역0518_표준내역서_청주사직골조(최종확정)" xfId="19916"/>
    <cellStyle name="1_tree_총괄내역0518_표준내역서_청주사직골조(최종확정) 2" xfId="19917"/>
    <cellStyle name="1_tree_총괄내역0518_표준내역서_청주사직골조(최종확정) 3" xfId="19918"/>
    <cellStyle name="1_tree_총괄내역0518_표준내역서_최종-실행내역(협성대신학관)060110" xfId="19919"/>
    <cellStyle name="1_tree_총괄내역0518_표준내역서_통합단가-동진" xfId="19920"/>
    <cellStyle name="1_tree_최종-실행내역(협성대신학관)060110" xfId="19921"/>
    <cellStyle name="1_tree_터미널1" xfId="19922"/>
    <cellStyle name="1_tree_터미널1_1" xfId="19923"/>
    <cellStyle name="1_tree_터미널1_1_★화명동3차원가계산서" xfId="19924"/>
    <cellStyle name="1_tree_터미널1_1_주요자재집계표(1206-본내역금회)" xfId="19925"/>
    <cellStyle name="1_tree_터미널1_1_주요자재집계표(1206-본내역전체)" xfId="19926"/>
    <cellStyle name="1_tree_터미널1_1_주요자재집계표(전체)" xfId="19927"/>
    <cellStyle name="1_tree_터미널1_1_주요자재집계표1120(금회-제출용)" xfId="19928"/>
    <cellStyle name="1_tree_터미널1_1_중동롯데캐슬마스터2" xfId="19929"/>
    <cellStyle name="1_tree_터미널1-0" xfId="4135"/>
    <cellStyle name="1_tree_터미널1-0_★화명동3차원가계산서" xfId="19930"/>
    <cellStyle name="1_tree_터미널1-0_1" xfId="4136"/>
    <cellStyle name="1_tree_터미널1-0_1_1-대구상인-7층-031001" xfId="4137"/>
    <cellStyle name="1_tree_터미널1-0_1_1차 기성 내역서 0612023" xfId="4138"/>
    <cellStyle name="1_tree_터미널1-0_1_3차네고견적(061017-1)" xfId="4139"/>
    <cellStyle name="1_tree_터미널1-0_1_백화점화장실인테리어" xfId="4140"/>
    <cellStyle name="1_tree_터미널1-0_1_백화점화장실인테리어_1-대구상인-7층-031001" xfId="4141"/>
    <cellStyle name="1_tree_터미널1-0_1_백화점화장실인테리어_1차 기성 내역서 0612023" xfId="4142"/>
    <cellStyle name="1_tree_터미널1-0_1_백화점화장실인테리어_3차네고견적(061017-1)" xfId="4143"/>
    <cellStyle name="1_tree_터미널1-0_1_울산FITNESS인테리어" xfId="4144"/>
    <cellStyle name="1_tree_터미널1-0_1_울산FITNESS인테리어_1-대구상인-7층-031001" xfId="4145"/>
    <cellStyle name="1_tree_터미널1-0_1_화명조경" xfId="4146"/>
    <cellStyle name="1_tree_터미널1-0_1_화명조경_1-대구상인-7층-031001" xfId="4147"/>
    <cellStyle name="1_tree_터미널1-0_1_화명조경_1차 기성 내역서 0612023" xfId="4148"/>
    <cellStyle name="1_tree_터미널1-0_1_화명조경_3차네고견적(061017-1)" xfId="4149"/>
    <cellStyle name="1_tree_터미널1-0_1_화명조경_백화점화장실인테리어" xfId="4150"/>
    <cellStyle name="1_tree_터미널1-0_1_화명조경_백화점화장실인테리어_1-대구상인-7층-031001" xfId="4151"/>
    <cellStyle name="1_tree_터미널1-0_1_화명조경_백화점화장실인테리어_1차 기성 내역서 0612023" xfId="4152"/>
    <cellStyle name="1_tree_터미널1-0_1_화명조경_백화점화장실인테리어_3차네고견적(061017-1)" xfId="4153"/>
    <cellStyle name="1_tree_터미널1-0_1_화명조경_울산FITNESS인테리어" xfId="4154"/>
    <cellStyle name="1_tree_터미널1-0_1_화명조경_울산FITNESS인테리어_1-대구상인-7층-031001" xfId="4155"/>
    <cellStyle name="1_tree_터미널1-0_1-대구상인-7층-031001" xfId="4156"/>
    <cellStyle name="1_tree_터미널1-0_1차 기성 내역서 0612023" xfId="4157"/>
    <cellStyle name="1_tree_터미널1-0_3차네고견적(061017-1)" xfId="4158"/>
    <cellStyle name="1_tree_터미널1-0_백화점화장실인테리어" xfId="4159"/>
    <cellStyle name="1_tree_터미널1-0_백화점화장실인테리어_1-대구상인-7층-031001" xfId="4160"/>
    <cellStyle name="1_tree_터미널1-0_백화점화장실인테리어_1차 기성 내역서 0612023" xfId="4161"/>
    <cellStyle name="1_tree_터미널1-0_백화점화장실인테리어_3차네고견적(061017-1)" xfId="4162"/>
    <cellStyle name="1_tree_터미널1-0_설계내역서" xfId="4163"/>
    <cellStyle name="1_tree_터미널1-0_설계내역서_1-대구상인-7층-031001" xfId="4164"/>
    <cellStyle name="1_tree_터미널1-0_설계내역서_1차 기성 내역서 0612023" xfId="4165"/>
    <cellStyle name="1_tree_터미널1-0_설계내역서_3차네고견적(061017-1)" xfId="4166"/>
    <cellStyle name="1_tree_터미널1-0_설계내역서_백화점화장실인테리어" xfId="4167"/>
    <cellStyle name="1_tree_터미널1-0_설계내역서_백화점화장실인테리어_1-대구상인-7층-031001" xfId="4168"/>
    <cellStyle name="1_tree_터미널1-0_설계내역서_백화점화장실인테리어_1차 기성 내역서 0612023" xfId="4169"/>
    <cellStyle name="1_tree_터미널1-0_설계내역서_백화점화장실인테리어_3차네고견적(061017-1)" xfId="4170"/>
    <cellStyle name="1_tree_터미널1-0_설계내역서_울산FITNESS인테리어" xfId="4171"/>
    <cellStyle name="1_tree_터미널1-0_설계내역서_울산FITNESS인테리어_1-대구상인-7층-031001" xfId="4172"/>
    <cellStyle name="1_tree_터미널1-0_설계내역서_화명조경" xfId="4173"/>
    <cellStyle name="1_tree_터미널1-0_설계내역서_화명조경_1-대구상인-7층-031001" xfId="4174"/>
    <cellStyle name="1_tree_터미널1-0_설계내역서_화명조경_1차 기성 내역서 0612023" xfId="4175"/>
    <cellStyle name="1_tree_터미널1-0_설계내역서_화명조경_3차네고견적(061017-1)" xfId="4176"/>
    <cellStyle name="1_tree_터미널1-0_설계내역서_화명조경_백화점화장실인테리어" xfId="4177"/>
    <cellStyle name="1_tree_터미널1-0_설계내역서_화명조경_백화점화장실인테리어_1-대구상인-7층-031001" xfId="4178"/>
    <cellStyle name="1_tree_터미널1-0_설계내역서_화명조경_백화점화장실인테리어_1차 기성 내역서 0612023" xfId="4179"/>
    <cellStyle name="1_tree_터미널1-0_설계내역서_화명조경_백화점화장실인테리어_3차네고견적(061017-1)" xfId="4180"/>
    <cellStyle name="1_tree_터미널1-0_설계내역서_화명조경_울산FITNESS인테리어" xfId="4181"/>
    <cellStyle name="1_tree_터미널1-0_설계내역서_화명조경_울산FITNESS인테리어_1-대구상인-7층-031001" xfId="4182"/>
    <cellStyle name="1_tree_터미널1-0_설계내역서1월7일" xfId="4183"/>
    <cellStyle name="1_tree_터미널1-0_설계내역서1월7일_1-대구상인-7층-031001" xfId="4184"/>
    <cellStyle name="1_tree_터미널1-0_설계내역서1월7일_1차 기성 내역서 0612023" xfId="4185"/>
    <cellStyle name="1_tree_터미널1-0_설계내역서1월7일_3차네고견적(061017-1)" xfId="4186"/>
    <cellStyle name="1_tree_터미널1-0_설계내역서1월7일_백화점화장실인테리어" xfId="4187"/>
    <cellStyle name="1_tree_터미널1-0_설계내역서1월7일_백화점화장실인테리어_1-대구상인-7층-031001" xfId="4188"/>
    <cellStyle name="1_tree_터미널1-0_설계내역서1월7일_백화점화장실인테리어_1차 기성 내역서 0612023" xfId="4189"/>
    <cellStyle name="1_tree_터미널1-0_설계내역서1월7일_백화점화장실인테리어_3차네고견적(061017-1)" xfId="4190"/>
    <cellStyle name="1_tree_터미널1-0_설계내역서1월7일_울산FITNESS인테리어" xfId="4191"/>
    <cellStyle name="1_tree_터미널1-0_설계내역서1월7일_울산FITNESS인테리어_1-대구상인-7층-031001" xfId="4192"/>
    <cellStyle name="1_tree_터미널1-0_설계내역서1월7일_화명조경" xfId="4193"/>
    <cellStyle name="1_tree_터미널1-0_설계내역서1월7일_화명조경_1-대구상인-7층-031001" xfId="4194"/>
    <cellStyle name="1_tree_터미널1-0_설계내역서1월7일_화명조경_1차 기성 내역서 0612023" xfId="4195"/>
    <cellStyle name="1_tree_터미널1-0_설계내역서1월7일_화명조경_3차네고견적(061017-1)" xfId="4196"/>
    <cellStyle name="1_tree_터미널1-0_설계내역서1월7일_화명조경_백화점화장실인테리어" xfId="4197"/>
    <cellStyle name="1_tree_터미널1-0_설계내역서1월7일_화명조경_백화점화장실인테리어_1-대구상인-7층-031001" xfId="4198"/>
    <cellStyle name="1_tree_터미널1-0_설계내역서1월7일_화명조경_백화점화장실인테리어_1차 기성 내역서 0612023" xfId="4199"/>
    <cellStyle name="1_tree_터미널1-0_설계내역서1월7일_화명조경_백화점화장실인테리어_3차네고견적(061017-1)" xfId="4200"/>
    <cellStyle name="1_tree_터미널1-0_설계내역서1월7일_화명조경_울산FITNESS인테리어" xfId="4201"/>
    <cellStyle name="1_tree_터미널1-0_설계내역서1월7일_화명조경_울산FITNESS인테리어_1-대구상인-7층-031001" xfId="4202"/>
    <cellStyle name="1_tree_터미널1-0_쌍용수량0905" xfId="4203"/>
    <cellStyle name="1_tree_터미널1-0_쌍용수량0905_★화명동3차원가계산서" xfId="19931"/>
    <cellStyle name="1_tree_터미널1-0_쌍용수량0905_1-대구상인-7층-031001" xfId="4204"/>
    <cellStyle name="1_tree_터미널1-0_쌍용수량0905_1차 기성 내역서 0612023" xfId="4205"/>
    <cellStyle name="1_tree_터미널1-0_쌍용수량0905_3차네고견적(061017-1)" xfId="4206"/>
    <cellStyle name="1_tree_터미널1-0_쌍용수량0905_백화점화장실인테리어" xfId="4207"/>
    <cellStyle name="1_tree_터미널1-0_쌍용수량0905_백화점화장실인테리어_1-대구상인-7층-031001" xfId="4208"/>
    <cellStyle name="1_tree_터미널1-0_쌍용수량0905_백화점화장실인테리어_1차 기성 내역서 0612023" xfId="4209"/>
    <cellStyle name="1_tree_터미널1-0_쌍용수량0905_백화점화장실인테리어_3차네고견적(061017-1)" xfId="4210"/>
    <cellStyle name="1_tree_터미널1-0_쌍용수량0905_설계내역서" xfId="4211"/>
    <cellStyle name="1_tree_터미널1-0_쌍용수량0905_설계내역서_1-대구상인-7층-031001" xfId="4212"/>
    <cellStyle name="1_tree_터미널1-0_쌍용수량0905_설계내역서_1차 기성 내역서 0612023" xfId="4213"/>
    <cellStyle name="1_tree_터미널1-0_쌍용수량0905_설계내역서_3차네고견적(061017-1)" xfId="4214"/>
    <cellStyle name="1_tree_터미널1-0_쌍용수량0905_설계내역서_백화점화장실인테리어" xfId="4215"/>
    <cellStyle name="1_tree_터미널1-0_쌍용수량0905_설계내역서_백화점화장실인테리어_1-대구상인-7층-031001" xfId="4216"/>
    <cellStyle name="1_tree_터미널1-0_쌍용수량0905_설계내역서_백화점화장실인테리어_1차 기성 내역서 0612023" xfId="4217"/>
    <cellStyle name="1_tree_터미널1-0_쌍용수량0905_설계내역서_백화점화장실인테리어_3차네고견적(061017-1)" xfId="4218"/>
    <cellStyle name="1_tree_터미널1-0_쌍용수량0905_설계내역서_울산FITNESS인테리어" xfId="4219"/>
    <cellStyle name="1_tree_터미널1-0_쌍용수량0905_설계내역서_울산FITNESS인테리어_1-대구상인-7층-031001" xfId="4220"/>
    <cellStyle name="1_tree_터미널1-0_쌍용수량0905_설계내역서_화명조경" xfId="4221"/>
    <cellStyle name="1_tree_터미널1-0_쌍용수량0905_설계내역서_화명조경_1-대구상인-7층-031001" xfId="4222"/>
    <cellStyle name="1_tree_터미널1-0_쌍용수량0905_설계내역서_화명조경_1차 기성 내역서 0612023" xfId="4223"/>
    <cellStyle name="1_tree_터미널1-0_쌍용수량0905_설계내역서_화명조경_3차네고견적(061017-1)" xfId="4224"/>
    <cellStyle name="1_tree_터미널1-0_쌍용수량0905_설계내역서_화명조경_백화점화장실인테리어" xfId="4225"/>
    <cellStyle name="1_tree_터미널1-0_쌍용수량0905_설계내역서_화명조경_백화점화장실인테리어_1-대구상인-7층-031001" xfId="4226"/>
    <cellStyle name="1_tree_터미널1-0_쌍용수량0905_설계내역서_화명조경_백화점화장실인테리어_1차 기성 내역서 0612023" xfId="4227"/>
    <cellStyle name="1_tree_터미널1-0_쌍용수량0905_설계내역서_화명조경_백화점화장실인테리어_3차네고견적(061017-1)" xfId="4228"/>
    <cellStyle name="1_tree_터미널1-0_쌍용수량0905_설계내역서_화명조경_울산FITNESS인테리어" xfId="4229"/>
    <cellStyle name="1_tree_터미널1-0_쌍용수량0905_설계내역서_화명조경_울산FITNESS인테리어_1-대구상인-7층-031001" xfId="4230"/>
    <cellStyle name="1_tree_터미널1-0_쌍용수량0905_설계내역서1월7일" xfId="4231"/>
    <cellStyle name="1_tree_터미널1-0_쌍용수량0905_설계내역서1월7일_1-대구상인-7층-031001" xfId="4232"/>
    <cellStyle name="1_tree_터미널1-0_쌍용수량0905_설계내역서1월7일_1차 기성 내역서 0612023" xfId="4233"/>
    <cellStyle name="1_tree_터미널1-0_쌍용수량0905_설계내역서1월7일_3차네고견적(061017-1)" xfId="4234"/>
    <cellStyle name="1_tree_터미널1-0_쌍용수량0905_설계내역서1월7일_백화점화장실인테리어" xfId="4235"/>
    <cellStyle name="1_tree_터미널1-0_쌍용수량0905_설계내역서1월7일_백화점화장실인테리어_1-대구상인-7층-031001" xfId="4236"/>
    <cellStyle name="1_tree_터미널1-0_쌍용수량0905_설계내역서1월7일_백화점화장실인테리어_1차 기성 내역서 0612023" xfId="4237"/>
    <cellStyle name="1_tree_터미널1-0_쌍용수량0905_설계내역서1월7일_백화점화장실인테리어_3차네고견적(061017-1)" xfId="4238"/>
    <cellStyle name="1_tree_터미널1-0_쌍용수량0905_설계내역서1월7일_울산FITNESS인테리어" xfId="4239"/>
    <cellStyle name="1_tree_터미널1-0_쌍용수량0905_설계내역서1월7일_울산FITNESS인테리어_1-대구상인-7층-031001" xfId="4240"/>
    <cellStyle name="1_tree_터미널1-0_쌍용수량0905_설계내역서1월7일_화명조경" xfId="4241"/>
    <cellStyle name="1_tree_터미널1-0_쌍용수량0905_설계내역서1월7일_화명조경_1-대구상인-7층-031001" xfId="4242"/>
    <cellStyle name="1_tree_터미널1-0_쌍용수량0905_설계내역서1월7일_화명조경_1차 기성 내역서 0612023" xfId="4243"/>
    <cellStyle name="1_tree_터미널1-0_쌍용수량0905_설계내역서1월7일_화명조경_3차네고견적(061017-1)" xfId="4244"/>
    <cellStyle name="1_tree_터미널1-0_쌍용수량0905_설계내역서1월7일_화명조경_백화점화장실인테리어" xfId="4245"/>
    <cellStyle name="1_tree_터미널1-0_쌍용수량0905_설계내역서1월7일_화명조경_백화점화장실인테리어_1-대구상인-7층-031001" xfId="4246"/>
    <cellStyle name="1_tree_터미널1-0_쌍용수량0905_설계내역서1월7일_화명조경_백화점화장실인테리어_1차 기성 내역서 0612023" xfId="4247"/>
    <cellStyle name="1_tree_터미널1-0_쌍용수량0905_설계내역서1월7일_화명조경_백화점화장실인테리어_3차네고견적(061017-1)" xfId="4248"/>
    <cellStyle name="1_tree_터미널1-0_쌍용수량0905_설계내역서1월7일_화명조경_울산FITNESS인테리어" xfId="4249"/>
    <cellStyle name="1_tree_터미널1-0_쌍용수량0905_설계내역서1월7일_화명조경_울산FITNESS인테리어_1-대구상인-7층-031001" xfId="4250"/>
    <cellStyle name="1_tree_터미널1-0_쌍용수량0905_울산FITNESS인테리어" xfId="4251"/>
    <cellStyle name="1_tree_터미널1-0_쌍용수량0905_울산FITNESS인테리어_1-대구상인-7층-031001" xfId="4252"/>
    <cellStyle name="1_tree_터미널1-0_쌍용수량0905_주요자재집계표(1206-본내역금회)" xfId="19932"/>
    <cellStyle name="1_tree_터미널1-0_쌍용수량0905_주요자재집계표(1206-본내역전체)" xfId="19933"/>
    <cellStyle name="1_tree_터미널1-0_쌍용수량0905_주요자재집계표(전체)" xfId="19934"/>
    <cellStyle name="1_tree_터미널1-0_쌍용수량0905_주요자재집계표1120(금회-제출용)" xfId="19935"/>
    <cellStyle name="1_tree_터미널1-0_쌍용수량0905_중동롯데캐슬마스터2" xfId="19936"/>
    <cellStyle name="1_tree_터미널1-0_쌍용수량0905_화명조경" xfId="4253"/>
    <cellStyle name="1_tree_터미널1-0_쌍용수량0905_화명조경_1-대구상인-7층-031001" xfId="4254"/>
    <cellStyle name="1_tree_터미널1-0_쌍용수량0905_화명조경_1차 기성 내역서 0612023" xfId="4255"/>
    <cellStyle name="1_tree_터미널1-0_쌍용수량0905_화명조경_3차네고견적(061017-1)" xfId="4256"/>
    <cellStyle name="1_tree_터미널1-0_쌍용수량0905_화명조경_백화점화장실인테리어" xfId="4257"/>
    <cellStyle name="1_tree_터미널1-0_쌍용수량0905_화명조경_백화점화장실인테리어_1-대구상인-7층-031001" xfId="4258"/>
    <cellStyle name="1_tree_터미널1-0_쌍용수량0905_화명조경_백화점화장실인테리어_1차 기성 내역서 0612023" xfId="4259"/>
    <cellStyle name="1_tree_터미널1-0_쌍용수량0905_화명조경_백화점화장실인테리어_3차네고견적(061017-1)" xfId="4260"/>
    <cellStyle name="1_tree_터미널1-0_쌍용수량0905_화명조경_울산FITNESS인테리어" xfId="4261"/>
    <cellStyle name="1_tree_터미널1-0_쌍용수량0905_화명조경_울산FITNESS인테리어_1-대구상인-7층-031001" xfId="4262"/>
    <cellStyle name="1_tree_터미널1-0_울산FITNESS인테리어" xfId="4263"/>
    <cellStyle name="1_tree_터미널1-0_울산FITNESS인테리어_1-대구상인-7층-031001" xfId="4264"/>
    <cellStyle name="1_tree_터미널1-0_주요자재집계표(1206-본내역금회)" xfId="19937"/>
    <cellStyle name="1_tree_터미널1-0_주요자재집계표(1206-본내역전체)" xfId="19938"/>
    <cellStyle name="1_tree_터미널1-0_주요자재집계표(전체)" xfId="19939"/>
    <cellStyle name="1_tree_터미널1-0_주요자재집계표1120(금회-제출용)" xfId="19940"/>
    <cellStyle name="1_tree_터미널1-0_중동롯데캐슬마스터2" xfId="19941"/>
    <cellStyle name="1_tree_터미널1-0_화명조경" xfId="4265"/>
    <cellStyle name="1_tree_터미널1-0_화명조경_1-대구상인-7층-031001" xfId="4266"/>
    <cellStyle name="1_tree_터미널1-0_화명조경_1차 기성 내역서 0612023" xfId="4267"/>
    <cellStyle name="1_tree_터미널1-0_화명조경_3차네고견적(061017-1)" xfId="4268"/>
    <cellStyle name="1_tree_터미널1-0_화명조경_백화점화장실인테리어" xfId="4269"/>
    <cellStyle name="1_tree_터미널1-0_화명조경_백화점화장실인테리어_1-대구상인-7층-031001" xfId="4270"/>
    <cellStyle name="1_tree_터미널1-0_화명조경_백화점화장실인테리어_1차 기성 내역서 0612023" xfId="4271"/>
    <cellStyle name="1_tree_터미널1-0_화명조경_백화점화장실인테리어_3차네고견적(061017-1)" xfId="4272"/>
    <cellStyle name="1_tree_터미널1-0_화명조경_울산FITNESS인테리어" xfId="4273"/>
    <cellStyle name="1_tree_터미널1-0_화명조경_울산FITNESS인테리어_1-대구상인-7층-031001" xfId="4274"/>
    <cellStyle name="1_tree_터미널2" xfId="19942"/>
    <cellStyle name="1_tree_터미널2_★화명동3차원가계산서" xfId="19943"/>
    <cellStyle name="1_tree_터미널2_골프장수목" xfId="19944"/>
    <cellStyle name="1_tree_터미널2_골프장수목_★화명동3차원가계산서" xfId="19945"/>
    <cellStyle name="1_tree_터미널2_골프장수목_주요자재집계표(1206-본내역금회)" xfId="19946"/>
    <cellStyle name="1_tree_터미널2_골프장수목_주요자재집계표(1206-본내역전체)" xfId="19947"/>
    <cellStyle name="1_tree_터미널2_골프장수목_주요자재집계표(전체)" xfId="19948"/>
    <cellStyle name="1_tree_터미널2_골프장수목_주요자재집계표1120(금회-제출용)" xfId="19949"/>
    <cellStyle name="1_tree_터미널2_골프장수목_중동롯데캐슬마스터2" xfId="19950"/>
    <cellStyle name="1_tree_터미널2_수량집계표" xfId="19951"/>
    <cellStyle name="1_tree_터미널2_수량집계표_★화명동3차원가계산서" xfId="19952"/>
    <cellStyle name="1_tree_터미널2_수량집계표_주요자재집계표(1206-본내역금회)" xfId="19953"/>
    <cellStyle name="1_tree_터미널2_수량집계표_주요자재집계표(1206-본내역전체)" xfId="19954"/>
    <cellStyle name="1_tree_터미널2_수량집계표_주요자재집계표(전체)" xfId="19955"/>
    <cellStyle name="1_tree_터미널2_수량집계표_주요자재집계표1120(금회-제출용)" xfId="19956"/>
    <cellStyle name="1_tree_터미널2_수량집계표_중동롯데캐슬마스터2" xfId="19957"/>
    <cellStyle name="1_tree_터미널2_수량총괄표" xfId="19958"/>
    <cellStyle name="1_tree_터미널2_수량총괄표_★화명동3차원가계산서" xfId="19959"/>
    <cellStyle name="1_tree_터미널2_수량총괄표_주요자재집계표(1206-본내역금회)" xfId="19960"/>
    <cellStyle name="1_tree_터미널2_수량총괄표_주요자재집계표(1206-본내역전체)" xfId="19961"/>
    <cellStyle name="1_tree_터미널2_수량총괄표_주요자재집계표(전체)" xfId="19962"/>
    <cellStyle name="1_tree_터미널2_수량총괄표_주요자재집계표1120(금회-제출용)" xfId="19963"/>
    <cellStyle name="1_tree_터미널2_수량총괄표_중동롯데캐슬마스터2" xfId="19964"/>
    <cellStyle name="1_tree_터미널2_용평수량집계" xfId="19965"/>
    <cellStyle name="1_tree_터미널2_용평수량집계_★화명동3차원가계산서" xfId="19966"/>
    <cellStyle name="1_tree_터미널2_용평수량집계_주요자재집계표(1206-본내역금회)" xfId="19967"/>
    <cellStyle name="1_tree_터미널2_용평수량집계_주요자재집계표(1206-본내역전체)" xfId="19968"/>
    <cellStyle name="1_tree_터미널2_용평수량집계_주요자재집계표(전체)" xfId="19969"/>
    <cellStyle name="1_tree_터미널2_용평수량집계_주요자재집계표1120(금회-제출용)" xfId="19970"/>
    <cellStyle name="1_tree_터미널2_용평수량집계_중동롯데캐슬마스터2" xfId="19971"/>
    <cellStyle name="1_tree_터미널2_주요자재집계표(1206-본내역금회)" xfId="19972"/>
    <cellStyle name="1_tree_터미널2_주요자재집계표(1206-본내역전체)" xfId="19973"/>
    <cellStyle name="1_tree_터미널2_주요자재집계표(전체)" xfId="19974"/>
    <cellStyle name="1_tree_터미널2_주요자재집계표1120(금회-제출용)" xfId="19975"/>
    <cellStyle name="1_tree_터미널2_중동롯데캐슬마스터2" xfId="19976"/>
    <cellStyle name="1_tree_통합단가-동진" xfId="19977"/>
    <cellStyle name="1_tree_포천어린이공원수량산출" xfId="19978"/>
    <cellStyle name="1_tree_포천어린이공원수량산출_수량산출" xfId="19979"/>
    <cellStyle name="1_tree_포천어린이공원수량산출f" xfId="19980"/>
    <cellStyle name="1_tree_한국국제협력단국제협력관련시설신축공사(11(1).20)실행작업" xfId="19981"/>
    <cellStyle name="1_tree_한풍단위수량" xfId="19982"/>
    <cellStyle name="1_tree_한풍단위수량_★화명동3차원가계산서" xfId="19983"/>
    <cellStyle name="1_tree_한풍단위수량_골프장수목" xfId="19984"/>
    <cellStyle name="1_tree_한풍단위수량_골프장수목_★화명동3차원가계산서" xfId="19985"/>
    <cellStyle name="1_tree_한풍단위수량_골프장수목_주요자재집계표(1206-본내역금회)" xfId="19986"/>
    <cellStyle name="1_tree_한풍단위수량_골프장수목_주요자재집계표(1206-본내역전체)" xfId="19987"/>
    <cellStyle name="1_tree_한풍단위수량_골프장수목_주요자재집계표(전체)" xfId="19988"/>
    <cellStyle name="1_tree_한풍단위수량_골프장수목_주요자재집계표1120(금회-제출용)" xfId="19989"/>
    <cellStyle name="1_tree_한풍단위수량_골프장수목_중동롯데캐슬마스터2" xfId="19990"/>
    <cellStyle name="1_tree_한풍단위수량_수량집계표" xfId="19991"/>
    <cellStyle name="1_tree_한풍단위수량_수량집계표_★화명동3차원가계산서" xfId="19992"/>
    <cellStyle name="1_tree_한풍단위수량_수량집계표_주요자재집계표(1206-본내역금회)" xfId="19993"/>
    <cellStyle name="1_tree_한풍단위수량_수량집계표_주요자재집계표(1206-본내역전체)" xfId="19994"/>
    <cellStyle name="1_tree_한풍단위수량_수량집계표_주요자재집계표(전체)" xfId="19995"/>
    <cellStyle name="1_tree_한풍단위수량_수량집계표_주요자재집계표1120(금회-제출용)" xfId="19996"/>
    <cellStyle name="1_tree_한풍단위수량_수량집계표_중동롯데캐슬마스터2" xfId="19997"/>
    <cellStyle name="1_tree_한풍단위수량_수량총괄표" xfId="19998"/>
    <cellStyle name="1_tree_한풍단위수량_수량총괄표_★화명동3차원가계산서" xfId="19999"/>
    <cellStyle name="1_tree_한풍단위수량_수량총괄표_주요자재집계표(1206-본내역금회)" xfId="20000"/>
    <cellStyle name="1_tree_한풍단위수량_수량총괄표_주요자재집계표(1206-본내역전체)" xfId="20001"/>
    <cellStyle name="1_tree_한풍단위수량_수량총괄표_주요자재집계표(전체)" xfId="20002"/>
    <cellStyle name="1_tree_한풍단위수량_수량총괄표_주요자재집계표1120(금회-제출용)" xfId="20003"/>
    <cellStyle name="1_tree_한풍단위수량_수량총괄표_중동롯데캐슬마스터2" xfId="20004"/>
    <cellStyle name="1_tree_한풍단위수량_용평수량집계" xfId="20005"/>
    <cellStyle name="1_tree_한풍단위수량_용평수량집계_★화명동3차원가계산서" xfId="20006"/>
    <cellStyle name="1_tree_한풍단위수량_용평수량집계_주요자재집계표(1206-본내역금회)" xfId="20007"/>
    <cellStyle name="1_tree_한풍단위수량_용평수량집계_주요자재집계표(1206-본내역전체)" xfId="20008"/>
    <cellStyle name="1_tree_한풍단위수량_용평수량집계_주요자재집계표(전체)" xfId="20009"/>
    <cellStyle name="1_tree_한풍단위수량_용평수량집계_주요자재집계표1120(금회-제출용)" xfId="20010"/>
    <cellStyle name="1_tree_한풍단위수량_용평수량집계_중동롯데캐슬마스터2" xfId="20011"/>
    <cellStyle name="1_tree_한풍단위수량_주요자재집계표(1206-본내역금회)" xfId="20012"/>
    <cellStyle name="1_tree_한풍단위수량_주요자재집계표(1206-본내역전체)" xfId="20013"/>
    <cellStyle name="1_tree_한풍단위수량_주요자재집계표(전체)" xfId="20014"/>
    <cellStyle name="1_tree_한풍단위수량_주요자재집계표1120(금회-제출용)" xfId="20015"/>
    <cellStyle name="1_tree_한풍단위수량_중동롯데캐슬마스터2" xfId="20016"/>
    <cellStyle name="1_tree_한풍집계" xfId="4275"/>
    <cellStyle name="1_tree_한풍집계_★화명동3차원가계산서" xfId="20017"/>
    <cellStyle name="1_tree_한풍집계_1-대구상인-7층-031001" xfId="4276"/>
    <cellStyle name="1_tree_한풍집계_1차 기성 내역서 0612023" xfId="4277"/>
    <cellStyle name="1_tree_한풍집계_3차네고견적(061017-1)" xfId="4278"/>
    <cellStyle name="1_tree_한풍집계_Sheet1" xfId="4279"/>
    <cellStyle name="1_tree_한풍집계_Sheet1_00갑지" xfId="4280"/>
    <cellStyle name="1_tree_한풍집계_Sheet1_00갑지_1-대구상인-7층-031001" xfId="4281"/>
    <cellStyle name="1_tree_한풍집계_Sheet1_00갑지_백화점화장실인테리어" xfId="4282"/>
    <cellStyle name="1_tree_한풍집계_Sheet1_00갑지_백화점화장실인테리어_1-대구상인-7층-031001" xfId="4283"/>
    <cellStyle name="1_tree_한풍집계_Sheet1_00갑지_설계내역서" xfId="4284"/>
    <cellStyle name="1_tree_한풍집계_Sheet1_00갑지_설계내역서_1-대구상인-7층-031001" xfId="4285"/>
    <cellStyle name="1_tree_한풍집계_Sheet1_00갑지_설계내역서_백화점화장실인테리어" xfId="4286"/>
    <cellStyle name="1_tree_한풍집계_Sheet1_00갑지_설계내역서_백화점화장실인테리어_1-대구상인-7층-031001" xfId="4287"/>
    <cellStyle name="1_tree_한풍집계_Sheet1_00갑지_설계내역서_울산FITNESS인테리어" xfId="4288"/>
    <cellStyle name="1_tree_한풍집계_Sheet1_00갑지_설계내역서_울산FITNESS인테리어_1-대구상인-7층-031001" xfId="4289"/>
    <cellStyle name="1_tree_한풍집계_Sheet1_00갑지_설계내역서_화명조경" xfId="4290"/>
    <cellStyle name="1_tree_한풍집계_Sheet1_00갑지_설계내역서_화명조경_1-대구상인-7층-031001" xfId="4291"/>
    <cellStyle name="1_tree_한풍집계_Sheet1_00갑지_설계내역서_화명조경_백화점화장실인테리어" xfId="4292"/>
    <cellStyle name="1_tree_한풍집계_Sheet1_00갑지_설계내역서_화명조경_백화점화장실인테리어_1-대구상인-7층-031001" xfId="4293"/>
    <cellStyle name="1_tree_한풍집계_Sheet1_00갑지_설계내역서_화명조경_울산FITNESS인테리어" xfId="4294"/>
    <cellStyle name="1_tree_한풍집계_Sheet1_00갑지_설계내역서_화명조경_울산FITNESS인테리어_1-대구상인-7층-031001" xfId="4295"/>
    <cellStyle name="1_tree_한풍집계_Sheet1_00갑지_설계내역서1월7일" xfId="4296"/>
    <cellStyle name="1_tree_한풍집계_Sheet1_00갑지_설계내역서1월7일_1-대구상인-7층-031001" xfId="4297"/>
    <cellStyle name="1_tree_한풍집계_Sheet1_00갑지_설계내역서1월7일_백화점화장실인테리어" xfId="4298"/>
    <cellStyle name="1_tree_한풍집계_Sheet1_00갑지_설계내역서1월7일_백화점화장실인테리어_1-대구상인-7층-031001" xfId="4299"/>
    <cellStyle name="1_tree_한풍집계_Sheet1_00갑지_설계내역서1월7일_울산FITNESS인테리어" xfId="4300"/>
    <cellStyle name="1_tree_한풍집계_Sheet1_00갑지_설계내역서1월7일_울산FITNESS인테리어_1-대구상인-7층-031001" xfId="4301"/>
    <cellStyle name="1_tree_한풍집계_Sheet1_00갑지_설계내역서1월7일_화명조경" xfId="4302"/>
    <cellStyle name="1_tree_한풍집계_Sheet1_00갑지_설계내역서1월7일_화명조경_1-대구상인-7층-031001" xfId="4303"/>
    <cellStyle name="1_tree_한풍집계_Sheet1_00갑지_설계내역서1월7일_화명조경_백화점화장실인테리어" xfId="4304"/>
    <cellStyle name="1_tree_한풍집계_Sheet1_00갑지_설계내역서1월7일_화명조경_백화점화장실인테리어_1-대구상인-7층-031001" xfId="4305"/>
    <cellStyle name="1_tree_한풍집계_Sheet1_00갑지_설계내역서1월7일_화명조경_울산FITNESS인테리어" xfId="4306"/>
    <cellStyle name="1_tree_한풍집계_Sheet1_00갑지_설계내역서1월7일_화명조경_울산FITNESS인테리어_1-대구상인-7층-031001" xfId="4307"/>
    <cellStyle name="1_tree_한풍집계_Sheet1_00갑지_울산FITNESS인테리어" xfId="4308"/>
    <cellStyle name="1_tree_한풍집계_Sheet1_00갑지_울산FITNESS인테리어_1-대구상인-7층-031001" xfId="4309"/>
    <cellStyle name="1_tree_한풍집계_Sheet1_00갑지_화명조경" xfId="4310"/>
    <cellStyle name="1_tree_한풍집계_Sheet1_00갑지_화명조경_1-대구상인-7층-031001" xfId="4311"/>
    <cellStyle name="1_tree_한풍집계_Sheet1_00갑지_화명조경_백화점화장실인테리어" xfId="4312"/>
    <cellStyle name="1_tree_한풍집계_Sheet1_00갑지_화명조경_백화점화장실인테리어_1-대구상인-7층-031001" xfId="4313"/>
    <cellStyle name="1_tree_한풍집계_Sheet1_00갑지_화명조경_울산FITNESS인테리어" xfId="4314"/>
    <cellStyle name="1_tree_한풍집계_Sheet1_00갑지_화명조경_울산FITNESS인테리어_1-대구상인-7층-031001" xfId="4315"/>
    <cellStyle name="1_tree_한풍집계_Sheet1_1-대구상인-7층-031001" xfId="4316"/>
    <cellStyle name="1_tree_한풍집계_Sheet1_과천놀이터설계서" xfId="4317"/>
    <cellStyle name="1_tree_한풍집계_Sheet1_과천놀이터설계서_1-대구상인-7층-031001" xfId="4318"/>
    <cellStyle name="1_tree_한풍집계_Sheet1_과천놀이터설계서_백화점화장실인테리어" xfId="4319"/>
    <cellStyle name="1_tree_한풍집계_Sheet1_과천놀이터설계서_백화점화장실인테리어_1-대구상인-7층-031001" xfId="4320"/>
    <cellStyle name="1_tree_한풍집계_Sheet1_과천놀이터설계서_설계내역서" xfId="4321"/>
    <cellStyle name="1_tree_한풍집계_Sheet1_과천놀이터설계서_설계내역서_1-대구상인-7층-031001" xfId="4322"/>
    <cellStyle name="1_tree_한풍집계_Sheet1_과천놀이터설계서_설계내역서_백화점화장실인테리어" xfId="4323"/>
    <cellStyle name="1_tree_한풍집계_Sheet1_과천놀이터설계서_설계내역서_백화점화장실인테리어_1-대구상인-7층-031001" xfId="4324"/>
    <cellStyle name="1_tree_한풍집계_Sheet1_과천놀이터설계서_설계내역서_울산FITNESS인테리어" xfId="4325"/>
    <cellStyle name="1_tree_한풍집계_Sheet1_과천놀이터설계서_설계내역서_울산FITNESS인테리어_1-대구상인-7층-031001" xfId="4326"/>
    <cellStyle name="1_tree_한풍집계_Sheet1_과천놀이터설계서_설계내역서_화명조경" xfId="4327"/>
    <cellStyle name="1_tree_한풍집계_Sheet1_과천놀이터설계서_설계내역서_화명조경_1-대구상인-7층-031001" xfId="4328"/>
    <cellStyle name="1_tree_한풍집계_Sheet1_과천놀이터설계서_설계내역서_화명조경_백화점화장실인테리어" xfId="4329"/>
    <cellStyle name="1_tree_한풍집계_Sheet1_과천놀이터설계서_설계내역서_화명조경_백화점화장실인테리어_1-대구상인-7층-031001" xfId="4330"/>
    <cellStyle name="1_tree_한풍집계_Sheet1_과천놀이터설계서_설계내역서_화명조경_울산FITNESS인테리어" xfId="4331"/>
    <cellStyle name="1_tree_한풍집계_Sheet1_과천놀이터설계서_설계내역서_화명조경_울산FITNESS인테리어_1-대구상인-7층-031001" xfId="4332"/>
    <cellStyle name="1_tree_한풍집계_Sheet1_과천놀이터설계서_설계내역서1월7일" xfId="4333"/>
    <cellStyle name="1_tree_한풍집계_Sheet1_과천놀이터설계서_설계내역서1월7일_1-대구상인-7층-031001" xfId="4334"/>
    <cellStyle name="1_tree_한풍집계_Sheet1_과천놀이터설계서_설계내역서1월7일_백화점화장실인테리어" xfId="4335"/>
    <cellStyle name="1_tree_한풍집계_Sheet1_과천놀이터설계서_설계내역서1월7일_백화점화장실인테리어_1-대구상인-7층-031001" xfId="4336"/>
    <cellStyle name="1_tree_한풍집계_Sheet1_과천놀이터설계서_설계내역서1월7일_울산FITNESS인테리어" xfId="4337"/>
    <cellStyle name="1_tree_한풍집계_Sheet1_과천놀이터설계서_설계내역서1월7일_울산FITNESS인테리어_1-대구상인-7층-031001" xfId="4338"/>
    <cellStyle name="1_tree_한풍집계_Sheet1_과천놀이터설계서_설계내역서1월7일_화명조경" xfId="4339"/>
    <cellStyle name="1_tree_한풍집계_Sheet1_과천놀이터설계서_설계내역서1월7일_화명조경_1-대구상인-7층-031001" xfId="4340"/>
    <cellStyle name="1_tree_한풍집계_Sheet1_과천놀이터설계서_설계내역서1월7일_화명조경_백화점화장실인테리어" xfId="4341"/>
    <cellStyle name="1_tree_한풍집계_Sheet1_과천놀이터설계서_설계내역서1월7일_화명조경_백화점화장실인테리어_1-대구상인-7층-031001" xfId="4342"/>
    <cellStyle name="1_tree_한풍집계_Sheet1_과천놀이터설계서_설계내역서1월7일_화명조경_울산FITNESS인테리어" xfId="4343"/>
    <cellStyle name="1_tree_한풍집계_Sheet1_과천놀이터설계서_설계내역서1월7일_화명조경_울산FITNESS인테리어_1-대구상인-7층-031001" xfId="4344"/>
    <cellStyle name="1_tree_한풍집계_Sheet1_과천놀이터설계서_울산FITNESS인테리어" xfId="4345"/>
    <cellStyle name="1_tree_한풍집계_Sheet1_과천놀이터설계서_울산FITNESS인테리어_1-대구상인-7층-031001" xfId="4346"/>
    <cellStyle name="1_tree_한풍집계_Sheet1_과천놀이터설계서_화명조경" xfId="4347"/>
    <cellStyle name="1_tree_한풍집계_Sheet1_과천놀이터설계서_화명조경_1-대구상인-7층-031001" xfId="4348"/>
    <cellStyle name="1_tree_한풍집계_Sheet1_과천놀이터설계서_화명조경_백화점화장실인테리어" xfId="4349"/>
    <cellStyle name="1_tree_한풍집계_Sheet1_과천놀이터설계서_화명조경_백화점화장실인테리어_1-대구상인-7층-031001" xfId="4350"/>
    <cellStyle name="1_tree_한풍집계_Sheet1_과천놀이터설계서_화명조경_울산FITNESS인테리어" xfId="4351"/>
    <cellStyle name="1_tree_한풍집계_Sheet1_과천놀이터설계서_화명조경_울산FITNESS인테리어_1-대구상인-7층-031001" xfId="4352"/>
    <cellStyle name="1_tree_한풍집계_Sheet1_백화점화장실인테리어" xfId="4353"/>
    <cellStyle name="1_tree_한풍집계_Sheet1_백화점화장실인테리어_1-대구상인-7층-031001" xfId="4354"/>
    <cellStyle name="1_tree_한풍집계_Sheet1_울산FITNESS인테리어" xfId="4355"/>
    <cellStyle name="1_tree_한풍집계_Sheet1_울산FITNESS인테리어_1-대구상인-7층-031001" xfId="4356"/>
    <cellStyle name="1_tree_한풍집계_Sheet1_총괄갑지" xfId="4357"/>
    <cellStyle name="1_tree_한풍집계_Sheet1_총괄갑지_1-대구상인-7층-031001" xfId="4358"/>
    <cellStyle name="1_tree_한풍집계_Sheet1_총괄갑지_백화점화장실인테리어" xfId="4359"/>
    <cellStyle name="1_tree_한풍집계_Sheet1_총괄갑지_백화점화장실인테리어_1-대구상인-7층-031001" xfId="4360"/>
    <cellStyle name="1_tree_한풍집계_Sheet1_총괄갑지_설계내역서" xfId="4361"/>
    <cellStyle name="1_tree_한풍집계_Sheet1_총괄갑지_설계내역서_1-대구상인-7층-031001" xfId="4362"/>
    <cellStyle name="1_tree_한풍집계_Sheet1_총괄갑지_설계내역서_백화점화장실인테리어" xfId="4363"/>
    <cellStyle name="1_tree_한풍집계_Sheet1_총괄갑지_설계내역서_백화점화장실인테리어_1-대구상인-7층-031001" xfId="4364"/>
    <cellStyle name="1_tree_한풍집계_Sheet1_총괄갑지_설계내역서_울산FITNESS인테리어" xfId="4365"/>
    <cellStyle name="1_tree_한풍집계_Sheet1_총괄갑지_설계내역서_울산FITNESS인테리어_1-대구상인-7층-031001" xfId="4366"/>
    <cellStyle name="1_tree_한풍집계_Sheet1_총괄갑지_설계내역서_화명조경" xfId="4367"/>
    <cellStyle name="1_tree_한풍집계_Sheet1_총괄갑지_설계내역서_화명조경_1-대구상인-7층-031001" xfId="4368"/>
    <cellStyle name="1_tree_한풍집계_Sheet1_총괄갑지_설계내역서_화명조경_백화점화장실인테리어" xfId="4369"/>
    <cellStyle name="1_tree_한풍집계_Sheet1_총괄갑지_설계내역서_화명조경_백화점화장실인테리어_1-대구상인-7층-031001" xfId="4370"/>
    <cellStyle name="1_tree_한풍집계_Sheet1_총괄갑지_설계내역서_화명조경_울산FITNESS인테리어" xfId="4371"/>
    <cellStyle name="1_tree_한풍집계_Sheet1_총괄갑지_설계내역서_화명조경_울산FITNESS인테리어_1-대구상인-7층-031001" xfId="4372"/>
    <cellStyle name="1_tree_한풍집계_Sheet1_총괄갑지_설계내역서1월7일" xfId="4373"/>
    <cellStyle name="1_tree_한풍집계_Sheet1_총괄갑지_설계내역서1월7일_1-대구상인-7층-031001" xfId="4374"/>
    <cellStyle name="1_tree_한풍집계_Sheet1_총괄갑지_설계내역서1월7일_백화점화장실인테리어" xfId="4375"/>
    <cellStyle name="1_tree_한풍집계_Sheet1_총괄갑지_설계내역서1월7일_백화점화장실인테리어_1-대구상인-7층-031001" xfId="4376"/>
    <cellStyle name="1_tree_한풍집계_Sheet1_총괄갑지_설계내역서1월7일_울산FITNESS인테리어" xfId="4377"/>
    <cellStyle name="1_tree_한풍집계_Sheet1_총괄갑지_설계내역서1월7일_울산FITNESS인테리어_1-대구상인-7층-031001" xfId="4378"/>
    <cellStyle name="1_tree_한풍집계_Sheet1_총괄갑지_설계내역서1월7일_화명조경" xfId="4379"/>
    <cellStyle name="1_tree_한풍집계_Sheet1_총괄갑지_설계내역서1월7일_화명조경_1-대구상인-7층-031001" xfId="4380"/>
    <cellStyle name="1_tree_한풍집계_Sheet1_총괄갑지_설계내역서1월7일_화명조경_백화점화장실인테리어" xfId="4381"/>
    <cellStyle name="1_tree_한풍집계_Sheet1_총괄갑지_설계내역서1월7일_화명조경_백화점화장실인테리어_1-대구상인-7층-031001" xfId="4382"/>
    <cellStyle name="1_tree_한풍집계_Sheet1_총괄갑지_설계내역서1월7일_화명조경_울산FITNESS인테리어" xfId="4383"/>
    <cellStyle name="1_tree_한풍집계_Sheet1_총괄갑지_설계내역서1월7일_화명조경_울산FITNESS인테리어_1-대구상인-7층-031001" xfId="4384"/>
    <cellStyle name="1_tree_한풍집계_Sheet1_총괄갑지_울산FITNESS인테리어" xfId="4385"/>
    <cellStyle name="1_tree_한풍집계_Sheet1_총괄갑지_울산FITNESS인테리어_1-대구상인-7층-031001" xfId="4386"/>
    <cellStyle name="1_tree_한풍집계_Sheet1_총괄갑지_화명조경" xfId="4387"/>
    <cellStyle name="1_tree_한풍집계_Sheet1_총괄갑지_화명조경_1-대구상인-7층-031001" xfId="4388"/>
    <cellStyle name="1_tree_한풍집계_Sheet1_총괄갑지_화명조경_백화점화장실인테리어" xfId="4389"/>
    <cellStyle name="1_tree_한풍집계_Sheet1_총괄갑지_화명조경_백화점화장실인테리어_1-대구상인-7층-031001" xfId="4390"/>
    <cellStyle name="1_tree_한풍집계_Sheet1_총괄갑지_화명조경_울산FITNESS인테리어" xfId="4391"/>
    <cellStyle name="1_tree_한풍집계_Sheet1_총괄갑지_화명조경_울산FITNESS인테리어_1-대구상인-7층-031001" xfId="4392"/>
    <cellStyle name="1_tree_한풍집계_Sheet1_총괄내역서" xfId="4393"/>
    <cellStyle name="1_tree_한풍집계_Sheet1_총괄내역서_1-대구상인-7층-031001" xfId="4394"/>
    <cellStyle name="1_tree_한풍집계_Sheet1_총괄내역서_백화점화장실인테리어" xfId="4395"/>
    <cellStyle name="1_tree_한풍집계_Sheet1_총괄내역서_백화점화장실인테리어_1-대구상인-7층-031001" xfId="4396"/>
    <cellStyle name="1_tree_한풍집계_Sheet1_총괄내역서_설계내역서" xfId="4397"/>
    <cellStyle name="1_tree_한풍집계_Sheet1_총괄내역서_설계내역서_1-대구상인-7층-031001" xfId="4398"/>
    <cellStyle name="1_tree_한풍집계_Sheet1_총괄내역서_설계내역서_백화점화장실인테리어" xfId="4399"/>
    <cellStyle name="1_tree_한풍집계_Sheet1_총괄내역서_설계내역서_백화점화장실인테리어_1-대구상인-7층-031001" xfId="4400"/>
    <cellStyle name="1_tree_한풍집계_Sheet1_총괄내역서_설계내역서_울산FITNESS인테리어" xfId="4401"/>
    <cellStyle name="1_tree_한풍집계_Sheet1_총괄내역서_설계내역서_울산FITNESS인테리어_1-대구상인-7층-031001" xfId="4402"/>
    <cellStyle name="1_tree_한풍집계_Sheet1_총괄내역서_설계내역서_화명조경" xfId="4403"/>
    <cellStyle name="1_tree_한풍집계_Sheet1_총괄내역서_설계내역서_화명조경_1-대구상인-7층-031001" xfId="4404"/>
    <cellStyle name="1_tree_한풍집계_Sheet1_총괄내역서_설계내역서_화명조경_백화점화장실인테리어" xfId="4405"/>
    <cellStyle name="1_tree_한풍집계_Sheet1_총괄내역서_설계내역서_화명조경_백화점화장실인테리어_1-대구상인-7층-031001" xfId="4406"/>
    <cellStyle name="1_tree_한풍집계_Sheet1_총괄내역서_설계내역서_화명조경_울산FITNESS인테리어" xfId="4407"/>
    <cellStyle name="1_tree_한풍집계_Sheet1_총괄내역서_설계내역서_화명조경_울산FITNESS인테리어_1-대구상인-7층-031001" xfId="4408"/>
    <cellStyle name="1_tree_한풍집계_Sheet1_총괄내역서_설계내역서1월7일" xfId="4409"/>
    <cellStyle name="1_tree_한풍집계_Sheet1_총괄내역서_설계내역서1월7일_1-대구상인-7층-031001" xfId="4410"/>
    <cellStyle name="1_tree_한풍집계_Sheet1_총괄내역서_설계내역서1월7일_백화점화장실인테리어" xfId="4411"/>
    <cellStyle name="1_tree_한풍집계_Sheet1_총괄내역서_설계내역서1월7일_백화점화장실인테리어_1-대구상인-7층-031001" xfId="4412"/>
    <cellStyle name="1_tree_한풍집계_Sheet1_총괄내역서_설계내역서1월7일_울산FITNESS인테리어" xfId="4413"/>
    <cellStyle name="1_tree_한풍집계_Sheet1_총괄내역서_설계내역서1월7일_울산FITNESS인테리어_1-대구상인-7층-031001" xfId="4414"/>
    <cellStyle name="1_tree_한풍집계_Sheet1_총괄내역서_설계내역서1월7일_화명조경" xfId="4415"/>
    <cellStyle name="1_tree_한풍집계_Sheet1_총괄내역서_설계내역서1월7일_화명조경_1-대구상인-7층-031001" xfId="4416"/>
    <cellStyle name="1_tree_한풍집계_Sheet1_총괄내역서_설계내역서1월7일_화명조경_백화점화장실인테리어" xfId="4417"/>
    <cellStyle name="1_tree_한풍집계_Sheet1_총괄내역서_설계내역서1월7일_화명조경_백화점화장실인테리어_1-대구상인-7층-031001" xfId="4418"/>
    <cellStyle name="1_tree_한풍집계_Sheet1_총괄내역서_설계내역서1월7일_화명조경_울산FITNESS인테리어" xfId="4419"/>
    <cellStyle name="1_tree_한풍집계_Sheet1_총괄내역서_설계내역서1월7일_화명조경_울산FITNESS인테리어_1-대구상인-7층-031001" xfId="4420"/>
    <cellStyle name="1_tree_한풍집계_Sheet1_총괄내역서_울산FITNESS인테리어" xfId="4421"/>
    <cellStyle name="1_tree_한풍집계_Sheet1_총괄내역서_울산FITNESS인테리어_1-대구상인-7층-031001" xfId="4422"/>
    <cellStyle name="1_tree_한풍집계_Sheet1_총괄내역서_화명조경" xfId="4423"/>
    <cellStyle name="1_tree_한풍집계_Sheet1_총괄내역서_화명조경_1-대구상인-7층-031001" xfId="4424"/>
    <cellStyle name="1_tree_한풍집계_Sheet1_총괄내역서_화명조경_백화점화장실인테리어" xfId="4425"/>
    <cellStyle name="1_tree_한풍집계_Sheet1_총괄내역서_화명조경_백화점화장실인테리어_1-대구상인-7층-031001" xfId="4426"/>
    <cellStyle name="1_tree_한풍집계_Sheet1_총괄내역서_화명조경_울산FITNESS인테리어" xfId="4427"/>
    <cellStyle name="1_tree_한풍집계_Sheet1_총괄내역서_화명조경_울산FITNESS인테리어_1-대구상인-7층-031001" xfId="4428"/>
    <cellStyle name="1_tree_한풍집계_Sheet1_화명조경" xfId="4429"/>
    <cellStyle name="1_tree_한풍집계_Sheet1_화명조경_1-대구상인-7층-031001" xfId="4430"/>
    <cellStyle name="1_tree_한풍집계_Sheet1_화명조경_백화점화장실인테리어" xfId="4431"/>
    <cellStyle name="1_tree_한풍집계_Sheet1_화명조경_백화점화장실인테리어_1-대구상인-7층-031001" xfId="4432"/>
    <cellStyle name="1_tree_한풍집계_Sheet1_화명조경_울산FITNESS인테리어" xfId="4433"/>
    <cellStyle name="1_tree_한풍집계_Sheet1_화명조경_울산FITNESS인테리어_1-대구상인-7층-031001" xfId="4434"/>
    <cellStyle name="1_tree_한풍집계_갑지" xfId="20018"/>
    <cellStyle name="1_tree_한풍집계_갑지_★화명동3차원가계산서" xfId="20019"/>
    <cellStyle name="1_tree_한풍집계_갑지_주요자재집계표(1206-본내역금회)" xfId="20020"/>
    <cellStyle name="1_tree_한풍집계_갑지_주요자재집계표(1206-본내역전체)" xfId="20021"/>
    <cellStyle name="1_tree_한풍집계_갑지_주요자재집계표(전체)" xfId="20022"/>
    <cellStyle name="1_tree_한풍집계_갑지_주요자재집계표1120(금회-제출용)" xfId="20023"/>
    <cellStyle name="1_tree_한풍집계_갑지_중동롯데캐슬마스터2" xfId="20024"/>
    <cellStyle name="1_tree_한풍집계_갑지0601" xfId="4435"/>
    <cellStyle name="1_tree_한풍집계_갑지0601_00갑지" xfId="4436"/>
    <cellStyle name="1_tree_한풍집계_갑지0601_00갑지_1-대구상인-7층-031001" xfId="4437"/>
    <cellStyle name="1_tree_한풍집계_갑지0601_00갑지_1차 기성 내역서 0612023" xfId="4438"/>
    <cellStyle name="1_tree_한풍집계_갑지0601_00갑지_3차네고견적(061017-1)" xfId="4439"/>
    <cellStyle name="1_tree_한풍집계_갑지0601_00갑지_백화점화장실인테리어" xfId="4440"/>
    <cellStyle name="1_tree_한풍집계_갑지0601_00갑지_백화점화장실인테리어_1-대구상인-7층-031001" xfId="4441"/>
    <cellStyle name="1_tree_한풍집계_갑지0601_00갑지_백화점화장실인테리어_1차 기성 내역서 0612023" xfId="4442"/>
    <cellStyle name="1_tree_한풍집계_갑지0601_00갑지_백화점화장실인테리어_3차네고견적(061017-1)" xfId="4443"/>
    <cellStyle name="1_tree_한풍집계_갑지0601_00갑지_설계내역서" xfId="4444"/>
    <cellStyle name="1_tree_한풍집계_갑지0601_00갑지_설계내역서_1-대구상인-7층-031001" xfId="4445"/>
    <cellStyle name="1_tree_한풍집계_갑지0601_00갑지_설계내역서_1차 기성 내역서 0612023" xfId="4446"/>
    <cellStyle name="1_tree_한풍집계_갑지0601_00갑지_설계내역서_3차네고견적(061017-1)" xfId="4447"/>
    <cellStyle name="1_tree_한풍집계_갑지0601_00갑지_설계내역서_백화점화장실인테리어" xfId="4448"/>
    <cellStyle name="1_tree_한풍집계_갑지0601_00갑지_설계내역서_백화점화장실인테리어_1-대구상인-7층-031001" xfId="4449"/>
    <cellStyle name="1_tree_한풍집계_갑지0601_00갑지_설계내역서_백화점화장실인테리어_1차 기성 내역서 0612023" xfId="4450"/>
    <cellStyle name="1_tree_한풍집계_갑지0601_00갑지_설계내역서_백화점화장실인테리어_3차네고견적(061017-1)" xfId="4451"/>
    <cellStyle name="1_tree_한풍집계_갑지0601_00갑지_설계내역서_울산FITNESS인테리어" xfId="4452"/>
    <cellStyle name="1_tree_한풍집계_갑지0601_00갑지_설계내역서_울산FITNESS인테리어_1-대구상인-7층-031001" xfId="4453"/>
    <cellStyle name="1_tree_한풍집계_갑지0601_00갑지_설계내역서_화명조경" xfId="4454"/>
    <cellStyle name="1_tree_한풍집계_갑지0601_00갑지_설계내역서_화명조경_1-대구상인-7층-031001" xfId="4455"/>
    <cellStyle name="1_tree_한풍집계_갑지0601_00갑지_설계내역서_화명조경_1차 기성 내역서 0612023" xfId="4456"/>
    <cellStyle name="1_tree_한풍집계_갑지0601_00갑지_설계내역서_화명조경_3차네고견적(061017-1)" xfId="4457"/>
    <cellStyle name="1_tree_한풍집계_갑지0601_00갑지_설계내역서_화명조경_백화점화장실인테리어" xfId="4458"/>
    <cellStyle name="1_tree_한풍집계_갑지0601_00갑지_설계내역서_화명조경_백화점화장실인테리어_1-대구상인-7층-031001" xfId="4459"/>
    <cellStyle name="1_tree_한풍집계_갑지0601_00갑지_설계내역서_화명조경_백화점화장실인테리어_1차 기성 내역서 0612023" xfId="4460"/>
    <cellStyle name="1_tree_한풍집계_갑지0601_00갑지_설계내역서_화명조경_백화점화장실인테리어_3차네고견적(061017-1)" xfId="4461"/>
    <cellStyle name="1_tree_한풍집계_갑지0601_00갑지_설계내역서_화명조경_울산FITNESS인테리어" xfId="4462"/>
    <cellStyle name="1_tree_한풍집계_갑지0601_00갑지_설계내역서_화명조경_울산FITNESS인테리어_1-대구상인-7층-031001" xfId="4463"/>
    <cellStyle name="1_tree_한풍집계_갑지0601_00갑지_설계내역서1월7일" xfId="4464"/>
    <cellStyle name="1_tree_한풍집계_갑지0601_00갑지_설계내역서1월7일_1-대구상인-7층-031001" xfId="4465"/>
    <cellStyle name="1_tree_한풍집계_갑지0601_00갑지_설계내역서1월7일_1차 기성 내역서 0612023" xfId="4466"/>
    <cellStyle name="1_tree_한풍집계_갑지0601_00갑지_설계내역서1월7일_3차네고견적(061017-1)" xfId="4467"/>
    <cellStyle name="1_tree_한풍집계_갑지0601_00갑지_설계내역서1월7일_백화점화장실인테리어" xfId="4468"/>
    <cellStyle name="1_tree_한풍집계_갑지0601_00갑지_설계내역서1월7일_백화점화장실인테리어_1-대구상인-7층-031001" xfId="4469"/>
    <cellStyle name="1_tree_한풍집계_갑지0601_00갑지_설계내역서1월7일_백화점화장실인테리어_1차 기성 내역서 0612023" xfId="4470"/>
    <cellStyle name="1_tree_한풍집계_갑지0601_00갑지_설계내역서1월7일_백화점화장실인테리어_3차네고견적(061017-1)" xfId="4471"/>
    <cellStyle name="1_tree_한풍집계_갑지0601_00갑지_설계내역서1월7일_울산FITNESS인테리어" xfId="4472"/>
    <cellStyle name="1_tree_한풍집계_갑지0601_00갑지_설계내역서1월7일_울산FITNESS인테리어_1-대구상인-7층-031001" xfId="4473"/>
    <cellStyle name="1_tree_한풍집계_갑지0601_00갑지_설계내역서1월7일_화명조경" xfId="4474"/>
    <cellStyle name="1_tree_한풍집계_갑지0601_00갑지_설계내역서1월7일_화명조경_1-대구상인-7층-031001" xfId="4475"/>
    <cellStyle name="1_tree_한풍집계_갑지0601_00갑지_설계내역서1월7일_화명조경_1차 기성 내역서 0612023" xfId="4476"/>
    <cellStyle name="1_tree_한풍집계_갑지0601_00갑지_설계내역서1월7일_화명조경_3차네고견적(061017-1)" xfId="4477"/>
    <cellStyle name="1_tree_한풍집계_갑지0601_00갑지_설계내역서1월7일_화명조경_백화점화장실인테리어" xfId="4478"/>
    <cellStyle name="1_tree_한풍집계_갑지0601_00갑지_설계내역서1월7일_화명조경_백화점화장실인테리어_1-대구상인-7층-031001" xfId="4479"/>
    <cellStyle name="1_tree_한풍집계_갑지0601_00갑지_설계내역서1월7일_화명조경_백화점화장실인테리어_1차 기성 내역서 0612023" xfId="4480"/>
    <cellStyle name="1_tree_한풍집계_갑지0601_00갑지_설계내역서1월7일_화명조경_백화점화장실인테리어_3차네고견적(061017-1)" xfId="4481"/>
    <cellStyle name="1_tree_한풍집계_갑지0601_00갑지_설계내역서1월7일_화명조경_울산FITNESS인테리어" xfId="4482"/>
    <cellStyle name="1_tree_한풍집계_갑지0601_00갑지_설계내역서1월7일_화명조경_울산FITNESS인테리어_1-대구상인-7층-031001" xfId="4483"/>
    <cellStyle name="1_tree_한풍집계_갑지0601_00갑지_울산FITNESS인테리어" xfId="4484"/>
    <cellStyle name="1_tree_한풍집계_갑지0601_00갑지_울산FITNESS인테리어_1-대구상인-7층-031001" xfId="4485"/>
    <cellStyle name="1_tree_한풍집계_갑지0601_00갑지_화명조경" xfId="4486"/>
    <cellStyle name="1_tree_한풍집계_갑지0601_00갑지_화명조경_1-대구상인-7층-031001" xfId="4487"/>
    <cellStyle name="1_tree_한풍집계_갑지0601_00갑지_화명조경_1차 기성 내역서 0612023" xfId="4488"/>
    <cellStyle name="1_tree_한풍집계_갑지0601_00갑지_화명조경_3차네고견적(061017-1)" xfId="4489"/>
    <cellStyle name="1_tree_한풍집계_갑지0601_00갑지_화명조경_백화점화장실인테리어" xfId="4490"/>
    <cellStyle name="1_tree_한풍집계_갑지0601_00갑지_화명조경_백화점화장실인테리어_1-대구상인-7층-031001" xfId="4491"/>
    <cellStyle name="1_tree_한풍집계_갑지0601_00갑지_화명조경_백화점화장실인테리어_1차 기성 내역서 0612023" xfId="4492"/>
    <cellStyle name="1_tree_한풍집계_갑지0601_00갑지_화명조경_백화점화장실인테리어_3차네고견적(061017-1)" xfId="4493"/>
    <cellStyle name="1_tree_한풍집계_갑지0601_00갑지_화명조경_울산FITNESS인테리어" xfId="4494"/>
    <cellStyle name="1_tree_한풍집계_갑지0601_00갑지_화명조경_울산FITNESS인테리어_1-대구상인-7층-031001" xfId="4495"/>
    <cellStyle name="1_tree_한풍집계_갑지0601_1-대구상인-7층-031001" xfId="4496"/>
    <cellStyle name="1_tree_한풍집계_갑지0601_1차 기성 내역서 0612023" xfId="4497"/>
    <cellStyle name="1_tree_한풍집계_갑지0601_3차네고견적(061017-1)" xfId="4498"/>
    <cellStyle name="1_tree_한풍집계_갑지0601_과천놀이터설계서" xfId="4499"/>
    <cellStyle name="1_tree_한풍집계_갑지0601_과천놀이터설계서_1-대구상인-7층-031001" xfId="4500"/>
    <cellStyle name="1_tree_한풍집계_갑지0601_과천놀이터설계서_1차 기성 내역서 0612023" xfId="4501"/>
    <cellStyle name="1_tree_한풍집계_갑지0601_과천놀이터설계서_3차네고견적(061017-1)" xfId="4502"/>
    <cellStyle name="1_tree_한풍집계_갑지0601_과천놀이터설계서_백화점화장실인테리어" xfId="4503"/>
    <cellStyle name="1_tree_한풍집계_갑지0601_과천놀이터설계서_백화점화장실인테리어_1-대구상인-7층-031001" xfId="4504"/>
    <cellStyle name="1_tree_한풍집계_갑지0601_과천놀이터설계서_백화점화장실인테리어_1차 기성 내역서 0612023" xfId="4505"/>
    <cellStyle name="1_tree_한풍집계_갑지0601_과천놀이터설계서_백화점화장실인테리어_3차네고견적(061017-1)" xfId="4506"/>
    <cellStyle name="1_tree_한풍집계_갑지0601_과천놀이터설계서_설계내역서" xfId="4507"/>
    <cellStyle name="1_tree_한풍집계_갑지0601_과천놀이터설계서_설계내역서_1-대구상인-7층-031001" xfId="4508"/>
    <cellStyle name="1_tree_한풍집계_갑지0601_과천놀이터설계서_설계내역서_1차 기성 내역서 0612023" xfId="4509"/>
    <cellStyle name="1_tree_한풍집계_갑지0601_과천놀이터설계서_설계내역서_3차네고견적(061017-1)" xfId="4510"/>
    <cellStyle name="1_tree_한풍집계_갑지0601_과천놀이터설계서_설계내역서_백화점화장실인테리어" xfId="4511"/>
    <cellStyle name="1_tree_한풍집계_갑지0601_과천놀이터설계서_설계내역서_백화점화장실인테리어_1-대구상인-7층-031001" xfId="4512"/>
    <cellStyle name="1_tree_한풍집계_갑지0601_과천놀이터설계서_설계내역서_백화점화장실인테리어_1차 기성 내역서 0612023" xfId="4513"/>
    <cellStyle name="1_tree_한풍집계_갑지0601_과천놀이터설계서_설계내역서_백화점화장실인테리어_3차네고견적(061017-1)" xfId="4514"/>
    <cellStyle name="1_tree_한풍집계_갑지0601_과천놀이터설계서_설계내역서_울산FITNESS인테리어" xfId="4515"/>
    <cellStyle name="1_tree_한풍집계_갑지0601_과천놀이터설계서_설계내역서_울산FITNESS인테리어_1-대구상인-7층-031001" xfId="4516"/>
    <cellStyle name="1_tree_한풍집계_갑지0601_과천놀이터설계서_설계내역서_화명조경" xfId="4517"/>
    <cellStyle name="1_tree_한풍집계_갑지0601_과천놀이터설계서_설계내역서_화명조경_1-대구상인-7층-031001" xfId="4518"/>
    <cellStyle name="1_tree_한풍집계_갑지0601_과천놀이터설계서_설계내역서_화명조경_1차 기성 내역서 0612023" xfId="4519"/>
    <cellStyle name="1_tree_한풍집계_갑지0601_과천놀이터설계서_설계내역서_화명조경_3차네고견적(061017-1)" xfId="4520"/>
    <cellStyle name="1_tree_한풍집계_갑지0601_과천놀이터설계서_설계내역서_화명조경_백화점화장실인테리어" xfId="4521"/>
    <cellStyle name="1_tree_한풍집계_갑지0601_과천놀이터설계서_설계내역서_화명조경_백화점화장실인테리어_1-대구상인-7층-031001" xfId="4522"/>
    <cellStyle name="1_tree_한풍집계_갑지0601_과천놀이터설계서_설계내역서_화명조경_백화점화장실인테리어_1차 기성 내역서 0612023" xfId="4523"/>
    <cellStyle name="1_tree_한풍집계_갑지0601_과천놀이터설계서_설계내역서_화명조경_백화점화장실인테리어_3차네고견적(061017-1)" xfId="4524"/>
    <cellStyle name="1_tree_한풍집계_갑지0601_과천놀이터설계서_설계내역서_화명조경_울산FITNESS인테리어" xfId="4525"/>
    <cellStyle name="1_tree_한풍집계_갑지0601_과천놀이터설계서_설계내역서_화명조경_울산FITNESS인테리어_1-대구상인-7층-031001" xfId="4526"/>
    <cellStyle name="1_tree_한풍집계_갑지0601_과천놀이터설계서_설계내역서1월7일" xfId="4527"/>
    <cellStyle name="1_tree_한풍집계_갑지0601_과천놀이터설계서_설계내역서1월7일_1-대구상인-7층-031001" xfId="4528"/>
    <cellStyle name="1_tree_한풍집계_갑지0601_과천놀이터설계서_설계내역서1월7일_1차 기성 내역서 0612023" xfId="4529"/>
    <cellStyle name="1_tree_한풍집계_갑지0601_과천놀이터설계서_설계내역서1월7일_3차네고견적(061017-1)" xfId="4530"/>
    <cellStyle name="1_tree_한풍집계_갑지0601_과천놀이터설계서_설계내역서1월7일_백화점화장실인테리어" xfId="4531"/>
    <cellStyle name="1_tree_한풍집계_갑지0601_과천놀이터설계서_설계내역서1월7일_백화점화장실인테리어_1-대구상인-7층-031001" xfId="4532"/>
    <cellStyle name="1_tree_한풍집계_갑지0601_과천놀이터설계서_설계내역서1월7일_백화점화장실인테리어_1차 기성 내역서 0612023" xfId="4533"/>
    <cellStyle name="1_tree_한풍집계_갑지0601_과천놀이터설계서_설계내역서1월7일_백화점화장실인테리어_3차네고견적(061017-1)" xfId="4534"/>
    <cellStyle name="1_tree_한풍집계_갑지0601_과천놀이터설계서_설계내역서1월7일_울산FITNESS인테리어" xfId="4535"/>
    <cellStyle name="1_tree_한풍집계_갑지0601_과천놀이터설계서_설계내역서1월7일_울산FITNESS인테리어_1-대구상인-7층-031001" xfId="4536"/>
    <cellStyle name="1_tree_한풍집계_갑지0601_과천놀이터설계서_설계내역서1월7일_화명조경" xfId="4537"/>
    <cellStyle name="1_tree_한풍집계_갑지0601_과천놀이터설계서_설계내역서1월7일_화명조경_1-대구상인-7층-031001" xfId="4538"/>
    <cellStyle name="1_tree_한풍집계_갑지0601_과천놀이터설계서_설계내역서1월7일_화명조경_1차 기성 내역서 0612023" xfId="4539"/>
    <cellStyle name="1_tree_한풍집계_갑지0601_과천놀이터설계서_설계내역서1월7일_화명조경_3차네고견적(061017-1)" xfId="4540"/>
    <cellStyle name="1_tree_한풍집계_갑지0601_과천놀이터설계서_설계내역서1월7일_화명조경_백화점화장실인테리어" xfId="4541"/>
    <cellStyle name="1_tree_한풍집계_갑지0601_과천놀이터설계서_설계내역서1월7일_화명조경_백화점화장실인테리어_1-대구상인-7층-031001" xfId="4542"/>
    <cellStyle name="1_tree_한풍집계_갑지0601_과천놀이터설계서_설계내역서1월7일_화명조경_백화점화장실인테리어_1차 기성 내역서 0612023" xfId="4543"/>
    <cellStyle name="1_tree_한풍집계_갑지0601_과천놀이터설계서_설계내역서1월7일_화명조경_백화점화장실인테리어_3차네고견적(061017-1)" xfId="4544"/>
    <cellStyle name="1_tree_한풍집계_갑지0601_과천놀이터설계서_설계내역서1월7일_화명조경_울산FITNESS인테리어" xfId="4545"/>
    <cellStyle name="1_tree_한풍집계_갑지0601_과천놀이터설계서_설계내역서1월7일_화명조경_울산FITNESS인테리어_1-대구상인-7층-031001" xfId="4546"/>
    <cellStyle name="1_tree_한풍집계_갑지0601_과천놀이터설계서_울산FITNESS인테리어" xfId="4547"/>
    <cellStyle name="1_tree_한풍집계_갑지0601_과천놀이터설계서_울산FITNESS인테리어_1-대구상인-7층-031001" xfId="4548"/>
    <cellStyle name="1_tree_한풍집계_갑지0601_과천놀이터설계서_화명조경" xfId="4549"/>
    <cellStyle name="1_tree_한풍집계_갑지0601_과천놀이터설계서_화명조경_1-대구상인-7층-031001" xfId="4550"/>
    <cellStyle name="1_tree_한풍집계_갑지0601_과천놀이터설계서_화명조경_1차 기성 내역서 0612023" xfId="4551"/>
    <cellStyle name="1_tree_한풍집계_갑지0601_과천놀이터설계서_화명조경_3차네고견적(061017-1)" xfId="4552"/>
    <cellStyle name="1_tree_한풍집계_갑지0601_과천놀이터설계서_화명조경_백화점화장실인테리어" xfId="4553"/>
    <cellStyle name="1_tree_한풍집계_갑지0601_과천놀이터설계서_화명조경_백화점화장실인테리어_1-대구상인-7층-031001" xfId="4554"/>
    <cellStyle name="1_tree_한풍집계_갑지0601_과천놀이터설계서_화명조경_백화점화장실인테리어_1차 기성 내역서 0612023" xfId="4555"/>
    <cellStyle name="1_tree_한풍집계_갑지0601_과천놀이터설계서_화명조경_백화점화장실인테리어_3차네고견적(061017-1)" xfId="4556"/>
    <cellStyle name="1_tree_한풍집계_갑지0601_과천놀이터설계서_화명조경_울산FITNESS인테리어" xfId="4557"/>
    <cellStyle name="1_tree_한풍집계_갑지0601_과천놀이터설계서_화명조경_울산FITNESS인테리어_1-대구상인-7층-031001" xfId="4558"/>
    <cellStyle name="1_tree_한풍집계_갑지0601_백화점화장실인테리어" xfId="4559"/>
    <cellStyle name="1_tree_한풍집계_갑지0601_백화점화장실인테리어_1-대구상인-7층-031001" xfId="4560"/>
    <cellStyle name="1_tree_한풍집계_갑지0601_백화점화장실인테리어_1차 기성 내역서 0612023" xfId="4561"/>
    <cellStyle name="1_tree_한풍집계_갑지0601_백화점화장실인테리어_3차네고견적(061017-1)" xfId="4562"/>
    <cellStyle name="1_tree_한풍집계_갑지0601_울산FITNESS인테리어" xfId="4563"/>
    <cellStyle name="1_tree_한풍집계_갑지0601_울산FITNESS인테리어_1-대구상인-7층-031001" xfId="4564"/>
    <cellStyle name="1_tree_한풍집계_갑지0601_총괄갑지" xfId="4565"/>
    <cellStyle name="1_tree_한풍집계_갑지0601_총괄갑지_1-대구상인-7층-031001" xfId="4566"/>
    <cellStyle name="1_tree_한풍집계_갑지0601_총괄갑지_1차 기성 내역서 0612023" xfId="4567"/>
    <cellStyle name="1_tree_한풍집계_갑지0601_총괄갑지_3차네고견적(061017-1)" xfId="4568"/>
    <cellStyle name="1_tree_한풍집계_갑지0601_총괄갑지_백화점화장실인테리어" xfId="4569"/>
    <cellStyle name="1_tree_한풍집계_갑지0601_총괄갑지_백화점화장실인테리어_1-대구상인-7층-031001" xfId="4570"/>
    <cellStyle name="1_tree_한풍집계_갑지0601_총괄갑지_백화점화장실인테리어_1차 기성 내역서 0612023" xfId="4571"/>
    <cellStyle name="1_tree_한풍집계_갑지0601_총괄갑지_백화점화장실인테리어_3차네고견적(061017-1)" xfId="4572"/>
    <cellStyle name="1_tree_한풍집계_갑지0601_총괄갑지_설계내역서" xfId="4573"/>
    <cellStyle name="1_tree_한풍집계_갑지0601_총괄갑지_설계내역서_1-대구상인-7층-031001" xfId="4574"/>
    <cellStyle name="1_tree_한풍집계_갑지0601_총괄갑지_설계내역서_1차 기성 내역서 0612023" xfId="4575"/>
    <cellStyle name="1_tree_한풍집계_갑지0601_총괄갑지_설계내역서_3차네고견적(061017-1)" xfId="4576"/>
    <cellStyle name="1_tree_한풍집계_갑지0601_총괄갑지_설계내역서_백화점화장실인테리어" xfId="4577"/>
    <cellStyle name="1_tree_한풍집계_갑지0601_총괄갑지_설계내역서_백화점화장실인테리어_1-대구상인-7층-031001" xfId="4578"/>
    <cellStyle name="1_tree_한풍집계_갑지0601_총괄갑지_설계내역서_백화점화장실인테리어_1차 기성 내역서 0612023" xfId="4579"/>
    <cellStyle name="1_tree_한풍집계_갑지0601_총괄갑지_설계내역서_백화점화장실인테리어_3차네고견적(061017-1)" xfId="4580"/>
    <cellStyle name="1_tree_한풍집계_갑지0601_총괄갑지_설계내역서_울산FITNESS인테리어" xfId="4581"/>
    <cellStyle name="1_tree_한풍집계_갑지0601_총괄갑지_설계내역서_울산FITNESS인테리어_1-대구상인-7층-031001" xfId="4582"/>
    <cellStyle name="1_tree_한풍집계_갑지0601_총괄갑지_설계내역서_화명조경" xfId="4583"/>
    <cellStyle name="1_tree_한풍집계_갑지0601_총괄갑지_설계내역서_화명조경_1-대구상인-7층-031001" xfId="4584"/>
    <cellStyle name="1_tree_한풍집계_갑지0601_총괄갑지_설계내역서_화명조경_1차 기성 내역서 0612023" xfId="4585"/>
    <cellStyle name="1_tree_한풍집계_갑지0601_총괄갑지_설계내역서_화명조경_3차네고견적(061017-1)" xfId="4586"/>
    <cellStyle name="1_tree_한풍집계_갑지0601_총괄갑지_설계내역서_화명조경_백화점화장실인테리어" xfId="4587"/>
    <cellStyle name="1_tree_한풍집계_갑지0601_총괄갑지_설계내역서_화명조경_백화점화장실인테리어_1-대구상인-7층-031001" xfId="4588"/>
    <cellStyle name="1_tree_한풍집계_갑지0601_총괄갑지_설계내역서_화명조경_백화점화장실인테리어_1차 기성 내역서 0612023" xfId="4589"/>
    <cellStyle name="1_tree_한풍집계_갑지0601_총괄갑지_설계내역서_화명조경_백화점화장실인테리어_3차네고견적(061017-1)" xfId="4590"/>
    <cellStyle name="1_tree_한풍집계_갑지0601_총괄갑지_설계내역서_화명조경_울산FITNESS인테리어" xfId="4591"/>
    <cellStyle name="1_tree_한풍집계_갑지0601_총괄갑지_설계내역서_화명조경_울산FITNESS인테리어_1-대구상인-7층-031001" xfId="4592"/>
    <cellStyle name="1_tree_한풍집계_갑지0601_총괄갑지_설계내역서1월7일" xfId="4593"/>
    <cellStyle name="1_tree_한풍집계_갑지0601_총괄갑지_설계내역서1월7일_1-대구상인-7층-031001" xfId="4594"/>
    <cellStyle name="1_tree_한풍집계_갑지0601_총괄갑지_설계내역서1월7일_1차 기성 내역서 0612023" xfId="4595"/>
    <cellStyle name="1_tree_한풍집계_갑지0601_총괄갑지_설계내역서1월7일_3차네고견적(061017-1)" xfId="4596"/>
    <cellStyle name="1_tree_한풍집계_갑지0601_총괄갑지_설계내역서1월7일_백화점화장실인테리어" xfId="4597"/>
    <cellStyle name="1_tree_한풍집계_갑지0601_총괄갑지_설계내역서1월7일_백화점화장실인테리어_1-대구상인-7층-031001" xfId="4598"/>
    <cellStyle name="1_tree_한풍집계_갑지0601_총괄갑지_설계내역서1월7일_백화점화장실인테리어_1차 기성 내역서 0612023" xfId="4599"/>
    <cellStyle name="1_tree_한풍집계_갑지0601_총괄갑지_설계내역서1월7일_백화점화장실인테리어_3차네고견적(061017-1)" xfId="4600"/>
    <cellStyle name="1_tree_한풍집계_갑지0601_총괄갑지_설계내역서1월7일_울산FITNESS인테리어" xfId="4601"/>
    <cellStyle name="1_tree_한풍집계_갑지0601_총괄갑지_설계내역서1월7일_울산FITNESS인테리어_1-대구상인-7층-031001" xfId="4602"/>
    <cellStyle name="1_tree_한풍집계_갑지0601_총괄갑지_설계내역서1월7일_화명조경" xfId="4603"/>
    <cellStyle name="1_tree_한풍집계_갑지0601_총괄갑지_설계내역서1월7일_화명조경_1-대구상인-7층-031001" xfId="4604"/>
    <cellStyle name="1_tree_한풍집계_갑지0601_총괄갑지_설계내역서1월7일_화명조경_1차 기성 내역서 0612023" xfId="4605"/>
    <cellStyle name="1_tree_한풍집계_갑지0601_총괄갑지_설계내역서1월7일_화명조경_3차네고견적(061017-1)" xfId="4606"/>
    <cellStyle name="1_tree_한풍집계_갑지0601_총괄갑지_설계내역서1월7일_화명조경_백화점화장실인테리어" xfId="4607"/>
    <cellStyle name="1_tree_한풍집계_갑지0601_총괄갑지_설계내역서1월7일_화명조경_백화점화장실인테리어_1-대구상인-7층-031001" xfId="4608"/>
    <cellStyle name="1_tree_한풍집계_갑지0601_총괄갑지_설계내역서1월7일_화명조경_백화점화장실인테리어_1차 기성 내역서 0612023" xfId="4609"/>
    <cellStyle name="1_tree_한풍집계_갑지0601_총괄갑지_설계내역서1월7일_화명조경_백화점화장실인테리어_3차네고견적(061017-1)" xfId="4610"/>
    <cellStyle name="1_tree_한풍집계_갑지0601_총괄갑지_설계내역서1월7일_화명조경_울산FITNESS인테리어" xfId="4611"/>
    <cellStyle name="1_tree_한풍집계_갑지0601_총괄갑지_설계내역서1월7일_화명조경_울산FITNESS인테리어_1-대구상인-7층-031001" xfId="4612"/>
    <cellStyle name="1_tree_한풍집계_갑지0601_총괄갑지_울산FITNESS인테리어" xfId="4613"/>
    <cellStyle name="1_tree_한풍집계_갑지0601_총괄갑지_울산FITNESS인테리어_1-대구상인-7층-031001" xfId="4614"/>
    <cellStyle name="1_tree_한풍집계_갑지0601_총괄갑지_화명조경" xfId="4615"/>
    <cellStyle name="1_tree_한풍집계_갑지0601_총괄갑지_화명조경_1-대구상인-7층-031001" xfId="4616"/>
    <cellStyle name="1_tree_한풍집계_갑지0601_총괄갑지_화명조경_1차 기성 내역서 0612023" xfId="4617"/>
    <cellStyle name="1_tree_한풍집계_갑지0601_총괄갑지_화명조경_3차네고견적(061017-1)" xfId="4618"/>
    <cellStyle name="1_tree_한풍집계_갑지0601_총괄갑지_화명조경_백화점화장실인테리어" xfId="4619"/>
    <cellStyle name="1_tree_한풍집계_갑지0601_총괄갑지_화명조경_백화점화장실인테리어_1-대구상인-7층-031001" xfId="4620"/>
    <cellStyle name="1_tree_한풍집계_갑지0601_총괄갑지_화명조경_백화점화장실인테리어_1차 기성 내역서 0612023" xfId="4621"/>
    <cellStyle name="1_tree_한풍집계_갑지0601_총괄갑지_화명조경_백화점화장실인테리어_3차네고견적(061017-1)" xfId="4622"/>
    <cellStyle name="1_tree_한풍집계_갑지0601_총괄갑지_화명조경_울산FITNESS인테리어" xfId="4623"/>
    <cellStyle name="1_tree_한풍집계_갑지0601_총괄갑지_화명조경_울산FITNESS인테리어_1-대구상인-7층-031001" xfId="4624"/>
    <cellStyle name="1_tree_한풍집계_갑지0601_총괄내역서" xfId="4625"/>
    <cellStyle name="1_tree_한풍집계_갑지0601_총괄내역서_1-대구상인-7층-031001" xfId="4626"/>
    <cellStyle name="1_tree_한풍집계_갑지0601_총괄내역서_1차 기성 내역서 0612023" xfId="4627"/>
    <cellStyle name="1_tree_한풍집계_갑지0601_총괄내역서_3차네고견적(061017-1)" xfId="4628"/>
    <cellStyle name="1_tree_한풍집계_갑지0601_총괄내역서_백화점화장실인테리어" xfId="4629"/>
    <cellStyle name="1_tree_한풍집계_갑지0601_총괄내역서_백화점화장실인테리어_1-대구상인-7층-031001" xfId="4630"/>
    <cellStyle name="1_tree_한풍집계_갑지0601_총괄내역서_백화점화장실인테리어_1차 기성 내역서 0612023" xfId="4631"/>
    <cellStyle name="1_tree_한풍집계_갑지0601_총괄내역서_백화점화장실인테리어_3차네고견적(061017-1)" xfId="4632"/>
    <cellStyle name="1_tree_한풍집계_갑지0601_총괄내역서_설계내역서" xfId="4633"/>
    <cellStyle name="1_tree_한풍집계_갑지0601_총괄내역서_설계내역서_1-대구상인-7층-031001" xfId="4634"/>
    <cellStyle name="1_tree_한풍집계_갑지0601_총괄내역서_설계내역서_1차 기성 내역서 0612023" xfId="4635"/>
    <cellStyle name="1_tree_한풍집계_갑지0601_총괄내역서_설계내역서_3차네고견적(061017-1)" xfId="4636"/>
    <cellStyle name="1_tree_한풍집계_갑지0601_총괄내역서_설계내역서_백화점화장실인테리어" xfId="4637"/>
    <cellStyle name="1_tree_한풍집계_갑지0601_총괄내역서_설계내역서_백화점화장실인테리어_1-대구상인-7층-031001" xfId="4638"/>
    <cellStyle name="1_tree_한풍집계_갑지0601_총괄내역서_설계내역서_백화점화장실인테리어_1차 기성 내역서 0612023" xfId="4639"/>
    <cellStyle name="1_tree_한풍집계_갑지0601_총괄내역서_설계내역서_백화점화장실인테리어_3차네고견적(061017-1)" xfId="4640"/>
    <cellStyle name="1_tree_한풍집계_갑지0601_총괄내역서_설계내역서_울산FITNESS인테리어" xfId="4641"/>
    <cellStyle name="1_tree_한풍집계_갑지0601_총괄내역서_설계내역서_울산FITNESS인테리어_1-대구상인-7층-031001" xfId="4642"/>
    <cellStyle name="1_tree_한풍집계_갑지0601_총괄내역서_설계내역서_화명조경" xfId="4643"/>
    <cellStyle name="1_tree_한풍집계_갑지0601_총괄내역서_설계내역서_화명조경_1-대구상인-7층-031001" xfId="4644"/>
    <cellStyle name="1_tree_한풍집계_갑지0601_총괄내역서_설계내역서_화명조경_1차 기성 내역서 0612023" xfId="4645"/>
    <cellStyle name="1_tree_한풍집계_갑지0601_총괄내역서_설계내역서_화명조경_3차네고견적(061017-1)" xfId="4646"/>
    <cellStyle name="1_tree_한풍집계_갑지0601_총괄내역서_설계내역서_화명조경_백화점화장실인테리어" xfId="4647"/>
    <cellStyle name="1_tree_한풍집계_갑지0601_총괄내역서_설계내역서_화명조경_백화점화장실인테리어_1-대구상인-7층-031001" xfId="4648"/>
    <cellStyle name="1_tree_한풍집계_갑지0601_총괄내역서_설계내역서_화명조경_백화점화장실인테리어_1차 기성 내역서 0612023" xfId="4649"/>
    <cellStyle name="1_tree_한풍집계_갑지0601_총괄내역서_설계내역서_화명조경_백화점화장실인테리어_3차네고견적(061017-1)" xfId="4650"/>
    <cellStyle name="1_tree_한풍집계_갑지0601_총괄내역서_설계내역서_화명조경_울산FITNESS인테리어" xfId="4651"/>
    <cellStyle name="1_tree_한풍집계_갑지0601_총괄내역서_설계내역서_화명조경_울산FITNESS인테리어_1-대구상인-7층-031001" xfId="4652"/>
    <cellStyle name="1_tree_한풍집계_갑지0601_총괄내역서_설계내역서1월7일" xfId="4653"/>
    <cellStyle name="1_tree_한풍집계_갑지0601_총괄내역서_설계내역서1월7일_1-대구상인-7층-031001" xfId="4654"/>
    <cellStyle name="1_tree_한풍집계_갑지0601_총괄내역서_설계내역서1월7일_1차 기성 내역서 0612023" xfId="4655"/>
    <cellStyle name="1_tree_한풍집계_갑지0601_총괄내역서_설계내역서1월7일_3차네고견적(061017-1)" xfId="4656"/>
    <cellStyle name="1_tree_한풍집계_갑지0601_총괄내역서_설계내역서1월7일_백화점화장실인테리어" xfId="4657"/>
    <cellStyle name="1_tree_한풍집계_갑지0601_총괄내역서_설계내역서1월7일_백화점화장실인테리어_1-대구상인-7층-031001" xfId="4658"/>
    <cellStyle name="1_tree_한풍집계_갑지0601_총괄내역서_설계내역서1월7일_백화점화장실인테리어_1차 기성 내역서 0612023" xfId="4659"/>
    <cellStyle name="1_tree_한풍집계_갑지0601_총괄내역서_설계내역서1월7일_백화점화장실인테리어_3차네고견적(061017-1)" xfId="4660"/>
    <cellStyle name="1_tree_한풍집계_갑지0601_총괄내역서_설계내역서1월7일_울산FITNESS인테리어" xfId="4661"/>
    <cellStyle name="1_tree_한풍집계_갑지0601_총괄내역서_설계내역서1월7일_울산FITNESS인테리어_1-대구상인-7층-031001" xfId="4662"/>
    <cellStyle name="1_tree_한풍집계_갑지0601_총괄내역서_설계내역서1월7일_화명조경" xfId="4663"/>
    <cellStyle name="1_tree_한풍집계_갑지0601_총괄내역서_설계내역서1월7일_화명조경_1-대구상인-7층-031001" xfId="4664"/>
    <cellStyle name="1_tree_한풍집계_갑지0601_총괄내역서_설계내역서1월7일_화명조경_1차 기성 내역서 0612023" xfId="4665"/>
    <cellStyle name="1_tree_한풍집계_갑지0601_총괄내역서_설계내역서1월7일_화명조경_3차네고견적(061017-1)" xfId="4666"/>
    <cellStyle name="1_tree_한풍집계_갑지0601_총괄내역서_설계내역서1월7일_화명조경_백화점화장실인테리어" xfId="4667"/>
    <cellStyle name="1_tree_한풍집계_갑지0601_총괄내역서_설계내역서1월7일_화명조경_백화점화장실인테리어_1-대구상인-7층-031001" xfId="4668"/>
    <cellStyle name="1_tree_한풍집계_갑지0601_총괄내역서_설계내역서1월7일_화명조경_백화점화장실인테리어_1차 기성 내역서 0612023" xfId="4669"/>
    <cellStyle name="1_tree_한풍집계_갑지0601_총괄내역서_설계내역서1월7일_화명조경_백화점화장실인테리어_3차네고견적(061017-1)" xfId="4670"/>
    <cellStyle name="1_tree_한풍집계_갑지0601_총괄내역서_설계내역서1월7일_화명조경_울산FITNESS인테리어" xfId="4671"/>
    <cellStyle name="1_tree_한풍집계_갑지0601_총괄내역서_설계내역서1월7일_화명조경_울산FITNESS인테리어_1-대구상인-7층-031001" xfId="4672"/>
    <cellStyle name="1_tree_한풍집계_갑지0601_총괄내역서_울산FITNESS인테리어" xfId="4673"/>
    <cellStyle name="1_tree_한풍집계_갑지0601_총괄내역서_울산FITNESS인테리어_1-대구상인-7층-031001" xfId="4674"/>
    <cellStyle name="1_tree_한풍집계_갑지0601_총괄내역서_화명조경" xfId="4675"/>
    <cellStyle name="1_tree_한풍집계_갑지0601_총괄내역서_화명조경_1-대구상인-7층-031001" xfId="4676"/>
    <cellStyle name="1_tree_한풍집계_갑지0601_총괄내역서_화명조경_1차 기성 내역서 0612023" xfId="4677"/>
    <cellStyle name="1_tree_한풍집계_갑지0601_총괄내역서_화명조경_3차네고견적(061017-1)" xfId="4678"/>
    <cellStyle name="1_tree_한풍집계_갑지0601_총괄내역서_화명조경_백화점화장실인테리어" xfId="4679"/>
    <cellStyle name="1_tree_한풍집계_갑지0601_총괄내역서_화명조경_백화점화장실인테리어_1-대구상인-7층-031001" xfId="4680"/>
    <cellStyle name="1_tree_한풍집계_갑지0601_총괄내역서_화명조경_백화점화장실인테리어_1차 기성 내역서 0612023" xfId="4681"/>
    <cellStyle name="1_tree_한풍집계_갑지0601_총괄내역서_화명조경_백화점화장실인테리어_3차네고견적(061017-1)" xfId="4682"/>
    <cellStyle name="1_tree_한풍집계_갑지0601_총괄내역서_화명조경_울산FITNESS인테리어" xfId="4683"/>
    <cellStyle name="1_tree_한풍집계_갑지0601_총괄내역서_화명조경_울산FITNESS인테리어_1-대구상인-7층-031001" xfId="4684"/>
    <cellStyle name="1_tree_한풍집계_갑지0601_화명조경" xfId="4685"/>
    <cellStyle name="1_tree_한풍집계_갑지0601_화명조경_1-대구상인-7층-031001" xfId="4686"/>
    <cellStyle name="1_tree_한풍집계_갑지0601_화명조경_1차 기성 내역서 0612023" xfId="4687"/>
    <cellStyle name="1_tree_한풍집계_갑지0601_화명조경_3차네고견적(061017-1)" xfId="4688"/>
    <cellStyle name="1_tree_한풍집계_갑지0601_화명조경_백화점화장실인테리어" xfId="4689"/>
    <cellStyle name="1_tree_한풍집계_갑지0601_화명조경_백화점화장실인테리어_1-대구상인-7층-031001" xfId="4690"/>
    <cellStyle name="1_tree_한풍집계_갑지0601_화명조경_백화점화장실인테리어_1차 기성 내역서 0612023" xfId="4691"/>
    <cellStyle name="1_tree_한풍집계_갑지0601_화명조경_백화점화장실인테리어_3차네고견적(061017-1)" xfId="4692"/>
    <cellStyle name="1_tree_한풍집계_갑지0601_화명조경_울산FITNESS인테리어" xfId="4693"/>
    <cellStyle name="1_tree_한풍집계_갑지0601_화명조경_울산FITNESS인테리어_1-대구상인-7층-031001" xfId="4694"/>
    <cellStyle name="1_tree_한풍집계_개략공사비" xfId="20025"/>
    <cellStyle name="1_tree_한풍집계_개략공사비_★화명동3차원가계산서" xfId="20026"/>
    <cellStyle name="1_tree_한풍집계_개략공사비_주요자재집계표(1206-본내역금회)" xfId="20027"/>
    <cellStyle name="1_tree_한풍집계_개략공사비_주요자재집계표(1206-본내역전체)" xfId="20028"/>
    <cellStyle name="1_tree_한풍집계_개략공사비_주요자재집계표(전체)" xfId="20029"/>
    <cellStyle name="1_tree_한풍집계_개략공사비_주요자재집계표1120(금회-제출용)" xfId="20030"/>
    <cellStyle name="1_tree_한풍집계_개략공사비_중동롯데캐슬마스터2" xfId="20031"/>
    <cellStyle name="1_tree_한풍집계_개략예산" xfId="20032"/>
    <cellStyle name="1_tree_한풍집계_개략예산_★화명동3차원가계산서" xfId="20033"/>
    <cellStyle name="1_tree_한풍집계_개략예산_주요자재집계표(1206-본내역금회)" xfId="20034"/>
    <cellStyle name="1_tree_한풍집계_개략예산_주요자재집계표(1206-본내역전체)" xfId="20035"/>
    <cellStyle name="1_tree_한풍집계_개략예산_주요자재집계표(전체)" xfId="20036"/>
    <cellStyle name="1_tree_한풍집계_개략예산_주요자재집계표1120(금회-제출용)" xfId="20037"/>
    <cellStyle name="1_tree_한풍집계_개략예산_중동롯데캐슬마스터2" xfId="20038"/>
    <cellStyle name="1_tree_한풍집계_골프장수목" xfId="20039"/>
    <cellStyle name="1_tree_한풍집계_골프장수목_★화명동3차원가계산서" xfId="20040"/>
    <cellStyle name="1_tree_한풍집계_골프장수목_주요자재집계표(1206-본내역금회)" xfId="20041"/>
    <cellStyle name="1_tree_한풍집계_골프장수목_주요자재집계표(1206-본내역전체)" xfId="20042"/>
    <cellStyle name="1_tree_한풍집계_골프장수목_주요자재집계표(전체)" xfId="20043"/>
    <cellStyle name="1_tree_한풍집계_골프장수목_주요자재집계표1120(금회-제출용)" xfId="20044"/>
    <cellStyle name="1_tree_한풍집계_골프장수목_중동롯데캐슬마스터2" xfId="20045"/>
    <cellStyle name="1_tree_한풍집계_공사비" xfId="20046"/>
    <cellStyle name="1_tree_한풍집계_공사비(1차조정1120)" xfId="20047"/>
    <cellStyle name="1_tree_한풍집계_공사비(1차조정1120)_★화명동3차원가계산서" xfId="20048"/>
    <cellStyle name="1_tree_한풍집계_공사비(1차조정1120)_주요자재집계표(1206-본내역금회)" xfId="20049"/>
    <cellStyle name="1_tree_한풍집계_공사비(1차조정1120)_주요자재집계표(1206-본내역전체)" xfId="20050"/>
    <cellStyle name="1_tree_한풍집계_공사비(1차조정1120)_주요자재집계표(전체)" xfId="20051"/>
    <cellStyle name="1_tree_한풍집계_공사비(1차조정1120)_주요자재집계표1120(금회-제출용)" xfId="20052"/>
    <cellStyle name="1_tree_한풍집계_공사비(1차조정1120)_중동롯데캐슬마스터2" xfId="20053"/>
    <cellStyle name="1_tree_한풍집계_공사비_★화명동3차원가계산서" xfId="20054"/>
    <cellStyle name="1_tree_한풍집계_공사비_주요자재집계표(1206-본내역금회)" xfId="20055"/>
    <cellStyle name="1_tree_한풍집계_공사비_주요자재집계표(1206-본내역전체)" xfId="20056"/>
    <cellStyle name="1_tree_한풍집계_공사비_주요자재집계표(전체)" xfId="20057"/>
    <cellStyle name="1_tree_한풍집계_공사비_주요자재집계표1120(금회-제출용)" xfId="20058"/>
    <cellStyle name="1_tree_한풍집계_공사비_중동롯데캐슬마스터2" xfId="20059"/>
    <cellStyle name="1_tree_한풍집계_공사비조정(1123)" xfId="20060"/>
    <cellStyle name="1_tree_한풍집계_공사비조정(1123)_★화명동3차원가계산서" xfId="20061"/>
    <cellStyle name="1_tree_한풍집계_공사비조정(1123)_주요자재집계표(1206-본내역금회)" xfId="20062"/>
    <cellStyle name="1_tree_한풍집계_공사비조정(1123)_주요자재집계표(1206-본내역전체)" xfId="20063"/>
    <cellStyle name="1_tree_한풍집계_공사비조정(1123)_주요자재집계표(전체)" xfId="20064"/>
    <cellStyle name="1_tree_한풍집계_공사비조정(1123)_주요자재집계표1120(금회-제출용)" xfId="20065"/>
    <cellStyle name="1_tree_한풍집계_공사비조정(1123)_중동롯데캐슬마스터2" xfId="20066"/>
    <cellStyle name="1_tree_한풍집계_공사비조정(1128)" xfId="20067"/>
    <cellStyle name="1_tree_한풍집계_공사비조정(1128)_★화명동3차원가계산서" xfId="20068"/>
    <cellStyle name="1_tree_한풍집계_공사비조정(1128)_주요자재집계표(1206-본내역금회)" xfId="20069"/>
    <cellStyle name="1_tree_한풍집계_공사비조정(1128)_주요자재집계표(1206-본내역전체)" xfId="20070"/>
    <cellStyle name="1_tree_한풍집계_공사비조정(1128)_주요자재집계표(전체)" xfId="20071"/>
    <cellStyle name="1_tree_한풍집계_공사비조정(1128)_주요자재집계표1120(금회-제출용)" xfId="20072"/>
    <cellStyle name="1_tree_한풍집계_공사비조정(1128)_중동롯데캐슬마스터2" xfId="20073"/>
    <cellStyle name="1_tree_한풍집계_공사예가(휘경동)-설계가" xfId="20074"/>
    <cellStyle name="1_tree_한풍집계_공사예가(휘경동)-설계가_★화명동3차원가계산서" xfId="20075"/>
    <cellStyle name="1_tree_한풍집계_공사예가(휘경동)-설계가_주요자재집계표(1206-본내역금회)" xfId="20076"/>
    <cellStyle name="1_tree_한풍집계_공사예가(휘경동)-설계가_주요자재집계표(1206-본내역전체)" xfId="20077"/>
    <cellStyle name="1_tree_한풍집계_공사예가(휘경동)-설계가_주요자재집계표(전체)" xfId="20078"/>
    <cellStyle name="1_tree_한풍집계_공사예가(휘경동)-설계가_주요자재집계표1120(금회-제출용)" xfId="20079"/>
    <cellStyle name="1_tree_한풍집계_공사예가(휘경동)-설계가_중동롯데캐슬마스터2" xfId="20080"/>
    <cellStyle name="1_tree_한풍집계_단위수량산출" xfId="20081"/>
    <cellStyle name="1_tree_한풍집계_백화점화장실인테리어" xfId="4695"/>
    <cellStyle name="1_tree_한풍집계_백화점화장실인테리어_1-대구상인-7층-031001" xfId="4696"/>
    <cellStyle name="1_tree_한풍집계_백화점화장실인테리어_1차 기성 내역서 0612023" xfId="4697"/>
    <cellStyle name="1_tree_한풍집계_백화점화장실인테리어_3차네고견적(061017-1)" xfId="4698"/>
    <cellStyle name="1_tree_한풍집계_서초spa공사비-실행가" xfId="20082"/>
    <cellStyle name="1_tree_한풍집계_서초spa공사비-실행가_★화명동3차원가계산서" xfId="20083"/>
    <cellStyle name="1_tree_한풍집계_서초spa공사비-실행가_주요자재집계표(1206-본내역금회)" xfId="20084"/>
    <cellStyle name="1_tree_한풍집계_서초spa공사비-실행가_주요자재집계표(1206-본내역전체)" xfId="20085"/>
    <cellStyle name="1_tree_한풍집계_서초spa공사비-실행가_주요자재집계표(전체)" xfId="20086"/>
    <cellStyle name="1_tree_한풍집계_서초spa공사비-실행가_주요자재집계표1120(금회-제출용)" xfId="20087"/>
    <cellStyle name="1_tree_한풍집계_서초spa공사비-실행가_중동롯데캐슬마스터2" xfId="20088"/>
    <cellStyle name="1_tree_한풍집계_설계내역서" xfId="4699"/>
    <cellStyle name="1_tree_한풍집계_설계내역서_1-대구상인-7층-031001" xfId="4700"/>
    <cellStyle name="1_tree_한풍집계_설계내역서_1차 기성 내역서 0612023" xfId="4701"/>
    <cellStyle name="1_tree_한풍집계_설계내역서_3차네고견적(061017-1)" xfId="4702"/>
    <cellStyle name="1_tree_한풍집계_설계내역서_백화점화장실인테리어" xfId="4703"/>
    <cellStyle name="1_tree_한풍집계_설계내역서_백화점화장실인테리어_1-대구상인-7층-031001" xfId="4704"/>
    <cellStyle name="1_tree_한풍집계_설계내역서_백화점화장실인테리어_1차 기성 내역서 0612023" xfId="4705"/>
    <cellStyle name="1_tree_한풍집계_설계내역서_백화점화장실인테리어_3차네고견적(061017-1)" xfId="4706"/>
    <cellStyle name="1_tree_한풍집계_설계내역서_울산FITNESS인테리어" xfId="4707"/>
    <cellStyle name="1_tree_한풍집계_설계내역서_울산FITNESS인테리어_1-대구상인-7층-031001" xfId="4708"/>
    <cellStyle name="1_tree_한풍집계_설계내역서_화명조경" xfId="4709"/>
    <cellStyle name="1_tree_한풍집계_설계내역서_화명조경_1-대구상인-7층-031001" xfId="4710"/>
    <cellStyle name="1_tree_한풍집계_설계내역서_화명조경_1차 기성 내역서 0612023" xfId="4711"/>
    <cellStyle name="1_tree_한풍집계_설계내역서_화명조경_3차네고견적(061017-1)" xfId="4712"/>
    <cellStyle name="1_tree_한풍집계_설계내역서_화명조경_백화점화장실인테리어" xfId="4713"/>
    <cellStyle name="1_tree_한풍집계_설계내역서_화명조경_백화점화장실인테리어_1-대구상인-7층-031001" xfId="4714"/>
    <cellStyle name="1_tree_한풍집계_설계내역서_화명조경_백화점화장실인테리어_1차 기성 내역서 0612023" xfId="4715"/>
    <cellStyle name="1_tree_한풍집계_설계내역서_화명조경_백화점화장실인테리어_3차네고견적(061017-1)" xfId="4716"/>
    <cellStyle name="1_tree_한풍집계_설계내역서_화명조경_울산FITNESS인테리어" xfId="4717"/>
    <cellStyle name="1_tree_한풍집계_설계내역서_화명조경_울산FITNESS인테리어_1-대구상인-7층-031001" xfId="4718"/>
    <cellStyle name="1_tree_한풍집계_설계내역서1월7일" xfId="4719"/>
    <cellStyle name="1_tree_한풍집계_설계내역서1월7일_1-대구상인-7층-031001" xfId="4720"/>
    <cellStyle name="1_tree_한풍집계_설계내역서1월7일_1차 기성 내역서 0612023" xfId="4721"/>
    <cellStyle name="1_tree_한풍집계_설계내역서1월7일_3차네고견적(061017-1)" xfId="4722"/>
    <cellStyle name="1_tree_한풍집계_설계내역서1월7일_백화점화장실인테리어" xfId="4723"/>
    <cellStyle name="1_tree_한풍집계_설계내역서1월7일_백화점화장실인테리어_1-대구상인-7층-031001" xfId="4724"/>
    <cellStyle name="1_tree_한풍집계_설계내역서1월7일_백화점화장실인테리어_1차 기성 내역서 0612023" xfId="4725"/>
    <cellStyle name="1_tree_한풍집계_설계내역서1월7일_백화점화장실인테리어_3차네고견적(061017-1)" xfId="4726"/>
    <cellStyle name="1_tree_한풍집계_설계내역서1월7일_울산FITNESS인테리어" xfId="4727"/>
    <cellStyle name="1_tree_한풍집계_설계내역서1월7일_울산FITNESS인테리어_1-대구상인-7층-031001" xfId="4728"/>
    <cellStyle name="1_tree_한풍집계_설계내역서1월7일_화명조경" xfId="4729"/>
    <cellStyle name="1_tree_한풍집계_설계내역서1월7일_화명조경_1-대구상인-7층-031001" xfId="4730"/>
    <cellStyle name="1_tree_한풍집계_설계내역서1월7일_화명조경_1차 기성 내역서 0612023" xfId="4731"/>
    <cellStyle name="1_tree_한풍집계_설계내역서1월7일_화명조경_3차네고견적(061017-1)" xfId="4732"/>
    <cellStyle name="1_tree_한풍집계_설계내역서1월7일_화명조경_백화점화장실인테리어" xfId="4733"/>
    <cellStyle name="1_tree_한풍집계_설계내역서1월7일_화명조경_백화점화장실인테리어_1-대구상인-7층-031001" xfId="4734"/>
    <cellStyle name="1_tree_한풍집계_설계내역서1월7일_화명조경_백화점화장실인테리어_1차 기성 내역서 0612023" xfId="4735"/>
    <cellStyle name="1_tree_한풍집계_설계내역서1월7일_화명조경_백화점화장실인테리어_3차네고견적(061017-1)" xfId="4736"/>
    <cellStyle name="1_tree_한풍집계_설계내역서1월7일_화명조경_울산FITNESS인테리어" xfId="4737"/>
    <cellStyle name="1_tree_한풍집계_설계내역서1월7일_화명조경_울산FITNESS인테리어_1-대구상인-7층-031001" xfId="4738"/>
    <cellStyle name="1_tree_한풍집계_수량집계표" xfId="20089"/>
    <cellStyle name="1_tree_한풍집계_수량집계표_★화명동3차원가계산서" xfId="20090"/>
    <cellStyle name="1_tree_한풍집계_수량집계표_주요자재집계표(1206-본내역금회)" xfId="20091"/>
    <cellStyle name="1_tree_한풍집계_수량집계표_주요자재집계표(1206-본내역전체)" xfId="20092"/>
    <cellStyle name="1_tree_한풍집계_수량집계표_주요자재집계표(전체)" xfId="20093"/>
    <cellStyle name="1_tree_한풍집계_수량집계표_주요자재집계표1120(금회-제출용)" xfId="20094"/>
    <cellStyle name="1_tree_한풍집계_수량집계표_중동롯데캐슬마스터2" xfId="20095"/>
    <cellStyle name="1_tree_한풍집계_수량총괄표" xfId="20096"/>
    <cellStyle name="1_tree_한풍집계_수량총괄표_★화명동3차원가계산서" xfId="20097"/>
    <cellStyle name="1_tree_한풍집계_수량총괄표_주요자재집계표(1206-본내역금회)" xfId="20098"/>
    <cellStyle name="1_tree_한풍집계_수량총괄표_주요자재집계표(1206-본내역전체)" xfId="20099"/>
    <cellStyle name="1_tree_한풍집계_수량총괄표_주요자재집계표(전체)" xfId="20100"/>
    <cellStyle name="1_tree_한풍집계_수량총괄표_주요자재집계표1120(금회-제출용)" xfId="20101"/>
    <cellStyle name="1_tree_한풍집계_수량총괄표_중동롯데캐슬마스터2" xfId="20102"/>
    <cellStyle name="1_tree_한풍집계_수원수량집계(7.13)" xfId="20103"/>
    <cellStyle name="1_tree_한풍집계_수원수량집계(7.13)_★화명동3차원가계산서" xfId="20104"/>
    <cellStyle name="1_tree_한풍집계_수원수량집계(7.13)_주요자재집계표(1206-본내역금회)" xfId="20105"/>
    <cellStyle name="1_tree_한풍집계_수원수량집계(7.13)_주요자재집계표(1206-본내역전체)" xfId="20106"/>
    <cellStyle name="1_tree_한풍집계_수원수량집계(7.13)_주요자재집계표(전체)" xfId="20107"/>
    <cellStyle name="1_tree_한풍집계_수원수량집계(7.13)_주요자재집계표1120(금회-제출용)" xfId="20108"/>
    <cellStyle name="1_tree_한풍집계_수원수량집계(7.13)_중동롯데캐슬마스터2" xfId="20109"/>
    <cellStyle name="1_tree_한풍집계_수원수량집계(7.31)" xfId="20110"/>
    <cellStyle name="1_tree_한풍집계_수원수량집계(7.31)_★화명동3차원가계산서" xfId="20111"/>
    <cellStyle name="1_tree_한풍집계_수원수량집계(7.31)_주요자재집계표(1206-본내역금회)" xfId="20112"/>
    <cellStyle name="1_tree_한풍집계_수원수량집계(7.31)_주요자재집계표(1206-본내역전체)" xfId="20113"/>
    <cellStyle name="1_tree_한풍집계_수원수량집계(7.31)_주요자재집계표(전체)" xfId="20114"/>
    <cellStyle name="1_tree_한풍집계_수원수량집계(7.31)_주요자재집계표1120(금회-제출용)" xfId="20115"/>
    <cellStyle name="1_tree_한풍집계_수원수량집계(7.31)_중동롯데캐슬마스터2" xfId="20116"/>
    <cellStyle name="1_tree_한풍집계_쌍용수량0905" xfId="4739"/>
    <cellStyle name="1_tree_한풍집계_쌍용수량0905_★화명동3차원가계산서" xfId="20117"/>
    <cellStyle name="1_tree_한풍집계_쌍용수량0905_1-대구상인-7층-031001" xfId="4740"/>
    <cellStyle name="1_tree_한풍집계_쌍용수량0905_1차 기성 내역서 0612023" xfId="4741"/>
    <cellStyle name="1_tree_한풍집계_쌍용수량0905_3차네고견적(061017-1)" xfId="4742"/>
    <cellStyle name="1_tree_한풍집계_쌍용수량0905_백화점화장실인테리어" xfId="4743"/>
    <cellStyle name="1_tree_한풍집계_쌍용수량0905_백화점화장실인테리어_1-대구상인-7층-031001" xfId="4744"/>
    <cellStyle name="1_tree_한풍집계_쌍용수량0905_백화점화장실인테리어_1차 기성 내역서 0612023" xfId="4745"/>
    <cellStyle name="1_tree_한풍집계_쌍용수량0905_백화점화장실인테리어_3차네고견적(061017-1)" xfId="4746"/>
    <cellStyle name="1_tree_한풍집계_쌍용수량0905_설계내역서" xfId="4747"/>
    <cellStyle name="1_tree_한풍집계_쌍용수량0905_설계내역서_1-대구상인-7층-031001" xfId="4748"/>
    <cellStyle name="1_tree_한풍집계_쌍용수량0905_설계내역서_1차 기성 내역서 0612023" xfId="4749"/>
    <cellStyle name="1_tree_한풍집계_쌍용수량0905_설계내역서_3차네고견적(061017-1)" xfId="4750"/>
    <cellStyle name="1_tree_한풍집계_쌍용수량0905_설계내역서_백화점화장실인테리어" xfId="4751"/>
    <cellStyle name="1_tree_한풍집계_쌍용수량0905_설계내역서_백화점화장실인테리어_1-대구상인-7층-031001" xfId="4752"/>
    <cellStyle name="1_tree_한풍집계_쌍용수량0905_설계내역서_백화점화장실인테리어_1차 기성 내역서 0612023" xfId="4753"/>
    <cellStyle name="1_tree_한풍집계_쌍용수량0905_설계내역서_백화점화장실인테리어_3차네고견적(061017-1)" xfId="4754"/>
    <cellStyle name="1_tree_한풍집계_쌍용수량0905_설계내역서_울산FITNESS인테리어" xfId="4755"/>
    <cellStyle name="1_tree_한풍집계_쌍용수량0905_설계내역서_울산FITNESS인테리어_1-대구상인-7층-031001" xfId="4756"/>
    <cellStyle name="1_tree_한풍집계_쌍용수량0905_설계내역서_화명조경" xfId="4757"/>
    <cellStyle name="1_tree_한풍집계_쌍용수량0905_설계내역서_화명조경_1-대구상인-7층-031001" xfId="4758"/>
    <cellStyle name="1_tree_한풍집계_쌍용수량0905_설계내역서_화명조경_1차 기성 내역서 0612023" xfId="4759"/>
    <cellStyle name="1_tree_한풍집계_쌍용수량0905_설계내역서_화명조경_3차네고견적(061017-1)" xfId="4760"/>
    <cellStyle name="1_tree_한풍집계_쌍용수량0905_설계내역서_화명조경_백화점화장실인테리어" xfId="4761"/>
    <cellStyle name="1_tree_한풍집계_쌍용수량0905_설계내역서_화명조경_백화점화장실인테리어_1-대구상인-7층-031001" xfId="4762"/>
    <cellStyle name="1_tree_한풍집계_쌍용수량0905_설계내역서_화명조경_백화점화장실인테리어_1차 기성 내역서 0612023" xfId="4763"/>
    <cellStyle name="1_tree_한풍집계_쌍용수량0905_설계내역서_화명조경_백화점화장실인테리어_3차네고견적(061017-1)" xfId="4764"/>
    <cellStyle name="1_tree_한풍집계_쌍용수량0905_설계내역서_화명조경_울산FITNESS인테리어" xfId="4765"/>
    <cellStyle name="1_tree_한풍집계_쌍용수량0905_설계내역서_화명조경_울산FITNESS인테리어_1-대구상인-7층-031001" xfId="4766"/>
    <cellStyle name="1_tree_한풍집계_쌍용수량0905_설계내역서1월7일" xfId="4767"/>
    <cellStyle name="1_tree_한풍집계_쌍용수량0905_설계내역서1월7일_1-대구상인-7층-031001" xfId="4768"/>
    <cellStyle name="1_tree_한풍집계_쌍용수량0905_설계내역서1월7일_1차 기성 내역서 0612023" xfId="4769"/>
    <cellStyle name="1_tree_한풍집계_쌍용수량0905_설계내역서1월7일_3차네고견적(061017-1)" xfId="4770"/>
    <cellStyle name="1_tree_한풍집계_쌍용수량0905_설계내역서1월7일_백화점화장실인테리어" xfId="4771"/>
    <cellStyle name="1_tree_한풍집계_쌍용수량0905_설계내역서1월7일_백화점화장실인테리어_1-대구상인-7층-031001" xfId="4772"/>
    <cellStyle name="1_tree_한풍집계_쌍용수량0905_설계내역서1월7일_백화점화장실인테리어_1차 기성 내역서 0612023" xfId="4773"/>
    <cellStyle name="1_tree_한풍집계_쌍용수량0905_설계내역서1월7일_백화점화장실인테리어_3차네고견적(061017-1)" xfId="4774"/>
    <cellStyle name="1_tree_한풍집계_쌍용수량0905_설계내역서1월7일_울산FITNESS인테리어" xfId="4775"/>
    <cellStyle name="1_tree_한풍집계_쌍용수량0905_설계내역서1월7일_울산FITNESS인테리어_1-대구상인-7층-031001" xfId="4776"/>
    <cellStyle name="1_tree_한풍집계_쌍용수량0905_설계내역서1월7일_화명조경" xfId="4777"/>
    <cellStyle name="1_tree_한풍집계_쌍용수량0905_설계내역서1월7일_화명조경_1-대구상인-7층-031001" xfId="4778"/>
    <cellStyle name="1_tree_한풍집계_쌍용수량0905_설계내역서1월7일_화명조경_1차 기성 내역서 0612023" xfId="4779"/>
    <cellStyle name="1_tree_한풍집계_쌍용수량0905_설계내역서1월7일_화명조경_3차네고견적(061017-1)" xfId="4780"/>
    <cellStyle name="1_tree_한풍집계_쌍용수량0905_설계내역서1월7일_화명조경_백화점화장실인테리어" xfId="4781"/>
    <cellStyle name="1_tree_한풍집계_쌍용수량0905_설계내역서1월7일_화명조경_백화점화장실인테리어_1-대구상인-7층-031001" xfId="4782"/>
    <cellStyle name="1_tree_한풍집계_쌍용수량0905_설계내역서1월7일_화명조경_백화점화장실인테리어_1차 기성 내역서 0612023" xfId="4783"/>
    <cellStyle name="1_tree_한풍집계_쌍용수량0905_설계내역서1월7일_화명조경_백화점화장실인테리어_3차네고견적(061017-1)" xfId="4784"/>
    <cellStyle name="1_tree_한풍집계_쌍용수량0905_설계내역서1월7일_화명조경_울산FITNESS인테리어" xfId="4785"/>
    <cellStyle name="1_tree_한풍집계_쌍용수량0905_설계내역서1월7일_화명조경_울산FITNESS인테리어_1-대구상인-7층-031001" xfId="4786"/>
    <cellStyle name="1_tree_한풍집계_쌍용수량0905_울산FITNESS인테리어" xfId="4787"/>
    <cellStyle name="1_tree_한풍집계_쌍용수량0905_울산FITNESS인테리어_1-대구상인-7층-031001" xfId="4788"/>
    <cellStyle name="1_tree_한풍집계_쌍용수량0905_주요자재집계표(1206-본내역금회)" xfId="20118"/>
    <cellStyle name="1_tree_한풍집계_쌍용수량0905_주요자재집계표(1206-본내역전체)" xfId="20119"/>
    <cellStyle name="1_tree_한풍집계_쌍용수량0905_주요자재집계표(전체)" xfId="20120"/>
    <cellStyle name="1_tree_한풍집계_쌍용수량0905_주요자재집계표1120(금회-제출용)" xfId="20121"/>
    <cellStyle name="1_tree_한풍집계_쌍용수량0905_중동롯데캐슬마스터2" xfId="20122"/>
    <cellStyle name="1_tree_한풍집계_쌍용수량0905_화명조경" xfId="4789"/>
    <cellStyle name="1_tree_한풍집계_쌍용수량0905_화명조경_1-대구상인-7층-031001" xfId="4790"/>
    <cellStyle name="1_tree_한풍집계_쌍용수량0905_화명조경_1차 기성 내역서 0612023" xfId="4791"/>
    <cellStyle name="1_tree_한풍집계_쌍용수량0905_화명조경_3차네고견적(061017-1)" xfId="4792"/>
    <cellStyle name="1_tree_한풍집계_쌍용수량0905_화명조경_백화점화장실인테리어" xfId="4793"/>
    <cellStyle name="1_tree_한풍집계_쌍용수량0905_화명조경_백화점화장실인테리어_1-대구상인-7층-031001" xfId="4794"/>
    <cellStyle name="1_tree_한풍집계_쌍용수량0905_화명조경_백화점화장실인테리어_1차 기성 내역서 0612023" xfId="4795"/>
    <cellStyle name="1_tree_한풍집계_쌍용수량0905_화명조경_백화점화장실인테리어_3차네고견적(061017-1)" xfId="4796"/>
    <cellStyle name="1_tree_한풍집계_쌍용수량0905_화명조경_울산FITNESS인테리어" xfId="4797"/>
    <cellStyle name="1_tree_한풍집계_쌍용수량0905_화명조경_울산FITNESS인테리어_1-대구상인-7층-031001" xfId="4798"/>
    <cellStyle name="1_tree_한풍집계_쌍용수량집계" xfId="20123"/>
    <cellStyle name="1_tree_한풍집계_쌍용수량집계_★화명동3차원가계산서" xfId="20124"/>
    <cellStyle name="1_tree_한풍집계_쌍용수량집계_주요자재집계표(1206-본내역금회)" xfId="20125"/>
    <cellStyle name="1_tree_한풍집계_쌍용수량집계_주요자재집계표(1206-본내역전체)" xfId="20126"/>
    <cellStyle name="1_tree_한풍집계_쌍용수량집계_주요자재집계표(전체)" xfId="20127"/>
    <cellStyle name="1_tree_한풍집계_쌍용수량집계_주요자재집계표1120(금회-제출용)" xfId="20128"/>
    <cellStyle name="1_tree_한풍집계_쌍용수량집계_중동롯데캐슬마스터2" xfId="20129"/>
    <cellStyle name="1_tree_한풍집계_안양비산내역서(0506)" xfId="20130"/>
    <cellStyle name="1_tree_한풍집계_안양비산내역서(0506)_★화명동3차원가계산서" xfId="20131"/>
    <cellStyle name="1_tree_한풍집계_안양비산내역서(0506)_주요자재집계표(1206-본내역금회)" xfId="20132"/>
    <cellStyle name="1_tree_한풍집계_안양비산내역서(0506)_주요자재집계표(1206-본내역전체)" xfId="20133"/>
    <cellStyle name="1_tree_한풍집계_안양비산내역서(0506)_주요자재집계표(전체)" xfId="20134"/>
    <cellStyle name="1_tree_한풍집계_안양비산내역서(0506)_주요자재집계표1120(금회-제출용)" xfId="20135"/>
    <cellStyle name="1_tree_한풍집계_안양비산내역서(0506)_중동롯데캐슬마스터2" xfId="20136"/>
    <cellStyle name="1_tree_한풍집계_용평수량집계" xfId="20137"/>
    <cellStyle name="1_tree_한풍집계_용평수량집계_★화명동3차원가계산서" xfId="20138"/>
    <cellStyle name="1_tree_한풍집계_용평수량집계_주요자재집계표(1206-본내역금회)" xfId="20139"/>
    <cellStyle name="1_tree_한풍집계_용평수량집계_주요자재집계표(1206-본내역전체)" xfId="20140"/>
    <cellStyle name="1_tree_한풍집계_용평수량집계_주요자재집계표(전체)" xfId="20141"/>
    <cellStyle name="1_tree_한풍집계_용평수량집계_주요자재집계표1120(금회-제출용)" xfId="20142"/>
    <cellStyle name="1_tree_한풍집계_용평수량집계_중동롯데캐슬마스터2" xfId="20143"/>
    <cellStyle name="1_tree_한풍집계_울산FITNESS인테리어" xfId="4799"/>
    <cellStyle name="1_tree_한풍집계_울산FITNESS인테리어_1-대구상인-7층-031001" xfId="4800"/>
    <cellStyle name="1_tree_한풍집계_주요자재집계표(1206-본내역금회)" xfId="20144"/>
    <cellStyle name="1_tree_한풍집계_주요자재집계표(1206-본내역전체)" xfId="20145"/>
    <cellStyle name="1_tree_한풍집계_주요자재집계표(전체)" xfId="20146"/>
    <cellStyle name="1_tree_한풍집계_주요자재집계표1120(금회-제출용)" xfId="20147"/>
    <cellStyle name="1_tree_한풍집계_중동롯데캐슬마스터2" xfId="20148"/>
    <cellStyle name="1_tree_한풍집계_터미널1" xfId="20149"/>
    <cellStyle name="1_tree_한풍집계_터미널1_1" xfId="20150"/>
    <cellStyle name="1_tree_한풍집계_터미널1_1_★화명동3차원가계산서" xfId="20151"/>
    <cellStyle name="1_tree_한풍집계_터미널1_1_주요자재집계표(1206-본내역금회)" xfId="20152"/>
    <cellStyle name="1_tree_한풍집계_터미널1_1_주요자재집계표(1206-본내역전체)" xfId="20153"/>
    <cellStyle name="1_tree_한풍집계_터미널1_1_주요자재집계표(전체)" xfId="20154"/>
    <cellStyle name="1_tree_한풍집계_터미널1_1_주요자재집계표1120(금회-제출용)" xfId="20155"/>
    <cellStyle name="1_tree_한풍집계_터미널1_1_중동롯데캐슬마스터2" xfId="20156"/>
    <cellStyle name="1_tree_한풍집계_터미널1-0" xfId="4801"/>
    <cellStyle name="1_tree_한풍집계_터미널1-0_1-대구상인-7층-031001" xfId="4802"/>
    <cellStyle name="1_tree_한풍집계_터미널1-0_1차 기성 내역서 0612023" xfId="4803"/>
    <cellStyle name="1_tree_한풍집계_터미널1-0_3차네고견적(061017-1)" xfId="4804"/>
    <cellStyle name="1_tree_한풍집계_터미널1-0_백화점화장실인테리어" xfId="4805"/>
    <cellStyle name="1_tree_한풍집계_터미널1-0_백화점화장실인테리어_1-대구상인-7층-031001" xfId="4806"/>
    <cellStyle name="1_tree_한풍집계_터미널1-0_백화점화장실인테리어_1차 기성 내역서 0612023" xfId="4807"/>
    <cellStyle name="1_tree_한풍집계_터미널1-0_백화점화장실인테리어_3차네고견적(061017-1)" xfId="4808"/>
    <cellStyle name="1_tree_한풍집계_터미널1-0_울산FITNESS인테리어" xfId="4809"/>
    <cellStyle name="1_tree_한풍집계_터미널1-0_울산FITNESS인테리어_1-대구상인-7층-031001" xfId="4810"/>
    <cellStyle name="1_tree_한풍집계_터미널1-0_화명조경" xfId="4811"/>
    <cellStyle name="1_tree_한풍집계_터미널1-0_화명조경_1-대구상인-7층-031001" xfId="4812"/>
    <cellStyle name="1_tree_한풍집계_터미널1-0_화명조경_1차 기성 내역서 0612023" xfId="4813"/>
    <cellStyle name="1_tree_한풍집계_터미널1-0_화명조경_3차네고견적(061017-1)" xfId="4814"/>
    <cellStyle name="1_tree_한풍집계_터미널1-0_화명조경_백화점화장실인테리어" xfId="4815"/>
    <cellStyle name="1_tree_한풍집계_터미널1-0_화명조경_백화점화장실인테리어_1-대구상인-7층-031001" xfId="4816"/>
    <cellStyle name="1_tree_한풍집계_터미널1-0_화명조경_백화점화장실인테리어_1차 기성 내역서 0612023" xfId="4817"/>
    <cellStyle name="1_tree_한풍집계_터미널1-0_화명조경_백화점화장실인테리어_3차네고견적(061017-1)" xfId="4818"/>
    <cellStyle name="1_tree_한풍집계_터미널1-0_화명조경_울산FITNESS인테리어" xfId="4819"/>
    <cellStyle name="1_tree_한풍집계_터미널1-0_화명조경_울산FITNESS인테리어_1-대구상인-7층-031001" xfId="4820"/>
    <cellStyle name="1_tree_한풍집계_터미널2" xfId="20157"/>
    <cellStyle name="1_tree_한풍집계_터미널2_★화명동3차원가계산서" xfId="20158"/>
    <cellStyle name="1_tree_한풍집계_터미널2_골프장수목" xfId="20159"/>
    <cellStyle name="1_tree_한풍집계_터미널2_골프장수목_★화명동3차원가계산서" xfId="20160"/>
    <cellStyle name="1_tree_한풍집계_터미널2_골프장수목_주요자재집계표(1206-본내역금회)" xfId="20161"/>
    <cellStyle name="1_tree_한풍집계_터미널2_골프장수목_주요자재집계표(1206-본내역전체)" xfId="20162"/>
    <cellStyle name="1_tree_한풍집계_터미널2_골프장수목_주요자재집계표(전체)" xfId="20163"/>
    <cellStyle name="1_tree_한풍집계_터미널2_골프장수목_주요자재집계표1120(금회-제출용)" xfId="20164"/>
    <cellStyle name="1_tree_한풍집계_터미널2_골프장수목_중동롯데캐슬마스터2" xfId="20165"/>
    <cellStyle name="1_tree_한풍집계_터미널2_수량집계표" xfId="20166"/>
    <cellStyle name="1_tree_한풍집계_터미널2_수량집계표_★화명동3차원가계산서" xfId="20167"/>
    <cellStyle name="1_tree_한풍집계_터미널2_수량집계표_주요자재집계표(1206-본내역금회)" xfId="20168"/>
    <cellStyle name="1_tree_한풍집계_터미널2_수량집계표_주요자재집계표(1206-본내역전체)" xfId="20169"/>
    <cellStyle name="1_tree_한풍집계_터미널2_수량집계표_주요자재집계표(전체)" xfId="20170"/>
    <cellStyle name="1_tree_한풍집계_터미널2_수량집계표_주요자재집계표1120(금회-제출용)" xfId="20171"/>
    <cellStyle name="1_tree_한풍집계_터미널2_수량집계표_중동롯데캐슬마스터2" xfId="20172"/>
    <cellStyle name="1_tree_한풍집계_터미널2_수량총괄표" xfId="20173"/>
    <cellStyle name="1_tree_한풍집계_터미널2_수량총괄표_★화명동3차원가계산서" xfId="20174"/>
    <cellStyle name="1_tree_한풍집계_터미널2_수량총괄표_주요자재집계표(1206-본내역금회)" xfId="20175"/>
    <cellStyle name="1_tree_한풍집계_터미널2_수량총괄표_주요자재집계표(1206-본내역전체)" xfId="20176"/>
    <cellStyle name="1_tree_한풍집계_터미널2_수량총괄표_주요자재집계표(전체)" xfId="20177"/>
    <cellStyle name="1_tree_한풍집계_터미널2_수량총괄표_주요자재집계표1120(금회-제출용)" xfId="20178"/>
    <cellStyle name="1_tree_한풍집계_터미널2_수량총괄표_중동롯데캐슬마스터2" xfId="20179"/>
    <cellStyle name="1_tree_한풍집계_터미널2_용평수량집계" xfId="20180"/>
    <cellStyle name="1_tree_한풍집계_터미널2_용평수량집계_★화명동3차원가계산서" xfId="20181"/>
    <cellStyle name="1_tree_한풍집계_터미널2_용평수량집계_주요자재집계표(1206-본내역금회)" xfId="20182"/>
    <cellStyle name="1_tree_한풍집계_터미널2_용평수량집계_주요자재집계표(1206-본내역전체)" xfId="20183"/>
    <cellStyle name="1_tree_한풍집계_터미널2_용평수량집계_주요자재집계표(전체)" xfId="20184"/>
    <cellStyle name="1_tree_한풍집계_터미널2_용평수량집계_주요자재집계표1120(금회-제출용)" xfId="20185"/>
    <cellStyle name="1_tree_한풍집계_터미널2_용평수량집계_중동롯데캐슬마스터2" xfId="20186"/>
    <cellStyle name="1_tree_한풍집계_터미널2_주요자재집계표(1206-본내역금회)" xfId="20187"/>
    <cellStyle name="1_tree_한풍집계_터미널2_주요자재집계표(1206-본내역전체)" xfId="20188"/>
    <cellStyle name="1_tree_한풍집계_터미널2_주요자재집계표(전체)" xfId="20189"/>
    <cellStyle name="1_tree_한풍집계_터미널2_주요자재집계표1120(금회-제출용)" xfId="20190"/>
    <cellStyle name="1_tree_한풍집계_터미널2_중동롯데캐슬마스터2" xfId="20191"/>
    <cellStyle name="1_tree_한풍집계_화명공사비" xfId="20192"/>
    <cellStyle name="1_tree_한풍집계_화명공사비_★화명동3차원가계산서" xfId="20193"/>
    <cellStyle name="1_tree_한풍집계_화명공사비_주요자재집계표(1206-본내역금회)" xfId="20194"/>
    <cellStyle name="1_tree_한풍집계_화명공사비_주요자재집계표(1206-본내역전체)" xfId="20195"/>
    <cellStyle name="1_tree_한풍집계_화명공사비_주요자재집계표(전체)" xfId="20196"/>
    <cellStyle name="1_tree_한풍집계_화명공사비_주요자재집계표1120(금회-제출용)" xfId="20197"/>
    <cellStyle name="1_tree_한풍집계_화명공사비_중동롯데캐슬마스터2" xfId="20198"/>
    <cellStyle name="1_tree_한풍집계_화명조경" xfId="4821"/>
    <cellStyle name="1_tree_한풍집계_화명조경_1-대구상인-7층-031001" xfId="4822"/>
    <cellStyle name="1_tree_한풍집계_화명조경_1차 기성 내역서 0612023" xfId="4823"/>
    <cellStyle name="1_tree_한풍집계_화명조경_3차네고견적(061017-1)" xfId="4824"/>
    <cellStyle name="1_tree_한풍집계_화명조경_백화점화장실인테리어" xfId="4825"/>
    <cellStyle name="1_tree_한풍집계_화명조경_백화점화장실인테리어_1-대구상인-7층-031001" xfId="4826"/>
    <cellStyle name="1_tree_한풍집계_화명조경_백화점화장실인테리어_1차 기성 내역서 0612023" xfId="4827"/>
    <cellStyle name="1_tree_한풍집계_화명조경_백화점화장실인테리어_3차네고견적(061017-1)" xfId="4828"/>
    <cellStyle name="1_tree_한풍집계_화명조경_울산FITNESS인테리어" xfId="4829"/>
    <cellStyle name="1_tree_한풍집계_화명조경_울산FITNESS인테리어_1-대구상인-7층-031001" xfId="4830"/>
    <cellStyle name="1_tree_현대화수량산출(27최종)" xfId="20199"/>
    <cellStyle name="1_tree_현대화수량산출(27최종)_수량산출" xfId="20200"/>
    <cellStyle name="1_tree_현대화수량산출(27최종)_수량산출_1" xfId="20201"/>
    <cellStyle name="1_tree_현대화수량산출(27최종)_수량산출_금호아파트수량산출" xfId="20202"/>
    <cellStyle name="1_tree_현대화수량산출(27최종)_수량산출_금호아파트수량산출_수량산출" xfId="20203"/>
    <cellStyle name="1_tree_현대화수량산출(27최종)_수량산출_동탄수량산출" xfId="20204"/>
    <cellStyle name="1_tree_현대화수량산출(27최종)_수량산출_수량산출" xfId="20205"/>
    <cellStyle name="1_tree_현대화수량산출(27최종)_수량산출_수량산출_1" xfId="20206"/>
    <cellStyle name="1_tree_현대화수량산출(27최종)_수량산출_수량산출_수량산출" xfId="20207"/>
    <cellStyle name="1_tree_현대화수량산출(27최종)_수량산출_포천어린이공원수량산출" xfId="20208"/>
    <cellStyle name="1_tree_현대화수량산출(27최종)_수량산출_포천어린이공원수량산출_수량산출" xfId="20209"/>
    <cellStyle name="1_tree_현대화수량산출(27최종)_수량산출_포천어린이공원수량산출f" xfId="20210"/>
    <cellStyle name="1_tree_현대화수량산출(27최종)_수량산출_화성 동탄신도시" xfId="20211"/>
    <cellStyle name="1_tree_현대화수량산출(27최종)_수량산출_화성동탄신도시시설물" xfId="20212"/>
    <cellStyle name="1_tree_현충묘지-예산서(조경)" xfId="20213"/>
    <cellStyle name="1_tree_현충묘지-예산서(조경) 2" xfId="20214"/>
    <cellStyle name="1_tree_현충묘지-예산서(조경) 3" xfId="20215"/>
    <cellStyle name="1_tree_현충묘지-예산서(조경)_00-폐기물예산서양식2" xfId="20216"/>
    <cellStyle name="1_tree_현충묘지-예산서(조경)_00-폐기물예산서양식2_00-폐기물처리설계서양식" xfId="20217"/>
    <cellStyle name="1_tree_현충묘지-예산서(조경)_00-폐기물예산서양식2_둥근달-수량산출서(철거)" xfId="20218"/>
    <cellStyle name="1_tree_현충묘지-예산서(조경)_00-폐기물처리설계서양식" xfId="20219"/>
    <cellStyle name="1_tree_현충묘지-예산서(조경)_04. 신도림주상복합_기계실행예산(안)20060412_배연담파스리브단가수정" xfId="20220"/>
    <cellStyle name="1_tree_현충묘지-예산서(조경)_05W0305L(실행작업051125)" xfId="20221"/>
    <cellStyle name="1_tree_현충묘지-예산서(조경)_강남대 complex 도급" xfId="20222"/>
    <cellStyle name="1_tree_현충묘지-예산서(조경)_강남대 complex 도급_04. 신도림주상복합_기계실행예산(안)20060412_배연담파스리브단가수정" xfId="20223"/>
    <cellStyle name="1_tree_현충묘지-예산서(조경)_강남대 complex 도급_실행작업중_기계(공내역서)-실행(051226)" xfId="20224"/>
    <cellStyle name="1_tree_현충묘지-예산서(조경)_강남대 complex 도급_실행작업중_기계내역(노인건강타운)_20060201(동진)" xfId="20225"/>
    <cellStyle name="1_tree_현충묘지-예산서(조경)_강남대 complex 도급_최종-실행내역(협성대신학관)060110" xfId="20226"/>
    <cellStyle name="1_tree_현충묘지-예산서(조경)_강남대 complex 도급_통합단가-동진" xfId="20227"/>
    <cellStyle name="1_tree_현충묘지-예산서(조경)_강남대 complex 실행-10%조정내역" xfId="20228"/>
    <cellStyle name="1_tree_현충묘지-예산서(조경)_강남대 complex 실행-10%조정내역_04. 신도림주상복합_기계실행예산(안)20060412_배연담파스리브단가수정" xfId="20229"/>
    <cellStyle name="1_tree_현충묘지-예산서(조경)_건국대학교기숙사신축공사_3차수정(실행05.04.20)_결과물" xfId="20230"/>
    <cellStyle name="1_tree_현충묘지-예산서(조경)_건국대학교기숙사신축공사_3차수정(실행05.04.20)_결과물_04. 신도림주상복합_기계실행예산(안)20060412_배연담파스리브단가수정" xfId="20231"/>
    <cellStyle name="1_tree_현충묘지-예산서(조경)_건국대학교기숙사신축공사_3차수정(실행05.04.20)_결과물_실행작업중_기계내역(노인건강타운)_20060201(동진)" xfId="20232"/>
    <cellStyle name="1_tree_현충묘지-예산서(조경)_건국대학교기숙사신축공사_3차수정(실행05.04.20)_결과물_최종-실행내역(협성대신학관)060110" xfId="20233"/>
    <cellStyle name="1_tree_현충묘지-예산서(조경)_건국대학교기숙사신축공사_3차수정(실행05.04.20)_결과물_통합단가-동진" xfId="20234"/>
    <cellStyle name="1_tree_현충묘지-예산서(조경)_구청본과-폐기물예산서양식" xfId="20235"/>
    <cellStyle name="1_tree_현충묘지-예산서(조경)_구청본과-폐기물예산서양식_둥근달-수량산출서(철거)" xfId="20236"/>
    <cellStyle name="1_tree_현충묘지-예산서(조경)_까르프-표지예정공정표" xfId="20237"/>
    <cellStyle name="1_tree_현충묘지-예산서(조경)_까르프-표지예정공정표_00-폐기물처리설계서양식" xfId="20238"/>
    <cellStyle name="1_tree_현충묘지-예산서(조경)_까르프-표지예정공정표_00-표지예정공정표" xfId="20239"/>
    <cellStyle name="1_tree_현충묘지-예산서(조경)_까르프-표지예정공정표_00-표지예정공정표_00-폐기물처리설계서양식" xfId="20240"/>
    <cellStyle name="1_tree_현충묘지-예산서(조경)_까르프-표지예정공정표_00-표지예정공정표_둥근달-수량산출서(철거)" xfId="20241"/>
    <cellStyle name="1_tree_현충묘지-예산서(조경)_까르프-표지예정공정표_둥근달-수량산출서(철거)" xfId="20242"/>
    <cellStyle name="1_tree_현충묘지-예산서(조경)_노원구가로수-폐기물예산서" xfId="20243"/>
    <cellStyle name="1_tree_현충묘지-예산서(조경)_노원구가로수-폐기물예산서_00-폐기물처리설계서양식" xfId="20244"/>
    <cellStyle name="1_tree_현충묘지-예산서(조경)_노원구가로수-폐기물예산서_둥근달-수량산출서(철거)" xfId="20245"/>
    <cellStyle name="1_tree_현충묘지-예산서(조경)_대전가오-설계서" xfId="20246"/>
    <cellStyle name="1_tree_현충묘지-예산서(조경)_대전가오-설계서(관리)" xfId="20247"/>
    <cellStyle name="1_tree_현충묘지-예산서(조경)_대전가오-설계서1" xfId="20248"/>
    <cellStyle name="1_tree_현충묘지-예산서(조경)_목동내역" xfId="20249"/>
    <cellStyle name="1_tree_현충묘지-예산서(조경)_목동내역_04. 신도림주상복합_기계실행예산(안)20060412_배연담파스리브단가수정" xfId="20250"/>
    <cellStyle name="1_tree_현충묘지-예산서(조경)_목동내역_05W0305L(실행작업051125)" xfId="20251"/>
    <cellStyle name="1_tree_현충묘지-예산서(조경)_목동내역_강남대 complex 도급" xfId="20252"/>
    <cellStyle name="1_tree_현충묘지-예산서(조경)_목동내역_강남대 complex 도급_04. 신도림주상복합_기계실행예산(안)20060412_배연담파스리브단가수정" xfId="20253"/>
    <cellStyle name="1_tree_현충묘지-예산서(조경)_목동내역_강남대 complex 도급_실행작업중_기계(공내역서)-실행(051226)" xfId="20254"/>
    <cellStyle name="1_tree_현충묘지-예산서(조경)_목동내역_강남대 complex 도급_실행작업중_기계내역(노인건강타운)_20060201(동진)" xfId="20255"/>
    <cellStyle name="1_tree_현충묘지-예산서(조경)_목동내역_강남대 complex 도급_최종-실행내역(협성대신학관)060110" xfId="20256"/>
    <cellStyle name="1_tree_현충묘지-예산서(조경)_목동내역_강남대 complex 도급_통합단가-동진" xfId="20257"/>
    <cellStyle name="1_tree_현충묘지-예산서(조경)_목동내역_강남대 complex 실행-10%조정내역" xfId="20258"/>
    <cellStyle name="1_tree_현충묘지-예산서(조경)_목동내역_강남대 complex 실행-10%조정내역_04. 신도림주상복합_기계실행예산(안)20060412_배연담파스리브단가수정" xfId="20259"/>
    <cellStyle name="1_tree_현충묘지-예산서(조경)_목동내역_건국대학교기숙사신축공사_3차수정(실행05.04.20)_결과물" xfId="20260"/>
    <cellStyle name="1_tree_현충묘지-예산서(조경)_목동내역_건국대학교기숙사신축공사_3차수정(실행05.04.20)_결과물_04. 신도림주상복합_기계실행예산(안)20060412_배연담파스리브단가수정" xfId="20261"/>
    <cellStyle name="1_tree_현충묘지-예산서(조경)_목동내역_건국대학교기숙사신축공사_3차수정(실행05.04.20)_결과물_실행작업중_기계내역(노인건강타운)_20060201(동진)" xfId="20262"/>
    <cellStyle name="1_tree_현충묘지-예산서(조경)_목동내역_건국대학교기숙사신축공사_3차수정(실행05.04.20)_결과물_최종-실행내역(협성대신학관)060110" xfId="20263"/>
    <cellStyle name="1_tree_현충묘지-예산서(조경)_목동내역_건국대학교기숙사신축공사_3차수정(실행05.04.20)_결과물_통합단가-동진" xfId="20264"/>
    <cellStyle name="1_tree_현충묘지-예산서(조경)_목동내역_실행작업중_기계(공내역서)-실행(051226)" xfId="20265"/>
    <cellStyle name="1_tree_현충묘지-예산서(조경)_목동내역_실행작업중_기계내역(노인건강타운)_20060201(동진)" xfId="20266"/>
    <cellStyle name="1_tree_현충묘지-예산서(조경)_목동내역_외주견적목록" xfId="20267"/>
    <cellStyle name="1_tree_현충묘지-예산서(조경)_목동내역_최종-실행내역(협성대신학관)060110" xfId="20268"/>
    <cellStyle name="1_tree_현충묘지-예산서(조경)_목동내역_통합단가-동진" xfId="20269"/>
    <cellStyle name="1_tree_현충묘지-예산서(조경)_목동내역_폐기물집계" xfId="20270"/>
    <cellStyle name="1_tree_현충묘지-예산서(조경)_목동내역_폐기물집계_04. 신도림주상복합_기계실행예산(안)20060412_배연담파스리브단가수정" xfId="20271"/>
    <cellStyle name="1_tree_현충묘지-예산서(조경)_목동내역_폐기물집계_05W0305L(실행작업051125)" xfId="20272"/>
    <cellStyle name="1_tree_현충묘지-예산서(조경)_목동내역_폐기물집계_강남대 complex 도급" xfId="20273"/>
    <cellStyle name="1_tree_현충묘지-예산서(조경)_목동내역_폐기물집계_강남대 complex 도급_04. 신도림주상복합_기계실행예산(안)20060412_배연담파스리브단가수정" xfId="20274"/>
    <cellStyle name="1_tree_현충묘지-예산서(조경)_목동내역_폐기물집계_강남대 complex 도급_실행작업중_기계(공내역서)-실행(051226)" xfId="20275"/>
    <cellStyle name="1_tree_현충묘지-예산서(조경)_목동내역_폐기물집계_강남대 complex 도급_실행작업중_기계내역(노인건강타운)_20060201(동진)" xfId="20276"/>
    <cellStyle name="1_tree_현충묘지-예산서(조경)_목동내역_폐기물집계_강남대 complex 도급_최종-실행내역(협성대신학관)060110" xfId="20277"/>
    <cellStyle name="1_tree_현충묘지-예산서(조경)_목동내역_폐기물집계_강남대 complex 도급_통합단가-동진" xfId="20278"/>
    <cellStyle name="1_tree_현충묘지-예산서(조경)_목동내역_폐기물집계_강남대 complex 실행-10%조정내역" xfId="20279"/>
    <cellStyle name="1_tree_현충묘지-예산서(조경)_목동내역_폐기물집계_강남대 complex 실행-10%조정내역_04. 신도림주상복합_기계실행예산(안)20060412_배연담파스리브단가수정" xfId="20280"/>
    <cellStyle name="1_tree_현충묘지-예산서(조경)_목동내역_폐기물집계_건국대학교기숙사신축공사_3차수정(실행05.04.20)_결과물" xfId="20281"/>
    <cellStyle name="1_tree_현충묘지-예산서(조경)_목동내역_폐기물집계_건국대학교기숙사신축공사_3차수정(실행05.04.20)_결과물_04. 신도림주상복합_기계실행예산(안)20060412_배연담파스리브단가수정" xfId="20282"/>
    <cellStyle name="1_tree_현충묘지-예산서(조경)_목동내역_폐기물집계_건국대학교기숙사신축공사_3차수정(실행05.04.20)_결과물_실행작업중_기계내역(노인건강타운)_20060201(동진)" xfId="20283"/>
    <cellStyle name="1_tree_현충묘지-예산서(조경)_목동내역_폐기물집계_건국대학교기숙사신축공사_3차수정(실행05.04.20)_결과물_최종-실행내역(협성대신학관)060110" xfId="20284"/>
    <cellStyle name="1_tree_현충묘지-예산서(조경)_목동내역_폐기물집계_건국대학교기숙사신축공사_3차수정(실행05.04.20)_결과물_통합단가-동진" xfId="20285"/>
    <cellStyle name="1_tree_현충묘지-예산서(조경)_목동내역_폐기물집계_실행작업중_기계(공내역서)-실행(051226)" xfId="20286"/>
    <cellStyle name="1_tree_현충묘지-예산서(조경)_목동내역_폐기물집계_실행작업중_기계내역(노인건강타운)_20060201(동진)" xfId="20287"/>
    <cellStyle name="1_tree_현충묘지-예산서(조경)_목동내역_폐기물집계_외주견적목록" xfId="20288"/>
    <cellStyle name="1_tree_현충묘지-예산서(조경)_목동내역_폐기물집계_최종-실행내역(협성대신학관)060110" xfId="20289"/>
    <cellStyle name="1_tree_현충묘지-예산서(조경)_목동내역_폐기물집계_통합단가-동진" xfId="20290"/>
    <cellStyle name="1_tree_현충묘지-예산서(조경)_목동내역_폐기물집계_한국국제협력단국제협력관련시설신축공사(11(1).20)실행작업" xfId="20291"/>
    <cellStyle name="1_tree_현충묘지-예산서(조경)_목동내역_한국국제협력단국제협력관련시설신축공사(11(1).20)실행작업" xfId="20292"/>
    <cellStyle name="1_tree_현충묘지-예산서(조경)_실행작업중_기계(공내역서)-실행(051226)" xfId="20293"/>
    <cellStyle name="1_tree_현충묘지-예산서(조경)_실행작업중_기계내역(노인건강타운)_20060201(동진)" xfId="20294"/>
    <cellStyle name="1_tree_현충묘지-예산서(조경)_예산서-엑셀변환양식100" xfId="20295"/>
    <cellStyle name="1_tree_현충묘지-예산서(조경)_예산서-엑셀변환양식100 2" xfId="20296"/>
    <cellStyle name="1_tree_현충묘지-예산서(조경)_예산서-엑셀변환양식100 3" xfId="20297"/>
    <cellStyle name="1_tree_현충묘지-예산서(조경)_예산서-엑셀변환양식100_00-설계서양식" xfId="20298"/>
    <cellStyle name="1_tree_현충묘지-예산서(조경)_예산서-엑셀변환양식100_00-예산서양식100" xfId="20299"/>
    <cellStyle name="1_tree_현충묘지-예산서(조경)_예산서-엑셀변환양식100_00-예산서양식100 2" xfId="20300"/>
    <cellStyle name="1_tree_현충묘지-예산서(조경)_예산서-엑셀변환양식100_00-예산서양식100 3" xfId="20301"/>
    <cellStyle name="1_tree_현충묘지-예산서(조경)_예산서-엑셀변환양식100_00-예산서양식100_00-폐기물처리설계서양식" xfId="20302"/>
    <cellStyle name="1_tree_현충묘지-예산서(조경)_예산서-엑셀변환양식100_00-예산서양식100_대전가오-설계서" xfId="20303"/>
    <cellStyle name="1_tree_현충묘지-예산서(조경)_예산서-엑셀변환양식100_00-예산서양식100_대전가오-설계서(관리)" xfId="20304"/>
    <cellStyle name="1_tree_현충묘지-예산서(조경)_예산서-엑셀변환양식100_00-예산서양식100_대전가오-설계서1" xfId="20305"/>
    <cellStyle name="1_tree_현충묘지-예산서(조경)_예산서-엑셀변환양식100_00-예산서양식100_둥근달-수량산출서(철거)" xfId="20306"/>
    <cellStyle name="1_tree_현충묘지-예산서(조경)_예산서-엑셀변환양식100_00-폐기물예산서양식2" xfId="20307"/>
    <cellStyle name="1_tree_현충묘지-예산서(조경)_예산서-엑셀변환양식100_00-폐기물예산서양식2_00-폐기물처리설계서양식" xfId="20308"/>
    <cellStyle name="1_tree_현충묘지-예산서(조경)_예산서-엑셀변환양식100_00-폐기물예산서양식2_둥근달-수량산출서(철거)" xfId="20309"/>
    <cellStyle name="1_tree_현충묘지-예산서(조경)_예산서-엑셀변환양식100_00-폐기물처리설계서양식" xfId="20310"/>
    <cellStyle name="1_tree_현충묘지-예산서(조경)_예산서-엑셀변환양식100_00-표지예정공정표" xfId="20311"/>
    <cellStyle name="1_tree_현충묘지-예산서(조경)_예산서-엑셀변환양식100_00-표지예정공정표_00-폐기물처리설계서양식" xfId="20312"/>
    <cellStyle name="1_tree_현충묘지-예산서(조경)_예산서-엑셀변환양식100_00-표지예정공정표_둥근달-수량산출서(철거)" xfId="20313"/>
    <cellStyle name="1_tree_현충묘지-예산서(조경)_예산서-엑셀변환양식100_04. 신도림주상복합_기계실행예산(안)20060412_배연담파스리브단가수정" xfId="20314"/>
    <cellStyle name="1_tree_현충묘지-예산서(조경)_예산서-엑셀변환양식100_05W0305L(실행작업051125)" xfId="20315"/>
    <cellStyle name="1_tree_현충묘지-예산서(조경)_예산서-엑셀변환양식100_강남대 complex 도급" xfId="20316"/>
    <cellStyle name="1_tree_현충묘지-예산서(조경)_예산서-엑셀변환양식100_강남대 complex 도급_04. 신도림주상복합_기계실행예산(안)20060412_배연담파스리브단가수정" xfId="20317"/>
    <cellStyle name="1_tree_현충묘지-예산서(조경)_예산서-엑셀변환양식100_강남대 complex 도급_실행작업중_기계(공내역서)-실행(051226)" xfId="20318"/>
    <cellStyle name="1_tree_현충묘지-예산서(조경)_예산서-엑셀변환양식100_강남대 complex 도급_실행작업중_기계내역(노인건강타운)_20060201(동진)" xfId="20319"/>
    <cellStyle name="1_tree_현충묘지-예산서(조경)_예산서-엑셀변환양식100_강남대 complex 도급_최종-실행내역(협성대신학관)060110" xfId="20320"/>
    <cellStyle name="1_tree_현충묘지-예산서(조경)_예산서-엑셀변환양식100_강남대 complex 도급_통합단가-동진" xfId="20321"/>
    <cellStyle name="1_tree_현충묘지-예산서(조경)_예산서-엑셀변환양식100_강남대 complex 실행-10%조정내역" xfId="20322"/>
    <cellStyle name="1_tree_현충묘지-예산서(조경)_예산서-엑셀변환양식100_강남대 complex 실행-10%조정내역_04. 신도림주상복합_기계실행예산(안)20060412_배연담파스리브단가수정" xfId="20323"/>
    <cellStyle name="1_tree_현충묘지-예산서(조경)_예산서-엑셀변환양식100_건국대학교기숙사신축공사_3차수정(실행05.04.20)_결과물" xfId="20324"/>
    <cellStyle name="1_tree_현충묘지-예산서(조경)_예산서-엑셀변환양식100_건국대학교기숙사신축공사_3차수정(실행05.04.20)_결과물_04. 신도림주상복합_기계실행예산(안)20060412_배연담파스리브단가수정" xfId="20325"/>
    <cellStyle name="1_tree_현충묘지-예산서(조경)_예산서-엑셀변환양식100_건국대학교기숙사신축공사_3차수정(실행05.04.20)_결과물_실행작업중_기계내역(노인건강타운)_20060201(동진)" xfId="20326"/>
    <cellStyle name="1_tree_현충묘지-예산서(조경)_예산서-엑셀변환양식100_건국대학교기숙사신축공사_3차수정(실행05.04.20)_결과물_최종-실행내역(협성대신학관)060110" xfId="20327"/>
    <cellStyle name="1_tree_현충묘지-예산서(조경)_예산서-엑셀변환양식100_건국대학교기숙사신축공사_3차수정(실행05.04.20)_결과물_통합단가-동진" xfId="20328"/>
    <cellStyle name="1_tree_현충묘지-예산서(조경)_예산서-엑셀변환양식100_구청본과-폐기물예산서양식" xfId="20329"/>
    <cellStyle name="1_tree_현충묘지-예산서(조경)_예산서-엑셀변환양식100_구청본과-폐기물예산서양식_둥근달-수량산출서(철거)" xfId="20330"/>
    <cellStyle name="1_tree_현충묘지-예산서(조경)_예산서-엑셀변환양식100_노원구가로수-폐기물예산서" xfId="20331"/>
    <cellStyle name="1_tree_현충묘지-예산서(조경)_예산서-엑셀변환양식100_노원구가로수-폐기물예산서_00-폐기물처리설계서양식" xfId="20332"/>
    <cellStyle name="1_tree_현충묘지-예산서(조경)_예산서-엑셀변환양식100_노원구가로수-폐기물예산서_둥근달-수량산출서(철거)" xfId="20333"/>
    <cellStyle name="1_tree_현충묘지-예산서(조경)_예산서-엑셀변환양식100_도봉신창-예산서 0325" xfId="20334"/>
    <cellStyle name="1_tree_현충묘지-예산서(조경)_예산서-엑셀변환양식100_목동내역" xfId="20335"/>
    <cellStyle name="1_tree_현충묘지-예산서(조경)_예산서-엑셀변환양식100_목동내역_04. 신도림주상복합_기계실행예산(안)20060412_배연담파스리브단가수정" xfId="20336"/>
    <cellStyle name="1_tree_현충묘지-예산서(조경)_예산서-엑셀변환양식100_목동내역_05W0305L(실행작업051125)" xfId="20337"/>
    <cellStyle name="1_tree_현충묘지-예산서(조경)_예산서-엑셀변환양식100_목동내역_강남대 complex 도급" xfId="20338"/>
    <cellStyle name="1_tree_현충묘지-예산서(조경)_예산서-엑셀변환양식100_목동내역_강남대 complex 도급_04. 신도림주상복합_기계실행예산(안)20060412_배연담파스리브단가수정" xfId="20339"/>
    <cellStyle name="1_tree_현충묘지-예산서(조경)_예산서-엑셀변환양식100_목동내역_강남대 complex 도급_실행작업중_기계(공내역서)-실행(051226)" xfId="20340"/>
    <cellStyle name="1_tree_현충묘지-예산서(조경)_예산서-엑셀변환양식100_목동내역_강남대 complex 도급_실행작업중_기계내역(노인건강타운)_20060201(동진)" xfId="20341"/>
    <cellStyle name="1_tree_현충묘지-예산서(조경)_예산서-엑셀변환양식100_목동내역_강남대 complex 도급_최종-실행내역(협성대신학관)060110" xfId="20342"/>
    <cellStyle name="1_tree_현충묘지-예산서(조경)_예산서-엑셀변환양식100_목동내역_강남대 complex 도급_통합단가-동진" xfId="20343"/>
    <cellStyle name="1_tree_현충묘지-예산서(조경)_예산서-엑셀변환양식100_목동내역_강남대 complex 실행-10%조정내역" xfId="20344"/>
    <cellStyle name="1_tree_현충묘지-예산서(조경)_예산서-엑셀변환양식100_목동내역_강남대 complex 실행-10%조정내역_04. 신도림주상복합_기계실행예산(안)20060412_배연담파스리브단가수정" xfId="20345"/>
    <cellStyle name="1_tree_현충묘지-예산서(조경)_예산서-엑셀변환양식100_목동내역_건국대학교기숙사신축공사_3차수정(실행05.04.20)_결과물" xfId="20346"/>
    <cellStyle name="1_tree_현충묘지-예산서(조경)_예산서-엑셀변환양식100_목동내역_건국대학교기숙사신축공사_3차수정(실행05.04.20)_결과물_04. 신도림주상복합_기계실행예산(안)20060412_배연담파스리브단가수정" xfId="20347"/>
    <cellStyle name="1_tree_현충묘지-예산서(조경)_예산서-엑셀변환양식100_목동내역_건국대학교기숙사신축공사_3차수정(실행05.04.20)_결과물_실행작업중_기계내역(노인건강타운)_20060201(동진)" xfId="20348"/>
    <cellStyle name="1_tree_현충묘지-예산서(조경)_예산서-엑셀변환양식100_목동내역_건국대학교기숙사신축공사_3차수정(실행05.04.20)_결과물_최종-실행내역(협성대신학관)060110" xfId="20349"/>
    <cellStyle name="1_tree_현충묘지-예산서(조경)_예산서-엑셀변환양식100_목동내역_건국대학교기숙사신축공사_3차수정(실행05.04.20)_결과물_통합단가-동진" xfId="20350"/>
    <cellStyle name="1_tree_현충묘지-예산서(조경)_예산서-엑셀변환양식100_목동내역_실행작업중_기계(공내역서)-실행(051226)" xfId="20351"/>
    <cellStyle name="1_tree_현충묘지-예산서(조경)_예산서-엑셀변환양식100_목동내역_실행작업중_기계내역(노인건강타운)_20060201(동진)" xfId="20352"/>
    <cellStyle name="1_tree_현충묘지-예산서(조경)_예산서-엑셀변환양식100_목동내역_외주견적목록" xfId="20353"/>
    <cellStyle name="1_tree_현충묘지-예산서(조경)_예산서-엑셀변환양식100_목동내역_최종-실행내역(협성대신학관)060110" xfId="20354"/>
    <cellStyle name="1_tree_현충묘지-예산서(조경)_예산서-엑셀변환양식100_목동내역_통합단가-동진" xfId="20355"/>
    <cellStyle name="1_tree_현충묘지-예산서(조경)_예산서-엑셀변환양식100_목동내역_폐기물집계" xfId="20356"/>
    <cellStyle name="1_tree_현충묘지-예산서(조경)_예산서-엑셀변환양식100_목동내역_폐기물집계_04. 신도림주상복합_기계실행예산(안)20060412_배연담파스리브단가수정" xfId="20357"/>
    <cellStyle name="1_tree_현충묘지-예산서(조경)_예산서-엑셀변환양식100_목동내역_폐기물집계_05W0305L(실행작업051125)" xfId="20358"/>
    <cellStyle name="1_tree_현충묘지-예산서(조경)_예산서-엑셀변환양식100_목동내역_폐기물집계_강남대 complex 도급" xfId="20359"/>
    <cellStyle name="1_tree_현충묘지-예산서(조경)_예산서-엑셀변환양식100_목동내역_폐기물집계_강남대 complex 도급_04. 신도림주상복합_기계실행예산(안)20060412_배연담파스리브단가수정" xfId="20360"/>
    <cellStyle name="1_tree_현충묘지-예산서(조경)_예산서-엑셀변환양식100_목동내역_폐기물집계_강남대 complex 도급_실행작업중_기계(공내역서)-실행(051226)" xfId="20361"/>
    <cellStyle name="1_tree_현충묘지-예산서(조경)_예산서-엑셀변환양식100_목동내역_폐기물집계_강남대 complex 도급_실행작업중_기계내역(노인건강타운)_20060201(동진)" xfId="20362"/>
    <cellStyle name="1_tree_현충묘지-예산서(조경)_예산서-엑셀변환양식100_목동내역_폐기물집계_강남대 complex 도급_최종-실행내역(협성대신학관)060110" xfId="20363"/>
    <cellStyle name="1_tree_현충묘지-예산서(조경)_예산서-엑셀변환양식100_목동내역_폐기물집계_강남대 complex 도급_통합단가-동진" xfId="20364"/>
    <cellStyle name="1_tree_현충묘지-예산서(조경)_예산서-엑셀변환양식100_목동내역_폐기물집계_강남대 complex 실행-10%조정내역" xfId="20365"/>
    <cellStyle name="1_tree_현충묘지-예산서(조경)_예산서-엑셀변환양식100_목동내역_폐기물집계_강남대 complex 실행-10%조정내역_04. 신도림주상복합_기계실행예산(안)20060412_배연담파스리브단가수정" xfId="20366"/>
    <cellStyle name="1_tree_현충묘지-예산서(조경)_예산서-엑셀변환양식100_목동내역_폐기물집계_건국대학교기숙사신축공사_3차수정(실행05.04.20)_결과물" xfId="20367"/>
    <cellStyle name="1_tree_현충묘지-예산서(조경)_예산서-엑셀변환양식100_목동내역_폐기물집계_건국대학교기숙사신축공사_3차수정(실행05.04.20)_결과물_04. 신도림주상복합_기계실행예산(안)20060412_배연담파스리브단가수정" xfId="20368"/>
    <cellStyle name="1_tree_현충묘지-예산서(조경)_예산서-엑셀변환양식100_목동내역_폐기물집계_건국대학교기숙사신축공사_3차수정(실행05.04.20)_결과물_실행작업중_기계내역(노인건강타운)_20060201(동진)" xfId="20369"/>
    <cellStyle name="1_tree_현충묘지-예산서(조경)_예산서-엑셀변환양식100_목동내역_폐기물집계_건국대학교기숙사신축공사_3차수정(실행05.04.20)_결과물_최종-실행내역(협성대신학관)060110" xfId="20370"/>
    <cellStyle name="1_tree_현충묘지-예산서(조경)_예산서-엑셀변환양식100_목동내역_폐기물집계_건국대학교기숙사신축공사_3차수정(실행05.04.20)_결과물_통합단가-동진" xfId="20371"/>
    <cellStyle name="1_tree_현충묘지-예산서(조경)_예산서-엑셀변환양식100_목동내역_폐기물집계_실행작업중_기계(공내역서)-실행(051226)" xfId="20372"/>
    <cellStyle name="1_tree_현충묘지-예산서(조경)_예산서-엑셀변환양식100_목동내역_폐기물집계_실행작업중_기계내역(노인건강타운)_20060201(동진)" xfId="20373"/>
    <cellStyle name="1_tree_현충묘지-예산서(조경)_예산서-엑셀변환양식100_목동내역_폐기물집계_외주견적목록" xfId="20374"/>
    <cellStyle name="1_tree_현충묘지-예산서(조경)_예산서-엑셀변환양식100_목동내역_폐기물집계_최종-실행내역(협성대신학관)060110" xfId="20375"/>
    <cellStyle name="1_tree_현충묘지-예산서(조경)_예산서-엑셀변환양식100_목동내역_폐기물집계_통합단가-동진" xfId="20376"/>
    <cellStyle name="1_tree_현충묘지-예산서(조경)_예산서-엑셀변환양식100_목동내역_폐기물집계_한국국제협력단국제협력관련시설신축공사(11(1).20)실행작업" xfId="20377"/>
    <cellStyle name="1_tree_현충묘지-예산서(조경)_예산서-엑셀변환양식100_목동내역_한국국제협력단국제협력관련시설신축공사(11(1).20)실행작업" xfId="20378"/>
    <cellStyle name="1_tree_현충묘지-예산서(조경)_예산서-엑셀변환양식100_실행작업중_기계(공내역서)-실행(051226)" xfId="20379"/>
    <cellStyle name="1_tree_현충묘지-예산서(조경)_예산서-엑셀변환양식100_실행작업중_기계내역(노인건강타운)_20060201(동진)" xfId="20380"/>
    <cellStyle name="1_tree_현충묘지-예산서(조경)_예산서-엑셀변환양식100_외주견적목록" xfId="20381"/>
    <cellStyle name="1_tree_현충묘지-예산서(조경)_예산서-엑셀변환양식100_장충-예산서" xfId="20382"/>
    <cellStyle name="1_tree_현충묘지-예산서(조경)_예산서-엑셀변환양식100_장충-예산서_00-폐기물처리설계서양식" xfId="20383"/>
    <cellStyle name="1_tree_현충묘지-예산서(조경)_예산서-엑셀변환양식100_장충-예산서_둥근달-수량산출서(철거)" xfId="20384"/>
    <cellStyle name="1_tree_현충묘지-예산서(조경)_예산서-엑셀변환양식100_장충-폐기물예산서" xfId="20385"/>
    <cellStyle name="1_tree_현충묘지-예산서(조경)_예산서-엑셀변환양식100_장충-폐기물예산서_00-폐기물처리설계서양식" xfId="20386"/>
    <cellStyle name="1_tree_현충묘지-예산서(조경)_예산서-엑셀변환양식100_장충-폐기물예산서_둥근달-수량산출서(철거)" xfId="20387"/>
    <cellStyle name="1_tree_현충묘지-예산서(조경)_예산서-엑셀변환양식100_장충-표지예정공정표" xfId="20388"/>
    <cellStyle name="1_tree_현충묘지-예산서(조경)_예산서-엑셀변환양식100_장충-표지예정공정표_00-폐기물처리설계서양식" xfId="20389"/>
    <cellStyle name="1_tree_현충묘지-예산서(조경)_예산서-엑셀변환양식100_장충-표지예정공정표_둥근달-수량산출서(철거)" xfId="20390"/>
    <cellStyle name="1_tree_현충묘지-예산서(조경)_예산서-엑셀변환양식100_최종-실행내역(협성대신학관)060110" xfId="20391"/>
    <cellStyle name="1_tree_현충묘지-예산서(조경)_예산서-엑셀변환양식100_통합단가-동진" xfId="20392"/>
    <cellStyle name="1_tree_현충묘지-예산서(조경)_예산서-엑셀변환양식100_한국국제협력단국제협력관련시설신축공사(11(1).20)실행작업" xfId="20393"/>
    <cellStyle name="1_tree_현충묘지-예산서(조경)_외주견적목록" xfId="20394"/>
    <cellStyle name="1_tree_현충묘지-예산서(조경)_장충-예산서" xfId="20395"/>
    <cellStyle name="1_tree_현충묘지-예산서(조경)_장충-예산서_00-폐기물처리설계서양식" xfId="20396"/>
    <cellStyle name="1_tree_현충묘지-예산서(조경)_장충-예산서_둥근달-수량산출서(철거)" xfId="20397"/>
    <cellStyle name="1_tree_현충묘지-예산서(조경)_장충-폐기물예산서" xfId="20398"/>
    <cellStyle name="1_tree_현충묘지-예산서(조경)_장충-폐기물예산서_00-폐기물처리설계서양식" xfId="20399"/>
    <cellStyle name="1_tree_현충묘지-예산서(조경)_장충-폐기물예산서_둥근달-수량산출서(철거)" xfId="20400"/>
    <cellStyle name="1_tree_현충묘지-예산서(조경)_장충-표지예정공정표" xfId="20401"/>
    <cellStyle name="1_tree_현충묘지-예산서(조경)_장충-표지예정공정표_00-폐기물처리설계서양식" xfId="20402"/>
    <cellStyle name="1_tree_현충묘지-예산서(조경)_장충-표지예정공정표_둥근달-수량산출서(철거)" xfId="20403"/>
    <cellStyle name="1_tree_현충묘지-예산서(조경)_최종-실행내역(협성대신학관)060110" xfId="20404"/>
    <cellStyle name="1_tree_현충묘지-예산서(조경)_통합단가-동진" xfId="20405"/>
    <cellStyle name="1_tree_현충묘지-예산서(조경)_표지예정공정표" xfId="20406"/>
    <cellStyle name="1_tree_현충묘지-예산서(조경)_-표지예정공정표" xfId="20407"/>
    <cellStyle name="1_tree_현충묘지-예산서(조경)_표지예정공정표_00-폐기물처리설계서양식" xfId="20408"/>
    <cellStyle name="1_tree_현충묘지-예산서(조경)_-표지예정공정표_00-폐기물처리설계서양식" xfId="20409"/>
    <cellStyle name="1_tree_현충묘지-예산서(조경)_표지예정공정표_00-표지예정공정표" xfId="20410"/>
    <cellStyle name="1_tree_현충묘지-예산서(조경)_-표지예정공정표_00-표지예정공정표" xfId="20411"/>
    <cellStyle name="1_tree_현충묘지-예산서(조경)_표지예정공정표_00-표지예정공정표_00-폐기물처리설계서양식" xfId="20412"/>
    <cellStyle name="1_tree_현충묘지-예산서(조경)_-표지예정공정표_00-표지예정공정표_00-폐기물처리설계서양식" xfId="20413"/>
    <cellStyle name="1_tree_현충묘지-예산서(조경)_표지예정공정표_00-표지예정공정표_둥근달-수량산출서(철거)" xfId="20414"/>
    <cellStyle name="1_tree_현충묘지-예산서(조경)_-표지예정공정표_00-표지예정공정표_둥근달-수량산출서(철거)" xfId="20415"/>
    <cellStyle name="1_tree_현충묘지-예산서(조경)_표지예정공정표_둥근달-수량산출서(철거)" xfId="20416"/>
    <cellStyle name="1_tree_현충묘지-예산서(조경)_-표지예정공정표_둥근달-수량산출서(철거)" xfId="20417"/>
    <cellStyle name="1_tree_현충묘지-예산서(조경)_한국국제협력단국제협력관련시설신축공사(11(1).20)실행작업" xfId="20418"/>
    <cellStyle name="1_tree_화명공사비" xfId="20419"/>
    <cellStyle name="1_tree_화명공사비_★화명동3차원가계산서" xfId="20420"/>
    <cellStyle name="1_tree_화명공사비_주요자재집계표(1206-본내역금회)" xfId="20421"/>
    <cellStyle name="1_tree_화명공사비_주요자재집계표(1206-본내역전체)" xfId="20422"/>
    <cellStyle name="1_tree_화명공사비_주요자재집계표(전체)" xfId="20423"/>
    <cellStyle name="1_tree_화명공사비_주요자재집계표1120(금회-제출용)" xfId="20424"/>
    <cellStyle name="1_tree_화명공사비_중동롯데캐슬마스터2" xfId="20425"/>
    <cellStyle name="1_tree_화명조경" xfId="4831"/>
    <cellStyle name="1_tree_화명조경_1-대구상인-7층-031001" xfId="4832"/>
    <cellStyle name="1_tree_화명조경_1차 기성 내역서 0612023" xfId="4833"/>
    <cellStyle name="1_tree_화명조경_3차네고견적(061017-1)" xfId="4834"/>
    <cellStyle name="1_tree_화명조경_백화점화장실인테리어" xfId="4835"/>
    <cellStyle name="1_tree_화명조경_백화점화장실인테리어_1-대구상인-7층-031001" xfId="4836"/>
    <cellStyle name="1_tree_화명조경_백화점화장실인테리어_1차 기성 내역서 0612023" xfId="4837"/>
    <cellStyle name="1_tree_화명조경_백화점화장실인테리어_3차네고견적(061017-1)" xfId="4838"/>
    <cellStyle name="1_tree_화명조경_울산FITNESS인테리어" xfId="4839"/>
    <cellStyle name="1_tree_화명조경_울산FITNESS인테리어_1-대구상인-7층-031001" xfId="4840"/>
    <cellStyle name="1_tree_화성 동탄신도시" xfId="20426"/>
    <cellStyle name="1_tree_화성동탄신도시시설물" xfId="20427"/>
    <cellStyle name="1_가드케이블수량산출" xfId="20428"/>
    <cellStyle name="1_가로등주" xfId="4841"/>
    <cellStyle name="1_가월리배수펌프(04.23)" xfId="4842"/>
    <cellStyle name="1_강남폐기물내역" xfId="20429"/>
    <cellStyle name="1_계수대로" xfId="4843"/>
    <cellStyle name="1_고양덕양어린이집" xfId="4844"/>
    <cellStyle name="1_공과잡비(건축본부수정05-02-18)" xfId="20430"/>
    <cellStyle name="1_과천수량집계" xfId="20431"/>
    <cellStyle name="1_금액비교" xfId="4845"/>
    <cellStyle name="1_기계설비외주실행(초안)_셈텀리더스마크복합시설(05.12.16)" xfId="20432"/>
    <cellStyle name="1_남해총괄표" xfId="4846"/>
    <cellStyle name="1_남해총괄표_1-대구상인-7층-031001" xfId="4847"/>
    <cellStyle name="1_남해총괄표_1차 기성 내역서 0612023" xfId="4848"/>
    <cellStyle name="1_남해총괄표_3차네고견적(061017-1)" xfId="4849"/>
    <cellStyle name="1_남해총괄표_문화센타" xfId="4850"/>
    <cellStyle name="1_남해총괄표_백화점화장실인테리어" xfId="4851"/>
    <cellStyle name="1_남해총괄표_백화점화장실인테리어_1-대구상인-7층-031001" xfId="4852"/>
    <cellStyle name="1_남해총괄표_백화점화장실인테리어_1차 기성 내역서 0612023" xfId="4853"/>
    <cellStyle name="1_남해총괄표_백화점화장실인테리어_3차네고견적(061017-1)" xfId="4854"/>
    <cellStyle name="1_남해총괄표_백화점화장실인테리어_문화센타" xfId="4855"/>
    <cellStyle name="1_남해총괄표_설계내역서" xfId="4856"/>
    <cellStyle name="1_남해총괄표_설계내역서_1-대구상인-7층-031001" xfId="4857"/>
    <cellStyle name="1_남해총괄표_설계내역서_1차 기성 내역서 0612023" xfId="4858"/>
    <cellStyle name="1_남해총괄표_설계내역서_3차네고견적(061017-1)" xfId="4859"/>
    <cellStyle name="1_남해총괄표_설계내역서_문화센타" xfId="4860"/>
    <cellStyle name="1_남해총괄표_설계내역서_백화점화장실인테리어" xfId="4861"/>
    <cellStyle name="1_남해총괄표_설계내역서_백화점화장실인테리어_1-대구상인-7층-031001" xfId="4862"/>
    <cellStyle name="1_남해총괄표_설계내역서_백화점화장실인테리어_1차 기성 내역서 0612023" xfId="4863"/>
    <cellStyle name="1_남해총괄표_설계내역서_백화점화장실인테리어_3차네고견적(061017-1)" xfId="4864"/>
    <cellStyle name="1_남해총괄표_설계내역서_백화점화장실인테리어_문화센타" xfId="4865"/>
    <cellStyle name="1_남해총괄표_설계내역서_울산FITNESS인테리어" xfId="4866"/>
    <cellStyle name="1_남해총괄표_설계내역서_울산FITNESS인테리어_1-대구상인-7층-031001" xfId="4867"/>
    <cellStyle name="1_남해총괄표_설계내역서_화명조경" xfId="4868"/>
    <cellStyle name="1_남해총괄표_설계내역서_화명조경_1-대구상인-7층-031001" xfId="4869"/>
    <cellStyle name="1_남해총괄표_설계내역서_화명조경_1차 기성 내역서 0612023" xfId="4870"/>
    <cellStyle name="1_남해총괄표_설계내역서_화명조경_3차네고견적(061017-1)" xfId="4871"/>
    <cellStyle name="1_남해총괄표_설계내역서_화명조경_문화센타" xfId="4872"/>
    <cellStyle name="1_남해총괄표_설계내역서_화명조경_백화점화장실인테리어" xfId="4873"/>
    <cellStyle name="1_남해총괄표_설계내역서_화명조경_백화점화장실인테리어_1-대구상인-7층-031001" xfId="4874"/>
    <cellStyle name="1_남해총괄표_설계내역서_화명조경_백화점화장실인테리어_1차 기성 내역서 0612023" xfId="4875"/>
    <cellStyle name="1_남해총괄표_설계내역서_화명조경_백화점화장실인테리어_3차네고견적(061017-1)" xfId="4876"/>
    <cellStyle name="1_남해총괄표_설계내역서_화명조경_백화점화장실인테리어_문화센타" xfId="4877"/>
    <cellStyle name="1_남해총괄표_설계내역서_화명조경_울산FITNESS인테리어" xfId="4878"/>
    <cellStyle name="1_남해총괄표_설계내역서_화명조경_울산FITNESS인테리어_1-대구상인-7층-031001" xfId="4879"/>
    <cellStyle name="1_남해총괄표_설계내역서1월7일" xfId="4880"/>
    <cellStyle name="1_남해총괄표_설계내역서1월7일_1-대구상인-7층-031001" xfId="4881"/>
    <cellStyle name="1_남해총괄표_설계내역서1월7일_1차 기성 내역서 0612023" xfId="4882"/>
    <cellStyle name="1_남해총괄표_설계내역서1월7일_3차네고견적(061017-1)" xfId="4883"/>
    <cellStyle name="1_남해총괄표_설계내역서1월7일_문화센타" xfId="4884"/>
    <cellStyle name="1_남해총괄표_설계내역서1월7일_백화점화장실인테리어" xfId="4885"/>
    <cellStyle name="1_남해총괄표_설계내역서1월7일_백화점화장실인테리어_1-대구상인-7층-031001" xfId="4886"/>
    <cellStyle name="1_남해총괄표_설계내역서1월7일_백화점화장실인테리어_1차 기성 내역서 0612023" xfId="4887"/>
    <cellStyle name="1_남해총괄표_설계내역서1월7일_백화점화장실인테리어_3차네고견적(061017-1)" xfId="4888"/>
    <cellStyle name="1_남해총괄표_설계내역서1월7일_백화점화장실인테리어_문화센타" xfId="4889"/>
    <cellStyle name="1_남해총괄표_설계내역서1월7일_울산FITNESS인테리어" xfId="4890"/>
    <cellStyle name="1_남해총괄표_설계내역서1월7일_울산FITNESS인테리어_1-대구상인-7층-031001" xfId="4891"/>
    <cellStyle name="1_남해총괄표_설계내역서1월7일_화명조경" xfId="4892"/>
    <cellStyle name="1_남해총괄표_설계내역서1월7일_화명조경_1-대구상인-7층-031001" xfId="4893"/>
    <cellStyle name="1_남해총괄표_설계내역서1월7일_화명조경_1차 기성 내역서 0612023" xfId="4894"/>
    <cellStyle name="1_남해총괄표_설계내역서1월7일_화명조경_3차네고견적(061017-1)" xfId="4895"/>
    <cellStyle name="1_남해총괄표_설계내역서1월7일_화명조경_문화센타" xfId="4896"/>
    <cellStyle name="1_남해총괄표_설계내역서1월7일_화명조경_백화점화장실인테리어" xfId="4897"/>
    <cellStyle name="1_남해총괄표_설계내역서1월7일_화명조경_백화점화장실인테리어_1-대구상인-7층-031001" xfId="4898"/>
    <cellStyle name="1_남해총괄표_설계내역서1월7일_화명조경_백화점화장실인테리어_1차 기성 내역서 0612023" xfId="4899"/>
    <cellStyle name="1_남해총괄표_설계내역서1월7일_화명조경_백화점화장실인테리어_3차네고견적(061017-1)" xfId="4900"/>
    <cellStyle name="1_남해총괄표_설계내역서1월7일_화명조경_백화점화장실인테리어_문화센타" xfId="4901"/>
    <cellStyle name="1_남해총괄표_설계내역서1월7일_화명조경_울산FITNESS인테리어" xfId="4902"/>
    <cellStyle name="1_남해총괄표_설계내역서1월7일_화명조경_울산FITNESS인테리어_1-대구상인-7층-031001" xfId="4903"/>
    <cellStyle name="1_남해총괄표_울산FITNESS인테리어" xfId="4904"/>
    <cellStyle name="1_남해총괄표_울산FITNESS인테리어_1-대구상인-7층-031001" xfId="4905"/>
    <cellStyle name="1_남해총괄표_화명조경" xfId="4906"/>
    <cellStyle name="1_남해총괄표_화명조경_1-대구상인-7층-031001" xfId="4907"/>
    <cellStyle name="1_남해총괄표_화명조경_1차 기성 내역서 0612023" xfId="4908"/>
    <cellStyle name="1_남해총괄표_화명조경_3차네고견적(061017-1)" xfId="4909"/>
    <cellStyle name="1_남해총괄표_화명조경_백화점화장실인테리어" xfId="4910"/>
    <cellStyle name="1_남해총괄표_화명조경_백화점화장실인테리어_1-대구상인-7층-031001" xfId="4911"/>
    <cellStyle name="1_남해총괄표_화명조경_백화점화장실인테리어_1차 기성 내역서 0612023" xfId="4912"/>
    <cellStyle name="1_남해총괄표_화명조경_백화점화장실인테리어_3차네고견적(061017-1)" xfId="4913"/>
    <cellStyle name="1_남해총괄표_화명조경_울산FITNESS인테리어" xfId="4914"/>
    <cellStyle name="1_남해총괄표_화명조경_울산FITNESS인테리어_1-대구상인-7층-031001" xfId="4915"/>
    <cellStyle name="1_논일복합건물(05.09.27)_실행작업" xfId="20433"/>
    <cellStyle name="1_농협정보기술연구원-실행" xfId="20434"/>
    <cellStyle name="1_단가조사표" xfId="4916"/>
    <cellStyle name="1_단가조사표 2" xfId="20435"/>
    <cellStyle name="1_단가조사표 3" xfId="20436"/>
    <cellStyle name="1_단가조사표_1011소각" xfId="4917"/>
    <cellStyle name="1_단가조사표_1011소각 2" xfId="20437"/>
    <cellStyle name="1_단가조사표_1011소각 3" xfId="20438"/>
    <cellStyle name="1_단가조사표_1011소각_낙산연수원_외주리스트" xfId="20439"/>
    <cellStyle name="1_단가조사표_1011소각_저동_실행작업(060713)" xfId="20440"/>
    <cellStyle name="1_단가조사표_1113교~1" xfId="4918"/>
    <cellStyle name="1_단가조사표_1113교~1 2" xfId="20441"/>
    <cellStyle name="1_단가조사표_1113교~1 3" xfId="20442"/>
    <cellStyle name="1_단가조사표_1113교~1_낙산연수원_외주리스트" xfId="20443"/>
    <cellStyle name="1_단가조사표_1113교~1_저동_실행작업(060713)" xfId="20444"/>
    <cellStyle name="1_단가조사표_121내역" xfId="4919"/>
    <cellStyle name="1_단가조사표_121내역 2" xfId="20445"/>
    <cellStyle name="1_단가조사표_121내역 3" xfId="20446"/>
    <cellStyle name="1_단가조사표_121내역_낙산연수원_외주리스트" xfId="20447"/>
    <cellStyle name="1_단가조사표_121내역_저동_실행작업(060713)" xfId="20448"/>
    <cellStyle name="1_단가조사표_객토량" xfId="4920"/>
    <cellStyle name="1_단가조사표_객토량 2" xfId="20449"/>
    <cellStyle name="1_단가조사표_객토량 3" xfId="20450"/>
    <cellStyle name="1_단가조사표_객토량_낙산연수원_외주리스트" xfId="20451"/>
    <cellStyle name="1_단가조사표_객토량_저동_실행작업(060713)" xfId="20452"/>
    <cellStyle name="1_단가조사표_교통센~1" xfId="4921"/>
    <cellStyle name="1_단가조사표_교통센~1 2" xfId="20453"/>
    <cellStyle name="1_단가조사표_교통센~1 3" xfId="20454"/>
    <cellStyle name="1_단가조사표_교통센~1_낙산연수원_외주리스트" xfId="20455"/>
    <cellStyle name="1_단가조사표_교통센~1_저동_실행작업(060713)" xfId="20456"/>
    <cellStyle name="1_단가조사표_교통센터412" xfId="4922"/>
    <cellStyle name="1_단가조사표_교통센터412 2" xfId="20457"/>
    <cellStyle name="1_단가조사표_교통센터412 3" xfId="20458"/>
    <cellStyle name="1_단가조사표_교통센터412_낙산연수원_외주리스트" xfId="20459"/>
    <cellStyle name="1_단가조사표_교통센터412_저동_실행작업(060713)" xfId="20460"/>
    <cellStyle name="1_단가조사표_교통수" xfId="4923"/>
    <cellStyle name="1_단가조사표_교통수 2" xfId="20461"/>
    <cellStyle name="1_단가조사표_교통수 3" xfId="20462"/>
    <cellStyle name="1_단가조사표_교통수_낙산연수원_외주리스트" xfId="20463"/>
    <cellStyle name="1_단가조사표_교통수_저동_실행작업(060713)" xfId="20464"/>
    <cellStyle name="1_단가조사표_교통수량산출서" xfId="4924"/>
    <cellStyle name="1_단가조사표_교통수량산출서 2" xfId="20465"/>
    <cellStyle name="1_단가조사표_교통수량산출서 3" xfId="20466"/>
    <cellStyle name="1_단가조사표_교통수량산출서_낙산연수원_외주리스트" xfId="20467"/>
    <cellStyle name="1_단가조사표_교통수량산출서_저동_실행작업(060713)" xfId="20468"/>
    <cellStyle name="1_단가조사표_구조물대가 (2)" xfId="4925"/>
    <cellStyle name="1_단가조사표_구조물대가 (2) 2" xfId="20469"/>
    <cellStyle name="1_단가조사표_구조물대가 (2) 3" xfId="20470"/>
    <cellStyle name="1_단가조사표_구조물대가 (2)_낙산연수원_외주리스트" xfId="20471"/>
    <cellStyle name="1_단가조사표_구조물대가 (2)_저동_실행작업(060713)" xfId="20472"/>
    <cellStyle name="1_단가조사표_낙산연수원_외주리스트" xfId="20473"/>
    <cellStyle name="1_단가조사표_내역서 (2)" xfId="4926"/>
    <cellStyle name="1_단가조사표_내역서 (2) 2" xfId="20474"/>
    <cellStyle name="1_단가조사표_내역서 (2) 3" xfId="20475"/>
    <cellStyle name="1_단가조사표_내역서 (2)_낙산연수원_외주리스트" xfId="20476"/>
    <cellStyle name="1_단가조사표_내역서 (2)_저동_실행작업(060713)" xfId="20477"/>
    <cellStyle name="1_단가조사표_대전관저지구" xfId="4927"/>
    <cellStyle name="1_단가조사표_대전관저지구 2" xfId="20478"/>
    <cellStyle name="1_단가조사표_대전관저지구 3" xfId="20479"/>
    <cellStyle name="1_단가조사표_대전관저지구_낙산연수원_외주리스트" xfId="20480"/>
    <cellStyle name="1_단가조사표_대전관저지구_저동_실행작업(060713)" xfId="20481"/>
    <cellStyle name="1_단가조사표_동측지~1" xfId="4928"/>
    <cellStyle name="1_단가조사표_동측지~1 2" xfId="20482"/>
    <cellStyle name="1_단가조사표_동측지~1 3" xfId="20483"/>
    <cellStyle name="1_단가조사표_동측지~1_낙산연수원_외주리스트" xfId="20484"/>
    <cellStyle name="1_단가조사표_동측지~1_저동_실행작업(060713)" xfId="20485"/>
    <cellStyle name="1_단가조사표_동측지원422" xfId="4929"/>
    <cellStyle name="1_단가조사표_동측지원422 2" xfId="20486"/>
    <cellStyle name="1_단가조사표_동측지원422 3" xfId="20487"/>
    <cellStyle name="1_단가조사표_동측지원422_낙산연수원_외주리스트" xfId="20488"/>
    <cellStyle name="1_단가조사표_동측지원422_저동_실행작업(060713)" xfId="20489"/>
    <cellStyle name="1_단가조사표_동측지원512" xfId="4930"/>
    <cellStyle name="1_단가조사표_동측지원512 2" xfId="20490"/>
    <cellStyle name="1_단가조사표_동측지원512 3" xfId="20491"/>
    <cellStyle name="1_단가조사표_동측지원512_낙산연수원_외주리스트" xfId="20492"/>
    <cellStyle name="1_단가조사표_동측지원512_저동_실행작업(060713)" xfId="20493"/>
    <cellStyle name="1_단가조사표_동측지원524" xfId="4931"/>
    <cellStyle name="1_단가조사표_동측지원524 2" xfId="20494"/>
    <cellStyle name="1_단가조사표_동측지원524 3" xfId="20495"/>
    <cellStyle name="1_단가조사표_동측지원524_낙산연수원_외주리스트" xfId="20496"/>
    <cellStyle name="1_단가조사표_동측지원524_저동_실행작업(060713)" xfId="20497"/>
    <cellStyle name="1_단가조사표_부대422" xfId="4932"/>
    <cellStyle name="1_단가조사표_부대422 2" xfId="20498"/>
    <cellStyle name="1_단가조사표_부대422 3" xfId="20499"/>
    <cellStyle name="1_단가조사표_부대422_낙산연수원_외주리스트" xfId="20500"/>
    <cellStyle name="1_단가조사표_부대422_저동_실행작업(060713)" xfId="20501"/>
    <cellStyle name="1_단가조사표_부대시설" xfId="4933"/>
    <cellStyle name="1_단가조사표_부대시설 2" xfId="20502"/>
    <cellStyle name="1_단가조사표_부대시설 3" xfId="20503"/>
    <cellStyle name="1_단가조사표_부대시설_낙산연수원_외주리스트" xfId="20504"/>
    <cellStyle name="1_단가조사표_부대시설_저동_실행작업(060713)" xfId="20505"/>
    <cellStyle name="1_단가조사표_소각수~1" xfId="4934"/>
    <cellStyle name="1_단가조사표_소각수~1 2" xfId="20506"/>
    <cellStyle name="1_단가조사표_소각수~1 3" xfId="20507"/>
    <cellStyle name="1_단가조사표_소각수~1_낙산연수원_외주리스트" xfId="20508"/>
    <cellStyle name="1_단가조사표_소각수~1_저동_실행작업(060713)" xfId="20509"/>
    <cellStyle name="1_단가조사표_소각수내역서" xfId="4935"/>
    <cellStyle name="1_단가조사표_소각수내역서 2" xfId="20510"/>
    <cellStyle name="1_단가조사표_소각수내역서 3" xfId="20511"/>
    <cellStyle name="1_단가조사표_소각수내역서_낙산연수원_외주리스트" xfId="20512"/>
    <cellStyle name="1_단가조사표_소각수내역서_저동_실행작업(060713)" xfId="20513"/>
    <cellStyle name="1_단가조사표_소각수목2" xfId="4936"/>
    <cellStyle name="1_단가조사표_소각수목2 2" xfId="20514"/>
    <cellStyle name="1_단가조사표_소각수목2 3" xfId="20515"/>
    <cellStyle name="1_단가조사표_소각수목2_낙산연수원_외주리스트" xfId="20516"/>
    <cellStyle name="1_단가조사표_소각수목2_저동_실행작업(060713)" xfId="20517"/>
    <cellStyle name="1_단가조사표_수량산출서 (2)" xfId="4937"/>
    <cellStyle name="1_단가조사표_수량산출서 (2) 2" xfId="20518"/>
    <cellStyle name="1_단가조사표_수량산출서 (2) 3" xfId="20519"/>
    <cellStyle name="1_단가조사표_수량산출서 (2)_낙산연수원_외주리스트" xfId="20520"/>
    <cellStyle name="1_단가조사표_수량산출서 (2)_저동_실행작업(060713)" xfId="20521"/>
    <cellStyle name="1_단가조사표_엑스포~1" xfId="4938"/>
    <cellStyle name="1_단가조사표_엑스포~1 2" xfId="20522"/>
    <cellStyle name="1_단가조사표_엑스포~1 3" xfId="20523"/>
    <cellStyle name="1_단가조사표_엑스포~1_낙산연수원_외주리스트" xfId="20524"/>
    <cellStyle name="1_단가조사표_엑스포~1_저동_실행작업(060713)" xfId="20525"/>
    <cellStyle name="1_단가조사표_엑스포한빛1" xfId="4939"/>
    <cellStyle name="1_단가조사표_엑스포한빛1 2" xfId="20526"/>
    <cellStyle name="1_단가조사표_엑스포한빛1 3" xfId="20527"/>
    <cellStyle name="1_단가조사표_엑스포한빛1_낙산연수원_외주리스트" xfId="20528"/>
    <cellStyle name="1_단가조사표_엑스포한빛1_저동_실행작업(060713)" xfId="20529"/>
    <cellStyle name="1_단가조사표_여객터미널331" xfId="4940"/>
    <cellStyle name="1_단가조사표_여객터미널331 2" xfId="20530"/>
    <cellStyle name="1_단가조사표_여객터미널331 3" xfId="20531"/>
    <cellStyle name="1_단가조사표_여객터미널331_낙산연수원_외주리스트" xfId="20532"/>
    <cellStyle name="1_단가조사표_여객터미널331_저동_실행작업(060713)" xfId="20533"/>
    <cellStyle name="1_단가조사표_여객터미널513" xfId="4941"/>
    <cellStyle name="1_단가조사표_여객터미널513 2" xfId="20534"/>
    <cellStyle name="1_단가조사표_여객터미널513 3" xfId="20535"/>
    <cellStyle name="1_단가조사표_여객터미널513_낙산연수원_외주리스트" xfId="20536"/>
    <cellStyle name="1_단가조사표_여객터미널513_저동_실행작업(060713)" xfId="20537"/>
    <cellStyle name="1_단가조사표_여객터미널629" xfId="4942"/>
    <cellStyle name="1_단가조사표_여객터미널629 2" xfId="20538"/>
    <cellStyle name="1_단가조사표_여객터미널629 3" xfId="20539"/>
    <cellStyle name="1_단가조사표_여객터미널629_낙산연수원_외주리스트" xfId="20540"/>
    <cellStyle name="1_단가조사표_여객터미널629_저동_실행작업(060713)" xfId="20541"/>
    <cellStyle name="1_단가조사표_외곽도로616" xfId="4943"/>
    <cellStyle name="1_단가조사표_외곽도로616 2" xfId="20542"/>
    <cellStyle name="1_단가조사표_외곽도로616 3" xfId="20543"/>
    <cellStyle name="1_단가조사표_외곽도로616_낙산연수원_외주리스트" xfId="20544"/>
    <cellStyle name="1_단가조사표_외곽도로616_저동_실행작업(060713)" xfId="20545"/>
    <cellStyle name="1_단가조사표_용인죽전수량" xfId="4944"/>
    <cellStyle name="1_단가조사표_용인죽전수량 2" xfId="20546"/>
    <cellStyle name="1_단가조사표_용인죽전수량 3" xfId="20547"/>
    <cellStyle name="1_단가조사표_용인죽전수량_낙산연수원_외주리스트" xfId="20548"/>
    <cellStyle name="1_단가조사표_용인죽전수량_저동_실행작업(060713)" xfId="20549"/>
    <cellStyle name="1_단가조사표_원가계~1" xfId="4945"/>
    <cellStyle name="1_단가조사표_원가계~1 2" xfId="20550"/>
    <cellStyle name="1_단가조사표_원가계~1 3" xfId="20551"/>
    <cellStyle name="1_단가조사표_원가계~1_낙산연수원_외주리스트" xfId="20552"/>
    <cellStyle name="1_단가조사표_원가계~1_저동_실행작업(060713)" xfId="20553"/>
    <cellStyle name="1_단가조사표_유기질" xfId="4946"/>
    <cellStyle name="1_단가조사표_유기질 2" xfId="20554"/>
    <cellStyle name="1_단가조사표_유기질 3" xfId="20555"/>
    <cellStyle name="1_단가조사표_유기질_낙산연수원_외주리스트" xfId="20556"/>
    <cellStyle name="1_단가조사표_유기질_저동_실행작업(060713)" xfId="20557"/>
    <cellStyle name="1_단가조사표_자재조서 (2)" xfId="4947"/>
    <cellStyle name="1_단가조사표_자재조서 (2) 2" xfId="20558"/>
    <cellStyle name="1_단가조사표_자재조서 (2) 3" xfId="20559"/>
    <cellStyle name="1_단가조사표_자재조서 (2)_낙산연수원_외주리스트" xfId="20560"/>
    <cellStyle name="1_단가조사표_자재조서 (2)_저동_실행작업(060713)" xfId="20561"/>
    <cellStyle name="1_단가조사표_저동_실행작업(060713)" xfId="20562"/>
    <cellStyle name="1_단가조사표_총괄내역" xfId="4948"/>
    <cellStyle name="1_단가조사표_총괄내역 (2)" xfId="4949"/>
    <cellStyle name="1_단가조사표_총괄내역 (2) 2" xfId="20563"/>
    <cellStyle name="1_단가조사표_총괄내역 (2) 3" xfId="20564"/>
    <cellStyle name="1_단가조사표_총괄내역 (2)_낙산연수원_외주리스트" xfId="20565"/>
    <cellStyle name="1_단가조사표_총괄내역 (2)_저동_실행작업(060713)" xfId="20566"/>
    <cellStyle name="1_단가조사표_총괄내역 2" xfId="20567"/>
    <cellStyle name="1_단가조사표_총괄내역 3" xfId="20568"/>
    <cellStyle name="1_단가조사표_총괄내역 4" xfId="20569"/>
    <cellStyle name="1_단가조사표_총괄내역 5" xfId="20570"/>
    <cellStyle name="1_단가조사표_총괄내역 6" xfId="20571"/>
    <cellStyle name="1_단가조사표_총괄내역 7" xfId="20572"/>
    <cellStyle name="1_단가조사표_총괄내역 8" xfId="20573"/>
    <cellStyle name="1_단가조사표_총괄내역 9" xfId="25266"/>
    <cellStyle name="1_단가조사표_총괄내역_낙산연수원_외주리스트" xfId="20574"/>
    <cellStyle name="1_단가조사표_총괄내역_저동_실행작업(060713)" xfId="20575"/>
    <cellStyle name="1_단가조사표_터미널도로403" xfId="4950"/>
    <cellStyle name="1_단가조사표_터미널도로403 2" xfId="20576"/>
    <cellStyle name="1_단가조사표_터미널도로403 3" xfId="20577"/>
    <cellStyle name="1_단가조사표_터미널도로403_낙산연수원_외주리스트" xfId="20578"/>
    <cellStyle name="1_단가조사표_터미널도로403_저동_실행작업(060713)" xfId="20579"/>
    <cellStyle name="1_단가조사표_터미널도로429" xfId="4951"/>
    <cellStyle name="1_단가조사표_터미널도로429 2" xfId="20580"/>
    <cellStyle name="1_단가조사표_터미널도로429 3" xfId="20581"/>
    <cellStyle name="1_단가조사표_터미널도로429_낙산연수원_외주리스트" xfId="20582"/>
    <cellStyle name="1_단가조사표_터미널도로429_저동_실행작업(060713)" xfId="20583"/>
    <cellStyle name="1_단가조사표_포장일위" xfId="4952"/>
    <cellStyle name="1_단가조사표_포장일위 2" xfId="20584"/>
    <cellStyle name="1_단가조사표_포장일위 3" xfId="20585"/>
    <cellStyle name="1_단가조사표_포장일위_낙산연수원_외주리스트" xfId="20586"/>
    <cellStyle name="1_단가조사표_포장일위_저동_실행작업(060713)" xfId="20587"/>
    <cellStyle name="1_대전가오-수량산출서" xfId="20588"/>
    <cellStyle name="1_도봉구샘플" xfId="20589"/>
    <cellStyle name="1_도봉구샘플 2" xfId="20590"/>
    <cellStyle name="1_도봉구샘플 3" xfId="20591"/>
    <cellStyle name="1_도봉신창-예산서 0325" xfId="20592"/>
    <cellStyle name="1_도봉신창-폐기물예산서 0325" xfId="20593"/>
    <cellStyle name="1_도봉어린이집" xfId="4953"/>
    <cellStyle name="1_도암강진(흥산건설)" xfId="4954"/>
    <cellStyle name="1_둥근달-설계서" xfId="20594"/>
    <cellStyle name="1_둥근달-수량산출서(철거)" xfId="20595"/>
    <cellStyle name="1_둥근달-표지(철거)" xfId="20596"/>
    <cellStyle name="1_목동내역" xfId="20597"/>
    <cellStyle name="1_목동내역_낙산연수원_외주리스트" xfId="20598"/>
    <cellStyle name="1_목동내역_저동_실행작업(060713)" xfId="20599"/>
    <cellStyle name="1_발전기연도변경관련 내역서(기계,제출,2.18)" xfId="20600"/>
    <cellStyle name="1_백제큰길내역서" xfId="4955"/>
    <cellStyle name="1_법원기록보존소및전산정보센터-기계실행" xfId="20601"/>
    <cellStyle name="1_복사본 디자인실행내역_20040809검토후" xfId="20602"/>
    <cellStyle name="1_부안-태인1산출" xfId="4956"/>
    <cellStyle name="1_삼융건설(백제큰길)" xfId="4957"/>
    <cellStyle name="1_새세대육영회외주견적" xfId="20603"/>
    <cellStyle name="1_서울대교육동내역(조경0421)" xfId="20604"/>
    <cellStyle name="1_서울대교육동내역(조경0421) 2" xfId="20605"/>
    <cellStyle name="1_서울대교육동내역(조경0421) 3" xfId="20606"/>
    <cellStyle name="1_서울대교육동내역(조경0421)_낙산연수원_외주리스트" xfId="20607"/>
    <cellStyle name="1_서울대교육동내역(조경0421)_저동_실행작업(060713)" xfId="20608"/>
    <cellStyle name="1_서초킴스타워B-조경" xfId="20609"/>
    <cellStyle name="1_설계 변경 내역정리" xfId="20610"/>
    <cellStyle name="1_센텀리더스마크복합시설(실행작업중-1)" xfId="20611"/>
    <cellStyle name="1_센텀리더스마크복합시설(실행작업중-1)_%A3%BC전남지방합동청사신축공사_본실행(0703)" xfId="20612"/>
    <cellStyle name="1_센텀리더스마크복합시설(실행작업중-1)_인천국제공항(실행)-060417-검토" xfId="20613"/>
    <cellStyle name="1_송정리역사(토목완료林)" xfId="4958"/>
    <cellStyle name="1_송정리역사(토목완료林) 2" xfId="25267"/>
    <cellStyle name="1_수원1차" xfId="20614"/>
    <cellStyle name="1_수원변경수량산출" xfId="4959"/>
    <cellStyle name="1_수원수량집계(7.13)" xfId="20615"/>
    <cellStyle name="1_수원수량집계(7.13)_★화명동3차원가계산서" xfId="20616"/>
    <cellStyle name="1_수원수량집계(7.13)_주요자재집계표(1206-본내역금회)" xfId="20617"/>
    <cellStyle name="1_수원수량집계(7.13)_주요자재집계표(1206-본내역전체)" xfId="20618"/>
    <cellStyle name="1_수원수량집계(7.13)_주요자재집계표(전체)" xfId="20619"/>
    <cellStyle name="1_수원수량집계(7.13)_주요자재집계표1120(금회-제출용)" xfId="20620"/>
    <cellStyle name="1_수원수량집계(7.13)_중동롯데캐슬마스터2" xfId="20621"/>
    <cellStyle name="1_수원수량집계(7.31)" xfId="20622"/>
    <cellStyle name="1_수원수량집계(7.31)_★화명동3차원가계산서" xfId="20623"/>
    <cellStyle name="1_수원수량집계(7.31)_주요자재집계표(1206-본내역금회)" xfId="20624"/>
    <cellStyle name="1_수원수량집계(7.31)_주요자재집계표(1206-본내역전체)" xfId="20625"/>
    <cellStyle name="1_수원수량집계(7.31)_주요자재집계표(전체)" xfId="20626"/>
    <cellStyle name="1_수원수량집계(7.31)_주요자재집계표1120(금회-제출용)" xfId="20627"/>
    <cellStyle name="1_수원수량집계(7.31)_중동롯데캐슬마스터2" xfId="20628"/>
    <cellStyle name="1_시민계략공사" xfId="4960"/>
    <cellStyle name="1_시민계략공사 2" xfId="25268"/>
    <cellStyle name="1_시민계략공사_도암강진(흥산건설)" xfId="4961"/>
    <cellStyle name="1_시민계략공사_도암강진(흥산건설)_해남내역서" xfId="4962"/>
    <cellStyle name="1_시민계략공사_부안-태인1산출" xfId="4963"/>
    <cellStyle name="1_시민계략공사_전기-한남" xfId="4964"/>
    <cellStyle name="1_시민계략공사_전기-한남 2" xfId="25269"/>
    <cellStyle name="1_시민계략공사_주문진신리교(동일건설)" xfId="4965"/>
    <cellStyle name="1_시민계략공사_흥한건설(이양능주2공구)" xfId="4966"/>
    <cellStyle name="1_신기술제품_내식성실험대" xfId="4967"/>
    <cellStyle name="1_신화초-설계서" xfId="20629"/>
    <cellStyle name="1_신화초-설계서 2" xfId="20630"/>
    <cellStyle name="1_신화초-설계서 3" xfId="20631"/>
    <cellStyle name="1_실정보고(양중기)" xfId="20632"/>
    <cellStyle name="1_실행내역서_기계_20050927" xfId="20633"/>
    <cellStyle name="1_실행예산-덕성여대(본실행)" xfId="20634"/>
    <cellStyle name="1_실행작성(호계동)-0425" xfId="20635"/>
    <cellStyle name="1_실행작업중_기계(공내역서)-실행(051226)" xfId="20636"/>
    <cellStyle name="1_실행작업중_기계내역(노인건강타운)_20060123" xfId="20637"/>
    <cellStyle name="1_실행작업중_기계내역(노인건강타운)_20060202" xfId="20638"/>
    <cellStyle name="1_쌍용수량0905" xfId="4968"/>
    <cellStyle name="1_쌍용수량0905_★화명동3차원가계산서" xfId="20639"/>
    <cellStyle name="1_쌍용수량0905_1-대구상인-7층-031001" xfId="4969"/>
    <cellStyle name="1_쌍용수량0905_1차 기성 내역서 0612023" xfId="4970"/>
    <cellStyle name="1_쌍용수량0905_3차네고견적(061017-1)" xfId="4971"/>
    <cellStyle name="1_쌍용수량0905_백화점화장실인테리어" xfId="4972"/>
    <cellStyle name="1_쌍용수량0905_백화점화장실인테리어_1-대구상인-7층-031001" xfId="4973"/>
    <cellStyle name="1_쌍용수량0905_백화점화장실인테리어_1차 기성 내역서 0612023" xfId="4974"/>
    <cellStyle name="1_쌍용수량0905_백화점화장실인테리어_3차네고견적(061017-1)" xfId="4975"/>
    <cellStyle name="1_쌍용수량0905_설계내역서" xfId="4976"/>
    <cellStyle name="1_쌍용수량0905_설계내역서_1-대구상인-7층-031001" xfId="4977"/>
    <cellStyle name="1_쌍용수량0905_설계내역서_1차 기성 내역서 0612023" xfId="4978"/>
    <cellStyle name="1_쌍용수량0905_설계내역서_3차네고견적(061017-1)" xfId="4979"/>
    <cellStyle name="1_쌍용수량0905_설계내역서_백화점화장실인테리어" xfId="4980"/>
    <cellStyle name="1_쌍용수량0905_설계내역서_백화점화장실인테리어_1-대구상인-7층-031001" xfId="4981"/>
    <cellStyle name="1_쌍용수량0905_설계내역서_백화점화장실인테리어_1차 기성 내역서 0612023" xfId="4982"/>
    <cellStyle name="1_쌍용수량0905_설계내역서_백화점화장실인테리어_3차네고견적(061017-1)" xfId="4983"/>
    <cellStyle name="1_쌍용수량0905_설계내역서_울산FITNESS인테리어" xfId="4984"/>
    <cellStyle name="1_쌍용수량0905_설계내역서_울산FITNESS인테리어_1-대구상인-7층-031001" xfId="4985"/>
    <cellStyle name="1_쌍용수량0905_설계내역서_화명조경" xfId="4986"/>
    <cellStyle name="1_쌍용수량0905_설계내역서_화명조경_1-대구상인-7층-031001" xfId="4987"/>
    <cellStyle name="1_쌍용수량0905_설계내역서_화명조경_1차 기성 내역서 0612023" xfId="4988"/>
    <cellStyle name="1_쌍용수량0905_설계내역서_화명조경_3차네고견적(061017-1)" xfId="4989"/>
    <cellStyle name="1_쌍용수량0905_설계내역서_화명조경_백화점화장실인테리어" xfId="4990"/>
    <cellStyle name="1_쌍용수량0905_설계내역서_화명조경_백화점화장실인테리어_1-대구상인-7층-031001" xfId="4991"/>
    <cellStyle name="1_쌍용수량0905_설계내역서_화명조경_백화점화장실인테리어_1차 기성 내역서 0612023" xfId="4992"/>
    <cellStyle name="1_쌍용수량0905_설계내역서_화명조경_백화점화장실인테리어_3차네고견적(061017-1)" xfId="4993"/>
    <cellStyle name="1_쌍용수량0905_설계내역서_화명조경_울산FITNESS인테리어" xfId="4994"/>
    <cellStyle name="1_쌍용수량0905_설계내역서_화명조경_울산FITNESS인테리어_1-대구상인-7층-031001" xfId="4995"/>
    <cellStyle name="1_쌍용수량0905_설계내역서1월7일" xfId="4996"/>
    <cellStyle name="1_쌍용수량0905_설계내역서1월7일_1-대구상인-7층-031001" xfId="4997"/>
    <cellStyle name="1_쌍용수량0905_설계내역서1월7일_1차 기성 내역서 0612023" xfId="4998"/>
    <cellStyle name="1_쌍용수량0905_설계내역서1월7일_3차네고견적(061017-1)" xfId="4999"/>
    <cellStyle name="1_쌍용수량0905_설계내역서1월7일_백화점화장실인테리어" xfId="5000"/>
    <cellStyle name="1_쌍용수량0905_설계내역서1월7일_백화점화장실인테리어_1-대구상인-7층-031001" xfId="5001"/>
    <cellStyle name="1_쌍용수량0905_설계내역서1월7일_백화점화장실인테리어_1차 기성 내역서 0612023" xfId="5002"/>
    <cellStyle name="1_쌍용수량0905_설계내역서1월7일_백화점화장실인테리어_3차네고견적(061017-1)" xfId="5003"/>
    <cellStyle name="1_쌍용수량0905_설계내역서1월7일_울산FITNESS인테리어" xfId="5004"/>
    <cellStyle name="1_쌍용수량0905_설계내역서1월7일_울산FITNESS인테리어_1-대구상인-7층-031001" xfId="5005"/>
    <cellStyle name="1_쌍용수량0905_설계내역서1월7일_화명조경" xfId="5006"/>
    <cellStyle name="1_쌍용수량0905_설계내역서1월7일_화명조경_1-대구상인-7층-031001" xfId="5007"/>
    <cellStyle name="1_쌍용수량0905_설계내역서1월7일_화명조경_1차 기성 내역서 0612023" xfId="5008"/>
    <cellStyle name="1_쌍용수량0905_설계내역서1월7일_화명조경_3차네고견적(061017-1)" xfId="5009"/>
    <cellStyle name="1_쌍용수량0905_설계내역서1월7일_화명조경_백화점화장실인테리어" xfId="5010"/>
    <cellStyle name="1_쌍용수량0905_설계내역서1월7일_화명조경_백화점화장실인테리어_1-대구상인-7층-031001" xfId="5011"/>
    <cellStyle name="1_쌍용수량0905_설계내역서1월7일_화명조경_백화점화장실인테리어_1차 기성 내역서 0612023" xfId="5012"/>
    <cellStyle name="1_쌍용수량0905_설계내역서1월7일_화명조경_백화점화장실인테리어_3차네고견적(061017-1)" xfId="5013"/>
    <cellStyle name="1_쌍용수량0905_설계내역서1월7일_화명조경_울산FITNESS인테리어" xfId="5014"/>
    <cellStyle name="1_쌍용수량0905_설계내역서1월7일_화명조경_울산FITNESS인테리어_1-대구상인-7층-031001" xfId="5015"/>
    <cellStyle name="1_쌍용수량0905_울산FITNESS인테리어" xfId="5016"/>
    <cellStyle name="1_쌍용수량0905_울산FITNESS인테리어_1-대구상인-7층-031001" xfId="5017"/>
    <cellStyle name="1_쌍용수량0905_주요자재집계표(1206-본내역금회)" xfId="20640"/>
    <cellStyle name="1_쌍용수량0905_주요자재집계표(1206-본내역전체)" xfId="20641"/>
    <cellStyle name="1_쌍용수량0905_주요자재집계표(전체)" xfId="20642"/>
    <cellStyle name="1_쌍용수량0905_주요자재집계표1120(금회-제출용)" xfId="20643"/>
    <cellStyle name="1_쌍용수량0905_중동롯데캐슬마스터2" xfId="20644"/>
    <cellStyle name="1_쌍용수량0905_화명조경" xfId="5018"/>
    <cellStyle name="1_쌍용수량0905_화명조경_1-대구상인-7층-031001" xfId="5019"/>
    <cellStyle name="1_쌍용수량0905_화명조경_1차 기성 내역서 0612023" xfId="5020"/>
    <cellStyle name="1_쌍용수량0905_화명조경_3차네고견적(061017-1)" xfId="5021"/>
    <cellStyle name="1_쌍용수량0905_화명조경_백화점화장실인테리어" xfId="5022"/>
    <cellStyle name="1_쌍용수량0905_화명조경_백화점화장실인테리어_1-대구상인-7층-031001" xfId="5023"/>
    <cellStyle name="1_쌍용수량0905_화명조경_백화점화장실인테리어_1차 기성 내역서 0612023" xfId="5024"/>
    <cellStyle name="1_쌍용수량0905_화명조경_백화점화장실인테리어_3차네고견적(061017-1)" xfId="5025"/>
    <cellStyle name="1_쌍용수량0905_화명조경_울산FITNESS인테리어" xfId="5026"/>
    <cellStyle name="1_쌍용수량0905_화명조경_울산FITNESS인테리어_1-대구상인-7층-031001" xfId="5027"/>
    <cellStyle name="1_쌍용수량집계" xfId="20645"/>
    <cellStyle name="1_쌍용수량집계_★화명동3차원가계산서" xfId="20646"/>
    <cellStyle name="1_쌍용수량집계_주요자재집계표(1206-본내역금회)" xfId="20647"/>
    <cellStyle name="1_쌍용수량집계_주요자재집계표(1206-본내역전체)" xfId="20648"/>
    <cellStyle name="1_쌍용수량집계_주요자재집계표(전체)" xfId="20649"/>
    <cellStyle name="1_쌍용수량집계_주요자재집계표1120(금회-제출용)" xfId="20650"/>
    <cellStyle name="1_쌍용수량집계_중동롯데캐슬마스터2" xfId="20651"/>
    <cellStyle name="1_양동2지구-실행(050315)" xfId="20652"/>
    <cellStyle name="1_외주견적서-연세" xfId="20653"/>
    <cellStyle name="1_용평수량집계" xfId="20654"/>
    <cellStyle name="1_원가계산서" xfId="5028"/>
    <cellStyle name="1_원가계산서_00갑지" xfId="5029"/>
    <cellStyle name="1_원가계산서_00갑지_1-대구상인-7층-031001" xfId="5030"/>
    <cellStyle name="1_원가계산서_00갑지_1차 기성 내역서 0612023" xfId="5031"/>
    <cellStyle name="1_원가계산서_00갑지_3차네고견적(061017-1)" xfId="5032"/>
    <cellStyle name="1_원가계산서_00갑지_백화점화장실인테리어" xfId="5033"/>
    <cellStyle name="1_원가계산서_00갑지_백화점화장실인테리어_1-대구상인-7층-031001" xfId="5034"/>
    <cellStyle name="1_원가계산서_00갑지_백화점화장실인테리어_1차 기성 내역서 0612023" xfId="5035"/>
    <cellStyle name="1_원가계산서_00갑지_백화점화장실인테리어_3차네고견적(061017-1)" xfId="5036"/>
    <cellStyle name="1_원가계산서_00갑지_설계내역서" xfId="5037"/>
    <cellStyle name="1_원가계산서_00갑지_설계내역서_1-대구상인-7층-031001" xfId="5038"/>
    <cellStyle name="1_원가계산서_00갑지_설계내역서_1차 기성 내역서 0612023" xfId="5039"/>
    <cellStyle name="1_원가계산서_00갑지_설계내역서_3차네고견적(061017-1)" xfId="5040"/>
    <cellStyle name="1_원가계산서_00갑지_설계내역서_백화점화장실인테리어" xfId="5041"/>
    <cellStyle name="1_원가계산서_00갑지_설계내역서_백화점화장실인테리어_1-대구상인-7층-031001" xfId="5042"/>
    <cellStyle name="1_원가계산서_00갑지_설계내역서_백화점화장실인테리어_1차 기성 내역서 0612023" xfId="5043"/>
    <cellStyle name="1_원가계산서_00갑지_설계내역서_백화점화장실인테리어_3차네고견적(061017-1)" xfId="5044"/>
    <cellStyle name="1_원가계산서_00갑지_설계내역서_울산FITNESS인테리어" xfId="5045"/>
    <cellStyle name="1_원가계산서_00갑지_설계내역서_울산FITNESS인테리어_1-대구상인-7층-031001" xfId="5046"/>
    <cellStyle name="1_원가계산서_00갑지_설계내역서_화명조경" xfId="5047"/>
    <cellStyle name="1_원가계산서_00갑지_설계내역서_화명조경_1-대구상인-7층-031001" xfId="5048"/>
    <cellStyle name="1_원가계산서_00갑지_설계내역서_화명조경_1차 기성 내역서 0612023" xfId="5049"/>
    <cellStyle name="1_원가계산서_00갑지_설계내역서_화명조경_3차네고견적(061017-1)" xfId="5050"/>
    <cellStyle name="1_원가계산서_00갑지_설계내역서_화명조경_백화점화장실인테리어" xfId="5051"/>
    <cellStyle name="1_원가계산서_00갑지_설계내역서_화명조경_백화점화장실인테리어_1-대구상인-7층-031001" xfId="5052"/>
    <cellStyle name="1_원가계산서_00갑지_설계내역서_화명조경_백화점화장실인테리어_1차 기성 내역서 0612023" xfId="5053"/>
    <cellStyle name="1_원가계산서_00갑지_설계내역서_화명조경_백화점화장실인테리어_3차네고견적(061017-1)" xfId="5054"/>
    <cellStyle name="1_원가계산서_00갑지_설계내역서_화명조경_울산FITNESS인테리어" xfId="5055"/>
    <cellStyle name="1_원가계산서_00갑지_설계내역서_화명조경_울산FITNESS인테리어_1-대구상인-7층-031001" xfId="5056"/>
    <cellStyle name="1_원가계산서_00갑지_설계내역서1월7일" xfId="5057"/>
    <cellStyle name="1_원가계산서_00갑지_설계내역서1월7일_1-대구상인-7층-031001" xfId="5058"/>
    <cellStyle name="1_원가계산서_00갑지_설계내역서1월7일_1차 기성 내역서 0612023" xfId="5059"/>
    <cellStyle name="1_원가계산서_00갑지_설계내역서1월7일_3차네고견적(061017-1)" xfId="5060"/>
    <cellStyle name="1_원가계산서_00갑지_설계내역서1월7일_백화점화장실인테리어" xfId="5061"/>
    <cellStyle name="1_원가계산서_00갑지_설계내역서1월7일_백화점화장실인테리어_1-대구상인-7층-031001" xfId="5062"/>
    <cellStyle name="1_원가계산서_00갑지_설계내역서1월7일_백화점화장실인테리어_1차 기성 내역서 0612023" xfId="5063"/>
    <cellStyle name="1_원가계산서_00갑지_설계내역서1월7일_백화점화장실인테리어_3차네고견적(061017-1)" xfId="5064"/>
    <cellStyle name="1_원가계산서_00갑지_설계내역서1월7일_울산FITNESS인테리어" xfId="5065"/>
    <cellStyle name="1_원가계산서_00갑지_설계내역서1월7일_울산FITNESS인테리어_1-대구상인-7층-031001" xfId="5066"/>
    <cellStyle name="1_원가계산서_00갑지_설계내역서1월7일_화명조경" xfId="5067"/>
    <cellStyle name="1_원가계산서_00갑지_설계내역서1월7일_화명조경_1-대구상인-7층-031001" xfId="5068"/>
    <cellStyle name="1_원가계산서_00갑지_설계내역서1월7일_화명조경_1차 기성 내역서 0612023" xfId="5069"/>
    <cellStyle name="1_원가계산서_00갑지_설계내역서1월7일_화명조경_3차네고견적(061017-1)" xfId="5070"/>
    <cellStyle name="1_원가계산서_00갑지_설계내역서1월7일_화명조경_백화점화장실인테리어" xfId="5071"/>
    <cellStyle name="1_원가계산서_00갑지_설계내역서1월7일_화명조경_백화점화장실인테리어_1-대구상인-7층-031001" xfId="5072"/>
    <cellStyle name="1_원가계산서_00갑지_설계내역서1월7일_화명조경_백화점화장실인테리어_1차 기성 내역서 0612023" xfId="5073"/>
    <cellStyle name="1_원가계산서_00갑지_설계내역서1월7일_화명조경_백화점화장실인테리어_3차네고견적(061017-1)" xfId="5074"/>
    <cellStyle name="1_원가계산서_00갑지_설계내역서1월7일_화명조경_울산FITNESS인테리어" xfId="5075"/>
    <cellStyle name="1_원가계산서_00갑지_설계내역서1월7일_화명조경_울산FITNESS인테리어_1-대구상인-7층-031001" xfId="5076"/>
    <cellStyle name="1_원가계산서_00갑지_울산FITNESS인테리어" xfId="5077"/>
    <cellStyle name="1_원가계산서_00갑지_울산FITNESS인테리어_1-대구상인-7층-031001" xfId="5078"/>
    <cellStyle name="1_원가계산서_00갑지_화명조경" xfId="5079"/>
    <cellStyle name="1_원가계산서_00갑지_화명조경_1-대구상인-7층-031001" xfId="5080"/>
    <cellStyle name="1_원가계산서_00갑지_화명조경_1차 기성 내역서 0612023" xfId="5081"/>
    <cellStyle name="1_원가계산서_00갑지_화명조경_3차네고견적(061017-1)" xfId="5082"/>
    <cellStyle name="1_원가계산서_00갑지_화명조경_백화점화장실인테리어" xfId="5083"/>
    <cellStyle name="1_원가계산서_00갑지_화명조경_백화점화장실인테리어_1-대구상인-7층-031001" xfId="5084"/>
    <cellStyle name="1_원가계산서_00갑지_화명조경_백화점화장실인테리어_1차 기성 내역서 0612023" xfId="5085"/>
    <cellStyle name="1_원가계산서_00갑지_화명조경_백화점화장실인테리어_3차네고견적(061017-1)" xfId="5086"/>
    <cellStyle name="1_원가계산서_00갑지_화명조경_울산FITNESS인테리어" xfId="5087"/>
    <cellStyle name="1_원가계산서_00갑지_화명조경_울산FITNESS인테리어_1-대구상인-7층-031001" xfId="5088"/>
    <cellStyle name="1_원가계산서_1-대구상인-7층-031001" xfId="5089"/>
    <cellStyle name="1_원가계산서_1차 기성 내역서 0612023" xfId="5090"/>
    <cellStyle name="1_원가계산서_3차네고견적(061017-1)" xfId="5091"/>
    <cellStyle name="1_원가계산서_과천놀이터설계서" xfId="5092"/>
    <cellStyle name="1_원가계산서_과천놀이터설계서_1-대구상인-7층-031001" xfId="5093"/>
    <cellStyle name="1_원가계산서_과천놀이터설계서_1차 기성 내역서 0612023" xfId="5094"/>
    <cellStyle name="1_원가계산서_과천놀이터설계서_3차네고견적(061017-1)" xfId="5095"/>
    <cellStyle name="1_원가계산서_과천놀이터설계서_백화점화장실인테리어" xfId="5096"/>
    <cellStyle name="1_원가계산서_과천놀이터설계서_백화점화장실인테리어_1-대구상인-7층-031001" xfId="5097"/>
    <cellStyle name="1_원가계산서_과천놀이터설계서_백화점화장실인테리어_1차 기성 내역서 0612023" xfId="5098"/>
    <cellStyle name="1_원가계산서_과천놀이터설계서_백화점화장실인테리어_3차네고견적(061017-1)" xfId="5099"/>
    <cellStyle name="1_원가계산서_과천놀이터설계서_설계내역서" xfId="5100"/>
    <cellStyle name="1_원가계산서_과천놀이터설계서_설계내역서_1-대구상인-7층-031001" xfId="5101"/>
    <cellStyle name="1_원가계산서_과천놀이터설계서_설계내역서_1차 기성 내역서 0612023" xfId="5102"/>
    <cellStyle name="1_원가계산서_과천놀이터설계서_설계내역서_3차네고견적(061017-1)" xfId="5103"/>
    <cellStyle name="1_원가계산서_과천놀이터설계서_설계내역서_백화점화장실인테리어" xfId="5104"/>
    <cellStyle name="1_원가계산서_과천놀이터설계서_설계내역서_백화점화장실인테리어_1-대구상인-7층-031001" xfId="5105"/>
    <cellStyle name="1_원가계산서_과천놀이터설계서_설계내역서_백화점화장실인테리어_1차 기성 내역서 0612023" xfId="5106"/>
    <cellStyle name="1_원가계산서_과천놀이터설계서_설계내역서_백화점화장실인테리어_3차네고견적(061017-1)" xfId="5107"/>
    <cellStyle name="1_원가계산서_과천놀이터설계서_설계내역서_울산FITNESS인테리어" xfId="5108"/>
    <cellStyle name="1_원가계산서_과천놀이터설계서_설계내역서_울산FITNESS인테리어_1-대구상인-7층-031001" xfId="5109"/>
    <cellStyle name="1_원가계산서_과천놀이터설계서_설계내역서_화명조경" xfId="5110"/>
    <cellStyle name="1_원가계산서_과천놀이터설계서_설계내역서_화명조경_1-대구상인-7층-031001" xfId="5111"/>
    <cellStyle name="1_원가계산서_과천놀이터설계서_설계내역서_화명조경_1차 기성 내역서 0612023" xfId="5112"/>
    <cellStyle name="1_원가계산서_과천놀이터설계서_설계내역서_화명조경_3차네고견적(061017-1)" xfId="5113"/>
    <cellStyle name="1_원가계산서_과천놀이터설계서_설계내역서_화명조경_백화점화장실인테리어" xfId="5114"/>
    <cellStyle name="1_원가계산서_과천놀이터설계서_설계내역서_화명조경_백화점화장실인테리어_1-대구상인-7층-031001" xfId="5115"/>
    <cellStyle name="1_원가계산서_과천놀이터설계서_설계내역서_화명조경_백화점화장실인테리어_1차 기성 내역서 0612023" xfId="5116"/>
    <cellStyle name="1_원가계산서_과천놀이터설계서_설계내역서_화명조경_백화점화장실인테리어_3차네고견적(061017-1)" xfId="5117"/>
    <cellStyle name="1_원가계산서_과천놀이터설계서_설계내역서_화명조경_울산FITNESS인테리어" xfId="5118"/>
    <cellStyle name="1_원가계산서_과천놀이터설계서_설계내역서_화명조경_울산FITNESS인테리어_1-대구상인-7층-031001" xfId="5119"/>
    <cellStyle name="1_원가계산서_과천놀이터설계서_설계내역서1월7일" xfId="5120"/>
    <cellStyle name="1_원가계산서_과천놀이터설계서_설계내역서1월7일_1-대구상인-7층-031001" xfId="5121"/>
    <cellStyle name="1_원가계산서_과천놀이터설계서_설계내역서1월7일_1차 기성 내역서 0612023" xfId="5122"/>
    <cellStyle name="1_원가계산서_과천놀이터설계서_설계내역서1월7일_3차네고견적(061017-1)" xfId="5123"/>
    <cellStyle name="1_원가계산서_과천놀이터설계서_설계내역서1월7일_백화점화장실인테리어" xfId="5124"/>
    <cellStyle name="1_원가계산서_과천놀이터설계서_설계내역서1월7일_백화점화장실인테리어_1-대구상인-7층-031001" xfId="5125"/>
    <cellStyle name="1_원가계산서_과천놀이터설계서_설계내역서1월7일_백화점화장실인테리어_1차 기성 내역서 0612023" xfId="5126"/>
    <cellStyle name="1_원가계산서_과천놀이터설계서_설계내역서1월7일_백화점화장실인테리어_3차네고견적(061017-1)" xfId="5127"/>
    <cellStyle name="1_원가계산서_과천놀이터설계서_설계내역서1월7일_울산FITNESS인테리어" xfId="5128"/>
    <cellStyle name="1_원가계산서_과천놀이터설계서_설계내역서1월7일_울산FITNESS인테리어_1-대구상인-7층-031001" xfId="5129"/>
    <cellStyle name="1_원가계산서_과천놀이터설계서_설계내역서1월7일_화명조경" xfId="5130"/>
    <cellStyle name="1_원가계산서_과천놀이터설계서_설계내역서1월7일_화명조경_1-대구상인-7층-031001" xfId="5131"/>
    <cellStyle name="1_원가계산서_과천놀이터설계서_설계내역서1월7일_화명조경_1차 기성 내역서 0612023" xfId="5132"/>
    <cellStyle name="1_원가계산서_과천놀이터설계서_설계내역서1월7일_화명조경_3차네고견적(061017-1)" xfId="5133"/>
    <cellStyle name="1_원가계산서_과천놀이터설계서_설계내역서1월7일_화명조경_백화점화장실인테리어" xfId="5134"/>
    <cellStyle name="1_원가계산서_과천놀이터설계서_설계내역서1월7일_화명조경_백화점화장실인테리어_1-대구상인-7층-031001" xfId="5135"/>
    <cellStyle name="1_원가계산서_과천놀이터설계서_설계내역서1월7일_화명조경_백화점화장실인테리어_1차 기성 내역서 0612023" xfId="5136"/>
    <cellStyle name="1_원가계산서_과천놀이터설계서_설계내역서1월7일_화명조경_백화점화장실인테리어_3차네고견적(061017-1)" xfId="5137"/>
    <cellStyle name="1_원가계산서_과천놀이터설계서_설계내역서1월7일_화명조경_울산FITNESS인테리어" xfId="5138"/>
    <cellStyle name="1_원가계산서_과천놀이터설계서_설계내역서1월7일_화명조경_울산FITNESS인테리어_1-대구상인-7층-031001" xfId="5139"/>
    <cellStyle name="1_원가계산서_과천놀이터설계서_울산FITNESS인테리어" xfId="5140"/>
    <cellStyle name="1_원가계산서_과천놀이터설계서_울산FITNESS인테리어_1-대구상인-7층-031001" xfId="5141"/>
    <cellStyle name="1_원가계산서_과천놀이터설계서_화명조경" xfId="5142"/>
    <cellStyle name="1_원가계산서_과천놀이터설계서_화명조경_1-대구상인-7층-031001" xfId="5143"/>
    <cellStyle name="1_원가계산서_과천놀이터설계서_화명조경_1차 기성 내역서 0612023" xfId="5144"/>
    <cellStyle name="1_원가계산서_과천놀이터설계서_화명조경_3차네고견적(061017-1)" xfId="5145"/>
    <cellStyle name="1_원가계산서_과천놀이터설계서_화명조경_백화점화장실인테리어" xfId="5146"/>
    <cellStyle name="1_원가계산서_과천놀이터설계서_화명조경_백화점화장실인테리어_1-대구상인-7층-031001" xfId="5147"/>
    <cellStyle name="1_원가계산서_과천놀이터설계서_화명조경_백화점화장실인테리어_1차 기성 내역서 0612023" xfId="5148"/>
    <cellStyle name="1_원가계산서_과천놀이터설계서_화명조경_백화점화장실인테리어_3차네고견적(061017-1)" xfId="5149"/>
    <cellStyle name="1_원가계산서_과천놀이터설계서_화명조경_울산FITNESS인테리어" xfId="5150"/>
    <cellStyle name="1_원가계산서_과천놀이터설계서_화명조경_울산FITNESS인테리어_1-대구상인-7층-031001" xfId="5151"/>
    <cellStyle name="1_원가계산서_백화점화장실인테리어" xfId="5152"/>
    <cellStyle name="1_원가계산서_백화점화장실인테리어_1-대구상인-7층-031001" xfId="5153"/>
    <cellStyle name="1_원가계산서_백화점화장실인테리어_1차 기성 내역서 0612023" xfId="5154"/>
    <cellStyle name="1_원가계산서_백화점화장실인테리어_3차네고견적(061017-1)" xfId="5155"/>
    <cellStyle name="1_원가계산서_울산FITNESS인테리어" xfId="5156"/>
    <cellStyle name="1_원가계산서_울산FITNESS인테리어_1-대구상인-7층-031001" xfId="5157"/>
    <cellStyle name="1_원가계산서_총괄갑지" xfId="5158"/>
    <cellStyle name="1_원가계산서_총괄갑지_1-대구상인-7층-031001" xfId="5159"/>
    <cellStyle name="1_원가계산서_총괄갑지_1차 기성 내역서 0612023" xfId="5160"/>
    <cellStyle name="1_원가계산서_총괄갑지_3차네고견적(061017-1)" xfId="5161"/>
    <cellStyle name="1_원가계산서_총괄갑지_백화점화장실인테리어" xfId="5162"/>
    <cellStyle name="1_원가계산서_총괄갑지_백화점화장실인테리어_1-대구상인-7층-031001" xfId="5163"/>
    <cellStyle name="1_원가계산서_총괄갑지_백화점화장실인테리어_1차 기성 내역서 0612023" xfId="5164"/>
    <cellStyle name="1_원가계산서_총괄갑지_백화점화장실인테리어_3차네고견적(061017-1)" xfId="5165"/>
    <cellStyle name="1_원가계산서_총괄갑지_설계내역서" xfId="5166"/>
    <cellStyle name="1_원가계산서_총괄갑지_설계내역서_1-대구상인-7층-031001" xfId="5167"/>
    <cellStyle name="1_원가계산서_총괄갑지_설계내역서_1차 기성 내역서 0612023" xfId="5168"/>
    <cellStyle name="1_원가계산서_총괄갑지_설계내역서_3차네고견적(061017-1)" xfId="5169"/>
    <cellStyle name="1_원가계산서_총괄갑지_설계내역서_백화점화장실인테리어" xfId="5170"/>
    <cellStyle name="1_원가계산서_총괄갑지_설계내역서_백화점화장실인테리어_1-대구상인-7층-031001" xfId="5171"/>
    <cellStyle name="1_원가계산서_총괄갑지_설계내역서_백화점화장실인테리어_1차 기성 내역서 0612023" xfId="5172"/>
    <cellStyle name="1_원가계산서_총괄갑지_설계내역서_백화점화장실인테리어_3차네고견적(061017-1)" xfId="5173"/>
    <cellStyle name="1_원가계산서_총괄갑지_설계내역서_울산FITNESS인테리어" xfId="5174"/>
    <cellStyle name="1_원가계산서_총괄갑지_설계내역서_울산FITNESS인테리어_1-대구상인-7층-031001" xfId="5175"/>
    <cellStyle name="1_원가계산서_총괄갑지_설계내역서_화명조경" xfId="5176"/>
    <cellStyle name="1_원가계산서_총괄갑지_설계내역서_화명조경_1-대구상인-7층-031001" xfId="5177"/>
    <cellStyle name="1_원가계산서_총괄갑지_설계내역서_화명조경_1차 기성 내역서 0612023" xfId="5178"/>
    <cellStyle name="1_원가계산서_총괄갑지_설계내역서_화명조경_3차네고견적(061017-1)" xfId="5179"/>
    <cellStyle name="1_원가계산서_총괄갑지_설계내역서_화명조경_백화점화장실인테리어" xfId="5180"/>
    <cellStyle name="1_원가계산서_총괄갑지_설계내역서_화명조경_백화점화장실인테리어_1-대구상인-7층-031001" xfId="5181"/>
    <cellStyle name="1_원가계산서_총괄갑지_설계내역서_화명조경_백화점화장실인테리어_1차 기성 내역서 0612023" xfId="5182"/>
    <cellStyle name="1_원가계산서_총괄갑지_설계내역서_화명조경_백화점화장실인테리어_3차네고견적(061017-1)" xfId="5183"/>
    <cellStyle name="1_원가계산서_총괄갑지_설계내역서_화명조경_울산FITNESS인테리어" xfId="5184"/>
    <cellStyle name="1_원가계산서_총괄갑지_설계내역서_화명조경_울산FITNESS인테리어_1-대구상인-7층-031001" xfId="5185"/>
    <cellStyle name="1_원가계산서_총괄갑지_설계내역서1월7일" xfId="5186"/>
    <cellStyle name="1_원가계산서_총괄갑지_설계내역서1월7일_1-대구상인-7층-031001" xfId="5187"/>
    <cellStyle name="1_원가계산서_총괄갑지_설계내역서1월7일_1차 기성 내역서 0612023" xfId="5188"/>
    <cellStyle name="1_원가계산서_총괄갑지_설계내역서1월7일_3차네고견적(061017-1)" xfId="5189"/>
    <cellStyle name="1_원가계산서_총괄갑지_설계내역서1월7일_백화점화장실인테리어" xfId="5190"/>
    <cellStyle name="1_원가계산서_총괄갑지_설계내역서1월7일_백화점화장실인테리어_1-대구상인-7층-031001" xfId="5191"/>
    <cellStyle name="1_원가계산서_총괄갑지_설계내역서1월7일_백화점화장실인테리어_1차 기성 내역서 0612023" xfId="5192"/>
    <cellStyle name="1_원가계산서_총괄갑지_설계내역서1월7일_백화점화장실인테리어_3차네고견적(061017-1)" xfId="5193"/>
    <cellStyle name="1_원가계산서_총괄갑지_설계내역서1월7일_울산FITNESS인테리어" xfId="5194"/>
    <cellStyle name="1_원가계산서_총괄갑지_설계내역서1월7일_울산FITNESS인테리어_1-대구상인-7층-031001" xfId="5195"/>
    <cellStyle name="1_원가계산서_총괄갑지_설계내역서1월7일_화명조경" xfId="5196"/>
    <cellStyle name="1_원가계산서_총괄갑지_설계내역서1월7일_화명조경_1-대구상인-7층-031001" xfId="5197"/>
    <cellStyle name="1_원가계산서_총괄갑지_설계내역서1월7일_화명조경_1차 기성 내역서 0612023" xfId="5198"/>
    <cellStyle name="1_원가계산서_총괄갑지_설계내역서1월7일_화명조경_3차네고견적(061017-1)" xfId="5199"/>
    <cellStyle name="1_원가계산서_총괄갑지_설계내역서1월7일_화명조경_백화점화장실인테리어" xfId="5200"/>
    <cellStyle name="1_원가계산서_총괄갑지_설계내역서1월7일_화명조경_백화점화장실인테리어_1-대구상인-7층-031001" xfId="5201"/>
    <cellStyle name="1_원가계산서_총괄갑지_설계내역서1월7일_화명조경_백화점화장실인테리어_1차 기성 내역서 0612023" xfId="5202"/>
    <cellStyle name="1_원가계산서_총괄갑지_설계내역서1월7일_화명조경_백화점화장실인테리어_3차네고견적(061017-1)" xfId="5203"/>
    <cellStyle name="1_원가계산서_총괄갑지_설계내역서1월7일_화명조경_울산FITNESS인테리어" xfId="5204"/>
    <cellStyle name="1_원가계산서_총괄갑지_설계내역서1월7일_화명조경_울산FITNESS인테리어_1-대구상인-7층-031001" xfId="5205"/>
    <cellStyle name="1_원가계산서_총괄갑지_울산FITNESS인테리어" xfId="5206"/>
    <cellStyle name="1_원가계산서_총괄갑지_울산FITNESS인테리어_1-대구상인-7층-031001" xfId="5207"/>
    <cellStyle name="1_원가계산서_총괄갑지_화명조경" xfId="5208"/>
    <cellStyle name="1_원가계산서_총괄갑지_화명조경_1-대구상인-7층-031001" xfId="5209"/>
    <cellStyle name="1_원가계산서_총괄갑지_화명조경_1차 기성 내역서 0612023" xfId="5210"/>
    <cellStyle name="1_원가계산서_총괄갑지_화명조경_3차네고견적(061017-1)" xfId="5211"/>
    <cellStyle name="1_원가계산서_총괄갑지_화명조경_백화점화장실인테리어" xfId="5212"/>
    <cellStyle name="1_원가계산서_총괄갑지_화명조경_백화점화장실인테리어_1-대구상인-7층-031001" xfId="5213"/>
    <cellStyle name="1_원가계산서_총괄갑지_화명조경_백화점화장실인테리어_1차 기성 내역서 0612023" xfId="5214"/>
    <cellStyle name="1_원가계산서_총괄갑지_화명조경_백화점화장실인테리어_3차네고견적(061017-1)" xfId="5215"/>
    <cellStyle name="1_원가계산서_총괄갑지_화명조경_울산FITNESS인테리어" xfId="5216"/>
    <cellStyle name="1_원가계산서_총괄갑지_화명조경_울산FITNESS인테리어_1-대구상인-7층-031001" xfId="5217"/>
    <cellStyle name="1_원가계산서_총괄내역서" xfId="5218"/>
    <cellStyle name="1_원가계산서_총괄내역서_1-대구상인-7층-031001" xfId="5219"/>
    <cellStyle name="1_원가계산서_총괄내역서_1차 기성 내역서 0612023" xfId="5220"/>
    <cellStyle name="1_원가계산서_총괄내역서_3차네고견적(061017-1)" xfId="5221"/>
    <cellStyle name="1_원가계산서_총괄내역서_백화점화장실인테리어" xfId="5222"/>
    <cellStyle name="1_원가계산서_총괄내역서_백화점화장실인테리어_1-대구상인-7층-031001" xfId="5223"/>
    <cellStyle name="1_원가계산서_총괄내역서_백화점화장실인테리어_1차 기성 내역서 0612023" xfId="5224"/>
    <cellStyle name="1_원가계산서_총괄내역서_백화점화장실인테리어_3차네고견적(061017-1)" xfId="5225"/>
    <cellStyle name="1_원가계산서_총괄내역서_설계내역서" xfId="5226"/>
    <cellStyle name="1_원가계산서_총괄내역서_설계내역서_1-대구상인-7층-031001" xfId="5227"/>
    <cellStyle name="1_원가계산서_총괄내역서_설계내역서_1차 기성 내역서 0612023" xfId="5228"/>
    <cellStyle name="1_원가계산서_총괄내역서_설계내역서_3차네고견적(061017-1)" xfId="5229"/>
    <cellStyle name="1_원가계산서_총괄내역서_설계내역서_백화점화장실인테리어" xfId="5230"/>
    <cellStyle name="1_원가계산서_총괄내역서_설계내역서_백화점화장실인테리어_1-대구상인-7층-031001" xfId="5231"/>
    <cellStyle name="1_원가계산서_총괄내역서_설계내역서_백화점화장실인테리어_1차 기성 내역서 0612023" xfId="5232"/>
    <cellStyle name="1_원가계산서_총괄내역서_설계내역서_백화점화장실인테리어_3차네고견적(061017-1)" xfId="5233"/>
    <cellStyle name="1_원가계산서_총괄내역서_설계내역서_울산FITNESS인테리어" xfId="5234"/>
    <cellStyle name="1_원가계산서_총괄내역서_설계내역서_울산FITNESS인테리어_1-대구상인-7층-031001" xfId="5235"/>
    <cellStyle name="1_원가계산서_총괄내역서_설계내역서_화명조경" xfId="5236"/>
    <cellStyle name="1_원가계산서_총괄내역서_설계내역서_화명조경_1-대구상인-7층-031001" xfId="5237"/>
    <cellStyle name="1_원가계산서_총괄내역서_설계내역서_화명조경_1차 기성 내역서 0612023" xfId="5238"/>
    <cellStyle name="1_원가계산서_총괄내역서_설계내역서_화명조경_3차네고견적(061017-1)" xfId="5239"/>
    <cellStyle name="1_원가계산서_총괄내역서_설계내역서_화명조경_백화점화장실인테리어" xfId="5240"/>
    <cellStyle name="1_원가계산서_총괄내역서_설계내역서_화명조경_백화점화장실인테리어_1-대구상인-7층-031001" xfId="5241"/>
    <cellStyle name="1_원가계산서_총괄내역서_설계내역서_화명조경_백화점화장실인테리어_1차 기성 내역서 0612023" xfId="5242"/>
    <cellStyle name="1_원가계산서_총괄내역서_설계내역서_화명조경_백화점화장실인테리어_3차네고견적(061017-1)" xfId="5243"/>
    <cellStyle name="1_원가계산서_총괄내역서_설계내역서_화명조경_울산FITNESS인테리어" xfId="5244"/>
    <cellStyle name="1_원가계산서_총괄내역서_설계내역서_화명조경_울산FITNESS인테리어_1-대구상인-7층-031001" xfId="5245"/>
    <cellStyle name="1_원가계산서_총괄내역서_설계내역서1월7일" xfId="5246"/>
    <cellStyle name="1_원가계산서_총괄내역서_설계내역서1월7일_1-대구상인-7층-031001" xfId="5247"/>
    <cellStyle name="1_원가계산서_총괄내역서_설계내역서1월7일_1차 기성 내역서 0612023" xfId="5248"/>
    <cellStyle name="1_원가계산서_총괄내역서_설계내역서1월7일_3차네고견적(061017-1)" xfId="5249"/>
    <cellStyle name="1_원가계산서_총괄내역서_설계내역서1월7일_백화점화장실인테리어" xfId="5250"/>
    <cellStyle name="1_원가계산서_총괄내역서_설계내역서1월7일_백화점화장실인테리어_1-대구상인-7층-031001" xfId="5251"/>
    <cellStyle name="1_원가계산서_총괄내역서_설계내역서1월7일_백화점화장실인테리어_1차 기성 내역서 0612023" xfId="5252"/>
    <cellStyle name="1_원가계산서_총괄내역서_설계내역서1월7일_백화점화장실인테리어_3차네고견적(061017-1)" xfId="5253"/>
    <cellStyle name="1_원가계산서_총괄내역서_설계내역서1월7일_울산FITNESS인테리어" xfId="5254"/>
    <cellStyle name="1_원가계산서_총괄내역서_설계내역서1월7일_울산FITNESS인테리어_1-대구상인-7층-031001" xfId="5255"/>
    <cellStyle name="1_원가계산서_총괄내역서_설계내역서1월7일_화명조경" xfId="5256"/>
    <cellStyle name="1_원가계산서_총괄내역서_설계내역서1월7일_화명조경_1-대구상인-7층-031001" xfId="5257"/>
    <cellStyle name="1_원가계산서_총괄내역서_설계내역서1월7일_화명조경_1차 기성 내역서 0612023" xfId="5258"/>
    <cellStyle name="1_원가계산서_총괄내역서_설계내역서1월7일_화명조경_3차네고견적(061017-1)" xfId="5259"/>
    <cellStyle name="1_원가계산서_총괄내역서_설계내역서1월7일_화명조경_백화점화장실인테리어" xfId="5260"/>
    <cellStyle name="1_원가계산서_총괄내역서_설계내역서1월7일_화명조경_백화점화장실인테리어_1-대구상인-7층-031001" xfId="5261"/>
    <cellStyle name="1_원가계산서_총괄내역서_설계내역서1월7일_화명조경_백화점화장실인테리어_1차 기성 내역서 0612023" xfId="5262"/>
    <cellStyle name="1_원가계산서_총괄내역서_설계내역서1월7일_화명조경_백화점화장실인테리어_3차네고견적(061017-1)" xfId="5263"/>
    <cellStyle name="1_원가계산서_총괄내역서_설계내역서1월7일_화명조경_울산FITNESS인테리어" xfId="5264"/>
    <cellStyle name="1_원가계산서_총괄내역서_설계내역서1월7일_화명조경_울산FITNESS인테리어_1-대구상인-7층-031001" xfId="5265"/>
    <cellStyle name="1_원가계산서_총괄내역서_울산FITNESS인테리어" xfId="5266"/>
    <cellStyle name="1_원가계산서_총괄내역서_울산FITNESS인테리어_1-대구상인-7층-031001" xfId="5267"/>
    <cellStyle name="1_원가계산서_총괄내역서_화명조경" xfId="5268"/>
    <cellStyle name="1_원가계산서_총괄내역서_화명조경_1-대구상인-7층-031001" xfId="5269"/>
    <cellStyle name="1_원가계산서_총괄내역서_화명조경_1차 기성 내역서 0612023" xfId="5270"/>
    <cellStyle name="1_원가계산서_총괄내역서_화명조경_3차네고견적(061017-1)" xfId="5271"/>
    <cellStyle name="1_원가계산서_총괄내역서_화명조경_백화점화장실인테리어" xfId="5272"/>
    <cellStyle name="1_원가계산서_총괄내역서_화명조경_백화점화장실인테리어_1-대구상인-7층-031001" xfId="5273"/>
    <cellStyle name="1_원가계산서_총괄내역서_화명조경_백화점화장실인테리어_1차 기성 내역서 0612023" xfId="5274"/>
    <cellStyle name="1_원가계산서_총괄내역서_화명조경_백화점화장실인테리어_3차네고견적(061017-1)" xfId="5275"/>
    <cellStyle name="1_원가계산서_총괄내역서_화명조경_울산FITNESS인테리어" xfId="5276"/>
    <cellStyle name="1_원가계산서_총괄내역서_화명조경_울산FITNESS인테리어_1-대구상인-7층-031001" xfId="5277"/>
    <cellStyle name="1_원가계산서_화명조경" xfId="5278"/>
    <cellStyle name="1_원가계산서_화명조경_1-대구상인-7층-031001" xfId="5279"/>
    <cellStyle name="1_원가계산서_화명조경_1차 기성 내역서 0612023" xfId="5280"/>
    <cellStyle name="1_원가계산서_화명조경_3차네고견적(061017-1)" xfId="5281"/>
    <cellStyle name="1_원가계산서_화명조경_백화점화장실인테리어" xfId="5282"/>
    <cellStyle name="1_원가계산서_화명조경_백화점화장실인테리어_1-대구상인-7층-031001" xfId="5283"/>
    <cellStyle name="1_원가계산서_화명조경_백화점화장실인테리어_1차 기성 내역서 0612023" xfId="5284"/>
    <cellStyle name="1_원가계산서_화명조경_백화점화장실인테리어_3차네고견적(061017-1)" xfId="5285"/>
    <cellStyle name="1_원가계산서_화명조경_울산FITNESS인테리어" xfId="5286"/>
    <cellStyle name="1_원가계산서_화명조경_울산FITNESS인테리어_1-대구상인-7층-031001" xfId="5287"/>
    <cellStyle name="1_은파수량집계" xfId="5288"/>
    <cellStyle name="1_입찰내역서갑지양식" xfId="5289"/>
    <cellStyle name="1_자동제어_05시설본부_한경" xfId="20655"/>
    <cellStyle name="1_장충-수량산출서" xfId="20656"/>
    <cellStyle name="1_전송_물량공수" xfId="5290"/>
    <cellStyle name="1_전자입찰원가양식" xfId="5291"/>
    <cellStyle name="1_정산보고" xfId="20657"/>
    <cellStyle name="1_정산실행예산" xfId="20658"/>
    <cellStyle name="1_제주오션스위츠(산출제출)-0922" xfId="20659"/>
    <cellStyle name="1_주문진신리교(동일건설)" xfId="5292"/>
    <cellStyle name="1_주요자재집계표(1206-본내역)" xfId="20660"/>
    <cellStyle name="1_준공정산보고-덕성여대현장" xfId="20661"/>
    <cellStyle name="1_준공정산보고-중앙고강당현장(경비보나)" xfId="20662"/>
    <cellStyle name="1_최종-실행내역(협성대신학관)060110" xfId="20663"/>
    <cellStyle name="1_컴퓨터시스템-최종(11.12)" xfId="5293"/>
    <cellStyle name="1_터미널1-0" xfId="5294"/>
    <cellStyle name="1_터미널1-0_★화명동3차원가계산서" xfId="20664"/>
    <cellStyle name="1_터미널1-0_1-대구상인-7층-031001" xfId="5295"/>
    <cellStyle name="1_터미널1-0_1차 기성 내역서 0612023" xfId="5296"/>
    <cellStyle name="1_터미널1-0_3차네고견적(061017-1)" xfId="5297"/>
    <cellStyle name="1_터미널1-0_백화점화장실인테리어" xfId="5298"/>
    <cellStyle name="1_터미널1-0_백화점화장실인테리어_1-대구상인-7층-031001" xfId="5299"/>
    <cellStyle name="1_터미널1-0_백화점화장실인테리어_1차 기성 내역서 0612023" xfId="5300"/>
    <cellStyle name="1_터미널1-0_백화점화장실인테리어_3차네고견적(061017-1)" xfId="5301"/>
    <cellStyle name="1_터미널1-0_설계내역서" xfId="5302"/>
    <cellStyle name="1_터미널1-0_설계내역서_1-대구상인-7층-031001" xfId="5303"/>
    <cellStyle name="1_터미널1-0_설계내역서_1차 기성 내역서 0612023" xfId="5304"/>
    <cellStyle name="1_터미널1-0_설계내역서_3차네고견적(061017-1)" xfId="5305"/>
    <cellStyle name="1_터미널1-0_설계내역서_백화점화장실인테리어" xfId="5306"/>
    <cellStyle name="1_터미널1-0_설계내역서_백화점화장실인테리어_1-대구상인-7층-031001" xfId="5307"/>
    <cellStyle name="1_터미널1-0_설계내역서_백화점화장실인테리어_1차 기성 내역서 0612023" xfId="5308"/>
    <cellStyle name="1_터미널1-0_설계내역서_백화점화장실인테리어_3차네고견적(061017-1)" xfId="5309"/>
    <cellStyle name="1_터미널1-0_설계내역서_울산FITNESS인테리어" xfId="5310"/>
    <cellStyle name="1_터미널1-0_설계내역서_울산FITNESS인테리어_1-대구상인-7층-031001" xfId="5311"/>
    <cellStyle name="1_터미널1-0_설계내역서_화명조경" xfId="5312"/>
    <cellStyle name="1_터미널1-0_설계내역서_화명조경_1-대구상인-7층-031001" xfId="5313"/>
    <cellStyle name="1_터미널1-0_설계내역서_화명조경_1차 기성 내역서 0612023" xfId="5314"/>
    <cellStyle name="1_터미널1-0_설계내역서_화명조경_3차네고견적(061017-1)" xfId="5315"/>
    <cellStyle name="1_터미널1-0_설계내역서_화명조경_백화점화장실인테리어" xfId="5316"/>
    <cellStyle name="1_터미널1-0_설계내역서_화명조경_백화점화장실인테리어_1-대구상인-7층-031001" xfId="5317"/>
    <cellStyle name="1_터미널1-0_설계내역서_화명조경_백화점화장실인테리어_1차 기성 내역서 0612023" xfId="5318"/>
    <cellStyle name="1_터미널1-0_설계내역서_화명조경_백화점화장실인테리어_3차네고견적(061017-1)" xfId="5319"/>
    <cellStyle name="1_터미널1-0_설계내역서_화명조경_울산FITNESS인테리어" xfId="5320"/>
    <cellStyle name="1_터미널1-0_설계내역서_화명조경_울산FITNESS인테리어_1-대구상인-7층-031001" xfId="5321"/>
    <cellStyle name="1_터미널1-0_설계내역서1월7일" xfId="5322"/>
    <cellStyle name="1_터미널1-0_설계내역서1월7일_1-대구상인-7층-031001" xfId="5323"/>
    <cellStyle name="1_터미널1-0_설계내역서1월7일_1차 기성 내역서 0612023" xfId="5324"/>
    <cellStyle name="1_터미널1-0_설계내역서1월7일_3차네고견적(061017-1)" xfId="5325"/>
    <cellStyle name="1_터미널1-0_설계내역서1월7일_백화점화장실인테리어" xfId="5326"/>
    <cellStyle name="1_터미널1-0_설계내역서1월7일_백화점화장실인테리어_1-대구상인-7층-031001" xfId="5327"/>
    <cellStyle name="1_터미널1-0_설계내역서1월7일_백화점화장실인테리어_1차 기성 내역서 0612023" xfId="5328"/>
    <cellStyle name="1_터미널1-0_설계내역서1월7일_백화점화장실인테리어_3차네고견적(061017-1)" xfId="5329"/>
    <cellStyle name="1_터미널1-0_설계내역서1월7일_울산FITNESS인테리어" xfId="5330"/>
    <cellStyle name="1_터미널1-0_설계내역서1월7일_울산FITNESS인테리어_1-대구상인-7층-031001" xfId="5331"/>
    <cellStyle name="1_터미널1-0_설계내역서1월7일_화명조경" xfId="5332"/>
    <cellStyle name="1_터미널1-0_설계내역서1월7일_화명조경_1-대구상인-7층-031001" xfId="5333"/>
    <cellStyle name="1_터미널1-0_설계내역서1월7일_화명조경_1차 기성 내역서 0612023" xfId="5334"/>
    <cellStyle name="1_터미널1-0_설계내역서1월7일_화명조경_3차네고견적(061017-1)" xfId="5335"/>
    <cellStyle name="1_터미널1-0_설계내역서1월7일_화명조경_백화점화장실인테리어" xfId="5336"/>
    <cellStyle name="1_터미널1-0_설계내역서1월7일_화명조경_백화점화장실인테리어_1-대구상인-7층-031001" xfId="5337"/>
    <cellStyle name="1_터미널1-0_설계내역서1월7일_화명조경_백화점화장실인테리어_1차 기성 내역서 0612023" xfId="5338"/>
    <cellStyle name="1_터미널1-0_설계내역서1월7일_화명조경_백화점화장실인테리어_3차네고견적(061017-1)" xfId="5339"/>
    <cellStyle name="1_터미널1-0_설계내역서1월7일_화명조경_울산FITNESS인테리어" xfId="5340"/>
    <cellStyle name="1_터미널1-0_설계내역서1월7일_화명조경_울산FITNESS인테리어_1-대구상인-7층-031001" xfId="5341"/>
    <cellStyle name="1_터미널1-0_쌍용수량0905" xfId="5342"/>
    <cellStyle name="1_터미널1-0_쌍용수량0905_★화명동3차원가계산서" xfId="20665"/>
    <cellStyle name="1_터미널1-0_쌍용수량0905_1-대구상인-7층-031001" xfId="5343"/>
    <cellStyle name="1_터미널1-0_쌍용수량0905_1차 기성 내역서 0612023" xfId="5344"/>
    <cellStyle name="1_터미널1-0_쌍용수량0905_3차네고견적(061017-1)" xfId="5345"/>
    <cellStyle name="1_터미널1-0_쌍용수량0905_백화점화장실인테리어" xfId="5346"/>
    <cellStyle name="1_터미널1-0_쌍용수량0905_백화점화장실인테리어_1-대구상인-7층-031001" xfId="5347"/>
    <cellStyle name="1_터미널1-0_쌍용수량0905_백화점화장실인테리어_1차 기성 내역서 0612023" xfId="5348"/>
    <cellStyle name="1_터미널1-0_쌍용수량0905_백화점화장실인테리어_3차네고견적(061017-1)" xfId="5349"/>
    <cellStyle name="1_터미널1-0_쌍용수량0905_설계내역서" xfId="5350"/>
    <cellStyle name="1_터미널1-0_쌍용수량0905_설계내역서_1-대구상인-7층-031001" xfId="5351"/>
    <cellStyle name="1_터미널1-0_쌍용수량0905_설계내역서_1차 기성 내역서 0612023" xfId="5352"/>
    <cellStyle name="1_터미널1-0_쌍용수량0905_설계내역서_3차네고견적(061017-1)" xfId="5353"/>
    <cellStyle name="1_터미널1-0_쌍용수량0905_설계내역서_백화점화장실인테리어" xfId="5354"/>
    <cellStyle name="1_터미널1-0_쌍용수량0905_설계내역서_백화점화장실인테리어_1-대구상인-7층-031001" xfId="5355"/>
    <cellStyle name="1_터미널1-0_쌍용수량0905_설계내역서_백화점화장실인테리어_1차 기성 내역서 0612023" xfId="5356"/>
    <cellStyle name="1_터미널1-0_쌍용수량0905_설계내역서_백화점화장실인테리어_3차네고견적(061017-1)" xfId="5357"/>
    <cellStyle name="1_터미널1-0_쌍용수량0905_설계내역서_울산FITNESS인테리어" xfId="5358"/>
    <cellStyle name="1_터미널1-0_쌍용수량0905_설계내역서_울산FITNESS인테리어_1-대구상인-7층-031001" xfId="5359"/>
    <cellStyle name="1_터미널1-0_쌍용수량0905_설계내역서_화명조경" xfId="5360"/>
    <cellStyle name="1_터미널1-0_쌍용수량0905_설계내역서_화명조경_1-대구상인-7층-031001" xfId="5361"/>
    <cellStyle name="1_터미널1-0_쌍용수량0905_설계내역서_화명조경_1차 기성 내역서 0612023" xfId="5362"/>
    <cellStyle name="1_터미널1-0_쌍용수량0905_설계내역서_화명조경_3차네고견적(061017-1)" xfId="5363"/>
    <cellStyle name="1_터미널1-0_쌍용수량0905_설계내역서_화명조경_백화점화장실인테리어" xfId="5364"/>
    <cellStyle name="1_터미널1-0_쌍용수량0905_설계내역서_화명조경_백화점화장실인테리어_1-대구상인-7층-031001" xfId="5365"/>
    <cellStyle name="1_터미널1-0_쌍용수량0905_설계내역서_화명조경_백화점화장실인테리어_1차 기성 내역서 0612023" xfId="5366"/>
    <cellStyle name="1_터미널1-0_쌍용수량0905_설계내역서_화명조경_백화점화장실인테리어_3차네고견적(061017-1)" xfId="5367"/>
    <cellStyle name="1_터미널1-0_쌍용수량0905_설계내역서_화명조경_울산FITNESS인테리어" xfId="5368"/>
    <cellStyle name="1_터미널1-0_쌍용수량0905_설계내역서_화명조경_울산FITNESS인테리어_1-대구상인-7층-031001" xfId="5369"/>
    <cellStyle name="1_터미널1-0_쌍용수량0905_설계내역서1월7일" xfId="5370"/>
    <cellStyle name="1_터미널1-0_쌍용수량0905_설계내역서1월7일_1-대구상인-7층-031001" xfId="5371"/>
    <cellStyle name="1_터미널1-0_쌍용수량0905_설계내역서1월7일_1차 기성 내역서 0612023" xfId="5372"/>
    <cellStyle name="1_터미널1-0_쌍용수량0905_설계내역서1월7일_3차네고견적(061017-1)" xfId="5373"/>
    <cellStyle name="1_터미널1-0_쌍용수량0905_설계내역서1월7일_백화점화장실인테리어" xfId="5374"/>
    <cellStyle name="1_터미널1-0_쌍용수량0905_설계내역서1월7일_백화점화장실인테리어_1-대구상인-7층-031001" xfId="5375"/>
    <cellStyle name="1_터미널1-0_쌍용수량0905_설계내역서1월7일_백화점화장실인테리어_1차 기성 내역서 0612023" xfId="5376"/>
    <cellStyle name="1_터미널1-0_쌍용수량0905_설계내역서1월7일_백화점화장실인테리어_3차네고견적(061017-1)" xfId="5377"/>
    <cellStyle name="1_터미널1-0_쌍용수량0905_설계내역서1월7일_울산FITNESS인테리어" xfId="5378"/>
    <cellStyle name="1_터미널1-0_쌍용수량0905_설계내역서1월7일_울산FITNESS인테리어_1-대구상인-7층-031001" xfId="5379"/>
    <cellStyle name="1_터미널1-0_쌍용수량0905_설계내역서1월7일_화명조경" xfId="5380"/>
    <cellStyle name="1_터미널1-0_쌍용수량0905_설계내역서1월7일_화명조경_1-대구상인-7층-031001" xfId="5381"/>
    <cellStyle name="1_터미널1-0_쌍용수량0905_설계내역서1월7일_화명조경_1차 기성 내역서 0612023" xfId="5382"/>
    <cellStyle name="1_터미널1-0_쌍용수량0905_설계내역서1월7일_화명조경_3차네고견적(061017-1)" xfId="5383"/>
    <cellStyle name="1_터미널1-0_쌍용수량0905_설계내역서1월7일_화명조경_백화점화장실인테리어" xfId="5384"/>
    <cellStyle name="1_터미널1-0_쌍용수량0905_설계내역서1월7일_화명조경_백화점화장실인테리어_1-대구상인-7층-031001" xfId="5385"/>
    <cellStyle name="1_터미널1-0_쌍용수량0905_설계내역서1월7일_화명조경_백화점화장실인테리어_1차 기성 내역서 0612023" xfId="5386"/>
    <cellStyle name="1_터미널1-0_쌍용수량0905_설계내역서1월7일_화명조경_백화점화장실인테리어_3차네고견적(061017-1)" xfId="5387"/>
    <cellStyle name="1_터미널1-0_쌍용수량0905_설계내역서1월7일_화명조경_울산FITNESS인테리어" xfId="5388"/>
    <cellStyle name="1_터미널1-0_쌍용수량0905_설계내역서1월7일_화명조경_울산FITNESS인테리어_1-대구상인-7층-031001" xfId="5389"/>
    <cellStyle name="1_터미널1-0_쌍용수량0905_울산FITNESS인테리어" xfId="5390"/>
    <cellStyle name="1_터미널1-0_쌍용수량0905_울산FITNESS인테리어_1-대구상인-7층-031001" xfId="5391"/>
    <cellStyle name="1_터미널1-0_쌍용수량0905_주요자재집계표(1206-본내역금회)" xfId="20666"/>
    <cellStyle name="1_터미널1-0_쌍용수량0905_주요자재집계표(1206-본내역전체)" xfId="20667"/>
    <cellStyle name="1_터미널1-0_쌍용수량0905_주요자재집계표(전체)" xfId="20668"/>
    <cellStyle name="1_터미널1-0_쌍용수량0905_주요자재집계표1120(금회-제출용)" xfId="20669"/>
    <cellStyle name="1_터미널1-0_쌍용수량0905_중동롯데캐슬마스터2" xfId="20670"/>
    <cellStyle name="1_터미널1-0_쌍용수량0905_화명조경" xfId="5392"/>
    <cellStyle name="1_터미널1-0_쌍용수량0905_화명조경_1-대구상인-7층-031001" xfId="5393"/>
    <cellStyle name="1_터미널1-0_쌍용수량0905_화명조경_1차 기성 내역서 0612023" xfId="5394"/>
    <cellStyle name="1_터미널1-0_쌍용수량0905_화명조경_3차네고견적(061017-1)" xfId="5395"/>
    <cellStyle name="1_터미널1-0_쌍용수량0905_화명조경_백화점화장실인테리어" xfId="5396"/>
    <cellStyle name="1_터미널1-0_쌍용수량0905_화명조경_백화점화장실인테리어_1-대구상인-7층-031001" xfId="5397"/>
    <cellStyle name="1_터미널1-0_쌍용수량0905_화명조경_백화점화장실인테리어_1차 기성 내역서 0612023" xfId="5398"/>
    <cellStyle name="1_터미널1-0_쌍용수량0905_화명조경_백화점화장실인테리어_3차네고견적(061017-1)" xfId="5399"/>
    <cellStyle name="1_터미널1-0_쌍용수량0905_화명조경_울산FITNESS인테리어" xfId="5400"/>
    <cellStyle name="1_터미널1-0_쌍용수량0905_화명조경_울산FITNESS인테리어_1-대구상인-7층-031001" xfId="5401"/>
    <cellStyle name="1_터미널1-0_울산FITNESS인테리어" xfId="5402"/>
    <cellStyle name="1_터미널1-0_울산FITNESS인테리어_1-대구상인-7층-031001" xfId="5403"/>
    <cellStyle name="1_터미널1-0_주요자재집계표(1206-본내역금회)" xfId="20671"/>
    <cellStyle name="1_터미널1-0_주요자재집계표(1206-본내역전체)" xfId="20672"/>
    <cellStyle name="1_터미널1-0_주요자재집계표(전체)" xfId="20673"/>
    <cellStyle name="1_터미널1-0_주요자재집계표1120(금회-제출용)" xfId="20674"/>
    <cellStyle name="1_터미널1-0_중동롯데캐슬마스터2" xfId="20675"/>
    <cellStyle name="1_터미널1-0_화명조경" xfId="5404"/>
    <cellStyle name="1_터미널1-0_화명조경_1-대구상인-7층-031001" xfId="5405"/>
    <cellStyle name="1_터미널1-0_화명조경_1차 기성 내역서 0612023" xfId="5406"/>
    <cellStyle name="1_터미널1-0_화명조경_3차네고견적(061017-1)" xfId="5407"/>
    <cellStyle name="1_터미널1-0_화명조경_백화점화장실인테리어" xfId="5408"/>
    <cellStyle name="1_터미널1-0_화명조경_백화점화장실인테리어_1-대구상인-7층-031001" xfId="5409"/>
    <cellStyle name="1_터미널1-0_화명조경_백화점화장실인테리어_1차 기성 내역서 0612023" xfId="5410"/>
    <cellStyle name="1_터미널1-0_화명조경_백화점화장실인테리어_3차네고견적(061017-1)" xfId="5411"/>
    <cellStyle name="1_터미널1-0_화명조경_울산FITNESS인테리어" xfId="5412"/>
    <cellStyle name="1_터미널1-0_화명조경_울산FITNESS인테리어_1-대구상인-7층-031001" xfId="5413"/>
    <cellStyle name="1_폐기물" xfId="20676"/>
    <cellStyle name="1_폐기물예산서" xfId="20677"/>
    <cellStyle name="1_폐기물집계" xfId="20678"/>
    <cellStyle name="1_폐기물집계_낙산연수원_외주리스트" xfId="20679"/>
    <cellStyle name="1_폐기물집계_저동_실행작업(060713)" xfId="20680"/>
    <cellStyle name="1_한풍단위수량" xfId="20681"/>
    <cellStyle name="1_한풍단위수량_★화명동3차원가계산서" xfId="20682"/>
    <cellStyle name="1_한풍단위수량_골프장수목" xfId="20683"/>
    <cellStyle name="1_한풍단위수량_골프장수목_★화명동3차원가계산서" xfId="20684"/>
    <cellStyle name="1_한풍단위수량_골프장수목_주요자재집계표(1206-본내역금회)" xfId="20685"/>
    <cellStyle name="1_한풍단위수량_골프장수목_주요자재집계표(1206-본내역전체)" xfId="20686"/>
    <cellStyle name="1_한풍단위수량_골프장수목_주요자재집계표(전체)" xfId="20687"/>
    <cellStyle name="1_한풍단위수량_골프장수목_주요자재집계표1120(금회-제출용)" xfId="20688"/>
    <cellStyle name="1_한풍단위수량_골프장수목_중동롯데캐슬마스터2" xfId="20689"/>
    <cellStyle name="1_한풍단위수량_수량집계표" xfId="20690"/>
    <cellStyle name="1_한풍단위수량_수량집계표_★화명동3차원가계산서" xfId="20691"/>
    <cellStyle name="1_한풍단위수량_수량집계표_주요자재집계표(1206-본내역금회)" xfId="20692"/>
    <cellStyle name="1_한풍단위수량_수량집계표_주요자재집계표(1206-본내역전체)" xfId="20693"/>
    <cellStyle name="1_한풍단위수량_수량집계표_주요자재집계표(전체)" xfId="20694"/>
    <cellStyle name="1_한풍단위수량_수량집계표_주요자재집계표1120(금회-제출용)" xfId="20695"/>
    <cellStyle name="1_한풍단위수량_수량집계표_중동롯데캐슬마스터2" xfId="20696"/>
    <cellStyle name="1_한풍단위수량_수량총괄표" xfId="20697"/>
    <cellStyle name="1_한풍단위수량_수량총괄표_★화명동3차원가계산서" xfId="20698"/>
    <cellStyle name="1_한풍단위수량_수량총괄표_주요자재집계표(1206-본내역금회)" xfId="20699"/>
    <cellStyle name="1_한풍단위수량_수량총괄표_주요자재집계표(1206-본내역전체)" xfId="20700"/>
    <cellStyle name="1_한풍단위수량_수량총괄표_주요자재집계표(전체)" xfId="20701"/>
    <cellStyle name="1_한풍단위수량_수량총괄표_주요자재집계표1120(금회-제출용)" xfId="20702"/>
    <cellStyle name="1_한풍단위수량_수량총괄표_중동롯데캐슬마스터2" xfId="20703"/>
    <cellStyle name="1_한풍단위수량_용평수량집계" xfId="20704"/>
    <cellStyle name="1_한풍단위수량_용평수량집계_★화명동3차원가계산서" xfId="20705"/>
    <cellStyle name="1_한풍단위수량_용평수량집계_주요자재집계표(1206-본내역금회)" xfId="20706"/>
    <cellStyle name="1_한풍단위수량_용평수량집계_주요자재집계표(1206-본내역전체)" xfId="20707"/>
    <cellStyle name="1_한풍단위수량_용평수량집계_주요자재집계표(전체)" xfId="20708"/>
    <cellStyle name="1_한풍단위수량_용평수량집계_주요자재집계표1120(금회-제출용)" xfId="20709"/>
    <cellStyle name="1_한풍단위수량_용평수량집계_중동롯데캐슬마스터2" xfId="20710"/>
    <cellStyle name="1_한풍단위수량_주요자재집계표(1206-본내역금회)" xfId="20711"/>
    <cellStyle name="1_한풍단위수량_주요자재집계표(1206-본내역전체)" xfId="20712"/>
    <cellStyle name="1_한풍단위수량_주요자재집계표(전체)" xfId="20713"/>
    <cellStyle name="1_한풍단위수량_주요자재집계표1120(금회-제출용)" xfId="20714"/>
    <cellStyle name="1_한풍단위수량_중동롯데캐슬마스터2" xfId="20715"/>
    <cellStyle name="1_현장설명서(IMI-G71-002-F05)(2007(1).05.17)" xfId="20716"/>
    <cellStyle name="1_현장설명서(IMI-G71-002-F05)(2007(1).05.17) 2" xfId="20717"/>
    <cellStyle name="1_현장설명서(IMI-G71-002-F05)(2007(1).05.17) 3" xfId="20718"/>
    <cellStyle name="1_현충묘지-수량산출서" xfId="20719"/>
    <cellStyle name="1_현충묘지-수량산출서 2" xfId="20720"/>
    <cellStyle name="1_현충묘지-수량산출서 3" xfId="20721"/>
    <cellStyle name="1_현충묘지-수량산출서_낙산연수원_외주리스트" xfId="20722"/>
    <cellStyle name="1_현충묘지-수량산출서_저동_실행작업(060713)" xfId="20723"/>
    <cellStyle name="1_협조전" xfId="5414"/>
    <cellStyle name="1_협조전 2" xfId="25270"/>
    <cellStyle name="1_흥한건설(주)_두창산업폐기물(하도급)" xfId="5415"/>
    <cellStyle name="10" xfId="5416"/>
    <cellStyle name="10 2" xfId="20724"/>
    <cellStyle name="10 3" xfId="20725"/>
    <cellStyle name="10 4" xfId="20726"/>
    <cellStyle name="100" xfId="25271"/>
    <cellStyle name="10공/㎥" xfId="20727"/>
    <cellStyle name="10공/㎥ 2" xfId="20728"/>
    <cellStyle name="10공/㎥ 2 2" xfId="20729"/>
    <cellStyle name="10공/㎥ 2 2 2" xfId="26427"/>
    <cellStyle name="10공/㎥ 2 2 3" xfId="26428"/>
    <cellStyle name="10공/㎥ 2 3" xfId="20730"/>
    <cellStyle name="10공/㎥ 2 3 2" xfId="26429"/>
    <cellStyle name="10공/㎥ 2 3 3" xfId="26430"/>
    <cellStyle name="10공/㎥ 2 4" xfId="20731"/>
    <cellStyle name="10공/㎥ 2 4 2" xfId="26431"/>
    <cellStyle name="10공/㎥ 2 4 3" xfId="26432"/>
    <cellStyle name="10공/㎥ 2 5" xfId="20732"/>
    <cellStyle name="10공/㎥ 2 5 2" xfId="26433"/>
    <cellStyle name="10공/㎥ 2 5 3" xfId="26434"/>
    <cellStyle name="10공/㎥ 2 6" xfId="20733"/>
    <cellStyle name="10공/㎥ 2 6 2" xfId="26435"/>
    <cellStyle name="10공/㎥ 2 6 3" xfId="26436"/>
    <cellStyle name="10공/㎥ 2 7" xfId="26437"/>
    <cellStyle name="10공/㎥ 2 8" xfId="26438"/>
    <cellStyle name="10공/㎥ 3" xfId="20734"/>
    <cellStyle name="10공/㎥ 3 2" xfId="26439"/>
    <cellStyle name="10공/㎥ 3 3" xfId="26440"/>
    <cellStyle name="10공/㎥ 4" xfId="20735"/>
    <cellStyle name="10공/㎥ 4 2" xfId="26441"/>
    <cellStyle name="10공/㎥ 4 3" xfId="26442"/>
    <cellStyle name="10공/㎥ 5" xfId="20736"/>
    <cellStyle name="10공/㎥ 5 2" xfId="26443"/>
    <cellStyle name="10공/㎥ 5 3" xfId="26444"/>
    <cellStyle name="10공/㎥ 6" xfId="20737"/>
    <cellStyle name="10공/㎥ 6 2" xfId="26445"/>
    <cellStyle name="10공/㎥ 6 3" xfId="26446"/>
    <cellStyle name="10공/㎥ 7" xfId="20738"/>
    <cellStyle name="10공/㎥ 7 2" xfId="26447"/>
    <cellStyle name="10공/㎥ 7 3" xfId="26448"/>
    <cellStyle name="10공/㎥ 8" xfId="26449"/>
    <cellStyle name="10공/㎥ 9" xfId="26450"/>
    <cellStyle name="11" xfId="5417"/>
    <cellStyle name="11 2" xfId="20739"/>
    <cellStyle name="11 3" xfId="20740"/>
    <cellStyle name="111" xfId="5418"/>
    <cellStyle name="111 2" xfId="20741"/>
    <cellStyle name="111 3" xfId="20742"/>
    <cellStyle name="120" xfId="5419"/>
    <cellStyle name="19990216" xfId="5420"/>
    <cellStyle name="19990216 2" xfId="25272"/>
    <cellStyle name="¹e" xfId="5421"/>
    <cellStyle name="¹e 2" xfId="20743"/>
    <cellStyle name="¹e 3" xfId="20744"/>
    <cellStyle name="¹e 4" xfId="20745"/>
    <cellStyle name="¹eº" xfId="20746"/>
    <cellStyle name="¹éº" xfId="5422"/>
    <cellStyle name="¹eº 2" xfId="20747"/>
    <cellStyle name="¹éº 2" xfId="20748"/>
    <cellStyle name="¹eº 3" xfId="20749"/>
    <cellStyle name="¹éº 3" xfId="20750"/>
    <cellStyle name="¹eºða²" xfId="20751"/>
    <cellStyle name="¹éºÐÀ²_¿îÀüÀÚ±Ý" xfId="5423"/>
    <cellStyle name="¹eºÐA²_AIAIC°AuCoE² " xfId="5424"/>
    <cellStyle name="1월" xfId="5425"/>
    <cellStyle name="2" xfId="5426"/>
    <cellStyle name="²" xfId="5427"/>
    <cellStyle name="2 2" xfId="25273"/>
    <cellStyle name="2 3" xfId="26451"/>
    <cellStyle name="2 4" xfId="26452"/>
    <cellStyle name="2 5" xfId="26453"/>
    <cellStyle name="2)" xfId="5428"/>
    <cellStyle name="2_laroux" xfId="20752"/>
    <cellStyle name="2_laroux_ATC-YOON1" xfId="20753"/>
    <cellStyle name="2_laroux_ATC-YOON1_낙산연수원_외주리스트" xfId="20754"/>
    <cellStyle name="2_laroux_ATC-YOON1_저동_실행작업(060713)" xfId="20755"/>
    <cellStyle name="2_laroux_낙산연수원_외주리스트" xfId="20756"/>
    <cellStyle name="2_laroux_저동_실행작업(060713)" xfId="20757"/>
    <cellStyle name="2_낙산연수원_외주리스트" xfId="20758"/>
    <cellStyle name="2_단가조사표" xfId="5429"/>
    <cellStyle name="2_단가조사표 2" xfId="25274"/>
    <cellStyle name="2_단가조사표_1011소각" xfId="5430"/>
    <cellStyle name="2_단가조사표_1011소각 2" xfId="25275"/>
    <cellStyle name="2_단가조사표_1011소각_낙산연수원_외주리스트" xfId="20759"/>
    <cellStyle name="2_단가조사표_1011소각_저동_실행작업(060713)" xfId="20760"/>
    <cellStyle name="2_단가조사표_1113교~1" xfId="5431"/>
    <cellStyle name="2_단가조사표_1113교~1 2" xfId="25276"/>
    <cellStyle name="2_단가조사표_1113교~1_낙산연수원_외주리스트" xfId="20761"/>
    <cellStyle name="2_단가조사표_1113교~1_저동_실행작업(060713)" xfId="20762"/>
    <cellStyle name="2_단가조사표_121내역" xfId="5432"/>
    <cellStyle name="2_단가조사표_121내역 2" xfId="25277"/>
    <cellStyle name="2_단가조사표_121내역_낙산연수원_외주리스트" xfId="20763"/>
    <cellStyle name="2_단가조사표_121내역_저동_실행작업(060713)" xfId="20764"/>
    <cellStyle name="2_단가조사표_객토량" xfId="5433"/>
    <cellStyle name="2_단가조사표_객토량 2" xfId="25278"/>
    <cellStyle name="2_단가조사표_객토량_낙산연수원_외주리스트" xfId="20765"/>
    <cellStyle name="2_단가조사표_객토량_저동_실행작업(060713)" xfId="20766"/>
    <cellStyle name="2_단가조사표_교통센~1" xfId="5434"/>
    <cellStyle name="2_단가조사표_교통센~1 2" xfId="25279"/>
    <cellStyle name="2_단가조사표_교통센~1_낙산연수원_외주리스트" xfId="20767"/>
    <cellStyle name="2_단가조사표_교통센~1_저동_실행작업(060713)" xfId="20768"/>
    <cellStyle name="2_단가조사표_교통센터412" xfId="5435"/>
    <cellStyle name="2_단가조사표_교통센터412 2" xfId="25280"/>
    <cellStyle name="2_단가조사표_교통센터412_낙산연수원_외주리스트" xfId="20769"/>
    <cellStyle name="2_단가조사표_교통센터412_저동_실행작업(060713)" xfId="20770"/>
    <cellStyle name="2_단가조사표_교통수" xfId="5436"/>
    <cellStyle name="2_단가조사표_교통수 2" xfId="25281"/>
    <cellStyle name="2_단가조사표_교통수_낙산연수원_외주리스트" xfId="20771"/>
    <cellStyle name="2_단가조사표_교통수_저동_실행작업(060713)" xfId="20772"/>
    <cellStyle name="2_단가조사표_교통수량산출서" xfId="5437"/>
    <cellStyle name="2_단가조사표_교통수량산출서 2" xfId="25282"/>
    <cellStyle name="2_단가조사표_교통수량산출서_낙산연수원_외주리스트" xfId="20773"/>
    <cellStyle name="2_단가조사표_교통수량산출서_저동_실행작업(060713)" xfId="20774"/>
    <cellStyle name="2_단가조사표_구조물대가 (2)" xfId="5438"/>
    <cellStyle name="2_단가조사표_구조물대가 (2) 2" xfId="25283"/>
    <cellStyle name="2_단가조사표_구조물대가 (2)_낙산연수원_외주리스트" xfId="20775"/>
    <cellStyle name="2_단가조사표_구조물대가 (2)_저동_실행작업(060713)" xfId="20776"/>
    <cellStyle name="2_단가조사표_낙산연수원_외주리스트" xfId="20777"/>
    <cellStyle name="2_단가조사표_내역서 (2)" xfId="5439"/>
    <cellStyle name="2_단가조사표_내역서 (2) 2" xfId="25284"/>
    <cellStyle name="2_단가조사표_내역서 (2)_낙산연수원_외주리스트" xfId="20778"/>
    <cellStyle name="2_단가조사표_내역서 (2)_저동_실행작업(060713)" xfId="20779"/>
    <cellStyle name="2_단가조사표_대전관저지구" xfId="5440"/>
    <cellStyle name="2_단가조사표_대전관저지구 2" xfId="25285"/>
    <cellStyle name="2_단가조사표_대전관저지구_낙산연수원_외주리스트" xfId="20780"/>
    <cellStyle name="2_단가조사표_대전관저지구_저동_실행작업(060713)" xfId="20781"/>
    <cellStyle name="2_단가조사표_동측지~1" xfId="5441"/>
    <cellStyle name="2_단가조사표_동측지~1 2" xfId="25286"/>
    <cellStyle name="2_단가조사표_동측지~1_낙산연수원_외주리스트" xfId="20782"/>
    <cellStyle name="2_단가조사표_동측지~1_저동_실행작업(060713)" xfId="20783"/>
    <cellStyle name="2_단가조사표_동측지원422" xfId="5442"/>
    <cellStyle name="2_단가조사표_동측지원422 2" xfId="25287"/>
    <cellStyle name="2_단가조사표_동측지원422_낙산연수원_외주리스트" xfId="20784"/>
    <cellStyle name="2_단가조사표_동측지원422_저동_실행작업(060713)" xfId="20785"/>
    <cellStyle name="2_단가조사표_동측지원512" xfId="5443"/>
    <cellStyle name="2_단가조사표_동측지원512 2" xfId="25288"/>
    <cellStyle name="2_단가조사표_동측지원512_낙산연수원_외주리스트" xfId="20786"/>
    <cellStyle name="2_단가조사표_동측지원512_저동_실행작업(060713)" xfId="20787"/>
    <cellStyle name="2_단가조사표_동측지원524" xfId="5444"/>
    <cellStyle name="2_단가조사표_동측지원524 2" xfId="25289"/>
    <cellStyle name="2_단가조사표_동측지원524_낙산연수원_외주리스트" xfId="20788"/>
    <cellStyle name="2_단가조사표_동측지원524_저동_실행작업(060713)" xfId="20789"/>
    <cellStyle name="2_단가조사표_부대422" xfId="5445"/>
    <cellStyle name="2_단가조사표_부대422 2" xfId="25290"/>
    <cellStyle name="2_단가조사표_부대422_낙산연수원_외주리스트" xfId="20790"/>
    <cellStyle name="2_단가조사표_부대422_저동_실행작업(060713)" xfId="20791"/>
    <cellStyle name="2_단가조사표_부대시설" xfId="5446"/>
    <cellStyle name="2_단가조사표_부대시설 2" xfId="25291"/>
    <cellStyle name="2_단가조사표_부대시설_낙산연수원_외주리스트" xfId="20792"/>
    <cellStyle name="2_단가조사표_부대시설_저동_실행작업(060713)" xfId="20793"/>
    <cellStyle name="2_단가조사표_소각수~1" xfId="5447"/>
    <cellStyle name="2_단가조사표_소각수~1 2" xfId="25292"/>
    <cellStyle name="2_단가조사표_소각수~1_낙산연수원_외주리스트" xfId="20794"/>
    <cellStyle name="2_단가조사표_소각수~1_저동_실행작업(060713)" xfId="20795"/>
    <cellStyle name="2_단가조사표_소각수내역서" xfId="5448"/>
    <cellStyle name="2_단가조사표_소각수내역서 2" xfId="25293"/>
    <cellStyle name="2_단가조사표_소각수내역서_낙산연수원_외주리스트" xfId="20796"/>
    <cellStyle name="2_단가조사표_소각수내역서_저동_실행작업(060713)" xfId="20797"/>
    <cellStyle name="2_단가조사표_소각수목2" xfId="5449"/>
    <cellStyle name="2_단가조사표_소각수목2 2" xfId="25294"/>
    <cellStyle name="2_단가조사표_소각수목2_낙산연수원_외주리스트" xfId="20798"/>
    <cellStyle name="2_단가조사표_소각수목2_저동_실행작업(060713)" xfId="20799"/>
    <cellStyle name="2_단가조사표_수량산출서 (2)" xfId="5450"/>
    <cellStyle name="2_단가조사표_수량산출서 (2) 2" xfId="25295"/>
    <cellStyle name="2_단가조사표_수량산출서 (2)_낙산연수원_외주리스트" xfId="20800"/>
    <cellStyle name="2_단가조사표_수량산출서 (2)_저동_실행작업(060713)" xfId="20801"/>
    <cellStyle name="2_단가조사표_엑스포~1" xfId="5451"/>
    <cellStyle name="2_단가조사표_엑스포~1 2" xfId="25296"/>
    <cellStyle name="2_단가조사표_엑스포~1_낙산연수원_외주리스트" xfId="20802"/>
    <cellStyle name="2_단가조사표_엑스포~1_저동_실행작업(060713)" xfId="20803"/>
    <cellStyle name="2_단가조사표_엑스포한빛1" xfId="5452"/>
    <cellStyle name="2_단가조사표_엑스포한빛1 2" xfId="25297"/>
    <cellStyle name="2_단가조사표_엑스포한빛1_낙산연수원_외주리스트" xfId="20804"/>
    <cellStyle name="2_단가조사표_엑스포한빛1_저동_실행작업(060713)" xfId="20805"/>
    <cellStyle name="2_단가조사표_여객터미널331" xfId="5453"/>
    <cellStyle name="2_단가조사표_여객터미널331 2" xfId="25298"/>
    <cellStyle name="2_단가조사표_여객터미널331_낙산연수원_외주리스트" xfId="20806"/>
    <cellStyle name="2_단가조사표_여객터미널331_저동_실행작업(060713)" xfId="20807"/>
    <cellStyle name="2_단가조사표_여객터미널513" xfId="5454"/>
    <cellStyle name="2_단가조사표_여객터미널513 2" xfId="25299"/>
    <cellStyle name="2_단가조사표_여객터미널513_낙산연수원_외주리스트" xfId="20808"/>
    <cellStyle name="2_단가조사표_여객터미널513_저동_실행작업(060713)" xfId="20809"/>
    <cellStyle name="2_단가조사표_여객터미널629" xfId="5455"/>
    <cellStyle name="2_단가조사표_여객터미널629 2" xfId="25300"/>
    <cellStyle name="2_단가조사표_여객터미널629_낙산연수원_외주리스트" xfId="20810"/>
    <cellStyle name="2_단가조사표_여객터미널629_저동_실행작업(060713)" xfId="20811"/>
    <cellStyle name="2_단가조사표_외곽도로616" xfId="5456"/>
    <cellStyle name="2_단가조사표_외곽도로616 2" xfId="25301"/>
    <cellStyle name="2_단가조사표_외곽도로616_낙산연수원_외주리스트" xfId="20812"/>
    <cellStyle name="2_단가조사표_외곽도로616_저동_실행작업(060713)" xfId="20813"/>
    <cellStyle name="2_단가조사표_용인죽전수량" xfId="5457"/>
    <cellStyle name="2_단가조사표_용인죽전수량 2" xfId="25302"/>
    <cellStyle name="2_단가조사표_용인죽전수량_낙산연수원_외주리스트" xfId="20814"/>
    <cellStyle name="2_단가조사표_용인죽전수량_저동_실행작업(060713)" xfId="20815"/>
    <cellStyle name="2_단가조사표_원가계~1" xfId="5458"/>
    <cellStyle name="2_단가조사표_원가계~1 2" xfId="25303"/>
    <cellStyle name="2_단가조사표_원가계~1_낙산연수원_외주리스트" xfId="20816"/>
    <cellStyle name="2_단가조사표_원가계~1_저동_실행작업(060713)" xfId="20817"/>
    <cellStyle name="2_단가조사표_유기질" xfId="5459"/>
    <cellStyle name="2_단가조사표_유기질 2" xfId="25304"/>
    <cellStyle name="2_단가조사표_유기질_낙산연수원_외주리스트" xfId="20818"/>
    <cellStyle name="2_단가조사표_유기질_저동_실행작업(060713)" xfId="20819"/>
    <cellStyle name="2_단가조사표_자재조서 (2)" xfId="5460"/>
    <cellStyle name="2_단가조사표_자재조서 (2) 2" xfId="25305"/>
    <cellStyle name="2_단가조사표_자재조서 (2)_낙산연수원_외주리스트" xfId="20820"/>
    <cellStyle name="2_단가조사표_자재조서 (2)_저동_실행작업(060713)" xfId="20821"/>
    <cellStyle name="2_단가조사표_저동_실행작업(060713)" xfId="20822"/>
    <cellStyle name="2_단가조사표_총괄내역" xfId="5461"/>
    <cellStyle name="2_단가조사표_총괄내역 (2)" xfId="5462"/>
    <cellStyle name="2_단가조사표_총괄내역 (2) 2" xfId="25307"/>
    <cellStyle name="2_단가조사표_총괄내역 (2)_낙산연수원_외주리스트" xfId="20823"/>
    <cellStyle name="2_단가조사표_총괄내역 (2)_저동_실행작업(060713)" xfId="20824"/>
    <cellStyle name="2_단가조사표_총괄내역 2" xfId="25306"/>
    <cellStyle name="2_단가조사표_총괄내역 3" xfId="26454"/>
    <cellStyle name="2_단가조사표_총괄내역 4" xfId="26455"/>
    <cellStyle name="2_단가조사표_총괄내역 5" xfId="26456"/>
    <cellStyle name="2_단가조사표_총괄내역_낙산연수원_외주리스트" xfId="20825"/>
    <cellStyle name="2_단가조사표_총괄내역_저동_실행작업(060713)" xfId="20826"/>
    <cellStyle name="2_단가조사표_터미널도로403" xfId="5463"/>
    <cellStyle name="2_단가조사표_터미널도로403 2" xfId="25308"/>
    <cellStyle name="2_단가조사표_터미널도로403_낙산연수원_외주리스트" xfId="20827"/>
    <cellStyle name="2_단가조사표_터미널도로403_저동_실행작업(060713)" xfId="20828"/>
    <cellStyle name="2_단가조사표_터미널도로429" xfId="5464"/>
    <cellStyle name="2_단가조사표_터미널도로429 2" xfId="25309"/>
    <cellStyle name="2_단가조사표_터미널도로429_낙산연수원_외주리스트" xfId="20829"/>
    <cellStyle name="2_단가조사표_터미널도로429_저동_실행작업(060713)" xfId="20830"/>
    <cellStyle name="2_단가조사표_포장일위" xfId="5465"/>
    <cellStyle name="2_단가조사표_포장일위 2" xfId="25310"/>
    <cellStyle name="2_단가조사표_포장일위_낙산연수원_외주리스트" xfId="20831"/>
    <cellStyle name="2_단가조사표_포장일위_저동_실행작업(060713)" xfId="20832"/>
    <cellStyle name="2_저동_실행작업(060713)" xfId="20833"/>
    <cellStyle name="20% - Accent1" xfId="20834"/>
    <cellStyle name="20% - Accent2" xfId="20835"/>
    <cellStyle name="20% - Accent3" xfId="20836"/>
    <cellStyle name="20% - Accent4" xfId="20837"/>
    <cellStyle name="20% - Accent5" xfId="20838"/>
    <cellStyle name="20% - Accent6" xfId="20839"/>
    <cellStyle name="20% - 강조색1 10" xfId="20840"/>
    <cellStyle name="20% - 강조색1 11" xfId="26457"/>
    <cellStyle name="20% - 강조색1 2" xfId="20841"/>
    <cellStyle name="20% - 강조색1 2 2" xfId="20842"/>
    <cellStyle name="20% - 강조색1 3" xfId="20843"/>
    <cellStyle name="20% - 강조색1 4" xfId="20844"/>
    <cellStyle name="20% - 강조색1 5" xfId="20845"/>
    <cellStyle name="20% - 강조색1 6" xfId="20846"/>
    <cellStyle name="20% - 강조색1 7" xfId="20847"/>
    <cellStyle name="20% - 강조색1 8" xfId="20848"/>
    <cellStyle name="20% - 강조색1 9" xfId="20849"/>
    <cellStyle name="20% - 강조색2 10" xfId="20850"/>
    <cellStyle name="20% - 강조색2 11" xfId="26458"/>
    <cellStyle name="20% - 강조색2 2" xfId="20851"/>
    <cellStyle name="20% - 강조색2 2 2" xfId="20852"/>
    <cellStyle name="20% - 강조색2 3" xfId="20853"/>
    <cellStyle name="20% - 강조색2 4" xfId="20854"/>
    <cellStyle name="20% - 강조색2 5" xfId="20855"/>
    <cellStyle name="20% - 강조색2 6" xfId="20856"/>
    <cellStyle name="20% - 강조색2 7" xfId="20857"/>
    <cellStyle name="20% - 강조색2 8" xfId="20858"/>
    <cellStyle name="20% - 강조색2 9" xfId="20859"/>
    <cellStyle name="20% - 강조색3 10" xfId="20860"/>
    <cellStyle name="20% - 강조색3 11" xfId="26459"/>
    <cellStyle name="20% - 강조색3 2" xfId="20861"/>
    <cellStyle name="20% - 강조색3 2 2" xfId="20862"/>
    <cellStyle name="20% - 강조색3 3" xfId="20863"/>
    <cellStyle name="20% - 강조색3 4" xfId="20864"/>
    <cellStyle name="20% - 강조색3 5" xfId="20865"/>
    <cellStyle name="20% - 강조색3 6" xfId="20866"/>
    <cellStyle name="20% - 강조색3 7" xfId="20867"/>
    <cellStyle name="20% - 강조색3 8" xfId="20868"/>
    <cellStyle name="20% - 강조색3 9" xfId="20869"/>
    <cellStyle name="20% - 강조색4 10" xfId="20870"/>
    <cellStyle name="20% - 강조색4 11" xfId="26460"/>
    <cellStyle name="20% - 강조색4 2" xfId="20871"/>
    <cellStyle name="20% - 강조색4 2 2" xfId="20872"/>
    <cellStyle name="20% - 강조색4 3" xfId="20873"/>
    <cellStyle name="20% - 강조색4 4" xfId="20874"/>
    <cellStyle name="20% - 강조색4 5" xfId="20875"/>
    <cellStyle name="20% - 강조색4 6" xfId="20876"/>
    <cellStyle name="20% - 강조색4 7" xfId="20877"/>
    <cellStyle name="20% - 강조색4 8" xfId="20878"/>
    <cellStyle name="20% - 강조색4 9" xfId="20879"/>
    <cellStyle name="20% - 강조색5 10" xfId="20880"/>
    <cellStyle name="20% - 강조색5 11" xfId="26461"/>
    <cellStyle name="20% - 강조색5 2" xfId="20881"/>
    <cellStyle name="20% - 강조색5 2 2" xfId="20882"/>
    <cellStyle name="20% - 강조색5 3" xfId="20883"/>
    <cellStyle name="20% - 강조색5 4" xfId="20884"/>
    <cellStyle name="20% - 강조색5 5" xfId="20885"/>
    <cellStyle name="20% - 강조색5 6" xfId="20886"/>
    <cellStyle name="20% - 강조색5 7" xfId="20887"/>
    <cellStyle name="20% - 강조색5 8" xfId="20888"/>
    <cellStyle name="20% - 강조색5 9" xfId="20889"/>
    <cellStyle name="20% - 강조색6 10" xfId="20890"/>
    <cellStyle name="20% - 강조색6 11" xfId="26462"/>
    <cellStyle name="20% - 강조색6 2" xfId="20891"/>
    <cellStyle name="20% - 강조색6 2 2" xfId="20892"/>
    <cellStyle name="20% - 강조색6 3" xfId="20893"/>
    <cellStyle name="20% - 강조색6 4" xfId="20894"/>
    <cellStyle name="20% - 강조색6 5" xfId="20895"/>
    <cellStyle name="20% - 강조색6 6" xfId="20896"/>
    <cellStyle name="20% - 강조색6 7" xfId="20897"/>
    <cellStyle name="20% - 강조색6 8" xfId="20898"/>
    <cellStyle name="20% - 강조색6 9" xfId="20899"/>
    <cellStyle name="2자리" xfId="5466"/>
    <cellStyle name="2자리선" xfId="20900"/>
    <cellStyle name="3" xfId="20901"/>
    <cellStyle name="³?a" xfId="20902"/>
    <cellStyle name="³?A￥" xfId="5467"/>
    <cellStyle name="³¯Â¥" xfId="5468"/>
    <cellStyle name="³f¹ô[0]_pldt" xfId="5469"/>
    <cellStyle name="³f¹ô_pldt" xfId="5470"/>
    <cellStyle name="၃urrency_OTD thru NOR " xfId="20903"/>
    <cellStyle name="3자리" xfId="20904"/>
    <cellStyle name="40% - Accent1" xfId="20905"/>
    <cellStyle name="40% - Accent2" xfId="20906"/>
    <cellStyle name="40% - Accent3" xfId="20907"/>
    <cellStyle name="40% - Accent4" xfId="20908"/>
    <cellStyle name="40% - Accent5" xfId="20909"/>
    <cellStyle name="40% - Accent6" xfId="20910"/>
    <cellStyle name="40% - 강조색1 10" xfId="20911"/>
    <cellStyle name="40% - 강조색1 11" xfId="26463"/>
    <cellStyle name="40% - 강조색1 2" xfId="20912"/>
    <cellStyle name="40% - 강조색1 2 2" xfId="20913"/>
    <cellStyle name="40% - 강조색1 3" xfId="20914"/>
    <cellStyle name="40% - 강조색1 4" xfId="20915"/>
    <cellStyle name="40% - 강조색1 5" xfId="20916"/>
    <cellStyle name="40% - 강조색1 6" xfId="20917"/>
    <cellStyle name="40% - 강조색1 7" xfId="20918"/>
    <cellStyle name="40% - 강조색1 8" xfId="20919"/>
    <cellStyle name="40% - 강조색1 9" xfId="20920"/>
    <cellStyle name="40% - 강조색2 10" xfId="20921"/>
    <cellStyle name="40% - 강조색2 11" xfId="26464"/>
    <cellStyle name="40% - 강조색2 2" xfId="20922"/>
    <cellStyle name="40% - 강조색2 2 2" xfId="20923"/>
    <cellStyle name="40% - 강조색2 3" xfId="20924"/>
    <cellStyle name="40% - 강조색2 4" xfId="20925"/>
    <cellStyle name="40% - 강조색2 5" xfId="20926"/>
    <cellStyle name="40% - 강조색2 6" xfId="20927"/>
    <cellStyle name="40% - 강조색2 7" xfId="20928"/>
    <cellStyle name="40% - 강조색2 8" xfId="20929"/>
    <cellStyle name="40% - 강조색2 9" xfId="20930"/>
    <cellStyle name="40% - 강조색3 10" xfId="20931"/>
    <cellStyle name="40% - 강조색3 11" xfId="26465"/>
    <cellStyle name="40% - 강조색3 2" xfId="20932"/>
    <cellStyle name="40% - 강조색3 2 2" xfId="20933"/>
    <cellStyle name="40% - 강조색3 3" xfId="20934"/>
    <cellStyle name="40% - 강조색3 4" xfId="20935"/>
    <cellStyle name="40% - 강조색3 5" xfId="20936"/>
    <cellStyle name="40% - 강조색3 6" xfId="20937"/>
    <cellStyle name="40% - 강조색3 7" xfId="20938"/>
    <cellStyle name="40% - 강조색3 8" xfId="20939"/>
    <cellStyle name="40% - 강조색3 9" xfId="20940"/>
    <cellStyle name="40% - 강조색4 10" xfId="20941"/>
    <cellStyle name="40% - 강조색4 11" xfId="26466"/>
    <cellStyle name="40% - 강조색4 2" xfId="20942"/>
    <cellStyle name="40% - 강조색4 2 2" xfId="20943"/>
    <cellStyle name="40% - 강조색4 3" xfId="20944"/>
    <cellStyle name="40% - 강조색4 4" xfId="20945"/>
    <cellStyle name="40% - 강조색4 5" xfId="20946"/>
    <cellStyle name="40% - 강조색4 6" xfId="20947"/>
    <cellStyle name="40% - 강조색4 7" xfId="20948"/>
    <cellStyle name="40% - 강조색4 8" xfId="20949"/>
    <cellStyle name="40% - 강조색4 9" xfId="20950"/>
    <cellStyle name="40% - 강조색5 10" xfId="20951"/>
    <cellStyle name="40% - 강조색5 11" xfId="26467"/>
    <cellStyle name="40% - 강조색5 2" xfId="20952"/>
    <cellStyle name="40% - 강조색5 2 2" xfId="20953"/>
    <cellStyle name="40% - 강조색5 3" xfId="20954"/>
    <cellStyle name="40% - 강조색5 4" xfId="20955"/>
    <cellStyle name="40% - 강조색5 5" xfId="20956"/>
    <cellStyle name="40% - 강조색5 6" xfId="20957"/>
    <cellStyle name="40% - 강조색5 7" xfId="20958"/>
    <cellStyle name="40% - 강조색5 8" xfId="20959"/>
    <cellStyle name="40% - 강조색5 9" xfId="20960"/>
    <cellStyle name="40% - 강조색6 10" xfId="20961"/>
    <cellStyle name="40% - 강조색6 11" xfId="26468"/>
    <cellStyle name="40% - 강조색6 2" xfId="20962"/>
    <cellStyle name="40% - 강조색6 2 2" xfId="20963"/>
    <cellStyle name="40% - 강조색6 3" xfId="20964"/>
    <cellStyle name="40% - 강조색6 4" xfId="20965"/>
    <cellStyle name="40% - 강조색6 5" xfId="20966"/>
    <cellStyle name="40% - 강조색6 6" xfId="20967"/>
    <cellStyle name="40% - 강조색6 7" xfId="20968"/>
    <cellStyle name="40% - 강조색6 8" xfId="20969"/>
    <cellStyle name="40% - 강조색6 9" xfId="20970"/>
    <cellStyle name="'50,200" xfId="25311"/>
    <cellStyle name="6" xfId="20971"/>
    <cellStyle name="60" xfId="5471"/>
    <cellStyle name="60 2" xfId="25312"/>
    <cellStyle name="60% - Accent1" xfId="20972"/>
    <cellStyle name="60% - Accent2" xfId="20973"/>
    <cellStyle name="60% - Accent3" xfId="20974"/>
    <cellStyle name="60% - Accent4" xfId="20975"/>
    <cellStyle name="60% - Accent5" xfId="20976"/>
    <cellStyle name="60% - Accent6" xfId="20977"/>
    <cellStyle name="60% - 강조색1 10" xfId="20978"/>
    <cellStyle name="60% - 강조색1 11" xfId="26469"/>
    <cellStyle name="60% - 강조색1 2" xfId="20979"/>
    <cellStyle name="60% - 강조색1 2 2" xfId="20980"/>
    <cellStyle name="60% - 강조색1 3" xfId="20981"/>
    <cellStyle name="60% - 강조색1 4" xfId="20982"/>
    <cellStyle name="60% - 강조색1 5" xfId="20983"/>
    <cellStyle name="60% - 강조색1 6" xfId="20984"/>
    <cellStyle name="60% - 강조색1 7" xfId="20985"/>
    <cellStyle name="60% - 강조색1 8" xfId="20986"/>
    <cellStyle name="60% - 강조색1 9" xfId="20987"/>
    <cellStyle name="60% - 강조색2 10" xfId="20988"/>
    <cellStyle name="60% - 강조색2 11" xfId="26470"/>
    <cellStyle name="60% - 강조색2 2" xfId="20989"/>
    <cellStyle name="60% - 강조색2 2 2" xfId="20990"/>
    <cellStyle name="60% - 강조색2 3" xfId="20991"/>
    <cellStyle name="60% - 강조색2 4" xfId="20992"/>
    <cellStyle name="60% - 강조색2 5" xfId="20993"/>
    <cellStyle name="60% - 강조색2 6" xfId="20994"/>
    <cellStyle name="60% - 강조색2 7" xfId="20995"/>
    <cellStyle name="60% - 강조색2 8" xfId="20996"/>
    <cellStyle name="60% - 강조색2 9" xfId="20997"/>
    <cellStyle name="60% - 강조색3 10" xfId="20998"/>
    <cellStyle name="60% - 강조색3 11" xfId="26471"/>
    <cellStyle name="60% - 강조색3 2" xfId="20999"/>
    <cellStyle name="60% - 강조색3 2 2" xfId="21000"/>
    <cellStyle name="60% - 강조색3 3" xfId="21001"/>
    <cellStyle name="60% - 강조색3 4" xfId="21002"/>
    <cellStyle name="60% - 강조색3 5" xfId="21003"/>
    <cellStyle name="60% - 강조색3 6" xfId="21004"/>
    <cellStyle name="60% - 강조색3 7" xfId="21005"/>
    <cellStyle name="60% - 강조색3 8" xfId="21006"/>
    <cellStyle name="60% - 강조색3 9" xfId="21007"/>
    <cellStyle name="60% - 강조색4 10" xfId="21008"/>
    <cellStyle name="60% - 강조색4 11" xfId="26472"/>
    <cellStyle name="60% - 강조색4 2" xfId="21009"/>
    <cellStyle name="60% - 강조색4 2 2" xfId="21010"/>
    <cellStyle name="60% - 강조색4 3" xfId="21011"/>
    <cellStyle name="60% - 강조색4 4" xfId="21012"/>
    <cellStyle name="60% - 강조색4 5" xfId="21013"/>
    <cellStyle name="60% - 강조색4 6" xfId="21014"/>
    <cellStyle name="60% - 강조색4 7" xfId="21015"/>
    <cellStyle name="60% - 강조색4 8" xfId="21016"/>
    <cellStyle name="60% - 강조색4 9" xfId="21017"/>
    <cellStyle name="60% - 강조색5 10" xfId="21018"/>
    <cellStyle name="60% - 강조색5 11" xfId="26473"/>
    <cellStyle name="60% - 강조색5 2" xfId="21019"/>
    <cellStyle name="60% - 강조색5 2 2" xfId="21020"/>
    <cellStyle name="60% - 강조색5 3" xfId="21021"/>
    <cellStyle name="60% - 강조색5 4" xfId="21022"/>
    <cellStyle name="60% - 강조색5 5" xfId="21023"/>
    <cellStyle name="60% - 강조색5 6" xfId="21024"/>
    <cellStyle name="60% - 강조색5 7" xfId="21025"/>
    <cellStyle name="60% - 강조색5 8" xfId="21026"/>
    <cellStyle name="60% - 강조색5 9" xfId="21027"/>
    <cellStyle name="60% - 강조색6 10" xfId="21028"/>
    <cellStyle name="60% - 강조색6 11" xfId="26474"/>
    <cellStyle name="60% - 강조색6 2" xfId="21029"/>
    <cellStyle name="60% - 강조색6 2 2" xfId="21030"/>
    <cellStyle name="60% - 강조색6 3" xfId="21031"/>
    <cellStyle name="60% - 강조색6 4" xfId="21032"/>
    <cellStyle name="60% - 강조색6 5" xfId="21033"/>
    <cellStyle name="60% - 강조색6 6" xfId="21034"/>
    <cellStyle name="60% - 강조색6 7" xfId="21035"/>
    <cellStyle name="60% - 강조색6 8" xfId="21036"/>
    <cellStyle name="60% - 강조색6 9" xfId="21037"/>
    <cellStyle name="_x0014_7." xfId="5472"/>
    <cellStyle name="7_매출" xfId="5473"/>
    <cellStyle name="82" xfId="5474"/>
    <cellStyle name="82 2" xfId="21038"/>
    <cellStyle name="9" xfId="21039"/>
    <cellStyle name="90" xfId="5475"/>
    <cellStyle name="96" xfId="21040"/>
    <cellStyle name="A" xfId="5476"/>
    <cellStyle name="a 2" xfId="21041"/>
    <cellStyle name="A 3" xfId="21042"/>
    <cellStyle name="A 4" xfId="21043"/>
    <cellStyle name="Ā _x0010_က랐_xdc01_땯_x0001_" xfId="5477"/>
    <cellStyle name="Ā _x0010_က랐_xdc01_땯_x0001_ 2" xfId="25313"/>
    <cellStyle name="a)" xfId="21044"/>
    <cellStyle name="a_02.NEATT(외주목록)" xfId="21045"/>
    <cellStyle name="A_02-도급공사비내역" xfId="5478"/>
    <cellStyle name="A_04028적산수량집계" xfId="5479"/>
    <cellStyle name="a_0514회의확정자료" xfId="5480"/>
    <cellStyle name="A_0901작업1-금액분리" xfId="5481"/>
    <cellStyle name="A_A0509-가실행(파주)" xfId="5482"/>
    <cellStyle name="a_A-0902건축공사확정(대안포함)" xfId="5483"/>
    <cellStyle name="a_A-0902조경공사확정(대안포함)" xfId="5484"/>
    <cellStyle name="A_BOOKCITY(전기)" xfId="5485"/>
    <cellStyle name="A_BOOKCITY(전기)_04028적산수량집계" xfId="5486"/>
    <cellStyle name="A_BOOKCITY(전기)_전기(BM내역,공사개요,특기시방,시공기준,선투입정산)" xfId="5487"/>
    <cellStyle name="A_Z01-본작업" xfId="5488"/>
    <cellStyle name="A_가실행(3th)" xfId="5489"/>
    <cellStyle name="A_견적서-온양기숙사_060227" xfId="5490"/>
    <cellStyle name="A_견적서-온양기숙사_060227_견적서-온양기숙사_060510" xfId="5491"/>
    <cellStyle name="A_견적서-온양기숙사_060227_견적서-온양기숙사_060510_견적양식K.09.11" xfId="5492"/>
    <cellStyle name="A_견적서-온양기숙사_060227_견적양식K.09.11" xfId="5493"/>
    <cellStyle name="A_견적양식K.09.11" xfId="5494"/>
    <cellStyle name="A_결정01-총괄가실행(0820)" xfId="5495"/>
    <cellStyle name="A_공설운동진입(가실행)" xfId="5496"/>
    <cellStyle name="A_공설운동진입(가실행)_04028적산수량집계" xfId="5497"/>
    <cellStyle name="A_공설운동진입(가실행)_BOOKCITY(전기)" xfId="5498"/>
    <cellStyle name="A_공설운동진입(가실행)_BOOKCITY(전기)_04028적산수량집계" xfId="5499"/>
    <cellStyle name="A_공설운동진입(가실행)_BOOKCITY(전기)_전기(BM내역,공사개요,특기시방,시공기준,선투입정산)" xfId="5500"/>
    <cellStyle name="A_공설운동진입(가실행)_사본 - 파주 북시티(이채)" xfId="5501"/>
    <cellStyle name="A_공설운동진입(가실행)_사본 - 파주 북시티(이채)_04028적산수량집계" xfId="5502"/>
    <cellStyle name="A_공설운동진입(가실행)_사본 - 파주 북시티(이채)_전기(BM내역,공사개요,특기시방,시공기준,선투입정산)" xfId="5503"/>
    <cellStyle name="A_공설운동진입(가실행)_전기(BM내역,공사개요,특기시방,시공기준,선투입정산)" xfId="5504"/>
    <cellStyle name="A_공설운동진입(가실행)_제주대명호텔공용홀 9-13(제출)-3차" xfId="21046"/>
    <cellStyle name="A_공설운동진입(가실행)_제주리조트 공용부리뉴얼공사(2차)" xfId="21047"/>
    <cellStyle name="A_공설운동진입(가실행)_파주 BOOK CITY(통보용)" xfId="5505"/>
    <cellStyle name="A_공설운동진입(가실행)_파주 BOOK CITY(통보용)_04028적산수량집계" xfId="5506"/>
    <cellStyle name="A_공설운동진입(가실행)_파주 BOOK CITY(통보용)_전기(BM내역,공사개요,특기시방,시공기준,선투입정산)" xfId="5507"/>
    <cellStyle name="A_공설운동진입(가실행)_파주 BOOK CITY가실행내역" xfId="5508"/>
    <cellStyle name="A_공설운동진입(가실행)_파주 BOOK CITY가실행내역_04028적산수량집계" xfId="5509"/>
    <cellStyle name="A_공설운동진입(가실행)_파주 BOOK CITY가실행내역_전기(BM내역,공사개요,특기시방,시공기준,선투입정산)" xfId="5510"/>
    <cellStyle name="A_공설운동진입(가실행)_파주 북시티(이채)제출" xfId="5511"/>
    <cellStyle name="A_공설운동진입(가실행)_파주 북시티(이채)제출_04028적산수량집계" xfId="5512"/>
    <cellStyle name="A_공설운동진입(가실행)_파주 북시티(이채)제출_전기(BM내역,공사개요,특기시방,시공기준,선투입정산)" xfId="5513"/>
    <cellStyle name="A_공설운동진입(가실행)_파주 북시티(전체)제출(변경전)" xfId="5514"/>
    <cellStyle name="A_공설운동진입(가실행)_파주 북시티(전체)제출(변경전)_04028적산수량집계" xfId="5515"/>
    <cellStyle name="A_공설운동진입(가실행)_파주 북시티(전체)제출(변경전)_전기(BM내역,공사개요,특기시방,시공기준,선투입정산)" xfId="5516"/>
    <cellStyle name="A_공설운동진입(가실행)_한남동 근린생활시설-6-1" xfId="21048"/>
    <cellStyle name="A_공설운동진입(가실행)_한남동 근린생활시설-6-1_제주대명호텔공용홀 9-13(제출)-3차" xfId="21049"/>
    <cellStyle name="A_공설운동진입(가실행)_한남동 근린생활시설-6-1_제주리조트 공용부리뉴얼공사(2차)" xfId="21050"/>
    <cellStyle name="A_공설운동진입(가실행)_한남동 근린생활시설-6-1_한남동 근린생활시설-6-1" xfId="21051"/>
    <cellStyle name="A_공설운동진입(가실행)_한남동 근린생활시설-6-1_한남동 근린생활시설-6-1_제주대명호텔공용홀 9-13(제출)-3차" xfId="21052"/>
    <cellStyle name="A_공설운동진입(가실행)_한남동 근린생활시설-6-1_한남동 근린생활시설-6-1_제주리조트 공용부리뉴얼공사(2차)" xfId="21053"/>
    <cellStyle name="a_공항관련공사비 비교" xfId="5517"/>
    <cellStyle name="a_낙산연수원_외주리스트" xfId="21054"/>
    <cellStyle name="A_당팀-가실행작업" xfId="5518"/>
    <cellStyle name="A_도급공사변경Ⅰ(0626)" xfId="5519"/>
    <cellStyle name="A_도로" xfId="5520"/>
    <cellStyle name="A_도로_견적양식K.09.11" xfId="5521"/>
    <cellStyle name="A_발전기연도변경관련 내역서(기계,제출,2.18)" xfId="21055"/>
    <cellStyle name="A_보고02-건축공사감액보고서(0714)" xfId="5522"/>
    <cellStyle name="A_부대초안" xfId="5523"/>
    <cellStyle name="A_부대초안_견적서-온양기숙사_060227" xfId="5524"/>
    <cellStyle name="A_부대초안_견적서-온양기숙사_060227_견적서-온양기숙사_060510" xfId="5525"/>
    <cellStyle name="A_부대초안_견적서-온양기숙사_060227_견적서-온양기숙사_060510_견적양식K.09.11" xfId="5526"/>
    <cellStyle name="A_부대초안_견적서-온양기숙사_060227_견적양식K.09.11" xfId="5527"/>
    <cellStyle name="A_부대초안_견적양식K.09.11" xfId="5528"/>
    <cellStyle name="A_부대초안_견적의뢰" xfId="5529"/>
    <cellStyle name="A_부대초안_견적의뢰_견적서-온양기숙사_060227" xfId="5530"/>
    <cellStyle name="A_부대초안_견적의뢰_견적서-온양기숙사_060227_견적서-온양기숙사_060510" xfId="5531"/>
    <cellStyle name="A_부대초안_견적의뢰_견적서-온양기숙사_060227_견적서-온양기숙사_060510_견적양식K.09.11" xfId="5532"/>
    <cellStyle name="A_부대초안_견적의뢰_견적서-온양기숙사_060227_견적양식K.09.11" xfId="5533"/>
    <cellStyle name="A_부대초안_견적의뢰_견적양식K.09.11" xfId="5534"/>
    <cellStyle name="A_부대초안_김포투찰" xfId="5535"/>
    <cellStyle name="A_부대초안_김포투찰_견적양식K.09.11" xfId="5536"/>
    <cellStyle name="A_부대초안_김포투찰_견적의뢰" xfId="5537"/>
    <cellStyle name="A_부대초안_김포투찰_견적의뢰_견적서-온양기숙사_060227" xfId="5538"/>
    <cellStyle name="A_부대초안_김포투찰_견적의뢰_견적서-온양기숙사_060227_견적서-온양기숙사_060510" xfId="5539"/>
    <cellStyle name="A_부대초안_김포투찰_견적의뢰_견적서-온양기숙사_060227_견적서-온양기숙사_060510_견적양식K.09.11" xfId="5540"/>
    <cellStyle name="A_부대초안_김포투찰_견적의뢰_견적서-온양기숙사_060227_견적양식K.09.11" xfId="5541"/>
    <cellStyle name="A_부대초안_김포투찰_견적의뢰_견적양식K.09.11" xfId="5542"/>
    <cellStyle name="A_분석001-구조체투입관련" xfId="5543"/>
    <cellStyle name="A_사본 - 0429파본사" xfId="5544"/>
    <cellStyle name="A_사본 - 파주 북시티(이채)" xfId="5545"/>
    <cellStyle name="A_사본 - 파주 북시티(이채)_04028적산수량집계" xfId="5546"/>
    <cellStyle name="A_사본 - 파주 북시티(이채)_전기(BM내역,공사개요,특기시방,시공기준,선투입정산)" xfId="5547"/>
    <cellStyle name="A_설계 변경 내역정리" xfId="21056"/>
    <cellStyle name="A_실행01-총괄가실행(0828)" xfId="5548"/>
    <cellStyle name="a_자료03-대안수량조정실행대비표" xfId="5549"/>
    <cellStyle name="a_자료06-토목공사" xfId="5550"/>
    <cellStyle name="a_작업01-조경공사0709" xfId="5551"/>
    <cellStyle name="a_저동_실행작업(060713)" xfId="21057"/>
    <cellStyle name="a_참고02-당초가실행" xfId="5552"/>
    <cellStyle name="A_총괄표(한자용)" xfId="5553"/>
    <cellStyle name="A_총괄표(한자용)_전기(BM내역,공사개요,특기시방,시공기준,선투입정산)" xfId="5554"/>
    <cellStyle name="A_토목내역서" xfId="5555"/>
    <cellStyle name="A_토목내역서_04028적산수량집계" xfId="5556"/>
    <cellStyle name="A_토목내역서_BOOKCITY(전기)" xfId="5557"/>
    <cellStyle name="A_토목내역서_BOOKCITY(전기)_04028적산수량집계" xfId="5558"/>
    <cellStyle name="A_토목내역서_BOOKCITY(전기)_전기(BM내역,공사개요,특기시방,시공기준,선투입정산)" xfId="5559"/>
    <cellStyle name="A_토목내역서_견적서-온양기숙사_060227" xfId="5560"/>
    <cellStyle name="A_토목내역서_견적서-온양기숙사_060227_견적서-온양기숙사_060510" xfId="5561"/>
    <cellStyle name="A_토목내역서_견적서-온양기숙사_060227_견적서-온양기숙사_060510_견적양식K.09.11" xfId="5562"/>
    <cellStyle name="A_토목내역서_견적서-온양기숙사_060227_견적양식K.09.11" xfId="5563"/>
    <cellStyle name="A_토목내역서_견적양식K.09.11" xfId="5564"/>
    <cellStyle name="A_토목내역서_공설운동진입(가실행)" xfId="5565"/>
    <cellStyle name="A_토목내역서_공설운동진입(가실행)_04028적산수량집계" xfId="5566"/>
    <cellStyle name="A_토목내역서_공설운동진입(가실행)_BOOKCITY(전기)" xfId="5567"/>
    <cellStyle name="A_토목내역서_공설운동진입(가실행)_BOOKCITY(전기)_04028적산수량집계" xfId="5568"/>
    <cellStyle name="A_토목내역서_공설운동진입(가실행)_BOOKCITY(전기)_전기(BM내역,공사개요,특기시방,시공기준,선투입정산)" xfId="5569"/>
    <cellStyle name="A_토목내역서_공설운동진입(가실행)_사본 - 파주 북시티(이채)" xfId="5570"/>
    <cellStyle name="A_토목내역서_공설운동진입(가실행)_사본 - 파주 북시티(이채)_04028적산수량집계" xfId="5571"/>
    <cellStyle name="A_토목내역서_공설운동진입(가실행)_사본 - 파주 북시티(이채)_전기(BM내역,공사개요,특기시방,시공기준,선투입정산)" xfId="5572"/>
    <cellStyle name="A_토목내역서_공설운동진입(가실행)_전기(BM내역,공사개요,특기시방,시공기준,선투입정산)" xfId="5573"/>
    <cellStyle name="A_토목내역서_공설운동진입(가실행)_제주대명호텔공용홀 9-13(제출)-3차" xfId="21058"/>
    <cellStyle name="A_토목내역서_공설운동진입(가실행)_제주리조트 공용부리뉴얼공사(2차)" xfId="21059"/>
    <cellStyle name="A_토목내역서_공설운동진입(가실행)_파주 BOOK CITY(통보용)" xfId="5574"/>
    <cellStyle name="A_토목내역서_공설운동진입(가실행)_파주 BOOK CITY(통보용)_04028적산수량집계" xfId="5575"/>
    <cellStyle name="A_토목내역서_공설운동진입(가실행)_파주 BOOK CITY(통보용)_전기(BM내역,공사개요,특기시방,시공기준,선투입정산)" xfId="5576"/>
    <cellStyle name="A_토목내역서_공설운동진입(가실행)_파주 BOOK CITY가실행내역" xfId="5577"/>
    <cellStyle name="A_토목내역서_공설운동진입(가실행)_파주 BOOK CITY가실행내역_04028적산수량집계" xfId="5578"/>
    <cellStyle name="A_토목내역서_공설운동진입(가실행)_파주 BOOK CITY가실행내역_전기(BM내역,공사개요,특기시방,시공기준,선투입정산)" xfId="5579"/>
    <cellStyle name="A_토목내역서_공설운동진입(가실행)_파주 북시티(이채)제출" xfId="5580"/>
    <cellStyle name="A_토목내역서_공설운동진입(가실행)_파주 북시티(이채)제출_04028적산수량집계" xfId="5581"/>
    <cellStyle name="A_토목내역서_공설운동진입(가실행)_파주 북시티(이채)제출_전기(BM내역,공사개요,특기시방,시공기준,선투입정산)" xfId="5582"/>
    <cellStyle name="A_토목내역서_공설운동진입(가실행)_파주 북시티(전체)제출(변경전)" xfId="5583"/>
    <cellStyle name="A_토목내역서_공설운동진입(가실행)_파주 북시티(전체)제출(변경전)_04028적산수량집계" xfId="5584"/>
    <cellStyle name="A_토목내역서_공설운동진입(가실행)_파주 북시티(전체)제출(변경전)_전기(BM내역,공사개요,특기시방,시공기준,선투입정산)" xfId="5585"/>
    <cellStyle name="A_토목내역서_공설운동진입(가실행)_한남동 근린생활시설-6-1" xfId="21060"/>
    <cellStyle name="A_토목내역서_공설운동진입(가실행)_한남동 근린생활시설-6-1_제주대명호텔공용홀 9-13(제출)-3차" xfId="21061"/>
    <cellStyle name="A_토목내역서_공설운동진입(가실행)_한남동 근린생활시설-6-1_제주리조트 공용부리뉴얼공사(2차)" xfId="21062"/>
    <cellStyle name="A_토목내역서_공설운동진입(가실행)_한남동 근린생활시설-6-1_한남동 근린생활시설-6-1" xfId="21063"/>
    <cellStyle name="A_토목내역서_공설운동진입(가실행)_한남동 근린생활시설-6-1_한남동 근린생활시설-6-1_제주대명호텔공용홀 9-13(제출)-3차" xfId="21064"/>
    <cellStyle name="A_토목내역서_공설운동진입(가실행)_한남동 근린생활시설-6-1_한남동 근린생활시설-6-1_제주리조트 공용부리뉴얼공사(2차)" xfId="21065"/>
    <cellStyle name="A_토목내역서_도로" xfId="5586"/>
    <cellStyle name="A_토목내역서_도로_견적양식K.09.11" xfId="5587"/>
    <cellStyle name="A_토목내역서_부대초안" xfId="5588"/>
    <cellStyle name="A_토목내역서_부대초안_견적서-온양기숙사_060227" xfId="5589"/>
    <cellStyle name="A_토목내역서_부대초안_견적서-온양기숙사_060227_견적서-온양기숙사_060510" xfId="5590"/>
    <cellStyle name="A_토목내역서_부대초안_견적서-온양기숙사_060227_견적서-온양기숙사_060510_견적양식K.09.11" xfId="5591"/>
    <cellStyle name="A_토목내역서_부대초안_견적서-온양기숙사_060227_견적양식K.09.11" xfId="5592"/>
    <cellStyle name="A_토목내역서_부대초안_견적양식K.09.11" xfId="5593"/>
    <cellStyle name="A_토목내역서_부대초안_견적의뢰" xfId="5594"/>
    <cellStyle name="A_토목내역서_부대초안_견적의뢰_견적서-온양기숙사_060227" xfId="5595"/>
    <cellStyle name="A_토목내역서_부대초안_견적의뢰_견적서-온양기숙사_060227_견적서-온양기숙사_060510" xfId="5596"/>
    <cellStyle name="A_토목내역서_부대초안_견적의뢰_견적서-온양기숙사_060227_견적서-온양기숙사_060510_견적양식K.09.11" xfId="5597"/>
    <cellStyle name="A_토목내역서_부대초안_견적의뢰_견적서-온양기숙사_060227_견적양식K.09.11" xfId="5598"/>
    <cellStyle name="A_토목내역서_부대초안_견적의뢰_견적양식K.09.11" xfId="5599"/>
    <cellStyle name="A_토목내역서_부대초안_김포투찰" xfId="5600"/>
    <cellStyle name="A_토목내역서_부대초안_김포투찰_견적양식K.09.11" xfId="5601"/>
    <cellStyle name="A_토목내역서_부대초안_김포투찰_견적의뢰" xfId="5602"/>
    <cellStyle name="A_토목내역서_부대초안_김포투찰_견적의뢰_견적서-온양기숙사_060227" xfId="5603"/>
    <cellStyle name="A_토목내역서_부대초안_김포투찰_견적의뢰_견적서-온양기숙사_060227_견적서-온양기숙사_060510" xfId="5604"/>
    <cellStyle name="A_토목내역서_부대초안_김포투찰_견적의뢰_견적서-온양기숙사_060227_견적서-온양기숙사_060510_견적양식K.09.11" xfId="5605"/>
    <cellStyle name="A_토목내역서_부대초안_김포투찰_견적의뢰_견적서-온양기숙사_060227_견적양식K.09.11" xfId="5606"/>
    <cellStyle name="A_토목내역서_부대초안_김포투찰_견적의뢰_견적양식K.09.11" xfId="5607"/>
    <cellStyle name="A_토목내역서_사본 - 파주 북시티(이채)" xfId="5608"/>
    <cellStyle name="A_토목내역서_사본 - 파주 북시티(이채)_04028적산수량집계" xfId="5609"/>
    <cellStyle name="A_토목내역서_사본 - 파주 북시티(이채)_전기(BM내역,공사개요,특기시방,시공기준,선투입정산)" xfId="5610"/>
    <cellStyle name="A_토목내역서_전기(BM내역,공사개요,특기시방,시공기준,선투입정산)" xfId="5611"/>
    <cellStyle name="A_토목내역서_제주대명호텔공용홀 9-13(제출)-3차" xfId="21066"/>
    <cellStyle name="A_토목내역서_제주리조트 공용부리뉴얼공사(2차)" xfId="21067"/>
    <cellStyle name="A_토목내역서_파주 BOOK CITY(통보용)" xfId="5612"/>
    <cellStyle name="A_토목내역서_파주 BOOK CITY(통보용)_04028적산수량집계" xfId="5613"/>
    <cellStyle name="A_토목내역서_파주 BOOK CITY(통보용)_전기(BM내역,공사개요,특기시방,시공기준,선투입정산)" xfId="5614"/>
    <cellStyle name="A_토목내역서_파주 BOOK CITY가실행내역" xfId="5615"/>
    <cellStyle name="A_토목내역서_파주 BOOK CITY가실행내역_04028적산수량집계" xfId="5616"/>
    <cellStyle name="A_토목내역서_파주 BOOK CITY가실행내역_전기(BM내역,공사개요,특기시방,시공기준,선투입정산)" xfId="5617"/>
    <cellStyle name="A_토목내역서_파주 북시티(이채)제출" xfId="5618"/>
    <cellStyle name="A_토목내역서_파주 북시티(이채)제출_04028적산수량집계" xfId="5619"/>
    <cellStyle name="A_토목내역서_파주 북시티(이채)제출_전기(BM내역,공사개요,특기시방,시공기준,선투입정산)" xfId="5620"/>
    <cellStyle name="A_토목내역서_파주 북시티(전체)제출(변경전)" xfId="5621"/>
    <cellStyle name="A_토목내역서_파주 북시티(전체)제출(변경전)_04028적산수량집계" xfId="5622"/>
    <cellStyle name="A_토목내역서_파주 북시티(전체)제출(변경전)_전기(BM내역,공사개요,특기시방,시공기준,선투입정산)" xfId="5623"/>
    <cellStyle name="A_토목내역서_한남동 근린생활시설-6-1" xfId="21068"/>
    <cellStyle name="A_토목내역서_한남동 근린생활시설-6-1_제주대명호텔공용홀 9-13(제출)-3차" xfId="21069"/>
    <cellStyle name="A_토목내역서_한남동 근린생활시설-6-1_제주리조트 공용부리뉴얼공사(2차)" xfId="21070"/>
    <cellStyle name="A_토목내역서_한남동 근린생활시설-6-1_한남동 근린생활시설-6-1" xfId="21071"/>
    <cellStyle name="A_토목내역서_한남동 근린생활시설-6-1_한남동 근린생활시설-6-1_제주대명호텔공용홀 9-13(제출)-3차" xfId="21072"/>
    <cellStyle name="A_토목내역서_한남동 근린생활시설-6-1_한남동 근린생활시설-6-1_제주리조트 공용부리뉴얼공사(2차)" xfId="21073"/>
    <cellStyle name="A_파주 BOOK CITY(통보용)" xfId="5624"/>
    <cellStyle name="A_파주 BOOK CITY(통보용)_04028적산수량집계" xfId="5625"/>
    <cellStyle name="A_파주 BOOK CITY(통보용)_전기(BM내역,공사개요,특기시방,시공기준,선투입정산)" xfId="5626"/>
    <cellStyle name="A_파주 BOOK CITY가실행내역" xfId="5627"/>
    <cellStyle name="A_파주 BOOK CITY가실행내역_04028적산수량집계" xfId="5628"/>
    <cellStyle name="A_파주 BOOK CITY가실행내역_전기(BM내역,공사개요,특기시방,시공기준,선투입정산)" xfId="5629"/>
    <cellStyle name="A_파주 북시티(이채)제출" xfId="5630"/>
    <cellStyle name="A_파주 북시티(이채)제출_04028적산수량집계" xfId="5631"/>
    <cellStyle name="A_파주 북시티(이채)제출_전기(BM내역,공사개요,특기시방,시공기준,선투입정산)" xfId="5632"/>
    <cellStyle name="A_파주 북시티(전체)제출(변경전)" xfId="5633"/>
    <cellStyle name="A_파주 북시티(전체)제출(변경전)_04028적산수량집계" xfId="5634"/>
    <cellStyle name="A_파주 북시티(전체)제출(변경전)_전기(BM내역,공사개요,특기시방,시공기준,선투입정산)" xfId="5635"/>
    <cellStyle name="a_파주1차가실행(통합)-대안1-현장분" xfId="5636"/>
    <cellStyle name="A¡§¡ⓒ¡E¡þ¡EO [0]_AO¡§uRCN￠R¨uU " xfId="21074"/>
    <cellStyle name="A¡§¡ⓒ¡E¡þ¡EO_AO¡§uRCN￠R¨uU " xfId="21075"/>
    <cellStyle name="A¨­???? [0]_INQUIRY ????¨?¡?A??A?ª " xfId="21076"/>
    <cellStyle name="A¨­????_INQUIRY ????¨?¡?A??A?ª " xfId="21077"/>
    <cellStyle name="A¨­￠￢￠O [0]_¨uc¨oA " xfId="5637"/>
    <cellStyle name="A¨­¢¬¢Ò [0]_INQUIRY ¢¯¥ì¨ú¡ÀA©¬A©ª " xfId="5638"/>
    <cellStyle name="A¨­￠￢￠O_¨uc¨oA " xfId="5639"/>
    <cellStyle name="A¨­¢¬¢Ò_INQUIRY ¢¯¥ì¨ú¡ÀA©¬A©ª " xfId="5640"/>
    <cellStyle name="aa" xfId="5641"/>
    <cellStyle name="Aⓒ­" xfId="5642"/>
    <cellStyle name="Aⓒ­ 2" xfId="21078"/>
    <cellStyle name="Accent1" xfId="21079"/>
    <cellStyle name="Accent1 - 20%" xfId="21080"/>
    <cellStyle name="Accent1 - 40%" xfId="21081"/>
    <cellStyle name="Accent1 - 60%" xfId="21082"/>
    <cellStyle name="Accent1 10" xfId="21083"/>
    <cellStyle name="Accent1 2" xfId="21084"/>
    <cellStyle name="Accent1 3" xfId="21085"/>
    <cellStyle name="Accent1 4" xfId="21086"/>
    <cellStyle name="Accent1 5" xfId="21087"/>
    <cellStyle name="Accent1 6" xfId="21088"/>
    <cellStyle name="Accent1 7" xfId="21089"/>
    <cellStyle name="Accent1 8" xfId="21090"/>
    <cellStyle name="Accent1 9" xfId="21091"/>
    <cellStyle name="Accent2" xfId="21092"/>
    <cellStyle name="Accent2 - 20%" xfId="21093"/>
    <cellStyle name="Accent2 - 40%" xfId="21094"/>
    <cellStyle name="Accent2 - 60%" xfId="21095"/>
    <cellStyle name="Accent2 10" xfId="21096"/>
    <cellStyle name="Accent2 2" xfId="21097"/>
    <cellStyle name="Accent2 3" xfId="21098"/>
    <cellStyle name="Accent2 4" xfId="21099"/>
    <cellStyle name="Accent2 5" xfId="21100"/>
    <cellStyle name="Accent2 6" xfId="21101"/>
    <cellStyle name="Accent2 7" xfId="21102"/>
    <cellStyle name="Accent2 8" xfId="21103"/>
    <cellStyle name="Accent2 9" xfId="21104"/>
    <cellStyle name="Accent3" xfId="21105"/>
    <cellStyle name="Accent3 - 20%" xfId="21106"/>
    <cellStyle name="Accent3 - 40%" xfId="21107"/>
    <cellStyle name="Accent3 - 60%" xfId="21108"/>
    <cellStyle name="Accent3 10" xfId="21109"/>
    <cellStyle name="Accent3 2" xfId="21110"/>
    <cellStyle name="Accent3 3" xfId="21111"/>
    <cellStyle name="Accent3 4" xfId="21112"/>
    <cellStyle name="Accent3 5" xfId="21113"/>
    <cellStyle name="Accent3 6" xfId="21114"/>
    <cellStyle name="Accent3 7" xfId="21115"/>
    <cellStyle name="Accent3 8" xfId="21116"/>
    <cellStyle name="Accent3 9" xfId="21117"/>
    <cellStyle name="Accent4" xfId="21118"/>
    <cellStyle name="Accent4 - 20%" xfId="21119"/>
    <cellStyle name="Accent4 - 40%" xfId="21120"/>
    <cellStyle name="Accent4 - 60%" xfId="21121"/>
    <cellStyle name="Accent4 10" xfId="21122"/>
    <cellStyle name="Accent4 2" xfId="21123"/>
    <cellStyle name="Accent4 3" xfId="21124"/>
    <cellStyle name="Accent4 4" xfId="21125"/>
    <cellStyle name="Accent4 5" xfId="21126"/>
    <cellStyle name="Accent4 6" xfId="21127"/>
    <cellStyle name="Accent4 7" xfId="21128"/>
    <cellStyle name="Accent4 8" xfId="21129"/>
    <cellStyle name="Accent4 9" xfId="21130"/>
    <cellStyle name="Accent5" xfId="21131"/>
    <cellStyle name="Accent5 - 20%" xfId="21132"/>
    <cellStyle name="Accent5 - 40%" xfId="21133"/>
    <cellStyle name="Accent5 - 60%" xfId="21134"/>
    <cellStyle name="Accent5 10" xfId="21135"/>
    <cellStyle name="Accent5 2" xfId="21136"/>
    <cellStyle name="Accent5 3" xfId="21137"/>
    <cellStyle name="Accent5 4" xfId="21138"/>
    <cellStyle name="Accent5 5" xfId="21139"/>
    <cellStyle name="Accent5 6" xfId="21140"/>
    <cellStyle name="Accent5 7" xfId="21141"/>
    <cellStyle name="Accent5 8" xfId="21142"/>
    <cellStyle name="Accent5 9" xfId="21143"/>
    <cellStyle name="Accent6" xfId="21144"/>
    <cellStyle name="Accent6 - 20%" xfId="21145"/>
    <cellStyle name="Accent6 - 40%" xfId="21146"/>
    <cellStyle name="Accent6 - 60%" xfId="21147"/>
    <cellStyle name="Accent6 10" xfId="21148"/>
    <cellStyle name="Accent6 2" xfId="21149"/>
    <cellStyle name="Accent6 3" xfId="21150"/>
    <cellStyle name="Accent6 4" xfId="21151"/>
    <cellStyle name="Accent6 5" xfId="21152"/>
    <cellStyle name="Accent6 6" xfId="21153"/>
    <cellStyle name="Accent6 7" xfId="21154"/>
    <cellStyle name="Accent6 8" xfId="21155"/>
    <cellStyle name="Accent6 9" xfId="21156"/>
    <cellStyle name="Actual Date" xfId="5643"/>
    <cellStyle name="Ae" xfId="5644"/>
    <cellStyle name="Åë" xfId="5645"/>
    <cellStyle name="Ae 10" xfId="21157"/>
    <cellStyle name="Ae 2" xfId="21158"/>
    <cellStyle name="Ae 3" xfId="21159"/>
    <cellStyle name="Ae 4" xfId="21160"/>
    <cellStyle name="Ae 5" xfId="21161"/>
    <cellStyle name="Ae 6" xfId="21162"/>
    <cellStyle name="Ae 7" xfId="21163"/>
    <cellStyle name="Ae 8" xfId="21164"/>
    <cellStyle name="Ae 9" xfId="21165"/>
    <cellStyle name="Aee­" xfId="21166"/>
    <cellStyle name="Aee­ " xfId="5646"/>
    <cellStyle name="Aee­  2" xfId="21167"/>
    <cellStyle name="Aee­  3" xfId="21168"/>
    <cellStyle name="Aee­  4" xfId="21169"/>
    <cellStyle name="Åëè­ [" xfId="5647"/>
    <cellStyle name="Aee­ [0]" xfId="21170"/>
    <cellStyle name="ÅëÈ­ [0]_(1.Åä)" xfId="21171"/>
    <cellStyle name="AeE­ [0]_¸¶≫eCI¼oAIA§ " xfId="21172"/>
    <cellStyle name="ÅëÈ­ [0]_¸ðÇü¸·" xfId="21173"/>
    <cellStyle name="AeE­ [0]_¿­¸° INT" xfId="5648"/>
    <cellStyle name="ÅëÈ­ [0]_±³À°ÈÆ·Ãºñ(ºÎ¼­º°)" xfId="21174"/>
    <cellStyle name="AeE­ [0]_°eE¹_11¿a½A " xfId="5649"/>
    <cellStyle name="ÅëÈ­ [0]_¼öÀÍ¼º " xfId="5650"/>
    <cellStyle name="AeE­ [0]_10¿u2AO " xfId="21175"/>
    <cellStyle name="ÅëÈ­ [0]_10¿ù2ÁÖ " xfId="21176"/>
    <cellStyle name="AeE­ [0]_1C￥Ao" xfId="5651"/>
    <cellStyle name="ÅëÈ­ [0]_2000¼ÕÈ® " xfId="5652"/>
    <cellStyle name="AeE­ [0]_³≫ºI°eE¹´e AßA¤A÷AI " xfId="21177"/>
    <cellStyle name="ÅëÈ­ [0]_Á¦Á¶1ºÎ1°ú ÇöÈ² " xfId="21178"/>
    <cellStyle name="AeE­ [0]_A¾CO½A¼³ " xfId="5653"/>
    <cellStyle name="ÅëÈ­ [0]_Á¾ÇÕ½Å¼³ " xfId="5654"/>
    <cellStyle name="AeE­ [0]_A¾CO½A¼³  2" xfId="25314"/>
    <cellStyle name="ÅëÈ­ [0]_Á¾ÇÕÃ¶°ÅºÐ " xfId="5655"/>
    <cellStyle name="AeE­ [0]_A¾COA¶°AºÐ  2" xfId="21179"/>
    <cellStyle name="ÅëÈ­ [0]_ÃÑ°ý" xfId="5656"/>
    <cellStyle name="AeE­ [0]_C￥Ao_AoAUAy°eC￥ " xfId="21180"/>
    <cellStyle name="ÅëÈ­ [0]_Ç¥Áö_ÅõÀÚÁý°èÇ¥ " xfId="21181"/>
    <cellStyle name="AeE­ [0]_INQUIRY ¿μ¾÷AßAø " xfId="5657"/>
    <cellStyle name="ÅëÈ­ [0]_kc-elec system check list" xfId="5658"/>
    <cellStyle name="AeE­ [0]_laroux_1" xfId="21182"/>
    <cellStyle name="ÅëÈ­ [0]_laroux_1" xfId="21183"/>
    <cellStyle name="AeE­ [0]_laroux_2" xfId="21184"/>
    <cellStyle name="ÅëÈ­ [0]_laroux_2" xfId="21185"/>
    <cellStyle name="AeE­ [0]_º≫¼± ±æ¾i±uºI ¼o·R Ay°eC￥ " xfId="5659"/>
    <cellStyle name="ÅëÈ­ [0]_RESULTS" xfId="5660"/>
    <cellStyle name="AeE­ [0]_SP ¹°μ¿¹× ¿UAO " xfId="5661"/>
    <cellStyle name="Aee­ _#1. 현장설명서 표준양식(Rev.2)" xfId="5662"/>
    <cellStyle name="AeE­｟¿­¸° INT" xfId="21186"/>
    <cellStyle name="AeE­｟¿­¸° INT 2" xfId="21187"/>
    <cellStyle name="AeE­｟¿­¸° INT 3" xfId="21188"/>
    <cellStyle name="AeE­｟¿­¸° INT 4" xfId="21189"/>
    <cellStyle name="AeE­_  A¾  CO  " xfId="5663"/>
    <cellStyle name="ÅëÈ­_(1.Åä)" xfId="21190"/>
    <cellStyle name="AeE­_¸¶≫eCI¼oAIA§ " xfId="21191"/>
    <cellStyle name="ÅëÈ­_¸ðÇü¸·" xfId="21192"/>
    <cellStyle name="AeE­_¿­¸° INT" xfId="5664"/>
    <cellStyle name="ÅëÈ­_±³À°ÈÆ·Ãºñ(ºÎ¼­º°)" xfId="21193"/>
    <cellStyle name="AeE­_°eE¹_11¿a½A " xfId="5665"/>
    <cellStyle name="ÅëÈ­_¼öÀÍ¼º " xfId="5666"/>
    <cellStyle name="AeE­_10¿u2AO " xfId="21194"/>
    <cellStyle name="ÅëÈ­_10¿ù2ÁÖ " xfId="21195"/>
    <cellStyle name="AeE­_³≫ºI°eE¹´e AßA¤A÷AI " xfId="21196"/>
    <cellStyle name="ÅëÈ­_Á¦Á¶1ºÎ1°ú ÇöÈ² " xfId="21197"/>
    <cellStyle name="AeE­_A¾CO½A¼³ " xfId="5667"/>
    <cellStyle name="ÅëÈ­_Á¾ÇÕ½Å¼³ " xfId="5668"/>
    <cellStyle name="AeE­_A¾CO½A¼³  2" xfId="25315"/>
    <cellStyle name="ÅëÈ­_Á¾ÇÕÃ¶°ÅºÐ " xfId="5669"/>
    <cellStyle name="AeE­_A¾COA¶°AºÐ  2" xfId="21198"/>
    <cellStyle name="ÅëÈ­_ÃÑ°ý" xfId="5670"/>
    <cellStyle name="AeE­_C￥Ao_AoAUAy°eC￥ " xfId="21199"/>
    <cellStyle name="ÅëÈ­_Ç¥Áö_ÅõÀÚÁý°èÇ¥ " xfId="21200"/>
    <cellStyle name="AeE­_INQUIRY ¿μ¾÷AßAø " xfId="5671"/>
    <cellStyle name="ÅëÈ­_kc-elec system check list" xfId="5672"/>
    <cellStyle name="AeE­_laroux_1" xfId="21201"/>
    <cellStyle name="ÅëÈ­_laroux_1" xfId="21202"/>
    <cellStyle name="AeE­_laroux_2" xfId="21203"/>
    <cellStyle name="ÅëÈ­_laroux_2" xfId="21204"/>
    <cellStyle name="AeE­_º≫¼± ±æ¾i±uºI ¼o·R Ay°eC￥ " xfId="5673"/>
    <cellStyle name="ÅëÈ­_RESULTS" xfId="5674"/>
    <cellStyle name="AeE­_SP ¹°μ¿¹× ¿UAO " xfId="5675"/>
    <cellStyle name="Aee¡" xfId="5676"/>
    <cellStyle name="Aee¡ 2" xfId="21205"/>
    <cellStyle name="AeE¡? [0]_INQUIRY ????¨?¡?A??A?ª " xfId="21206"/>
    <cellStyle name="AeE¡?_INQUIRY ????¨?¡?A??A?ª " xfId="21207"/>
    <cellStyle name="AeE¡© [0]_INQUIRY ¢¯¥ì¨ú¡ÀA©¬A©ª " xfId="5677"/>
    <cellStyle name="AeE¡©_INQUIRY ¢¯¥ì¨ú¡ÀA©¬A©ª " xfId="5678"/>
    <cellStyle name="AeE¡ⓒ [0]_¨uc¨oA " xfId="5679"/>
    <cellStyle name="AeE¡ⓒ_¨uc¨oA " xfId="5680"/>
    <cellStyle name="AeE￠R¨I [0]_AO¡§uRCN￠R¨uU " xfId="21208"/>
    <cellStyle name="AeE￠R¨I_AO¡§uRCN￠R¨uU " xfId="21209"/>
    <cellStyle name="Æu¼ " xfId="21210"/>
    <cellStyle name="ÆÛ¼¾Æ®" xfId="5681"/>
    <cellStyle name="ÆU¼¾ÆR" xfId="5682"/>
    <cellStyle name="ALIGNMENT" xfId="5683"/>
    <cellStyle name="ALIGNMENT 2" xfId="25316"/>
    <cellStyle name="Am3/h/대" xfId="5684"/>
    <cellStyle name="AoA¤μCAo ¾EA½" xfId="5685"/>
    <cellStyle name="AoA¤μCAo ¾EA½ 2" xfId="21211"/>
    <cellStyle name="args.style" xfId="5686"/>
    <cellStyle name="args.style 2" xfId="25317"/>
    <cellStyle name="Äþ" xfId="5687"/>
    <cellStyle name="Aþ¸" xfId="5688"/>
    <cellStyle name="Aþ¸ 2" xfId="21212"/>
    <cellStyle name="Aþ¸¶" xfId="21213"/>
    <cellStyle name="Äþ¸¶ [" xfId="5689"/>
    <cellStyle name="Aþ¸¶ [0]" xfId="21214"/>
    <cellStyle name="ÄÞ¸¶ [0]_(1.Åä)" xfId="21215"/>
    <cellStyle name="AÞ¸¶ [0]_¸¶≫eCI¼oAIA§ " xfId="21216"/>
    <cellStyle name="ÄÞ¸¶ [0]_¸ðÇü¸·" xfId="21217"/>
    <cellStyle name="AÞ¸¶ [0]_¿­¸° INT" xfId="5690"/>
    <cellStyle name="ÄÞ¸¶ [0]_±¤ÁÖÅÂÀü¸®(23Æò) (2)" xfId="26475"/>
    <cellStyle name="AÞ¸¶ [0]_°¡³ª´U " xfId="5691"/>
    <cellStyle name="ÄÞ¸¶ [0]_°ø¹®¾ç½Ä" xfId="5692"/>
    <cellStyle name="AÞ¸¶ [0]_°u¸RBS('98) " xfId="25318"/>
    <cellStyle name="ÄÞ¸¶ [0]_¼öÀÍ¼º " xfId="5693"/>
    <cellStyle name="AÞ¸¶ [0]_¾c½A " xfId="5694"/>
    <cellStyle name="ÄÞ¸¶ [0]_10¿ù2ÁÖ " xfId="21218"/>
    <cellStyle name="AÞ¸¶ [0]_³≫ºI°eE¹´e AßA¤A÷AI " xfId="21219"/>
    <cellStyle name="ÄÞ¸¶ [0]_Á¦Á¶1ºÎ1°ú ÇöÈ² " xfId="21220"/>
    <cellStyle name="AÞ¸¶ [0]_A¾CO½A¼³ " xfId="5695"/>
    <cellStyle name="ÄÞ¸¶ [0]_Á¾ÇÕ½Å¼³ " xfId="5696"/>
    <cellStyle name="AÞ¸¶ [0]_A¾CO½A¼³  2" xfId="25319"/>
    <cellStyle name="ÄÞ¸¶ [0]_Á¾ÇÕÃ¶°ÅºÐ " xfId="5697"/>
    <cellStyle name="AÞ¸¶ [0]_A¾COA¶°AºÐ  2" xfId="21221"/>
    <cellStyle name="ÄÞ¸¶ [0]_ÃÑ°ýÇ¥" xfId="5698"/>
    <cellStyle name="AÞ¸¶ [0]_C￥Ao_AoAUAy°eC￥ " xfId="21222"/>
    <cellStyle name="ÄÞ¸¶ [0]_Ç¥Áö_ÅõÀÚÁý°èÇ¥ " xfId="21223"/>
    <cellStyle name="AÞ¸¶ [0]_C°¸nº° " xfId="5699"/>
    <cellStyle name="ÄÞ¸¶ [0]_INQUIRY ¿µ¾÷ÃßÁø " xfId="5700"/>
    <cellStyle name="AÞ¸¶ [0]_INQUIRY ¿μ¾÷AßAø " xfId="5701"/>
    <cellStyle name="ÄÞ¸¶ [0]_laroux" xfId="5702"/>
    <cellStyle name="AÞ¸¶ [0]_laroux_1" xfId="21224"/>
    <cellStyle name="ÄÞ¸¶ [0]_laroux_1" xfId="21225"/>
    <cellStyle name="AÞ¸¶ [0]_laroux_2" xfId="21226"/>
    <cellStyle name="ÄÞ¸¶ [0]_laroux_2" xfId="21227"/>
    <cellStyle name="AÞ¸¶ [0]_º≫¼± ±æ¾i±uºI ¼o·R Ay°eC￥ " xfId="5703"/>
    <cellStyle name="ÄÞ¸¶ [0]_Sheet1" xfId="5704"/>
    <cellStyle name="AÞ¸¶_  A¾  CO  " xfId="5705"/>
    <cellStyle name="ÄÞ¸¶_(1.Åä)" xfId="21228"/>
    <cellStyle name="AÞ¸¶_¸¶≫eCI¼oAIA§ " xfId="21229"/>
    <cellStyle name="ÄÞ¸¶_¸ðÇü¸·" xfId="21230"/>
    <cellStyle name="AÞ¸¶_¿­¸° INT" xfId="5706"/>
    <cellStyle name="ÄÞ¸¶_±³À°ÈÆ·Ãºñ(ºÎ¼­º°)" xfId="21231"/>
    <cellStyle name="AÞ¸¶_°eE¹_11¿a½A " xfId="5707"/>
    <cellStyle name="ÄÞ¸¶_¼öÀÍ¼º " xfId="5708"/>
    <cellStyle name="AÞ¸¶_1" xfId="5709"/>
    <cellStyle name="ÄÞ¸¶_10¿ù2ÁÖ " xfId="21232"/>
    <cellStyle name="AÞ¸¶_³≫ºI°eE¹´e AßA¤A÷AI " xfId="21233"/>
    <cellStyle name="ÄÞ¸¶_Á¦Á¶1ºÎ1°ú ÇöÈ² " xfId="21234"/>
    <cellStyle name="AÞ¸¶_A¾CO½A¼³ " xfId="5710"/>
    <cellStyle name="ÄÞ¸¶_Á¾ÇÕ½Å¼³ " xfId="5711"/>
    <cellStyle name="AÞ¸¶_A¾CO½A¼³  2" xfId="25320"/>
    <cellStyle name="ÄÞ¸¶_Á¾ÇÕÃ¶°ÅºÐ " xfId="5712"/>
    <cellStyle name="AÞ¸¶_A¾COA¶°AºÐ  2" xfId="21235"/>
    <cellStyle name="ÄÞ¸¶_ÃÑ°ýÇ¥" xfId="5713"/>
    <cellStyle name="AÞ¸¶_C￥Ao_AoAUAy°eC￥ " xfId="21236"/>
    <cellStyle name="ÄÞ¸¶_Ç¥Áö_ÅõÀÚÁý°èÇ¥ " xfId="21237"/>
    <cellStyle name="AÞ¸¶_INQUIRY ¿?¾÷AßAø " xfId="21238"/>
    <cellStyle name="ÄÞ¸¶_INQUIRY ¿µ¾÷ÃßÁø " xfId="25321"/>
    <cellStyle name="AÞ¸¶_INQUIRY ¿μ¾÷AßAø " xfId="25322"/>
    <cellStyle name="ÄÞ¸¶_laroux" xfId="5714"/>
    <cellStyle name="AÞ¸¶_laroux_1" xfId="21239"/>
    <cellStyle name="ÄÞ¸¶_laroux_1" xfId="21240"/>
    <cellStyle name="AÞ¸¶_laroux_2" xfId="21241"/>
    <cellStyle name="ÄÞ¸¶_laroux_2" xfId="21242"/>
    <cellStyle name="AÞ¸¶_º≫¼± ±æ¾i±uºI ¼o·R Ay°eC￥ " xfId="5715"/>
    <cellStyle name="ÄÞ¸¶_Sheet1" xfId="5716"/>
    <cellStyle name="ÀÚ¸®¼ö" xfId="5717"/>
    <cellStyle name="ÀÚ¸®¼ö0" xfId="5718"/>
    <cellStyle name="Au¸r " xfId="21243"/>
    <cellStyle name="Au¸r¼" xfId="21244"/>
    <cellStyle name="AU¸R¼o" xfId="5719"/>
    <cellStyle name="AU¸R¼o0" xfId="5720"/>
    <cellStyle name="_x0001_b" xfId="5721"/>
    <cellStyle name="b?þ?b?þ?b?þ?b?þ?b?þ?b?þ?b?þ?b?þ?b?þ?b?þ?b灌þ?b?þ?&lt;?b?þ?b濬þ?b?þ?b?þ昰_x0018_?þ????_x0008_" xfId="5722"/>
    <cellStyle name="b?þ?b?þ?b?þ?b灌þ?b?þ?&lt;?b?þ?b濬þ?b?þ?b?þ昰_x0018_?þ????_x0008_" xfId="5723"/>
    <cellStyle name="b␌þකb濰þඪb瀠þයb灌þ්b炈þ宐&lt;෢b濈þෲb濬þขb瀐þฒb瀰þ昰_x0018_⋸þ㤕䰀ጤܕ_x0008_" xfId="5724"/>
    <cellStyle name="Bad" xfId="21245"/>
    <cellStyle name="Bad 2" xfId="21246"/>
    <cellStyle name="blank" xfId="5725"/>
    <cellStyle name="blank - Style1" xfId="5726"/>
    <cellStyle name="blank - Style1 2" xfId="25324"/>
    <cellStyle name="blank 2" xfId="21247"/>
    <cellStyle name="blank 2 2" xfId="21248"/>
    <cellStyle name="blank 3" xfId="21249"/>
    <cellStyle name="blank 4" xfId="21250"/>
    <cellStyle name="blank 5" xfId="21251"/>
    <cellStyle name="blank 6" xfId="21252"/>
    <cellStyle name="blank 7" xfId="21253"/>
    <cellStyle name="blank 8" xfId="21254"/>
    <cellStyle name="blank 9" xfId="25323"/>
    <cellStyle name="blank_0508-카지노원상복구및리노베이션(일위대가)" xfId="21255"/>
    <cellStyle name="body" xfId="5727"/>
    <cellStyle name="Border" xfId="5728"/>
    <cellStyle name="b椬ៜ_x000c_Comma_ODCOS " xfId="21256"/>
    <cellStyle name="B_x000e_통화 [0]_MBO9_x000d_통화 [0]_MST_K1" xfId="21257"/>
    <cellStyle name="b嬜þപb嬼þഺb孬þൊb⍜þ൚b⍼þ൪b⎨þൺb⏜þඊb␌þකb濰þඪb瀠þයb灌þ්b炈þ宐&lt;෢b濈þෲb濬þขb瀐þฒb瀰þ昰_x0018_⋸þ㤕䰀ጤܕ_x0008_" xfId="5729"/>
    <cellStyle name="C" xfId="5730"/>
    <cellStyle name="C 2" xfId="21258"/>
    <cellStyle name="C?AØ_¿?¾÷CoE² " xfId="21259"/>
    <cellStyle name="C_04028적산수량집계" xfId="5731"/>
    <cellStyle name="C_BOOKCITY(전기)" xfId="5732"/>
    <cellStyle name="C_BOOKCITY(전기)_04028적산수량집계" xfId="21260"/>
    <cellStyle name="C_BOOKCITY(전기)_전기(BM내역,공사개요,특기시방,시공기준,선투입정산)" xfId="5733"/>
    <cellStyle name="C_견적서-온양기숙사_060227" xfId="5734"/>
    <cellStyle name="C_견적서-온양기숙사_060227_견적서-온양기숙사_060510" xfId="5735"/>
    <cellStyle name="C_견적서-온양기숙사_060227_견적서-온양기숙사_060510_견적양식K.09.11" xfId="5736"/>
    <cellStyle name="C_견적서-온양기숙사_060227_견적양식K.09.11" xfId="5737"/>
    <cellStyle name="C_견적양식K.09.11" xfId="5738"/>
    <cellStyle name="C_공설운동진입(가실행)" xfId="5739"/>
    <cellStyle name="C_공설운동진입(가실행)_04028적산수량집계" xfId="5740"/>
    <cellStyle name="C_공설운동진입(가실행)_BOOKCITY(전기)" xfId="5741"/>
    <cellStyle name="C_공설운동진입(가실행)_BOOKCITY(전기)_04028적산수량집계" xfId="21261"/>
    <cellStyle name="C_공설운동진입(가실행)_BOOKCITY(전기)_전기(BM내역,공사개요,특기시방,시공기준,선투입정산)" xfId="5742"/>
    <cellStyle name="C_공설운동진입(가실행)_사본 - 파주 북시티(이채)" xfId="5743"/>
    <cellStyle name="C_공설운동진입(가실행)_사본 - 파주 북시티(이채)_04028적산수량집계" xfId="5744"/>
    <cellStyle name="C_공설운동진입(가실행)_사본 - 파주 북시티(이채)_전기(BM내역,공사개요,특기시방,시공기준,선투입정산)" xfId="5745"/>
    <cellStyle name="C_공설운동진입(가실행)_전기(BM내역,공사개요,특기시방,시공기준,선투입정산)" xfId="5746"/>
    <cellStyle name="C_공설운동진입(가실행)_제주대명호텔공용홀 9-13(제출)-3차" xfId="21262"/>
    <cellStyle name="C_공설운동진입(가실행)_제주리조트 공용부리뉴얼공사(2차)" xfId="21263"/>
    <cellStyle name="C_공설운동진입(가실행)_파주 BOOK CITY(통보용)" xfId="5747"/>
    <cellStyle name="C_공설운동진입(가실행)_파주 BOOK CITY(통보용)_04028적산수량집계" xfId="5748"/>
    <cellStyle name="C_공설운동진입(가실행)_파주 BOOK CITY(통보용)_전기(BM내역,공사개요,특기시방,시공기준,선투입정산)" xfId="5749"/>
    <cellStyle name="C_공설운동진입(가실행)_파주 BOOK CITY가실행내역" xfId="5750"/>
    <cellStyle name="C_공설운동진입(가실행)_파주 BOOK CITY가실행내역_04028적산수량집계" xfId="5751"/>
    <cellStyle name="C_공설운동진입(가실행)_파주 BOOK CITY가실행내역_전기(BM내역,공사개요,특기시방,시공기준,선투입정산)" xfId="5752"/>
    <cellStyle name="C_공설운동진입(가실행)_파주 북시티(이채)제출" xfId="5753"/>
    <cellStyle name="C_공설운동진입(가실행)_파주 북시티(이채)제출_04028적산수량집계" xfId="5754"/>
    <cellStyle name="C_공설운동진입(가실행)_파주 북시티(이채)제출_전기(BM내역,공사개요,특기시방,시공기준,선투입정산)" xfId="5755"/>
    <cellStyle name="C_공설운동진입(가실행)_파주 북시티(전체)제출(변경전)" xfId="5756"/>
    <cellStyle name="C_공설운동진입(가실행)_파주 북시티(전체)제출(변경전)_04028적산수량집계" xfId="5757"/>
    <cellStyle name="C_공설운동진입(가실행)_파주 북시티(전체)제출(변경전)_전기(BM내역,공사개요,특기시방,시공기준,선투입정산)" xfId="5758"/>
    <cellStyle name="C_공설운동진입(가실행)_한남동 근린생활시설-6-1" xfId="21264"/>
    <cellStyle name="C_공설운동진입(가실행)_한남동 근린생활시설-6-1_제주대명호텔공용홀 9-13(제출)-3차" xfId="21265"/>
    <cellStyle name="C_공설운동진입(가실행)_한남동 근린생활시설-6-1_제주리조트 공용부리뉴얼공사(2차)" xfId="21266"/>
    <cellStyle name="C_공설운동진입(가실행)_한남동 근린생활시설-6-1_한남동 근린생활시설-6-1" xfId="21267"/>
    <cellStyle name="C_공설운동진입(가실행)_한남동 근린생활시설-6-1_한남동 근린생활시설-6-1_제주대명호텔공용홀 9-13(제출)-3차" xfId="21268"/>
    <cellStyle name="C_공설운동진입(가실행)_한남동 근린생활시설-6-1_한남동 근린생활시설-6-1_제주리조트 공용부리뉴얼공사(2차)" xfId="21269"/>
    <cellStyle name="C_도로" xfId="5759"/>
    <cellStyle name="C_도로_견적양식K.09.11" xfId="5760"/>
    <cellStyle name="C_부대초안" xfId="5761"/>
    <cellStyle name="C_부대초안_견적서-온양기숙사_060227" xfId="5762"/>
    <cellStyle name="C_부대초안_견적서-온양기숙사_060227_견적서-온양기숙사_060510" xfId="5763"/>
    <cellStyle name="C_부대초안_견적서-온양기숙사_060227_견적서-온양기숙사_060510_견적양식K.09.11" xfId="5764"/>
    <cellStyle name="C_부대초안_견적서-온양기숙사_060227_견적양식K.09.11" xfId="5765"/>
    <cellStyle name="C_부대초안_견적양식K.09.11" xfId="5766"/>
    <cellStyle name="C_부대초안_견적의뢰" xfId="5767"/>
    <cellStyle name="C_부대초안_견적의뢰_견적서-온양기숙사_060227" xfId="5768"/>
    <cellStyle name="C_부대초안_견적의뢰_견적서-온양기숙사_060227_견적서-온양기숙사_060510" xfId="5769"/>
    <cellStyle name="C_부대초안_견적의뢰_견적서-온양기숙사_060227_견적서-온양기숙사_060510_견적양식K.09.11" xfId="5770"/>
    <cellStyle name="C_부대초안_견적의뢰_견적서-온양기숙사_060227_견적양식K.09.11" xfId="5771"/>
    <cellStyle name="C_부대초안_견적의뢰_견적양식K.09.11" xfId="5772"/>
    <cellStyle name="C_부대초안_김포투찰" xfId="5773"/>
    <cellStyle name="C_부대초안_김포투찰_견적양식K.09.11" xfId="5774"/>
    <cellStyle name="C_부대초안_김포투찰_견적의뢰" xfId="5775"/>
    <cellStyle name="C_부대초안_김포투찰_견적의뢰_견적서-온양기숙사_060227" xfId="5776"/>
    <cellStyle name="C_부대초안_김포투찰_견적의뢰_견적서-온양기숙사_060227_견적서-온양기숙사_060510" xfId="5777"/>
    <cellStyle name="C_부대초안_김포투찰_견적의뢰_견적서-온양기숙사_060227_견적서-온양기숙사_060510_견적양식K.09.11" xfId="5778"/>
    <cellStyle name="C_부대초안_김포투찰_견적의뢰_견적서-온양기숙사_060227_견적양식K.09.11" xfId="5779"/>
    <cellStyle name="C_부대초안_김포투찰_견적의뢰_견적양식K.09.11" xfId="5780"/>
    <cellStyle name="C_사본 - 파주 북시티(이채)" xfId="5781"/>
    <cellStyle name="C_사본 - 파주 북시티(이채)_04028적산수량집계" xfId="21270"/>
    <cellStyle name="C_사본 - 파주 북시티(이채)_전기(BM내역,공사개요,특기시방,시공기준,선투입정산)" xfId="5782"/>
    <cellStyle name="C_전기(BM내역,공사개요,특기시방,시공기준,선투입정산)" xfId="5783"/>
    <cellStyle name="C_제주대명호텔공용홀 9-13(제출)-3차" xfId="21271"/>
    <cellStyle name="C_제주리조트 공용부리뉴얼공사(2차)" xfId="21272"/>
    <cellStyle name="C_토목내역서" xfId="5784"/>
    <cellStyle name="C_토목내역서_04028적산수량집계" xfId="21273"/>
    <cellStyle name="C_토목내역서_BOOKCITY(전기)" xfId="5785"/>
    <cellStyle name="C_토목내역서_BOOKCITY(전기)_04028적산수량집계" xfId="21274"/>
    <cellStyle name="C_토목내역서_BOOKCITY(전기)_전기(BM내역,공사개요,특기시방,시공기준,선투입정산)" xfId="5786"/>
    <cellStyle name="C_토목내역서_견적서-온양기숙사_060227" xfId="5787"/>
    <cellStyle name="C_토목내역서_견적서-온양기숙사_060227_견적서-온양기숙사_060510" xfId="5788"/>
    <cellStyle name="C_토목내역서_견적서-온양기숙사_060227_견적서-온양기숙사_060510_견적양식K.09.11" xfId="5789"/>
    <cellStyle name="C_토목내역서_견적서-온양기숙사_060227_견적양식K.09.11" xfId="5790"/>
    <cellStyle name="C_토목내역서_견적양식K.09.11" xfId="5791"/>
    <cellStyle name="C_토목내역서_공설운동진입(가실행)" xfId="5792"/>
    <cellStyle name="C_토목내역서_공설운동진입(가실행)_04028적산수량집계" xfId="21275"/>
    <cellStyle name="C_토목내역서_공설운동진입(가실행)_BOOKCITY(전기)" xfId="5793"/>
    <cellStyle name="C_토목내역서_공설운동진입(가실행)_BOOKCITY(전기)_04028적산수량집계" xfId="21276"/>
    <cellStyle name="C_토목내역서_공설운동진입(가실행)_BOOKCITY(전기)_전기(BM내역,공사개요,특기시방,시공기준,선투입정산)" xfId="5794"/>
    <cellStyle name="C_토목내역서_공설운동진입(가실행)_사본 - 파주 북시티(이채)" xfId="5795"/>
    <cellStyle name="C_토목내역서_공설운동진입(가실행)_사본 - 파주 북시티(이채)_04028적산수량집계" xfId="21277"/>
    <cellStyle name="C_토목내역서_공설운동진입(가실행)_사본 - 파주 북시티(이채)_전기(BM내역,공사개요,특기시방,시공기준,선투입정산)" xfId="5796"/>
    <cellStyle name="C_토목내역서_공설운동진입(가실행)_전기(BM내역,공사개요,특기시방,시공기준,선투입정산)" xfId="5797"/>
    <cellStyle name="C_토목내역서_공설운동진입(가실행)_제주대명호텔공용홀 9-13(제출)-3차" xfId="21278"/>
    <cellStyle name="C_토목내역서_공설운동진입(가실행)_제주리조트 공용부리뉴얼공사(2차)" xfId="21279"/>
    <cellStyle name="C_토목내역서_공설운동진입(가실행)_파주 BOOK CITY(통보용)" xfId="5798"/>
    <cellStyle name="C_토목내역서_공설운동진입(가실행)_파주 BOOK CITY(통보용)_04028적산수량집계" xfId="21280"/>
    <cellStyle name="C_토목내역서_공설운동진입(가실행)_파주 BOOK CITY(통보용)_전기(BM내역,공사개요,특기시방,시공기준,선투입정산)" xfId="5799"/>
    <cellStyle name="C_토목내역서_공설운동진입(가실행)_파주 BOOK CITY가실행내역" xfId="5800"/>
    <cellStyle name="C_토목내역서_공설운동진입(가실행)_파주 BOOK CITY가실행내역_04028적산수량집계" xfId="21281"/>
    <cellStyle name="C_토목내역서_공설운동진입(가실행)_파주 BOOK CITY가실행내역_전기(BM내역,공사개요,특기시방,시공기준,선투입정산)" xfId="5801"/>
    <cellStyle name="C_토목내역서_공설운동진입(가실행)_파주 북시티(이채)제출" xfId="5802"/>
    <cellStyle name="C_토목내역서_공설운동진입(가실행)_파주 북시티(이채)제출_04028적산수량집계" xfId="21282"/>
    <cellStyle name="C_토목내역서_공설운동진입(가실행)_파주 북시티(이채)제출_전기(BM내역,공사개요,특기시방,시공기준,선투입정산)" xfId="5803"/>
    <cellStyle name="C_토목내역서_공설운동진입(가실행)_파주 북시티(전체)제출(변경전)" xfId="5804"/>
    <cellStyle name="C_토목내역서_공설운동진입(가실행)_파주 북시티(전체)제출(변경전)_04028적산수량집계" xfId="21283"/>
    <cellStyle name="C_토목내역서_공설운동진입(가실행)_파주 북시티(전체)제출(변경전)_전기(BM내역,공사개요,특기시방,시공기준,선투입정산)" xfId="5805"/>
    <cellStyle name="C_토목내역서_공설운동진입(가실행)_한남동 근린생활시설-6-1" xfId="21284"/>
    <cellStyle name="C_토목내역서_공설운동진입(가실행)_한남동 근린생활시설-6-1_제주대명호텔공용홀 9-13(제출)-3차" xfId="21285"/>
    <cellStyle name="C_토목내역서_공설운동진입(가실행)_한남동 근린생활시설-6-1_제주리조트 공용부리뉴얼공사(2차)" xfId="21286"/>
    <cellStyle name="C_토목내역서_공설운동진입(가실행)_한남동 근린생활시설-6-1_한남동 근린생활시설-6-1" xfId="21287"/>
    <cellStyle name="C_토목내역서_공설운동진입(가실행)_한남동 근린생활시설-6-1_한남동 근린생활시설-6-1_제주대명호텔공용홀 9-13(제출)-3차" xfId="21288"/>
    <cellStyle name="C_토목내역서_공설운동진입(가실행)_한남동 근린생활시설-6-1_한남동 근린생활시설-6-1_제주리조트 공용부리뉴얼공사(2차)" xfId="21289"/>
    <cellStyle name="C_토목내역서_도로" xfId="5806"/>
    <cellStyle name="C_토목내역서_도로_견적양식K.09.11" xfId="5807"/>
    <cellStyle name="C_토목내역서_부대초안" xfId="5808"/>
    <cellStyle name="C_토목내역서_부대초안_견적서-온양기숙사_060227" xfId="5809"/>
    <cellStyle name="C_토목내역서_부대초안_견적서-온양기숙사_060227_견적서-온양기숙사_060510" xfId="5810"/>
    <cellStyle name="C_토목내역서_부대초안_견적서-온양기숙사_060227_견적서-온양기숙사_060510_견적양식K.09.11" xfId="5811"/>
    <cellStyle name="C_토목내역서_부대초안_견적서-온양기숙사_060227_견적양식K.09.11" xfId="5812"/>
    <cellStyle name="C_토목내역서_부대초안_견적양식K.09.11" xfId="5813"/>
    <cellStyle name="C_토목내역서_부대초안_견적의뢰" xfId="5814"/>
    <cellStyle name="C_토목내역서_부대초안_견적의뢰_견적서-온양기숙사_060227" xfId="5815"/>
    <cellStyle name="C_토목내역서_부대초안_견적의뢰_견적서-온양기숙사_060227_견적서-온양기숙사_060510" xfId="5816"/>
    <cellStyle name="C_토목내역서_부대초안_견적의뢰_견적서-온양기숙사_060227_견적서-온양기숙사_060510_견적양식K.09.11" xfId="5817"/>
    <cellStyle name="C_토목내역서_부대초안_견적의뢰_견적서-온양기숙사_060227_견적양식K.09.11" xfId="5818"/>
    <cellStyle name="C_토목내역서_부대초안_견적의뢰_견적양식K.09.11" xfId="5819"/>
    <cellStyle name="C_토목내역서_부대초안_김포투찰" xfId="5820"/>
    <cellStyle name="C_토목내역서_부대초안_김포투찰_견적양식K.09.11" xfId="5821"/>
    <cellStyle name="C_토목내역서_부대초안_김포투찰_견적의뢰" xfId="5822"/>
    <cellStyle name="C_토목내역서_부대초안_김포투찰_견적의뢰_견적서-온양기숙사_060227" xfId="5823"/>
    <cellStyle name="C_토목내역서_부대초안_김포투찰_견적의뢰_견적서-온양기숙사_060227_견적서-온양기숙사_060510" xfId="5824"/>
    <cellStyle name="C_토목내역서_부대초안_김포투찰_견적의뢰_견적서-온양기숙사_060227_견적서-온양기숙사_060510_견적양식K.09.11" xfId="5825"/>
    <cellStyle name="C_토목내역서_부대초안_김포투찰_견적의뢰_견적서-온양기숙사_060227_견적양식K.09.11" xfId="5826"/>
    <cellStyle name="C_토목내역서_부대초안_김포투찰_견적의뢰_견적양식K.09.11" xfId="5827"/>
    <cellStyle name="C_토목내역서_사본 - 파주 북시티(이채)" xfId="5828"/>
    <cellStyle name="C_토목내역서_사본 - 파주 북시티(이채)_04028적산수량집계" xfId="21290"/>
    <cellStyle name="C_토목내역서_사본 - 파주 북시티(이채)_전기(BM내역,공사개요,특기시방,시공기준,선투입정산)" xfId="5829"/>
    <cellStyle name="C_토목내역서_전기(BM내역,공사개요,특기시방,시공기준,선투입정산)" xfId="5830"/>
    <cellStyle name="C_토목내역서_제주대명호텔공용홀 9-13(제출)-3차" xfId="21291"/>
    <cellStyle name="C_토목내역서_제주리조트 공용부리뉴얼공사(2차)" xfId="21292"/>
    <cellStyle name="C_토목내역서_파주 BOOK CITY(통보용)" xfId="5831"/>
    <cellStyle name="C_토목내역서_파주 BOOK CITY(통보용)_04028적산수량집계" xfId="21293"/>
    <cellStyle name="C_토목내역서_파주 BOOK CITY(통보용)_전기(BM내역,공사개요,특기시방,시공기준,선투입정산)" xfId="5832"/>
    <cellStyle name="C_토목내역서_파주 BOOK CITY가실행내역" xfId="5833"/>
    <cellStyle name="C_토목내역서_파주 BOOK CITY가실행내역_04028적산수량집계" xfId="21294"/>
    <cellStyle name="C_토목내역서_파주 BOOK CITY가실행내역_전기(BM내역,공사개요,특기시방,시공기준,선투입정산)" xfId="5834"/>
    <cellStyle name="C_토목내역서_파주 북시티(이채)제출" xfId="5835"/>
    <cellStyle name="C_토목내역서_파주 북시티(이채)제출_04028적산수량집계" xfId="21295"/>
    <cellStyle name="C_토목내역서_파주 북시티(이채)제출_전기(BM내역,공사개요,특기시방,시공기준,선투입정산)" xfId="5836"/>
    <cellStyle name="C_토목내역서_파주 북시티(전체)제출(변경전)" xfId="5837"/>
    <cellStyle name="C_토목내역서_파주 북시티(전체)제출(변경전)_04028적산수량집계" xfId="21296"/>
    <cellStyle name="C_토목내역서_파주 북시티(전체)제출(변경전)_전기(BM내역,공사개요,특기시방,시공기준,선투입정산)" xfId="5838"/>
    <cellStyle name="C_토목내역서_한남동 근린생활시설-6-1" xfId="21297"/>
    <cellStyle name="C_토목내역서_한남동 근린생활시설-6-1_제주대명호텔공용홀 9-13(제출)-3차" xfId="21298"/>
    <cellStyle name="C_토목내역서_한남동 근린생활시설-6-1_제주리조트 공용부리뉴얼공사(2차)" xfId="21299"/>
    <cellStyle name="C_토목내역서_한남동 근린생활시설-6-1_한남동 근린생활시설-6-1" xfId="21300"/>
    <cellStyle name="C_토목내역서_한남동 근린생활시설-6-1_한남동 근린생활시설-6-1_제주대명호텔공용홀 9-13(제출)-3차" xfId="21301"/>
    <cellStyle name="C_토목내역서_한남동 근린생활시설-6-1_한남동 근린생활시설-6-1_제주리조트 공용부리뉴얼공사(2차)" xfId="21302"/>
    <cellStyle name="C_파주 BOOK CITY(통보용)" xfId="5839"/>
    <cellStyle name="C_파주 BOOK CITY(통보용)_04028적산수량집계" xfId="21303"/>
    <cellStyle name="C_파주 BOOK CITY(통보용)_전기(BM내역,공사개요,특기시방,시공기준,선투입정산)" xfId="5840"/>
    <cellStyle name="C_파주 BOOK CITY가실행내역" xfId="5841"/>
    <cellStyle name="C_파주 BOOK CITY가실행내역_04028적산수량집계" xfId="21304"/>
    <cellStyle name="C_파주 BOOK CITY가실행내역_전기(BM내역,공사개요,특기시방,시공기준,선투입정산)" xfId="5842"/>
    <cellStyle name="C_파주 북시티(이채)제출" xfId="5843"/>
    <cellStyle name="C_파주 북시티(이채)제출_04028적산수량집계" xfId="21305"/>
    <cellStyle name="C_파주 북시티(이채)제출_전기(BM내역,공사개요,특기시방,시공기준,선투입정산)" xfId="5844"/>
    <cellStyle name="C_파주 북시티(전체)제출(변경전)" xfId="5845"/>
    <cellStyle name="C_파주 북시티(전체)제출(변경전)_04028적산수량집계" xfId="21306"/>
    <cellStyle name="C_파주 북시티(전체)제출(변경전)_전기(BM내역,공사개요,특기시방,시공기준,선투입정산)" xfId="5846"/>
    <cellStyle name="C_한남동 근린생활시설-6-1" xfId="21307"/>
    <cellStyle name="C_한남동 근린생활시설-6-1_제주대명호텔공용홀 9-13(제출)-3차" xfId="21308"/>
    <cellStyle name="C_한남동 근린생활시설-6-1_제주리조트 공용부리뉴얼공사(2차)" xfId="21309"/>
    <cellStyle name="C_한남동 근린생활시설-6-1_한남동 근린생활시설-6-1" xfId="21310"/>
    <cellStyle name="C_한남동 근린생활시설-6-1_한남동 근린생활시설-6-1_제주대명호텔공용홀 9-13(제출)-3차" xfId="21311"/>
    <cellStyle name="C_한남동 근린생활시설-6-1_한남동 근린생활시설-6-1_제주리조트 공용부리뉴얼공사(2차)" xfId="21312"/>
    <cellStyle name="C¡?A¨ª_¡?c¨?¡?¨?I¨?¡Æ AN¡Æe " xfId="21313"/>
    <cellStyle name="C¡IA¨ª_¡ic¨u¡A¨￢I¨￢¡Æ AN¡Æe " xfId="5847"/>
    <cellStyle name="C¡ÍA¨ª_¡íc¨ú¡À¨¬I¨¬¡Æ AN¡Æe " xfId="21314"/>
    <cellStyle name="C¡IA¨ª_¡ic¨u¡A¨￢I¨￢¡Æ AN¡Æe  2" xfId="25325"/>
    <cellStyle name="C￠RIA¡§¨￡_AO¡§uRCN￠R¨uU " xfId="21315"/>
    <cellStyle name="Ç¥" xfId="5848"/>
    <cellStyle name="C￥aø" xfId="21316"/>
    <cellStyle name="Ç¥ÁØ_(%)ºñ¸ñ±ººÐ·ùÇ¥" xfId="5849"/>
    <cellStyle name="C￥AØ_´eºnC￥ (2)_1_ºI´eAa°ø " xfId="21317"/>
    <cellStyle name="Ç¥ÁØ_´ëºñÇ¥ (2)_1_ºÎ´ëÅä°ø " xfId="21318"/>
    <cellStyle name="C￥AØ_´eºnC￥ (2)_ºI´eAa°ø " xfId="5850"/>
    <cellStyle name="Ç¥ÁØ_´ëºñÇ¥ (2)_ºÎ´ëÅä°ø " xfId="5851"/>
    <cellStyle name="C￥AØ_´eºnC￥ (2)_ºI´eAa°ø  10" xfId="21319"/>
    <cellStyle name="Ç¥ÁØ_´ëºñÇ¥ 10" xfId="21320"/>
    <cellStyle name="C￥AØ_¸¶≫eCI¼oAIA§ " xfId="5852"/>
    <cellStyle name="Ç¥ÁØ_¸ðÇü¸·" xfId="5853"/>
    <cellStyle name="C￥AØ_¿­¸° INT" xfId="5854"/>
    <cellStyle name="Ç¥ÁØ_¿µ¾÷ÇöÈ² " xfId="5855"/>
    <cellStyle name="C￥AØ_¿¹≫e¿aA≫ " xfId="5856"/>
    <cellStyle name="Ç¥ÁØ_¿ù°£¿ä¾àº¸°í" xfId="5857"/>
    <cellStyle name="C￥AØ_¿uº°A¸≫c½CAu_³≫ºI°eE¹´e AßA¤A÷AI " xfId="21321"/>
    <cellStyle name="Ç¥ÁØ_±¹³»Àü¸Á" xfId="5858"/>
    <cellStyle name="C￥AØ_≫c¾÷ºIº° AN°e " xfId="5859"/>
    <cellStyle name="Ç¥ÁØ_°¡¼³" xfId="5860"/>
    <cellStyle name="C￥AØ_°­´c (2)" xfId="5861"/>
    <cellStyle name="Ç¥ÁØ_°­´ç (2)" xfId="5862"/>
    <cellStyle name="C￥AØ_°A·¡≫oE²" xfId="5863"/>
    <cellStyle name="Ç¥ÁØ_0N-HANDLING " xfId="25326"/>
    <cellStyle name="C￥AØ_¼±AoAc°i_³≫ºI°eE¹´e AßA¤A÷AI " xfId="21322"/>
    <cellStyle name="Ç¥ÁØ_¼öÀÍ¼º " xfId="21323"/>
    <cellStyle name="C￥AØ_¼OAIA÷ (2)_1_³≫ºI°eE¹´e AßA¤A÷AI " xfId="21324"/>
    <cellStyle name="Ç¥ÁØ_¼ÕÀÍÂ÷ (2)_³»ºÎ°èÈ¹´ë ÃßÁ¤Â÷ÀÌ " xfId="21325"/>
    <cellStyle name="C￥AØ_¼OAIA÷ (2)_³≫ºI°eE¹´e AßA¤A÷AI " xfId="21326"/>
    <cellStyle name="Ç¥ÁØ_¼ÕÀÍÂ÷ÀÌ ¿øÀÎ " xfId="5864"/>
    <cellStyle name="C￥AØ_¾c½A " xfId="5865"/>
    <cellStyle name="Ç¥ÁØ_12¿ù " xfId="5866"/>
    <cellStyle name="C￥AØ_12¿u _부분예산1차-토공사(갑지,내역)" xfId="5867"/>
    <cellStyle name="Ç¥ÁØ_12¿ù _부분예산1차-토공사(갑지,내역)" xfId="5868"/>
    <cellStyle name="C￥AØ_12¿u _부분예산2차-토목,파일,골조,전기,설비(최종보고용)" xfId="5869"/>
    <cellStyle name="Ç¥ÁØ_12¿ù _부분예산2차-토목,파일,골조,전기,설비(최종보고용)" xfId="5870"/>
    <cellStyle name="C￥AØ_12AO " xfId="5871"/>
    <cellStyle name="Ç¥ÁØ_¹æÀ½º® " xfId="5872"/>
    <cellStyle name="C￥AØ_5-1±¤°i " xfId="5873"/>
    <cellStyle name="Ç¥ÁØ_5-1±¤°í " xfId="5874"/>
    <cellStyle name="C￥AØ_5-1±¤°i  2" xfId="21327"/>
    <cellStyle name="Ç¥ÁØ_5-1±¤°í  2" xfId="25327"/>
    <cellStyle name="C￥AØ_A¸≫cºÐ_³≫ºI°eE¹´e AßA¤A÷AI " xfId="21328"/>
    <cellStyle name="Ç¥ÁØ_Á¾ÇÕ½Å¼³ " xfId="5875"/>
    <cellStyle name="C￥AØ_A¾CO½A¼³  2" xfId="21329"/>
    <cellStyle name="Ç¥ÁØ_Á¾ÇÕÃ¶°ÅºÐ " xfId="5876"/>
    <cellStyle name="C￥AØ_A¾COA¶°AºÐ  2" xfId="21330"/>
    <cellStyle name="Ç¥ÁØ_ÀÏÀ§´ë°¡ (2)" xfId="21331"/>
    <cellStyle name="C￥AØ_AN°y(1.25) " xfId="5877"/>
    <cellStyle name="Ç¥ÁØ_ÅõÀÚÁý°èÇ¥ " xfId="21332"/>
    <cellStyle name="C￥AØ_Ay°eC￥(2¿u)  2" xfId="21333"/>
    <cellStyle name="Ç¥ÁØ_CD-ROM " xfId="5878"/>
    <cellStyle name="C￥AØ_CoAa°u¸Rºn(Ao¹æ) " xfId="5879"/>
    <cellStyle name="Ç¥ÁØ_ÇöÈ²_¹®Á¦Á¡ " xfId="21334"/>
    <cellStyle name="C￥AØ_E¸AaAO½A " xfId="21335"/>
    <cellStyle name="Ç¥ÁØ_FAX¾ç½Ä " xfId="5880"/>
    <cellStyle name="C￥AØ_PERSONAL" xfId="5881"/>
    <cellStyle name="Ç¥ÁØ_RESULTS" xfId="5882"/>
    <cellStyle name="C￥AØ_Sheet1_¿μ¾÷CoE² " xfId="21336"/>
    <cellStyle name="Ç¥ÁØ_Sheet1_0N-HANDLING " xfId="21337"/>
    <cellStyle name="C￥AØ_Sheet1_Ay°eC￥(2¿u) " xfId="21338"/>
    <cellStyle name="Ç¥ÁØ_Sheet1_Áý°èÇ¥(2¿ù) " xfId="21339"/>
    <cellStyle name="C￥AØ_SOON1 " xfId="21340"/>
    <cellStyle name="Calc Currency (0)" xfId="5883"/>
    <cellStyle name="Calc Currency (0) 2" xfId="21341"/>
    <cellStyle name="Calc Currency (0) 2 2" xfId="21342"/>
    <cellStyle name="Calc Currency (0) 3" xfId="21343"/>
    <cellStyle name="Calc Currency (0) 4" xfId="21344"/>
    <cellStyle name="Calc Currency (0) 5" xfId="21345"/>
    <cellStyle name="Calc Currency (0) 6" xfId="21346"/>
    <cellStyle name="Calc Currency (0) 7" xfId="21347"/>
    <cellStyle name="Calc Currency (0) 8" xfId="21348"/>
    <cellStyle name="Calc Currency (2)" xfId="5884"/>
    <cellStyle name="Calc Currency (2) 2" xfId="21349"/>
    <cellStyle name="Calc Currency (2) 2 2" xfId="21350"/>
    <cellStyle name="Calc Currency (2) 3" xfId="21351"/>
    <cellStyle name="Calc Currency (2) 4" xfId="21352"/>
    <cellStyle name="Calc Currency (2) 5" xfId="21353"/>
    <cellStyle name="Calc Currency (2) 6" xfId="21354"/>
    <cellStyle name="Calc Currency (2) 7" xfId="21355"/>
    <cellStyle name="Calc Currency (2) 8" xfId="21356"/>
    <cellStyle name="Calc Percent (0)" xfId="5885"/>
    <cellStyle name="Calc Percent (0) 2" xfId="21357"/>
    <cellStyle name="Calc Percent (0) 2 2" xfId="21358"/>
    <cellStyle name="Calc Percent (0) 3" xfId="21359"/>
    <cellStyle name="Calc Percent (0) 4" xfId="21360"/>
    <cellStyle name="Calc Percent (0) 5" xfId="21361"/>
    <cellStyle name="Calc Percent (0) 6" xfId="21362"/>
    <cellStyle name="Calc Percent (0) 7" xfId="21363"/>
    <cellStyle name="Calc Percent (0) 8" xfId="21364"/>
    <cellStyle name="Calc Percent (1)" xfId="5886"/>
    <cellStyle name="Calc Percent (1) 2" xfId="21365"/>
    <cellStyle name="Calc Percent (1) 2 2" xfId="21366"/>
    <cellStyle name="Calc Percent (1) 3" xfId="21367"/>
    <cellStyle name="Calc Percent (1) 4" xfId="21368"/>
    <cellStyle name="Calc Percent (1) 5" xfId="21369"/>
    <cellStyle name="Calc Percent (1) 6" xfId="21370"/>
    <cellStyle name="Calc Percent (1) 7" xfId="21371"/>
    <cellStyle name="Calc Percent (1) 8" xfId="21372"/>
    <cellStyle name="Calc Percent (2)" xfId="5887"/>
    <cellStyle name="Calc Percent (2) 2" xfId="21373"/>
    <cellStyle name="Calc Percent (2) 2 2" xfId="21374"/>
    <cellStyle name="Calc Percent (2) 3" xfId="21375"/>
    <cellStyle name="Calc Percent (2) 4" xfId="21376"/>
    <cellStyle name="Calc Percent (2) 5" xfId="21377"/>
    <cellStyle name="Calc Percent (2) 6" xfId="21378"/>
    <cellStyle name="Calc Percent (2) 7" xfId="21379"/>
    <cellStyle name="Calc Percent (2) 8" xfId="21380"/>
    <cellStyle name="Calc Units (0)" xfId="5888"/>
    <cellStyle name="Calc Units (0) 2" xfId="21381"/>
    <cellStyle name="Calc Units (0) 2 2" xfId="21382"/>
    <cellStyle name="Calc Units (0) 3" xfId="21383"/>
    <cellStyle name="Calc Units (0) 4" xfId="21384"/>
    <cellStyle name="Calc Units (0) 5" xfId="21385"/>
    <cellStyle name="Calc Units (0) 6" xfId="21386"/>
    <cellStyle name="Calc Units (0) 7" xfId="21387"/>
    <cellStyle name="Calc Units (0) 8" xfId="21388"/>
    <cellStyle name="Calc Units (1)" xfId="5889"/>
    <cellStyle name="Calc Units (1) 2" xfId="21389"/>
    <cellStyle name="Calc Units (1) 2 2" xfId="21390"/>
    <cellStyle name="Calc Units (1) 3" xfId="21391"/>
    <cellStyle name="Calc Units (1) 4" xfId="21392"/>
    <cellStyle name="Calc Units (1) 5" xfId="21393"/>
    <cellStyle name="Calc Units (1) 6" xfId="21394"/>
    <cellStyle name="Calc Units (1) 7" xfId="21395"/>
    <cellStyle name="Calc Units (1) 8" xfId="21396"/>
    <cellStyle name="Calc Units (2)" xfId="5890"/>
    <cellStyle name="Calc Units (2) 2" xfId="21397"/>
    <cellStyle name="Calc Units (2) 2 2" xfId="21398"/>
    <cellStyle name="Calc Units (2) 3" xfId="21399"/>
    <cellStyle name="Calc Units (2) 4" xfId="21400"/>
    <cellStyle name="Calc Units (2) 5" xfId="21401"/>
    <cellStyle name="Calc Units (2) 6" xfId="21402"/>
    <cellStyle name="Calc Units (2) 7" xfId="21403"/>
    <cellStyle name="Calc Units (2) 8" xfId="21404"/>
    <cellStyle name="Calc0" xfId="21405"/>
    <cellStyle name="Calc1" xfId="21406"/>
    <cellStyle name="Calc2" xfId="21407"/>
    <cellStyle name="Calc4" xfId="21408"/>
    <cellStyle name="Calculation" xfId="21409"/>
    <cellStyle name="Calculation 2" xfId="26476"/>
    <cellStyle name="Calculation 3" xfId="26477"/>
    <cellStyle name="Cash" xfId="21410"/>
    <cellStyle name="category" xfId="5891"/>
    <cellStyle name="category 10" xfId="21411"/>
    <cellStyle name="category 11" xfId="21412"/>
    <cellStyle name="category 12" xfId="21413"/>
    <cellStyle name="category 13" xfId="21414"/>
    <cellStyle name="category 2" xfId="5892"/>
    <cellStyle name="category 2 2" xfId="21415"/>
    <cellStyle name="category 3" xfId="21416"/>
    <cellStyle name="category 4" xfId="21417"/>
    <cellStyle name="category 5" xfId="21418"/>
    <cellStyle name="category 6" xfId="21419"/>
    <cellStyle name="category 7" xfId="21420"/>
    <cellStyle name="category 8" xfId="21421"/>
    <cellStyle name="category 9" xfId="21422"/>
    <cellStyle name="Check Cell" xfId="21423"/>
    <cellStyle name="CIAIÆU¸μAⓒ" xfId="5893"/>
    <cellStyle name="CIAIÆU¸μAⓒ 2" xfId="25328"/>
    <cellStyle name="CMH/대" xfId="5894"/>
    <cellStyle name="CMM/대" xfId="5895"/>
    <cellStyle name="ⓒo" xfId="5896"/>
    <cellStyle name="ÇÕ»ê" xfId="5897"/>
    <cellStyle name="Co≫" xfId="21424"/>
    <cellStyle name="CO≫e" xfId="5898"/>
    <cellStyle name="columns_array" xfId="5899"/>
    <cellStyle name="Comma" xfId="5900"/>
    <cellStyle name="Comma  - Style2" xfId="5901"/>
    <cellStyle name="Comma  - Style2 2" xfId="25330"/>
    <cellStyle name="Comma  - Style3" xfId="5902"/>
    <cellStyle name="Comma  - Style3 2" xfId="25331"/>
    <cellStyle name="Comma  - Style4" xfId="5903"/>
    <cellStyle name="Comma  - Style4 2" xfId="25332"/>
    <cellStyle name="Comma  - Style5" xfId="5904"/>
    <cellStyle name="Comma  - Style5 2" xfId="25333"/>
    <cellStyle name="Comma  - Style6" xfId="5905"/>
    <cellStyle name="Comma  - Style6 2" xfId="25334"/>
    <cellStyle name="Comma  - Style7" xfId="5906"/>
    <cellStyle name="Comma  - Style7 2" xfId="25335"/>
    <cellStyle name="Comma  - Style8" xfId="5907"/>
    <cellStyle name="Comma  - Style8 2" xfId="25336"/>
    <cellStyle name="Comma [0]" xfId="5908"/>
    <cellStyle name="Comma [0] 2" xfId="21425"/>
    <cellStyle name="Comma [0] 2 2" xfId="21426"/>
    <cellStyle name="Comma [0] 3" xfId="21427"/>
    <cellStyle name="Comma [0] 4" xfId="21428"/>
    <cellStyle name="Comma [0] 5" xfId="21429"/>
    <cellStyle name="Comma [0] 6" xfId="21430"/>
    <cellStyle name="Comma [0] 7" xfId="21431"/>
    <cellStyle name="Comma [0] 8" xfId="21432"/>
    <cellStyle name="Comma [0]_ SG&amp;A Bridge " xfId="21433"/>
    <cellStyle name="Comma [00]" xfId="5909"/>
    <cellStyle name="Comma [00] 2" xfId="21434"/>
    <cellStyle name="Comma [00] 2 2" xfId="21435"/>
    <cellStyle name="Comma [00] 3" xfId="21436"/>
    <cellStyle name="Comma [00] 4" xfId="21437"/>
    <cellStyle name="Comma [00] 5" xfId="21438"/>
    <cellStyle name="Comma [00] 6" xfId="21439"/>
    <cellStyle name="Comma [00] 7" xfId="21440"/>
    <cellStyle name="Comma [00] 8" xfId="21441"/>
    <cellStyle name="Comma 2" xfId="21442"/>
    <cellStyle name="Comma 2 2" xfId="21443"/>
    <cellStyle name="Comma 3" xfId="21444"/>
    <cellStyle name="Comma 4" xfId="21445"/>
    <cellStyle name="Comma 5" xfId="21446"/>
    <cellStyle name="Comma 6" xfId="21447"/>
    <cellStyle name="Comma 7" xfId="21448"/>
    <cellStyle name="Comma 8" xfId="21449"/>
    <cellStyle name="Comma 9" xfId="25329"/>
    <cellStyle name="comma zerodec" xfId="5910"/>
    <cellStyle name="comma zerodec 2" xfId="21450"/>
    <cellStyle name="comma zerodec 2 2" xfId="21451"/>
    <cellStyle name="comma zerodec 3" xfId="21452"/>
    <cellStyle name="comma zerodec 4" xfId="21453"/>
    <cellStyle name="comma zerodec 5" xfId="21454"/>
    <cellStyle name="comma zerodec 6" xfId="21455"/>
    <cellStyle name="comma zerodec 7" xfId="21456"/>
    <cellStyle name="comma zerodec 8" xfId="25337"/>
    <cellStyle name="Comma_ SG&amp;A Bridge" xfId="5911"/>
    <cellStyle name="Comma0" xfId="5912"/>
    <cellStyle name="Comma0 2" xfId="21457"/>
    <cellStyle name="Comma0 3" xfId="21458"/>
    <cellStyle name="Comma0 4" xfId="21459"/>
    <cellStyle name="Comm뼬_E&amp;ONW2" xfId="5913"/>
    <cellStyle name="Copied" xfId="5914"/>
    <cellStyle name="Copied 2" xfId="25338"/>
    <cellStyle name="COST1" xfId="21460"/>
    <cellStyle name="Curre~cy [0]_MATERAL2" xfId="21461"/>
    <cellStyle name="Curren" xfId="5915"/>
    <cellStyle name="Curren?_x0012_퐀_x0017_?" xfId="5916"/>
    <cellStyle name="Curren?_x0012_퐀_x0017_? 2" xfId="25339"/>
    <cellStyle name="Currenby_Cash&amp;DSO Chart" xfId="21462"/>
    <cellStyle name="Currency" xfId="5917"/>
    <cellStyle name="Currency [0]" xfId="5918"/>
    <cellStyle name="Currency [0] 2" xfId="21463"/>
    <cellStyle name="Currency [0] 3" xfId="25341"/>
    <cellStyle name="Currency [0]_1995" xfId="26687"/>
    <cellStyle name="Currency [0]͢laroux_1" xfId="21464"/>
    <cellStyle name="Currency [00]" xfId="5919"/>
    <cellStyle name="Currency [00] 2" xfId="21465"/>
    <cellStyle name="Currency [00] 2 2" xfId="21466"/>
    <cellStyle name="Currency [00] 3" xfId="21467"/>
    <cellStyle name="Currency [00] 4" xfId="21468"/>
    <cellStyle name="Currency [00] 5" xfId="21469"/>
    <cellStyle name="Currency [00] 6" xfId="21470"/>
    <cellStyle name="Currency [00] 7" xfId="21471"/>
    <cellStyle name="Currency [00] 8" xfId="21472"/>
    <cellStyle name="Currency [ﺜ]_P&amp;L_laroux" xfId="21473"/>
    <cellStyle name="Currency 10" xfId="21474"/>
    <cellStyle name="Currency 11" xfId="25340"/>
    <cellStyle name="Currency 2" xfId="21475"/>
    <cellStyle name="Currency 2 2" xfId="21476"/>
    <cellStyle name="Currency 3" xfId="21477"/>
    <cellStyle name="Currency 4" xfId="21478"/>
    <cellStyle name="Currency 5" xfId="21479"/>
    <cellStyle name="Currency 6" xfId="21480"/>
    <cellStyle name="Currency 7" xfId="21481"/>
    <cellStyle name="Currency 8" xfId="21482"/>
    <cellStyle name="Currency 9" xfId="21483"/>
    <cellStyle name="currency-$" xfId="5920"/>
    <cellStyle name="currency-$ 2" xfId="21484"/>
    <cellStyle name="currency-$ 2 2" xfId="26478"/>
    <cellStyle name="currency-$ 3" xfId="25342"/>
    <cellStyle name="currency-$_표지 " xfId="21485"/>
    <cellStyle name="Currency_ SG&amp;A Bridge " xfId="5921"/>
    <cellStyle name="Currency0" xfId="5922"/>
    <cellStyle name="Currency0 2" xfId="21486"/>
    <cellStyle name="Currency0 3" xfId="21487"/>
    <cellStyle name="Currency0 4" xfId="21488"/>
    <cellStyle name="Currency0 5" xfId="25343"/>
    <cellStyle name="Currency1" xfId="5923"/>
    <cellStyle name="Currency1 2" xfId="21489"/>
    <cellStyle name="Currency1 2 2" xfId="21490"/>
    <cellStyle name="Currency1 3" xfId="21491"/>
    <cellStyle name="Currency1 4" xfId="21492"/>
    <cellStyle name="Currency1 5" xfId="21493"/>
    <cellStyle name="Currency1 6" xfId="21494"/>
    <cellStyle name="Currency1 7" xfId="21495"/>
    <cellStyle name="Currency1 8" xfId="21496"/>
    <cellStyle name="Currency1 9" xfId="25344"/>
    <cellStyle name="Date" xfId="5924"/>
    <cellStyle name="Date 2" xfId="21497"/>
    <cellStyle name="Date 2 2" xfId="21498"/>
    <cellStyle name="Date 3" xfId="21499"/>
    <cellStyle name="Date 4" xfId="21500"/>
    <cellStyle name="Date 5" xfId="21501"/>
    <cellStyle name="Date 6" xfId="21502"/>
    <cellStyle name="Date 7" xfId="21503"/>
    <cellStyle name="Date 8" xfId="21504"/>
    <cellStyle name="Date Short" xfId="5925"/>
    <cellStyle name="Date Short 2" xfId="25345"/>
    <cellStyle name="Date_(02월25일)- 강북제일교회 교육관 증축공사(제출)" xfId="21505"/>
    <cellStyle name="DD" xfId="5926"/>
    <cellStyle name="de" xfId="21506"/>
    <cellStyle name="DELTA" xfId="5927"/>
    <cellStyle name="DELTA 2" xfId="21507"/>
    <cellStyle name="DELTA 2 2" xfId="21508"/>
    <cellStyle name="DELTA 3" xfId="21509"/>
    <cellStyle name="DELTA 4" xfId="21510"/>
    <cellStyle name="DELTA 5" xfId="21511"/>
    <cellStyle name="DELTA 6" xfId="21512"/>
    <cellStyle name="DELTA 7" xfId="21513"/>
    <cellStyle name="DELTA 8" xfId="21514"/>
    <cellStyle name="Description" xfId="21515"/>
    <cellStyle name="Dezimal [0]_Ausdruck RUND (D)" xfId="5928"/>
    <cellStyle name="Dezimal_Ausdruck RUND (D)" xfId="5929"/>
    <cellStyle name="Dollar (zero dec)" xfId="5930"/>
    <cellStyle name="Dollar (zero dec) 2" xfId="21516"/>
    <cellStyle name="Dollar (zero dec) 2 2" xfId="21517"/>
    <cellStyle name="Dollar (zero dec) 3" xfId="21518"/>
    <cellStyle name="Dollar (zero dec) 4" xfId="21519"/>
    <cellStyle name="Dollar (zero dec) 5" xfId="21520"/>
    <cellStyle name="Dollar (zero dec) 6" xfId="21521"/>
    <cellStyle name="Dollar (zero dec) 7" xfId="21522"/>
    <cellStyle name="Dollar (zero dec) 8" xfId="21523"/>
    <cellStyle name="Dollar (zero dec) 9" xfId="25346"/>
    <cellStyle name="DWF1.5-3.0split" xfId="21524"/>
    <cellStyle name="DWFsplit0-1.5" xfId="21525"/>
    <cellStyle name="DWFsplit0-1.5 2" xfId="26479"/>
    <cellStyle name="DWFsplit0-1.5 3" xfId="26480"/>
    <cellStyle name="EA" xfId="21526"/>
    <cellStyle name="E­æo±" xfId="21527"/>
    <cellStyle name="E­æo±a" xfId="21528"/>
    <cellStyle name="E­Æo±aE￡" xfId="5931"/>
    <cellStyle name="È­Æó±âÈ£" xfId="5932"/>
    <cellStyle name="E­Æo±aE￡0" xfId="5933"/>
    <cellStyle name="È­Æó±âÈ£0" xfId="5934"/>
    <cellStyle name="En-t?e 1" xfId="5935"/>
    <cellStyle name="En-t?e 2" xfId="5936"/>
    <cellStyle name="Enter Currency (0)" xfId="5937"/>
    <cellStyle name="Enter Currency (0) 2" xfId="21529"/>
    <cellStyle name="Enter Currency (0) 2 2" xfId="21530"/>
    <cellStyle name="Enter Currency (0) 3" xfId="21531"/>
    <cellStyle name="Enter Currency (0) 4" xfId="21532"/>
    <cellStyle name="Enter Currency (0) 5" xfId="21533"/>
    <cellStyle name="Enter Currency (0) 6" xfId="21534"/>
    <cellStyle name="Enter Currency (0) 7" xfId="21535"/>
    <cellStyle name="Enter Currency (0) 8" xfId="21536"/>
    <cellStyle name="Enter Currency (2)" xfId="5938"/>
    <cellStyle name="Enter Currency (2) 2" xfId="21537"/>
    <cellStyle name="Enter Currency (2) 2 2" xfId="21538"/>
    <cellStyle name="Enter Currency (2) 3" xfId="21539"/>
    <cellStyle name="Enter Currency (2) 4" xfId="21540"/>
    <cellStyle name="Enter Currency (2) 5" xfId="21541"/>
    <cellStyle name="Enter Currency (2) 6" xfId="21542"/>
    <cellStyle name="Enter Currency (2) 7" xfId="21543"/>
    <cellStyle name="Enter Currency (2) 8" xfId="21544"/>
    <cellStyle name="Enter Units (0)" xfId="5939"/>
    <cellStyle name="Enter Units (0) 2" xfId="21545"/>
    <cellStyle name="Enter Units (0) 2 2" xfId="21546"/>
    <cellStyle name="Enter Units (0) 3" xfId="21547"/>
    <cellStyle name="Enter Units (0) 4" xfId="21548"/>
    <cellStyle name="Enter Units (0) 5" xfId="21549"/>
    <cellStyle name="Enter Units (0) 6" xfId="21550"/>
    <cellStyle name="Enter Units (0) 7" xfId="21551"/>
    <cellStyle name="Enter Units (0) 8" xfId="21552"/>
    <cellStyle name="Enter Units (1)" xfId="5940"/>
    <cellStyle name="Enter Units (1) 2" xfId="21553"/>
    <cellStyle name="Enter Units (1) 2 2" xfId="21554"/>
    <cellStyle name="Enter Units (1) 3" xfId="21555"/>
    <cellStyle name="Enter Units (1) 4" xfId="21556"/>
    <cellStyle name="Enter Units (1) 5" xfId="21557"/>
    <cellStyle name="Enter Units (1) 6" xfId="21558"/>
    <cellStyle name="Enter Units (1) 7" xfId="21559"/>
    <cellStyle name="Enter Units (1) 8" xfId="21560"/>
    <cellStyle name="Enter Units (2)" xfId="5941"/>
    <cellStyle name="Enter Units (2) 2" xfId="21561"/>
    <cellStyle name="Enter Units (2) 2 2" xfId="21562"/>
    <cellStyle name="Enter Units (2) 3" xfId="21563"/>
    <cellStyle name="Enter Units (2) 4" xfId="21564"/>
    <cellStyle name="Enter Units (2) 5" xfId="21565"/>
    <cellStyle name="Enter Units (2) 6" xfId="21566"/>
    <cellStyle name="Enter Units (2) 7" xfId="21567"/>
    <cellStyle name="Enter Units (2) 8" xfId="21568"/>
    <cellStyle name="Entered" xfId="5942"/>
    <cellStyle name="Entered 2" xfId="25347"/>
    <cellStyle name="Euro" xfId="5943"/>
    <cellStyle name="Euro 2" xfId="21569"/>
    <cellStyle name="Euro 2 2" xfId="21570"/>
    <cellStyle name="Euro 3" xfId="21571"/>
    <cellStyle name="Euro 4" xfId="21572"/>
    <cellStyle name="Euro 5" xfId="21573"/>
    <cellStyle name="Euro 6" xfId="21574"/>
    <cellStyle name="Euro 7" xfId="21575"/>
    <cellStyle name="Euro 8" xfId="21576"/>
    <cellStyle name="Explanatory Text" xfId="21577"/>
    <cellStyle name="F2" xfId="5944"/>
    <cellStyle name="F2 2" xfId="25348"/>
    <cellStyle name="F3" xfId="5945"/>
    <cellStyle name="F3 2" xfId="25349"/>
    <cellStyle name="F4" xfId="5946"/>
    <cellStyle name="F4 2" xfId="25350"/>
    <cellStyle name="F5" xfId="5947"/>
    <cellStyle name="F5 2" xfId="25351"/>
    <cellStyle name="F6" xfId="5948"/>
    <cellStyle name="F6 2" xfId="25352"/>
    <cellStyle name="F7" xfId="5949"/>
    <cellStyle name="F7 2" xfId="25353"/>
    <cellStyle name="F8" xfId="5950"/>
    <cellStyle name="F8 2" xfId="25354"/>
    <cellStyle name="Financier0" xfId="5951"/>
    <cellStyle name="Fixed" xfId="5952"/>
    <cellStyle name="Fixed 2" xfId="21578"/>
    <cellStyle name="Fixed 2 2" xfId="21579"/>
    <cellStyle name="Fixed 3" xfId="21580"/>
    <cellStyle name="Fixed 4" xfId="21581"/>
    <cellStyle name="Fixed 5" xfId="21582"/>
    <cellStyle name="Fixed 6" xfId="21583"/>
    <cellStyle name="Fixed 7" xfId="21584"/>
    <cellStyle name="Fixed 8" xfId="21585"/>
    <cellStyle name="Followed Hyperlink" xfId="5953"/>
    <cellStyle name="Followed Hyperlink 2" xfId="25355"/>
    <cellStyle name="g" xfId="21586"/>
    <cellStyle name="G/표준" xfId="5954"/>
    <cellStyle name="G10" xfId="5955"/>
    <cellStyle name="G10 2" xfId="25356"/>
    <cellStyle name="ǦǦ_x0003_" xfId="5956"/>
    <cellStyle name="Good" xfId="21587"/>
    <cellStyle name="Grey" xfId="5957"/>
    <cellStyle name="Grey 2" xfId="5958"/>
    <cellStyle name="Grey 3" xfId="25357"/>
    <cellStyle name="group" xfId="21588"/>
    <cellStyle name="H1" xfId="5959"/>
    <cellStyle name="H1 2" xfId="25358"/>
    <cellStyle name="H2" xfId="5960"/>
    <cellStyle name="H2 2" xfId="25359"/>
    <cellStyle name="head" xfId="5961"/>
    <cellStyle name="head 1" xfId="5962"/>
    <cellStyle name="head 1-1" xfId="5963"/>
    <cellStyle name="HEADER" xfId="5964"/>
    <cellStyle name="HEADER 2" xfId="5965"/>
    <cellStyle name="HEADER 3" xfId="25360"/>
    <cellStyle name="Header1" xfId="5966"/>
    <cellStyle name="Header1 2" xfId="25361"/>
    <cellStyle name="Header2" xfId="5967"/>
    <cellStyle name="Header2 2" xfId="25362"/>
    <cellStyle name="Heading 1" xfId="5968"/>
    <cellStyle name="Heading 1 2" xfId="21589"/>
    <cellStyle name="Heading 1 3" xfId="21590"/>
    <cellStyle name="Heading 1 4" xfId="21591"/>
    <cellStyle name="Heading 2" xfId="5969"/>
    <cellStyle name="Heading 2 2" xfId="21592"/>
    <cellStyle name="Heading 2 3" xfId="21593"/>
    <cellStyle name="Heading 2 4" xfId="21594"/>
    <cellStyle name="Heading 3" xfId="21595"/>
    <cellStyle name="Heading 4" xfId="21596"/>
    <cellStyle name="Heading1" xfId="5970"/>
    <cellStyle name="Heading1 10" xfId="21597"/>
    <cellStyle name="Heading1 11" xfId="21598"/>
    <cellStyle name="Heading1 12" xfId="21599"/>
    <cellStyle name="Heading1 13" xfId="21600"/>
    <cellStyle name="Heading1 14" xfId="21601"/>
    <cellStyle name="Heading1 15" xfId="21602"/>
    <cellStyle name="Heading1 2" xfId="21603"/>
    <cellStyle name="Heading1 2 2" xfId="21604"/>
    <cellStyle name="Heading1 3" xfId="21605"/>
    <cellStyle name="Heading1 4" xfId="21606"/>
    <cellStyle name="Heading1 5" xfId="21607"/>
    <cellStyle name="Heading1 6" xfId="21608"/>
    <cellStyle name="Heading1 7" xfId="21609"/>
    <cellStyle name="Heading1 8" xfId="21610"/>
    <cellStyle name="Heading1 9" xfId="21611"/>
    <cellStyle name="Heading2" xfId="5971"/>
    <cellStyle name="Heading2 10" xfId="21612"/>
    <cellStyle name="Heading2 11" xfId="21613"/>
    <cellStyle name="Heading2 12" xfId="21614"/>
    <cellStyle name="Heading2 13" xfId="21615"/>
    <cellStyle name="Heading2 14" xfId="21616"/>
    <cellStyle name="Heading2 15" xfId="21617"/>
    <cellStyle name="Heading2 2" xfId="21618"/>
    <cellStyle name="Heading2 2 2" xfId="21619"/>
    <cellStyle name="Heading2 3" xfId="21620"/>
    <cellStyle name="Heading2 4" xfId="21621"/>
    <cellStyle name="Heading2 5" xfId="21622"/>
    <cellStyle name="Heading2 6" xfId="21623"/>
    <cellStyle name="Heading2 7" xfId="21624"/>
    <cellStyle name="Heading2 8" xfId="21625"/>
    <cellStyle name="Heading2 9" xfId="21626"/>
    <cellStyle name="Heading3" xfId="21627"/>
    <cellStyle name="Heading4" xfId="21628"/>
    <cellStyle name="HEADINGS" xfId="5972"/>
    <cellStyle name="HEADINGS 2" xfId="25363"/>
    <cellStyle name="HEADINGSTOP" xfId="5973"/>
    <cellStyle name="HEADINGSTOP 2" xfId="25364"/>
    <cellStyle name="Helv8_PFD4.XLS" xfId="5974"/>
    <cellStyle name="HIGHLIGHT" xfId="5975"/>
    <cellStyle name="Hyperlink" xfId="5976"/>
    <cellStyle name="Hyperlink 2" xfId="21629"/>
    <cellStyle name="Hyperlink 3" xfId="21630"/>
    <cellStyle name="Hyperlink 4" xfId="21631"/>
    <cellStyle name="Hyperlink 5" xfId="21632"/>
    <cellStyle name="Hyperlink 6" xfId="21633"/>
    <cellStyle name="Hyperlink 7" xfId="21634"/>
    <cellStyle name="Hyperlink 8" xfId="21635"/>
    <cellStyle name="Input" xfId="21636"/>
    <cellStyle name="Input [yellow]" xfId="5977"/>
    <cellStyle name="Input [yellow] 2" xfId="5978"/>
    <cellStyle name="Input [yellow] 3" xfId="25365"/>
    <cellStyle name="Input 2" xfId="26481"/>
    <cellStyle name="Input 3" xfId="26482"/>
    <cellStyle name="Input Cells" xfId="21637"/>
    <cellStyle name="Input_28번지 골조물량(TSC변경시)" xfId="21638"/>
    <cellStyle name="jin" xfId="5979"/>
    <cellStyle name="_x0001__x0002_ĵĵ_x0007_ ĵĵ_x000d__x000d_ƨƬ_x0001__x0002_ƨƬ_x0007__x000d_ǒǓ _x000d_ǜǜ_x000d__x000d_ǪǪ_x0007__x0007__x0005__x0005__x0010__x0001_ဠ" xfId="7396"/>
    <cellStyle name="kcal/h" xfId="5980"/>
    <cellStyle name="kg" xfId="5981"/>
    <cellStyle name="kg/h" xfId="5982"/>
    <cellStyle name="kg/h/대" xfId="5983"/>
    <cellStyle name="kg/h_공종간 Interface-1차수정(최종)" xfId="5984"/>
    <cellStyle name="kg/대" xfId="5985"/>
    <cellStyle name="Komma [0]_BINV" xfId="5986"/>
    <cellStyle name="Komma_BINV" xfId="5987"/>
    <cellStyle name="KPMG Heading 1" xfId="21639"/>
    <cellStyle name="KPMG Heading 2" xfId="21640"/>
    <cellStyle name="KPMG Heading 3" xfId="21641"/>
    <cellStyle name="KPMG Heading 4" xfId="21642"/>
    <cellStyle name="KPMG Normal" xfId="21643"/>
    <cellStyle name="KPMG Normal Text" xfId="21644"/>
    <cellStyle name="KW/대" xfId="5988"/>
    <cellStyle name="L`" xfId="5989"/>
    <cellStyle name="L` 2" xfId="25366"/>
    <cellStyle name="Label" xfId="21645"/>
    <cellStyle name="lee" xfId="21646"/>
    <cellStyle name="left" xfId="21647"/>
    <cellStyle name="Link Currency (0)" xfId="5990"/>
    <cellStyle name="Link Currency (0) 2" xfId="21648"/>
    <cellStyle name="Link Currency (0) 2 2" xfId="21649"/>
    <cellStyle name="Link Currency (0) 3" xfId="21650"/>
    <cellStyle name="Link Currency (0) 4" xfId="21651"/>
    <cellStyle name="Link Currency (0) 5" xfId="21652"/>
    <cellStyle name="Link Currency (0) 6" xfId="21653"/>
    <cellStyle name="Link Currency (0) 7" xfId="21654"/>
    <cellStyle name="Link Currency (0) 8" xfId="21655"/>
    <cellStyle name="Link Currency (2)" xfId="5991"/>
    <cellStyle name="Link Currency (2) 2" xfId="21656"/>
    <cellStyle name="Link Currency (2) 2 2" xfId="21657"/>
    <cellStyle name="Link Currency (2) 3" xfId="21658"/>
    <cellStyle name="Link Currency (2) 4" xfId="21659"/>
    <cellStyle name="Link Currency (2) 5" xfId="21660"/>
    <cellStyle name="Link Currency (2) 6" xfId="21661"/>
    <cellStyle name="Link Currency (2) 7" xfId="21662"/>
    <cellStyle name="Link Currency (2) 8" xfId="21663"/>
    <cellStyle name="Link Units (0)" xfId="5992"/>
    <cellStyle name="Link Units (0) 2" xfId="21664"/>
    <cellStyle name="Link Units (0) 2 2" xfId="21665"/>
    <cellStyle name="Link Units (0) 3" xfId="21666"/>
    <cellStyle name="Link Units (0) 4" xfId="21667"/>
    <cellStyle name="Link Units (0) 5" xfId="21668"/>
    <cellStyle name="Link Units (0) 6" xfId="21669"/>
    <cellStyle name="Link Units (0) 7" xfId="21670"/>
    <cellStyle name="Link Units (0) 8" xfId="21671"/>
    <cellStyle name="Link Units (1)" xfId="5993"/>
    <cellStyle name="Link Units (1) 2" xfId="21672"/>
    <cellStyle name="Link Units (1) 2 2" xfId="21673"/>
    <cellStyle name="Link Units (1) 3" xfId="21674"/>
    <cellStyle name="Link Units (1) 4" xfId="21675"/>
    <cellStyle name="Link Units (1) 5" xfId="21676"/>
    <cellStyle name="Link Units (1) 6" xfId="21677"/>
    <cellStyle name="Link Units (1) 7" xfId="21678"/>
    <cellStyle name="Link Units (1) 8" xfId="21679"/>
    <cellStyle name="Link Units (2)" xfId="5994"/>
    <cellStyle name="Link Units (2) 2" xfId="21680"/>
    <cellStyle name="Link Units (2) 2 2" xfId="21681"/>
    <cellStyle name="Link Units (2) 3" xfId="21682"/>
    <cellStyle name="Link Units (2) 4" xfId="21683"/>
    <cellStyle name="Link Units (2) 5" xfId="21684"/>
    <cellStyle name="Link Units (2) 6" xfId="21685"/>
    <cellStyle name="Link Units (2) 7" xfId="21686"/>
    <cellStyle name="Link Units (2) 8" xfId="21687"/>
    <cellStyle name="Linked Cell" xfId="21688"/>
    <cellStyle name="Linked Cells" xfId="21689"/>
    <cellStyle name="LongDesc" xfId="21690"/>
    <cellStyle name="LongDesc 2" xfId="26483"/>
    <cellStyle name="loo" xfId="21691"/>
    <cellStyle name="ŀ䅀؀ŀŀ䅀؀ŀŀ䅀؀ŀŀ䅀؀ŀŀ䅀؀ŀŀ䅀؀ŀŀ䅀؀ŀŀ䅀؀ŀŀ䅀؀ŀ฀䅀؀฀฀䅀؀฀฀䅀؀฀฀䅀؀฀฀䅀؀฀฀䅀؀฀฀䅀؀฀฀䅀؀฀฀䅀؀฀฀䅀؀฀฀䁀" xfId="5995"/>
    <cellStyle name="ŀ䅀؀ŀŀ䅀؀ŀŀ䅀؀ŀŀ䅀؀ŀŀ䅀؀ŀ฀䅀؀฀฀䅀؀฀฀䅀؀฀฀䅀؀฀฀䅀؀฀฀䅀؀฀฀䅀؀฀฀䅀؀฀฀䅀؀฀฀䅀؀฀฀䁀" xfId="5996"/>
    <cellStyle name="M" xfId="5997"/>
    <cellStyle name="m_01)보일러" xfId="5998"/>
    <cellStyle name="m_01)보일러_공종간 Interface-1차수정(최종)" xfId="5999"/>
    <cellStyle name="m_01)보일러_현장배포 - 공종간 Interface(현장의견반영)" xfId="6000"/>
    <cellStyle name="m_02)터빈발전기" xfId="6001"/>
    <cellStyle name="m_02)터빈발전기_공종간 Interface-1차수정(최종)" xfId="6002"/>
    <cellStyle name="m_02)터빈발전기_현장배포 - 공종간 Interface(현장의견반영)" xfId="6003"/>
    <cellStyle name="m_03)급복수계통" xfId="6004"/>
    <cellStyle name="m_03)급복수계통_공종간 Interface-1차수정(최종)" xfId="6005"/>
    <cellStyle name="m_03)급복수계통_현장배포 - 공종간 Interface(현장의견반영)" xfId="6006"/>
    <cellStyle name="m_04)냉각수계통" xfId="6007"/>
    <cellStyle name="m_04)냉각수계통_공종간 Interface-1차수정(최종)" xfId="6008"/>
    <cellStyle name="m_04)냉각수계통_현장배포 - 공종간 Interface(현장의견반영)" xfId="6009"/>
    <cellStyle name="m_05)도장공사" xfId="6010"/>
    <cellStyle name="m_05)도장공사_공종간 Interface-1차수정(최종)" xfId="6011"/>
    <cellStyle name="m_05)도장공사_현장배포 - 공종간 Interface(현장의견반영)" xfId="6012"/>
    <cellStyle name="m_06)공용1차" xfId="6013"/>
    <cellStyle name="m_06)공용1차_공종간 Interface-1차수정(최종)" xfId="6014"/>
    <cellStyle name="m_06)공용1차_현장배포 - 공종간 Interface(현장의견반영)" xfId="6015"/>
    <cellStyle name="m_07)배관1차" xfId="6016"/>
    <cellStyle name="m_07)배관1차_공종간 Interface-1차수정(최종)" xfId="6017"/>
    <cellStyle name="m_07)배관1차_현장배포 - 공종간 Interface(현장의견반영)" xfId="6018"/>
    <cellStyle name="m_08)배관2차" xfId="6019"/>
    <cellStyle name="m_08)배관2차_공종간 Interface-1차수정(최종)" xfId="6020"/>
    <cellStyle name="m_08)배관2차_현장배포 - 공종간 Interface(현장의견반영)" xfId="6021"/>
    <cellStyle name="m_09)보온공사" xfId="6022"/>
    <cellStyle name="m_09)보온공사_공종간 Interface-1차수정(최종)" xfId="6023"/>
    <cellStyle name="m_09)보온공사_현장배포 - 공종간 Interface(현장의견반영)" xfId="6024"/>
    <cellStyle name="m_10)공용2차" xfId="6025"/>
    <cellStyle name="m_10)공용2차_공종간 Interface-1차수정(최종)" xfId="6026"/>
    <cellStyle name="m_10)공용2차_현장배포 - 공종간 Interface(현장의견반영)" xfId="6027"/>
    <cellStyle name="m_99)적용률" xfId="6028"/>
    <cellStyle name="m_99)적용률_공종간 Interface-1차수정(최종)" xfId="6029"/>
    <cellStyle name="m_99)적용률_현장배포 - 공종간 Interface(현장의견반영)" xfId="6030"/>
    <cellStyle name="m_공종간 Interface-1차수정(최종)" xfId="6031"/>
    <cellStyle name="m_내부결재용4" xfId="6032"/>
    <cellStyle name="m_내부결재용4_공종간 Interface-1차수정(최종)" xfId="6033"/>
    <cellStyle name="m_내부결재용4_현장배포 - 공종간 Interface(현장의견반영)" xfId="6034"/>
    <cellStyle name="M_사본 - 1-0수량산출(80305)-관리동-실" xfId="6035"/>
    <cellStyle name="M_사본-1-1토공산출(80305)-관리동" xfId="6036"/>
    <cellStyle name="M_사본-1-2철콘산출(80305)-관리동" xfId="6037"/>
    <cellStyle name="M_사본-1-3철골산출(80305)-관리동" xfId="6038"/>
    <cellStyle name="M_사본-1-4조적산출(80305)-관리동" xfId="6039"/>
    <cellStyle name="m_현장배포 - 공종간 Interface(현장의견반영)" xfId="6040"/>
    <cellStyle name="M2" xfId="6041"/>
    <cellStyle name="M3" xfId="6042"/>
    <cellStyle name="m3/대" xfId="6043"/>
    <cellStyle name="měny_Copy of zdroj" xfId="6044"/>
    <cellStyle name="Midtitle" xfId="21692"/>
    <cellStyle name="Midtitle 2" xfId="25367"/>
    <cellStyle name="Millares [0]_elec" xfId="21693"/>
    <cellStyle name="Millares_elec" xfId="21694"/>
    <cellStyle name="Milliers [0]_399GC10" xfId="21695"/>
    <cellStyle name="Milliers_399GC10" xfId="21696"/>
    <cellStyle name="mm" xfId="6045"/>
    <cellStyle name="mma_CASH &amp; DSO" xfId="6046"/>
    <cellStyle name="Model" xfId="6047"/>
    <cellStyle name="Model 2" xfId="6048"/>
    <cellStyle name="Model 3" xfId="25368"/>
    <cellStyle name="Model_정산내역서(오산-100120)" xfId="6049"/>
    <cellStyle name="Mon?aire [0]_399GC10" xfId="21697"/>
    <cellStyle name="Mon?aire_399GC10" xfId="21698"/>
    <cellStyle name="Mon?aire0" xfId="6050"/>
    <cellStyle name="Moneda [0]_CONTENCION CONDELL 25.051" xfId="6051"/>
    <cellStyle name="Moneda_CONTENCION CONDELL 25.051" xfId="6052"/>
    <cellStyle name="Monétaire [0]_CTC" xfId="21699"/>
    <cellStyle name="Monétaire_CTC" xfId="21700"/>
    <cellStyle name="MS Proofing Tools" xfId="6053"/>
    <cellStyle name="MW" xfId="6054"/>
    <cellStyle name="n" xfId="21701"/>
    <cellStyle name="Neutral" xfId="21702"/>
    <cellStyle name="New" xfId="21703"/>
    <cellStyle name="no dec" xfId="6055"/>
    <cellStyle name="no dec 2" xfId="25369"/>
    <cellStyle name="nohs" xfId="6056"/>
    <cellStyle name="nohs 2" xfId="25370"/>
    <cellStyle name="Normal" xfId="6057"/>
    <cellStyle name="Normal - Style1" xfId="6058"/>
    <cellStyle name="Normal - Style1 10" xfId="21704"/>
    <cellStyle name="Normal - Style1 11" xfId="21705"/>
    <cellStyle name="Normal - Style1 12" xfId="21706"/>
    <cellStyle name="Normal - Style1 13" xfId="21707"/>
    <cellStyle name="Normal - Style1 14" xfId="21708"/>
    <cellStyle name="Normal - Style1 2" xfId="6059"/>
    <cellStyle name="Normal - Style1 2 2" xfId="21709"/>
    <cellStyle name="Normal - Style1 3" xfId="21710"/>
    <cellStyle name="Normal - Style1 3 2" xfId="21711"/>
    <cellStyle name="Normal - Style1 4" xfId="21712"/>
    <cellStyle name="Normal - Style1 4 2" xfId="21713"/>
    <cellStyle name="Normal - Style1 5" xfId="21714"/>
    <cellStyle name="Normal - Style1 5 2" xfId="21715"/>
    <cellStyle name="Normal - Style1 6" xfId="21716"/>
    <cellStyle name="Normal - Style1 6 2" xfId="21717"/>
    <cellStyle name="Normal - Style1 7" xfId="21718"/>
    <cellStyle name="Normal - Style1 8" xfId="21719"/>
    <cellStyle name="Normal - Style1 9" xfId="21720"/>
    <cellStyle name="Normal - Style1_정산내역서(오산-100120)" xfId="6060"/>
    <cellStyle name="Normal - Style2" xfId="6061"/>
    <cellStyle name="Normal - Style2 2" xfId="25372"/>
    <cellStyle name="Normal - Style3" xfId="6062"/>
    <cellStyle name="Normal - Style3 2" xfId="25373"/>
    <cellStyle name="Normal - Style4" xfId="6063"/>
    <cellStyle name="Normal - Style4 2" xfId="25374"/>
    <cellStyle name="Normal - Style5" xfId="6064"/>
    <cellStyle name="Normal - Style5 2" xfId="25375"/>
    <cellStyle name="Normal - Style6" xfId="6065"/>
    <cellStyle name="Normal - Style6 2" xfId="25376"/>
    <cellStyle name="Normal - Style7" xfId="6066"/>
    <cellStyle name="Normal - Style7 2" xfId="25377"/>
    <cellStyle name="Normal - Style8" xfId="6067"/>
    <cellStyle name="Normal - Style8 2" xfId="25378"/>
    <cellStyle name="Normal - 유형1" xfId="6068"/>
    <cellStyle name="Normal - 유형1 2" xfId="25379"/>
    <cellStyle name="normal 2" xfId="25371"/>
    <cellStyle name="normal 3" xfId="26484"/>
    <cellStyle name="normal 4" xfId="26485"/>
    <cellStyle name="normal 5" xfId="26486"/>
    <cellStyle name="Normal_ Plans" xfId="6069"/>
    <cellStyle name="normální_Copy of zdroj" xfId="6070"/>
    <cellStyle name="Note" xfId="21721"/>
    <cellStyle name="Note 2" xfId="21722"/>
    <cellStyle name="Note 2 2" xfId="26487"/>
    <cellStyle name="Note 2 3" xfId="26488"/>
    <cellStyle name="Note 3" xfId="26489"/>
    <cellStyle name="Note 4" xfId="26490"/>
    <cellStyle name="Num_Inputs" xfId="21723"/>
    <cellStyle name="Num1_Inputs" xfId="21724"/>
    <cellStyle name="Num3_Input" xfId="21725"/>
    <cellStyle name="O" xfId="21726"/>
    <cellStyle name="OD" xfId="21727"/>
    <cellStyle name="Œ…?æ맖?e [0.00]_guyan" xfId="6071"/>
    <cellStyle name="Œ…?æ맖?e_guyan" xfId="6072"/>
    <cellStyle name="oft Excel]_x000d__x000a_Comment=The open=/f lines load custom functions into the Paste Function list._x000d__x000a_Maximized=3_x000d__x000a_AutoFormat=" xfId="6073"/>
    <cellStyle name="oft Excel]_x000d__x000a_Comment=The open=/f lines load custom functions into the Paste Function list._x000d__x000a_Maximized=3_x000d__x000a_AutoFormat= 2" xfId="25380"/>
    <cellStyle name="oh" xfId="6074"/>
    <cellStyle name="Out%2" xfId="21728"/>
    <cellStyle name="Out0" xfId="21729"/>
    <cellStyle name="Out1" xfId="21730"/>
    <cellStyle name="Out2" xfId="21731"/>
    <cellStyle name="Output" xfId="21732"/>
    <cellStyle name="Output 2" xfId="26491"/>
    <cellStyle name="Output 3" xfId="26492"/>
    <cellStyle name="PE_1월" xfId="6075"/>
    <cellStyle name="per.style" xfId="6076"/>
    <cellStyle name="per.style 2" xfId="25381"/>
    <cellStyle name="Percent" xfId="6077"/>
    <cellStyle name="Percent (0)" xfId="6078"/>
    <cellStyle name="Percent (0) 2" xfId="21733"/>
    <cellStyle name="Percent (0) 2 2" xfId="21734"/>
    <cellStyle name="Percent (0) 3" xfId="21735"/>
    <cellStyle name="Percent (0) 4" xfId="21736"/>
    <cellStyle name="Percent (0) 5" xfId="21737"/>
    <cellStyle name="Percent (0) 6" xfId="21738"/>
    <cellStyle name="Percent (0) 7" xfId="21739"/>
    <cellStyle name="Percent (0) 8" xfId="21740"/>
    <cellStyle name="Percent [0]" xfId="6079"/>
    <cellStyle name="Percent [0] 2" xfId="21741"/>
    <cellStyle name="Percent [0] 2 2" xfId="21742"/>
    <cellStyle name="Percent [0] 3" xfId="21743"/>
    <cellStyle name="Percent [0] 4" xfId="21744"/>
    <cellStyle name="Percent [0] 5" xfId="21745"/>
    <cellStyle name="Percent [0] 6" xfId="21746"/>
    <cellStyle name="Percent [0] 7" xfId="21747"/>
    <cellStyle name="Percent [0] 8" xfId="21748"/>
    <cellStyle name="Percent [00]" xfId="6080"/>
    <cellStyle name="Percent [00] 2" xfId="21749"/>
    <cellStyle name="Percent [00] 2 2" xfId="21750"/>
    <cellStyle name="Percent [00] 3" xfId="21751"/>
    <cellStyle name="Percent [00] 4" xfId="21752"/>
    <cellStyle name="Percent [00] 5" xfId="21753"/>
    <cellStyle name="Percent [00] 6" xfId="21754"/>
    <cellStyle name="Percent [00] 7" xfId="21755"/>
    <cellStyle name="Percent [00] 8" xfId="21756"/>
    <cellStyle name="Percent [2]" xfId="6081"/>
    <cellStyle name="Percent [2] 2" xfId="25383"/>
    <cellStyle name="Percent 10" xfId="21757"/>
    <cellStyle name="Percent 11" xfId="25382"/>
    <cellStyle name="Percent 2" xfId="21758"/>
    <cellStyle name="Percent 2 2" xfId="21759"/>
    <cellStyle name="Percent 3" xfId="21760"/>
    <cellStyle name="Percent 4" xfId="21761"/>
    <cellStyle name="Percent 5" xfId="21762"/>
    <cellStyle name="Percent 6" xfId="21763"/>
    <cellStyle name="Percent 7" xfId="21764"/>
    <cellStyle name="Percent 8" xfId="21765"/>
    <cellStyle name="Percent 9" xfId="21766"/>
    <cellStyle name="Percent_#6 Temps &amp; Contractors" xfId="6082"/>
    <cellStyle name="Percent2" xfId="21767"/>
    <cellStyle name="PrePop Currency (0)" xfId="6083"/>
    <cellStyle name="PrePop Currency (0) 2" xfId="21768"/>
    <cellStyle name="PrePop Currency (0) 2 2" xfId="21769"/>
    <cellStyle name="PrePop Currency (0) 3" xfId="21770"/>
    <cellStyle name="PrePop Currency (0) 4" xfId="21771"/>
    <cellStyle name="PrePop Currency (0) 5" xfId="21772"/>
    <cellStyle name="PrePop Currency (0) 6" xfId="21773"/>
    <cellStyle name="PrePop Currency (0) 7" xfId="21774"/>
    <cellStyle name="PrePop Currency (0) 8" xfId="21775"/>
    <cellStyle name="PrePop Currency (2)" xfId="6084"/>
    <cellStyle name="PrePop Currency (2) 2" xfId="21776"/>
    <cellStyle name="PrePop Currency (2) 2 2" xfId="21777"/>
    <cellStyle name="PrePop Currency (2) 3" xfId="21778"/>
    <cellStyle name="PrePop Currency (2) 4" xfId="21779"/>
    <cellStyle name="PrePop Currency (2) 5" xfId="21780"/>
    <cellStyle name="PrePop Currency (2) 6" xfId="21781"/>
    <cellStyle name="PrePop Currency (2) 7" xfId="21782"/>
    <cellStyle name="PrePop Currency (2) 8" xfId="21783"/>
    <cellStyle name="PrePop Units (0)" xfId="6085"/>
    <cellStyle name="PrePop Units (0) 2" xfId="21784"/>
    <cellStyle name="PrePop Units (0) 2 2" xfId="21785"/>
    <cellStyle name="PrePop Units (0) 3" xfId="21786"/>
    <cellStyle name="PrePop Units (0) 4" xfId="21787"/>
    <cellStyle name="PrePop Units (0) 5" xfId="21788"/>
    <cellStyle name="PrePop Units (0) 6" xfId="21789"/>
    <cellStyle name="PrePop Units (0) 7" xfId="21790"/>
    <cellStyle name="PrePop Units (0) 8" xfId="21791"/>
    <cellStyle name="PrePop Units (1)" xfId="6086"/>
    <cellStyle name="PrePop Units (1) 2" xfId="21792"/>
    <cellStyle name="PrePop Units (1) 2 2" xfId="21793"/>
    <cellStyle name="PrePop Units (1) 3" xfId="21794"/>
    <cellStyle name="PrePop Units (1) 4" xfId="21795"/>
    <cellStyle name="PrePop Units (1) 5" xfId="21796"/>
    <cellStyle name="PrePop Units (1) 6" xfId="21797"/>
    <cellStyle name="PrePop Units (1) 7" xfId="21798"/>
    <cellStyle name="PrePop Units (1) 8" xfId="21799"/>
    <cellStyle name="PrePop Units (2)" xfId="6087"/>
    <cellStyle name="PrePop Units (2) 2" xfId="21800"/>
    <cellStyle name="PrePop Units (2) 2 2" xfId="21801"/>
    <cellStyle name="PrePop Units (2) 3" xfId="21802"/>
    <cellStyle name="PrePop Units (2) 4" xfId="21803"/>
    <cellStyle name="PrePop Units (2) 5" xfId="21804"/>
    <cellStyle name="PrePop Units (2) 6" xfId="21805"/>
    <cellStyle name="PrePop Units (2) 7" xfId="21806"/>
    <cellStyle name="PrePop Units (2) 8" xfId="21807"/>
    <cellStyle name="Price" xfId="21808"/>
    <cellStyle name="pricing" xfId="21809"/>
    <cellStyle name="Procent_BINV" xfId="6088"/>
    <cellStyle name="PSChar" xfId="21810"/>
    <cellStyle name="Q1" xfId="21811"/>
    <cellStyle name="Q4" xfId="21812"/>
    <cellStyle name="regstoresfromspecstores" xfId="6089"/>
    <cellStyle name="regstoresfromspecstores 2" xfId="25384"/>
    <cellStyle name="Released" xfId="21813"/>
    <cellStyle name="Released 2" xfId="26493"/>
    <cellStyle name="RevList" xfId="6090"/>
    <cellStyle name="RevList 2" xfId="21814"/>
    <cellStyle name="RevList 2 2" xfId="21815"/>
    <cellStyle name="RevList 3" xfId="21816"/>
    <cellStyle name="RevList 4" xfId="21817"/>
    <cellStyle name="RevList 5" xfId="21818"/>
    <cellStyle name="RevList 6" xfId="21819"/>
    <cellStyle name="RevList 7" xfId="21820"/>
    <cellStyle name="RevList 8" xfId="21821"/>
    <cellStyle name="s" xfId="21822"/>
    <cellStyle name="S " xfId="21823"/>
    <cellStyle name="Sect_Title" xfId="21824"/>
    <cellStyle name="sh" xfId="6091"/>
    <cellStyle name="SHADEDSTORES" xfId="6092"/>
    <cellStyle name="SHADEDSTORES 2" xfId="25385"/>
    <cellStyle name="Sheet_Title" xfId="21825"/>
    <cellStyle name="small descr." xfId="21826"/>
    <cellStyle name="specstores" xfId="6093"/>
    <cellStyle name="specstores 2" xfId="25386"/>
    <cellStyle name="ssh" xfId="6094"/>
    <cellStyle name="_x0001__x0002_ƨƬ_x0007__x000d_ǒǓ _x000d_ǜǜ_x000d__x000d_ǪǪ_x0007__x0007__x0005__x0005__x0010__x0001_ဠ" xfId="7397"/>
    <cellStyle name="Standaard_BINV" xfId="6095"/>
    <cellStyle name="STANDARD" xfId="6096"/>
    <cellStyle name="STANDARD 2" xfId="25387"/>
    <cellStyle name="STD" xfId="6097"/>
    <cellStyle name="STYLE1" xfId="21827"/>
    <cellStyle name="Sub_sub_title" xfId="21828"/>
    <cellStyle name="subhead" xfId="6098"/>
    <cellStyle name="subhead 2" xfId="25388"/>
    <cellStyle name="Subtotal" xfId="6099"/>
    <cellStyle name="Subtotal 2" xfId="25389"/>
    <cellStyle name="T" xfId="21829"/>
    <cellStyle name="T 2" xfId="26494"/>
    <cellStyle name="t1" xfId="21830"/>
    <cellStyle name="testtitle" xfId="21831"/>
    <cellStyle name="testtitle 2" xfId="25390"/>
    <cellStyle name="text" xfId="21832"/>
    <cellStyle name="Text Indent A" xfId="6100"/>
    <cellStyle name="Text Indent A 2" xfId="25391"/>
    <cellStyle name="Text Indent B" xfId="6101"/>
    <cellStyle name="Text Indent B 2" xfId="21833"/>
    <cellStyle name="Text Indent B 2 2" xfId="21834"/>
    <cellStyle name="Text Indent B 3" xfId="21835"/>
    <cellStyle name="Text Indent B 4" xfId="21836"/>
    <cellStyle name="Text Indent B 5" xfId="21837"/>
    <cellStyle name="Text Indent B 6" xfId="21838"/>
    <cellStyle name="Text Indent B 7" xfId="21839"/>
    <cellStyle name="Text Indent B 8" xfId="21840"/>
    <cellStyle name="Text Indent C" xfId="6102"/>
    <cellStyle name="Text Indent C 2" xfId="21841"/>
    <cellStyle name="Text Indent C 2 2" xfId="21842"/>
    <cellStyle name="Text Indent C 3" xfId="21843"/>
    <cellStyle name="Text Indent C 4" xfId="21844"/>
    <cellStyle name="Text Indent C 5" xfId="21845"/>
    <cellStyle name="Text Indent C 6" xfId="21846"/>
    <cellStyle name="Text Indent C 7" xfId="21847"/>
    <cellStyle name="Text Indent C 8" xfId="21848"/>
    <cellStyle name="Text_In" xfId="21849"/>
    <cellStyle name="th" xfId="21850"/>
    <cellStyle name="th 2" xfId="26495"/>
    <cellStyle name="þ?b?þ?b?þ?b?þ?b?þ?b?þ?b?þ?b灌þ?b?þ?&lt;?b?þ?b濬þ?b?þ?b?þ昰_x0018_?þ????_x0008_" xfId="6103"/>
    <cellStyle name="þ൚b⍼þ൪b⎨þൺb⏜þඊb␌þකb濰þඪb瀠þයb灌þ්b炈þ宐&lt;෢b濈þෲb濬þขb瀐þฒb瀰þ昰_x0018_⋸þ㤕䰀ጤܕ_x0008_" xfId="6104"/>
    <cellStyle name="þ_x001d_ð'&amp;Oy?Hy9_x0008__x000f__x0007_æ_x0007__x0007__x0001__x0001_" xfId="6105"/>
    <cellStyle name="þ_x001d_ð'&amp;Oy?Hy9_x0008_E_x000c_￠_x000d__x0007__x0001__x0001_" xfId="6106"/>
    <cellStyle name="þ_x001d_ð'&amp;Oý&amp;Hý9_x0008__x000f__x0007_æ_x0007__x0007__x0001__x0001_" xfId="21851"/>
    <cellStyle name="þ_x001d_ð'&amp;Oý&amp;Hý9_x0008_Ë_x000c_¢_x000d__x0007__x0001__x0001_" xfId="21852"/>
    <cellStyle name="Title" xfId="6107"/>
    <cellStyle name="title [1]" xfId="6108"/>
    <cellStyle name="title [1] 2" xfId="25393"/>
    <cellStyle name="title [2]" xfId="6109"/>
    <cellStyle name="title [2] 2" xfId="25394"/>
    <cellStyle name="Title 10" xfId="21853"/>
    <cellStyle name="Title 11" xfId="25392"/>
    <cellStyle name="Title 2" xfId="21854"/>
    <cellStyle name="Title 2 2" xfId="21855"/>
    <cellStyle name="Title 3" xfId="21856"/>
    <cellStyle name="Title 4" xfId="21857"/>
    <cellStyle name="Title 5" xfId="21858"/>
    <cellStyle name="Title 6" xfId="21859"/>
    <cellStyle name="Title 7" xfId="21860"/>
    <cellStyle name="Title 8" xfId="21861"/>
    <cellStyle name="Title 9" xfId="21862"/>
    <cellStyle name="Title_0508-카지노원상복구및리노베이션(일위대가)" xfId="21863"/>
    <cellStyle name="Ton" xfId="6110"/>
    <cellStyle name="ton/m3" xfId="6111"/>
    <cellStyle name="Ton/set" xfId="6112"/>
    <cellStyle name="Ton/대" xfId="6113"/>
    <cellStyle name="Ton_00)비교표" xfId="6114"/>
    <cellStyle name="Total" xfId="6115"/>
    <cellStyle name="Total 2" xfId="21864"/>
    <cellStyle name="Total 2 2" xfId="21865"/>
    <cellStyle name="Total 2 2 2" xfId="26496"/>
    <cellStyle name="Total 3" xfId="21866"/>
    <cellStyle name="Total 3 2" xfId="26497"/>
    <cellStyle name="Total 4" xfId="21867"/>
    <cellStyle name="Total 4 2" xfId="26498"/>
    <cellStyle name="Total 5" xfId="21868"/>
    <cellStyle name="Total 5 2" xfId="26499"/>
    <cellStyle name="Total 6" xfId="21869"/>
    <cellStyle name="Total 6 2" xfId="26500"/>
    <cellStyle name="Total 7" xfId="21870"/>
    <cellStyle name="Total 7 2" xfId="26501"/>
    <cellStyle name="Total 8" xfId="21871"/>
    <cellStyle name="Total 8 2" xfId="26502"/>
    <cellStyle name="TPH/대" xfId="6116"/>
    <cellStyle name="UM" xfId="6117"/>
    <cellStyle name="UM 2" xfId="25395"/>
    <cellStyle name="Units" xfId="21872"/>
    <cellStyle name="Unprot" xfId="6118"/>
    <cellStyle name="Unprot$" xfId="6119"/>
    <cellStyle name="Unprotect" xfId="6120"/>
    <cellStyle name="ǜ화 [0]" xfId="21873"/>
    <cellStyle name="Valuta [0]_BINV" xfId="6121"/>
    <cellStyle name="Valuta_BINV" xfId="6122"/>
    <cellStyle name="viet" xfId="21874"/>
    <cellStyle name="viet2" xfId="21875"/>
    <cellStyle name="viet2 2" xfId="26503"/>
    <cellStyle name="Virgule fixe" xfId="6123"/>
    <cellStyle name="W?rung [0]_Ausdruck RUND (D)" xfId="6124"/>
    <cellStyle name="W?rung_Ausdruck RUND (D)" xfId="6125"/>
    <cellStyle name="Warning Text" xfId="21876"/>
    <cellStyle name="_x0008_z" xfId="6126"/>
    <cellStyle name="_x0008_z 2" xfId="25396"/>
    <cellStyle name="μU¿¡ ¿A´A CIAIÆU¸μAⓒ" xfId="6127"/>
    <cellStyle name="μU¿¡ ¿A´A CIAIÆU¸μAⓒ 2" xfId="25397"/>
    <cellStyle name="パーセント_技計ｾﾝﾀ" xfId="6128"/>
    <cellStyle name="ீ화_수출실적 _현대업무추진 " xfId="21877"/>
    <cellStyle name="_x0010__x0001_ဠ" xfId="6129"/>
    <cellStyle name="|?ドE" xfId="6130"/>
    <cellStyle name="|?ドE 2" xfId="21878"/>
    <cellStyle name="|?ドE 3" xfId="25398"/>
    <cellStyle name="화 [0]_총괄표(수정)" xfId="6131"/>
    <cellStyle name="가운데" xfId="21879"/>
    <cellStyle name="가운데 2" xfId="26504"/>
    <cellStyle name="訶택?12월당월" xfId="6132"/>
    <cellStyle name="訶택?부문별" xfId="6133"/>
    <cellStyle name="강조색1 10" xfId="21880"/>
    <cellStyle name="강조색1 11" xfId="26505"/>
    <cellStyle name="강조색1 2" xfId="21881"/>
    <cellStyle name="강조색1 2 2" xfId="21882"/>
    <cellStyle name="강조색1 3" xfId="21883"/>
    <cellStyle name="강조색1 4" xfId="21884"/>
    <cellStyle name="강조색1 5" xfId="21885"/>
    <cellStyle name="강조색1 6" xfId="21886"/>
    <cellStyle name="강조색1 7" xfId="21887"/>
    <cellStyle name="강조색1 8" xfId="21888"/>
    <cellStyle name="강조색1 9" xfId="21889"/>
    <cellStyle name="강조색2 10" xfId="21890"/>
    <cellStyle name="강조색2 11" xfId="26506"/>
    <cellStyle name="강조색2 2" xfId="21891"/>
    <cellStyle name="강조색2 2 2" xfId="21892"/>
    <cellStyle name="강조색2 3" xfId="21893"/>
    <cellStyle name="강조색2 4" xfId="21894"/>
    <cellStyle name="강조색2 5" xfId="21895"/>
    <cellStyle name="강조색2 6" xfId="21896"/>
    <cellStyle name="강조색2 7" xfId="21897"/>
    <cellStyle name="강조색2 8" xfId="21898"/>
    <cellStyle name="강조색2 9" xfId="21899"/>
    <cellStyle name="강조색3 10" xfId="21900"/>
    <cellStyle name="강조색3 11" xfId="26507"/>
    <cellStyle name="강조색3 2" xfId="21901"/>
    <cellStyle name="강조색3 2 2" xfId="21902"/>
    <cellStyle name="강조색3 3" xfId="21903"/>
    <cellStyle name="강조색3 4" xfId="21904"/>
    <cellStyle name="강조색3 5" xfId="21905"/>
    <cellStyle name="강조색3 6" xfId="21906"/>
    <cellStyle name="강조색3 7" xfId="21907"/>
    <cellStyle name="강조색3 8" xfId="21908"/>
    <cellStyle name="강조색3 9" xfId="21909"/>
    <cellStyle name="강조색4 10" xfId="21910"/>
    <cellStyle name="강조색4 11" xfId="26508"/>
    <cellStyle name="강조색4 2" xfId="21911"/>
    <cellStyle name="강조색4 2 2" xfId="21912"/>
    <cellStyle name="강조색4 3" xfId="21913"/>
    <cellStyle name="강조색4 4" xfId="21914"/>
    <cellStyle name="강조색4 5" xfId="21915"/>
    <cellStyle name="강조색4 6" xfId="21916"/>
    <cellStyle name="강조색4 7" xfId="21917"/>
    <cellStyle name="강조색4 8" xfId="21918"/>
    <cellStyle name="강조색4 9" xfId="21919"/>
    <cellStyle name="강조색5 10" xfId="21920"/>
    <cellStyle name="강조색5 11" xfId="26509"/>
    <cellStyle name="강조색5 2" xfId="21921"/>
    <cellStyle name="강조색5 2 2" xfId="21922"/>
    <cellStyle name="강조색5 3" xfId="21923"/>
    <cellStyle name="강조색5 4" xfId="21924"/>
    <cellStyle name="강조색5 5" xfId="21925"/>
    <cellStyle name="강조색5 6" xfId="21926"/>
    <cellStyle name="강조색5 7" xfId="21927"/>
    <cellStyle name="강조색5 8" xfId="21928"/>
    <cellStyle name="강조색5 9" xfId="21929"/>
    <cellStyle name="강조색6 10" xfId="21930"/>
    <cellStyle name="강조색6 11" xfId="26510"/>
    <cellStyle name="강조색6 2" xfId="21931"/>
    <cellStyle name="강조색6 2 2" xfId="21932"/>
    <cellStyle name="강조색6 3" xfId="21933"/>
    <cellStyle name="강조색6 4" xfId="21934"/>
    <cellStyle name="강조색6 5" xfId="21935"/>
    <cellStyle name="강조색6 6" xfId="21936"/>
    <cellStyle name="강조색6 7" xfId="21937"/>
    <cellStyle name="강조색6 8" xfId="21938"/>
    <cellStyle name="강조색6 9" xfId="21939"/>
    <cellStyle name="개" xfId="21940"/>
    <cellStyle name="개 2" xfId="26511"/>
    <cellStyle name="개_02-포장-1" xfId="21941"/>
    <cellStyle name="개_02-포장-1 2" xfId="26512"/>
    <cellStyle name="개_03-신축-수축" xfId="21942"/>
    <cellStyle name="개_03-신축-수축 2" xfId="26513"/>
    <cellStyle name="개소" xfId="21943"/>
    <cellStyle name="개소 2" xfId="26514"/>
    <cellStyle name="견적" xfId="6134"/>
    <cellStyle name="견적 2" xfId="21944"/>
    <cellStyle name="견적 2 2" xfId="21945"/>
    <cellStyle name="견적 3" xfId="21946"/>
    <cellStyle name="견적 4" xfId="21947"/>
    <cellStyle name="견적 5" xfId="21948"/>
    <cellStyle name="견적 6" xfId="21949"/>
    <cellStyle name="견적 7" xfId="21950"/>
    <cellStyle name="견적 8" xfId="21951"/>
    <cellStyle name="견적-FRP" xfId="21952"/>
    <cellStyle name="견적-금액" xfId="21953"/>
    <cellStyle name="경고문 10" xfId="21954"/>
    <cellStyle name="경고문 11" xfId="26515"/>
    <cellStyle name="경고문 2" xfId="21955"/>
    <cellStyle name="경고문 2 2" xfId="21956"/>
    <cellStyle name="경고문 3" xfId="21957"/>
    <cellStyle name="경고문 4" xfId="21958"/>
    <cellStyle name="경고문 5" xfId="21959"/>
    <cellStyle name="경고문 6" xfId="21960"/>
    <cellStyle name="경고문 7" xfId="21961"/>
    <cellStyle name="경고문 8" xfId="21962"/>
    <cellStyle name="경고문 9" xfId="21963"/>
    <cellStyle name="계산 10" xfId="21964"/>
    <cellStyle name="계산 10 2" xfId="26516"/>
    <cellStyle name="계산 10 3" xfId="26517"/>
    <cellStyle name="계산 11" xfId="26518"/>
    <cellStyle name="계산 2" xfId="21965"/>
    <cellStyle name="계산 2 2" xfId="21966"/>
    <cellStyle name="계산 2 3" xfId="26519"/>
    <cellStyle name="계산 2 4" xfId="26520"/>
    <cellStyle name="계산 3" xfId="21967"/>
    <cellStyle name="계산 3 2" xfId="26521"/>
    <cellStyle name="계산 3 3" xfId="26522"/>
    <cellStyle name="계산 4" xfId="21968"/>
    <cellStyle name="계산 4 2" xfId="26523"/>
    <cellStyle name="계산 4 3" xfId="26524"/>
    <cellStyle name="계산 5" xfId="21969"/>
    <cellStyle name="계산 5 2" xfId="26525"/>
    <cellStyle name="계산 5 3" xfId="26526"/>
    <cellStyle name="계산 6" xfId="21970"/>
    <cellStyle name="계산 6 2" xfId="26527"/>
    <cellStyle name="계산 6 3" xfId="26528"/>
    <cellStyle name="계산 7" xfId="21971"/>
    <cellStyle name="계산 7 2" xfId="26529"/>
    <cellStyle name="계산 7 3" xfId="26530"/>
    <cellStyle name="계산 8" xfId="21972"/>
    <cellStyle name="계산 9" xfId="21973"/>
    <cellStyle name="계산 9 2" xfId="26531"/>
    <cellStyle name="계산 9 3" xfId="26532"/>
    <cellStyle name="고정소숫점" xfId="6135"/>
    <cellStyle name="고정소숫점 2" xfId="6136"/>
    <cellStyle name="고정소숫점 3" xfId="21974"/>
    <cellStyle name="고정소숫점 4" xfId="21975"/>
    <cellStyle name="고정소숫점 5" xfId="25399"/>
    <cellStyle name="고정소숫점_삼성카드 CRM센터 구조보강공사 견적" xfId="6137"/>
    <cellStyle name="고정출력1" xfId="6138"/>
    <cellStyle name="고정출력1 2" xfId="21976"/>
    <cellStyle name="고정출력1 3" xfId="21977"/>
    <cellStyle name="고정출력1 4" xfId="21978"/>
    <cellStyle name="고정출력2" xfId="6139"/>
    <cellStyle name="고정출력2 2" xfId="21979"/>
    <cellStyle name="고정출력2 3" xfId="21980"/>
    <cellStyle name="고정출력2 4" xfId="21981"/>
    <cellStyle name="공백" xfId="21982"/>
    <cellStyle name="공백1" xfId="21983"/>
    <cellStyle name="공백1수" xfId="21984"/>
    <cellStyle name="공사원가계산서(조경)" xfId="6140"/>
    <cellStyle name="공종" xfId="6141"/>
    <cellStyle name="괘선" xfId="25400"/>
    <cellStyle name="咬訌裝?INCOM1" xfId="6142"/>
    <cellStyle name="咬訌裝?INCOM1 2" xfId="21985"/>
    <cellStyle name="咬訌裝?INCOM10" xfId="6143"/>
    <cellStyle name="咬訌裝?INCOM10 2" xfId="21986"/>
    <cellStyle name="咬訌裝?INCOM2" xfId="6144"/>
    <cellStyle name="咬訌裝?INCOM2 2" xfId="21987"/>
    <cellStyle name="咬訌裝?INCOM3" xfId="6145"/>
    <cellStyle name="咬訌裝?INCOM3 2" xfId="21988"/>
    <cellStyle name="咬訌裝?INCOM4" xfId="6146"/>
    <cellStyle name="咬訌裝?INCOM4 2" xfId="21989"/>
    <cellStyle name="咬訌裝?INCOM5" xfId="6147"/>
    <cellStyle name="咬訌裝?INCOM5 2" xfId="21990"/>
    <cellStyle name="咬訌裝?INCOM6" xfId="6148"/>
    <cellStyle name="咬訌裝?INCOM6 2" xfId="21991"/>
    <cellStyle name="咬訌裝?INCOM7" xfId="6149"/>
    <cellStyle name="咬訌裝?INCOM7 2" xfId="21992"/>
    <cellStyle name="咬訌裝?INCOM8" xfId="6150"/>
    <cellStyle name="咬訌裝?INCOM8 2" xfId="21993"/>
    <cellStyle name="咬訌裝?INCOM9" xfId="6151"/>
    <cellStyle name="咬訌裝?INCOM9 2" xfId="21994"/>
    <cellStyle name="咬訌裝?PRIB11" xfId="6152"/>
    <cellStyle name="咬訌裝?PRIB11 2" xfId="21995"/>
    <cellStyle name="구        분" xfId="6153"/>
    <cellStyle name="규격" xfId="6154"/>
    <cellStyle name="규격 2" xfId="21996"/>
    <cellStyle name="글꼴" xfId="25401"/>
    <cellStyle name="금액" xfId="6155"/>
    <cellStyle name="기계" xfId="6156"/>
    <cellStyle name="기계 2" xfId="21997"/>
    <cellStyle name="기계 2 2" xfId="21998"/>
    <cellStyle name="기계 3" xfId="21999"/>
    <cellStyle name="기계 4" xfId="22000"/>
    <cellStyle name="기계 5" xfId="22001"/>
    <cellStyle name="기계 6" xfId="22002"/>
    <cellStyle name="기계 7" xfId="22003"/>
    <cellStyle name="기계 8" xfId="22004"/>
    <cellStyle name="기본내역서" xfId="22005"/>
    <cellStyle name="기본숫자" xfId="6157"/>
    <cellStyle name="기본숫자 2" xfId="25402"/>
    <cellStyle name="기성(내용)" xfId="6158"/>
    <cellStyle name="기성(내용2)" xfId="6159"/>
    <cellStyle name="김해전기" xfId="6160"/>
    <cellStyle name="끼_x0001_?" xfId="6161"/>
    <cellStyle name="끼_x0001_? 2" xfId="25403"/>
    <cellStyle name="나쁨 10" xfId="22006"/>
    <cellStyle name="나쁨 11" xfId="26533"/>
    <cellStyle name="나쁨 2" xfId="22007"/>
    <cellStyle name="나쁨 2 2" xfId="22008"/>
    <cellStyle name="나쁨 3" xfId="22009"/>
    <cellStyle name="나쁨 4" xfId="22010"/>
    <cellStyle name="나쁨 5" xfId="22011"/>
    <cellStyle name="나쁨 6" xfId="22012"/>
    <cellStyle name="나쁨 7" xfId="22013"/>
    <cellStyle name="나쁨 8" xfId="22014"/>
    <cellStyle name="나쁨 9" xfId="22015"/>
    <cellStyle name="날짜" xfId="6162"/>
    <cellStyle name="날짜 2" xfId="22016"/>
    <cellStyle name="날짜 3" xfId="22017"/>
    <cellStyle name="날짜 4" xfId="22018"/>
    <cellStyle name="내역" xfId="6163"/>
    <cellStyle name="내역서" xfId="6164"/>
    <cellStyle name="내역서 2" xfId="25404"/>
    <cellStyle name="네모제목" xfId="6165"/>
    <cellStyle name="년도" xfId="22019"/>
    <cellStyle name="년도 2" xfId="26534"/>
    <cellStyle name="단가" xfId="6166"/>
    <cellStyle name="단위" xfId="6167"/>
    <cellStyle name="단위(원)" xfId="6168"/>
    <cellStyle name="달러" xfId="6169"/>
    <cellStyle name="달러 2" xfId="22020"/>
    <cellStyle name="달러 3" xfId="22021"/>
    <cellStyle name="달러 4" xfId="22022"/>
    <cellStyle name="돋움채" xfId="6170"/>
    <cellStyle name="돋움채 2" xfId="25405"/>
    <cellStyle name="뒤에 오는 하이퍼링크" xfId="6171"/>
    <cellStyle name="뒤에 오는 하이퍼링크 2" xfId="22023"/>
    <cellStyle name="뒤에 오는 하이퍼링크 3" xfId="22024"/>
    <cellStyle name="뒤에 오는 하이퍼링크 4" xfId="22025"/>
    <cellStyle name="뒤에 오는 하이퍼링크_(임시)대구~부산간 고속도로 가설사무실" xfId="22026"/>
    <cellStyle name="똿떓죶Ø괻 [0.00]_NT Server " xfId="6172"/>
    <cellStyle name="똿떓죶Ø괻_NT Server " xfId="6173"/>
    <cellStyle name="똿뗦먛귟 [0.00]_laroux" xfId="6174"/>
    <cellStyle name="똿뗦먛귟_laroux" xfId="6175"/>
    <cellStyle name="฀䅀؀฀฀䅀؀฀฀䅀؀฀฀䅀؀฀฀䅀؀฀฀䅀؀฀฀䅀؀฀฀䅀؀฀฀䅀؀฀฀䁀" xfId="6176"/>
    <cellStyle name="ㅁㅅ" xfId="6177"/>
    <cellStyle name="마이너스키" xfId="6178"/>
    <cellStyle name="마ㅊ춤" xfId="6179"/>
    <cellStyle name="매" xfId="22027"/>
    <cellStyle name="매_02-포장-1" xfId="22028"/>
    <cellStyle name="메모 10" xfId="22029"/>
    <cellStyle name="메모 10 2" xfId="26535"/>
    <cellStyle name="메모 10 3" xfId="26536"/>
    <cellStyle name="메모 2" xfId="22030"/>
    <cellStyle name="메모 2 2" xfId="22031"/>
    <cellStyle name="메모 3" xfId="22032"/>
    <cellStyle name="메모 3 2" xfId="26537"/>
    <cellStyle name="메모 3 3" xfId="26538"/>
    <cellStyle name="메모 4" xfId="22033"/>
    <cellStyle name="메모 4 2" xfId="26539"/>
    <cellStyle name="메모 4 3" xfId="26540"/>
    <cellStyle name="메모 5" xfId="22034"/>
    <cellStyle name="메모 5 2" xfId="26541"/>
    <cellStyle name="메모 5 3" xfId="26542"/>
    <cellStyle name="메모 6" xfId="22035"/>
    <cellStyle name="메모 6 2" xfId="26543"/>
    <cellStyle name="메모 6 3" xfId="26544"/>
    <cellStyle name="메모 7" xfId="22036"/>
    <cellStyle name="메모 7 2" xfId="26545"/>
    <cellStyle name="메모 7 3" xfId="26546"/>
    <cellStyle name="메모 8" xfId="22037"/>
    <cellStyle name="메모 9" xfId="22038"/>
    <cellStyle name="메모 9 2" xfId="26547"/>
    <cellStyle name="메모 9 3" xfId="26548"/>
    <cellStyle name="묮뎋 [0.00]_NT Server " xfId="6180"/>
    <cellStyle name="묮뎋_NT Server " xfId="6181"/>
    <cellStyle name="물량" xfId="6182"/>
    <cellStyle name="물량집계(갑)" xfId="6183"/>
    <cellStyle name="물량집계(갑) 2" xfId="25406"/>
    <cellStyle name="믅됞 [0.00]_laroux" xfId="6184"/>
    <cellStyle name="믅됞_laroux" xfId="6185"/>
    <cellStyle name="未定義" xfId="6186"/>
    <cellStyle name="未定義 2" xfId="25407"/>
    <cellStyle name="박원흠" xfId="25408"/>
    <cellStyle name="배분" xfId="6187"/>
    <cellStyle name="배분 2" xfId="22039"/>
    <cellStyle name="배분 2 2" xfId="26549"/>
    <cellStyle name="배분 3" xfId="25409"/>
    <cellStyle name="백" xfId="6188"/>
    <cellStyle name="백 " xfId="22040"/>
    <cellStyle name="백 2" xfId="22041"/>
    <cellStyle name="백 3" xfId="22042"/>
    <cellStyle name="백 4" xfId="22043"/>
    <cellStyle name="백 5" xfId="22044"/>
    <cellStyle name="백_01.경비프로그램(2007년1026)단대 박일" xfId="22045"/>
    <cellStyle name="백_01.경비프로그램(2007년1026)단대 박일_실행(예산관리팀 송부)" xfId="22046"/>
    <cellStyle name="백_01__본실행예산내역_대구상인_10.15 (예산관리팀)" xfId="22047"/>
    <cellStyle name="백_04028적산수량집계" xfId="6189"/>
    <cellStyle name="백_1. 준공정산 추가자료(청주산남)" xfId="22048"/>
    <cellStyle name="백_BOOKCITY(전기)" xfId="6190"/>
    <cellStyle name="백_BOOKCITY(전기)_04028적산수량집계" xfId="6191"/>
    <cellStyle name="백_BOOKCITY(전기)_전기(BM내역,공사개요,특기시방,시공기준,선투입정산)" xfId="6192"/>
    <cellStyle name="백_PJ진행현황-수원천천" xfId="22049"/>
    <cellStyle name="백_TRU내역서" xfId="6193"/>
    <cellStyle name="백_uz" xfId="22050"/>
    <cellStyle name="백_건축경비프로그램(둔산)" xfId="22051"/>
    <cellStyle name="백_건축경비프로그램(둔산)_3입찰실행-마산역사(080526)최종" xfId="22052"/>
    <cellStyle name="백_건축경비프로그램(둔산)_경의선-비교표" xfId="22053"/>
    <cellStyle name="백_건축경비프로그램(둔산)_공사비 대비표" xfId="22054"/>
    <cellStyle name="백_건축경비프로그램(둔산)_서강대 경비내역작성 (version 1)" xfId="22055"/>
    <cellStyle name="백_건축경비프로그램(둔산)_서초킴스타워B최초" xfId="22056"/>
    <cellStyle name="백_건축경비프로그램(둔산)_실행예산(고대경상관-확정)2008.09.09" xfId="22057"/>
    <cellStyle name="백_건축경비프로그램(둔산)_실행예산품의서(삼성동복합시설신축공사080201)결재용" xfId="22058"/>
    <cellStyle name="백_건축경비프로그램(둔산)_입찰품의서(00지역 확장공사)080607" xfId="22059"/>
    <cellStyle name="백_건축경비프로그램(둔산)_입찰품의서(자동차)-080410" xfId="22060"/>
    <cellStyle name="백_건축경비프로그램(둔산)_입찰품의서(한국루터회관)080318결재(김동현상무님)" xfId="22061"/>
    <cellStyle name="백_건축경비프로그램(둔산)_토목비교표" xfId="22062"/>
    <cellStyle name="백_건축경비프로그램(둔산)_투찰분석표(제주)" xfId="22063"/>
    <cellStyle name="백_견적서-온양기숙사_060227" xfId="6194"/>
    <cellStyle name="백_견적서-온양기숙사_060227_견적서-온양기숙사_060510" xfId="6195"/>
    <cellStyle name="백_견적서-온양기숙사_060227_견적서-온양기숙사_060510_견적양식K.09.11" xfId="6196"/>
    <cellStyle name="백_견적서-온양기숙사_060227_견적양식K.09.11" xfId="6197"/>
    <cellStyle name="백_견적양식(가로)" xfId="6198"/>
    <cellStyle name="백_견적양식K.09.11" xfId="6199"/>
    <cellStyle name="백_고양덕양어린이집" xfId="6200"/>
    <cellStyle name="백_공설운동진입(가실행)" xfId="6201"/>
    <cellStyle name="백_공설운동진입(가실행)_04028적산수량집계" xfId="6202"/>
    <cellStyle name="백_공설운동진입(가실행)_BOOKCITY(전기)" xfId="6203"/>
    <cellStyle name="백_공설운동진입(가실행)_BOOKCITY(전기)_04028적산수량집계" xfId="6204"/>
    <cellStyle name="백_공설운동진입(가실행)_BOOKCITY(전기)_전기(BM내역,공사개요,특기시방,시공기준,선투입정산)" xfId="6205"/>
    <cellStyle name="백_공설운동진입(가실행)_사본 - 파주 북시티(이채)" xfId="6206"/>
    <cellStyle name="백_공설운동진입(가실행)_사본 - 파주 북시티(이채)_04028적산수량집계" xfId="6207"/>
    <cellStyle name="백_공설운동진입(가실행)_사본 - 파주 북시티(이채)_전기(BM내역,공사개요,특기시방,시공기준,선투입정산)" xfId="6208"/>
    <cellStyle name="백_공설운동진입(가실행)_전기(BM내역,공사개요,특기시방,시공기준,선투입정산)" xfId="6209"/>
    <cellStyle name="백_공설운동진입(가실행)_제주대명호텔공용홀 9-13(제출)-3차" xfId="22064"/>
    <cellStyle name="백_공설운동진입(가실행)_제주리조트 공용부리뉴얼공사(2차)" xfId="22065"/>
    <cellStyle name="백_공설운동진입(가실행)_파주 BOOK CITY(통보용)" xfId="6210"/>
    <cellStyle name="백_공설운동진입(가실행)_파주 BOOK CITY(통보용)_04028적산수량집계" xfId="6211"/>
    <cellStyle name="백_공설운동진입(가실행)_파주 BOOK CITY(통보용)_전기(BM내역,공사개요,특기시방,시공기준,선투입정산)" xfId="6212"/>
    <cellStyle name="백_공설운동진입(가실행)_파주 BOOK CITY가실행내역" xfId="6213"/>
    <cellStyle name="백_공설운동진입(가실행)_파주 BOOK CITY가실행내역_04028적산수량집계" xfId="6214"/>
    <cellStyle name="백_공설운동진입(가실행)_파주 BOOK CITY가실행내역_전기(BM내역,공사개요,특기시방,시공기준,선투입정산)" xfId="6215"/>
    <cellStyle name="백_공설운동진입(가실행)_파주 북시티(이채)제출" xfId="6216"/>
    <cellStyle name="백_공설운동진입(가실행)_파주 북시티(이채)제출_04028적산수량집계" xfId="6217"/>
    <cellStyle name="백_공설운동진입(가실행)_파주 북시티(이채)제출_전기(BM내역,공사개요,특기시방,시공기준,선투입정산)" xfId="6218"/>
    <cellStyle name="백_공설운동진입(가실행)_파주 북시티(전체)제출(변경전)" xfId="6219"/>
    <cellStyle name="백_공설운동진입(가실행)_파주 북시티(전체)제출(변경전)_04028적산수량집계" xfId="6220"/>
    <cellStyle name="백_공설운동진입(가실행)_파주 북시티(전체)제출(변경전)_전기(BM내역,공사개요,특기시방,시공기준,선투입정산)" xfId="6221"/>
    <cellStyle name="백_공설운동진입(가실행)_한남동 근린생활시설-6-1" xfId="22066"/>
    <cellStyle name="백_공설운동진입(가실행)_한남동 근린생활시설-6-1_제주대명호텔공용홀 9-13(제출)-3차" xfId="22067"/>
    <cellStyle name="백_공설운동진입(가실행)_한남동 근린생활시설-6-1_제주리조트 공용부리뉴얼공사(2차)" xfId="22068"/>
    <cellStyle name="백_공설운동진입(가실행)_한남동 근린생활시설-6-1_한남동 근린생활시설-6-1" xfId="22069"/>
    <cellStyle name="백_공설운동진입(가실행)_한남동 근린생활시설-6-1_한남동 근린생활시설-6-1_제주대명호텔공용홀 9-13(제출)-3차" xfId="22070"/>
    <cellStyle name="백_공설운동진입(가실행)_한남동 근린생활시설-6-1_한남동 근린생활시설-6-1_제주리조트 공용부리뉴얼공사(2차)" xfId="22071"/>
    <cellStyle name="백_도로" xfId="6222"/>
    <cellStyle name="백_도로_견적양식K.09.11" xfId="6223"/>
    <cellStyle name="백_도봉어린이집" xfId="6224"/>
    <cellStyle name="백_디스퀘어 표준양식-2" xfId="6225"/>
    <cellStyle name="백_디스퀘어 표준양식-2_LG화학오창ACE센터신규증축부분인테리어수정1115" xfId="6226"/>
    <cellStyle name="백_디스퀘어 표준양식-2_견적양식(가로)" xfId="6227"/>
    <cellStyle name="백_밀양정산보고서(본사)" xfId="22072"/>
    <cellStyle name="백_발전기연도변경관련 내역서(기계,제출,2.18)" xfId="22073"/>
    <cellStyle name="백_부대초안" xfId="6228"/>
    <cellStyle name="백_부대초안_견적서-온양기숙사_060227" xfId="6229"/>
    <cellStyle name="백_부대초안_견적서-온양기숙사_060227_견적서-온양기숙사_060510" xfId="6230"/>
    <cellStyle name="백_부대초안_견적서-온양기숙사_060227_견적서-온양기숙사_060510_견적양식K.09.11" xfId="6231"/>
    <cellStyle name="백_부대초안_견적서-온양기숙사_060227_견적양식K.09.11" xfId="6232"/>
    <cellStyle name="백_부대초안_견적양식K.09.11" xfId="6233"/>
    <cellStyle name="백_부대초안_견적의뢰" xfId="6234"/>
    <cellStyle name="백_부대초안_견적의뢰_견적서-온양기숙사_060227" xfId="6235"/>
    <cellStyle name="백_부대초안_견적의뢰_견적서-온양기숙사_060227_견적서-온양기숙사_060510" xfId="6236"/>
    <cellStyle name="백_부대초안_견적의뢰_견적서-온양기숙사_060227_견적서-온양기숙사_060510_견적양식K.09.11" xfId="6237"/>
    <cellStyle name="백_부대초안_견적의뢰_견적서-온양기숙사_060227_견적양식K.09.11" xfId="6238"/>
    <cellStyle name="백_부대초안_견적의뢰_견적양식K.09.11" xfId="6239"/>
    <cellStyle name="백_부대초안_김포투찰" xfId="6240"/>
    <cellStyle name="백_부대초안_김포투찰_견적양식K.09.11" xfId="6241"/>
    <cellStyle name="백_부대초안_김포투찰_견적의뢰" xfId="6242"/>
    <cellStyle name="백_부대초안_김포투찰_견적의뢰_견적서-온양기숙사_060227" xfId="6243"/>
    <cellStyle name="백_부대초안_김포투찰_견적의뢰_견적서-온양기숙사_060227_견적서-온양기숙사_060510" xfId="6244"/>
    <cellStyle name="백_부대초안_김포투찰_견적의뢰_견적서-온양기숙사_060227_견적서-온양기숙사_060510_견적양식K.09.11" xfId="6245"/>
    <cellStyle name="백_부대초안_김포투찰_견적의뢰_견적서-온양기숙사_060227_견적양식K.09.11" xfId="6246"/>
    <cellStyle name="백_부대초안_김포투찰_견적의뢰_견적양식K.09.11" xfId="6247"/>
    <cellStyle name="백_사본 - 파주 북시티(이채)" xfId="6248"/>
    <cellStyle name="백_사본 - 파주 북시티(이채)_04028적산수량집계" xfId="6249"/>
    <cellStyle name="백_사본 - 파주 북시티(이채)_전기(BM내역,공사개요,특기시방,시공기준,선투입정산)" xfId="6250"/>
    <cellStyle name="백_서강대 경비내역작성 (version 1)" xfId="22074"/>
    <cellStyle name="백_설계 변경 내역정리" xfId="22075"/>
    <cellStyle name="백_송도공사분석3" xfId="22076"/>
    <cellStyle name="백_송도금융비" xfId="22077"/>
    <cellStyle name="백_실행예산(삼성동복합시설)" xfId="22078"/>
    <cellStyle name="백_용산시티파크공사분석2" xfId="22079"/>
    <cellStyle name="백_전기(BM내역,공사개요,특기시방,시공기준,선투입정산)" xfId="6251"/>
    <cellStyle name="백_정산내역(0515)-검토" xfId="6252"/>
    <cellStyle name="백_제주대명호텔공용홀 9-13(제출)-3차" xfId="22080"/>
    <cellStyle name="백_제주리조트 공용부리뉴얼공사(2차)" xfId="22081"/>
    <cellStyle name="백_토목내역서" xfId="6253"/>
    <cellStyle name="백_토목내역서_04028적산수량집계" xfId="6254"/>
    <cellStyle name="백_토목내역서_BOOKCITY(전기)" xfId="6255"/>
    <cellStyle name="백_토목내역서_BOOKCITY(전기)_04028적산수량집계" xfId="6256"/>
    <cellStyle name="백_토목내역서_BOOKCITY(전기)_전기(BM내역,공사개요,특기시방,시공기준,선투입정산)" xfId="6257"/>
    <cellStyle name="백_토목내역서_견적서-온양기숙사_060227" xfId="6258"/>
    <cellStyle name="백_토목내역서_견적서-온양기숙사_060227_견적서-온양기숙사_060510" xfId="6259"/>
    <cellStyle name="백_토목내역서_견적서-온양기숙사_060227_견적서-온양기숙사_060510_견적양식K.09.11" xfId="6260"/>
    <cellStyle name="백_토목내역서_견적서-온양기숙사_060227_견적양식K.09.11" xfId="6261"/>
    <cellStyle name="백_토목내역서_견적양식K.09.11" xfId="6262"/>
    <cellStyle name="백_토목내역서_공설운동진입(가실행)" xfId="6263"/>
    <cellStyle name="백_토목내역서_공설운동진입(가실행)_04028적산수량집계" xfId="6264"/>
    <cellStyle name="백_토목내역서_공설운동진입(가실행)_BOOKCITY(전기)" xfId="6265"/>
    <cellStyle name="백_토목내역서_공설운동진입(가실행)_BOOKCITY(전기)_04028적산수량집계" xfId="6266"/>
    <cellStyle name="백_토목내역서_공설운동진입(가실행)_BOOKCITY(전기)_전기(BM내역,공사개요,특기시방,시공기준,선투입정산)" xfId="6267"/>
    <cellStyle name="백_토목내역서_공설운동진입(가실행)_사본 - 파주 북시티(이채)" xfId="6268"/>
    <cellStyle name="백_토목내역서_공설운동진입(가실행)_사본 - 파주 북시티(이채)_04028적산수량집계" xfId="6269"/>
    <cellStyle name="백_토목내역서_공설운동진입(가실행)_사본 - 파주 북시티(이채)_전기(BM내역,공사개요,특기시방,시공기준,선투입정산)" xfId="6270"/>
    <cellStyle name="백_토목내역서_공설운동진입(가실행)_전기(BM내역,공사개요,특기시방,시공기준,선투입정산)" xfId="6271"/>
    <cellStyle name="백_토목내역서_공설운동진입(가실행)_제주대명호텔공용홀 9-13(제출)-3차" xfId="22082"/>
    <cellStyle name="백_토목내역서_공설운동진입(가실행)_제주리조트 공용부리뉴얼공사(2차)" xfId="22083"/>
    <cellStyle name="백_토목내역서_공설운동진입(가실행)_파주 BOOK CITY(통보용)" xfId="6272"/>
    <cellStyle name="백_토목내역서_공설운동진입(가실행)_파주 BOOK CITY(통보용)_04028적산수량집계" xfId="6273"/>
    <cellStyle name="백_토목내역서_공설운동진입(가실행)_파주 BOOK CITY(통보용)_전기(BM내역,공사개요,특기시방,시공기준,선투입정산)" xfId="6274"/>
    <cellStyle name="백_토목내역서_공설운동진입(가실행)_파주 BOOK CITY가실행내역" xfId="6275"/>
    <cellStyle name="백_토목내역서_공설운동진입(가실행)_파주 BOOK CITY가실행내역_04028적산수량집계" xfId="6276"/>
    <cellStyle name="백_토목내역서_공설운동진입(가실행)_파주 BOOK CITY가실행내역_전기(BM내역,공사개요,특기시방,시공기준,선투입정산)" xfId="6277"/>
    <cellStyle name="백_토목내역서_공설운동진입(가실행)_파주 북시티(이채)제출" xfId="6278"/>
    <cellStyle name="백_토목내역서_공설운동진입(가실행)_파주 북시티(이채)제출_04028적산수량집계" xfId="6279"/>
    <cellStyle name="백_토목내역서_공설운동진입(가실행)_파주 북시티(이채)제출_전기(BM내역,공사개요,특기시방,시공기준,선투입정산)" xfId="6280"/>
    <cellStyle name="백_토목내역서_공설운동진입(가실행)_파주 북시티(전체)제출(변경전)" xfId="6281"/>
    <cellStyle name="백_토목내역서_공설운동진입(가실행)_파주 북시티(전체)제출(변경전)_04028적산수량집계" xfId="6282"/>
    <cellStyle name="백_토목내역서_공설운동진입(가실행)_파주 북시티(전체)제출(변경전)_전기(BM내역,공사개요,특기시방,시공기준,선투입정산)" xfId="6283"/>
    <cellStyle name="백_토목내역서_공설운동진입(가실행)_한남동 근린생활시설-6-1" xfId="22084"/>
    <cellStyle name="백_토목내역서_공설운동진입(가실행)_한남동 근린생활시설-6-1_제주대명호텔공용홀 9-13(제출)-3차" xfId="22085"/>
    <cellStyle name="백_토목내역서_공설운동진입(가실행)_한남동 근린생활시설-6-1_제주리조트 공용부리뉴얼공사(2차)" xfId="22086"/>
    <cellStyle name="백_토목내역서_공설운동진입(가실행)_한남동 근린생활시설-6-1_한남동 근린생활시설-6-1" xfId="22087"/>
    <cellStyle name="백_토목내역서_공설운동진입(가실행)_한남동 근린생활시설-6-1_한남동 근린생활시설-6-1_제주대명호텔공용홀 9-13(제출)-3차" xfId="22088"/>
    <cellStyle name="백_토목내역서_공설운동진입(가실행)_한남동 근린생활시설-6-1_한남동 근린생활시설-6-1_제주리조트 공용부리뉴얼공사(2차)" xfId="22089"/>
    <cellStyle name="백_토목내역서_도로" xfId="6284"/>
    <cellStyle name="백_토목내역서_도로_견적양식K.09.11" xfId="6285"/>
    <cellStyle name="백_토목내역서_부대초안" xfId="6286"/>
    <cellStyle name="백_토목내역서_부대초안_견적서-온양기숙사_060227" xfId="6287"/>
    <cellStyle name="백_토목내역서_부대초안_견적서-온양기숙사_060227_견적서-온양기숙사_060510" xfId="6288"/>
    <cellStyle name="백_토목내역서_부대초안_견적서-온양기숙사_060227_견적서-온양기숙사_060510_견적양식K.09.11" xfId="6289"/>
    <cellStyle name="백_토목내역서_부대초안_견적서-온양기숙사_060227_견적양식K.09.11" xfId="6290"/>
    <cellStyle name="백_토목내역서_부대초안_견적양식K.09.11" xfId="6291"/>
    <cellStyle name="백_토목내역서_부대초안_견적의뢰" xfId="6292"/>
    <cellStyle name="백_토목내역서_부대초안_견적의뢰_견적서-온양기숙사_060227" xfId="6293"/>
    <cellStyle name="백_토목내역서_부대초안_견적의뢰_견적서-온양기숙사_060227_견적서-온양기숙사_060510" xfId="6294"/>
    <cellStyle name="백_토목내역서_부대초안_견적의뢰_견적서-온양기숙사_060227_견적서-온양기숙사_060510_견적양식K.09.11" xfId="6295"/>
    <cellStyle name="백_토목내역서_부대초안_견적의뢰_견적서-온양기숙사_060227_견적양식K.09.11" xfId="6296"/>
    <cellStyle name="백_토목내역서_부대초안_견적의뢰_견적양식K.09.11" xfId="6297"/>
    <cellStyle name="백_토목내역서_부대초안_김포투찰" xfId="6298"/>
    <cellStyle name="백_토목내역서_부대초안_김포투찰_견적양식K.09.11" xfId="6299"/>
    <cellStyle name="백_토목내역서_부대초안_김포투찰_견적의뢰" xfId="6300"/>
    <cellStyle name="백_토목내역서_부대초안_김포투찰_견적의뢰_견적서-온양기숙사_060227" xfId="6301"/>
    <cellStyle name="백_토목내역서_부대초안_김포투찰_견적의뢰_견적서-온양기숙사_060227_견적서-온양기숙사_060510" xfId="6302"/>
    <cellStyle name="백_토목내역서_부대초안_김포투찰_견적의뢰_견적서-온양기숙사_060227_견적서-온양기숙사_060510_견적양식K.09.11" xfId="6303"/>
    <cellStyle name="백_토목내역서_부대초안_김포투찰_견적의뢰_견적서-온양기숙사_060227_견적양식K.09.11" xfId="6304"/>
    <cellStyle name="백_토목내역서_부대초안_김포투찰_견적의뢰_견적양식K.09.11" xfId="6305"/>
    <cellStyle name="백_토목내역서_사본 - 파주 북시티(이채)" xfId="6306"/>
    <cellStyle name="백_토목내역서_사본 - 파주 북시티(이채)_04028적산수량집계" xfId="6307"/>
    <cellStyle name="백_토목내역서_사본 - 파주 북시티(이채)_전기(BM내역,공사개요,특기시방,시공기준,선투입정산)" xfId="6308"/>
    <cellStyle name="백_토목내역서_전기(BM내역,공사개요,특기시방,시공기준,선투입정산)" xfId="6309"/>
    <cellStyle name="백_토목내역서_제주대명호텔공용홀 9-13(제출)-3차" xfId="22090"/>
    <cellStyle name="백_토목내역서_제주리조트 공용부리뉴얼공사(2차)" xfId="22091"/>
    <cellStyle name="백_토목내역서_파주 BOOK CITY(통보용)" xfId="6310"/>
    <cellStyle name="백_토목내역서_파주 BOOK CITY(통보용)_04028적산수량집계" xfId="6311"/>
    <cellStyle name="백_토목내역서_파주 BOOK CITY(통보용)_전기(BM내역,공사개요,특기시방,시공기준,선투입정산)" xfId="6312"/>
    <cellStyle name="백_토목내역서_파주 BOOK CITY가실행내역" xfId="6313"/>
    <cellStyle name="백_토목내역서_파주 BOOK CITY가실행내역_04028적산수량집계" xfId="6314"/>
    <cellStyle name="백_토목내역서_파주 BOOK CITY가실행내역_전기(BM내역,공사개요,특기시방,시공기준,선투입정산)" xfId="6315"/>
    <cellStyle name="백_토목내역서_파주 북시티(이채)제출" xfId="6316"/>
    <cellStyle name="백_토목내역서_파주 북시티(이채)제출_04028적산수량집계" xfId="6317"/>
    <cellStyle name="백_토목내역서_파주 북시티(이채)제출_전기(BM내역,공사개요,특기시방,시공기준,선투입정산)" xfId="6318"/>
    <cellStyle name="백_토목내역서_파주 북시티(전체)제출(변경전)" xfId="6319"/>
    <cellStyle name="백_토목내역서_파주 북시티(전체)제출(변경전)_04028적산수량집계" xfId="6320"/>
    <cellStyle name="백_토목내역서_파주 북시티(전체)제출(변경전)_전기(BM내역,공사개요,특기시방,시공기준,선투입정산)" xfId="6321"/>
    <cellStyle name="백_토목내역서_한남동 근린생활시설-6-1" xfId="22092"/>
    <cellStyle name="백_토목내역서_한남동 근린생활시설-6-1_제주대명호텔공용홀 9-13(제출)-3차" xfId="22093"/>
    <cellStyle name="백_토목내역서_한남동 근린생활시설-6-1_제주리조트 공용부리뉴얼공사(2차)" xfId="22094"/>
    <cellStyle name="백_토목내역서_한남동 근린생활시설-6-1_한남동 근린생활시설-6-1" xfId="22095"/>
    <cellStyle name="백_토목내역서_한남동 근린생활시설-6-1_한남동 근린생활시설-6-1_제주대명호텔공용홀 9-13(제출)-3차" xfId="22096"/>
    <cellStyle name="백_토목내역서_한남동 근린생활시설-6-1_한남동 근린생활시설-6-1_제주리조트 공용부리뉴얼공사(2차)" xfId="22097"/>
    <cellStyle name="백_파주 BOOK CITY(통보용)" xfId="6322"/>
    <cellStyle name="백_파주 BOOK CITY(통보용)_04028적산수량집계" xfId="6323"/>
    <cellStyle name="백_파주 BOOK CITY(통보용)_전기(BM내역,공사개요,특기시방,시공기준,선투입정산)" xfId="6324"/>
    <cellStyle name="백_파주 BOOK CITY가실행내역" xfId="6325"/>
    <cellStyle name="백_파주 BOOK CITY가실행내역_04028적산수량집계" xfId="6326"/>
    <cellStyle name="백_파주 BOOK CITY가실행내역_전기(BM내역,공사개요,특기시방,시공기준,선투입정산)" xfId="6327"/>
    <cellStyle name="백_파주 북시티(이채)제출" xfId="6328"/>
    <cellStyle name="백_파주 북시티(이채)제출_04028적산수량집계" xfId="6329"/>
    <cellStyle name="백_파주 북시티(이채)제출_전기(BM내역,공사개요,특기시방,시공기준,선투입정산)" xfId="6330"/>
    <cellStyle name="백_파주 북시티(전체)제출(변경전)" xfId="6331"/>
    <cellStyle name="백_파주 북시티(전체)제출(변경전)_04028적산수량집계" xfId="6332"/>
    <cellStyle name="백_파주 북시티(전체)제출(변경전)_전기(BM내역,공사개요,특기시방,시공기준,선투입정산)" xfId="6333"/>
    <cellStyle name="백_한남동 근린생활시설-6-1" xfId="22098"/>
    <cellStyle name="백_한남동 근린생활시설-6-1_제주대명호텔공용홀 9-13(제출)-3차" xfId="22099"/>
    <cellStyle name="백_한남동 근린생활시설-6-1_제주리조트 공용부리뉴얼공사(2차)" xfId="22100"/>
    <cellStyle name="백_한남동 근린생활시설-6-1_한남동 근린생활시설-6-1" xfId="22101"/>
    <cellStyle name="백_한남동 근린생활시설-6-1_한남동 근린생활시설-6-1_제주대명호텔공용홀 9-13(제출)-3차" xfId="22102"/>
    <cellStyle name="백_한남동 근린생활시설-6-1_한남동 근린생활시설-6-1_제주리조트 공용부리뉴얼공사(2차)" xfId="22103"/>
    <cellStyle name="백_할증" xfId="22104"/>
    <cellStyle name="백만단위로" xfId="6334"/>
    <cellStyle name="백분율 [△1]" xfId="6335"/>
    <cellStyle name="백분율 [△1] 2" xfId="22105"/>
    <cellStyle name="백분율 [△1] 3" xfId="25410"/>
    <cellStyle name="백분율 [△2]" xfId="6336"/>
    <cellStyle name="백분율 [△2] 2" xfId="22106"/>
    <cellStyle name="백분율 [△2] 3" xfId="25411"/>
    <cellStyle name="백분율 [0]" xfId="6337"/>
    <cellStyle name="백분율 [0] 2" xfId="22107"/>
    <cellStyle name="백분율 [2]" xfId="6338"/>
    <cellStyle name="백분율 [2] 2" xfId="22108"/>
    <cellStyle name="백분율 10" xfId="6339"/>
    <cellStyle name="백분율 11" xfId="22109"/>
    <cellStyle name="백분율 12" xfId="22110"/>
    <cellStyle name="백분율 13" xfId="22111"/>
    <cellStyle name="백분율 14" xfId="22112"/>
    <cellStyle name="백분율 15" xfId="22113"/>
    <cellStyle name="백분율 16" xfId="22114"/>
    <cellStyle name="백분율 17" xfId="22115"/>
    <cellStyle name="백분율 18" xfId="22116"/>
    <cellStyle name="백분율 19" xfId="22117"/>
    <cellStyle name="백분율 2" xfId="6340"/>
    <cellStyle name="백분율 2 2" xfId="6341"/>
    <cellStyle name="백분율 2 2 2" xfId="6342"/>
    <cellStyle name="백분율 2 2 3" xfId="23533"/>
    <cellStyle name="백분율 2 3" xfId="6343"/>
    <cellStyle name="백분율 2 4" xfId="22118"/>
    <cellStyle name="백분율 2 5" xfId="22119"/>
    <cellStyle name="백분율 2 6" xfId="23534"/>
    <cellStyle name="백분율 2 7" xfId="25412"/>
    <cellStyle name="백분율 20" xfId="22120"/>
    <cellStyle name="백분율 21" xfId="22121"/>
    <cellStyle name="백분율 22" xfId="22122"/>
    <cellStyle name="백분율 23" xfId="22123"/>
    <cellStyle name="백분율 24" xfId="26550"/>
    <cellStyle name="백분율 24 2" xfId="26551"/>
    <cellStyle name="백분율 24 2 2" xfId="26552"/>
    <cellStyle name="백분율 24 2 2 2" xfId="26682"/>
    <cellStyle name="백분율 24 2 2 2 2" xfId="26732"/>
    <cellStyle name="백분율 24 2 2 2 2 2" xfId="26772"/>
    <cellStyle name="백분율 24 2 2 2 2 2 2" xfId="26775"/>
    <cellStyle name="백분율 25" xfId="26553"/>
    <cellStyle name="백분율 3" xfId="6344"/>
    <cellStyle name="백분율 3 2" xfId="22124"/>
    <cellStyle name="백분율 3 3" xfId="22125"/>
    <cellStyle name="백분율 3 4" xfId="22126"/>
    <cellStyle name="백분율 4" xfId="6345"/>
    <cellStyle name="백분율 4 2" xfId="22127"/>
    <cellStyle name="백분율 4 2 2" xfId="22128"/>
    <cellStyle name="백분율 4 2 3" xfId="22129"/>
    <cellStyle name="백분율 4 2 4" xfId="22130"/>
    <cellStyle name="백분율 4 2 5" xfId="22131"/>
    <cellStyle name="백분율 4 2 6" xfId="22132"/>
    <cellStyle name="백분율 4 3" xfId="22133"/>
    <cellStyle name="백분율 4 4" xfId="22134"/>
    <cellStyle name="백분율 4 4 2" xfId="22135"/>
    <cellStyle name="백분율 4 4 3" xfId="22136"/>
    <cellStyle name="백분율 4 4 4" xfId="22137"/>
    <cellStyle name="백분율 4 5" xfId="22138"/>
    <cellStyle name="백분율 4 6" xfId="22139"/>
    <cellStyle name="백분율 4 7" xfId="22140"/>
    <cellStyle name="백분율 4 8" xfId="22141"/>
    <cellStyle name="백분율 5" xfId="22142"/>
    <cellStyle name="백분율 5 2" xfId="22143"/>
    <cellStyle name="백분율 5 2 2" xfId="22144"/>
    <cellStyle name="백분율 5 2 3" xfId="22145"/>
    <cellStyle name="백분율 5 2 4" xfId="22146"/>
    <cellStyle name="백분율 5 2 5" xfId="22147"/>
    <cellStyle name="백분율 5 2 6" xfId="22148"/>
    <cellStyle name="백분율 5 3" xfId="22149"/>
    <cellStyle name="백분율 5 3 2" xfId="22150"/>
    <cellStyle name="백분율 5 3 3" xfId="22151"/>
    <cellStyle name="백분율 5 3 4" xfId="22152"/>
    <cellStyle name="백분율 5 4" xfId="22153"/>
    <cellStyle name="백분율 5 5" xfId="22154"/>
    <cellStyle name="백분율 5 6" xfId="22155"/>
    <cellStyle name="백분율 5 7" xfId="22156"/>
    <cellStyle name="백분율 6" xfId="22157"/>
    <cellStyle name="백분율 7" xfId="22158"/>
    <cellStyle name="백분율 8" xfId="22159"/>
    <cellStyle name="백분율 9" xfId="22160"/>
    <cellStyle name="백분율(2no%)" xfId="22161"/>
    <cellStyle name="백분율(3no%)" xfId="22162"/>
    <cellStyle name="백분율(no%)" xfId="22163"/>
    <cellStyle name="백분율(손익)" xfId="22164"/>
    <cellStyle name="백분율(수주)" xfId="22165"/>
    <cellStyle name="백분율［△1］" xfId="6346"/>
    <cellStyle name="백분율［△1］ 2" xfId="22166"/>
    <cellStyle name="백분율［△1］ 3" xfId="25413"/>
    <cellStyle name="백분율［△2］" xfId="6347"/>
    <cellStyle name="백분율［△2］ 2" xfId="22167"/>
    <cellStyle name="백분율［△2］ 3" xfId="25414"/>
    <cellStyle name="벭?_Q1 PRODUCT ACTUAL_4월 (2)" xfId="6348"/>
    <cellStyle name="보통 10" xfId="22168"/>
    <cellStyle name="보통 11" xfId="26554"/>
    <cellStyle name="보통 2" xfId="22169"/>
    <cellStyle name="보통 2 2" xfId="22170"/>
    <cellStyle name="보통 3" xfId="22171"/>
    <cellStyle name="보통 4" xfId="22172"/>
    <cellStyle name="보통 5" xfId="22173"/>
    <cellStyle name="보통 6" xfId="22174"/>
    <cellStyle name="보통 7" xfId="22175"/>
    <cellStyle name="보통 8" xfId="22176"/>
    <cellStyle name="보통 9" xfId="22177"/>
    <cellStyle name="본문체" xfId="6349"/>
    <cellStyle name="봵" xfId="6350"/>
    <cellStyle name="봵_LG화학오창ACE센터신규증축부분인테리어수정1115" xfId="6351"/>
    <cellStyle name="봵_견적대비표-하드웨어" xfId="22178"/>
    <cellStyle name="봵_견적대비표-하드웨어_1. 가실행예산(0629 도면기준)" xfId="22179"/>
    <cellStyle name="봵_견적대비표-하드웨어_1. 가실행예산(0629 도면기준)_4.일신통신 가실행예산(재견적合)" xfId="22180"/>
    <cellStyle name="봵_견적대비표-하드웨어_1.본실행 - 조정(안)" xfId="22181"/>
    <cellStyle name="봵_견적대비표-하드웨어_1.본실행 - 조정(안)_4.일신통신 가실행예산(재견적合)" xfId="22182"/>
    <cellStyle name="봵_견적대비표-하드웨어_4.일신통신 가실행예산(재견적合)" xfId="22183"/>
    <cellStyle name="봵_견적대비표-하드웨어_총괄 내역서" xfId="22184"/>
    <cellStyle name="봵_견적대비표-하드웨어_총괄 내역서_4.일신통신 가실행예산(재견적合)" xfId="22185"/>
    <cellStyle name="봵_견적양식(가로)" xfId="6352"/>
    <cellStyle name="봵_실행현장검토안(20010412)" xfId="22186"/>
    <cellStyle name="봵_실행현장검토안(20010412)_1. 가실행예산(0629 도면기준)" xfId="22187"/>
    <cellStyle name="봵_실행현장검토안(20010412)_1. 가실행예산(0629 도면기준)_4.일신통신 가실행예산(재견적合)" xfId="22188"/>
    <cellStyle name="봵_실행현장검토안(20010412)_1.본실행 - 조정(안)" xfId="22189"/>
    <cellStyle name="봵_실행현장검토안(20010412)_1.본실행 - 조정(안)_4.일신통신 가실행예산(재견적合)" xfId="22190"/>
    <cellStyle name="봵_실행현장검토안(20010412)_4.일신통신 가실행예산(재견적合)" xfId="22191"/>
    <cellStyle name="봵_실행현장검토안(20010412)_총괄 내역서" xfId="22192"/>
    <cellStyle name="봵_실행현장검토안(20010412)_총괄 내역서_4.일신통신 가실행예산(재견적合)" xfId="22193"/>
    <cellStyle name="附註" xfId="22194"/>
    <cellStyle name="附註 2" xfId="26555"/>
    <cellStyle name="분기" xfId="22195"/>
    <cellStyle name="분수" xfId="6353"/>
    <cellStyle name="분수 2" xfId="25415"/>
    <cellStyle name="뷭?" xfId="6354"/>
    <cellStyle name="뷭? 2" xfId="22196"/>
    <cellStyle name="뷭?_7200000" xfId="22197"/>
    <cellStyle name="빨간색" xfId="6355"/>
    <cellStyle name="빨강" xfId="6356"/>
    <cellStyle name="빨강 2" xfId="22198"/>
    <cellStyle name="常规_instrument.pvc" xfId="22199"/>
    <cellStyle name="선택영역" xfId="22200"/>
    <cellStyle name="선택영역 가운데" xfId="22201"/>
    <cellStyle name="선택영역의 가운데" xfId="22202"/>
    <cellStyle name="선택영역의 가운데로" xfId="6357"/>
    <cellStyle name="선택영역의 가운데로 2" xfId="22203"/>
    <cellStyle name="선택영영" xfId="22204"/>
    <cellStyle name="설계서" xfId="6358"/>
    <cellStyle name="설계서 2" xfId="22205"/>
    <cellStyle name="설계서 3" xfId="22206"/>
    <cellStyle name="설계서 4" xfId="22207"/>
    <cellStyle name="설계서 5" xfId="25416"/>
    <cellStyle name="설계서-내용" xfId="6359"/>
    <cellStyle name="설계서-내용-소수점" xfId="6360"/>
    <cellStyle name="설계서-내용-우" xfId="6361"/>
    <cellStyle name="설계서-내용-좌" xfId="6362"/>
    <cellStyle name="설계서-소제목" xfId="6363"/>
    <cellStyle name="설계서-타이틀" xfId="6364"/>
    <cellStyle name="설계서-항목" xfId="6365"/>
    <cellStyle name="설명 텍스트 10" xfId="22208"/>
    <cellStyle name="설명 텍스트 11" xfId="26556"/>
    <cellStyle name="설명 텍스트 2" xfId="22209"/>
    <cellStyle name="설명 텍스트 2 2" xfId="22210"/>
    <cellStyle name="설명 텍스트 3" xfId="22211"/>
    <cellStyle name="설명 텍스트 4" xfId="22212"/>
    <cellStyle name="설명 텍스트 5" xfId="22213"/>
    <cellStyle name="설명 텍스트 6" xfId="22214"/>
    <cellStyle name="설명 텍스트 7" xfId="22215"/>
    <cellStyle name="설명 텍스트 8" xfId="22216"/>
    <cellStyle name="설명 텍스트 9" xfId="22217"/>
    <cellStyle name="셀 확인 10" xfId="22218"/>
    <cellStyle name="셀 확인 11" xfId="26557"/>
    <cellStyle name="셀 확인 2" xfId="22219"/>
    <cellStyle name="셀 확인 2 2" xfId="22220"/>
    <cellStyle name="셀 확인 3" xfId="22221"/>
    <cellStyle name="셀 확인 4" xfId="22222"/>
    <cellStyle name="셀 확인 5" xfId="22223"/>
    <cellStyle name="셀 확인 6" xfId="22224"/>
    <cellStyle name="셀 확인 7" xfId="22225"/>
    <cellStyle name="셀 확인 8" xfId="22226"/>
    <cellStyle name="셀 확인 9" xfId="22227"/>
    <cellStyle name="소수" xfId="22228"/>
    <cellStyle name="소수3" xfId="22229"/>
    <cellStyle name="소수4" xfId="22230"/>
    <cellStyle name="소수점" xfId="22231"/>
    <cellStyle name="수" xfId="22232"/>
    <cellStyle name="수_김포대학 내역서" xfId="22233"/>
    <cellStyle name="수_한진 견적서" xfId="22234"/>
    <cellStyle name="수당" xfId="6366"/>
    <cellStyle name="수당2" xfId="6367"/>
    <cellStyle name="수량" xfId="6368"/>
    <cellStyle name="수량 2" xfId="22235"/>
    <cellStyle name="수량 3" xfId="22236"/>
    <cellStyle name="수량 4" xfId="22237"/>
    <cellStyle name="수량1" xfId="6369"/>
    <cellStyle name="수량산출" xfId="22238"/>
    <cellStyle name="수목명" xfId="6370"/>
    <cellStyle name="수산" xfId="6371"/>
    <cellStyle name="숫자" xfId="6372"/>
    <cellStyle name="숫자(R)" xfId="6373"/>
    <cellStyle name="숫자(R) 2" xfId="6374"/>
    <cellStyle name="숫자(R) 2 2" xfId="22239"/>
    <cellStyle name="숫자(R) 3" xfId="22240"/>
    <cellStyle name="숫자(R) 4" xfId="22241"/>
    <cellStyle name="숫자(R) 5" xfId="22242"/>
    <cellStyle name="숫자(R) 6" xfId="22243"/>
    <cellStyle name="숫자(R) 7" xfId="22244"/>
    <cellStyle name="숫자(R) 8" xfId="22245"/>
    <cellStyle name="숫자(R) 9" xfId="25417"/>
    <cellStyle name="숫자1" xfId="22246"/>
    <cellStyle name="숫자3" xfId="22247"/>
    <cellStyle name="쉼" xfId="22248"/>
    <cellStyle name="쉼_01__본실행예산내역_대구상인_10.15 (예산관리팀)" xfId="22249"/>
    <cellStyle name="쉼_1. 준공정산 추가자료(청주산남)" xfId="22250"/>
    <cellStyle name="쉼_PJ진행현황-수원천천" xfId="22251"/>
    <cellStyle name="쉼_uz" xfId="22252"/>
    <cellStyle name="쉼_경비" xfId="22253"/>
    <cellStyle name="쉼_경비양식" xfId="22254"/>
    <cellStyle name="쉼_고리본부사옥입찰실행(2007.05.22결재최종-2명현장계약직)" xfId="22255"/>
    <cellStyle name="쉼_고리본부사옥입찰실행(2007.05.22결재최종-2명현장계약직)_1" xfId="22256"/>
    <cellStyle name="쉼_고리본부사옥입찰실행(2007.05.22결재최종-2명현장계약직)_입찰품의서(I-town)" xfId="22257"/>
    <cellStyle name="쉼_공사비 대비표" xfId="22258"/>
    <cellStyle name="쉼_서초킴스타워B최초" xfId="22259"/>
    <cellStyle name="쉼_실행내역-명동타워리모델링공사(20080327)-최종확정" xfId="22260"/>
    <cellStyle name="쉼_실행예산(고대경상관-확정)2008.09.09" xfId="22261"/>
    <cellStyle name="쉼_실행예산(삼성동복합시설)" xfId="22262"/>
    <cellStyle name="쉼_실행예산품의서(삼성동복합시설신축공사080201)결재용" xfId="22263"/>
    <cellStyle name="쉼_실행예산품의서(삼성동복합시설신축공사080201)결재용_1" xfId="22264"/>
    <cellStyle name="쉼_입찰품의서(00지역 확장공사)080607" xfId="22265"/>
    <cellStyle name="쉼_입찰품의서(자동차)-080410" xfId="22266"/>
    <cellStyle name="쉼_입찰품의서(한국루터회관)080318결재(김동현상무님)" xfId="22267"/>
    <cellStyle name="쉼_토목비교표" xfId="22268"/>
    <cellStyle name="쉼_투찰분석표" xfId="22269"/>
    <cellStyle name="쉼_투찰분석표(제주)" xfId="22270"/>
    <cellStyle name="쉼_투찰분석표_입찰품의서(00지역 확장공사)080607" xfId="22271"/>
    <cellStyle name="쉼표 [" xfId="22272"/>
    <cellStyle name="쉼표 [0]" xfId="23540" builtinId="6"/>
    <cellStyle name="쉼표 [0] 10" xfId="6375"/>
    <cellStyle name="쉼표 [0] 10 2" xfId="22273"/>
    <cellStyle name="쉼표 [0] 100" xfId="6376"/>
    <cellStyle name="쉼표 [0] 11" xfId="22274"/>
    <cellStyle name="쉼표 [0] 12" xfId="22275"/>
    <cellStyle name="쉼표 [0] 13" xfId="23539"/>
    <cellStyle name="쉼표 [0] 14" xfId="6377"/>
    <cellStyle name="쉼표 [0] 15" xfId="25449"/>
    <cellStyle name="쉼표 [0] 16" xfId="26819"/>
    <cellStyle name="쉼표 [0] 17" xfId="22276"/>
    <cellStyle name="쉼표 [0] 17 2" xfId="26558"/>
    <cellStyle name="쉼표 [0] 18" xfId="22277"/>
    <cellStyle name="쉼표 [0] 19" xfId="7398"/>
    <cellStyle name="쉼표 [0] 2" xfId="6378"/>
    <cellStyle name="쉼표 [0] 2 10" xfId="6379"/>
    <cellStyle name="쉼표 [0] 2 11" xfId="6380"/>
    <cellStyle name="쉼표 [0] 2 12" xfId="6381"/>
    <cellStyle name="쉼표 [0] 2 13" xfId="6382"/>
    <cellStyle name="쉼표 [0] 2 14" xfId="22278"/>
    <cellStyle name="쉼표 [0] 2 14 2" xfId="26559"/>
    <cellStyle name="쉼표 [0] 2 15" xfId="22279"/>
    <cellStyle name="쉼표 [0] 2 16" xfId="22280"/>
    <cellStyle name="쉼표 [0] 2 17" xfId="22281"/>
    <cellStyle name="쉼표 [0] 2 18" xfId="22282"/>
    <cellStyle name="쉼표 [0] 2 19" xfId="22283"/>
    <cellStyle name="쉼표 [0] 2 2" xfId="6383"/>
    <cellStyle name="쉼표 [0] 2 2 2" xfId="22284"/>
    <cellStyle name="쉼표 [0] 2 2 2 2" xfId="22285"/>
    <cellStyle name="쉼표 [0] 2 2 2 3" xfId="22286"/>
    <cellStyle name="쉼표 [0] 2 2 2 4" xfId="22287"/>
    <cellStyle name="쉼표 [0] 2 2 2 5" xfId="22288"/>
    <cellStyle name="쉼표 [0] 2 2 2 6" xfId="26560"/>
    <cellStyle name="쉼표 [0] 2 2 3" xfId="22289"/>
    <cellStyle name="쉼표 [0] 2 2 4" xfId="22290"/>
    <cellStyle name="쉼표 [0] 2 2 5" xfId="22291"/>
    <cellStyle name="쉼표 [0] 2 2 6" xfId="22292"/>
    <cellStyle name="쉼표 [0] 2 2 7" xfId="23535"/>
    <cellStyle name="쉼표 [0] 2 2 8" xfId="25420"/>
    <cellStyle name="쉼표 [0] 2 20" xfId="25419"/>
    <cellStyle name="쉼표 [0] 2 3" xfId="6384"/>
    <cellStyle name="쉼표 [0] 2 3 10" xfId="6385"/>
    <cellStyle name="쉼표 [0] 2 3 11" xfId="6386"/>
    <cellStyle name="쉼표 [0] 2 3 2" xfId="6387"/>
    <cellStyle name="쉼표 [0] 2 3 3" xfId="6388"/>
    <cellStyle name="쉼표 [0] 2 3 4" xfId="6389"/>
    <cellStyle name="쉼표 [0] 2 3 5" xfId="6390"/>
    <cellStyle name="쉼표 [0] 2 3 6" xfId="6391"/>
    <cellStyle name="쉼표 [0] 2 3 7" xfId="6392"/>
    <cellStyle name="쉼표 [0] 2 3 8" xfId="6393"/>
    <cellStyle name="쉼표 [0] 2 3 9" xfId="6394"/>
    <cellStyle name="쉼표 [0] 2 4" xfId="6395"/>
    <cellStyle name="쉼표 [0] 2 4 10" xfId="6396"/>
    <cellStyle name="쉼표 [0] 2 4 2" xfId="6397"/>
    <cellStyle name="쉼표 [0] 2 4 3" xfId="6398"/>
    <cellStyle name="쉼표 [0] 2 4 4" xfId="6399"/>
    <cellStyle name="쉼표 [0] 2 4 5" xfId="6400"/>
    <cellStyle name="쉼표 [0] 2 4 6" xfId="6401"/>
    <cellStyle name="쉼표 [0] 2 4 7" xfId="6402"/>
    <cellStyle name="쉼표 [0] 2 4 8" xfId="6403"/>
    <cellStyle name="쉼표 [0] 2 4 9" xfId="6404"/>
    <cellStyle name="쉼표 [0] 2 5" xfId="6405"/>
    <cellStyle name="쉼표 [0] 2 5 10" xfId="6406"/>
    <cellStyle name="쉼표 [0] 2 5 2" xfId="6407"/>
    <cellStyle name="쉼표 [0] 2 5 3" xfId="6408"/>
    <cellStyle name="쉼표 [0] 2 5 4" xfId="6409"/>
    <cellStyle name="쉼표 [0] 2 5 5" xfId="6410"/>
    <cellStyle name="쉼표 [0] 2 5 6" xfId="6411"/>
    <cellStyle name="쉼표 [0] 2 5 7" xfId="6412"/>
    <cellStyle name="쉼표 [0] 2 5 8" xfId="6413"/>
    <cellStyle name="쉼표 [0] 2 5 9" xfId="6414"/>
    <cellStyle name="쉼표 [0] 2 6" xfId="6415"/>
    <cellStyle name="쉼표 [0] 2 6 10" xfId="6416"/>
    <cellStyle name="쉼표 [0] 2 6 2" xfId="6417"/>
    <cellStyle name="쉼표 [0] 2 6 3" xfId="6418"/>
    <cellStyle name="쉼표 [0] 2 6 4" xfId="6419"/>
    <cellStyle name="쉼표 [0] 2 6 5" xfId="6420"/>
    <cellStyle name="쉼표 [0] 2 6 6" xfId="6421"/>
    <cellStyle name="쉼표 [0] 2 6 7" xfId="6422"/>
    <cellStyle name="쉼표 [0] 2 6 8" xfId="6423"/>
    <cellStyle name="쉼표 [0] 2 6 9" xfId="6424"/>
    <cellStyle name="쉼표 [0] 2 7" xfId="6425"/>
    <cellStyle name="쉼표 [0] 2 7 10" xfId="6426"/>
    <cellStyle name="쉼표 [0] 2 7 2" xfId="6427"/>
    <cellStyle name="쉼표 [0] 2 7 3" xfId="6428"/>
    <cellStyle name="쉼표 [0] 2 7 4" xfId="6429"/>
    <cellStyle name="쉼표 [0] 2 7 5" xfId="6430"/>
    <cellStyle name="쉼표 [0] 2 7 6" xfId="6431"/>
    <cellStyle name="쉼표 [0] 2 7 7" xfId="6432"/>
    <cellStyle name="쉼표 [0] 2 7 8" xfId="6433"/>
    <cellStyle name="쉼표 [0] 2 7 9" xfId="6434"/>
    <cellStyle name="쉼표 [0] 2 8" xfId="6435"/>
    <cellStyle name="쉼표 [0] 2 8 10" xfId="6436"/>
    <cellStyle name="쉼표 [0] 2 8 2" xfId="6437"/>
    <cellStyle name="쉼표 [0] 2 8 3" xfId="6438"/>
    <cellStyle name="쉼표 [0] 2 8 4" xfId="6439"/>
    <cellStyle name="쉼표 [0] 2 8 5" xfId="6440"/>
    <cellStyle name="쉼표 [0] 2 8 6" xfId="6441"/>
    <cellStyle name="쉼표 [0] 2 8 7" xfId="6442"/>
    <cellStyle name="쉼표 [0] 2 8 8" xfId="6443"/>
    <cellStyle name="쉼표 [0] 2 8 9" xfId="6444"/>
    <cellStyle name="쉼표 [0] 2 9" xfId="6445"/>
    <cellStyle name="쉼표 [0] 3" xfId="6446"/>
    <cellStyle name="쉼표 [0] 3 2" xfId="6447"/>
    <cellStyle name="쉼표 [0] 3 2 2" xfId="22293"/>
    <cellStyle name="쉼표 [0] 3 2 3" xfId="22294"/>
    <cellStyle name="쉼표 [0] 3 2 4" xfId="22295"/>
    <cellStyle name="쉼표 [0] 3 2 5" xfId="22296"/>
    <cellStyle name="쉼표 [0] 3 3" xfId="22297"/>
    <cellStyle name="쉼표 [0] 3 4" xfId="6448"/>
    <cellStyle name="쉼표 [0] 3 5" xfId="22298"/>
    <cellStyle name="쉼표 [0] 3 6" xfId="22299"/>
    <cellStyle name="쉼표 [0] 3 7" xfId="25418"/>
    <cellStyle name="쉼표 [0] 31" xfId="22300"/>
    <cellStyle name="쉼표 [0] 4" xfId="6449"/>
    <cellStyle name="쉼표 [0] 4 10" xfId="7393"/>
    <cellStyle name="쉼표 [0] 4 2" xfId="22301"/>
    <cellStyle name="쉼표 [0] 4 3" xfId="22302"/>
    <cellStyle name="쉼표 [0] 4 3 2" xfId="22303"/>
    <cellStyle name="쉼표 [0] 4 3 3" xfId="22304"/>
    <cellStyle name="쉼표 [0] 4 3 4" xfId="22305"/>
    <cellStyle name="쉼표 [0] 4 3 5" xfId="22306"/>
    <cellStyle name="쉼표 [0] 4 3 6" xfId="22307"/>
    <cellStyle name="쉼표 [0] 4 4" xfId="22308"/>
    <cellStyle name="쉼표 [0] 4 5" xfId="22309"/>
    <cellStyle name="쉼표 [0] 4 5 2" xfId="22310"/>
    <cellStyle name="쉼표 [0] 4 5 3" xfId="22311"/>
    <cellStyle name="쉼표 [0] 4 5 4" xfId="22312"/>
    <cellStyle name="쉼표 [0] 4 6" xfId="22313"/>
    <cellStyle name="쉼표 [0] 4 7" xfId="22314"/>
    <cellStyle name="쉼표 [0] 4 8" xfId="22315"/>
    <cellStyle name="쉼표 [0] 4 9" xfId="22316"/>
    <cellStyle name="쉼표 [0] 5" xfId="6450"/>
    <cellStyle name="쉼표 [0] 5 2" xfId="22317"/>
    <cellStyle name="쉼표 [0] 5 2 2" xfId="22318"/>
    <cellStyle name="쉼표 [0] 5 2 3" xfId="22319"/>
    <cellStyle name="쉼표 [0] 5 2 4" xfId="22320"/>
    <cellStyle name="쉼표 [0] 5 2 5" xfId="22321"/>
    <cellStyle name="쉼표 [0] 5 2 6" xfId="22322"/>
    <cellStyle name="쉼표 [0] 5 3" xfId="22323"/>
    <cellStyle name="쉼표 [0] 5 4" xfId="22324"/>
    <cellStyle name="쉼표 [0] 5 4 2" xfId="22325"/>
    <cellStyle name="쉼표 [0] 5 4 3" xfId="22326"/>
    <cellStyle name="쉼표 [0] 5 4 4" xfId="22327"/>
    <cellStyle name="쉼표 [0] 5 5" xfId="22328"/>
    <cellStyle name="쉼표 [0] 5 6" xfId="22329"/>
    <cellStyle name="쉼표 [0] 5 7" xfId="22330"/>
    <cellStyle name="쉼표 [0] 5 8" xfId="22331"/>
    <cellStyle name="쉼표 [0] 6" xfId="6451"/>
    <cellStyle name="쉼표 [0] 6 2" xfId="22332"/>
    <cellStyle name="쉼표 [0] 7" xfId="6452"/>
    <cellStyle name="쉼표 [0] 7 2" xfId="6453"/>
    <cellStyle name="쉼표 [0] 7 3" xfId="22333"/>
    <cellStyle name="쉼표 [0] 7 4" xfId="23536"/>
    <cellStyle name="쉼표 [0] 8" xfId="6454"/>
    <cellStyle name="쉼표 [0] 9" xfId="6455"/>
    <cellStyle name="쉼표 [0] 9 2" xfId="22334"/>
    <cellStyle name="쉼표 2" xfId="6456"/>
    <cellStyle name="스타일 1" xfId="6457"/>
    <cellStyle name="스타일 1 10" xfId="22335"/>
    <cellStyle name="스타일 1 11" xfId="22336"/>
    <cellStyle name="스타일 1 12" xfId="22337"/>
    <cellStyle name="스타일 1 13" xfId="22338"/>
    <cellStyle name="스타일 1 14" xfId="22339"/>
    <cellStyle name="스타일 1 15" xfId="22340"/>
    <cellStyle name="스타일 1 16" xfId="22341"/>
    <cellStyle name="스타일 1 17" xfId="22342"/>
    <cellStyle name="스타일 1 2" xfId="6458"/>
    <cellStyle name="스타일 1 2 2" xfId="22343"/>
    <cellStyle name="스타일 1 3" xfId="22344"/>
    <cellStyle name="스타일 1 4" xfId="22345"/>
    <cellStyle name="스타일 1 5" xfId="22346"/>
    <cellStyle name="스타일 1 6" xfId="22347"/>
    <cellStyle name="스타일 1 7" xfId="22348"/>
    <cellStyle name="스타일 1 8" xfId="22349"/>
    <cellStyle name="스타일 1 9" xfId="22350"/>
    <cellStyle name="스타일 10" xfId="6459"/>
    <cellStyle name="스타일 100" xfId="22351"/>
    <cellStyle name="스타일 101" xfId="22352"/>
    <cellStyle name="스타일 102" xfId="22353"/>
    <cellStyle name="스타일 103" xfId="22354"/>
    <cellStyle name="스타일 104" xfId="22355"/>
    <cellStyle name="스타일 105" xfId="22356"/>
    <cellStyle name="스타일 106" xfId="22357"/>
    <cellStyle name="스타일 107" xfId="22358"/>
    <cellStyle name="스타일 108" xfId="22359"/>
    <cellStyle name="스타일 109" xfId="22360"/>
    <cellStyle name="스타일 11" xfId="6460"/>
    <cellStyle name="스타일 110" xfId="22361"/>
    <cellStyle name="스타일 111" xfId="22362"/>
    <cellStyle name="스타일 112" xfId="22363"/>
    <cellStyle name="스타일 113" xfId="22364"/>
    <cellStyle name="스타일 114" xfId="22365"/>
    <cellStyle name="스타일 115" xfId="22366"/>
    <cellStyle name="스타일 116" xfId="22367"/>
    <cellStyle name="스타일 117" xfId="22368"/>
    <cellStyle name="스타일 118" xfId="22369"/>
    <cellStyle name="스타일 119" xfId="22370"/>
    <cellStyle name="스타일 12" xfId="6461"/>
    <cellStyle name="스타일 120" xfId="22371"/>
    <cellStyle name="스타일 121" xfId="22372"/>
    <cellStyle name="스타일 122" xfId="22373"/>
    <cellStyle name="스타일 123" xfId="22374"/>
    <cellStyle name="스타일 124" xfId="22375"/>
    <cellStyle name="스타일 125" xfId="22376"/>
    <cellStyle name="스타일 126" xfId="22377"/>
    <cellStyle name="스타일 127" xfId="22378"/>
    <cellStyle name="스타일 128" xfId="22379"/>
    <cellStyle name="스타일 129" xfId="22380"/>
    <cellStyle name="스타일 13" xfId="6462"/>
    <cellStyle name="스타일 130" xfId="22381"/>
    <cellStyle name="스타일 131" xfId="22382"/>
    <cellStyle name="스타일 132" xfId="22383"/>
    <cellStyle name="스타일 133" xfId="22384"/>
    <cellStyle name="스타일 134" xfId="22385"/>
    <cellStyle name="스타일 135" xfId="22386"/>
    <cellStyle name="스타일 136" xfId="22387"/>
    <cellStyle name="스타일 137" xfId="22388"/>
    <cellStyle name="스타일 138" xfId="22389"/>
    <cellStyle name="스타일 139" xfId="22390"/>
    <cellStyle name="스타일 14" xfId="6463"/>
    <cellStyle name="스타일 140" xfId="22391"/>
    <cellStyle name="스타일 141" xfId="22392"/>
    <cellStyle name="스타일 142" xfId="22393"/>
    <cellStyle name="스타일 143" xfId="22394"/>
    <cellStyle name="스타일 144" xfId="22395"/>
    <cellStyle name="스타일 145" xfId="22396"/>
    <cellStyle name="스타일 146" xfId="22397"/>
    <cellStyle name="스타일 147" xfId="22398"/>
    <cellStyle name="스타일 148" xfId="22399"/>
    <cellStyle name="스타일 149" xfId="22400"/>
    <cellStyle name="스타일 15" xfId="6464"/>
    <cellStyle name="스타일 150" xfId="22401"/>
    <cellStyle name="스타일 151" xfId="22402"/>
    <cellStyle name="스타일 152" xfId="22403"/>
    <cellStyle name="스타일 153" xfId="22404"/>
    <cellStyle name="스타일 154" xfId="22405"/>
    <cellStyle name="스타일 155" xfId="22406"/>
    <cellStyle name="스타일 156" xfId="22407"/>
    <cellStyle name="스타일 157" xfId="22408"/>
    <cellStyle name="스타일 158" xfId="22409"/>
    <cellStyle name="스타일 159" xfId="22410"/>
    <cellStyle name="스타일 16" xfId="6465"/>
    <cellStyle name="스타일 160" xfId="22411"/>
    <cellStyle name="스타일 161" xfId="22412"/>
    <cellStyle name="스타일 162" xfId="22413"/>
    <cellStyle name="스타일 163" xfId="22414"/>
    <cellStyle name="스타일 164" xfId="22415"/>
    <cellStyle name="스타일 165" xfId="22416"/>
    <cellStyle name="스타일 166" xfId="22417"/>
    <cellStyle name="스타일 167" xfId="22418"/>
    <cellStyle name="스타일 168" xfId="22419"/>
    <cellStyle name="스타일 169" xfId="22420"/>
    <cellStyle name="스타일 17" xfId="6466"/>
    <cellStyle name="스타일 170" xfId="22421"/>
    <cellStyle name="스타일 171" xfId="22422"/>
    <cellStyle name="스타일 172" xfId="22423"/>
    <cellStyle name="스타일 173" xfId="22424"/>
    <cellStyle name="스타일 174" xfId="22425"/>
    <cellStyle name="스타일 175" xfId="22426"/>
    <cellStyle name="스타일 176" xfId="22427"/>
    <cellStyle name="스타일 177" xfId="22428"/>
    <cellStyle name="스타일 178" xfId="22429"/>
    <cellStyle name="스타일 179" xfId="22430"/>
    <cellStyle name="스타일 18" xfId="6467"/>
    <cellStyle name="스타일 180" xfId="22431"/>
    <cellStyle name="스타일 181" xfId="22432"/>
    <cellStyle name="스타일 182" xfId="22433"/>
    <cellStyle name="스타일 183" xfId="22434"/>
    <cellStyle name="스타일 184" xfId="22435"/>
    <cellStyle name="스타일 185" xfId="22436"/>
    <cellStyle name="스타일 186" xfId="22437"/>
    <cellStyle name="스타일 187" xfId="22438"/>
    <cellStyle name="스타일 188" xfId="22439"/>
    <cellStyle name="스타일 189" xfId="22440"/>
    <cellStyle name="스타일 19" xfId="6468"/>
    <cellStyle name="스타일 190" xfId="22441"/>
    <cellStyle name="스타일 191" xfId="22442"/>
    <cellStyle name="스타일 192" xfId="22443"/>
    <cellStyle name="스타일 193" xfId="22444"/>
    <cellStyle name="스타일 194" xfId="22445"/>
    <cellStyle name="스타일 195" xfId="22446"/>
    <cellStyle name="스타일 196" xfId="22447"/>
    <cellStyle name="스타일 197" xfId="22448"/>
    <cellStyle name="스타일 198" xfId="22449"/>
    <cellStyle name="스타일 199" xfId="22450"/>
    <cellStyle name="스타일 2" xfId="6469"/>
    <cellStyle name="스타일 2 2" xfId="22451"/>
    <cellStyle name="스타일 2 3" xfId="22452"/>
    <cellStyle name="스타일 2 4" xfId="22453"/>
    <cellStyle name="스타일 20" xfId="6470"/>
    <cellStyle name="스타일 200" xfId="22454"/>
    <cellStyle name="스타일 201" xfId="22455"/>
    <cellStyle name="스타일 202" xfId="22456"/>
    <cellStyle name="스타일 203" xfId="22457"/>
    <cellStyle name="스타일 204" xfId="22458"/>
    <cellStyle name="스타일 205" xfId="22459"/>
    <cellStyle name="스타일 206" xfId="22460"/>
    <cellStyle name="스타일 207" xfId="22461"/>
    <cellStyle name="스타일 208" xfId="22462"/>
    <cellStyle name="스타일 209" xfId="22463"/>
    <cellStyle name="스타일 21" xfId="6471"/>
    <cellStyle name="스타일 210" xfId="22464"/>
    <cellStyle name="스타일 211" xfId="22465"/>
    <cellStyle name="스타일 212" xfId="22466"/>
    <cellStyle name="스타일 213" xfId="22467"/>
    <cellStyle name="스타일 214" xfId="22468"/>
    <cellStyle name="스타일 215" xfId="22469"/>
    <cellStyle name="스타일 216" xfId="22470"/>
    <cellStyle name="스타일 217" xfId="22471"/>
    <cellStyle name="스타일 218" xfId="22472"/>
    <cellStyle name="스타일 219" xfId="22473"/>
    <cellStyle name="스타일 22" xfId="6472"/>
    <cellStyle name="스타일 220" xfId="22474"/>
    <cellStyle name="스타일 221" xfId="22475"/>
    <cellStyle name="스타일 222" xfId="22476"/>
    <cellStyle name="스타일 223" xfId="22477"/>
    <cellStyle name="스타일 224" xfId="22478"/>
    <cellStyle name="스타일 225" xfId="22479"/>
    <cellStyle name="스타일 226" xfId="22480"/>
    <cellStyle name="스타일 227" xfId="22481"/>
    <cellStyle name="스타일 228" xfId="22482"/>
    <cellStyle name="스타일 229" xfId="22483"/>
    <cellStyle name="스타일 23" xfId="6473"/>
    <cellStyle name="스타일 230" xfId="22484"/>
    <cellStyle name="스타일 231" xfId="22485"/>
    <cellStyle name="스타일 232" xfId="22486"/>
    <cellStyle name="스타일 233" xfId="22487"/>
    <cellStyle name="스타일 234" xfId="22488"/>
    <cellStyle name="스타일 235" xfId="22489"/>
    <cellStyle name="스타일 236" xfId="22490"/>
    <cellStyle name="스타일 237" xfId="22491"/>
    <cellStyle name="스타일 238" xfId="22492"/>
    <cellStyle name="스타일 239" xfId="22493"/>
    <cellStyle name="스타일 24" xfId="6474"/>
    <cellStyle name="스타일 240" xfId="22494"/>
    <cellStyle name="스타일 241" xfId="22495"/>
    <cellStyle name="스타일 242" xfId="22496"/>
    <cellStyle name="스타일 243" xfId="22497"/>
    <cellStyle name="스타일 244" xfId="22498"/>
    <cellStyle name="스타일 245" xfId="22499"/>
    <cellStyle name="스타일 246" xfId="22500"/>
    <cellStyle name="스타일 247" xfId="22501"/>
    <cellStyle name="스타일 248" xfId="22502"/>
    <cellStyle name="스타일 249" xfId="22503"/>
    <cellStyle name="스타일 25" xfId="6475"/>
    <cellStyle name="스타일 250" xfId="22504"/>
    <cellStyle name="스타일 251" xfId="22505"/>
    <cellStyle name="스타일 252" xfId="22506"/>
    <cellStyle name="스타일 253" xfId="22507"/>
    <cellStyle name="스타일 254" xfId="22508"/>
    <cellStyle name="스타일 255" xfId="22509"/>
    <cellStyle name="스타일 26" xfId="6476"/>
    <cellStyle name="스타일 27" xfId="6477"/>
    <cellStyle name="스타일 28" xfId="6478"/>
    <cellStyle name="스타일 29" xfId="6479"/>
    <cellStyle name="스타일 3" xfId="6480"/>
    <cellStyle name="스타일 3 2" xfId="22510"/>
    <cellStyle name="스타일 3 3" xfId="26561"/>
    <cellStyle name="스타일 30" xfId="6481"/>
    <cellStyle name="스타일 31" xfId="6482"/>
    <cellStyle name="스타일 32" xfId="6483"/>
    <cellStyle name="스타일 33" xfId="6484"/>
    <cellStyle name="스타일 34" xfId="6485"/>
    <cellStyle name="스타일 35" xfId="6486"/>
    <cellStyle name="스타일 36" xfId="6487"/>
    <cellStyle name="스타일 37" xfId="6488"/>
    <cellStyle name="스타일 38" xfId="6489"/>
    <cellStyle name="스타일 39" xfId="6490"/>
    <cellStyle name="스타일 4" xfId="6491"/>
    <cellStyle name="스타일 4 2" xfId="22511"/>
    <cellStyle name="스타일 4 3" xfId="22512"/>
    <cellStyle name="스타일 4 4" xfId="22513"/>
    <cellStyle name="스타일 40" xfId="6492"/>
    <cellStyle name="스타일 41" xfId="6493"/>
    <cellStyle name="스타일 42" xfId="6494"/>
    <cellStyle name="스타일 43" xfId="6495"/>
    <cellStyle name="스타일 44" xfId="6496"/>
    <cellStyle name="스타일 45" xfId="6497"/>
    <cellStyle name="스타일 46" xfId="22514"/>
    <cellStyle name="스타일 47" xfId="22515"/>
    <cellStyle name="스타일 48" xfId="22516"/>
    <cellStyle name="스타일 49" xfId="22517"/>
    <cellStyle name="스타일 5" xfId="6498"/>
    <cellStyle name="스타일 5 2" xfId="22518"/>
    <cellStyle name="스타일 50" xfId="22519"/>
    <cellStyle name="스타일 51" xfId="22520"/>
    <cellStyle name="스타일 52" xfId="22521"/>
    <cellStyle name="스타일 53" xfId="22522"/>
    <cellStyle name="스타일 54" xfId="22523"/>
    <cellStyle name="스타일 55" xfId="22524"/>
    <cellStyle name="스타일 56" xfId="22525"/>
    <cellStyle name="스타일 57" xfId="22526"/>
    <cellStyle name="스타일 58" xfId="22527"/>
    <cellStyle name="스타일 59" xfId="22528"/>
    <cellStyle name="스타일 6" xfId="6499"/>
    <cellStyle name="스타일 6 2" xfId="22529"/>
    <cellStyle name="스타일 60" xfId="22530"/>
    <cellStyle name="스타일 61" xfId="22531"/>
    <cellStyle name="스타일 62" xfId="22532"/>
    <cellStyle name="스타일 63" xfId="22533"/>
    <cellStyle name="스타일 64" xfId="22534"/>
    <cellStyle name="스타일 65" xfId="22535"/>
    <cellStyle name="스타일 66" xfId="22536"/>
    <cellStyle name="스타일 67" xfId="22537"/>
    <cellStyle name="스타일 68" xfId="22538"/>
    <cellStyle name="스타일 69" xfId="22539"/>
    <cellStyle name="스타일 7" xfId="6500"/>
    <cellStyle name="스타일 7 2" xfId="22540"/>
    <cellStyle name="스타일 70" xfId="22541"/>
    <cellStyle name="스타일 71" xfId="22542"/>
    <cellStyle name="스타일 72" xfId="22543"/>
    <cellStyle name="스타일 73" xfId="22544"/>
    <cellStyle name="스타일 74" xfId="22545"/>
    <cellStyle name="스타일 75" xfId="22546"/>
    <cellStyle name="스타일 76" xfId="22547"/>
    <cellStyle name="스타일 77" xfId="22548"/>
    <cellStyle name="스타일 78" xfId="22549"/>
    <cellStyle name="스타일 79" xfId="22550"/>
    <cellStyle name="스타일 8" xfId="6501"/>
    <cellStyle name="스타일 80" xfId="22551"/>
    <cellStyle name="스타일 81" xfId="22552"/>
    <cellStyle name="스타일 82" xfId="22553"/>
    <cellStyle name="스타일 83" xfId="22554"/>
    <cellStyle name="스타일 84" xfId="22555"/>
    <cellStyle name="스타일 85" xfId="22556"/>
    <cellStyle name="스타일 86" xfId="22557"/>
    <cellStyle name="스타일 87" xfId="22558"/>
    <cellStyle name="스타일 88" xfId="22559"/>
    <cellStyle name="스타일 89" xfId="22560"/>
    <cellStyle name="스타일 9" xfId="6502"/>
    <cellStyle name="스타일 90" xfId="22561"/>
    <cellStyle name="스타일 91" xfId="22562"/>
    <cellStyle name="스타일 92" xfId="22563"/>
    <cellStyle name="스타일 93" xfId="22564"/>
    <cellStyle name="스타일 94" xfId="22565"/>
    <cellStyle name="스타일 95" xfId="22566"/>
    <cellStyle name="스타일 96" xfId="22567"/>
    <cellStyle name="스타일 97" xfId="22568"/>
    <cellStyle name="스타일 98" xfId="22569"/>
    <cellStyle name="스타일 99" xfId="22570"/>
    <cellStyle name="승수" xfId="6503"/>
    <cellStyle name="식" xfId="22571"/>
    <cellStyle name="식_(문원고기만)MODEL0318" xfId="22572"/>
    <cellStyle name="식_BS Toll Pjt FM_0206" xfId="22573"/>
    <cellStyle name="식_C-PROJECT FINANCIAL MODEL_0704" xfId="22574"/>
    <cellStyle name="식_C-PROJECT_0722_pm2" xfId="22575"/>
    <cellStyle name="식_C-PROJECT_0801" xfId="22576"/>
    <cellStyle name="식_FinancialModel1108(2)" xfId="22577"/>
    <cellStyle name="식_GW Toll FM(Valuation)_0223" xfId="22578"/>
    <cellStyle name="식_GW Toll FM(Valuation)_0224" xfId="22579"/>
    <cellStyle name="식_GW Toll FM(실시협약)_0217" xfId="22580"/>
    <cellStyle name="식_GW Toll FM_0215" xfId="22581"/>
    <cellStyle name="식_I-Pjt Fm(1028)" xfId="22582"/>
    <cellStyle name="식_I-Pjt Fm(1118)" xfId="22583"/>
    <cellStyle name="식_I-Pjt Fm(1119)_PM8" xfId="22584"/>
    <cellStyle name="식_I-Pjt Fm(1119)_자산정리" xfId="22585"/>
    <cellStyle name="식_model 기본품의 01-11-30" xfId="22586"/>
    <cellStyle name="식_MODEL_0117" xfId="22587"/>
    <cellStyle name="식_MODEL_0118" xfId="22588"/>
    <cellStyle name="식_MODEL0205" xfId="22589"/>
    <cellStyle name="식_MODEL0209" xfId="22590"/>
    <cellStyle name="식_MODEL0221" xfId="22591"/>
    <cellStyle name="식_MODEL0309" xfId="22592"/>
    <cellStyle name="식_MODEL0316" xfId="22593"/>
    <cellStyle name="식_MODEL0318" xfId="22594"/>
    <cellStyle name="식_MODEL0320-1" xfId="22595"/>
    <cellStyle name="식_MODEL0321" xfId="22596"/>
    <cellStyle name="식_MODEL0328" xfId="22597"/>
    <cellStyle name="식_MODEL정말최종" xfId="22598"/>
    <cellStyle name="식_MODEL최종" xfId="22599"/>
    <cellStyle name="식_ROE" xfId="22600"/>
    <cellStyle name="식_Y-Pjt(FncMdl)_0912AM" xfId="22601"/>
    <cellStyle name="식_Y-Pjt_0905(PM4)" xfId="22602"/>
    <cellStyle name="식_Y-Pjt_0906(AM10)" xfId="22603"/>
    <cellStyle name="식_Y-PROJECT_0812" xfId="22604"/>
    <cellStyle name="식_Y-PROJECT_0813_PM10" xfId="22605"/>
    <cellStyle name="식_Y-PROJECT_0820(PM7)" xfId="22606"/>
    <cellStyle name="식_Y-Y Toll Pjt Fm(자본금비율 수정_0107)" xfId="22607"/>
    <cellStyle name="식_건설기간중대안2최종" xfId="22608"/>
    <cellStyle name="식_경기도수성0319" xfId="22609"/>
    <cellStyle name="식_광명 지역난방 민간투자사업 재무모델_0619" xfId="22610"/>
    <cellStyle name="식_교통운영비변경(1109)-강남순환" xfId="22611"/>
    <cellStyle name="식_대안1(1129)" xfId="22612"/>
    <cellStyle name="식_대안2(1201)" xfId="22613"/>
    <cellStyle name="식_사본 - MODEL_0105" xfId="22614"/>
    <cellStyle name="식_사본 - 사본 - 사본 - MODEL_0105" xfId="22615"/>
    <cellStyle name="식_양식" xfId="22616"/>
    <cellStyle name="식_용인 LRT_0619" xfId="22617"/>
    <cellStyle name="식_용인 LRT_0619-2" xfId="22618"/>
    <cellStyle name="식_용인 LRT_0620" xfId="22619"/>
    <cellStyle name="식_용인 경량전철 민간투자사업 재무모델" xfId="22620"/>
    <cellStyle name="식_운영설비비(고기리0320)" xfId="22621"/>
    <cellStyle name="식_의정부LRT_미니_0813" xfId="22622"/>
    <cellStyle name="식_의정부LRT_미니_0816_0930" xfId="22623"/>
    <cellStyle name="식_의정부LRT_미니_0818_1400" xfId="22624"/>
    <cellStyle name="식_의정부LRT재무분석(계획서최종)_TY20040716" xfId="22625"/>
    <cellStyle name="식_최종내부보고" xfId="22626"/>
    <cellStyle name="식_평택STP_01_09_27" xfId="22627"/>
    <cellStyle name="식_평택STP_01_09_27_FinancialModel1108" xfId="22628"/>
    <cellStyle name="식_평택STP_01_09_27_FinancialModel1108_(문원고기만)MODEL0318" xfId="22629"/>
    <cellStyle name="식_평택STP_01_09_27_FinancialModel1108_BS Toll Pjt FM_0206" xfId="22630"/>
    <cellStyle name="식_평택STP_01_09_27_FinancialModel1108_C-PROJECT FINANCIAL MODEL_0704" xfId="22631"/>
    <cellStyle name="식_평택STP_01_09_27_FinancialModel1108_C-PROJECT_0722_pm2" xfId="22632"/>
    <cellStyle name="식_평택STP_01_09_27_FinancialModel1108_C-PROJECT_0801" xfId="22633"/>
    <cellStyle name="식_평택STP_01_09_27_FinancialModel1108_FinancialModel1108(2)" xfId="22634"/>
    <cellStyle name="식_평택STP_01_09_27_FinancialModel1108_GW Toll FM(Valuation)_0223" xfId="22635"/>
    <cellStyle name="식_평택STP_01_09_27_FinancialModel1108_GW Toll FM(Valuation)_0224" xfId="22636"/>
    <cellStyle name="식_평택STP_01_09_27_FinancialModel1108_GW Toll FM(실시협약)_0217" xfId="22637"/>
    <cellStyle name="식_평택STP_01_09_27_FinancialModel1108_GW Toll FM_0215" xfId="22638"/>
    <cellStyle name="식_평택STP_01_09_27_FinancialModel1108_I-Pjt Fm(1028)" xfId="22639"/>
    <cellStyle name="식_평택STP_01_09_27_FinancialModel1108_I-Pjt Fm(1118)" xfId="22640"/>
    <cellStyle name="식_평택STP_01_09_27_FinancialModel1108_I-Pjt Fm(1119)_PM8" xfId="22641"/>
    <cellStyle name="식_평택STP_01_09_27_FinancialModel1108_I-Pjt Fm(1119)_자산정리" xfId="22642"/>
    <cellStyle name="식_평택STP_01_09_27_FinancialModel1108_MODEL_0117" xfId="22643"/>
    <cellStyle name="식_평택STP_01_09_27_FinancialModel1108_MODEL_0118" xfId="22644"/>
    <cellStyle name="식_평택STP_01_09_27_FinancialModel1108_MODEL0205" xfId="22645"/>
    <cellStyle name="식_평택STP_01_09_27_FinancialModel1108_MODEL0209" xfId="22646"/>
    <cellStyle name="식_평택STP_01_09_27_FinancialModel1108_MODEL0221" xfId="22647"/>
    <cellStyle name="식_평택STP_01_09_27_FinancialModel1108_MODEL0309" xfId="22648"/>
    <cellStyle name="식_평택STP_01_09_27_FinancialModel1108_MODEL0316" xfId="22649"/>
    <cellStyle name="식_평택STP_01_09_27_FinancialModel1108_MODEL0318" xfId="22650"/>
    <cellStyle name="식_평택STP_01_09_27_FinancialModel1108_MODEL0320-1" xfId="22651"/>
    <cellStyle name="식_평택STP_01_09_27_FinancialModel1108_MODEL0321" xfId="22652"/>
    <cellStyle name="식_평택STP_01_09_27_FinancialModel1108_MODEL0328" xfId="22653"/>
    <cellStyle name="식_평택STP_01_09_27_FinancialModel1108_MODEL정말최종" xfId="22654"/>
    <cellStyle name="식_평택STP_01_09_27_FinancialModel1108_MODEL최종" xfId="22655"/>
    <cellStyle name="식_평택STP_01_09_27_FinancialModel1108_ROE" xfId="22656"/>
    <cellStyle name="식_평택STP_01_09_27_FinancialModel1108_Y-Pjt(FncMdl)_0912AM" xfId="22657"/>
    <cellStyle name="식_평택STP_01_09_27_FinancialModel1108_Y-Pjt_0905(PM4)" xfId="22658"/>
    <cellStyle name="식_평택STP_01_09_27_FinancialModel1108_Y-Pjt_0906(AM10)" xfId="22659"/>
    <cellStyle name="식_평택STP_01_09_27_FinancialModel1108_Y-PROJECT_0812" xfId="22660"/>
    <cellStyle name="식_평택STP_01_09_27_FinancialModel1108_Y-PROJECT_0813_PM10" xfId="22661"/>
    <cellStyle name="식_평택STP_01_09_27_FinancialModel1108_Y-PROJECT_0820(PM7)" xfId="22662"/>
    <cellStyle name="식_평택STP_01_09_27_FinancialModel1108_Y-Y Toll Pjt Fm(자본금비율 수정_0107)" xfId="22663"/>
    <cellStyle name="식_평택STP_01_09_27_FinancialModel1108_건설기간중대안2최종" xfId="22664"/>
    <cellStyle name="식_평택STP_01_09_27_FinancialModel1108_경기도수성0319" xfId="22665"/>
    <cellStyle name="식_평택STP_01_09_27_FinancialModel1108_광명 지역난방 민간투자사업 재무모델_0619" xfId="22666"/>
    <cellStyle name="식_평택STP_01_09_27_FinancialModel1108_대안1(1129)" xfId="22667"/>
    <cellStyle name="식_평택STP_01_09_27_FinancialModel1108_대안2(1201)" xfId="22668"/>
    <cellStyle name="식_평택STP_01_09_27_FinancialModel1108_사본 - MODEL_0105" xfId="22669"/>
    <cellStyle name="식_평택STP_01_09_27_FinancialModel1108_사본 - 사본 - 사본 - MODEL_0105" xfId="22670"/>
    <cellStyle name="식_평택STP_01_09_27_FinancialModel1108_양식" xfId="22671"/>
    <cellStyle name="식_평택STP_01_09_27_FinancialModel1108_용인 LRT_0619" xfId="22672"/>
    <cellStyle name="식_평택STP_01_09_27_FinancialModel1108_용인 LRT_0619-2" xfId="22673"/>
    <cellStyle name="식_평택STP_01_09_27_FinancialModel1108_용인 LRT_0620" xfId="22674"/>
    <cellStyle name="식_평택STP_01_09_27_FinancialModel1108_용인 경량전철 민간투자사업 재무모델" xfId="22675"/>
    <cellStyle name="식_평택STP_01_09_27_FinancialModel1108_운영설비비(고기리0320)" xfId="22676"/>
    <cellStyle name="식_평택STP_01_09_27_FinancialModel1108_의정부LRT_미니_0813" xfId="22677"/>
    <cellStyle name="식_평택STP_01_09_27_FinancialModel1108_의정부LRT_미니_0816_0930" xfId="22678"/>
    <cellStyle name="식_평택STP_01_09_27_FinancialModel1108_의정부LRT_미니_0818_1400" xfId="22679"/>
    <cellStyle name="식_평택STP_01_09_27_FinancialModel1108_의정부LRT재무분석(계획서최종)_TY20040716" xfId="22680"/>
    <cellStyle name="식_평택STP_01_09_27_Pt" xfId="22681"/>
    <cellStyle name="식_평택STP_01_09_27_Pt_(문원고기만)MODEL0318" xfId="22682"/>
    <cellStyle name="식_평택STP_01_09_27_Pt_BS Toll Pjt FM_0206" xfId="22683"/>
    <cellStyle name="식_평택STP_01_09_27_Pt_C-PROJECT FINANCIAL MODEL_0704" xfId="22684"/>
    <cellStyle name="식_평택STP_01_09_27_Pt_C-PROJECT_0722_pm2" xfId="22685"/>
    <cellStyle name="식_평택STP_01_09_27_Pt_C-PROJECT_0801" xfId="22686"/>
    <cellStyle name="식_평택STP_01_09_27_Pt_FinancialModel1108(2)" xfId="22687"/>
    <cellStyle name="식_평택STP_01_09_27_Pt_GW Toll FM(Valuation)_0223" xfId="22688"/>
    <cellStyle name="식_평택STP_01_09_27_Pt_GW Toll FM(Valuation)_0224" xfId="22689"/>
    <cellStyle name="식_평택STP_01_09_27_Pt_GW Toll FM(실시협약)_0217" xfId="22690"/>
    <cellStyle name="식_평택STP_01_09_27_Pt_GW Toll FM_0215" xfId="22691"/>
    <cellStyle name="식_평택STP_01_09_27_Pt_I-Pjt Fm(1028)" xfId="22692"/>
    <cellStyle name="식_평택STP_01_09_27_Pt_I-Pjt Fm(1118)" xfId="22693"/>
    <cellStyle name="식_평택STP_01_09_27_Pt_I-Pjt Fm(1119)_PM8" xfId="22694"/>
    <cellStyle name="식_평택STP_01_09_27_Pt_I-Pjt Fm(1119)_자산정리" xfId="22695"/>
    <cellStyle name="식_평택STP_01_09_27_Pt_MODEL_0117" xfId="22696"/>
    <cellStyle name="식_평택STP_01_09_27_Pt_MODEL_0118" xfId="22697"/>
    <cellStyle name="식_평택STP_01_09_27_Pt_MODEL0205" xfId="22698"/>
    <cellStyle name="식_평택STP_01_09_27_Pt_MODEL0209" xfId="22699"/>
    <cellStyle name="식_평택STP_01_09_27_Pt_MODEL0221" xfId="22700"/>
    <cellStyle name="식_평택STP_01_09_27_Pt_MODEL0309" xfId="22701"/>
    <cellStyle name="식_평택STP_01_09_27_Pt_MODEL0316" xfId="22702"/>
    <cellStyle name="식_평택STP_01_09_27_Pt_MODEL0318" xfId="22703"/>
    <cellStyle name="식_평택STP_01_09_27_Pt_MODEL0320-1" xfId="22704"/>
    <cellStyle name="식_평택STP_01_09_27_Pt_MODEL0321" xfId="22705"/>
    <cellStyle name="식_평택STP_01_09_27_Pt_MODEL0328" xfId="22706"/>
    <cellStyle name="식_평택STP_01_09_27_Pt_MODEL정말최종" xfId="22707"/>
    <cellStyle name="식_평택STP_01_09_27_Pt_MODEL최종" xfId="22708"/>
    <cellStyle name="식_평택STP_01_09_27_Pt_ROE" xfId="22709"/>
    <cellStyle name="식_평택STP_01_09_27_Pt_Y-Pjt(FncMdl)_0912AM" xfId="22710"/>
    <cellStyle name="식_평택STP_01_09_27_Pt_Y-Pjt_0905(PM4)" xfId="22711"/>
    <cellStyle name="식_평택STP_01_09_27_Pt_Y-Pjt_0906(AM10)" xfId="22712"/>
    <cellStyle name="식_평택STP_01_09_27_Pt_Y-PROJECT_0812" xfId="22713"/>
    <cellStyle name="식_평택STP_01_09_27_Pt_Y-PROJECT_0813_PM10" xfId="22714"/>
    <cellStyle name="식_평택STP_01_09_27_Pt_Y-PROJECT_0820(PM7)" xfId="22715"/>
    <cellStyle name="식_평택STP_01_09_27_Pt_Y-Y Toll Pjt Fm(자본금비율 수정_0107)" xfId="22716"/>
    <cellStyle name="식_평택STP_01_09_27_Pt_건설기간중대안2최종" xfId="22717"/>
    <cellStyle name="식_평택STP_01_09_27_Pt_경기도수성0319" xfId="22718"/>
    <cellStyle name="식_평택STP_01_09_27_Pt_광명 지역난방 민간투자사업 재무모델_0619" xfId="22719"/>
    <cellStyle name="식_평택STP_01_09_27_Pt_대안1(1129)" xfId="22720"/>
    <cellStyle name="식_평택STP_01_09_27_Pt_대안2(1201)" xfId="22721"/>
    <cellStyle name="식_평택STP_01_09_27_Pt_사본 - MODEL_0105" xfId="22722"/>
    <cellStyle name="식_평택STP_01_09_27_Pt_사본 - 사본 - 사본 - MODEL_0105" xfId="22723"/>
    <cellStyle name="식_평택STP_01_09_27_Pt_양식" xfId="22724"/>
    <cellStyle name="식_평택STP_01_09_27_Pt_용인 LRT_0619" xfId="22725"/>
    <cellStyle name="식_평택STP_01_09_27_Pt_용인 LRT_0619-2" xfId="22726"/>
    <cellStyle name="식_평택STP_01_09_27_Pt_용인 LRT_0620" xfId="22727"/>
    <cellStyle name="식_평택STP_01_09_27_Pt_용인 경량전철 민간투자사업 재무모델" xfId="22728"/>
    <cellStyle name="식_평택STP_01_09_27_Pt_운영설비비(고기리0320)" xfId="22729"/>
    <cellStyle name="식_평택STP_01_09_27_Pt_의정부LRT_미니_0813" xfId="22730"/>
    <cellStyle name="식_평택STP_01_09_27_Pt_의정부LRT_미니_0816_0930" xfId="22731"/>
    <cellStyle name="식_평택STP_01_09_27_Pt_의정부LRT_미니_0818_1400" xfId="22732"/>
    <cellStyle name="식_평택STP_01_09_27_Pt_의정부LRT재무분석(계획서최종)_TY20040716" xfId="22733"/>
    <cellStyle name="안건회계법인" xfId="6504"/>
    <cellStyle name="안건회계법인 2" xfId="22734"/>
    <cellStyle name="欀戀漀漀欀" xfId="22735"/>
    <cellStyle name="연결" xfId="22736"/>
    <cellStyle name="연결된 셀 10" xfId="22737"/>
    <cellStyle name="연결된 셀 11" xfId="26562"/>
    <cellStyle name="연결된 셀 2" xfId="22738"/>
    <cellStyle name="연결된 셀 2 2" xfId="22739"/>
    <cellStyle name="연결된 셀 3" xfId="22740"/>
    <cellStyle name="연결된 셀 4" xfId="22741"/>
    <cellStyle name="연결된 셀 5" xfId="22742"/>
    <cellStyle name="연결된 셀 6" xfId="22743"/>
    <cellStyle name="연결된 셀 7" xfId="22744"/>
    <cellStyle name="연결된 셀 8" xfId="22745"/>
    <cellStyle name="연결된 셀 9" xfId="22746"/>
    <cellStyle name="연결번호" xfId="22747"/>
    <cellStyle name="연결전환2" xfId="22748"/>
    <cellStyle name="연결전환3" xfId="22749"/>
    <cellStyle name="열어본 하" xfId="22750"/>
    <cellStyle name="열어본 하이퍼링크" xfId="6505"/>
    <cellStyle name="영호" xfId="6506"/>
    <cellStyle name="옛체" xfId="6507"/>
    <cellStyle name="옛체 2" xfId="25421"/>
    <cellStyle name="왼" xfId="22751"/>
    <cellStyle name="왼쪽2" xfId="6508"/>
    <cellStyle name="왼쪽5" xfId="22752"/>
    <cellStyle name="왼쪽5 2" xfId="26563"/>
    <cellStyle name="요약 10" xfId="22753"/>
    <cellStyle name="요약 10 2" xfId="26564"/>
    <cellStyle name="요약 10 3" xfId="26565"/>
    <cellStyle name="요약 11" xfId="26566"/>
    <cellStyle name="요약 2" xfId="22754"/>
    <cellStyle name="요약 2 2" xfId="22755"/>
    <cellStyle name="요약 2 3" xfId="26567"/>
    <cellStyle name="요약 2 4" xfId="26568"/>
    <cellStyle name="요약 3" xfId="22756"/>
    <cellStyle name="요약 3 2" xfId="26569"/>
    <cellStyle name="요약 3 3" xfId="26570"/>
    <cellStyle name="요약 4" xfId="22757"/>
    <cellStyle name="요약 4 2" xfId="26571"/>
    <cellStyle name="요약 4 3" xfId="26572"/>
    <cellStyle name="요약 5" xfId="22758"/>
    <cellStyle name="요약 5 2" xfId="26573"/>
    <cellStyle name="요약 5 3" xfId="26574"/>
    <cellStyle name="요약 6" xfId="22759"/>
    <cellStyle name="요약 6 2" xfId="26575"/>
    <cellStyle name="요약 6 3" xfId="26576"/>
    <cellStyle name="요약 7" xfId="22760"/>
    <cellStyle name="요약 7 2" xfId="26577"/>
    <cellStyle name="요약 7 3" xfId="26578"/>
    <cellStyle name="요약 8" xfId="22761"/>
    <cellStyle name="요약 9" xfId="22762"/>
    <cellStyle name="요약 9 2" xfId="26579"/>
    <cellStyle name="요약 9 3" xfId="26580"/>
    <cellStyle name="용량보정" xfId="6509"/>
    <cellStyle name="우괄호_박심배수구조물공" xfId="22763"/>
    <cellStyle name="우측양괄호" xfId="22764"/>
    <cellStyle name="원" xfId="6510"/>
    <cellStyle name="원 2" xfId="22765"/>
    <cellStyle name="원 3" xfId="22766"/>
    <cellStyle name="원 4" xfId="22767"/>
    <cellStyle name="원 5" xfId="25422"/>
    <cellStyle name="원_0008금감원통합감독검사정보시스템" xfId="6511"/>
    <cellStyle name="원_0009김포공항LED교체공사(광일)" xfId="6512"/>
    <cellStyle name="원_0009김포공항LED교체공사(광일)_1)농경문화관 전시" xfId="6513"/>
    <cellStyle name="원_0009김포공항LED교체공사(광일)_강원지역본부(2006년_060109)" xfId="6514"/>
    <cellStyle name="원_0009김포공항LED교체공사(광일)_경남지역본부-" xfId="6515"/>
    <cellStyle name="원_0009김포공항LED교체공사(광일)_경북지역본부-" xfId="6516"/>
    <cellStyle name="원_0009김포공항LED교체공사(광일)_중부지역본부-" xfId="6517"/>
    <cellStyle name="원_0009김포공항LED교체공사(광일)_충청지역본부-" xfId="6518"/>
    <cellStyle name="원_0009김포공항LED교체공사(광일)_통행료면탈방지시스템(최종)" xfId="6519"/>
    <cellStyle name="원_0009김포공항LED교체공사(광일)_호남지역본부-" xfId="6520"/>
    <cellStyle name="원_0011KIST소각설비제작설치" xfId="6521"/>
    <cellStyle name="원_0011KIST소각설비제작설치_1)농경문화관 전시" xfId="6522"/>
    <cellStyle name="원_0011KIST소각설비제작설치_강원지역본부(2006년_060109)" xfId="6523"/>
    <cellStyle name="원_0011KIST소각설비제작설치_경남지역본부-" xfId="6524"/>
    <cellStyle name="원_0011KIST소각설비제작설치_경북지역본부-" xfId="6525"/>
    <cellStyle name="원_0011KIST소각설비제작설치_중부지역본부-" xfId="6526"/>
    <cellStyle name="원_0011KIST소각설비제작설치_충청지역본부-" xfId="6527"/>
    <cellStyle name="원_0011KIST소각설비제작설치_통행료면탈방지시스템(최종)" xfId="6528"/>
    <cellStyle name="원_0011KIST소각설비제작설치_호남지역본부-" xfId="6529"/>
    <cellStyle name="원_0011긴급전화기정산(99년형광일)" xfId="6530"/>
    <cellStyle name="원_0011긴급전화기정산(99년형광일)_1)농경문화관 전시" xfId="6531"/>
    <cellStyle name="원_0011긴급전화기정산(99년형광일)_강원지역본부(2006년_060109)" xfId="6532"/>
    <cellStyle name="원_0011긴급전화기정산(99년형광일)_경남지역본부-" xfId="6533"/>
    <cellStyle name="원_0011긴급전화기정산(99년형광일)_경북지역본부-" xfId="6534"/>
    <cellStyle name="원_0011긴급전화기정산(99년형광일)_중부지역본부-" xfId="6535"/>
    <cellStyle name="원_0011긴급전화기정산(99년형광일)_충청지역본부-" xfId="6536"/>
    <cellStyle name="원_0011긴급전화기정산(99년형광일)_통행료면탈방지시스템(최종)" xfId="6537"/>
    <cellStyle name="원_0011긴급전화기정산(99년형광일)_호남지역본부-" xfId="6538"/>
    <cellStyle name="원_0011부산종합경기장전광판" xfId="6539"/>
    <cellStyle name="원_0011부산종합경기장전광판_1)농경문화관 전시" xfId="6540"/>
    <cellStyle name="원_0011부산종합경기장전광판_강원지역본부(2006년_060109)" xfId="6541"/>
    <cellStyle name="원_0011부산종합경기장전광판_경남지역본부-" xfId="6542"/>
    <cellStyle name="원_0011부산종합경기장전광판_경북지역본부-" xfId="6543"/>
    <cellStyle name="원_0011부산종합경기장전광판_중부지역본부-" xfId="6544"/>
    <cellStyle name="원_0011부산종합경기장전광판_충청지역본부-" xfId="6545"/>
    <cellStyle name="원_0011부산종합경기장전광판_통행료면탈방지시스템(최종)" xfId="6546"/>
    <cellStyle name="원_0011부산종합경기장전광판_호남지역본부-" xfId="6547"/>
    <cellStyle name="원_0012문화유적지표석제작설치" xfId="6548"/>
    <cellStyle name="원_0012문화유적지표석제작설치_1)농경문화관 전시" xfId="6549"/>
    <cellStyle name="원_0012문화유적지표석제작설치_강원지역본부(2006년_060109)" xfId="6550"/>
    <cellStyle name="원_0012문화유적지표석제작설치_경남지역본부-" xfId="6551"/>
    <cellStyle name="원_0012문화유적지표석제작설치_경북지역본부-" xfId="6552"/>
    <cellStyle name="원_0012문화유적지표석제작설치_중부지역본부-" xfId="6553"/>
    <cellStyle name="원_0012문화유적지표석제작설치_충청지역본부-" xfId="6554"/>
    <cellStyle name="원_0012문화유적지표석제작설치_통행료면탈방지시스템(최종)" xfId="6555"/>
    <cellStyle name="원_0012문화유적지표석제작설치_호남지역본부-" xfId="6556"/>
    <cellStyle name="원_0102국제조명신공항분수조명" xfId="6557"/>
    <cellStyle name="원_0102국제조명신공항분수조명_1)농경문화관 전시" xfId="6558"/>
    <cellStyle name="원_0102국제조명신공항분수조명_강원지역본부(2006년_060109)" xfId="6559"/>
    <cellStyle name="원_0102국제조명신공항분수조명_경남지역본부-" xfId="6560"/>
    <cellStyle name="원_0102국제조명신공항분수조명_경북지역본부-" xfId="6561"/>
    <cellStyle name="원_0102국제조명신공항분수조명_중부지역본부-" xfId="6562"/>
    <cellStyle name="원_0102국제조명신공항분수조명_충청지역본부-" xfId="6563"/>
    <cellStyle name="원_0102국제조명신공항분수조명_통행료면탈방지시스템(최종)" xfId="6564"/>
    <cellStyle name="원_0102국제조명신공항분수조명_호남지역본부-" xfId="6565"/>
    <cellStyle name="원_0103회전식현수막게시대제작설치" xfId="6566"/>
    <cellStyle name="원_0104포항시침출수처리시스템" xfId="6567"/>
    <cellStyle name="원_0105담배자판기개조원가" xfId="6568"/>
    <cellStyle name="원_0105담배자판기개조원가_1)농경문화관 전시" xfId="6569"/>
    <cellStyle name="원_0105담배자판기개조원가_강원지역본부(2006년_060109)" xfId="6570"/>
    <cellStyle name="원_0105담배자판기개조원가_경남지역본부-" xfId="6571"/>
    <cellStyle name="원_0105담배자판기개조원가_경북지역본부-" xfId="6572"/>
    <cellStyle name="원_0105담배자판기개조원가_중부지역본부-" xfId="6573"/>
    <cellStyle name="원_0105담배자판기개조원가_충청지역본부-" xfId="6574"/>
    <cellStyle name="원_0105담배자판기개조원가_통행료면탈방지시스템(최종)" xfId="6575"/>
    <cellStyle name="원_0105담배자판기개조원가_호남지역본부-" xfId="6576"/>
    <cellStyle name="원_0106LG인버터냉난방기제작-1" xfId="6577"/>
    <cellStyle name="원_0106LG인버터냉난방기제작-1_1)농경문화관 전시" xfId="6578"/>
    <cellStyle name="원_0106LG인버터냉난방기제작-1_강원지역본부(2006년_060109)" xfId="6579"/>
    <cellStyle name="원_0106LG인버터냉난방기제작-1_경남지역본부-" xfId="6580"/>
    <cellStyle name="원_0106LG인버터냉난방기제작-1_경북지역본부-" xfId="6581"/>
    <cellStyle name="원_0106LG인버터냉난방기제작-1_중부지역본부-" xfId="6582"/>
    <cellStyle name="원_0106LG인버터냉난방기제작-1_충청지역본부-" xfId="6583"/>
    <cellStyle name="원_0106LG인버터냉난방기제작-1_통행료면탈방지시스템(최종)" xfId="6584"/>
    <cellStyle name="원_0106LG인버터냉난방기제작-1_호남지역본부-" xfId="6585"/>
    <cellStyle name="원_0107광전송장비구매설치" xfId="6586"/>
    <cellStyle name="원_0107광전송장비구매설치_1)농경문화관 전시" xfId="6587"/>
    <cellStyle name="원_0107광전송장비구매설치_강원지역본부(2006년_060109)" xfId="6588"/>
    <cellStyle name="원_0107광전송장비구매설치_경남지역본부-" xfId="6589"/>
    <cellStyle name="원_0107광전송장비구매설치_경북지역본부-" xfId="6590"/>
    <cellStyle name="원_0107광전송장비구매설치_중부지역본부-" xfId="6591"/>
    <cellStyle name="원_0107광전송장비구매설치_충청지역본부-" xfId="6592"/>
    <cellStyle name="원_0107광전송장비구매설치_통행료면탈방지시스템(최종)" xfId="6593"/>
    <cellStyle name="원_0107광전송장비구매설치_호남지역본부-" xfId="6594"/>
    <cellStyle name="원_0107도공IBS설비SW부문(참조)" xfId="6595"/>
    <cellStyle name="원_0107도공IBS설비SW부문(참조)_1)농경문화관 전시" xfId="6596"/>
    <cellStyle name="원_0107도공IBS설비SW부문(참조)_강원지역본부(2006년_060109)" xfId="6597"/>
    <cellStyle name="원_0107도공IBS설비SW부문(참조)_경남지역본부-" xfId="6598"/>
    <cellStyle name="원_0107도공IBS설비SW부문(참조)_경북지역본부-" xfId="6599"/>
    <cellStyle name="원_0107도공IBS설비SW부문(참조)_중부지역본부-" xfId="6600"/>
    <cellStyle name="원_0107도공IBS설비SW부문(참조)_충청지역본부-" xfId="6601"/>
    <cellStyle name="원_0107도공IBS설비SW부문(참조)_통행료면탈방지시스템(최종)" xfId="6602"/>
    <cellStyle name="원_0107도공IBS설비SW부문(참조)_호남지역본부-" xfId="6603"/>
    <cellStyle name="원_0107문화재복원용목재-8월6일" xfId="6604"/>
    <cellStyle name="원_0107문화재복원용목재-8월6일_1)농경문화관 전시" xfId="6605"/>
    <cellStyle name="원_0107문화재복원용목재-8월6일_강원지역본부(2006년_060109)" xfId="6606"/>
    <cellStyle name="원_0107문화재복원용목재-8월6일_경남지역본부-" xfId="6607"/>
    <cellStyle name="원_0107문화재복원용목재-8월6일_경북지역본부-" xfId="6608"/>
    <cellStyle name="원_0107문화재복원용목재-8월6일_중부지역본부-" xfId="6609"/>
    <cellStyle name="원_0107문화재복원용목재-8월6일_충청지역본부-" xfId="6610"/>
    <cellStyle name="원_0107문화재복원용목재-8월6일_통행료면탈방지시스템(최종)" xfId="6611"/>
    <cellStyle name="원_0107문화재복원용목재-8월6일_호남지역본부-" xfId="6612"/>
    <cellStyle name="원_0107포천영중수배전반(제조,설치)" xfId="6613"/>
    <cellStyle name="원_0107포천영중수배전반(제조,설치)_1)농경문화관 전시" xfId="6614"/>
    <cellStyle name="원_0107포천영중수배전반(제조,설치)_강원지역본부(2006년_060109)" xfId="6615"/>
    <cellStyle name="원_0107포천영중수배전반(제조,설치)_경남지역본부-" xfId="6616"/>
    <cellStyle name="원_0107포천영중수배전반(제조,설치)_경북지역본부-" xfId="6617"/>
    <cellStyle name="원_0107포천영중수배전반(제조,설치)_중부지역본부-" xfId="6618"/>
    <cellStyle name="원_0107포천영중수배전반(제조,설치)_충청지역본부-" xfId="6619"/>
    <cellStyle name="원_0107포천영중수배전반(제조,설치)_통행료면탈방지시스템(최종)" xfId="6620"/>
    <cellStyle name="원_0107포천영중수배전반(제조,설치)_호남지역본부-" xfId="6621"/>
    <cellStyle name="원_0108농기반미곡건조기제작설치" xfId="6622"/>
    <cellStyle name="원_0108담배인삼공사영업춘추복" xfId="6623"/>
    <cellStyle name="원_0108한국전기교통-LED교통신호등((원본))" xfId="6624"/>
    <cellStyle name="원_0108한국전기교통-LED교통신호등((원본))_1)농경문화관 전시" xfId="6625"/>
    <cellStyle name="원_0108한국전기교통-LED교통신호등((원본))_강원지역본부(2006년_060109)" xfId="6626"/>
    <cellStyle name="원_0108한국전기교통-LED교통신호등((원본))_경남지역본부-" xfId="6627"/>
    <cellStyle name="원_0108한국전기교통-LED교통신호등((원본))_경북지역본부-" xfId="6628"/>
    <cellStyle name="원_0108한국전기교통-LED교통신호등((원본))_중부지역본부-" xfId="6629"/>
    <cellStyle name="원_0108한국전기교통-LED교통신호등((원본))_충청지역본부-" xfId="6630"/>
    <cellStyle name="원_0108한국전기교통-LED교통신호등((원본))_통행료면탈방지시스템(최종)" xfId="6631"/>
    <cellStyle name="원_0108한국전기교통-LED교통신호등((원본))_호남지역본부-" xfId="6632"/>
    <cellStyle name="원_0111해양수산부등명기제작" xfId="6633"/>
    <cellStyle name="원_0111해양수산부등명기제작_1)농경문화관 전시" xfId="6634"/>
    <cellStyle name="원_0111해양수산부등명기제작_강원지역본부(2006년_060109)" xfId="6635"/>
    <cellStyle name="원_0111해양수산부등명기제작_경남지역본부-" xfId="6636"/>
    <cellStyle name="원_0111해양수산부등명기제작_경북지역본부-" xfId="6637"/>
    <cellStyle name="원_0111해양수산부등명기제작_중부지역본부-" xfId="6638"/>
    <cellStyle name="원_0111해양수산부등명기제작_충청지역본부-" xfId="6639"/>
    <cellStyle name="원_0111해양수산부등명기제작_통행료면탈방지시스템(최종)" xfId="6640"/>
    <cellStyle name="원_0111해양수산부등명기제작_호남지역본부-" xfId="6641"/>
    <cellStyle name="원_0111핸디소프트-전자표준문서시스템" xfId="6642"/>
    <cellStyle name="원_0112금감원사무자동화시스템" xfId="6643"/>
    <cellStyle name="원_0112금감원사무자동화시스템_1)농경문화관 전시" xfId="6644"/>
    <cellStyle name="원_0112금감원사무자동화시스템_강원지역본부(2006년_060109)" xfId="6645"/>
    <cellStyle name="원_0112금감원사무자동화시스템_경남지역본부-" xfId="6646"/>
    <cellStyle name="원_0112금감원사무자동화시스템_경북지역본부-" xfId="6647"/>
    <cellStyle name="원_0112금감원사무자동화시스템_중부지역본부-" xfId="6648"/>
    <cellStyle name="원_0112금감원사무자동화시스템_충청지역본부-" xfId="6649"/>
    <cellStyle name="원_0112금감원사무자동화시스템_통행료면탈방지시스템(최종)" xfId="6650"/>
    <cellStyle name="원_0112금감원사무자동화시스템_호남지역본부-" xfId="6651"/>
    <cellStyle name="원_0112수도권매립지SW원가" xfId="6652"/>
    <cellStyle name="원_0112수도권매립지SW원가_1)농경문화관 전시" xfId="6653"/>
    <cellStyle name="원_0112수도권매립지SW원가_강원지역본부(2006년_060109)" xfId="6654"/>
    <cellStyle name="원_0112수도권매립지SW원가_경남지역본부-" xfId="6655"/>
    <cellStyle name="원_0112수도권매립지SW원가_경북지역본부-" xfId="6656"/>
    <cellStyle name="원_0112수도권매립지SW원가_중부지역본부-" xfId="6657"/>
    <cellStyle name="원_0112수도권매립지SW원가_충청지역본부-" xfId="6658"/>
    <cellStyle name="원_0112수도권매립지SW원가_통행료면탈방지시스템(최종)" xfId="6659"/>
    <cellStyle name="원_0112수도권매립지SW원가_호남지역본부-" xfId="6660"/>
    <cellStyle name="원_0112중고원-HRD종합정보망구축(完)" xfId="6661"/>
    <cellStyle name="원_0201종합예술회관의자제작설치" xfId="6662"/>
    <cellStyle name="원_0201종합예술회관의자제작설치_1)농경문화관 전시" xfId="6663"/>
    <cellStyle name="원_0201종합예술회관의자제작설치_1. 경기35차로하이패스" xfId="6664"/>
    <cellStyle name="원_0201종합예술회관의자제작설치-1" xfId="6665"/>
    <cellStyle name="원_0202마사회근무복" xfId="6666"/>
    <cellStyle name="원_0202마사회근무복_1)농경문화관 전시" xfId="6667"/>
    <cellStyle name="원_0202마사회근무복_강원지역본부(2006년_060109)" xfId="6668"/>
    <cellStyle name="원_0202마사회근무복_경남지역본부-" xfId="6669"/>
    <cellStyle name="원_0202마사회근무복_경북지역본부-" xfId="6670"/>
    <cellStyle name="원_0202마사회근무복_중부지역본부-" xfId="6671"/>
    <cellStyle name="원_0202마사회근무복_충청지역본부-" xfId="6672"/>
    <cellStyle name="원_0202마사회근무복_통행료면탈방지시스템(최종)" xfId="6673"/>
    <cellStyle name="원_0202마사회근무복_호남지역본부-" xfId="6674"/>
    <cellStyle name="원_0202부경교재-승강칠판" xfId="6675"/>
    <cellStyle name="원_0202부경교재-승강칠판_1)농경문화관 전시" xfId="6676"/>
    <cellStyle name="원_0202부경교재-승강칠판_강원지역본부(2006년_060109)" xfId="6677"/>
    <cellStyle name="원_0202부경교재-승강칠판_경남지역본부-" xfId="6678"/>
    <cellStyle name="원_0202부경교재-승강칠판_경북지역본부-" xfId="6679"/>
    <cellStyle name="원_0202부경교재-승강칠판_중부지역본부-" xfId="6680"/>
    <cellStyle name="원_0202부경교재-승강칠판_충청지역본부-" xfId="6681"/>
    <cellStyle name="원_0202부경교재-승강칠판_통행료면탈방지시스템(최종)" xfId="6682"/>
    <cellStyle name="원_0202부경교재-승강칠판_호남지역본부-" xfId="6683"/>
    <cellStyle name="원_0204한국석묘납골함-1규격" xfId="6684"/>
    <cellStyle name="원_0204한국석묘납골함-1규격_1)농경문화관 전시" xfId="6685"/>
    <cellStyle name="원_0204한국석묘납골함-1규격_강원지역본부(2006년_060109)" xfId="6686"/>
    <cellStyle name="원_0204한국석묘납골함-1규격_경남지역본부-" xfId="6687"/>
    <cellStyle name="원_0204한국석묘납골함-1규격_경북지역본부-" xfId="6688"/>
    <cellStyle name="원_0204한국석묘납골함-1규격_중부지역본부-" xfId="6689"/>
    <cellStyle name="원_0204한국석묘납골함-1규격_충청지역본부-" xfId="6690"/>
    <cellStyle name="원_0204한국석묘납골함-1규격_통행료면탈방지시스템(최종)" xfId="6691"/>
    <cellStyle name="원_0204한국석묘납골함-1규격_호남지역본부-" xfId="6692"/>
    <cellStyle name="원_0205TTMS-긴급전화기&amp;전체총괄" xfId="6693"/>
    <cellStyle name="원_0206금감원금융정보교환망재구축" xfId="6694"/>
    <cellStyle name="원_0206정통부수납장표기기제작설치" xfId="6695"/>
    <cellStyle name="원_0207담배인삼공사-담요" xfId="6696"/>
    <cellStyle name="원_0208레비텍-다층여과기설계변경" xfId="6697"/>
    <cellStyle name="원_0209이산화염소발생기-설치(50K)" xfId="6698"/>
    <cellStyle name="원_0210현대정보기술-TD이중계" xfId="6699"/>
    <cellStyle name="원_0211조달청-#1대북지원사업정산(1월7일)" xfId="6700"/>
    <cellStyle name="원_0212금감원-법규정보시스템(完)" xfId="6701"/>
    <cellStyle name="원_02대여금" xfId="6702"/>
    <cellStyle name="원_02투자" xfId="6703"/>
    <cellStyle name="원_02투자및대여금종합" xfId="6704"/>
    <cellStyle name="원_0301교통방송-CCTV유지보수" xfId="6705"/>
    <cellStyle name="원_0302인천경찰청-무인단속기위탁관리" xfId="6706"/>
    <cellStyle name="원_0302조달청-대북지원2차(안성연)" xfId="6707"/>
    <cellStyle name="원_0302조달청-대북지원2차(최수현)" xfId="6708"/>
    <cellStyle name="원_0302표준문서-쌍용정보통신(신)" xfId="6709"/>
    <cellStyle name="원_0304소프트파워-정부표준전자문서시스템" xfId="6710"/>
    <cellStyle name="원_0304소프트파워-정부표준전자문서시스템(完)" xfId="6711"/>
    <cellStyle name="원_0304철도청-주변환장치-1" xfId="6712"/>
    <cellStyle name="원_0305금감원-금융통계정보시스템구축(完)" xfId="6713"/>
    <cellStyle name="원_0305제낭조합-면범포지" xfId="6714"/>
    <cellStyle name="원_0306제낭공업협동조합-면범포지원단(경비까지)" xfId="6715"/>
    <cellStyle name="원_0307경찰청-무인교통단속표준SW개발용역(完)" xfId="6716"/>
    <cellStyle name="원_0308조달청-#8대북지원사업정산" xfId="6717"/>
    <cellStyle name="원_0309두합크린텍-설치원가" xfId="6718"/>
    <cellStyle name="원_0309조달청-#9대북지원사업정산" xfId="6719"/>
    <cellStyle name="원_0310여주상수도-탈수기(유천ENG)" xfId="6720"/>
    <cellStyle name="원_0311대기해양작업시간" xfId="6721"/>
    <cellStyle name="원_0311대기해양중형등명기" xfId="6722"/>
    <cellStyle name="원_0312국민체육진흥공단-전기부문" xfId="6723"/>
    <cellStyle name="원_0312대기해양-중형등명기제작설치" xfId="6724"/>
    <cellStyle name="원_0312라이준-칼라아스콘4규격" xfId="6725"/>
    <cellStyle name="원_0401집진기프로그램SW개발비산정" xfId="6726"/>
    <cellStyle name="원_1)농경문화관 전시" xfId="6727"/>
    <cellStyle name="원_13. 관리동" xfId="6728"/>
    <cellStyle name="원_2001-06조달청신성-한냉지형" xfId="6729"/>
    <cellStyle name="원_2002-03경찰대학-졸업식" xfId="6730"/>
    <cellStyle name="원_2002-03경찰청-경찰표지장" xfId="6731"/>
    <cellStyle name="원_2002-03반디-가로등(열주형)" xfId="6732"/>
    <cellStyle name="원_2002-03신화전자-감지기" xfId="6733"/>
    <cellStyle name="원_2002-04강원랜드-슬러트머신" xfId="6734"/>
    <cellStyle name="원_2002-04메가컴-외주무대" xfId="6735"/>
    <cellStyle name="원_2002-04엘지애드-무대" xfId="6736"/>
    <cellStyle name="원_2002-05강원랜드-슬러트머신(넥스터)" xfId="6737"/>
    <cellStyle name="원_2002-05경기경찰청-냉온수기공사" xfId="6738"/>
    <cellStyle name="원_2002-05대통령비서실-카페트" xfId="6739"/>
    <cellStyle name="원_2002결과표" xfId="6740"/>
    <cellStyle name="원_2002결과표_1)농경문화관 전시" xfId="6741"/>
    <cellStyle name="원_2002결과표_강원지역본부(2006년_060109)" xfId="6742"/>
    <cellStyle name="원_2002결과표_경남지역본부-" xfId="6743"/>
    <cellStyle name="원_2002결과표_경북지역본부-" xfId="6744"/>
    <cellStyle name="원_2002결과표_중부지역본부-" xfId="6745"/>
    <cellStyle name="원_2002결과표_충청지역본부-" xfId="6746"/>
    <cellStyle name="원_2002결과표_통행료면탈방지시스템(최종)" xfId="6747"/>
    <cellStyle name="원_2002결과표_호남지역본부-" xfId="6748"/>
    <cellStyle name="원_2002결과표1" xfId="6749"/>
    <cellStyle name="원_2003-01정일사-표창5종" xfId="6750"/>
    <cellStyle name="원_install" xfId="22768"/>
    <cellStyle name="원_NCF6BB2F" xfId="6751"/>
    <cellStyle name="원_Pilot플랜트-계변경" xfId="6752"/>
    <cellStyle name="원_Pilot플랜트이전설치-변경최종" xfId="6753"/>
    <cellStyle name="원_SW(케이비)" xfId="6754"/>
    <cellStyle name="원_가월리배수펌프(04.23)" xfId="6755"/>
    <cellStyle name="원_간지,목차,페이지,표지" xfId="6756"/>
    <cellStyle name="원_강원지역본부(2006년_060109)" xfId="6757"/>
    <cellStyle name="원_경남지역본부-" xfId="6758"/>
    <cellStyle name="원_경북지역본부-" xfId="6759"/>
    <cellStyle name="원_경찰청-근무,기동복" xfId="6760"/>
    <cellStyle name="원_공사일반관리비양식" xfId="6761"/>
    <cellStyle name="원_공조설비" xfId="22769"/>
    <cellStyle name="원_관리동sw" xfId="6762"/>
    <cellStyle name="원_기초공사" xfId="6763"/>
    <cellStyle name="원_남양주무궁화공정표(03.08.22)" xfId="6764"/>
    <cellStyle name="원_네인텍정보기술-회로카드(수현)" xfId="6765"/>
    <cellStyle name="원_대기해양노무비" xfId="6766"/>
    <cellStyle name="원_대북자재8월분" xfId="6767"/>
    <cellStyle name="원_대북자재8월분-1" xfId="6768"/>
    <cellStyle name="원_동산용사촌수현(원본)" xfId="6769"/>
    <cellStyle name="원_동산용사촌수현(원본)_1)농경문화관 전시" xfId="6770"/>
    <cellStyle name="원_동산용사촌수현(원본)_강원지역본부(2006년_060109)" xfId="6771"/>
    <cellStyle name="원_동산용사촌수현(원본)_경남지역본부-" xfId="6772"/>
    <cellStyle name="원_동산용사촌수현(원본)_경북지역본부-" xfId="6773"/>
    <cellStyle name="원_동산용사촌수현(원본)_중부지역본부-" xfId="6774"/>
    <cellStyle name="원_동산용사촌수현(원본)_충청지역본부-" xfId="6775"/>
    <cellStyle name="원_동산용사촌수현(원본)_통행료면탈방지시스템(최종)" xfId="6776"/>
    <cellStyle name="원_동산용사촌수현(원본)_호남지역본부-" xfId="6777"/>
    <cellStyle name="원_록원이엔씨_경주_견적서_네고1억5천" xfId="22770"/>
    <cellStyle name="원_목차" xfId="6778"/>
    <cellStyle name="원_백제군사전시1" xfId="6779"/>
    <cellStyle name="원_본부동" xfId="22771"/>
    <cellStyle name="원_수초제거기(대양기계)" xfId="6780"/>
    <cellStyle name="원_수초제거기(대양기계)_1)농경문화관 전시" xfId="6781"/>
    <cellStyle name="원_수초제거기(대양기계)_강원지역본부(2006년_060109)" xfId="6782"/>
    <cellStyle name="원_수초제거기(대양기계)_경남지역본부-" xfId="6783"/>
    <cellStyle name="원_수초제거기(대양기계)_경북지역본부-" xfId="6784"/>
    <cellStyle name="원_수초제거기(대양기계)_중부지역본부-" xfId="6785"/>
    <cellStyle name="원_수초제거기(대양기계)_충청지역본부-" xfId="6786"/>
    <cellStyle name="원_수초제거기(대양기계)_통행료면탈방지시스템(최종)" xfId="6787"/>
    <cellStyle name="원_수초제거기(대양기계)_호남지역본부-" xfId="6788"/>
    <cellStyle name="원_시설용역" xfId="6789"/>
    <cellStyle name="원_심정최종내역서" xfId="6790"/>
    <cellStyle name="원_암전정밀실체현미경(수현)" xfId="6791"/>
    <cellStyle name="원_오리엔탈" xfId="6792"/>
    <cellStyle name="원_원본 - 한국전기교통-개선형신호등 4종" xfId="6793"/>
    <cellStyle name="원_원본 - 한국전기교통-개선형신호등 4종_1)농경문화관 전시" xfId="6794"/>
    <cellStyle name="원_원본 - 한국전기교통-개선형신호등 4종_강원지역본부(2006년_060109)" xfId="6795"/>
    <cellStyle name="원_원본 - 한국전기교통-개선형신호등 4종_경남지역본부-" xfId="6796"/>
    <cellStyle name="원_원본 - 한국전기교통-개선형신호등 4종_경북지역본부-" xfId="6797"/>
    <cellStyle name="원_원본 - 한국전기교통-개선형신호등 4종_중부지역본부-" xfId="6798"/>
    <cellStyle name="원_원본 - 한국전기교통-개선형신호등 4종_충청지역본부-" xfId="6799"/>
    <cellStyle name="원_원본 - 한국전기교통-개선형신호등 4종_통행료면탈방지시스템(최종)" xfId="6800"/>
    <cellStyle name="원_원본 - 한국전기교통-개선형신호등 4종_호남지역본부-" xfId="6801"/>
    <cellStyle name="원_입찰내역서갑지양식" xfId="6802"/>
    <cellStyle name="원_제경비율모음" xfId="6803"/>
    <cellStyle name="원_제조원가" xfId="6804"/>
    <cellStyle name="원_조달청-B판사천강교제작(최종본)" xfId="6805"/>
    <cellStyle name="원_조달청-대북지원3차(최수현)" xfId="6806"/>
    <cellStyle name="원_조달청-대북지원4차(최수현)" xfId="6807"/>
    <cellStyle name="원_조달청-대북지원5차(최수현)" xfId="6808"/>
    <cellStyle name="원_조달청-대북지원6차(번호)" xfId="6809"/>
    <cellStyle name="원_조달청-대북지원6차(최수현)" xfId="6810"/>
    <cellStyle name="원_조달청-대북지원7차(최수현)" xfId="6811"/>
    <cellStyle name="원_조달청-대북지원8차(최수현)" xfId="6812"/>
    <cellStyle name="원_조달청-대북지원9차(최수현)" xfId="6813"/>
    <cellStyle name="원_중부지역본부-" xfId="6814"/>
    <cellStyle name="원_중앙선관위(투표,개표)" xfId="6815"/>
    <cellStyle name="원_중앙선관위(투표,개표)_1)농경문화관 전시" xfId="6816"/>
    <cellStyle name="원_중앙선관위(투표,개표)_강원지역본부(2006년_060109)" xfId="6817"/>
    <cellStyle name="원_중앙선관위(투표,개표)_경남지역본부-" xfId="6818"/>
    <cellStyle name="원_중앙선관위(투표,개표)_경북지역본부-" xfId="6819"/>
    <cellStyle name="원_중앙선관위(투표,개표)_중부지역본부-" xfId="6820"/>
    <cellStyle name="원_중앙선관위(투표,개표)_충청지역본부-" xfId="6821"/>
    <cellStyle name="원_중앙선관위(투표,개표)_통행료면탈방지시스템(최종)" xfId="6822"/>
    <cellStyle name="원_중앙선관위(투표,개표)_호남지역본부-" xfId="6823"/>
    <cellStyle name="원_중앙선관위(투표,개표)-사본" xfId="6824"/>
    <cellStyle name="원_철공가공조립" xfId="6825"/>
    <cellStyle name="원_최종-한국전기교통-개선형신호등 4종(공수조정)" xfId="6826"/>
    <cellStyle name="원_최종-한국전기교통-개선형신호등 4종(공수조정)_1)농경문화관 전시" xfId="6827"/>
    <cellStyle name="원_최종-한국전기교통-개선형신호등 4종(공수조정)_강원지역본부(2006년_060109)" xfId="6828"/>
    <cellStyle name="원_최종-한국전기교통-개선형신호등 4종(공수조정)_경남지역본부-" xfId="6829"/>
    <cellStyle name="원_최종-한국전기교통-개선형신호등 4종(공수조정)_경북지역본부-" xfId="6830"/>
    <cellStyle name="원_최종-한국전기교통-개선형신호등 4종(공수조정)_중부지역본부-" xfId="6831"/>
    <cellStyle name="원_최종-한국전기교통-개선형신호등 4종(공수조정)_충청지역본부-" xfId="6832"/>
    <cellStyle name="원_최종-한국전기교통-개선형신호등 4종(공수조정)_통행료면탈방지시스템(최종)" xfId="6833"/>
    <cellStyle name="원_최종-한국전기교통-개선형신호등 4종(공수조정)_호남지역본부-" xfId="6834"/>
    <cellStyle name="원_충청지역본부-" xfId="6835"/>
    <cellStyle name="원_코솔라-제조원가" xfId="6836"/>
    <cellStyle name="원_토목투찰(대림)" xfId="22772"/>
    <cellStyle name="원_토목투찰(대림)_BID1" xfId="22773"/>
    <cellStyle name="원_토지공사-간접비" xfId="6837"/>
    <cellStyle name="원_통행료면탈방지시스템(최종)" xfId="6838"/>
    <cellStyle name="원_한국도로공사" xfId="6839"/>
    <cellStyle name="원_한전내역서-최종" xfId="6840"/>
    <cellStyle name="원_호남지역본부-" xfId="6841"/>
    <cellStyle name="원_환경1팀수주최종본" xfId="6842"/>
    <cellStyle name="원_흥한건설(주)_두창산업폐기물(하도급)" xfId="6843"/>
    <cellStyle name="월당월 (2)" xfId="6844"/>
    <cellStyle name="유1" xfId="6845"/>
    <cellStyle name="유1 2" xfId="25423"/>
    <cellStyle name="유영" xfId="6846"/>
    <cellStyle name="윤1" xfId="6847"/>
    <cellStyle name="인쇄" xfId="25424"/>
    <cellStyle name="일반" xfId="22774"/>
    <cellStyle name="일반 2" xfId="22775"/>
    <cellStyle name="一般_~0059528" xfId="22776"/>
    <cellStyle name="일위대가" xfId="6848"/>
    <cellStyle name="일위대가 2" xfId="22777"/>
    <cellStyle name="입력 10" xfId="22778"/>
    <cellStyle name="입력 10 2" xfId="26581"/>
    <cellStyle name="입력 10 3" xfId="26582"/>
    <cellStyle name="입력 11" xfId="26583"/>
    <cellStyle name="입력 2" xfId="22779"/>
    <cellStyle name="입력 2 2" xfId="22780"/>
    <cellStyle name="입력 2 3" xfId="26584"/>
    <cellStyle name="입력 2 4" xfId="26585"/>
    <cellStyle name="입력 3" xfId="22781"/>
    <cellStyle name="입력 3 2" xfId="26586"/>
    <cellStyle name="입력 3 3" xfId="26587"/>
    <cellStyle name="입력 4" xfId="22782"/>
    <cellStyle name="입력 4 2" xfId="26588"/>
    <cellStyle name="입력 4 3" xfId="26589"/>
    <cellStyle name="입력 5" xfId="22783"/>
    <cellStyle name="입력 5 2" xfId="26590"/>
    <cellStyle name="입력 5 3" xfId="26591"/>
    <cellStyle name="입력 6" xfId="22784"/>
    <cellStyle name="입력 6 2" xfId="26592"/>
    <cellStyle name="입력 6 3" xfId="26593"/>
    <cellStyle name="입력 7" xfId="22785"/>
    <cellStyle name="입력 7 2" xfId="26594"/>
    <cellStyle name="입력 7 3" xfId="26595"/>
    <cellStyle name="입력 8" xfId="22786"/>
    <cellStyle name="입력 9" xfId="22787"/>
    <cellStyle name="입력 9 2" xfId="26596"/>
    <cellStyle name="입력 9 3" xfId="26597"/>
    <cellStyle name="자리수" xfId="6849"/>
    <cellStyle name="자리수 - 유형1" xfId="6850"/>
    <cellStyle name="자리수 - 유형1 2" xfId="22788"/>
    <cellStyle name="자리수 - 유형1_변경내역서-09.12.30(67억)" xfId="22789"/>
    <cellStyle name="자리수 10" xfId="22790"/>
    <cellStyle name="자리수 11" xfId="25425"/>
    <cellStyle name="자리수 2" xfId="22791"/>
    <cellStyle name="자리수 3" xfId="22792"/>
    <cellStyle name="자리수 4" xfId="22793"/>
    <cellStyle name="자리수 5" xfId="22794"/>
    <cellStyle name="자리수 6" xfId="22795"/>
    <cellStyle name="자리수 7" xfId="22796"/>
    <cellStyle name="자리수 8" xfId="22797"/>
    <cellStyle name="자리수 9" xfId="22798"/>
    <cellStyle name="자리수_0206-재능유통 현장 단가견적-e" xfId="22799"/>
    <cellStyle name="자리수0" xfId="6851"/>
    <cellStyle name="자리수0 2" xfId="6852"/>
    <cellStyle name="자리수0 3" xfId="22800"/>
    <cellStyle name="자리수0 4" xfId="22801"/>
    <cellStyle name="자리수0 5" xfId="25426"/>
    <cellStyle name="자리수0_삼성카드 CRM센터 구조보강공사 견적" xfId="6853"/>
    <cellStyle name="전화2자리" xfId="22802"/>
    <cellStyle name="전화3자리" xfId="22803"/>
    <cellStyle name="전화4자리" xfId="22804"/>
    <cellStyle name="점선" xfId="6854"/>
    <cellStyle name="제곱" xfId="22805"/>
    <cellStyle name="제목 1 1" xfId="6855"/>
    <cellStyle name="제목 1 1 1" xfId="6856"/>
    <cellStyle name="제목 1 10" xfId="22806"/>
    <cellStyle name="제목 1 11" xfId="26598"/>
    <cellStyle name="제목 1 2" xfId="22807"/>
    <cellStyle name="제목 1 2 2" xfId="22808"/>
    <cellStyle name="제목 1 3" xfId="22809"/>
    <cellStyle name="제목 1 4" xfId="22810"/>
    <cellStyle name="제목 1 5" xfId="22811"/>
    <cellStyle name="제목 1 6" xfId="22812"/>
    <cellStyle name="제목 1 7" xfId="22813"/>
    <cellStyle name="제목 1 8" xfId="22814"/>
    <cellStyle name="제목 1 9" xfId="22815"/>
    <cellStyle name="제목 1(左)" xfId="6857"/>
    <cellStyle name="제목 1(左) 2" xfId="25427"/>
    <cellStyle name="제목 1(中)" xfId="6858"/>
    <cellStyle name="제목 1(中) 2" xfId="25428"/>
    <cellStyle name="제목 10" xfId="22816"/>
    <cellStyle name="제목 11" xfId="22817"/>
    <cellStyle name="제목 12" xfId="22818"/>
    <cellStyle name="제목 13" xfId="22819"/>
    <cellStyle name="제목 14" xfId="26599"/>
    <cellStyle name="제목 2 10" xfId="22820"/>
    <cellStyle name="제목 2 11" xfId="26600"/>
    <cellStyle name="제목 2 2" xfId="22821"/>
    <cellStyle name="제목 2 2 2" xfId="22822"/>
    <cellStyle name="제목 2 3" xfId="22823"/>
    <cellStyle name="제목 2 4" xfId="22824"/>
    <cellStyle name="제목 2 5" xfId="22825"/>
    <cellStyle name="제목 2 6" xfId="22826"/>
    <cellStyle name="제목 2 7" xfId="22827"/>
    <cellStyle name="제목 2 8" xfId="22828"/>
    <cellStyle name="제목 2 9" xfId="22829"/>
    <cellStyle name="제목 3 10" xfId="22830"/>
    <cellStyle name="제목 3 11" xfId="26601"/>
    <cellStyle name="제목 3 2" xfId="22831"/>
    <cellStyle name="제목 3 2 2" xfId="22832"/>
    <cellStyle name="제목 3 3" xfId="22833"/>
    <cellStyle name="제목 3 4" xfId="22834"/>
    <cellStyle name="제목 3 5" xfId="22835"/>
    <cellStyle name="제목 3 6" xfId="22836"/>
    <cellStyle name="제목 3 7" xfId="22837"/>
    <cellStyle name="제목 3 8" xfId="22838"/>
    <cellStyle name="제목 3 9" xfId="22839"/>
    <cellStyle name="제목 4 10" xfId="22840"/>
    <cellStyle name="제목 4 11" xfId="26602"/>
    <cellStyle name="제목 4 2" xfId="22841"/>
    <cellStyle name="제목 4 2 2" xfId="22842"/>
    <cellStyle name="제목 4 3" xfId="22843"/>
    <cellStyle name="제목 4 4" xfId="22844"/>
    <cellStyle name="제목 4 5" xfId="22845"/>
    <cellStyle name="제목 4 6" xfId="22846"/>
    <cellStyle name="제목 4 7" xfId="22847"/>
    <cellStyle name="제목 4 8" xfId="22848"/>
    <cellStyle name="제목 4 9" xfId="22849"/>
    <cellStyle name="제목 5" xfId="22850"/>
    <cellStyle name="제목 5 2" xfId="22851"/>
    <cellStyle name="제목 6" xfId="22852"/>
    <cellStyle name="제목 7" xfId="22853"/>
    <cellStyle name="제목 8" xfId="22854"/>
    <cellStyle name="제목 9" xfId="22855"/>
    <cellStyle name="제목[1 줄]" xfId="6859"/>
    <cellStyle name="제목[1 줄] 2" xfId="25429"/>
    <cellStyle name="제목[2줄 아래]" xfId="6860"/>
    <cellStyle name="제목[2줄 아래] 2" xfId="25430"/>
    <cellStyle name="제목[2줄 위]" xfId="6861"/>
    <cellStyle name="제목[2줄 위] 2" xfId="25431"/>
    <cellStyle name="제목1" xfId="6862"/>
    <cellStyle name="제목1 2" xfId="25432"/>
    <cellStyle name="제목2" xfId="22856"/>
    <cellStyle name="종우01" xfId="22857"/>
    <cellStyle name="좋음 10" xfId="22858"/>
    <cellStyle name="좋음 11" xfId="26603"/>
    <cellStyle name="좋음 2" xfId="22859"/>
    <cellStyle name="좋음 2 2" xfId="22860"/>
    <cellStyle name="좋음 3" xfId="22861"/>
    <cellStyle name="좋음 4" xfId="22862"/>
    <cellStyle name="좋음 5" xfId="22863"/>
    <cellStyle name="좋음 6" xfId="22864"/>
    <cellStyle name="좋음 7" xfId="22865"/>
    <cellStyle name="좋음 8" xfId="22866"/>
    <cellStyle name="좋음 9" xfId="22867"/>
    <cellStyle name="좌괄호_박심배수구조물공" xfId="22868"/>
    <cellStyle name="좌측양괄호" xfId="22869"/>
    <cellStyle name="주민번호" xfId="22870"/>
    <cellStyle name="지정되지 않음" xfId="6863"/>
    <cellStyle name="지정되지 않음 2" xfId="25433"/>
    <cellStyle name="쭾" xfId="6864"/>
    <cellStyle name="ㅊ" xfId="6865"/>
    <cellStyle name="ㅊ_CI시행결의" xfId="6866"/>
    <cellStyle name="ㅊ_CI시행결의_석공사 물량산출0813" xfId="22871"/>
    <cellStyle name="ㅊ_CI시행결의_석공사 물량산출0813_1" xfId="22872"/>
    <cellStyle name="ㅊ_석공사 물량산출0813" xfId="22873"/>
    <cellStyle name="ㅊ_석공사 물량산출0813_1" xfId="22874"/>
    <cellStyle name="千分位[0]_Book1" xfId="22875"/>
    <cellStyle name="千分位_Book1" xfId="22876"/>
    <cellStyle name="출 (한장)" xfId="6867"/>
    <cellStyle name="출력 10" xfId="22877"/>
    <cellStyle name="출력 10 2" xfId="26604"/>
    <cellStyle name="출력 10 3" xfId="26605"/>
    <cellStyle name="출력 11" xfId="26606"/>
    <cellStyle name="출력 2" xfId="22878"/>
    <cellStyle name="출력 2 2" xfId="22879"/>
    <cellStyle name="출력 2 3" xfId="26607"/>
    <cellStyle name="출력 2 4" xfId="26608"/>
    <cellStyle name="출력 3" xfId="22880"/>
    <cellStyle name="출력 3 2" xfId="26609"/>
    <cellStyle name="출력 3 3" xfId="26610"/>
    <cellStyle name="출력 4" xfId="22881"/>
    <cellStyle name="출력 4 2" xfId="26611"/>
    <cellStyle name="출력 4 3" xfId="26612"/>
    <cellStyle name="출력 5" xfId="22882"/>
    <cellStyle name="출력 5 2" xfId="26613"/>
    <cellStyle name="출력 5 3" xfId="26614"/>
    <cellStyle name="출력 6" xfId="22883"/>
    <cellStyle name="출력 6 2" xfId="26615"/>
    <cellStyle name="출력 6 3" xfId="26616"/>
    <cellStyle name="출력 7" xfId="22884"/>
    <cellStyle name="출력 7 2" xfId="26617"/>
    <cellStyle name="출력 7 3" xfId="26618"/>
    <cellStyle name="출력 8" xfId="22885"/>
    <cellStyle name="출력 9" xfId="22886"/>
    <cellStyle name="출력 9 2" xfId="26619"/>
    <cellStyle name="출력 9 3" xfId="26620"/>
    <cellStyle name="코드" xfId="6868"/>
    <cellStyle name="콤" xfId="6869"/>
    <cellStyle name="콤 2" xfId="22887"/>
    <cellStyle name="콤_04028적산수량집계" xfId="6870"/>
    <cellStyle name="콤_BOOKCITY(전기)" xfId="6871"/>
    <cellStyle name="콤_BOOKCITY(전기)_04028적산수량집계" xfId="6872"/>
    <cellStyle name="콤_BOOKCITY(전기)_전기(BM내역,공사개요,특기시방,시공기준,선투입정산)" xfId="6873"/>
    <cellStyle name="콤_LG화학오창ACE센터신규증축부분인테리어수정1115" xfId="6874"/>
    <cellStyle name="콤_견적서-온양기숙사_060227" xfId="6875"/>
    <cellStyle name="콤_견적서-온양기숙사_060227_견적서-온양기숙사_060510" xfId="6876"/>
    <cellStyle name="콤_견적서-온양기숙사_060227_견적서-온양기숙사_060510_견적양식K.09.11" xfId="6877"/>
    <cellStyle name="콤_견적서-온양기숙사_060227_견적양식K.09.11" xfId="6878"/>
    <cellStyle name="콤_견적양식(가로)" xfId="6879"/>
    <cellStyle name="콤_견적양식K.09.11" xfId="6880"/>
    <cellStyle name="콤_공설운동진입(가실행)" xfId="6881"/>
    <cellStyle name="콤_공설운동진입(가실행)_04028적산수량집계" xfId="6882"/>
    <cellStyle name="콤_공설운동진입(가실행)_BOOKCITY(전기)" xfId="6883"/>
    <cellStyle name="콤_공설운동진입(가실행)_BOOKCITY(전기)_04028적산수량집계" xfId="6884"/>
    <cellStyle name="콤_공설운동진입(가실행)_BOOKCITY(전기)_전기(BM내역,공사개요,특기시방,시공기준,선투입정산)" xfId="6885"/>
    <cellStyle name="콤_공설운동진입(가실행)_사본 - 파주 북시티(이채)" xfId="6886"/>
    <cellStyle name="콤_공설운동진입(가실행)_사본 - 파주 북시티(이채)_04028적산수량집계" xfId="6887"/>
    <cellStyle name="콤_공설운동진입(가실행)_사본 - 파주 북시티(이채)_전기(BM내역,공사개요,특기시방,시공기준,선투입정산)" xfId="6888"/>
    <cellStyle name="콤_공설운동진입(가실행)_전기(BM내역,공사개요,특기시방,시공기준,선투입정산)" xfId="6889"/>
    <cellStyle name="콤_공설운동진입(가실행)_제주대명호텔공용홀 9-13(제출)-3차" xfId="22888"/>
    <cellStyle name="콤_공설운동진입(가실행)_제주리조트 공용부리뉴얼공사(2차)" xfId="22889"/>
    <cellStyle name="콤_공설운동진입(가실행)_파주 BOOK CITY(통보용)" xfId="6890"/>
    <cellStyle name="콤_공설운동진입(가실행)_파주 BOOK CITY(통보용)_04028적산수량집계" xfId="6891"/>
    <cellStyle name="콤_공설운동진입(가실행)_파주 BOOK CITY(통보용)_전기(BM내역,공사개요,특기시방,시공기준,선투입정산)" xfId="6892"/>
    <cellStyle name="콤_공설운동진입(가실행)_파주 BOOK CITY가실행내역" xfId="6893"/>
    <cellStyle name="콤_공설운동진입(가실행)_파주 BOOK CITY가실행내역_04028적산수량집계" xfId="6894"/>
    <cellStyle name="콤_공설운동진입(가실행)_파주 BOOK CITY가실행내역_전기(BM내역,공사개요,특기시방,시공기준,선투입정산)" xfId="6895"/>
    <cellStyle name="콤_공설운동진입(가실행)_파주 북시티(이채)제출" xfId="6896"/>
    <cellStyle name="콤_공설운동진입(가실행)_파주 북시티(이채)제출_04028적산수량집계" xfId="6897"/>
    <cellStyle name="콤_공설운동진입(가실행)_파주 북시티(이채)제출_전기(BM내역,공사개요,특기시방,시공기준,선투입정산)" xfId="6898"/>
    <cellStyle name="콤_공설운동진입(가실행)_파주 북시티(전체)제출(변경전)" xfId="6899"/>
    <cellStyle name="콤_공설운동진입(가실행)_파주 북시티(전체)제출(변경전)_04028적산수량집계" xfId="6900"/>
    <cellStyle name="콤_공설운동진입(가실행)_파주 북시티(전체)제출(변경전)_전기(BM내역,공사개요,특기시방,시공기준,선투입정산)" xfId="6901"/>
    <cellStyle name="콤_공설운동진입(가실행)_한남동 근린생활시설-6-1" xfId="22890"/>
    <cellStyle name="콤_공설운동진입(가실행)_한남동 근린생활시설-6-1_제주대명호텔공용홀 9-13(제출)-3차" xfId="22891"/>
    <cellStyle name="콤_공설운동진입(가실행)_한남동 근린생활시설-6-1_제주리조트 공용부리뉴얼공사(2차)" xfId="22892"/>
    <cellStyle name="콤_공설운동진입(가실행)_한남동 근린생활시설-6-1_한남동 근린생활시설-6-1" xfId="22893"/>
    <cellStyle name="콤_공설운동진입(가실행)_한남동 근린생활시설-6-1_한남동 근린생활시설-6-1_제주대명호텔공용홀 9-13(제출)-3차" xfId="22894"/>
    <cellStyle name="콤_공설운동진입(가실행)_한남동 근린생활시설-6-1_한남동 근린생활시설-6-1_제주리조트 공용부리뉴얼공사(2차)" xfId="22895"/>
    <cellStyle name="콤_도로" xfId="6902"/>
    <cellStyle name="콤_도로_견적양식K.09.11" xfId="6903"/>
    <cellStyle name="콤_부대초안" xfId="6904"/>
    <cellStyle name="콤_부대초안_견적서-온양기숙사_060227" xfId="6905"/>
    <cellStyle name="콤_부대초안_견적서-온양기숙사_060227_견적서-온양기숙사_060510" xfId="6906"/>
    <cellStyle name="콤_부대초안_견적서-온양기숙사_060227_견적서-온양기숙사_060510_견적양식K.09.11" xfId="6907"/>
    <cellStyle name="콤_부대초안_견적서-온양기숙사_060227_견적양식K.09.11" xfId="6908"/>
    <cellStyle name="콤_부대초안_견적양식K.09.11" xfId="6909"/>
    <cellStyle name="콤_부대초안_견적의뢰" xfId="6910"/>
    <cellStyle name="콤_부대초안_견적의뢰_견적서-온양기숙사_060227" xfId="6911"/>
    <cellStyle name="콤_부대초안_견적의뢰_견적서-온양기숙사_060227_견적서-온양기숙사_060510" xfId="6912"/>
    <cellStyle name="콤_부대초안_견적의뢰_견적서-온양기숙사_060227_견적서-온양기숙사_060510_견적양식K.09.11" xfId="6913"/>
    <cellStyle name="콤_부대초안_견적의뢰_견적서-온양기숙사_060227_견적양식K.09.11" xfId="6914"/>
    <cellStyle name="콤_부대초안_견적의뢰_견적양식K.09.11" xfId="6915"/>
    <cellStyle name="콤_부대초안_김포투찰" xfId="6916"/>
    <cellStyle name="콤_부대초안_김포투찰_견적양식K.09.11" xfId="6917"/>
    <cellStyle name="콤_부대초안_김포투찰_견적의뢰" xfId="6918"/>
    <cellStyle name="콤_부대초안_김포투찰_견적의뢰_견적서-온양기숙사_060227" xfId="6919"/>
    <cellStyle name="콤_부대초안_김포투찰_견적의뢰_견적서-온양기숙사_060227_견적서-온양기숙사_060510" xfId="6920"/>
    <cellStyle name="콤_부대초안_김포투찰_견적의뢰_견적서-온양기숙사_060227_견적서-온양기숙사_060510_견적양식K.09.11" xfId="6921"/>
    <cellStyle name="콤_부대초안_김포투찰_견적의뢰_견적서-온양기숙사_060227_견적양식K.09.11" xfId="6922"/>
    <cellStyle name="콤_부대초안_김포투찰_견적의뢰_견적양식K.09.11" xfId="6923"/>
    <cellStyle name="콤_사본 - 파주 북시티(이채)" xfId="6924"/>
    <cellStyle name="콤_사본 - 파주 북시티(이채)_04028적산수량집계" xfId="6925"/>
    <cellStyle name="콤_사본 - 파주 북시티(이채)_전기(BM내역,공사개요,특기시방,시공기준,선투입정산)" xfId="6926"/>
    <cellStyle name="콤_전기(BM내역,공사개요,특기시방,시공기준,선투입정산)" xfId="6927"/>
    <cellStyle name="콤_제주대명호텔공용홀 9-13(제출)-3차" xfId="22896"/>
    <cellStyle name="콤_제주리조트 공용부리뉴얼공사(2차)" xfId="22897"/>
    <cellStyle name="콤_토목내역서" xfId="6928"/>
    <cellStyle name="콤_토목내역서_04028적산수량집계" xfId="6929"/>
    <cellStyle name="콤_토목내역서_BOOKCITY(전기)" xfId="6930"/>
    <cellStyle name="콤_토목내역서_BOOKCITY(전기)_04028적산수량집계" xfId="6931"/>
    <cellStyle name="콤_토목내역서_BOOKCITY(전기)_전기(BM내역,공사개요,특기시방,시공기준,선투입정산)" xfId="6932"/>
    <cellStyle name="콤_토목내역서_견적서-온양기숙사_060227" xfId="6933"/>
    <cellStyle name="콤_토목내역서_견적서-온양기숙사_060227_견적서-온양기숙사_060510" xfId="6934"/>
    <cellStyle name="콤_토목내역서_견적서-온양기숙사_060227_견적서-온양기숙사_060510_견적양식K.09.11" xfId="6935"/>
    <cellStyle name="콤_토목내역서_견적서-온양기숙사_060227_견적양식K.09.11" xfId="6936"/>
    <cellStyle name="콤_토목내역서_견적양식K.09.11" xfId="6937"/>
    <cellStyle name="콤_토목내역서_공설운동진입(가실행)" xfId="6938"/>
    <cellStyle name="콤_토목내역서_공설운동진입(가실행)_04028적산수량집계" xfId="6939"/>
    <cellStyle name="콤_토목내역서_공설운동진입(가실행)_BOOKCITY(전기)" xfId="6940"/>
    <cellStyle name="콤_토목내역서_공설운동진입(가실행)_BOOKCITY(전기)_04028적산수량집계" xfId="6941"/>
    <cellStyle name="콤_토목내역서_공설운동진입(가실행)_BOOKCITY(전기)_전기(BM내역,공사개요,특기시방,시공기준,선투입정산)" xfId="6942"/>
    <cellStyle name="콤_토목내역서_공설운동진입(가실행)_사본 - 파주 북시티(이채)" xfId="6943"/>
    <cellStyle name="콤_토목내역서_공설운동진입(가실행)_사본 - 파주 북시티(이채)_04028적산수량집계" xfId="6944"/>
    <cellStyle name="콤_토목내역서_공설운동진입(가실행)_사본 - 파주 북시티(이채)_전기(BM내역,공사개요,특기시방,시공기준,선투입정산)" xfId="6945"/>
    <cellStyle name="콤_토목내역서_공설운동진입(가실행)_전기(BM내역,공사개요,특기시방,시공기준,선투입정산)" xfId="6946"/>
    <cellStyle name="콤_토목내역서_공설운동진입(가실행)_제주대명호텔공용홀 9-13(제출)-3차" xfId="22898"/>
    <cellStyle name="콤_토목내역서_공설운동진입(가실행)_제주리조트 공용부리뉴얼공사(2차)" xfId="22899"/>
    <cellStyle name="콤_토목내역서_공설운동진입(가실행)_파주 BOOK CITY(통보용)" xfId="6947"/>
    <cellStyle name="콤_토목내역서_공설운동진입(가실행)_파주 BOOK CITY(통보용)_04028적산수량집계" xfId="6948"/>
    <cellStyle name="콤_토목내역서_공설운동진입(가실행)_파주 BOOK CITY(통보용)_전기(BM내역,공사개요,특기시방,시공기준,선투입정산)" xfId="6949"/>
    <cellStyle name="콤_토목내역서_공설운동진입(가실행)_파주 BOOK CITY가실행내역" xfId="6950"/>
    <cellStyle name="콤_토목내역서_공설운동진입(가실행)_파주 BOOK CITY가실행내역_04028적산수량집계" xfId="6951"/>
    <cellStyle name="콤_토목내역서_공설운동진입(가실행)_파주 BOOK CITY가실행내역_전기(BM내역,공사개요,특기시방,시공기준,선투입정산)" xfId="6952"/>
    <cellStyle name="콤_토목내역서_공설운동진입(가실행)_파주 북시티(이채)제출" xfId="6953"/>
    <cellStyle name="콤_토목내역서_공설운동진입(가실행)_파주 북시티(이채)제출_04028적산수량집계" xfId="6954"/>
    <cellStyle name="콤_토목내역서_공설운동진입(가실행)_파주 북시티(이채)제출_전기(BM내역,공사개요,특기시방,시공기준,선투입정산)" xfId="6955"/>
    <cellStyle name="콤_토목내역서_공설운동진입(가실행)_파주 북시티(전체)제출(변경전)" xfId="6956"/>
    <cellStyle name="콤_토목내역서_공설운동진입(가실행)_파주 북시티(전체)제출(변경전)_04028적산수량집계" xfId="6957"/>
    <cellStyle name="콤_토목내역서_공설운동진입(가실행)_파주 북시티(전체)제출(변경전)_전기(BM내역,공사개요,특기시방,시공기준,선투입정산)" xfId="6958"/>
    <cellStyle name="콤_토목내역서_공설운동진입(가실행)_한남동 근린생활시설-6-1" xfId="22900"/>
    <cellStyle name="콤_토목내역서_공설운동진입(가실행)_한남동 근린생활시설-6-1_제주대명호텔공용홀 9-13(제출)-3차" xfId="22901"/>
    <cellStyle name="콤_토목내역서_공설운동진입(가실행)_한남동 근린생활시설-6-1_제주리조트 공용부리뉴얼공사(2차)" xfId="22902"/>
    <cellStyle name="콤_토목내역서_공설운동진입(가실행)_한남동 근린생활시설-6-1_한남동 근린생활시설-6-1" xfId="22903"/>
    <cellStyle name="콤_토목내역서_공설운동진입(가실행)_한남동 근린생활시설-6-1_한남동 근린생활시설-6-1_제주대명호텔공용홀 9-13(제출)-3차" xfId="22904"/>
    <cellStyle name="콤_토목내역서_공설운동진입(가실행)_한남동 근린생활시설-6-1_한남동 근린생활시설-6-1_제주리조트 공용부리뉴얼공사(2차)" xfId="22905"/>
    <cellStyle name="콤_토목내역서_도로" xfId="6959"/>
    <cellStyle name="콤_토목내역서_도로_견적양식K.09.11" xfId="6960"/>
    <cellStyle name="콤_토목내역서_부대초안" xfId="6961"/>
    <cellStyle name="콤_토목내역서_부대초안_견적서-온양기숙사_060227" xfId="6962"/>
    <cellStyle name="콤_토목내역서_부대초안_견적서-온양기숙사_060227_견적서-온양기숙사_060510" xfId="6963"/>
    <cellStyle name="콤_토목내역서_부대초안_견적서-온양기숙사_060227_견적서-온양기숙사_060510_견적양식K.09.11" xfId="6964"/>
    <cellStyle name="콤_토목내역서_부대초안_견적서-온양기숙사_060227_견적양식K.09.11" xfId="6965"/>
    <cellStyle name="콤_토목내역서_부대초안_견적양식K.09.11" xfId="6966"/>
    <cellStyle name="콤_토목내역서_부대초안_견적의뢰" xfId="6967"/>
    <cellStyle name="콤_토목내역서_부대초안_견적의뢰_견적서-온양기숙사_060227" xfId="6968"/>
    <cellStyle name="콤_토목내역서_부대초안_견적의뢰_견적서-온양기숙사_060227_견적서-온양기숙사_060510" xfId="6969"/>
    <cellStyle name="콤_토목내역서_부대초안_견적의뢰_견적서-온양기숙사_060227_견적서-온양기숙사_060510_견적양식K.09.11" xfId="6970"/>
    <cellStyle name="콤_토목내역서_부대초안_견적의뢰_견적서-온양기숙사_060227_견적양식K.09.11" xfId="6971"/>
    <cellStyle name="콤_토목내역서_부대초안_견적의뢰_견적양식K.09.11" xfId="6972"/>
    <cellStyle name="콤_토목내역서_부대초안_김포투찰" xfId="6973"/>
    <cellStyle name="콤_토목내역서_부대초안_김포투찰_견적양식K.09.11" xfId="6974"/>
    <cellStyle name="콤_토목내역서_부대초안_김포투찰_견적의뢰" xfId="6975"/>
    <cellStyle name="콤_토목내역서_부대초안_김포투찰_견적의뢰_견적서-온양기숙사_060227" xfId="6976"/>
    <cellStyle name="콤_토목내역서_부대초안_김포투찰_견적의뢰_견적서-온양기숙사_060227_견적서-온양기숙사_060510" xfId="6977"/>
    <cellStyle name="콤_토목내역서_부대초안_김포투찰_견적의뢰_견적서-온양기숙사_060227_견적서-온양기숙사_060510_견적양식K.09.11" xfId="6978"/>
    <cellStyle name="콤_토목내역서_부대초안_김포투찰_견적의뢰_견적서-온양기숙사_060227_견적양식K.09.11" xfId="6979"/>
    <cellStyle name="콤_토목내역서_부대초안_김포투찰_견적의뢰_견적양식K.09.11" xfId="6980"/>
    <cellStyle name="콤_토목내역서_사본 - 파주 북시티(이채)" xfId="6981"/>
    <cellStyle name="콤_토목내역서_사본 - 파주 북시티(이채)_04028적산수량집계" xfId="6982"/>
    <cellStyle name="콤_토목내역서_사본 - 파주 북시티(이채)_전기(BM내역,공사개요,특기시방,시공기준,선투입정산)" xfId="6983"/>
    <cellStyle name="콤_토목내역서_전기(BM내역,공사개요,특기시방,시공기준,선투입정산)" xfId="6984"/>
    <cellStyle name="콤_토목내역서_제주대명호텔공용홀 9-13(제출)-3차" xfId="22906"/>
    <cellStyle name="콤_토목내역서_제주리조트 공용부리뉴얼공사(2차)" xfId="22907"/>
    <cellStyle name="콤_토목내역서_파주 BOOK CITY(통보용)" xfId="6985"/>
    <cellStyle name="콤_토목내역서_파주 BOOK CITY(통보용)_04028적산수량집계" xfId="6986"/>
    <cellStyle name="콤_토목내역서_파주 BOOK CITY(통보용)_전기(BM내역,공사개요,특기시방,시공기준,선투입정산)" xfId="6987"/>
    <cellStyle name="콤_토목내역서_파주 BOOK CITY가실행내역" xfId="6988"/>
    <cellStyle name="콤_토목내역서_파주 BOOK CITY가실행내역_04028적산수량집계" xfId="6989"/>
    <cellStyle name="콤_토목내역서_파주 BOOK CITY가실행내역_전기(BM내역,공사개요,특기시방,시공기준,선투입정산)" xfId="6990"/>
    <cellStyle name="콤_토목내역서_파주 북시티(이채)제출" xfId="6991"/>
    <cellStyle name="콤_토목내역서_파주 북시티(이채)제출_04028적산수량집계" xfId="6992"/>
    <cellStyle name="콤_토목내역서_파주 북시티(이채)제출_전기(BM내역,공사개요,특기시방,시공기준,선투입정산)" xfId="6993"/>
    <cellStyle name="콤_토목내역서_파주 북시티(전체)제출(변경전)" xfId="6994"/>
    <cellStyle name="콤_토목내역서_파주 북시티(전체)제출(변경전)_04028적산수량집계" xfId="6995"/>
    <cellStyle name="콤_토목내역서_파주 북시티(전체)제출(변경전)_전기(BM내역,공사개요,특기시방,시공기준,선투입정산)" xfId="6996"/>
    <cellStyle name="콤_토목내역서_한남동 근린생활시설-6-1" xfId="22908"/>
    <cellStyle name="콤_토목내역서_한남동 근린생활시설-6-1_제주대명호텔공용홀 9-13(제출)-3차" xfId="22909"/>
    <cellStyle name="콤_토목내역서_한남동 근린생활시설-6-1_제주리조트 공용부리뉴얼공사(2차)" xfId="22910"/>
    <cellStyle name="콤_토목내역서_한남동 근린생활시설-6-1_한남동 근린생활시설-6-1" xfId="22911"/>
    <cellStyle name="콤_토목내역서_한남동 근린생활시설-6-1_한남동 근린생활시설-6-1_제주대명호텔공용홀 9-13(제출)-3차" xfId="22912"/>
    <cellStyle name="콤_토목내역서_한남동 근린생활시설-6-1_한남동 근린생활시설-6-1_제주리조트 공용부리뉴얼공사(2차)" xfId="22913"/>
    <cellStyle name="콤_파주 BOOK CITY(통보용)" xfId="6997"/>
    <cellStyle name="콤_파주 BOOK CITY(통보용)_04028적산수량집계" xfId="6998"/>
    <cellStyle name="콤_파주 BOOK CITY(통보용)_전기(BM내역,공사개요,특기시방,시공기준,선투입정산)" xfId="6999"/>
    <cellStyle name="콤_파주 BOOK CITY가실행내역" xfId="7000"/>
    <cellStyle name="콤_파주 BOOK CITY가실행내역_04028적산수량집계" xfId="7001"/>
    <cellStyle name="콤_파주 BOOK CITY가실행내역_전기(BM내역,공사개요,특기시방,시공기준,선투입정산)" xfId="7002"/>
    <cellStyle name="콤_파주 북시티(이채)제출" xfId="7003"/>
    <cellStyle name="콤_파주 북시티(이채)제출_04028적산수량집계" xfId="7004"/>
    <cellStyle name="콤_파주 북시티(이채)제출_전기(BM내역,공사개요,특기시방,시공기준,선투입정산)" xfId="7005"/>
    <cellStyle name="콤_파주 북시티(전체)제출(변경전)" xfId="7006"/>
    <cellStyle name="콤_파주 북시티(전체)제출(변경전)_04028적산수량집계" xfId="7007"/>
    <cellStyle name="콤_파주 북시티(전체)제출(변경전)_전기(BM내역,공사개요,특기시방,시공기준,선투입정산)" xfId="7008"/>
    <cellStyle name="콤_한남동 근린생활시설-6-1" xfId="22914"/>
    <cellStyle name="콤_한남동 근린생활시설-6-1_제주대명호텔공용홀 9-13(제출)-3차" xfId="22915"/>
    <cellStyle name="콤_한남동 근린생활시설-6-1_제주리조트 공용부리뉴얼공사(2차)" xfId="22916"/>
    <cellStyle name="콤_한남동 근린생활시설-6-1_한남동 근린생활시설-6-1" xfId="22917"/>
    <cellStyle name="콤_한남동 근린생활시설-6-1_한남동 근린생활시설-6-1_제주대명호텔공용홀 9-13(제출)-3차" xfId="22918"/>
    <cellStyle name="콤_한남동 근린생활시설-6-1_한남동 근린생활시설-6-1_제주리조트 공용부리뉴얼공사(2차)" xfId="22919"/>
    <cellStyle name="콤냡?&lt;_x000f_$??: `1_1 " xfId="7395"/>
    <cellStyle name="콤냡?&lt;_x000f_$??:_x0009_`1_1 " xfId="22920"/>
    <cellStyle name="콤마" xfId="7009"/>
    <cellStyle name="콤마 [" xfId="7010"/>
    <cellStyle name="콤마 [ 2" xfId="22921"/>
    <cellStyle name="콤마 [#]" xfId="7011"/>
    <cellStyle name="콤마 [#] 2" xfId="22922"/>
    <cellStyle name="콤마 [#] 3" xfId="25434"/>
    <cellStyle name="콤마 []" xfId="7012"/>
    <cellStyle name="콤마 [] 2" xfId="22923"/>
    <cellStyle name="콤마 [_견적서-온양기숙사_060227" xfId="7013"/>
    <cellStyle name="콤마 [0]" xfId="7014"/>
    <cellStyle name="콤마 [0] 2" xfId="22924"/>
    <cellStyle name="콤마 [0] 3" xfId="25435"/>
    <cellStyle name="콤마 [0]/원" xfId="22925"/>
    <cellStyle name="콤마 [0]_" xfId="22926"/>
    <cellStyle name="콤마 [0]kich" xfId="22927"/>
    <cellStyle name="콤마 [0]kich1" xfId="22928"/>
    <cellStyle name="콤마 [0]기기자재비" xfId="7015"/>
    <cellStyle name="콤마 [000]" xfId="22929"/>
    <cellStyle name="콤마 [0-1]" xfId="22930"/>
    <cellStyle name="콤마 [0기성]" xfId="22931"/>
    <cellStyle name="콤마 [1]" xfId="22932"/>
    <cellStyle name="콤마 [1] 2" xfId="22933"/>
    <cellStyle name="콤마 [1] 2 2" xfId="26621"/>
    <cellStyle name="콤마 [1] 3" xfId="26622"/>
    <cellStyle name="콤마 [2]" xfId="7016"/>
    <cellStyle name="콤마 [2] 2" xfId="22934"/>
    <cellStyle name="콤마 [2] 3" xfId="22935"/>
    <cellStyle name="콤마 [2] 4" xfId="22936"/>
    <cellStyle name="콤마 [2] 5" xfId="25436"/>
    <cellStyle name="콤마 [금액]" xfId="7017"/>
    <cellStyle name="콤마 [금액] 2" xfId="22937"/>
    <cellStyle name="콤마 [소수]" xfId="7018"/>
    <cellStyle name="콤마 [소수] 2" xfId="22938"/>
    <cellStyle name="콤마 [소수] 3" xfId="25437"/>
    <cellStyle name="콤마 [수량]" xfId="7019"/>
    <cellStyle name="콤마 [수량] 2" xfId="22939"/>
    <cellStyle name="콤마 [수량] 3" xfId="25438"/>
    <cellStyle name="콤마 1" xfId="7020"/>
    <cellStyle name="콤마(0)" xfId="7021"/>
    <cellStyle name="콤마(0) 2" xfId="25439"/>
    <cellStyle name="콤마(BLANK1)" xfId="22940"/>
    <cellStyle name="콤마(BLANK1) 2" xfId="26623"/>
    <cellStyle name="콤마(BLANK1-0)" xfId="22941"/>
    <cellStyle name="콤마(BLANK1-1)" xfId="22942"/>
    <cellStyle name="콤마(BLANK1-1) 2" xfId="26624"/>
    <cellStyle name="콤마(BLANK1-2)" xfId="22943"/>
    <cellStyle name="콤마(zero)" xfId="22944"/>
    <cellStyle name="콤마[ ]" xfId="7022"/>
    <cellStyle name="콤마[ ] 2" xfId="22945"/>
    <cellStyle name="콤마[*]" xfId="7023"/>
    <cellStyle name="콤마[*] 2" xfId="22946"/>
    <cellStyle name="콤마[,]" xfId="7024"/>
    <cellStyle name="콤마[.]" xfId="7025"/>
    <cellStyle name="콤마[.] 2" xfId="22947"/>
    <cellStyle name="콤마[0]" xfId="7026"/>
    <cellStyle name="콤마[0] 2" xfId="25440"/>
    <cellStyle name="콤마_   1997   " xfId="22948"/>
    <cellStyle name="콤마ꆸ[0]_2월 3주차" xfId="25441"/>
    <cellStyle name="콤마숫자" xfId="7027"/>
    <cellStyle name="콤막 [0]_수출실적 _양식98" xfId="22949"/>
    <cellStyle name="콤퇪" xfId="22950"/>
    <cellStyle name="타이틀" xfId="22951"/>
    <cellStyle name="토공" xfId="22952"/>
    <cellStyle name="통" xfId="7028"/>
    <cellStyle name="통 2" xfId="22953"/>
    <cellStyle name="통_01__본실행예산내역_대구상인_10.15 (예산관리팀)" xfId="22954"/>
    <cellStyle name="통_04028적산수량집계" xfId="7029"/>
    <cellStyle name="통_1. 준공정산 추가자료(청주산남)" xfId="22955"/>
    <cellStyle name="통_BOOKCITY(전기)" xfId="7030"/>
    <cellStyle name="통_BOOKCITY(전기)_04028적산수량집계" xfId="7031"/>
    <cellStyle name="통_BOOKCITY(전기)_전기(BM내역,공사개요,특기시방,시공기준,선투입정산)" xfId="7032"/>
    <cellStyle name="통_LG화학오창ACE센터신규증축부분인테리어수정1115" xfId="7033"/>
    <cellStyle name="통_PJ진행현황-수원천천" xfId="22956"/>
    <cellStyle name="통_uz" xfId="22957"/>
    <cellStyle name="통_견적서-온양기숙사_060227" xfId="7034"/>
    <cellStyle name="통_견적서-온양기숙사_060227_견적서-온양기숙사_060510" xfId="7035"/>
    <cellStyle name="통_견적서-온양기숙사_060227_견적서-온양기숙사_060510_견적양식K.09.11" xfId="7036"/>
    <cellStyle name="통_견적서-온양기숙사_060227_견적양식K.09.11" xfId="7037"/>
    <cellStyle name="통_견적양식(가로)" xfId="7038"/>
    <cellStyle name="통_견적양식K.09.11" xfId="7039"/>
    <cellStyle name="통_공사비 대비표" xfId="22958"/>
    <cellStyle name="통_공설운동진입(가실행)" xfId="7040"/>
    <cellStyle name="통_공설운동진입(가실행)_04028적산수량집계" xfId="7041"/>
    <cellStyle name="통_공설운동진입(가실행)_BOOKCITY(전기)" xfId="7042"/>
    <cellStyle name="통_공설운동진입(가실행)_BOOKCITY(전기)_04028적산수량집계" xfId="7043"/>
    <cellStyle name="통_공설운동진입(가실행)_BOOKCITY(전기)_전기(BM내역,공사개요,특기시방,시공기준,선투입정산)" xfId="7044"/>
    <cellStyle name="통_공설운동진입(가실행)_사본 - 파주 북시티(이채)" xfId="7045"/>
    <cellStyle name="통_공설운동진입(가실행)_사본 - 파주 북시티(이채)_04028적산수량집계" xfId="7046"/>
    <cellStyle name="통_공설운동진입(가실행)_사본 - 파주 북시티(이채)_전기(BM내역,공사개요,특기시방,시공기준,선투입정산)" xfId="7047"/>
    <cellStyle name="통_공설운동진입(가실행)_전기(BM내역,공사개요,특기시방,시공기준,선투입정산)" xfId="7048"/>
    <cellStyle name="통_공설운동진입(가실행)_제주대명호텔공용홀 9-13(제출)-3차" xfId="22959"/>
    <cellStyle name="통_공설운동진입(가실행)_제주리조트 공용부리뉴얼공사(2차)" xfId="22960"/>
    <cellStyle name="통_공설운동진입(가실행)_파주 BOOK CITY(통보용)" xfId="7049"/>
    <cellStyle name="통_공설운동진입(가실행)_파주 BOOK CITY(통보용)_04028적산수량집계" xfId="7050"/>
    <cellStyle name="통_공설운동진입(가실행)_파주 BOOK CITY(통보용)_전기(BM내역,공사개요,특기시방,시공기준,선투입정산)" xfId="7051"/>
    <cellStyle name="통_공설운동진입(가실행)_파주 BOOK CITY가실행내역" xfId="7052"/>
    <cellStyle name="통_공설운동진입(가실행)_파주 BOOK CITY가실행내역_04028적산수량집계" xfId="7053"/>
    <cellStyle name="통_공설운동진입(가실행)_파주 BOOK CITY가실행내역_전기(BM내역,공사개요,특기시방,시공기준,선투입정산)" xfId="7054"/>
    <cellStyle name="통_공설운동진입(가실행)_파주 북시티(이채)제출" xfId="7055"/>
    <cellStyle name="통_공설운동진입(가실행)_파주 북시티(이채)제출_04028적산수량집계" xfId="7056"/>
    <cellStyle name="통_공설운동진입(가실행)_파주 북시티(이채)제출_전기(BM내역,공사개요,특기시방,시공기준,선투입정산)" xfId="7057"/>
    <cellStyle name="통_공설운동진입(가실행)_파주 북시티(전체)제출(변경전)" xfId="7058"/>
    <cellStyle name="통_공설운동진입(가실행)_파주 북시티(전체)제출(변경전)_04028적산수량집계" xfId="7059"/>
    <cellStyle name="통_공설운동진입(가실행)_파주 북시티(전체)제출(변경전)_전기(BM내역,공사개요,특기시방,시공기준,선투입정산)" xfId="7060"/>
    <cellStyle name="통_공설운동진입(가실행)_한남동 근린생활시설-6-1" xfId="22961"/>
    <cellStyle name="통_공설운동진입(가실행)_한남동 근린생활시설-6-1_제주대명호텔공용홀 9-13(제출)-3차" xfId="22962"/>
    <cellStyle name="통_공설운동진입(가실행)_한남동 근린생활시설-6-1_제주리조트 공용부리뉴얼공사(2차)" xfId="22963"/>
    <cellStyle name="통_공설운동진입(가실행)_한남동 근린생활시설-6-1_한남동 근린생활시설-6-1" xfId="22964"/>
    <cellStyle name="통_공설운동진입(가실행)_한남동 근린생활시설-6-1_한남동 근린생활시설-6-1_제주대명호텔공용홀 9-13(제출)-3차" xfId="22965"/>
    <cellStyle name="통_공설운동진입(가실행)_한남동 근린생활시설-6-1_한남동 근린생활시설-6-1_제주리조트 공용부리뉴얼공사(2차)" xfId="22966"/>
    <cellStyle name="통_도로" xfId="7061"/>
    <cellStyle name="통_도로_견적양식K.09.11" xfId="7062"/>
    <cellStyle name="통_부대초안" xfId="7063"/>
    <cellStyle name="통_부대초안_견적서-온양기숙사_060227" xfId="7064"/>
    <cellStyle name="통_부대초안_견적서-온양기숙사_060227_견적서-온양기숙사_060510" xfId="7065"/>
    <cellStyle name="통_부대초안_견적서-온양기숙사_060227_견적서-온양기숙사_060510_견적양식K.09.11" xfId="7066"/>
    <cellStyle name="통_부대초안_견적서-온양기숙사_060227_견적양식K.09.11" xfId="7067"/>
    <cellStyle name="통_부대초안_견적양식K.09.11" xfId="7068"/>
    <cellStyle name="통_부대초안_견적의뢰" xfId="7069"/>
    <cellStyle name="통_부대초안_견적의뢰_견적서-온양기숙사_060227" xfId="7070"/>
    <cellStyle name="통_부대초안_견적의뢰_견적서-온양기숙사_060227_견적서-온양기숙사_060510" xfId="7071"/>
    <cellStyle name="통_부대초안_견적의뢰_견적서-온양기숙사_060227_견적서-온양기숙사_060510_견적양식K.09.11" xfId="7072"/>
    <cellStyle name="통_부대초안_견적의뢰_견적서-온양기숙사_060227_견적양식K.09.11" xfId="7073"/>
    <cellStyle name="통_부대초안_견적의뢰_견적양식K.09.11" xfId="7074"/>
    <cellStyle name="통_부대초안_김포투찰" xfId="7075"/>
    <cellStyle name="통_부대초안_김포투찰_견적양식K.09.11" xfId="7076"/>
    <cellStyle name="통_부대초안_김포투찰_견적의뢰" xfId="7077"/>
    <cellStyle name="통_부대초안_김포투찰_견적의뢰_견적서-온양기숙사_060227" xfId="7078"/>
    <cellStyle name="통_부대초안_김포투찰_견적의뢰_견적서-온양기숙사_060227_견적서-온양기숙사_060510" xfId="7079"/>
    <cellStyle name="통_부대초안_김포투찰_견적의뢰_견적서-온양기숙사_060227_견적서-온양기숙사_060510_견적양식K.09.11" xfId="7080"/>
    <cellStyle name="통_부대초안_김포투찰_견적의뢰_견적서-온양기숙사_060227_견적양식K.09.11" xfId="7081"/>
    <cellStyle name="통_부대초안_김포투찰_견적의뢰_견적양식K.09.11" xfId="7082"/>
    <cellStyle name="통_사본 - 파주 북시티(이채)" xfId="7083"/>
    <cellStyle name="통_사본 - 파주 북시티(이채)_04028적산수량집계" xfId="7084"/>
    <cellStyle name="통_사본 - 파주 북시티(이채)_전기(BM내역,공사개요,특기시방,시공기준,선투입정산)" xfId="7085"/>
    <cellStyle name="통_서초킴스타워B최초" xfId="22967"/>
    <cellStyle name="통_송도공사분석3" xfId="22968"/>
    <cellStyle name="통_실행내역-명동타워리모델링공사(20080327)-최종확정" xfId="22969"/>
    <cellStyle name="통_실행예산(고대경상관-확정)2008.09.09" xfId="22970"/>
    <cellStyle name="통_실행예산(삼성동복합시설)" xfId="22971"/>
    <cellStyle name="통_실행예산품의서(삼성동복합시설신축공사080201)결재용" xfId="22972"/>
    <cellStyle name="통_실행예산품의서(삼성동복합시설신축공사080201)결재용_1" xfId="22973"/>
    <cellStyle name="통_입찰품의서(00지역 확장공사)080607" xfId="22974"/>
    <cellStyle name="통_입찰품의서(071214)-최종" xfId="22975"/>
    <cellStyle name="통_입찰품의서(자동차)-080410" xfId="22976"/>
    <cellStyle name="통_입찰품의서(한국루터회관)080318결재(김동현상무님)" xfId="22977"/>
    <cellStyle name="통_전기(BM내역,공사개요,특기시방,시공기준,선투입정산)" xfId="7086"/>
    <cellStyle name="통_제주대명호텔공용홀 9-13(제출)-3차" xfId="22978"/>
    <cellStyle name="통_제주리조트 공용부리뉴얼공사(2차)" xfId="22979"/>
    <cellStyle name="통_토목내역서" xfId="7087"/>
    <cellStyle name="통_토목내역서_04028적산수량집계" xfId="7088"/>
    <cellStyle name="통_토목내역서_BOOKCITY(전기)" xfId="7089"/>
    <cellStyle name="통_토목내역서_BOOKCITY(전기)_04028적산수량집계" xfId="7090"/>
    <cellStyle name="통_토목내역서_BOOKCITY(전기)_전기(BM내역,공사개요,특기시방,시공기준,선투입정산)" xfId="7091"/>
    <cellStyle name="통_토목내역서_견적서-온양기숙사_060227" xfId="7092"/>
    <cellStyle name="통_토목내역서_견적서-온양기숙사_060227_견적서-온양기숙사_060510" xfId="7093"/>
    <cellStyle name="통_토목내역서_견적서-온양기숙사_060227_견적서-온양기숙사_060510_견적양식K.09.11" xfId="7094"/>
    <cellStyle name="통_토목내역서_견적서-온양기숙사_060227_견적양식K.09.11" xfId="7095"/>
    <cellStyle name="통_토목내역서_견적양식K.09.11" xfId="7096"/>
    <cellStyle name="통_토목내역서_공설운동진입(가실행)" xfId="7097"/>
    <cellStyle name="통_토목내역서_공설운동진입(가실행)_04028적산수량집계" xfId="7098"/>
    <cellStyle name="통_토목내역서_공설운동진입(가실행)_BOOKCITY(전기)" xfId="7099"/>
    <cellStyle name="통_토목내역서_공설운동진입(가실행)_BOOKCITY(전기)_04028적산수량집계" xfId="7100"/>
    <cellStyle name="통_토목내역서_공설운동진입(가실행)_BOOKCITY(전기)_전기(BM내역,공사개요,특기시방,시공기준,선투입정산)" xfId="7101"/>
    <cellStyle name="통_토목내역서_공설운동진입(가실행)_사본 - 파주 북시티(이채)" xfId="7102"/>
    <cellStyle name="통_토목내역서_공설운동진입(가실행)_사본 - 파주 북시티(이채)_04028적산수량집계" xfId="7103"/>
    <cellStyle name="통_토목내역서_공설운동진입(가실행)_사본 - 파주 북시티(이채)_전기(BM내역,공사개요,특기시방,시공기준,선투입정산)" xfId="7104"/>
    <cellStyle name="통_토목내역서_공설운동진입(가실행)_전기(BM내역,공사개요,특기시방,시공기준,선투입정산)" xfId="7105"/>
    <cellStyle name="통_토목내역서_공설운동진입(가실행)_제주대명호텔공용홀 9-13(제출)-3차" xfId="22980"/>
    <cellStyle name="통_토목내역서_공설운동진입(가실행)_제주리조트 공용부리뉴얼공사(2차)" xfId="22981"/>
    <cellStyle name="통_토목내역서_공설운동진입(가실행)_파주 BOOK CITY(통보용)" xfId="7106"/>
    <cellStyle name="통_토목내역서_공설운동진입(가실행)_파주 BOOK CITY(통보용)_04028적산수량집계" xfId="7107"/>
    <cellStyle name="통_토목내역서_공설운동진입(가실행)_파주 BOOK CITY(통보용)_전기(BM내역,공사개요,특기시방,시공기준,선투입정산)" xfId="7108"/>
    <cellStyle name="통_토목내역서_공설운동진입(가실행)_파주 BOOK CITY가실행내역" xfId="7109"/>
    <cellStyle name="통_토목내역서_공설운동진입(가실행)_파주 BOOK CITY가실행내역_04028적산수량집계" xfId="7110"/>
    <cellStyle name="통_토목내역서_공설운동진입(가실행)_파주 BOOK CITY가실행내역_전기(BM내역,공사개요,특기시방,시공기준,선투입정산)" xfId="7111"/>
    <cellStyle name="통_토목내역서_공설운동진입(가실행)_파주 북시티(이채)제출" xfId="7112"/>
    <cellStyle name="통_토목내역서_공설운동진입(가실행)_파주 북시티(이채)제출_04028적산수량집계" xfId="7113"/>
    <cellStyle name="통_토목내역서_공설운동진입(가실행)_파주 북시티(이채)제출_전기(BM내역,공사개요,특기시방,시공기준,선투입정산)" xfId="7114"/>
    <cellStyle name="통_토목내역서_공설운동진입(가실행)_파주 북시티(전체)제출(변경전)" xfId="7115"/>
    <cellStyle name="통_토목내역서_공설운동진입(가실행)_파주 북시티(전체)제출(변경전)_04028적산수량집계" xfId="7116"/>
    <cellStyle name="통_토목내역서_공설운동진입(가실행)_파주 북시티(전체)제출(변경전)_전기(BM내역,공사개요,특기시방,시공기준,선투입정산)" xfId="7117"/>
    <cellStyle name="통_토목내역서_공설운동진입(가실행)_한남동 근린생활시설-6-1" xfId="22982"/>
    <cellStyle name="통_토목내역서_공설운동진입(가실행)_한남동 근린생활시설-6-1_제주대명호텔공용홀 9-13(제출)-3차" xfId="22983"/>
    <cellStyle name="통_토목내역서_공설운동진입(가실행)_한남동 근린생활시설-6-1_제주리조트 공용부리뉴얼공사(2차)" xfId="22984"/>
    <cellStyle name="통_토목내역서_공설운동진입(가실행)_한남동 근린생활시설-6-1_한남동 근린생활시설-6-1" xfId="22985"/>
    <cellStyle name="통_토목내역서_공설운동진입(가실행)_한남동 근린생활시설-6-1_한남동 근린생활시설-6-1_제주대명호텔공용홀 9-13(제출)-3차" xfId="22986"/>
    <cellStyle name="통_토목내역서_공설운동진입(가실행)_한남동 근린생활시설-6-1_한남동 근린생활시설-6-1_제주리조트 공용부리뉴얼공사(2차)" xfId="22987"/>
    <cellStyle name="통_토목내역서_도로" xfId="7118"/>
    <cellStyle name="통_토목내역서_도로_견적양식K.09.11" xfId="7119"/>
    <cellStyle name="통_토목내역서_부대초안" xfId="7120"/>
    <cellStyle name="통_토목내역서_부대초안_견적서-온양기숙사_060227" xfId="7121"/>
    <cellStyle name="통_토목내역서_부대초안_견적서-온양기숙사_060227_견적서-온양기숙사_060510" xfId="7122"/>
    <cellStyle name="통_토목내역서_부대초안_견적서-온양기숙사_060227_견적서-온양기숙사_060510_견적양식K.09.11" xfId="7123"/>
    <cellStyle name="통_토목내역서_부대초안_견적서-온양기숙사_060227_견적양식K.09.11" xfId="7124"/>
    <cellStyle name="통_토목내역서_부대초안_견적양식K.09.11" xfId="7125"/>
    <cellStyle name="통_토목내역서_부대초안_견적의뢰" xfId="7126"/>
    <cellStyle name="통_토목내역서_부대초안_견적의뢰_견적서-온양기숙사_060227" xfId="7127"/>
    <cellStyle name="통_토목내역서_부대초안_견적의뢰_견적서-온양기숙사_060227_견적서-온양기숙사_060510" xfId="7128"/>
    <cellStyle name="통_토목내역서_부대초안_견적의뢰_견적서-온양기숙사_060227_견적서-온양기숙사_060510_견적양식K.09.11" xfId="7129"/>
    <cellStyle name="통_토목내역서_부대초안_견적의뢰_견적서-온양기숙사_060227_견적양식K.09.11" xfId="7130"/>
    <cellStyle name="통_토목내역서_부대초안_견적의뢰_견적양식K.09.11" xfId="7131"/>
    <cellStyle name="통_토목내역서_부대초안_김포투찰" xfId="7132"/>
    <cellStyle name="통_토목내역서_부대초안_김포투찰_견적양식K.09.11" xfId="7133"/>
    <cellStyle name="통_토목내역서_부대초안_김포투찰_견적의뢰" xfId="7134"/>
    <cellStyle name="통_토목내역서_부대초안_김포투찰_견적의뢰_견적서-온양기숙사_060227" xfId="7135"/>
    <cellStyle name="통_토목내역서_부대초안_김포투찰_견적의뢰_견적서-온양기숙사_060227_견적서-온양기숙사_060510" xfId="7136"/>
    <cellStyle name="통_토목내역서_부대초안_김포투찰_견적의뢰_견적서-온양기숙사_060227_견적서-온양기숙사_060510_견적양식K.09.11" xfId="7137"/>
    <cellStyle name="통_토목내역서_부대초안_김포투찰_견적의뢰_견적서-온양기숙사_060227_견적양식K.09.11" xfId="7138"/>
    <cellStyle name="통_토목내역서_부대초안_김포투찰_견적의뢰_견적양식K.09.11" xfId="7139"/>
    <cellStyle name="통_토목내역서_사본 - 파주 북시티(이채)" xfId="7140"/>
    <cellStyle name="통_토목내역서_사본 - 파주 북시티(이채)_04028적산수량집계" xfId="7141"/>
    <cellStyle name="통_토목내역서_사본 - 파주 북시티(이채)_전기(BM내역,공사개요,특기시방,시공기준,선투입정산)" xfId="7142"/>
    <cellStyle name="통_토목내역서_전기(BM내역,공사개요,특기시방,시공기준,선투입정산)" xfId="7143"/>
    <cellStyle name="통_토목내역서_제주대명호텔공용홀 9-13(제출)-3차" xfId="22988"/>
    <cellStyle name="통_토목내역서_제주리조트 공용부리뉴얼공사(2차)" xfId="22989"/>
    <cellStyle name="통_토목내역서_파주 BOOK CITY(통보용)" xfId="7144"/>
    <cellStyle name="통_토목내역서_파주 BOOK CITY(통보용)_04028적산수량집계" xfId="7145"/>
    <cellStyle name="통_토목내역서_파주 BOOK CITY(통보용)_전기(BM내역,공사개요,특기시방,시공기준,선투입정산)" xfId="7146"/>
    <cellStyle name="통_토목내역서_파주 BOOK CITY가실행내역" xfId="7147"/>
    <cellStyle name="통_토목내역서_파주 BOOK CITY가실행내역_04028적산수량집계" xfId="7148"/>
    <cellStyle name="통_토목내역서_파주 BOOK CITY가실행내역_전기(BM내역,공사개요,특기시방,시공기준,선투입정산)" xfId="7149"/>
    <cellStyle name="통_토목내역서_파주 북시티(이채)제출" xfId="7150"/>
    <cellStyle name="통_토목내역서_파주 북시티(이채)제출_04028적산수량집계" xfId="7151"/>
    <cellStyle name="통_토목내역서_파주 북시티(이채)제출_전기(BM내역,공사개요,특기시방,시공기준,선투입정산)" xfId="7152"/>
    <cellStyle name="통_토목내역서_파주 북시티(전체)제출(변경전)" xfId="7153"/>
    <cellStyle name="통_토목내역서_파주 북시티(전체)제출(변경전)_04028적산수량집계" xfId="7154"/>
    <cellStyle name="통_토목내역서_파주 북시티(전체)제출(변경전)_전기(BM내역,공사개요,특기시방,시공기준,선투입정산)" xfId="7155"/>
    <cellStyle name="통_토목내역서_한남동 근린생활시설-6-1" xfId="22990"/>
    <cellStyle name="통_토목내역서_한남동 근린생활시설-6-1_제주대명호텔공용홀 9-13(제출)-3차" xfId="22991"/>
    <cellStyle name="통_토목내역서_한남동 근린생활시설-6-1_제주리조트 공용부리뉴얼공사(2차)" xfId="22992"/>
    <cellStyle name="통_토목내역서_한남동 근린생활시설-6-1_한남동 근린생활시설-6-1" xfId="22993"/>
    <cellStyle name="통_토목내역서_한남동 근린생활시설-6-1_한남동 근린생활시설-6-1_제주대명호텔공용홀 9-13(제출)-3차" xfId="22994"/>
    <cellStyle name="통_토목내역서_한남동 근린생활시설-6-1_한남동 근린생활시설-6-1_제주리조트 공용부리뉴얼공사(2차)" xfId="22995"/>
    <cellStyle name="통_토목비교표" xfId="22996"/>
    <cellStyle name="통_투찰분석표" xfId="22997"/>
    <cellStyle name="통_투찰분석표(제주)" xfId="22998"/>
    <cellStyle name="통_파주 BOOK CITY(통보용)" xfId="7156"/>
    <cellStyle name="통_파주 BOOK CITY(통보용)_04028적산수량집계" xfId="7157"/>
    <cellStyle name="통_파주 BOOK CITY(통보용)_전기(BM내역,공사개요,특기시방,시공기준,선투입정산)" xfId="7158"/>
    <cellStyle name="통_파주 BOOK CITY가실행내역" xfId="7159"/>
    <cellStyle name="통_파주 BOOK CITY가실행내역_04028적산수량집계" xfId="7160"/>
    <cellStyle name="통_파주 BOOK CITY가실행내역_전기(BM내역,공사개요,특기시방,시공기준,선투입정산)" xfId="7161"/>
    <cellStyle name="통_파주 북시티(이채)제출" xfId="7162"/>
    <cellStyle name="통_파주 북시티(이채)제출_04028적산수량집계" xfId="7163"/>
    <cellStyle name="통_파주 북시티(이채)제출_전기(BM내역,공사개요,특기시방,시공기준,선투입정산)" xfId="7164"/>
    <cellStyle name="통_파주 북시티(전체)제출(변경전)" xfId="7165"/>
    <cellStyle name="통_파주 북시티(전체)제출(변경전)_04028적산수량집계" xfId="7166"/>
    <cellStyle name="통_파주 북시티(전체)제출(변경전)_전기(BM내역,공사개요,특기시방,시공기준,선투입정산)" xfId="7167"/>
    <cellStyle name="통_한남동 근린생활시설-6-1" xfId="22999"/>
    <cellStyle name="통_한남동 근린생활시설-6-1_제주대명호텔공용홀 9-13(제출)-3차" xfId="23000"/>
    <cellStyle name="통_한남동 근린생활시설-6-1_제주리조트 공용부리뉴얼공사(2차)" xfId="23001"/>
    <cellStyle name="통_한남동 근린생활시설-6-1_한남동 근린생활시설-6-1" xfId="23002"/>
    <cellStyle name="통_한남동 근린생활시설-6-1_한남동 근린생활시설-6-1_제주대명호텔공용홀 9-13(제출)-3차" xfId="23003"/>
    <cellStyle name="통_한남동 근린생활시설-6-1_한남동 근린생활시설-6-1_제주리조트 공용부리뉴얼공사(2차)" xfId="23004"/>
    <cellStyle name="통화 [" xfId="7168"/>
    <cellStyle name="통화 [ 2" xfId="23005"/>
    <cellStyle name="通貨 [0.00]_ Att. 1- Cover" xfId="23006"/>
    <cellStyle name="통화 [0] 2" xfId="7169"/>
    <cellStyle name="통화 [0] 2 2" xfId="23007"/>
    <cellStyle name="통화 [0] 3" xfId="7170"/>
    <cellStyle name="통화 [0] 4" xfId="7171"/>
    <cellStyle name="통화 [0] 5" xfId="26625"/>
    <cellStyle name="통화 [0] 6" xfId="26626"/>
    <cellStyle name="통화 [0㉝〸" xfId="23008"/>
    <cellStyle name="通貨_ Att. 1- Cover" xfId="23009"/>
    <cellStyle name="트??b틐??b티??b힌??b힜??b???b???b???b???b???b???b???b???b???b???b惠??b???b???b???b???b???b???b???b???b慤?" xfId="7172"/>
    <cellStyle name="퍼센트" xfId="7173"/>
    <cellStyle name="퍼센트 2" xfId="7174"/>
    <cellStyle name="퍼센트 3" xfId="23010"/>
    <cellStyle name="퍼센트 4" xfId="23011"/>
    <cellStyle name="퍼센트 5" xfId="25442"/>
    <cellStyle name="퍼센트_삼성카드 CRM센터 구조보강공사 견적" xfId="7175"/>
    <cellStyle name="평" xfId="23012"/>
    <cellStyle name="평_(문원고기만)MODEL0318" xfId="23013"/>
    <cellStyle name="평_BS Toll Pjt FM_0206" xfId="23014"/>
    <cellStyle name="평_C-PROJECT FINANCIAL MODEL_0704" xfId="23015"/>
    <cellStyle name="평_C-PROJECT_0722_pm2" xfId="23016"/>
    <cellStyle name="평_C-PROJECT_0801" xfId="23017"/>
    <cellStyle name="평_FinancialModel1108(2)" xfId="23018"/>
    <cellStyle name="평_GW Toll FM(Valuation)_0223" xfId="23019"/>
    <cellStyle name="평_GW Toll FM(Valuation)_0224" xfId="23020"/>
    <cellStyle name="평_GW Toll FM(실시협약)_0217" xfId="23021"/>
    <cellStyle name="평_GW Toll FM_0215" xfId="23022"/>
    <cellStyle name="평_I-Pjt Fm(1028)" xfId="23023"/>
    <cellStyle name="평_I-Pjt Fm(1118)" xfId="23024"/>
    <cellStyle name="평_I-Pjt Fm(1119)_PM8" xfId="23025"/>
    <cellStyle name="평_I-Pjt Fm(1119)_자산정리" xfId="23026"/>
    <cellStyle name="평_model 기본품의 01-11-30" xfId="23027"/>
    <cellStyle name="평_MODEL_0117" xfId="23028"/>
    <cellStyle name="평_MODEL_0118" xfId="23029"/>
    <cellStyle name="평_MODEL0205" xfId="23030"/>
    <cellStyle name="평_MODEL0209" xfId="23031"/>
    <cellStyle name="평_MODEL0221" xfId="23032"/>
    <cellStyle name="평_MODEL0309" xfId="23033"/>
    <cellStyle name="평_MODEL0316" xfId="23034"/>
    <cellStyle name="평_MODEL0318" xfId="23035"/>
    <cellStyle name="평_MODEL0320-1" xfId="23036"/>
    <cellStyle name="평_MODEL0321" xfId="23037"/>
    <cellStyle name="평_MODEL0328" xfId="23038"/>
    <cellStyle name="평_MODEL정말최종" xfId="23039"/>
    <cellStyle name="평_MODEL최종" xfId="23040"/>
    <cellStyle name="평_ROE" xfId="23041"/>
    <cellStyle name="평_Y-Pjt(FncMdl)_0912AM" xfId="23042"/>
    <cellStyle name="평_Y-Pjt_0905(PM4)" xfId="23043"/>
    <cellStyle name="평_Y-Pjt_0906(AM10)" xfId="23044"/>
    <cellStyle name="평_Y-PROJECT_0812" xfId="23045"/>
    <cellStyle name="평_Y-PROJECT_0813_PM10" xfId="23046"/>
    <cellStyle name="평_Y-PROJECT_0820(PM7)" xfId="23047"/>
    <cellStyle name="평_Y-Y Toll Pjt Fm(자본금비율 수정_0107)" xfId="23048"/>
    <cellStyle name="평_건설기간중대안2최종" xfId="23049"/>
    <cellStyle name="평_경기도수성0319" xfId="23050"/>
    <cellStyle name="평_광명 지역난방 민간투자사업 재무모델_0619" xfId="23051"/>
    <cellStyle name="평_교통운영비변경(1109)-강남순환" xfId="23052"/>
    <cellStyle name="평_대안1(1129)" xfId="23053"/>
    <cellStyle name="평_대안2(1201)" xfId="23054"/>
    <cellStyle name="평_사본 - MODEL_0105" xfId="23055"/>
    <cellStyle name="평_사본 - 사본 - 사본 - MODEL_0105" xfId="23056"/>
    <cellStyle name="평_양식" xfId="23057"/>
    <cellStyle name="평_용인 LRT_0619" xfId="23058"/>
    <cellStyle name="평_용인 LRT_0619-2" xfId="23059"/>
    <cellStyle name="평_용인 LRT_0620" xfId="23060"/>
    <cellStyle name="평_용인 경량전철 민간투자사업 재무모델" xfId="23061"/>
    <cellStyle name="평_운영설비비(고기리0320)" xfId="23062"/>
    <cellStyle name="평_의정부LRT_미니_0813" xfId="23063"/>
    <cellStyle name="평_의정부LRT_미니_0816_0930" xfId="23064"/>
    <cellStyle name="평_의정부LRT_미니_0818_1400" xfId="23065"/>
    <cellStyle name="평_의정부LRT재무분석(계획서최종)_TY20040716" xfId="23066"/>
    <cellStyle name="평_최종내부보고" xfId="23067"/>
    <cellStyle name="평_평택STP_01_09_27" xfId="23068"/>
    <cellStyle name="평_평택STP_01_09_27_FinancialModel1108" xfId="23069"/>
    <cellStyle name="평_평택STP_01_09_27_FinancialModel1108_(문원고기만)MODEL0318" xfId="23070"/>
    <cellStyle name="평_평택STP_01_09_27_FinancialModel1108_BS Toll Pjt FM_0206" xfId="23071"/>
    <cellStyle name="평_평택STP_01_09_27_FinancialModel1108_C-PROJECT FINANCIAL MODEL_0704" xfId="23072"/>
    <cellStyle name="평_평택STP_01_09_27_FinancialModel1108_C-PROJECT_0722_pm2" xfId="23073"/>
    <cellStyle name="평_평택STP_01_09_27_FinancialModel1108_C-PROJECT_0801" xfId="23074"/>
    <cellStyle name="평_평택STP_01_09_27_FinancialModel1108_FinancialModel1108(2)" xfId="23075"/>
    <cellStyle name="평_평택STP_01_09_27_FinancialModel1108_GW Toll FM(Valuation)_0223" xfId="23076"/>
    <cellStyle name="평_평택STP_01_09_27_FinancialModel1108_GW Toll FM(Valuation)_0224" xfId="23077"/>
    <cellStyle name="평_평택STP_01_09_27_FinancialModel1108_GW Toll FM(실시협약)_0217" xfId="23078"/>
    <cellStyle name="평_평택STP_01_09_27_FinancialModel1108_GW Toll FM_0215" xfId="23079"/>
    <cellStyle name="평_평택STP_01_09_27_FinancialModel1108_I-Pjt Fm(1028)" xfId="23080"/>
    <cellStyle name="평_평택STP_01_09_27_FinancialModel1108_I-Pjt Fm(1118)" xfId="23081"/>
    <cellStyle name="평_평택STP_01_09_27_FinancialModel1108_I-Pjt Fm(1119)_PM8" xfId="23082"/>
    <cellStyle name="평_평택STP_01_09_27_FinancialModel1108_I-Pjt Fm(1119)_자산정리" xfId="23083"/>
    <cellStyle name="평_평택STP_01_09_27_FinancialModel1108_MODEL_0117" xfId="23084"/>
    <cellStyle name="평_평택STP_01_09_27_FinancialModel1108_MODEL_0118" xfId="23085"/>
    <cellStyle name="평_평택STP_01_09_27_FinancialModel1108_MODEL0205" xfId="23086"/>
    <cellStyle name="평_평택STP_01_09_27_FinancialModel1108_MODEL0209" xfId="23087"/>
    <cellStyle name="평_평택STP_01_09_27_FinancialModel1108_MODEL0221" xfId="23088"/>
    <cellStyle name="평_평택STP_01_09_27_FinancialModel1108_MODEL0309" xfId="23089"/>
    <cellStyle name="평_평택STP_01_09_27_FinancialModel1108_MODEL0316" xfId="23090"/>
    <cellStyle name="평_평택STP_01_09_27_FinancialModel1108_MODEL0318" xfId="23091"/>
    <cellStyle name="평_평택STP_01_09_27_FinancialModel1108_MODEL0320-1" xfId="23092"/>
    <cellStyle name="평_평택STP_01_09_27_FinancialModel1108_MODEL0321" xfId="23093"/>
    <cellStyle name="평_평택STP_01_09_27_FinancialModel1108_MODEL0328" xfId="23094"/>
    <cellStyle name="평_평택STP_01_09_27_FinancialModel1108_MODEL정말최종" xfId="23095"/>
    <cellStyle name="평_평택STP_01_09_27_FinancialModel1108_MODEL최종" xfId="23096"/>
    <cellStyle name="평_평택STP_01_09_27_FinancialModel1108_ROE" xfId="23097"/>
    <cellStyle name="평_평택STP_01_09_27_FinancialModel1108_Y-Pjt(FncMdl)_0912AM" xfId="23098"/>
    <cellStyle name="평_평택STP_01_09_27_FinancialModel1108_Y-Pjt_0905(PM4)" xfId="23099"/>
    <cellStyle name="평_평택STP_01_09_27_FinancialModel1108_Y-Pjt_0906(AM10)" xfId="23100"/>
    <cellStyle name="평_평택STP_01_09_27_FinancialModel1108_Y-PROJECT_0812" xfId="23101"/>
    <cellStyle name="평_평택STP_01_09_27_FinancialModel1108_Y-PROJECT_0813_PM10" xfId="23102"/>
    <cellStyle name="평_평택STP_01_09_27_FinancialModel1108_Y-PROJECT_0820(PM7)" xfId="23103"/>
    <cellStyle name="평_평택STP_01_09_27_FinancialModel1108_Y-Y Toll Pjt Fm(자본금비율 수정_0107)" xfId="23104"/>
    <cellStyle name="평_평택STP_01_09_27_FinancialModel1108_건설기간중대안2최종" xfId="23105"/>
    <cellStyle name="평_평택STP_01_09_27_FinancialModel1108_경기도수성0319" xfId="23106"/>
    <cellStyle name="평_평택STP_01_09_27_FinancialModel1108_광명 지역난방 민간투자사업 재무모델_0619" xfId="23107"/>
    <cellStyle name="평_평택STP_01_09_27_FinancialModel1108_대안1(1129)" xfId="23108"/>
    <cellStyle name="평_평택STP_01_09_27_FinancialModel1108_대안2(1201)" xfId="23109"/>
    <cellStyle name="평_평택STP_01_09_27_FinancialModel1108_사본 - MODEL_0105" xfId="23110"/>
    <cellStyle name="평_평택STP_01_09_27_FinancialModel1108_사본 - 사본 - 사본 - MODEL_0105" xfId="23111"/>
    <cellStyle name="평_평택STP_01_09_27_FinancialModel1108_양식" xfId="23112"/>
    <cellStyle name="평_평택STP_01_09_27_FinancialModel1108_용인 LRT_0619" xfId="23113"/>
    <cellStyle name="평_평택STP_01_09_27_FinancialModel1108_용인 LRT_0619-2" xfId="23114"/>
    <cellStyle name="평_평택STP_01_09_27_FinancialModel1108_용인 LRT_0620" xfId="23115"/>
    <cellStyle name="평_평택STP_01_09_27_FinancialModel1108_용인 경량전철 민간투자사업 재무모델" xfId="23116"/>
    <cellStyle name="평_평택STP_01_09_27_FinancialModel1108_운영설비비(고기리0320)" xfId="23117"/>
    <cellStyle name="평_평택STP_01_09_27_FinancialModel1108_의정부LRT_미니_0813" xfId="23118"/>
    <cellStyle name="평_평택STP_01_09_27_FinancialModel1108_의정부LRT_미니_0816_0930" xfId="23119"/>
    <cellStyle name="평_평택STP_01_09_27_FinancialModel1108_의정부LRT_미니_0818_1400" xfId="23120"/>
    <cellStyle name="평_평택STP_01_09_27_FinancialModel1108_의정부LRT재무분석(계획서최종)_TY20040716" xfId="23121"/>
    <cellStyle name="평_평택STP_01_09_27_Pt" xfId="23122"/>
    <cellStyle name="평_평택STP_01_09_27_Pt_(문원고기만)MODEL0318" xfId="23123"/>
    <cellStyle name="평_평택STP_01_09_27_Pt_BS Toll Pjt FM_0206" xfId="23124"/>
    <cellStyle name="평_평택STP_01_09_27_Pt_C-PROJECT FINANCIAL MODEL_0704" xfId="23125"/>
    <cellStyle name="평_평택STP_01_09_27_Pt_C-PROJECT_0722_pm2" xfId="23126"/>
    <cellStyle name="평_평택STP_01_09_27_Pt_C-PROJECT_0801" xfId="23127"/>
    <cellStyle name="평_평택STP_01_09_27_Pt_FinancialModel1108(2)" xfId="23128"/>
    <cellStyle name="평_평택STP_01_09_27_Pt_GW Toll FM(Valuation)_0223" xfId="23129"/>
    <cellStyle name="평_평택STP_01_09_27_Pt_GW Toll FM(Valuation)_0224" xfId="23130"/>
    <cellStyle name="평_평택STP_01_09_27_Pt_GW Toll FM(실시협약)_0217" xfId="23131"/>
    <cellStyle name="평_평택STP_01_09_27_Pt_GW Toll FM_0215" xfId="23132"/>
    <cellStyle name="평_평택STP_01_09_27_Pt_I-Pjt Fm(1028)" xfId="23133"/>
    <cellStyle name="평_평택STP_01_09_27_Pt_I-Pjt Fm(1118)" xfId="23134"/>
    <cellStyle name="평_평택STP_01_09_27_Pt_I-Pjt Fm(1119)_PM8" xfId="23135"/>
    <cellStyle name="평_평택STP_01_09_27_Pt_I-Pjt Fm(1119)_자산정리" xfId="23136"/>
    <cellStyle name="평_평택STP_01_09_27_Pt_MODEL_0117" xfId="23137"/>
    <cellStyle name="평_평택STP_01_09_27_Pt_MODEL_0118" xfId="23138"/>
    <cellStyle name="평_평택STP_01_09_27_Pt_MODEL0205" xfId="23139"/>
    <cellStyle name="평_평택STP_01_09_27_Pt_MODEL0209" xfId="23140"/>
    <cellStyle name="평_평택STP_01_09_27_Pt_MODEL0221" xfId="23141"/>
    <cellStyle name="평_평택STP_01_09_27_Pt_MODEL0309" xfId="23142"/>
    <cellStyle name="평_평택STP_01_09_27_Pt_MODEL0316" xfId="23143"/>
    <cellStyle name="평_평택STP_01_09_27_Pt_MODEL0318" xfId="23144"/>
    <cellStyle name="평_평택STP_01_09_27_Pt_MODEL0320-1" xfId="23145"/>
    <cellStyle name="평_평택STP_01_09_27_Pt_MODEL0321" xfId="23146"/>
    <cellStyle name="평_평택STP_01_09_27_Pt_MODEL0328" xfId="23147"/>
    <cellStyle name="평_평택STP_01_09_27_Pt_MODEL정말최종" xfId="23148"/>
    <cellStyle name="평_평택STP_01_09_27_Pt_MODEL최종" xfId="23149"/>
    <cellStyle name="평_평택STP_01_09_27_Pt_ROE" xfId="23150"/>
    <cellStyle name="평_평택STP_01_09_27_Pt_Y-Pjt(FncMdl)_0912AM" xfId="23151"/>
    <cellStyle name="평_평택STP_01_09_27_Pt_Y-Pjt_0905(PM4)" xfId="23152"/>
    <cellStyle name="평_평택STP_01_09_27_Pt_Y-Pjt_0906(AM10)" xfId="23153"/>
    <cellStyle name="평_평택STP_01_09_27_Pt_Y-PROJECT_0812" xfId="23154"/>
    <cellStyle name="평_평택STP_01_09_27_Pt_Y-PROJECT_0813_PM10" xfId="23155"/>
    <cellStyle name="평_평택STP_01_09_27_Pt_Y-PROJECT_0820(PM7)" xfId="23156"/>
    <cellStyle name="평_평택STP_01_09_27_Pt_Y-Y Toll Pjt Fm(자본금비율 수정_0107)" xfId="23157"/>
    <cellStyle name="평_평택STP_01_09_27_Pt_건설기간중대안2최종" xfId="23158"/>
    <cellStyle name="평_평택STP_01_09_27_Pt_경기도수성0319" xfId="23159"/>
    <cellStyle name="평_평택STP_01_09_27_Pt_광명 지역난방 민간투자사업 재무모델_0619" xfId="23160"/>
    <cellStyle name="평_평택STP_01_09_27_Pt_대안1(1129)" xfId="23161"/>
    <cellStyle name="평_평택STP_01_09_27_Pt_대안2(1201)" xfId="23162"/>
    <cellStyle name="평_평택STP_01_09_27_Pt_사본 - MODEL_0105" xfId="23163"/>
    <cellStyle name="평_평택STP_01_09_27_Pt_사본 - 사본 - 사본 - MODEL_0105" xfId="23164"/>
    <cellStyle name="평_평택STP_01_09_27_Pt_양식" xfId="23165"/>
    <cellStyle name="평_평택STP_01_09_27_Pt_용인 LRT_0619" xfId="23166"/>
    <cellStyle name="평_평택STP_01_09_27_Pt_용인 LRT_0619-2" xfId="23167"/>
    <cellStyle name="평_평택STP_01_09_27_Pt_용인 LRT_0620" xfId="23168"/>
    <cellStyle name="평_평택STP_01_09_27_Pt_용인 경량전철 민간투자사업 재무모델" xfId="23169"/>
    <cellStyle name="평_평택STP_01_09_27_Pt_운영설비비(고기리0320)" xfId="23170"/>
    <cellStyle name="평_평택STP_01_09_27_Pt_의정부LRT_미니_0813" xfId="23171"/>
    <cellStyle name="평_평택STP_01_09_27_Pt_의정부LRT_미니_0816_0930" xfId="23172"/>
    <cellStyle name="평_평택STP_01_09_27_Pt_의정부LRT_미니_0818_1400" xfId="23173"/>
    <cellStyle name="평_평택STP_01_09_27_Pt_의정부LRT재무분석(계획서최종)_TY20040716" xfId="23174"/>
    <cellStyle name="표" xfId="7176"/>
    <cellStyle name="표 2" xfId="23175"/>
    <cellStyle name="표_01__본실행예산내역_대구상인_10.15 (예산관리팀)" xfId="23176"/>
    <cellStyle name="표_04028적산수량집계" xfId="7177"/>
    <cellStyle name="표_1. 준공정산 추가자료(청주산남)" xfId="23177"/>
    <cellStyle name="표_BOOKCITY(전기)" xfId="7178"/>
    <cellStyle name="표_BOOKCITY(전기)_04028적산수량집계" xfId="7179"/>
    <cellStyle name="표_BOOKCITY(전기)_전기(BM내역,공사개요,특기시방,시공기준,선투입정산)" xfId="7180"/>
    <cellStyle name="표_LG화학오창ACE센터신규증축부분인테리어수정1115" xfId="7181"/>
    <cellStyle name="표_PJ진행현황-수원천천" xfId="23178"/>
    <cellStyle name="표_uz" xfId="23179"/>
    <cellStyle name="표_견적서-온양기숙사_060227" xfId="7182"/>
    <cellStyle name="표_견적서-온양기숙사_060227_견적서-온양기숙사_060510" xfId="7183"/>
    <cellStyle name="표_견적서-온양기숙사_060227_견적서-온양기숙사_060510_견적양식K.09.11" xfId="7184"/>
    <cellStyle name="표_견적서-온양기숙사_060227_견적양식K.09.11" xfId="7185"/>
    <cellStyle name="표_견적양식(가로)" xfId="7186"/>
    <cellStyle name="표_견적양식K.09.11" xfId="7187"/>
    <cellStyle name="표_경비" xfId="23180"/>
    <cellStyle name="표_경비양식" xfId="23181"/>
    <cellStyle name="표_고리본부사옥입찰실행(2007.05.22결재최종-2명현장계약직)" xfId="23182"/>
    <cellStyle name="표_고리본부사옥입찰실행(2007.05.22결재최종-2명현장계약직)_입찰품의서(I-town)" xfId="23183"/>
    <cellStyle name="표_공사비 대비표" xfId="23184"/>
    <cellStyle name="표_공설운동진입(가실행)" xfId="7188"/>
    <cellStyle name="표_공설운동진입(가실행)_04028적산수량집계" xfId="7189"/>
    <cellStyle name="표_공설운동진입(가실행)_BOOKCITY(전기)" xfId="7190"/>
    <cellStyle name="표_공설운동진입(가실행)_BOOKCITY(전기)_04028적산수량집계" xfId="7191"/>
    <cellStyle name="표_공설운동진입(가실행)_BOOKCITY(전기)_전기(BM내역,공사개요,특기시방,시공기준,선투입정산)" xfId="7192"/>
    <cellStyle name="표_공설운동진입(가실행)_사본 - 파주 북시티(이채)" xfId="7193"/>
    <cellStyle name="표_공설운동진입(가실행)_사본 - 파주 북시티(이채)_04028적산수량집계" xfId="7194"/>
    <cellStyle name="표_공설운동진입(가실행)_사본 - 파주 북시티(이채)_전기(BM내역,공사개요,특기시방,시공기준,선투입정산)" xfId="7195"/>
    <cellStyle name="표_공설운동진입(가실행)_전기(BM내역,공사개요,특기시방,시공기준,선투입정산)" xfId="7196"/>
    <cellStyle name="표_공설운동진입(가실행)_제주대명호텔공용홀 9-13(제출)-3차" xfId="23185"/>
    <cellStyle name="표_공설운동진입(가실행)_제주리조트 공용부리뉴얼공사(2차)" xfId="23186"/>
    <cellStyle name="표_공설운동진입(가실행)_파주 BOOK CITY(통보용)" xfId="7197"/>
    <cellStyle name="표_공설운동진입(가실행)_파주 BOOK CITY(통보용)_04028적산수량집계" xfId="7198"/>
    <cellStyle name="표_공설운동진입(가실행)_파주 BOOK CITY(통보용)_전기(BM내역,공사개요,특기시방,시공기준,선투입정산)" xfId="7199"/>
    <cellStyle name="표_공설운동진입(가실행)_파주 BOOK CITY가실행내역" xfId="7200"/>
    <cellStyle name="표_공설운동진입(가실행)_파주 BOOK CITY가실행내역_04028적산수량집계" xfId="7201"/>
    <cellStyle name="표_공설운동진입(가실행)_파주 BOOK CITY가실행내역_전기(BM내역,공사개요,특기시방,시공기준,선투입정산)" xfId="7202"/>
    <cellStyle name="표_공설운동진입(가실행)_파주 북시티(이채)제출" xfId="7203"/>
    <cellStyle name="표_공설운동진입(가실행)_파주 북시티(이채)제출_04028적산수량집계" xfId="7204"/>
    <cellStyle name="표_공설운동진입(가실행)_파주 북시티(이채)제출_전기(BM내역,공사개요,특기시방,시공기준,선투입정산)" xfId="7205"/>
    <cellStyle name="표_공설운동진입(가실행)_파주 북시티(전체)제출(변경전)" xfId="7206"/>
    <cellStyle name="표_공설운동진입(가실행)_파주 북시티(전체)제출(변경전)_04028적산수량집계" xfId="7207"/>
    <cellStyle name="표_공설운동진입(가실행)_파주 북시티(전체)제출(변경전)_전기(BM내역,공사개요,특기시방,시공기준,선투입정산)" xfId="7208"/>
    <cellStyle name="표_공설운동진입(가실행)_한남동 근린생활시설-6-1" xfId="23187"/>
    <cellStyle name="표_공설운동진입(가실행)_한남동 근린생활시설-6-1_제주대명호텔공용홀 9-13(제출)-3차" xfId="23188"/>
    <cellStyle name="표_공설운동진입(가실행)_한남동 근린생활시설-6-1_제주리조트 공용부리뉴얼공사(2차)" xfId="23189"/>
    <cellStyle name="표_공설운동진입(가실행)_한남동 근린생활시설-6-1_한남동 근린생활시설-6-1" xfId="23190"/>
    <cellStyle name="표_공설운동진입(가실행)_한남동 근린생활시설-6-1_한남동 근린생활시설-6-1_제주대명호텔공용홀 9-13(제출)-3차" xfId="23191"/>
    <cellStyle name="표_공설운동진입(가실행)_한남동 근린생활시설-6-1_한남동 근린생활시설-6-1_제주리조트 공용부리뉴얼공사(2차)" xfId="23192"/>
    <cellStyle name="표_대비표2" xfId="23193"/>
    <cellStyle name="표_대비표2_01__본실행예산내역_대구상인_10.15 (예산관리팀)" xfId="23194"/>
    <cellStyle name="표_대비표2_1. 준공정산 추가자료(청주산남)" xfId="23195"/>
    <cellStyle name="표_대비표2_PJ진행현황-수원천천" xfId="23196"/>
    <cellStyle name="표_대비표2_경비" xfId="23197"/>
    <cellStyle name="표_대비표2_경비양식" xfId="23198"/>
    <cellStyle name="표_대비표2_고리본부사옥입찰실행(2007.05.22결재최종-2명현장계약직)" xfId="23199"/>
    <cellStyle name="표_대비표2_고리본부사옥입찰실행(2007.05.22결재최종-2명현장계약직)_입찰품의서(I-town)" xfId="23200"/>
    <cellStyle name="표_대비표2_공사비 대비표" xfId="23201"/>
    <cellStyle name="표_대비표2_서초킴스타워B최초" xfId="23202"/>
    <cellStyle name="표_대비표2_실행내역-명동타워리모델링공사(20080327)-최종확정" xfId="23203"/>
    <cellStyle name="표_대비표2_실행예산(고대경상관-확정)2008.09.09" xfId="23204"/>
    <cellStyle name="표_대비표2_실행예산(삼성동복합시설)" xfId="23205"/>
    <cellStyle name="표_대비표2_실행예산품의서(삼성동복합시설신축공사080201)결재용" xfId="23206"/>
    <cellStyle name="표_대비표2_실행예산품의서(삼성동복합시설신축공사080201)결재용_1" xfId="23207"/>
    <cellStyle name="표_대비표2_입찰품의서(자동차)-080410" xfId="23208"/>
    <cellStyle name="표_대비표2_입찰품의서(한국루터회관)080318결재(김동현상무님)" xfId="23209"/>
    <cellStyle name="표_대비표2_토목비교표" xfId="23210"/>
    <cellStyle name="표_대비표2_투찰분석표" xfId="23211"/>
    <cellStyle name="표_대비표2_투찰분석표(제주)" xfId="23212"/>
    <cellStyle name="표_도로" xfId="7209"/>
    <cellStyle name="표_도로_견적양식K.09.11" xfId="7210"/>
    <cellStyle name="표_동별 집계 (2)" xfId="23213"/>
    <cellStyle name="표_동별 집계 (2)_01__본실행예산내역_대구상인_10.15 (예산관리팀)" xfId="23214"/>
    <cellStyle name="표_동별 집계 (2)_1. 준공정산 추가자료(청주산남)" xfId="23215"/>
    <cellStyle name="표_동별 집계 (2)_PJ진행현황-수원천천" xfId="23216"/>
    <cellStyle name="표_동별 집계 (2)_uz" xfId="23217"/>
    <cellStyle name="표_동별 집계 (2)_경비" xfId="23218"/>
    <cellStyle name="표_동별 집계 (2)_경비양식" xfId="23219"/>
    <cellStyle name="표_동별 집계 (2)_고리본부사옥입찰실행(2007.05.22결재최종-2명현장계약직)" xfId="23220"/>
    <cellStyle name="표_동별 집계 (2)_고리본부사옥입찰실행(2007.05.22결재최종-2명현장계약직)_1" xfId="23221"/>
    <cellStyle name="표_동별 집계 (2)_고리본부사옥입찰실행(2007.05.22결재최종-2명현장계약직)_입찰품의서(I-town)" xfId="23222"/>
    <cellStyle name="표_동별 집계 (2)_공사비 대비표" xfId="23223"/>
    <cellStyle name="표_동별 집계 (2)_서초킴스타워B최초" xfId="23224"/>
    <cellStyle name="표_동별 집계 (2)_실행내역-명동타워리모델링공사(20080327)-최종확정" xfId="23225"/>
    <cellStyle name="표_동별 집계 (2)_실행예산(고대경상관-확정)2008.09.09" xfId="23226"/>
    <cellStyle name="표_동별 집계 (2)_실행예산(삼성동복합시설)" xfId="23227"/>
    <cellStyle name="표_동별 집계 (2)_실행예산품의서(삼성동복합시설신축공사080201)결재용" xfId="23228"/>
    <cellStyle name="표_동별 집계 (2)_실행예산품의서(삼성동복합시설신축공사080201)결재용_1" xfId="23229"/>
    <cellStyle name="표_동별 집계 (2)_입찰품의서(자동차)-080410" xfId="23230"/>
    <cellStyle name="표_동별 집계 (2)_입찰품의서(한국루터회관)080318결재(김동현상무님)" xfId="23231"/>
    <cellStyle name="표_동별 집계 (2)_토목비교표" xfId="23232"/>
    <cellStyle name="표_동별 집계 (2)_투찰분석표" xfId="23233"/>
    <cellStyle name="표_동별 집계 (2)_투찰분석표(제주)" xfId="23234"/>
    <cellStyle name="표_부대초안" xfId="7211"/>
    <cellStyle name="표_부대초안_견적서-온양기숙사_060227" xfId="7212"/>
    <cellStyle name="표_부대초안_견적서-온양기숙사_060227_견적서-온양기숙사_060510" xfId="7213"/>
    <cellStyle name="표_부대초안_견적서-온양기숙사_060227_견적서-온양기숙사_060510_견적양식K.09.11" xfId="7214"/>
    <cellStyle name="표_부대초안_견적서-온양기숙사_060227_견적양식K.09.11" xfId="7215"/>
    <cellStyle name="표_부대초안_견적양식K.09.11" xfId="7216"/>
    <cellStyle name="표_부대초안_견적의뢰" xfId="7217"/>
    <cellStyle name="표_부대초안_견적의뢰_견적서-온양기숙사_060227" xfId="7218"/>
    <cellStyle name="표_부대초안_견적의뢰_견적서-온양기숙사_060227_견적서-온양기숙사_060510" xfId="7219"/>
    <cellStyle name="표_부대초안_견적의뢰_견적서-온양기숙사_060227_견적서-온양기숙사_060510_견적양식K.09.11" xfId="7220"/>
    <cellStyle name="표_부대초안_견적의뢰_견적서-온양기숙사_060227_견적양식K.09.11" xfId="7221"/>
    <cellStyle name="표_부대초안_견적의뢰_견적양식K.09.11" xfId="7222"/>
    <cellStyle name="표_부대초안_김포투찰" xfId="7223"/>
    <cellStyle name="표_부대초안_김포투찰_견적양식K.09.11" xfId="7224"/>
    <cellStyle name="표_부대초안_김포투찰_견적의뢰" xfId="7225"/>
    <cellStyle name="표_부대초안_김포투찰_견적의뢰_견적서-온양기숙사_060227" xfId="7226"/>
    <cellStyle name="표_부대초안_김포투찰_견적의뢰_견적서-온양기숙사_060227_견적서-온양기숙사_060510" xfId="7227"/>
    <cellStyle name="표_부대초안_김포투찰_견적의뢰_견적서-온양기숙사_060227_견적서-온양기숙사_060510_견적양식K.09.11" xfId="7228"/>
    <cellStyle name="표_부대초안_김포투찰_견적의뢰_견적서-온양기숙사_060227_견적양식K.09.11" xfId="7229"/>
    <cellStyle name="표_부대초안_김포투찰_견적의뢰_견적양식K.09.11" xfId="7230"/>
    <cellStyle name="표_사본 - 파주 북시티(이채)" xfId="7231"/>
    <cellStyle name="표_사본 - 파주 북시티(이채)_04028적산수량집계" xfId="7232"/>
    <cellStyle name="표_사본 - 파주 북시티(이채)_전기(BM내역,공사개요,특기시방,시공기준,선투입정산)" xfId="7233"/>
    <cellStyle name="표_서초킴스타워B최초" xfId="23235"/>
    <cellStyle name="표_송도공사분석3" xfId="23236"/>
    <cellStyle name="표_실행내역-명동타워리모델링공사(20080327)-최종확정" xfId="23237"/>
    <cellStyle name="표_실행예산" xfId="23238"/>
    <cellStyle name="표_실행예산(고대경상관-확정)2008.09.09" xfId="23239"/>
    <cellStyle name="표_실행예산(삼성동복합시설)" xfId="23240"/>
    <cellStyle name="표_실행예산_01__본실행예산내역_대구상인_10.15 (예산관리팀)" xfId="23241"/>
    <cellStyle name="표_실행예산_1. 준공정산 추가자료(청주산남)" xfId="23242"/>
    <cellStyle name="표_실행예산_PJ진행현황-수원천천" xfId="23243"/>
    <cellStyle name="표_실행예산_uz" xfId="23244"/>
    <cellStyle name="표_실행예산_경비" xfId="23245"/>
    <cellStyle name="표_실행예산_경비양식" xfId="23246"/>
    <cellStyle name="표_실행예산_고리본부사옥입찰실행(2007.05.22결재최종-2명현장계약직)" xfId="23247"/>
    <cellStyle name="표_실행예산_고리본부사옥입찰실행(2007.05.22결재최종-2명현장계약직)_1" xfId="23248"/>
    <cellStyle name="표_실행예산_고리본부사옥입찰실행(2007.05.22결재최종-2명현장계약직)_입찰품의서(I-town)" xfId="23249"/>
    <cellStyle name="표_실행예산_공사비 대비표" xfId="23250"/>
    <cellStyle name="표_실행예산_서초킴스타워B최초" xfId="23251"/>
    <cellStyle name="표_실행예산_실행내역-명동타워리모델링공사(20080327)-최종확정" xfId="23252"/>
    <cellStyle name="표_실행예산_실행예산(고대경상관-확정)2008.09.09" xfId="23253"/>
    <cellStyle name="표_실행예산_실행예산(삼성동복합시설)" xfId="23254"/>
    <cellStyle name="표_실행예산_실행예산품의서(삼성동복합시설신축공사080201)결재용" xfId="23255"/>
    <cellStyle name="표_실행예산_실행예산품의서(삼성동복합시설신축공사080201)결재용_1" xfId="23256"/>
    <cellStyle name="표_실행예산_입찰품의서(00지역 확장공사)080607" xfId="23257"/>
    <cellStyle name="표_실행예산_입찰품의서(자동차)-080410" xfId="23258"/>
    <cellStyle name="표_실행예산_입찰품의서(한국루터회관)080318결재(김동현상무님)" xfId="23259"/>
    <cellStyle name="표_실행예산_토목비교표" xfId="23260"/>
    <cellStyle name="표_실행예산_투찰분석표" xfId="23261"/>
    <cellStyle name="표_실행예산_투찰분석표(제주)" xfId="23262"/>
    <cellStyle name="표_실행예산품의서(삼성동복합시설신축공사080201)결재용" xfId="23263"/>
    <cellStyle name="표_실행예산품의서(삼성동복합시설신축공사080201)결재용_1" xfId="23264"/>
    <cellStyle name="표_입찰품의서(00지역 확장공사)080607" xfId="23265"/>
    <cellStyle name="표_입찰품의서(자동차)-080410" xfId="23266"/>
    <cellStyle name="표_입찰품의서(한국루터회관)080318결재(김동현상무님)" xfId="23267"/>
    <cellStyle name="표_전기(BM내역,공사개요,특기시방,시공기준,선투입정산)" xfId="7234"/>
    <cellStyle name="표_제주대명호텔공용홀 9-13(제출)-3차" xfId="23268"/>
    <cellStyle name="표_제주리조트 공용부리뉴얼공사(2차)" xfId="23269"/>
    <cellStyle name="표_토목내역서" xfId="7235"/>
    <cellStyle name="표_토목내역서_04028적산수량집계" xfId="7236"/>
    <cellStyle name="표_토목내역서_BOOKCITY(전기)" xfId="7237"/>
    <cellStyle name="표_토목내역서_BOOKCITY(전기)_04028적산수량집계" xfId="7238"/>
    <cellStyle name="표_토목내역서_BOOKCITY(전기)_전기(BM내역,공사개요,특기시방,시공기준,선투입정산)" xfId="7239"/>
    <cellStyle name="표_토목내역서_견적서-온양기숙사_060227" xfId="7240"/>
    <cellStyle name="표_토목내역서_견적서-온양기숙사_060227_견적서-온양기숙사_060510" xfId="7241"/>
    <cellStyle name="표_토목내역서_견적서-온양기숙사_060227_견적서-온양기숙사_060510_견적양식K.09.11" xfId="7242"/>
    <cellStyle name="표_토목내역서_견적서-온양기숙사_060227_견적양식K.09.11" xfId="7243"/>
    <cellStyle name="표_토목내역서_견적양식K.09.11" xfId="7244"/>
    <cellStyle name="표_토목내역서_공설운동진입(가실행)" xfId="7245"/>
    <cellStyle name="표_토목내역서_공설운동진입(가실행)_04028적산수량집계" xfId="7246"/>
    <cellStyle name="표_토목내역서_공설운동진입(가실행)_BOOKCITY(전기)" xfId="7247"/>
    <cellStyle name="표_토목내역서_공설운동진입(가실행)_BOOKCITY(전기)_04028적산수량집계" xfId="7248"/>
    <cellStyle name="표_토목내역서_공설운동진입(가실행)_BOOKCITY(전기)_전기(BM내역,공사개요,특기시방,시공기준,선투입정산)" xfId="7249"/>
    <cellStyle name="표_토목내역서_공설운동진입(가실행)_사본 - 파주 북시티(이채)" xfId="7250"/>
    <cellStyle name="표_토목내역서_공설운동진입(가실행)_사본 - 파주 북시티(이채)_04028적산수량집계" xfId="7251"/>
    <cellStyle name="표_토목내역서_공설운동진입(가실행)_사본 - 파주 북시티(이채)_전기(BM내역,공사개요,특기시방,시공기준,선투입정산)" xfId="7252"/>
    <cellStyle name="표_토목내역서_공설운동진입(가실행)_전기(BM내역,공사개요,특기시방,시공기준,선투입정산)" xfId="7253"/>
    <cellStyle name="표_토목내역서_공설운동진입(가실행)_제주대명호텔공용홀 9-13(제출)-3차" xfId="23270"/>
    <cellStyle name="표_토목내역서_공설운동진입(가실행)_제주리조트 공용부리뉴얼공사(2차)" xfId="23271"/>
    <cellStyle name="표_토목내역서_공설운동진입(가실행)_파주 BOOK CITY(통보용)" xfId="7254"/>
    <cellStyle name="표_토목내역서_공설운동진입(가실행)_파주 BOOK CITY(통보용)_04028적산수량집계" xfId="7255"/>
    <cellStyle name="표_토목내역서_공설운동진입(가실행)_파주 BOOK CITY(통보용)_전기(BM내역,공사개요,특기시방,시공기준,선투입정산)" xfId="7256"/>
    <cellStyle name="표_토목내역서_공설운동진입(가실행)_파주 BOOK CITY가실행내역" xfId="7257"/>
    <cellStyle name="표_토목내역서_공설운동진입(가실행)_파주 BOOK CITY가실행내역_04028적산수량집계" xfId="7258"/>
    <cellStyle name="표_토목내역서_공설운동진입(가실행)_파주 BOOK CITY가실행내역_전기(BM내역,공사개요,특기시방,시공기준,선투입정산)" xfId="7259"/>
    <cellStyle name="표_토목내역서_공설운동진입(가실행)_파주 북시티(이채)제출" xfId="7260"/>
    <cellStyle name="표_토목내역서_공설운동진입(가실행)_파주 북시티(이채)제출_04028적산수량집계" xfId="7261"/>
    <cellStyle name="표_토목내역서_공설운동진입(가실행)_파주 북시티(이채)제출_전기(BM내역,공사개요,특기시방,시공기준,선투입정산)" xfId="7262"/>
    <cellStyle name="표_토목내역서_공설운동진입(가실행)_파주 북시티(전체)제출(변경전)" xfId="7263"/>
    <cellStyle name="표_토목내역서_공설운동진입(가실행)_파주 북시티(전체)제출(변경전)_04028적산수량집계" xfId="7264"/>
    <cellStyle name="표_토목내역서_공설운동진입(가실행)_파주 북시티(전체)제출(변경전)_전기(BM내역,공사개요,특기시방,시공기준,선투입정산)" xfId="7265"/>
    <cellStyle name="표_토목내역서_공설운동진입(가실행)_한남동 근린생활시설-6-1" xfId="23272"/>
    <cellStyle name="표_토목내역서_공설운동진입(가실행)_한남동 근린생활시설-6-1_제주대명호텔공용홀 9-13(제출)-3차" xfId="23273"/>
    <cellStyle name="표_토목내역서_공설운동진입(가실행)_한남동 근린생활시설-6-1_제주리조트 공용부리뉴얼공사(2차)" xfId="23274"/>
    <cellStyle name="표_토목내역서_공설운동진입(가실행)_한남동 근린생활시설-6-1_한남동 근린생활시설-6-1" xfId="23275"/>
    <cellStyle name="표_토목내역서_공설운동진입(가실행)_한남동 근린생활시설-6-1_한남동 근린생활시설-6-1_제주대명호텔공용홀 9-13(제출)-3차" xfId="23276"/>
    <cellStyle name="표_토목내역서_공설운동진입(가실행)_한남동 근린생활시설-6-1_한남동 근린생활시설-6-1_제주리조트 공용부리뉴얼공사(2차)" xfId="23277"/>
    <cellStyle name="표_토목내역서_도로" xfId="7266"/>
    <cellStyle name="표_토목내역서_도로_견적양식K.09.11" xfId="7267"/>
    <cellStyle name="표_토목내역서_부대초안" xfId="7268"/>
    <cellStyle name="표_토목내역서_부대초안_견적서-온양기숙사_060227" xfId="7269"/>
    <cellStyle name="표_토목내역서_부대초안_견적서-온양기숙사_060227_견적서-온양기숙사_060510" xfId="7270"/>
    <cellStyle name="표_토목내역서_부대초안_견적서-온양기숙사_060227_견적서-온양기숙사_060510_견적양식K.09.11" xfId="7271"/>
    <cellStyle name="표_토목내역서_부대초안_견적서-온양기숙사_060227_견적양식K.09.11" xfId="7272"/>
    <cellStyle name="표_토목내역서_부대초안_견적양식K.09.11" xfId="7273"/>
    <cellStyle name="표_토목내역서_부대초안_견적의뢰" xfId="7274"/>
    <cellStyle name="표_토목내역서_부대초안_견적의뢰_견적서-온양기숙사_060227" xfId="7275"/>
    <cellStyle name="표_토목내역서_부대초안_견적의뢰_견적서-온양기숙사_060227_견적서-온양기숙사_060510" xfId="7276"/>
    <cellStyle name="표_토목내역서_부대초안_견적의뢰_견적서-온양기숙사_060227_견적서-온양기숙사_060510_견적양식K.09.11" xfId="7277"/>
    <cellStyle name="표_토목내역서_부대초안_견적의뢰_견적서-온양기숙사_060227_견적양식K.09.11" xfId="7278"/>
    <cellStyle name="표_토목내역서_부대초안_견적의뢰_견적양식K.09.11" xfId="7279"/>
    <cellStyle name="표_토목내역서_부대초안_김포투찰" xfId="7280"/>
    <cellStyle name="표_토목내역서_부대초안_김포투찰_견적양식K.09.11" xfId="7281"/>
    <cellStyle name="표_토목내역서_부대초안_김포투찰_견적의뢰" xfId="7282"/>
    <cellStyle name="표_토목내역서_부대초안_김포투찰_견적의뢰_견적서-온양기숙사_060227" xfId="7283"/>
    <cellStyle name="표_토목내역서_부대초안_김포투찰_견적의뢰_견적서-온양기숙사_060227_견적서-온양기숙사_060510" xfId="7284"/>
    <cellStyle name="표_토목내역서_부대초안_김포투찰_견적의뢰_견적서-온양기숙사_060227_견적서-온양기숙사_060510_견적양식K.09.11" xfId="7285"/>
    <cellStyle name="표_토목내역서_부대초안_김포투찰_견적의뢰_견적서-온양기숙사_060227_견적양식K.09.11" xfId="7286"/>
    <cellStyle name="표_토목내역서_부대초안_김포투찰_견적의뢰_견적양식K.09.11" xfId="7287"/>
    <cellStyle name="표_토목내역서_사본 - 파주 북시티(이채)" xfId="7288"/>
    <cellStyle name="표_토목내역서_사본 - 파주 북시티(이채)_04028적산수량집계" xfId="7289"/>
    <cellStyle name="표_토목내역서_사본 - 파주 북시티(이채)_전기(BM내역,공사개요,특기시방,시공기준,선투입정산)" xfId="7290"/>
    <cellStyle name="표_토목내역서_전기(BM내역,공사개요,특기시방,시공기준,선투입정산)" xfId="7291"/>
    <cellStyle name="표_토목내역서_제주대명호텔공용홀 9-13(제출)-3차" xfId="23278"/>
    <cellStyle name="표_토목내역서_제주리조트 공용부리뉴얼공사(2차)" xfId="23279"/>
    <cellStyle name="표_토목내역서_파주 BOOK CITY(통보용)" xfId="7292"/>
    <cellStyle name="표_토목내역서_파주 BOOK CITY(통보용)_04028적산수량집계" xfId="7293"/>
    <cellStyle name="표_토목내역서_파주 BOOK CITY(통보용)_전기(BM내역,공사개요,특기시방,시공기준,선투입정산)" xfId="7294"/>
    <cellStyle name="표_토목내역서_파주 BOOK CITY가실행내역" xfId="7295"/>
    <cellStyle name="표_토목내역서_파주 BOOK CITY가실행내역_04028적산수량집계" xfId="7296"/>
    <cellStyle name="표_토목내역서_파주 BOOK CITY가실행내역_전기(BM내역,공사개요,특기시방,시공기준,선투입정산)" xfId="7297"/>
    <cellStyle name="표_토목내역서_파주 북시티(이채)제출" xfId="7298"/>
    <cellStyle name="표_토목내역서_파주 북시티(이채)제출_04028적산수량집계" xfId="7299"/>
    <cellStyle name="표_토목내역서_파주 북시티(이채)제출_전기(BM내역,공사개요,특기시방,시공기준,선투입정산)" xfId="7300"/>
    <cellStyle name="표_토목내역서_파주 북시티(전체)제출(변경전)" xfId="7301"/>
    <cellStyle name="표_토목내역서_파주 북시티(전체)제출(변경전)_04028적산수량집계" xfId="7302"/>
    <cellStyle name="표_토목내역서_파주 북시티(전체)제출(변경전)_전기(BM내역,공사개요,특기시방,시공기준,선투입정산)" xfId="7303"/>
    <cellStyle name="표_토목내역서_한남동 근린생활시설-6-1" xfId="23280"/>
    <cellStyle name="표_토목내역서_한남동 근린생활시설-6-1_제주대명호텔공용홀 9-13(제출)-3차" xfId="23281"/>
    <cellStyle name="표_토목내역서_한남동 근린생활시설-6-1_제주리조트 공용부리뉴얼공사(2차)" xfId="23282"/>
    <cellStyle name="표_토목내역서_한남동 근린생활시설-6-1_한남동 근린생활시설-6-1" xfId="23283"/>
    <cellStyle name="표_토목내역서_한남동 근린생활시설-6-1_한남동 근린생활시설-6-1_제주대명호텔공용홀 9-13(제출)-3차" xfId="23284"/>
    <cellStyle name="표_토목내역서_한남동 근린생활시설-6-1_한남동 근린생활시설-6-1_제주리조트 공용부리뉴얼공사(2차)" xfId="23285"/>
    <cellStyle name="표_토목비교표" xfId="23286"/>
    <cellStyle name="표_투찰분석표" xfId="23287"/>
    <cellStyle name="표_투찰분석표(제주)" xfId="23288"/>
    <cellStyle name="표_파주 BOOK CITY(통보용)" xfId="7304"/>
    <cellStyle name="표_파주 BOOK CITY(통보용)_04028적산수량집계" xfId="7305"/>
    <cellStyle name="표_파주 BOOK CITY(통보용)_전기(BM내역,공사개요,특기시방,시공기준,선투입정산)" xfId="7306"/>
    <cellStyle name="표_파주 BOOK CITY가실행내역" xfId="7307"/>
    <cellStyle name="표_파주 BOOK CITY가실행내역_04028적산수량집계" xfId="7308"/>
    <cellStyle name="표_파주 BOOK CITY가실행내역_전기(BM내역,공사개요,특기시방,시공기준,선투입정산)" xfId="7309"/>
    <cellStyle name="표_파주 북시티(이채)제출" xfId="7310"/>
    <cellStyle name="표_파주 북시티(이채)제출_04028적산수량집계" xfId="7311"/>
    <cellStyle name="표_파주 북시티(이채)제출_전기(BM내역,공사개요,특기시방,시공기준,선투입정산)" xfId="7312"/>
    <cellStyle name="표_파주 북시티(전체)제출(변경전)" xfId="7313"/>
    <cellStyle name="표_파주 북시티(전체)제출(변경전)_04028적산수량집계" xfId="7314"/>
    <cellStyle name="표_파주 북시티(전체)제출(변경전)_전기(BM내역,공사개요,특기시방,시공기준,선투입정산)" xfId="7315"/>
    <cellStyle name="표_한남동 근린생활시설-6-1" xfId="23289"/>
    <cellStyle name="표_한남동 근린생활시설-6-1_제주대명호텔공용홀 9-13(제출)-3차" xfId="23290"/>
    <cellStyle name="표_한남동 근린생활시설-6-1_제주리조트 공용부리뉴얼공사(2차)" xfId="23291"/>
    <cellStyle name="표_한남동 근린생활시설-6-1_한남동 근린생활시설-6-1" xfId="23292"/>
    <cellStyle name="표_한남동 근린생활시설-6-1_한남동 근린생활시설-6-1_제주대명호텔공용홀 9-13(제출)-3차" xfId="23293"/>
    <cellStyle name="표_한남동 근린생활시설-6-1_한남동 근린생활시설-6-1_제주리조트 공용부리뉴얼공사(2차)" xfId="23294"/>
    <cellStyle name="표10" xfId="7316"/>
    <cellStyle name="표13" xfId="7317"/>
    <cellStyle name="표머릿글(上)" xfId="7318"/>
    <cellStyle name="표머릿글(上) 2" xfId="25443"/>
    <cellStyle name="표머릿글(中)" xfId="7319"/>
    <cellStyle name="표머릿글(中) 2" xfId="25444"/>
    <cellStyle name="표머릿글(下)" xfId="7320"/>
    <cellStyle name="표머릿글(下) 2" xfId="25445"/>
    <cellStyle name="標題說明" xfId="23295"/>
    <cellStyle name="표준" xfId="0" builtinId="0"/>
    <cellStyle name="표준 10" xfId="7321"/>
    <cellStyle name="표준 10 2" xfId="23296"/>
    <cellStyle name="표준 10 2 2" xfId="23297"/>
    <cellStyle name="표준 10 2 3" xfId="23298"/>
    <cellStyle name="표준 10 2 4" xfId="23299"/>
    <cellStyle name="표준 10 2 5" xfId="23300"/>
    <cellStyle name="표준 10 2 6" xfId="23301"/>
    <cellStyle name="표준 100" xfId="26627"/>
    <cellStyle name="표준 101" xfId="23302"/>
    <cellStyle name="표준 102" xfId="23303"/>
    <cellStyle name="표준 103" xfId="23304"/>
    <cellStyle name="표준 104" xfId="26628"/>
    <cellStyle name="표준 104 2" xfId="26688"/>
    <cellStyle name="표준 104 2 2" xfId="26740"/>
    <cellStyle name="표준 104 2 2 2" xfId="26792"/>
    <cellStyle name="표준 105" xfId="23305"/>
    <cellStyle name="표준 106" xfId="23306"/>
    <cellStyle name="표준 107" xfId="23307"/>
    <cellStyle name="표준 108" xfId="23308"/>
    <cellStyle name="표준 109" xfId="26629"/>
    <cellStyle name="표준 11" xfId="7322"/>
    <cellStyle name="표준 11 2" xfId="23309"/>
    <cellStyle name="표준 11 2 2" xfId="23310"/>
    <cellStyle name="표준 11 2 3" xfId="23311"/>
    <cellStyle name="표준 11 2 4" xfId="23312"/>
    <cellStyle name="표준 11 2 5" xfId="23313"/>
    <cellStyle name="표준 11 2 6" xfId="23314"/>
    <cellStyle name="표준 11 3" xfId="23315"/>
    <cellStyle name="표준 11 4" xfId="23316"/>
    <cellStyle name="표준 11 4 2" xfId="23317"/>
    <cellStyle name="표준 11 4 3" xfId="23318"/>
    <cellStyle name="표준 11 4 4" xfId="23319"/>
    <cellStyle name="표준 11 5" xfId="23320"/>
    <cellStyle name="표준 11 6" xfId="23321"/>
    <cellStyle name="표준 11 7" xfId="23322"/>
    <cellStyle name="표준 11 8" xfId="23323"/>
    <cellStyle name="표준 110" xfId="26630"/>
    <cellStyle name="표준 111" xfId="26631"/>
    <cellStyle name="표준 112" xfId="26632"/>
    <cellStyle name="표준 113" xfId="26633"/>
    <cellStyle name="표준 114" xfId="26634"/>
    <cellStyle name="표준 115" xfId="26635"/>
    <cellStyle name="표준 116" xfId="26636"/>
    <cellStyle name="표준 117" xfId="26637"/>
    <cellStyle name="표준 118" xfId="26638"/>
    <cellStyle name="표준 119" xfId="26639"/>
    <cellStyle name="표준 12" xfId="7323"/>
    <cellStyle name="표준 12 2" xfId="23324"/>
    <cellStyle name="표준 120" xfId="26640"/>
    <cellStyle name="표준 121" xfId="26641"/>
    <cellStyle name="표준 122" xfId="26642"/>
    <cellStyle name="표준 123" xfId="26683"/>
    <cellStyle name="표준 124" xfId="26684"/>
    <cellStyle name="표준 125" xfId="26685"/>
    <cellStyle name="표준 126" xfId="26686"/>
    <cellStyle name="표준 127" xfId="26689"/>
    <cellStyle name="표준 128" xfId="26690"/>
    <cellStyle name="표준 129" xfId="26691"/>
    <cellStyle name="표준 13" xfId="7324"/>
    <cellStyle name="표준 13 2" xfId="7325"/>
    <cellStyle name="표준 130" xfId="26692"/>
    <cellStyle name="표준 131" xfId="26693"/>
    <cellStyle name="표준 132" xfId="26694"/>
    <cellStyle name="표준 133" xfId="26695"/>
    <cellStyle name="표준 134" xfId="26696"/>
    <cellStyle name="표준 135" xfId="26697"/>
    <cellStyle name="표준 136" xfId="26698"/>
    <cellStyle name="표준 137" xfId="26699"/>
    <cellStyle name="표준 138" xfId="26700"/>
    <cellStyle name="표준 139" xfId="26701"/>
    <cellStyle name="표준 14" xfId="7326"/>
    <cellStyle name="표준 140" xfId="26702"/>
    <cellStyle name="표준 141" xfId="26703"/>
    <cellStyle name="표준 142" xfId="26704"/>
    <cellStyle name="표준 143" xfId="26705"/>
    <cellStyle name="표준 144" xfId="26706"/>
    <cellStyle name="표준 145" xfId="26707"/>
    <cellStyle name="표준 146" xfId="26708"/>
    <cellStyle name="표준 147" xfId="26709"/>
    <cellStyle name="표준 148" xfId="26710"/>
    <cellStyle name="표준 149" xfId="26711"/>
    <cellStyle name="표준 15" xfId="7394"/>
    <cellStyle name="표준 150" xfId="26712"/>
    <cellStyle name="표준 151" xfId="26713"/>
    <cellStyle name="표준 152" xfId="26714"/>
    <cellStyle name="표준 153" xfId="26715"/>
    <cellStyle name="표준 154" xfId="26716"/>
    <cellStyle name="표준 155" xfId="26717"/>
    <cellStyle name="표준 156" xfId="26718"/>
    <cellStyle name="표준 157" xfId="26719"/>
    <cellStyle name="표준 158" xfId="26720"/>
    <cellStyle name="표준 159" xfId="26721"/>
    <cellStyle name="표준 16" xfId="23325"/>
    <cellStyle name="표준 160" xfId="26722"/>
    <cellStyle name="표준 161" xfId="26723"/>
    <cellStyle name="표준 162" xfId="26724"/>
    <cellStyle name="표준 163" xfId="26725"/>
    <cellStyle name="표준 164" xfId="26726"/>
    <cellStyle name="표준 165" xfId="26727"/>
    <cellStyle name="표준 166" xfId="26728"/>
    <cellStyle name="표준 167" xfId="26729"/>
    <cellStyle name="표준 168" xfId="26733"/>
    <cellStyle name="표준 169" xfId="26734"/>
    <cellStyle name="표준 17" xfId="23326"/>
    <cellStyle name="표준 17 2" xfId="23327"/>
    <cellStyle name="표준 17 3" xfId="23328"/>
    <cellStyle name="표준 17 4" xfId="23329"/>
    <cellStyle name="표준 17 5" xfId="23330"/>
    <cellStyle name="표준 17 6" xfId="23331"/>
    <cellStyle name="표준 170" xfId="26737"/>
    <cellStyle name="표준 171" xfId="26738"/>
    <cellStyle name="표준 172" xfId="26739"/>
    <cellStyle name="표준 173" xfId="26741"/>
    <cellStyle name="표준 174" xfId="26742"/>
    <cellStyle name="표준 175" xfId="26743"/>
    <cellStyle name="표준 176" xfId="26744"/>
    <cellStyle name="표준 177" xfId="26745"/>
    <cellStyle name="표준 178" xfId="26746"/>
    <cellStyle name="표준 179" xfId="26747"/>
    <cellStyle name="표준 18" xfId="23332"/>
    <cellStyle name="표준 18 2" xfId="23333"/>
    <cellStyle name="표준 18 3" xfId="23334"/>
    <cellStyle name="표준 18 4" xfId="23335"/>
    <cellStyle name="표준 18 5" xfId="23336"/>
    <cellStyle name="표준 18 6" xfId="23337"/>
    <cellStyle name="표준 180" xfId="26748"/>
    <cellStyle name="표준 181" xfId="26749"/>
    <cellStyle name="표준 182" xfId="26750"/>
    <cellStyle name="표준 183" xfId="26751"/>
    <cellStyle name="표준 184" xfId="26752"/>
    <cellStyle name="표준 185" xfId="26753"/>
    <cellStyle name="표준 186" xfId="26754"/>
    <cellStyle name="표준 187" xfId="26755"/>
    <cellStyle name="표준 188" xfId="26756"/>
    <cellStyle name="표준 189" xfId="26757"/>
    <cellStyle name="표준 19" xfId="23338"/>
    <cellStyle name="표준 190" xfId="26758"/>
    <cellStyle name="표준 191" xfId="26759"/>
    <cellStyle name="표준 192" xfId="26760"/>
    <cellStyle name="표준 193" xfId="26761"/>
    <cellStyle name="표준 194" xfId="26762"/>
    <cellStyle name="표준 195" xfId="26763"/>
    <cellStyle name="표준 196" xfId="26764"/>
    <cellStyle name="표준 197" xfId="26765"/>
    <cellStyle name="표준 198" xfId="26766"/>
    <cellStyle name="표준 199" xfId="26767"/>
    <cellStyle name="표준 2" xfId="7327"/>
    <cellStyle name="표준 2 10" xfId="23339"/>
    <cellStyle name="표준 2 10 2" xfId="26643"/>
    <cellStyle name="표준 2 11" xfId="23340"/>
    <cellStyle name="표준 2 12" xfId="23341"/>
    <cellStyle name="표준 2 13" xfId="23342"/>
    <cellStyle name="표준 2 14" xfId="23343"/>
    <cellStyle name="표준 2 15" xfId="23344"/>
    <cellStyle name="표준 2 16" xfId="23345"/>
    <cellStyle name="표준 2 16 2" xfId="23346"/>
    <cellStyle name="표준 2 17" xfId="23347"/>
    <cellStyle name="표준 2 18" xfId="23348"/>
    <cellStyle name="표준 2 19" xfId="23349"/>
    <cellStyle name="표준 2 2" xfId="7328"/>
    <cellStyle name="표준 2 2 10" xfId="23350"/>
    <cellStyle name="표준 2 2 11" xfId="23351"/>
    <cellStyle name="표준 2 2 12" xfId="23352"/>
    <cellStyle name="표준 2 2 2" xfId="23353"/>
    <cellStyle name="표준 2 2 2 2" xfId="23354"/>
    <cellStyle name="표준 2 2 2 3" xfId="23355"/>
    <cellStyle name="표준 2 2 3" xfId="23356"/>
    <cellStyle name="표준 2 2 4" xfId="23357"/>
    <cellStyle name="표준 2 2 5" xfId="23358"/>
    <cellStyle name="표준 2 2 6" xfId="23359"/>
    <cellStyle name="표준 2 2 7" xfId="23360"/>
    <cellStyle name="표준 2 2 8" xfId="23361"/>
    <cellStyle name="표준 2 2 9" xfId="23362"/>
    <cellStyle name="표준 2 20" xfId="23363"/>
    <cellStyle name="표준 2 21" xfId="23364"/>
    <cellStyle name="표준 2 22" xfId="23365"/>
    <cellStyle name="표준 2 23" xfId="23366"/>
    <cellStyle name="표준 2 24" xfId="23367"/>
    <cellStyle name="표준 2 25" xfId="23368"/>
    <cellStyle name="표준 2 26" xfId="23369"/>
    <cellStyle name="표준 2 27" xfId="23370"/>
    <cellStyle name="표준 2 28" xfId="26644"/>
    <cellStyle name="표준 2 3" xfId="7329"/>
    <cellStyle name="표준 2 3 2" xfId="7330"/>
    <cellStyle name="표준 2 4" xfId="7331"/>
    <cellStyle name="표준 2 5" xfId="7332"/>
    <cellStyle name="표준 2 5 2" xfId="7333"/>
    <cellStyle name="표준 2 6" xfId="7334"/>
    <cellStyle name="표준 2 7" xfId="7335"/>
    <cellStyle name="표준 2 8" xfId="23371"/>
    <cellStyle name="표준 2 9" xfId="23372"/>
    <cellStyle name="표준 2_금속&amp;STL창호_및_철골공사" xfId="23373"/>
    <cellStyle name="표준 20" xfId="23374"/>
    <cellStyle name="표준 200" xfId="26768"/>
    <cellStyle name="표준 201" xfId="26769"/>
    <cellStyle name="표준 202" xfId="26776"/>
    <cellStyle name="표준 203" xfId="26777"/>
    <cellStyle name="표준 204" xfId="26778"/>
    <cellStyle name="표준 205" xfId="26779"/>
    <cellStyle name="표준 206" xfId="26780"/>
    <cellStyle name="표준 207" xfId="26781"/>
    <cellStyle name="표준 208" xfId="26782"/>
    <cellStyle name="표준 209" xfId="26783"/>
    <cellStyle name="표준 21" xfId="23375"/>
    <cellStyle name="표준 210" xfId="26784"/>
    <cellStyle name="표준 211" xfId="26786"/>
    <cellStyle name="표준 212" xfId="26787"/>
    <cellStyle name="표준 213" xfId="26788"/>
    <cellStyle name="표준 214" xfId="26789"/>
    <cellStyle name="표준 215" xfId="26790"/>
    <cellStyle name="표준 216" xfId="26791"/>
    <cellStyle name="표준 217" xfId="26793"/>
    <cellStyle name="표준 218" xfId="26794"/>
    <cellStyle name="표준 219" xfId="26795"/>
    <cellStyle name="표준 22" xfId="23376"/>
    <cellStyle name="표준 220" xfId="26796"/>
    <cellStyle name="표준 221" xfId="26797"/>
    <cellStyle name="표준 222" xfId="26798"/>
    <cellStyle name="표준 223" xfId="26799"/>
    <cellStyle name="표준 224" xfId="26800"/>
    <cellStyle name="표준 225" xfId="26801"/>
    <cellStyle name="표준 226" xfId="26802"/>
    <cellStyle name="표준 227" xfId="26803"/>
    <cellStyle name="표준 228" xfId="26804"/>
    <cellStyle name="표준 229" xfId="26805"/>
    <cellStyle name="표준 23" xfId="23377"/>
    <cellStyle name="표준 230" xfId="26806"/>
    <cellStyle name="표준 231" xfId="26807"/>
    <cellStyle name="표준 232" xfId="26808"/>
    <cellStyle name="표준 233" xfId="26809"/>
    <cellStyle name="표준 234" xfId="26810"/>
    <cellStyle name="표준 235" xfId="26811"/>
    <cellStyle name="표준 236" xfId="26812"/>
    <cellStyle name="표준 237" xfId="26813"/>
    <cellStyle name="표준 238" xfId="26814"/>
    <cellStyle name="표준 239" xfId="26815"/>
    <cellStyle name="표준 24" xfId="23378"/>
    <cellStyle name="표준 240" xfId="26816"/>
    <cellStyle name="표준 25" xfId="23379"/>
    <cellStyle name="표준 26" xfId="7336"/>
    <cellStyle name="표준 27" xfId="23380"/>
    <cellStyle name="표준 28" xfId="23381"/>
    <cellStyle name="표준 28 2" xfId="23382"/>
    <cellStyle name="표준 28 3" xfId="23383"/>
    <cellStyle name="표준 28 4" xfId="23384"/>
    <cellStyle name="표준 28 5" xfId="23385"/>
    <cellStyle name="표준 28 6" xfId="23386"/>
    <cellStyle name="표준 29" xfId="23387"/>
    <cellStyle name="표준 3" xfId="7337"/>
    <cellStyle name="표준 3 10" xfId="7338"/>
    <cellStyle name="표준 3 11" xfId="7339"/>
    <cellStyle name="표준 3 12" xfId="7340"/>
    <cellStyle name="표준 3 13" xfId="7341"/>
    <cellStyle name="표준 3 14" xfId="7342"/>
    <cellStyle name="표준 3 15" xfId="7343"/>
    <cellStyle name="표준 3 16" xfId="7344"/>
    <cellStyle name="표준 3 17" xfId="7345"/>
    <cellStyle name="표준 3 18" xfId="26645"/>
    <cellStyle name="표준 3 2" xfId="7346"/>
    <cellStyle name="표준 3 2 2" xfId="23388"/>
    <cellStyle name="표준 3 2 3" xfId="25446"/>
    <cellStyle name="표준 3 3" xfId="7347"/>
    <cellStyle name="표준 3 4" xfId="7348"/>
    <cellStyle name="표준 3 5" xfId="7349"/>
    <cellStyle name="표준 3 6" xfId="7350"/>
    <cellStyle name="표준 3 7" xfId="7351"/>
    <cellStyle name="표준 3 8" xfId="7352"/>
    <cellStyle name="표준 3 9" xfId="7353"/>
    <cellStyle name="표준 3_견적내역변경(2009.03.20)" xfId="23389"/>
    <cellStyle name="표준 30" xfId="23390"/>
    <cellStyle name="표준 31" xfId="23391"/>
    <cellStyle name="표준 32" xfId="23392"/>
    <cellStyle name="표준 33" xfId="23393"/>
    <cellStyle name="표준 34" xfId="23394"/>
    <cellStyle name="표준 35" xfId="23395"/>
    <cellStyle name="표준 36" xfId="23396"/>
    <cellStyle name="표준 37" xfId="23397"/>
    <cellStyle name="표준 38" xfId="23398"/>
    <cellStyle name="표준 39" xfId="23399"/>
    <cellStyle name="표준 4" xfId="7354"/>
    <cellStyle name="표준 4 2" xfId="7355"/>
    <cellStyle name="표준 4 2 2" xfId="23400"/>
    <cellStyle name="표준 4 3" xfId="23401"/>
    <cellStyle name="표준 4 4" xfId="23402"/>
    <cellStyle name="표준 4 5" xfId="23403"/>
    <cellStyle name="표준 4 6" xfId="23404"/>
    <cellStyle name="표준 40" xfId="23405"/>
    <cellStyle name="표준 40 2" xfId="23406"/>
    <cellStyle name="표준 41" xfId="23407"/>
    <cellStyle name="표준 42" xfId="23408"/>
    <cellStyle name="표준 43" xfId="23409"/>
    <cellStyle name="표준 44" xfId="23410"/>
    <cellStyle name="표준 44 2" xfId="23411"/>
    <cellStyle name="표준 45" xfId="23412"/>
    <cellStyle name="표준 45 2" xfId="23413"/>
    <cellStyle name="표준 46" xfId="23414"/>
    <cellStyle name="표준 46 2" xfId="23415"/>
    <cellStyle name="표준 47" xfId="23416"/>
    <cellStyle name="표준 47 2" xfId="23417"/>
    <cellStyle name="표준 47 3" xfId="23418"/>
    <cellStyle name="표준 47 4" xfId="23419"/>
    <cellStyle name="표준 48" xfId="23420"/>
    <cellStyle name="표준 49" xfId="23421"/>
    <cellStyle name="표준 5" xfId="7356"/>
    <cellStyle name="표준 5 2" xfId="7357"/>
    <cellStyle name="표준 5 2 2" xfId="7358"/>
    <cellStyle name="표준 5 3" xfId="7359"/>
    <cellStyle name="표준 5 4" xfId="23422"/>
    <cellStyle name="표준 5 5" xfId="23423"/>
    <cellStyle name="표준 5 6" xfId="23544"/>
    <cellStyle name="표준 5_정산내역서(오산-100120)" xfId="7360"/>
    <cellStyle name="표준 50" xfId="23424"/>
    <cellStyle name="표준 51" xfId="23425"/>
    <cellStyle name="표준 52" xfId="23426"/>
    <cellStyle name="표준 53" xfId="23427"/>
    <cellStyle name="표준 54" xfId="23428"/>
    <cellStyle name="표준 55" xfId="23429"/>
    <cellStyle name="표준 56" xfId="23430"/>
    <cellStyle name="표준 57" xfId="23431"/>
    <cellStyle name="표준 58" xfId="23432"/>
    <cellStyle name="표준 59" xfId="23433"/>
    <cellStyle name="표준 6" xfId="7361"/>
    <cellStyle name="표준 6 2" xfId="23434"/>
    <cellStyle name="표준 6 3" xfId="23435"/>
    <cellStyle name="표준 6 4" xfId="23436"/>
    <cellStyle name="표준 6 5" xfId="23437"/>
    <cellStyle name="표준 60" xfId="23438"/>
    <cellStyle name="표준 61" xfId="23439"/>
    <cellStyle name="표준 62" xfId="23440"/>
    <cellStyle name="표준 63" xfId="23441"/>
    <cellStyle name="표준 64" xfId="23442"/>
    <cellStyle name="표준 65" xfId="23443"/>
    <cellStyle name="표준 66" xfId="23444"/>
    <cellStyle name="표준 67" xfId="23445"/>
    <cellStyle name="표준 68" xfId="23446"/>
    <cellStyle name="표준 69" xfId="23447"/>
    <cellStyle name="표준 7" xfId="7362"/>
    <cellStyle name="표준 7 2" xfId="23448"/>
    <cellStyle name="표준 7 2 2" xfId="23449"/>
    <cellStyle name="표준 7 2 3" xfId="23450"/>
    <cellStyle name="표준 7 2 4" xfId="23451"/>
    <cellStyle name="표준 7 2 5" xfId="23452"/>
    <cellStyle name="표준 7 2 6" xfId="23453"/>
    <cellStyle name="표준 7 2 7" xfId="23454"/>
    <cellStyle name="표준 7 3" xfId="23455"/>
    <cellStyle name="표준 7 4" xfId="23456"/>
    <cellStyle name="표준 7 4 2" xfId="23457"/>
    <cellStyle name="표준 7 4 3" xfId="23458"/>
    <cellStyle name="표준 7 4 4" xfId="23459"/>
    <cellStyle name="표준 7 5" xfId="23460"/>
    <cellStyle name="표준 7 6" xfId="23461"/>
    <cellStyle name="표준 7 7" xfId="23462"/>
    <cellStyle name="표준 7 8" xfId="23463"/>
    <cellStyle name="표준 70" xfId="23464"/>
    <cellStyle name="표준 71" xfId="7363"/>
    <cellStyle name="표준 72" xfId="7364"/>
    <cellStyle name="표준 73" xfId="23465"/>
    <cellStyle name="표준 74" xfId="23466"/>
    <cellStyle name="표준 75" xfId="23467"/>
    <cellStyle name="표준 76" xfId="23468"/>
    <cellStyle name="표준 77" xfId="23469"/>
    <cellStyle name="표준 78" xfId="23470"/>
    <cellStyle name="표준 79" xfId="23471"/>
    <cellStyle name="표준 8" xfId="7365"/>
    <cellStyle name="표준 8 2" xfId="23472"/>
    <cellStyle name="표준 8 2 2" xfId="23473"/>
    <cellStyle name="표준 8 3" xfId="23474"/>
    <cellStyle name="표준 80" xfId="23475"/>
    <cellStyle name="표준 81" xfId="23476"/>
    <cellStyle name="표준 82" xfId="23477"/>
    <cellStyle name="표준 83" xfId="23478"/>
    <cellStyle name="표준 84" xfId="23479"/>
    <cellStyle name="표준 85" xfId="23480"/>
    <cellStyle name="표준 86" xfId="23537"/>
    <cellStyle name="표준 87" xfId="23481"/>
    <cellStyle name="표준 88" xfId="23538"/>
    <cellStyle name="표준 89" xfId="23482"/>
    <cellStyle name="표준 9" xfId="7366"/>
    <cellStyle name="표준 9 2" xfId="23483"/>
    <cellStyle name="표준 90" xfId="23543"/>
    <cellStyle name="표준 90 2" xfId="25450"/>
    <cellStyle name="표준 90 2 2" xfId="26681"/>
    <cellStyle name="표준 90 2 2 2" xfId="26731"/>
    <cellStyle name="표준 90 2 2 2 2" xfId="26771"/>
    <cellStyle name="표준 90 2 2 2 2 2" xfId="26774"/>
    <cellStyle name="표준 90 2 3" xfId="26735"/>
    <cellStyle name="표준 90 2 4" xfId="26785"/>
    <cellStyle name="표준 90 2 4 2" xfId="26817"/>
    <cellStyle name="표준 90 2 4 2 2" xfId="26818"/>
    <cellStyle name="표준 90 3" xfId="26736"/>
    <cellStyle name="표준 91" xfId="23484"/>
    <cellStyle name="표준 92" xfId="26646"/>
    <cellStyle name="표준 93" xfId="23485"/>
    <cellStyle name="표준 94" xfId="26647"/>
    <cellStyle name="표준 94 2" xfId="26648"/>
    <cellStyle name="표준 94 2 2" xfId="26649"/>
    <cellStyle name="표준 94 2 2 2" xfId="26680"/>
    <cellStyle name="표준 94 2 2 2 2" xfId="26730"/>
    <cellStyle name="표준 94 2 2 2 2 2" xfId="26770"/>
    <cellStyle name="표준 94 2 2 2 2 2 2" xfId="26773"/>
    <cellStyle name="표준 95" xfId="23486"/>
    <cellStyle name="표준 96" xfId="26650"/>
    <cellStyle name="표준 97" xfId="23487"/>
    <cellStyle name="표준 98" xfId="26651"/>
    <cellStyle name="표준 99" xfId="23488"/>
    <cellStyle name="標準_ Att. 1- Cover" xfId="23489"/>
    <cellStyle name="표준_원가계산 2" xfId="23541"/>
    <cellStyle name="표준_원가계산서 2" xfId="23542"/>
    <cellStyle name="표준1" xfId="7367"/>
    <cellStyle name="표준1 2" xfId="23490"/>
    <cellStyle name="표준10" xfId="23491"/>
    <cellStyle name="표준2" xfId="7368"/>
    <cellStyle name="표준℘Sheet8 (3)" xfId="7369"/>
    <cellStyle name="표준ᗠ투자_1" xfId="23492"/>
    <cellStyle name="표준날짜" xfId="7370"/>
    <cellStyle name="표준숫자" xfId="7371"/>
    <cellStyle name="표쥰" xfId="7372"/>
    <cellStyle name="퓭닉_Eval(1 of 7)-BASE" xfId="23493"/>
    <cellStyle name="하이" xfId="23494"/>
    <cellStyle name="하이퍼링크 2" xfId="7373"/>
    <cellStyle name="합   계" xfId="23495"/>
    <cellStyle name="합계" xfId="7374"/>
    <cellStyle name="합산" xfId="7375"/>
    <cellStyle name="합산 2" xfId="23496"/>
    <cellStyle name="합산 3" xfId="23497"/>
    <cellStyle name="합산 4" xfId="23498"/>
    <cellStyle name="桁区切り [0.00]_BQ CODE SUMMARY" xfId="23499"/>
    <cellStyle name="桁区切り_BQ CODE SUMMARY" xfId="23500"/>
    <cellStyle name="호표" xfId="7376"/>
    <cellStyle name="貨幣 [0]_Book1" xfId="23501"/>
    <cellStyle name="貨幣[0]_CT-1" xfId="23502"/>
    <cellStyle name="貨幣_Book1" xfId="23503"/>
    <cellStyle name="화폐기호" xfId="7377"/>
    <cellStyle name="화폐기호 2" xfId="7378"/>
    <cellStyle name="화폐기호 2 2" xfId="23504"/>
    <cellStyle name="화폐기호 3" xfId="23505"/>
    <cellStyle name="화폐기호 4" xfId="23506"/>
    <cellStyle name="화폐기호 5" xfId="23507"/>
    <cellStyle name="화폐기호 6" xfId="23508"/>
    <cellStyle name="화폐기호 7" xfId="23509"/>
    <cellStyle name="화폐기호 8" xfId="23510"/>
    <cellStyle name="화폐기호 9" xfId="25447"/>
    <cellStyle name="화폐기호_삼성카드 CRM센터 구조보강공사 견적" xfId="7379"/>
    <cellStyle name="화폐기호0" xfId="7380"/>
    <cellStyle name="화폐기호0 2" xfId="7381"/>
    <cellStyle name="화폐기호0 2 2" xfId="23511"/>
    <cellStyle name="화폐기호0 3" xfId="23512"/>
    <cellStyle name="화폐기호0 4" xfId="23513"/>
    <cellStyle name="화폐기호0 5" xfId="23514"/>
    <cellStyle name="화폐기호0 6" xfId="23515"/>
    <cellStyle name="화폐기호0 7" xfId="23516"/>
    <cellStyle name="화폐기호0 8" xfId="23517"/>
    <cellStyle name="화폐기호0 9" xfId="25448"/>
    <cellStyle name="화폐기호0_삼성카드 CRM센터 구조보강공사 견적" xfId="7382"/>
    <cellStyle name="暈??b暘??b???b???b???b???b???b???b???b???b曜??b曰??b???b??ㄴb朴?ㅎb??ㅴb??ㅽb???b???b??ㅐb??ㅠb???b果?ㆋb???b某?" xfId="7383"/>
    <cellStyle name="ㅏㅏㅏ" xfId="23518"/>
    <cellStyle name="ㅗ" xfId="7384"/>
    <cellStyle name="ㅗ_9월실적" xfId="7385"/>
    <cellStyle name="ㅗ_9월실적_CI시행결의" xfId="7386"/>
    <cellStyle name="ㅗ_9월실적_CI시행결의_석공사 물량산출0813" xfId="23519"/>
    <cellStyle name="ㅗ_9월실적_CI시행결의_석공사 물량산출0813 2" xfId="26652"/>
    <cellStyle name="ㅗ_9월실적_CI시행결의_석공사 물량산출0813 3" xfId="26653"/>
    <cellStyle name="ㅗ_9월실적_CI시행결의_석공사 물량산출0813_1" xfId="23520"/>
    <cellStyle name="ㅗ_9월실적_CI시행결의_석공사 물량산출0813_1 2" xfId="26654"/>
    <cellStyle name="ㅗ_9월실적_CI시행결의_석공사 물량산출0813_1 3" xfId="26655"/>
    <cellStyle name="ㅗ_9월실적_석공사 물량산출0813" xfId="23521"/>
    <cellStyle name="ㅗ_9월실적_석공사 물량산출0813 2" xfId="26656"/>
    <cellStyle name="ㅗ_9월실적_석공사 물량산출0813 3" xfId="26657"/>
    <cellStyle name="ㅗ_9월실적_석공사 물량산출0813_1" xfId="23522"/>
    <cellStyle name="ㅗ_9월실적_석공사 물량산출0813_1 2" xfId="26658"/>
    <cellStyle name="ㅗ_9월실적_석공사 물량산출0813_1 3" xfId="26659"/>
    <cellStyle name="ㅗ_석공사 물량산출0813" xfId="23523"/>
    <cellStyle name="ㅗ_석공사 물량산출0813 2" xfId="26660"/>
    <cellStyle name="ㅗ_석공사 물량산출0813 3" xfId="26661"/>
    <cellStyle name="ㅗ_석공사 물량산출0813_1" xfId="23524"/>
    <cellStyle name="ㅗ_석공사 물량산출0813_1 2" xfId="26662"/>
    <cellStyle name="ㅗ_석공사 물량산출0813_1 3" xfId="26663"/>
    <cellStyle name="ㅗ_실9수정.xls Chart 1" xfId="7387"/>
    <cellStyle name="ㅗ_실9수정.xls Chart 1_CI시행결의" xfId="7388"/>
    <cellStyle name="ㅗ_실9수정.xls Chart 1_CI시행결의_석공사 물량산출0813" xfId="23525"/>
    <cellStyle name="ㅗ_실9수정.xls Chart 1_CI시행결의_석공사 물량산출0813 2" xfId="26664"/>
    <cellStyle name="ㅗ_실9수정.xls Chart 1_CI시행결의_석공사 물량산출0813 3" xfId="26665"/>
    <cellStyle name="ㅗ_실9수정.xls Chart 1_CI시행결의_석공사 물량산출0813_1" xfId="23526"/>
    <cellStyle name="ㅗ_실9수정.xls Chart 1_CI시행결의_석공사 물량산출0813_1 2" xfId="26666"/>
    <cellStyle name="ㅗ_실9수정.xls Chart 1_CI시행결의_석공사 물량산출0813_1 3" xfId="26667"/>
    <cellStyle name="ㅗ_실9수정.xls Chart 1_석공사 물량산출0813" xfId="23527"/>
    <cellStyle name="ㅗ_실9수정.xls Chart 1_석공사 물량산출0813 2" xfId="26668"/>
    <cellStyle name="ㅗ_실9수정.xls Chart 1_석공사 물량산출0813 3" xfId="26669"/>
    <cellStyle name="ㅗ_실9수정.xls Chart 1_석공사 물량산출0813_1" xfId="23528"/>
    <cellStyle name="ㅗ_실9수정.xls Chart 1_석공사 물량산출0813_1 2" xfId="26670"/>
    <cellStyle name="ㅗ_실9수정.xls Chart 1_석공사 물량산출0813_1 3" xfId="26671"/>
    <cellStyle name="ㅗ_실9수정.xls Chart 1-1" xfId="7389"/>
    <cellStyle name="ㅗ_실9수정.xls Chart 1-1_CI시행결의" xfId="7390"/>
    <cellStyle name="ㅗ_실9수정.xls Chart 1-1_CI시행결의_석공사 물량산출0813" xfId="23529"/>
    <cellStyle name="ㅗ_실9수정.xls Chart 1-1_CI시행결의_석공사 물량산출0813 2" xfId="26672"/>
    <cellStyle name="ㅗ_실9수정.xls Chart 1-1_CI시행결의_석공사 물량산출0813 3" xfId="26673"/>
    <cellStyle name="ㅗ_실9수정.xls Chart 1-1_CI시행결의_석공사 물량산출0813_1" xfId="23530"/>
    <cellStyle name="ㅗ_실9수정.xls Chart 1-1_CI시행결의_석공사 물량산출0813_1 2" xfId="26674"/>
    <cellStyle name="ㅗ_실9수정.xls Chart 1-1_CI시행결의_석공사 물량산출0813_1 3" xfId="26675"/>
    <cellStyle name="ㅗ_실9수정.xls Chart 1-1_석공사 물량산출0813" xfId="23531"/>
    <cellStyle name="ㅗ_실9수정.xls Chart 1-1_석공사 물량산출0813 2" xfId="26676"/>
    <cellStyle name="ㅗ_실9수정.xls Chart 1-1_석공사 물량산출0813 3" xfId="26677"/>
    <cellStyle name="ㅗ_실9수정.xls Chart 1-1_석공사 물량산출0813_1" xfId="23532"/>
    <cellStyle name="ㅗ_실9수정.xls Chart 1-1_석공사 물량산출0813_1 2" xfId="26678"/>
    <cellStyle name="ㅗ_실9수정.xls Chart 1-1_석공사 물량산출0813_1 3" xfId="26679"/>
    <cellStyle name="ㆋb???b某?ㄼb??ㅎb???b???b??ㆃb???b???b???b格??b???b???b???b???b???b???b???b梨??b???b???b??_x0003_b???b???b???b???b???b???b???b???b???b???b???b???b???b???b???b???b???b???b???b???b???b???b???b???b???b???b???b???b檀??b???b???b???b???b???b???b???b???b???b???b欌??b" xfId="7391"/>
    <cellStyle name="ㅣ" xfId="7392"/>
  </cellStyles>
  <dxfs count="0"/>
  <tableStyles count="0" defaultTableStyle="TableStyleMedium2" defaultPivotStyle="PivotStyleLight16"/>
  <colors>
    <mruColors>
      <color rgb="FFFFCC99"/>
      <color rgb="FFFFFFCC"/>
      <color rgb="FFFFCC66"/>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63" Type="http://schemas.openxmlformats.org/officeDocument/2006/relationships/externalLink" Target="externalLinks/externalLink60.xml"/><Relationship Id="rId84" Type="http://schemas.openxmlformats.org/officeDocument/2006/relationships/externalLink" Target="externalLinks/externalLink81.xml"/><Relationship Id="rId138" Type="http://schemas.openxmlformats.org/officeDocument/2006/relationships/externalLink" Target="externalLinks/externalLink135.xml"/><Relationship Id="rId159" Type="http://schemas.openxmlformats.org/officeDocument/2006/relationships/externalLink" Target="externalLinks/externalLink156.xml"/><Relationship Id="rId170" Type="http://schemas.openxmlformats.org/officeDocument/2006/relationships/externalLink" Target="externalLinks/externalLink167.xml"/><Relationship Id="rId191" Type="http://schemas.openxmlformats.org/officeDocument/2006/relationships/externalLink" Target="externalLinks/externalLink188.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53" Type="http://schemas.openxmlformats.org/officeDocument/2006/relationships/externalLink" Target="externalLinks/externalLink50.xml"/><Relationship Id="rId74" Type="http://schemas.openxmlformats.org/officeDocument/2006/relationships/externalLink" Target="externalLinks/externalLink71.xml"/><Relationship Id="rId128" Type="http://schemas.openxmlformats.org/officeDocument/2006/relationships/externalLink" Target="externalLinks/externalLink125.xml"/><Relationship Id="rId149" Type="http://schemas.openxmlformats.org/officeDocument/2006/relationships/externalLink" Target="externalLinks/externalLink146.xml"/><Relationship Id="rId5" Type="http://schemas.openxmlformats.org/officeDocument/2006/relationships/externalLink" Target="externalLinks/externalLink2.xml"/><Relationship Id="rId95" Type="http://schemas.openxmlformats.org/officeDocument/2006/relationships/externalLink" Target="externalLinks/externalLink92.xml"/><Relationship Id="rId160" Type="http://schemas.openxmlformats.org/officeDocument/2006/relationships/externalLink" Target="externalLinks/externalLink157.xml"/><Relationship Id="rId181" Type="http://schemas.openxmlformats.org/officeDocument/2006/relationships/externalLink" Target="externalLinks/externalLink178.xml"/><Relationship Id="rId22" Type="http://schemas.openxmlformats.org/officeDocument/2006/relationships/externalLink" Target="externalLinks/externalLink19.xml"/><Relationship Id="rId43" Type="http://schemas.openxmlformats.org/officeDocument/2006/relationships/externalLink" Target="externalLinks/externalLink40.xml"/><Relationship Id="rId64" Type="http://schemas.openxmlformats.org/officeDocument/2006/relationships/externalLink" Target="externalLinks/externalLink61.xml"/><Relationship Id="rId118" Type="http://schemas.openxmlformats.org/officeDocument/2006/relationships/externalLink" Target="externalLinks/externalLink115.xml"/><Relationship Id="rId139" Type="http://schemas.openxmlformats.org/officeDocument/2006/relationships/externalLink" Target="externalLinks/externalLink136.xml"/><Relationship Id="rId85" Type="http://schemas.openxmlformats.org/officeDocument/2006/relationships/externalLink" Target="externalLinks/externalLink82.xml"/><Relationship Id="rId150" Type="http://schemas.openxmlformats.org/officeDocument/2006/relationships/externalLink" Target="externalLinks/externalLink147.xml"/><Relationship Id="rId171" Type="http://schemas.openxmlformats.org/officeDocument/2006/relationships/externalLink" Target="externalLinks/externalLink168.xml"/><Relationship Id="rId192" Type="http://schemas.openxmlformats.org/officeDocument/2006/relationships/externalLink" Target="externalLinks/externalLink189.xml"/><Relationship Id="rId12" Type="http://schemas.openxmlformats.org/officeDocument/2006/relationships/externalLink" Target="externalLinks/externalLink9.xml"/><Relationship Id="rId33" Type="http://schemas.openxmlformats.org/officeDocument/2006/relationships/externalLink" Target="externalLinks/externalLink30.xml"/><Relationship Id="rId108" Type="http://schemas.openxmlformats.org/officeDocument/2006/relationships/externalLink" Target="externalLinks/externalLink105.xml"/><Relationship Id="rId129" Type="http://schemas.openxmlformats.org/officeDocument/2006/relationships/externalLink" Target="externalLinks/externalLink126.xml"/><Relationship Id="rId54" Type="http://schemas.openxmlformats.org/officeDocument/2006/relationships/externalLink" Target="externalLinks/externalLink51.xml"/><Relationship Id="rId75" Type="http://schemas.openxmlformats.org/officeDocument/2006/relationships/externalLink" Target="externalLinks/externalLink72.xml"/><Relationship Id="rId96" Type="http://schemas.openxmlformats.org/officeDocument/2006/relationships/externalLink" Target="externalLinks/externalLink93.xml"/><Relationship Id="rId140" Type="http://schemas.openxmlformats.org/officeDocument/2006/relationships/externalLink" Target="externalLinks/externalLink137.xml"/><Relationship Id="rId161" Type="http://schemas.openxmlformats.org/officeDocument/2006/relationships/externalLink" Target="externalLinks/externalLink158.xml"/><Relationship Id="rId182" Type="http://schemas.openxmlformats.org/officeDocument/2006/relationships/externalLink" Target="externalLinks/externalLink179.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5" Type="http://schemas.openxmlformats.org/officeDocument/2006/relationships/externalLink" Target="externalLinks/externalLink62.xml"/><Relationship Id="rId86" Type="http://schemas.openxmlformats.org/officeDocument/2006/relationships/externalLink" Target="externalLinks/externalLink83.xml"/><Relationship Id="rId130" Type="http://schemas.openxmlformats.org/officeDocument/2006/relationships/externalLink" Target="externalLinks/externalLink127.xml"/><Relationship Id="rId151" Type="http://schemas.openxmlformats.org/officeDocument/2006/relationships/externalLink" Target="externalLinks/externalLink148.xml"/><Relationship Id="rId172" Type="http://schemas.openxmlformats.org/officeDocument/2006/relationships/externalLink" Target="externalLinks/externalLink169.xml"/><Relationship Id="rId193" Type="http://schemas.openxmlformats.org/officeDocument/2006/relationships/externalLink" Target="externalLinks/externalLink190.xml"/><Relationship Id="rId13" Type="http://schemas.openxmlformats.org/officeDocument/2006/relationships/externalLink" Target="externalLinks/externalLink10.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20" Type="http://schemas.openxmlformats.org/officeDocument/2006/relationships/externalLink" Target="externalLinks/externalLink117.xml"/><Relationship Id="rId141" Type="http://schemas.openxmlformats.org/officeDocument/2006/relationships/externalLink" Target="externalLinks/externalLink138.xml"/><Relationship Id="rId7" Type="http://schemas.openxmlformats.org/officeDocument/2006/relationships/externalLink" Target="externalLinks/externalLink4.xml"/><Relationship Id="rId162" Type="http://schemas.openxmlformats.org/officeDocument/2006/relationships/externalLink" Target="externalLinks/externalLink159.xml"/><Relationship Id="rId183" Type="http://schemas.openxmlformats.org/officeDocument/2006/relationships/externalLink" Target="externalLinks/externalLink180.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131" Type="http://schemas.openxmlformats.org/officeDocument/2006/relationships/externalLink" Target="externalLinks/externalLink128.xml"/><Relationship Id="rId136" Type="http://schemas.openxmlformats.org/officeDocument/2006/relationships/externalLink" Target="externalLinks/externalLink133.xml"/><Relationship Id="rId157" Type="http://schemas.openxmlformats.org/officeDocument/2006/relationships/externalLink" Target="externalLinks/externalLink154.xml"/><Relationship Id="rId178" Type="http://schemas.openxmlformats.org/officeDocument/2006/relationships/externalLink" Target="externalLinks/externalLink175.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52" Type="http://schemas.openxmlformats.org/officeDocument/2006/relationships/externalLink" Target="externalLinks/externalLink149.xml"/><Relationship Id="rId173" Type="http://schemas.openxmlformats.org/officeDocument/2006/relationships/externalLink" Target="externalLinks/externalLink170.xml"/><Relationship Id="rId194" Type="http://schemas.openxmlformats.org/officeDocument/2006/relationships/externalLink" Target="externalLinks/externalLink191.xml"/><Relationship Id="rId199" Type="http://schemas.openxmlformats.org/officeDocument/2006/relationships/externalLink" Target="externalLinks/externalLink196.xml"/><Relationship Id="rId203" Type="http://schemas.openxmlformats.org/officeDocument/2006/relationships/sharedStrings" Target="sharedStrings.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147" Type="http://schemas.openxmlformats.org/officeDocument/2006/relationships/externalLink" Target="externalLinks/externalLink144.xml"/><Relationship Id="rId168" Type="http://schemas.openxmlformats.org/officeDocument/2006/relationships/externalLink" Target="externalLinks/externalLink165.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externalLink" Target="externalLinks/externalLink139.xml"/><Relationship Id="rId163" Type="http://schemas.openxmlformats.org/officeDocument/2006/relationships/externalLink" Target="externalLinks/externalLink160.xml"/><Relationship Id="rId184" Type="http://schemas.openxmlformats.org/officeDocument/2006/relationships/externalLink" Target="externalLinks/externalLink181.xml"/><Relationship Id="rId189" Type="http://schemas.openxmlformats.org/officeDocument/2006/relationships/externalLink" Target="externalLinks/externalLink186.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158" Type="http://schemas.openxmlformats.org/officeDocument/2006/relationships/externalLink" Target="externalLinks/externalLink155.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3" Type="http://schemas.openxmlformats.org/officeDocument/2006/relationships/externalLink" Target="externalLinks/externalLink150.xml"/><Relationship Id="rId174" Type="http://schemas.openxmlformats.org/officeDocument/2006/relationships/externalLink" Target="externalLinks/externalLink171.xml"/><Relationship Id="rId179" Type="http://schemas.openxmlformats.org/officeDocument/2006/relationships/externalLink" Target="externalLinks/externalLink176.xml"/><Relationship Id="rId195" Type="http://schemas.openxmlformats.org/officeDocument/2006/relationships/externalLink" Target="externalLinks/externalLink192.xml"/><Relationship Id="rId190" Type="http://schemas.openxmlformats.org/officeDocument/2006/relationships/externalLink" Target="externalLinks/externalLink187.xml"/><Relationship Id="rId204" Type="http://schemas.openxmlformats.org/officeDocument/2006/relationships/calcChain" Target="calcChain.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43" Type="http://schemas.openxmlformats.org/officeDocument/2006/relationships/externalLink" Target="externalLinks/externalLink140.xml"/><Relationship Id="rId148" Type="http://schemas.openxmlformats.org/officeDocument/2006/relationships/externalLink" Target="externalLinks/externalLink145.xml"/><Relationship Id="rId164" Type="http://schemas.openxmlformats.org/officeDocument/2006/relationships/externalLink" Target="externalLinks/externalLink161.xml"/><Relationship Id="rId169" Type="http://schemas.openxmlformats.org/officeDocument/2006/relationships/externalLink" Target="externalLinks/externalLink166.xml"/><Relationship Id="rId185" Type="http://schemas.openxmlformats.org/officeDocument/2006/relationships/externalLink" Target="externalLinks/externalLink182.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80" Type="http://schemas.openxmlformats.org/officeDocument/2006/relationships/externalLink" Target="externalLinks/externalLink177.xml"/><Relationship Id="rId26" Type="http://schemas.openxmlformats.org/officeDocument/2006/relationships/externalLink" Target="externalLinks/externalLink23.xml"/><Relationship Id="rId47" Type="http://schemas.openxmlformats.org/officeDocument/2006/relationships/externalLink" Target="externalLinks/externalLink44.xml"/><Relationship Id="rId68" Type="http://schemas.openxmlformats.org/officeDocument/2006/relationships/externalLink" Target="externalLinks/externalLink65.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54" Type="http://schemas.openxmlformats.org/officeDocument/2006/relationships/externalLink" Target="externalLinks/externalLink151.xml"/><Relationship Id="rId175" Type="http://schemas.openxmlformats.org/officeDocument/2006/relationships/externalLink" Target="externalLinks/externalLink172.xml"/><Relationship Id="rId196" Type="http://schemas.openxmlformats.org/officeDocument/2006/relationships/externalLink" Target="externalLinks/externalLink193.xml"/><Relationship Id="rId200" Type="http://schemas.openxmlformats.org/officeDocument/2006/relationships/externalLink" Target="externalLinks/externalLink197.xml"/><Relationship Id="rId16" Type="http://schemas.openxmlformats.org/officeDocument/2006/relationships/externalLink" Target="externalLinks/externalLink13.xml"/><Relationship Id="rId37" Type="http://schemas.openxmlformats.org/officeDocument/2006/relationships/externalLink" Target="externalLinks/externalLink34.xml"/><Relationship Id="rId58" Type="http://schemas.openxmlformats.org/officeDocument/2006/relationships/externalLink" Target="externalLinks/externalLink55.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44" Type="http://schemas.openxmlformats.org/officeDocument/2006/relationships/externalLink" Target="externalLinks/externalLink141.xml"/><Relationship Id="rId90" Type="http://schemas.openxmlformats.org/officeDocument/2006/relationships/externalLink" Target="externalLinks/externalLink87.xml"/><Relationship Id="rId165" Type="http://schemas.openxmlformats.org/officeDocument/2006/relationships/externalLink" Target="externalLinks/externalLink162.xml"/><Relationship Id="rId186" Type="http://schemas.openxmlformats.org/officeDocument/2006/relationships/externalLink" Target="externalLinks/externalLink183.xml"/><Relationship Id="rId27" Type="http://schemas.openxmlformats.org/officeDocument/2006/relationships/externalLink" Target="externalLinks/externalLink24.xml"/><Relationship Id="rId48" Type="http://schemas.openxmlformats.org/officeDocument/2006/relationships/externalLink" Target="externalLinks/externalLink45.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34" Type="http://schemas.openxmlformats.org/officeDocument/2006/relationships/externalLink" Target="externalLinks/externalLink131.xml"/><Relationship Id="rId80" Type="http://schemas.openxmlformats.org/officeDocument/2006/relationships/externalLink" Target="externalLinks/externalLink77.xml"/><Relationship Id="rId155" Type="http://schemas.openxmlformats.org/officeDocument/2006/relationships/externalLink" Target="externalLinks/externalLink152.xml"/><Relationship Id="rId176" Type="http://schemas.openxmlformats.org/officeDocument/2006/relationships/externalLink" Target="externalLinks/externalLink173.xml"/><Relationship Id="rId197" Type="http://schemas.openxmlformats.org/officeDocument/2006/relationships/externalLink" Target="externalLinks/externalLink194.xml"/><Relationship Id="rId201" Type="http://schemas.openxmlformats.org/officeDocument/2006/relationships/theme" Target="theme/theme1.xml"/><Relationship Id="rId17" Type="http://schemas.openxmlformats.org/officeDocument/2006/relationships/externalLink" Target="externalLinks/externalLink14.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24" Type="http://schemas.openxmlformats.org/officeDocument/2006/relationships/externalLink" Target="externalLinks/externalLink121.xml"/><Relationship Id="rId70" Type="http://schemas.openxmlformats.org/officeDocument/2006/relationships/externalLink" Target="externalLinks/externalLink67.xml"/><Relationship Id="rId91" Type="http://schemas.openxmlformats.org/officeDocument/2006/relationships/externalLink" Target="externalLinks/externalLink88.xml"/><Relationship Id="rId145" Type="http://schemas.openxmlformats.org/officeDocument/2006/relationships/externalLink" Target="externalLinks/externalLink142.xml"/><Relationship Id="rId166" Type="http://schemas.openxmlformats.org/officeDocument/2006/relationships/externalLink" Target="externalLinks/externalLink163.xml"/><Relationship Id="rId187" Type="http://schemas.openxmlformats.org/officeDocument/2006/relationships/externalLink" Target="externalLinks/externalLink184.xml"/><Relationship Id="rId1" Type="http://schemas.openxmlformats.org/officeDocument/2006/relationships/worksheet" Target="worksheets/sheet1.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60" Type="http://schemas.openxmlformats.org/officeDocument/2006/relationships/externalLink" Target="externalLinks/externalLink57.xml"/><Relationship Id="rId81" Type="http://schemas.openxmlformats.org/officeDocument/2006/relationships/externalLink" Target="externalLinks/externalLink78.xml"/><Relationship Id="rId135" Type="http://schemas.openxmlformats.org/officeDocument/2006/relationships/externalLink" Target="externalLinks/externalLink132.xml"/><Relationship Id="rId156" Type="http://schemas.openxmlformats.org/officeDocument/2006/relationships/externalLink" Target="externalLinks/externalLink153.xml"/><Relationship Id="rId177" Type="http://schemas.openxmlformats.org/officeDocument/2006/relationships/externalLink" Target="externalLinks/externalLink174.xml"/><Relationship Id="rId198" Type="http://schemas.openxmlformats.org/officeDocument/2006/relationships/externalLink" Target="externalLinks/externalLink195.xml"/><Relationship Id="rId202" Type="http://schemas.openxmlformats.org/officeDocument/2006/relationships/styles" Target="styles.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50" Type="http://schemas.openxmlformats.org/officeDocument/2006/relationships/externalLink" Target="externalLinks/externalLink47.xml"/><Relationship Id="rId104" Type="http://schemas.openxmlformats.org/officeDocument/2006/relationships/externalLink" Target="externalLinks/externalLink101.xml"/><Relationship Id="rId125" Type="http://schemas.openxmlformats.org/officeDocument/2006/relationships/externalLink" Target="externalLinks/externalLink122.xml"/><Relationship Id="rId146" Type="http://schemas.openxmlformats.org/officeDocument/2006/relationships/externalLink" Target="externalLinks/externalLink143.xml"/><Relationship Id="rId167" Type="http://schemas.openxmlformats.org/officeDocument/2006/relationships/externalLink" Target="externalLinks/externalLink164.xml"/><Relationship Id="rId188" Type="http://schemas.openxmlformats.org/officeDocument/2006/relationships/externalLink" Target="externalLinks/externalLink185.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Safe_Disk_01\Users\Admin\Desktop\&#44288;&#46041;&#45824;%20&#52384;&#44144;&#45236;&#50669;&#4943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8149;&#50857;&#48177;&#44284;&#51109;\EDATA\SINGLE\OFFICE40\temp\&#50689;&#51333;&#46020;IBC&#49892;&#54665;&#44208;&#5111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8149;&#51221;&#55148;\EXCEL&#44204;&#51201;\My%20Documents\Excel&#44204;&#51201;\G\Gillette%20Korea-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50976;&#51064;&#45909;\&#52397;&#44228;&#54224;&#44592;&#47932;&#48156;&#51452;&#46020;&#49436;\hb\&#49340;&#49328;1&#51648;&#44396;(&#49892;&#49884;)\&#51452;&#44277;&#49688;&#47049;\&#51068;&#50948;&#45824;&#44032;980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44204;&#51201;\&#51312;&#54788;&#52384;\&#51088;&#51064;-&#51652;&#47049;\SG.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tcom\work\MY\RETAIN\&#50745;&#48317;&#51312;&#44552;&#49688;&#5122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CKSON\&#44032;&#51256;&#44032;&#50836;\XLS\SACHUN\SUNSAN\PRIC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hlee\JJ-2\Project\&#51473;&#50521;&#49440;&#51648;&#54217;&#50669;&#50808;\Hwp\&#52280;&#44256;&#45236;&#50669;\&#44160;&#49688;&#44256;&#45800;&#44032;&#49328;&#52636;&#49436;\&#45800;&#44032;&#49328;&#52636;&#49436;3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hlee\JJ-2\Project\&#51473;&#50521;&#49440;&#51648;&#54217;&#50669;&#50808;\Hwp\&#52280;&#44256;&#45236;&#50669;\&#44160;&#49688;&#44256;&#45800;&#44032;&#49328;&#52636;&#49436;\&#45800;&#44032;&#49328;&#52636;&#49436;4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50724;&#54868;&#49437;\&#44277;&#51676;&#48169;\NETWORK\BOX-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1060;&#55148;&#52285;\MR.LEE&#9756;&#9758;\My%20Documents\dacom\&#50896;&#51452;~&#51228;&#52380;\&#50896;&#51452;&#52572;&#51333;\&#44277;&#53685;&#51088;&#4730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49552;&#51116;&#50857;\&#45800;&#51648;&#48512;\hb\&#49340;&#49328;1&#51648;&#44396;(&#49892;&#49884;)\&#51452;&#44277;&#49688;&#47049;\&#51068;&#50948;&#45824;&#44032;980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060;&#50864;&#49453;\&#49352;%20&#48380;&#47464;%20(E)\&#50885;&#52380;&#51221;&#47532;&#54028;&#51068;\&#49688;&#47049;&#49328;&#52636;\02&#44288;&#47196;&#49688;&#47049;\2&#45800;&#44228;\14-2&#45800;&#44228;&#50976;&#47049;&#44228;&#49892;&#49688;&#4704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44256;&#55148;&#49437;\2004-05-21&#45225;\&#52280;&#44256;&#51088;&#47308;\&#49688;&#47049;&#52572;&#51333;\&#49688;&#47049;\temp.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KEC_EB1\EB_1\PJW\FORM\APT\SUM-PLT.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51076;&#48120;&#51652;\D\&#51076;&#48120;&#51652;\G&amp;G\&#54788;&#45824;&#51088;&#46041;&#52264;\&#50500;&#49328;\&#50868;&#48152;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48149;&#49884;&#48276;\C\XECELL\&#49548;&#50577;2-P5.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imwon\0.0%20&#65312;SMILE&#65312;\My%20Documents\&#49884;-&#50577;-&#4416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notes.skec.co.kr/PJW/FORM/APT/SUM-PLT.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inbbory\&#48148;&#53461;%20&#54868;&#47732;\&#49888;&#44049;&#47197;\&#46020;&#47732;\&#45208;&#51064;\&#50715;&#53552;\2005\&#51652;&#51452;&#49440;&#49324;&#48149;&#47932;&#44288;\&#45236;&#50669;&#49436;\&#51204;&#44592;&#49548;&#48169;&#53685;&#49888;&#45236;&#50669;&#49436;05041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51473;&#49328;&#4436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KEC_EB1\EB_1\1-1WORK\2&#49688;&#50896;&#48124;&#51088;&#50669;&#49324;2\&#51068;&#48152;&#53664;&#47785;&#44148;&#52629;\&#52509;&#44292;&#50896;&#44032;&#44228;&#49328;&#49436;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KEC_EB1\EB_1\1KON\YANGSIK\GAEYOXLS.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B:\ADATA\98FILE\3&#50900;\&#44368;&#53685;&#45824;&#52293;.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48149;&#49884;&#48276;\C\KHJ\XLS\RC&#49836;&#46972;&#48652;\&#54620;&#44221;\&#51473;&#49328;&#4436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44608;&#48337;&#51456;\&#44277;&#50976;&#54260;&#45908;\D&#46300;&#46972;&#51060;&#48652;\JOB\&#49552;&#44592;&#49457;\bilmate\&#50557;&#50516;\&#49688;&#47049;&#49328;&#52636;&#49436;\&#44396;&#51312;&#47932;&#44277;.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50976;&#44592;&#48393;\&#49688;&#49888;&#54632;\&#49688;&#49888;&#54632;\&#51312;&#53468;&#44540;\&#8544;-1.&#44592;&#44228;\&#48176;&#44288;&#50857;&#51217;.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KMPARK\&#50864;&#47532;%20&#46020;&#47732;\MY%20DOCUMENTS\&#51652;&#46041;\&#51064;&#44257;&#44368;\&#51064;&#44257;&#44368;.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9701A\OUT\YE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51060;&#46041;&#50864;\C\Office\&#48149;&#44592;&#49324;%20&#51089;&#50629;&#50857;\DATA\MR-BAB\&#50641;&#49472;DATA\3.&#48176;&#49688;&#44277;\&#48149;&#44592;&#49324;-&#47732;&#48317;.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48177;&#48124;&#44221;\&#44221;&#50896;&#49440;&#49688;&#47049;\8.&#44032;&#49884;&#49444;\&#47588;&#508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Weslykim\&#52380;&#50504;&#48513;&#48512;&#45824;&#47196;\YGBAST\END%20PJ\&#48128;&#50577;&#49884;&#44288;&#45236;&#50864;&#54924;&#46020;&#47196;\&#51204;&#44592;\&#45236;&#50669;&#49436;\&#44160;&#53664;&#54980;&#49444;&#44228;&#48320;&#44221;(2&#45800;&#44228;)\&#50696;&#49328;&#49436;\R-&#54633;&#51221;&#47196;\&#44228;&#49328;&#49436;\&#51312;&#46020;&#44228;&#49328;&#4943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KMPARK\&#50864;&#47532;%20&#46020;&#47732;\My%20Documents\&#51652;&#46041;\&#51652;&#51204;&#44368;\&#51652;&#51204;&#4436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F:\EXCEL\MONEY\YES22.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ntcontrols\&#47196;&#52972;%20&#46356;&#49828;&#53356;%20(g)\DATA\0COMPANY\GEONHOA\PAENGSEO\YESAN\YES.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51109;&#48393;&#49437;\&#51204;&#47928;&#45824;&#54637;&#44400;\My%20Documents\&#44592;&#53440;\projct\ANSAN\EXL\GONG181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J:\TEAM-5\Office\Excel\9609F\&#44221;&#48513;&#51204;&#44592;.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49884;&#44277;&#54016;\CAD04-C\XLS_DATA\&#48516;&#45817;&#44036;&#48512;&#54924;&#51032;&#49892;\&#54788;&#45824;&#50672;&#49688;.XLS" TargetMode="External"/></Relationships>
</file>

<file path=xl/externalLinks/_rels/externalLink39.xml.rels><?xml version="1.0" encoding="UTF-8" standalone="yes"?>
<Relationships xmlns="http://schemas.openxmlformats.org/package/2006/relationships"><Relationship Id="rId1" Type="http://schemas.microsoft.com/office/2006/relationships/xlExternalLinkPath/xlStartup" Target="&#51333;&#49437;/&#47196;&#52972;%20&#46356;&#49828;&#53356;%20(c)/&#49340;&#49457;/&#49556;&#44060;/WINDOWS/&#48148;&#53461;%20&#54868;&#47732;/&#49352;&#54260;&#45908;(&#44053;&#51652;)/&#50689;&#49328;~&#54889;&#47561;(&#54945;&#48176;&#49688;&#44288;)/123/&#51201;&#50857;&#54840;&#5436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51060;&#50864;&#49453;\&#49352;%20&#48380;&#47464;%20(E)\My%20Documents\&#44592;&#53440;\projct\ANSAN\EXL\GONG1818.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51060;&#52384;&#44428;\&#54532;&#47196;&#51117;&#53944;\My%20Documents\&#44592;&#53440;\projct\ANSAN\EXL\GONG181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51060;&#52649;&#54840;\MY%20DOCUMENTS\&#47700;&#53944;&#47196;&#44288;&#47144;\UNITEL~1\DOWN\&#50508;&#48120;&#45700;&#52285;&#54840;(&#49688;&#50689;).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KMPARK\&#50864;&#47532;%20&#46020;&#47732;\MY%20DOCUMENTS\&#51652;&#46041;\&#51064;&#44257;&#44368;\&#51064;&#44257;&#44368;&#49345;&#4851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05-csm\c\P-Iso\Calc-St2\ILLU.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50976;&#51221;&#54785;\d\2_&#51221;&#54785;&#51089;&#50629;&#48169;(2004)\1_&#51652;&#50864;&#44148;&#52629;\&#49457;&#45224;&#45432;&#51064;&#48373;&#51648;&#54924;&#44288;\00_final&#54872;(1004)\&#47928;&#49436;\WORK\&#44277;&#48512;&#48169;\&#51204;&#44592;&#44228;&#49328;&#4943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DATA-SERVER\&#49884;&#44277;&#48512;\&#44277;&#49324;&#48512;\&#50689;&#50629;\hit&#44204;&#51201;\&#44592;&#53440;\GP083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54532;&#47536;&#53552;\D\1999\GUNIL&#45824;&#44396;\PROJECT\QUANT\gasul\JB-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51221;&#49345;&#44508;\project\&#49688;&#47049;&#49328;&#52636;&#4943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B:\EXCEL\97BUN\DANGA.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50577;&#50865;\D\PJT-99\W-POHANG\&#51204;&#44592;&#44277;&#49324;\REP\CALC\final\ELE\&#45800;&#46973;22.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DMPRO\DOWN\999\&#51068;&#50948;&#45824;&#44032;\YES-IL.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DMPRO\DOWN\999\&#51068;&#50948;&#45824;&#44032;\ILWI.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51221;&#49345;&#44508;\project\&#54217;&#53469;\&#53685;&#48373;&#49688;&#47049;\&#47592;&#54848;%20&#49688;&#47049;.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50980;&#50668;&#44397;\&#49352;%20&#54260;&#45908;\1_WORK\9811&#51060;&#54980;\DAE-GU\EXCEL\HAN_KUK\&#44288;&#47196;&#44032;&#49884;&#49444;&#49688;&#47049;&#49328;&#52636;&#49436;.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44277;&#50857;\&#47196;&#52972;%20&#46356;&#49828;&#53356;%20(e)\WINDOWS\Temp\My%20Documents\&#49692;&#52380;\&#47588;&#44257;8&#53685;\&#48176;&#49688;&#44288;&#44277;.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48149;&#51652;&#49437;\C\WINDOWS\9605G\DS-LOAD.XLS" TargetMode="External"/></Relationships>
</file>

<file path=xl/externalLinks/_rels/externalLink58.xml.rels><?xml version="1.0" encoding="UTF-8" standalone="yes"?>
<Relationships xmlns="http://schemas.openxmlformats.org/package/2006/relationships"><Relationship Id="rId1" Type="http://schemas.microsoft.com/office/2006/relationships/xlExternalLinkPath/xlStartup" Target="6-6&#44277;&#44396;&#44032;&#47196;&#46321;/&#47560;&#54252;&#44396;/R-&#54633;&#51221;&#47196;/&#44228;&#49328;&#49436;/&#51312;&#46020;&#44228;&#49328;&#4943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SE08023\&#44277;&#50976;\PJT-98\W-POHANG\REP\CALC\FINAL\ELE\CAL_POH.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Isyou\c\PJT-2000\R-6&#54840;&#49440;&#46020;&#47196;\Fin-5-4\&#50696;&#49328;&#49436;\&#45800;&#50948;&#49688;&#47049;\R-&#44305;&#51452;&#50948;&#49373;%20&#51652;&#51077;&#47196;\&#50696;&#49328;&#49436;\&#45800;&#50948;&#49688;&#47049;\UNIT-QT.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J:\LOTUS\9605P\BB_C-BD\OUT\YE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44277;&#50857;\&#47196;&#52972;%20&#46356;&#49828;&#53356;%20(e)\WINDOWS\Temp\Book2.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SJPARK-LOVE\&#47924;&#51221;&#51204;&#49884;&#49828;&#53596;\project-2\020902\04-&#48169;&#51060;&#46041;&#50724;&#54588;&#49828;&#53588;(020909)\&#44228;&#49328;&#49436;(0909)\&#51204;&#44592;&#44228;&#49328;&#49436;-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project\WORK\&#49345;&#48512;\steel\quantity\&#54665;&#52492;1&#44368;.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Isyou\c\PJT-97\R-SUWONJ\REP\P7-5-31\LX-C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F:\2008%20Project\07.%20&#51064;&#51228;&#53552;&#45328;\01.%20&#45824;&#50504;\04.%20&#44277;&#49324;&#51473;\&#45236;&#50669;\WORKSTATION\psb\Project\&#53552;&#45328;\&#51221;&#44288;-&#49437;&#45824;(&#54632;&#48149;&#53552;&#45328;)\&#49457;&#44284;&#54408;\&#50696;&#49328;&#49436;\project%20&#52572;&#51333;\&#44592;&#53440;\&#48128;&#50577;&#49688;&#49688;\&#44592;&#53440;\ILWIPOH.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ico-choi\&#51089;&#50629;&#48169;(03~05&#45380;)\My%20Documents\DATA\&#50872;&#49328;\DATA\&#54861;&#49688;&#50696;&#44221;&#48372;\YONGF0.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48149;&#51333;&#48124;\project_2009\&#44608;&#51228;&#44277;&#54637;\&#44228;&#49328;&#49436;\&#44368;&#47049;\&#44368;&#45824;\&#44368;&#45824;.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Hjpark\c\HLOTUS\9801J\OUT\YE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NTSERVER\hdd4\My%20Documents\PERSONAL\Q-ty-1.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48149;&#49884;&#48276;\C\TEST\&#51473;&#49328;&#44368;.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D930783\c\&#48164;&#53672;&#51060;\Temp\HIH\BATGIBAN\&#48173;&#44592;&#48152;97.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48320;&#49437;\D\&#44592;&#51316;&#51088;&#47308;\&#44608;&#54952;&#51652;\&#53664;&#50864;&#44148;&#52629;\&#50672;&#49688;&#44396;&#48372;&#44148;&#49548;\&#50976;&#54620;&#49437;&#52264;&#51109;&#45784;&#51089;&#50629;\&#48320;&#44221;&#54980;\&#47928;&#49436;\&#50672;&#49688;&#44396;&#48372;&#44148;&#49548;.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G:\&#50872;&#53944;&#46972;&#45367;%202002\&#51648;&#51088;&#52404;\&#48393;&#49440;&#53469;&#51648;-&#50857;&#49440;ic&#46020;&#47196;(01.30&#51077;&#52272;f)\My%20Documents\Khdata99\&#44288;&#47532;&#52397;\&#49436;&#50872;\&#44053;&#48320;&#48513;&#47196;\My%20Documents\KHDATA\&#44288;&#47532;&#52397;\&#50896;&#45224;-&#50872;&#51652;\&#50896;&#45224;&#50872;&#51652;&#45209;&#52272;&#45236;&#50669;(99.4.13%20&#48512;&#49328;&#52397;).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44608;&#55148;&#51456;\&#44148;&#49444;&#44368;&#53685;&#48512;&#50516;\Office\&#48149;&#44592;&#49324;%20&#51089;&#50629;&#50857;\DATA\MR-BAB\&#50641;&#49472;DATA\2.&#53664;&#44277;\&#48149;&#44592;&#49324;-&#45800;&#50948;&#49688;&#47049;.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Startup" Target="&#51333;&#49437;/&#47196;&#52972;%20&#46356;&#49828;&#53356;%20(c)/Ds01/1002/&#51060;&#53448;&#47532;&#50500;/&#51088;&#51204;&#44144;&#46020;&#47196;(&#52509;&#44292;&#48516;)/&#44592;&#53440;/&#51221;&#50976;&#49440;/&#51060;&#53468;&#47532;/&#49688;&#47049;&#51025;&#50857;/&#49688;&#47049;&#51665;&#44228;&#52509;&#44228;.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Sj13\sj13\end\&#50672;&#51228;&#44256;&#46321;&#54617;&#44368;\&#49892;&#49884;\&#50672;&#51228;&#44256;&#46321;&#54617;&#44368;2003.02\&#45236;&#50669;&#49436;\&#51204;&#44592;\My%20Documents\&#54364;.xls" TargetMode="External"/></Relationships>
</file>

<file path=xl/externalLinks/_rels/externalLink79.xml.rels><?xml version="1.0" encoding="UTF-8" standalone="yes"?>
<Relationships xmlns="http://schemas.openxmlformats.org/package/2006/relationships"><Relationship Id="rId1" Type="http://schemas.microsoft.com/office/2006/relationships/xlExternalLinkPath/xlStartup" Target="&#51333;&#49437;/&#47196;&#52972;%20&#46356;&#49828;&#53356;%20(c)/&#49340;&#49457;/&#49556;&#44060;/&#51060;&#53468;&#47532;/4&#50900;23&#51068;/&#45909;&#44060;&#52380;%20&#49688;&#47049;/&#52509;&#49688;&#47049;.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Y:\My%20Documents\&#44592;&#53440;\projct\ANSAN\EXL\GONG1818.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F:\&#54924;&#49324;%20-%20WORK\09D\&#44552;&#44053;7&#44277;&#44396;%20&#49892;&#49884;\&#52572;&#51333;%20&#49457;&#44284;&#54408;%20(&#44396;&#51312;&#48320;&#44221;)\&#45236;&#50669;&#49436;(1230)\&#44552;&#44053;%20&#49892;&#49884;%20&#49548;&#49688;&#47141;&#48156;&#51204;%20&#51204;&#44592;%20&#52509;&#44292;%20&#50696;&#49328;&#49436;(100413)-&#49548;&#45236;&#51204;&#50896;.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49436;&#44508;&#54617;\D\&#44508;&#54616;&#44592;\neoexdada\&#45909;&#49457;&#50668;&#45824;\WINDOWS\Personal\&#44396;&#50516;&#51473;&#54617;&#44368;\&#49688;&#47049;&#51665;&#44228;&#54364;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B:\CIVIL\EXCLE\DAT\&#44256;&#50577;&#44288;&#5111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Isyou\c\P-Iso\Calc-St2\LX-JU.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49436;&#44508;&#54617;\D\&#44508;&#54616;&#44592;\neoexdada\&#45909;&#49457;&#50668;&#45824;\&#51333;&#49440;&#51060;&#44732;\AHN\&#51453;&#51204;&#47532;%20&#51473;&#50521;&#50500;&#54028;&#53944;\&#50641;&#49472;\&#51453;&#51204;&#47532;&#49688;&#47049;&#49328;&#52636;&#49436;2.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F:\LOTUS\9605P\BB_C-BD\OUT\YES.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Weslykim\&#52380;&#50504;&#48513;&#48512;&#45824;&#47196;\2003\&#44537;&#46041;&#50644;&#51648;&#45768;&#50612;&#47553;(&#54872;&#44221;&#48512;)\&#51473;&#44257;&#48727;&#47932;&#54156;&#54532;&#51109;\&#49368;&#54540;\&#49368;&#54540;\&#44228;&#49328;&#49436;\&#49888;&#44396;&#47196;&#45800;&#46973;&#50857;&#47049;(&#52572;&#51333;).XLS" TargetMode="External"/></Relationships>
</file>

<file path=xl/externalLinks/_rels/externalLink88.xml.rels><?xml version="1.0" encoding="UTF-8" standalone="yes"?>
<Relationships xmlns="http://schemas.openxmlformats.org/package/2006/relationships"><Relationship Id="rId1" Type="http://schemas.microsoft.com/office/2006/relationships/xlExternalLinkPath/xlPathMissing" Target="MACRO(MCC)"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G:\&#50872;&#53944;&#46972;&#45367;%202002\&#51648;&#51088;&#52404;\&#48393;&#49440;&#53469;&#51648;-&#50857;&#49440;ic&#46020;&#47196;(01.30&#51077;&#52272;f)\My%20Documents\Khdata99\&#44288;&#47532;&#52397;\&#50896;&#45224;-&#50872;&#51652;\&#50896;&#45224;&#50872;&#51652;&#45209;&#52272;&#45236;&#50669;(99.4.13%20&#48512;&#49328;&#52397;).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WESLYKIM\&#49688;&#54665;PROJECT\DATAXLS\&#47568;&#44256;&#44060;\&#53552;&#45328;&#51312;&#46020;&#44228;&#49328;&#49436;.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N:\&#46020;&#47732;&#51089;&#50629;&#48169;\2003&#45380;%20project\&#52285;&#47749;&#50644;&#51648;&#45768;&#50612;&#47553;\&#47924;&#54805;&#47928;&#54868;&#51116;&#51204;&#49688;&#54924;&#44288;\9701A\OUT\YE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51221;&#49849;&#51649;\&#44277;&#50976;\&#45824;&#50808;&#54028;&#51068;\&#51060;&#49849;&#51652;\&#45824;&#50808;&#54028;&#51068;\&#48512;&#45824;&#44277;.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N:\WINDOWS\TEMP\2001&#45800;&#44032;&#44228;&#50557;(&#44148;&#49444;&#44277;&#49324;).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51060;&#44221;&#49689;\C\My%20Documents\&#51453;&#51204;&#51648;&#44396;\&#44032;&#50517;&#51109;\&#44032;&#50517;&#51109;%20&#49688;&#47049;&#49328;&#5263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49457;&#51652;4\C\My%20Documents\&#51228;&#51452;&#50724;&#46972;\&#49345;&#49688;\&#44277;&#44592;&#48320;&#49892;&#49688;&#47049;&#49328;&#52636;-&#48176;&#49688;.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49552;&#51116;&#50857;\&#45320;&#50612;&#51452;&#49492;&#50836;\My%20Documents\&#44592;&#53440;\projct\ANSAN\EXL\GONG1818.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F:\projet-ing\&#49888;&#44600;&#44277;&#50896;(&#49688;&#51088;&#50896;)\030221&#49900;&#51032;&#51312;&#52824;&#44208;&#44284;&#54801;&#51032;\&#49688;&#51088;&#50896;\&#44396;&#48120;&#45236;&#50669;\&#51204;&#52404;&#48516;(h).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A:\KANG\HWP\HWP\DF98513\My%20Documents\esc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hlee\JJ-2\Project\&#51473;&#50521;&#49440;&#51648;&#54217;&#50669;&#50808;\Hwp\&#52280;&#44256;&#45236;&#50669;\&#44160;&#49688;&#44256;&#45800;&#44032;&#49328;&#52636;&#49436;\&#45800;&#4403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HAIWOOK\&#50641;&#49828;&#54252;\hb\&#49340;&#49328;1&#51648;&#44396;(&#49892;&#49884;)\&#51452;&#44277;&#49688;&#47049;\&#51068;&#50948;&#45824;&#44032;9803.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Ehlee\project\My%20Documents\98\98&#49444;&#44228;\&#51452;&#54252;&#53552;&#45328;&#50808;%201&#44060;&#49548;%20&#51204;&#47141;&#49444;&#48708;%20&#48372;&#49688;&#44277;&#49324;\&#51452;&#54252;&#53552;&#45328;.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hnsungki\D\&#44592;&#53440;&#52280;&#44256;&#51088;&#47308;\&#50980;&#51221;&#49688;\&#49444;&#44228;&#44228;&#49328;&#49436;\&#52397;&#51452;&#44060;&#49888;A-4&#44228;&#49328;&#49436;.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Cntcontrols\&#47196;&#52972;%20&#46356;&#49828;&#53356;%20(g)\DOCUME~1\user\LOCALS~1\Temp\handy\&#51473;&#44257;&#48727;&#47932;&#51204;&#44592;&#45236;&#50669;&#49436;-&#49688;&#51221;(CCTV&#48520;&#54252;&#54632;).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F:\My%20Documents\Book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51221;&#51652;&#50689;\datadisk%20(f)\&#48149;&#49457;&#48264;&#51089;&#50629;&#49892;\&#51077;&#52272;&#44204;&#51201;&#49436;\&#44204;&#48376;&#51452;&#53469;(MODEL%20HOUSE)\&#49340;&#54840;&#44148;&#49444;\&#50641;&#49472;&#51089;&#50629;&#49892;\2000&#45380;&#44204;&#51201;\&#44536;&#47004;&#46300;&#52852;&#51648;&#45432;%20&#44204;&#51201;&#49436;(&#48156;&#49569;&#50857;).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Ohjin\98\DOOSAN\DSCOHJ\&#54364;&#51456;.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51060;&#55148;&#52285;\MR.LEE&#9756;&#9758;\My%20Documents\dacom\&#50896;&#51452;~&#51228;&#52380;\&#50896;&#51452;&#52572;&#51333;\&#50696;&#49328;&#45236;~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SYKANG\&#51221;&#49440;&#54616;&#49688;&#52376;&#47532;\Pjt-2001\&#54620;&#44053;&#49884;&#48124;&#44277;&#50896;\&#44228;&#49328;&#49436;\&#51312;&#46020;&#44228;&#49328;&#49436;(&#50672;&#49437;&#54924;&#51032;&#54980;&#51104;&#49892;).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51060;&#49849;&#48276;\01.%20&#49436;&#54032;&#44368;&#48512;&#45824;&#44277;\2001&#24180;proj\&#52852;&#51648;&#45432;C2\&#49688;&#47049;&#49328;&#52636;\&#50864;&#49688;&#4428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50976;&#44592;&#54620;1\c\MAYBE\&#51088;&#51116;&#47932;&#47049;.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F:\&#45224;&#44305;ENG\&#51061;&#49328;&#49884;\&#47784;&#54788;&#46041;\&#49688;&#47049;&#49328;&#52636;&#49436;\&#44288;&#51060;&#49444;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44608;&#51452;&#50689;\&#51076;&#44257;-&#54788;&#46041;&#44036;(\mr.lee&#9756;&#9758;\&#53552;&#45328;\&#49457;&#45224;&#51109;&#54840;&#50896;\&#45236;&#50669;&#49436;\&#49368;&#54540;.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Kjb.dr\d\1&#52397;&#49328;&#47732;\&#49688;&#47049;\CIVIL\EXCLE\DAT\&#44256;&#50577;&#44288;&#51116;.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A:\1&#52397;&#49328;&#47732;\&#49688;&#47049;\CIVIL\EXCLE\DAT\&#44256;&#50577;&#44288;&#51116;.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175\c\&#47532;&#49849;&#50756;\2&#52380;1%20&#44033;&#51333;&#48372;&#44256;&#50577;&#49885;\&#51648;&#47532;&#51221;&#48372;&#54016;(GIS)\jkl\&#48372;&#54744;\&#51032;&#47308;&#48372;&#54744;&#51221;&#49328;(3~5&#50900;).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F:\2008%20Project\07.%20&#51064;&#51228;&#53552;&#45328;\01.%20&#45824;&#50504;\04.%20&#44277;&#49324;&#51473;\&#45236;&#50669;\&#12593;&#54532;&#47196;&#51229;&#53944;\&#53552;&#45328;(&#54217;&#53469;_&#51020;&#49457;)\&#54217;&#53469;_&#51020;&#49457;%20&#51312;&#47749;.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48124;&#53468;&#50896;\&#44340;&#49328;~&#50672;&#54413;\&#45824;&#50808;&#54028;&#51068;\&#51060;&#49849;&#51652;\&#45824;&#50808;&#54028;&#51068;\&#48512;&#45824;&#44277;.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F:\&#49457;&#44284;&#54408;\backup-5(&#26083;)\&#51060;&#52380;&#46020;&#51088;&#44592;\&#51452;&#54665;&#49324;&#51109;\&#49457;&#44284;&#54408;(&#51452;&#54665;&#49324;&#51109;)\&#50696;&#49328;&#49436;\ABB\SEBANG\INCHON\ELEC\DATA.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Sinbbory\&#48148;&#53461;%20&#54868;&#47732;\Documents%20and%20Settings\Administrator\&#48148;&#53461;%20&#54868;&#47732;\&#49352;%20&#54260;&#45908;\&#51116;&#49569;&#52488;\&#51116;&#49569;2&#52488;&#45236;&#50669;&#49436;(&#52572;&#51333;)-C.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Kang\c\My%20Documents\&#51064;&#52380;&#44277;&#54637;\&#49892;&#54665;&#45236;&#50669;.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Admin-&#51221;&#44508;&#49457;\2005&#54532;&#47196;&#51229;&#53944;\02&#50672;&#44036;&#45800;&#44032;\&#45236;%20&#50669;%20&#49436;.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F:\&#51008;&#49464;&#44592;&#49696;(&#52572;&#50864;&#50672;)\&#48727;&#47932;&#54156;&#54532;&#51109;%20&#49884;&#49444;&#50857;&#47049;&#51613;&#45824;%20&#44592;&#48376;%20&#48143;%20&#49892;&#49884;&#49444;&#44228;(2-2&#51648;&#50669;)\3.%20&#54633;&#51221;%20&#48727;&#47932;&#54156;&#54532;&#51109;\5&#52264;%20&#49457;&#44284;&#54408;%20(&#51204;&#44592;%20&#48143;%20&#44228;&#52769;&#51228;&#50612;)\2.%20&#45236;&#50669;&#49436;@\&#48727;&#47932;&#54156;&#54532;&#51109;%20&#49884;&#49444;&#50857;&#47049;&#51613;&#45824;%20&#44592;&#48376;%20&#48143;%20&#49892;&#49884;&#49444;&#44228;(2&#52264;%202&#51648;&#50669;_&#54633;&#51221;)&#45236;&#50669;&#49436;-1.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Sin\&#48148;&#53461;%20&#54868;&#47732;\&#49468;&#53568;&#51473;\&#51204;&#44592;&#45236;&#50669;&#49436;\&#51204;&#44592;&#44288;&#44553;.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Ehlee\project\&#51088;&#47308;\&#51473;&#50521;&#49440;&#51204;&#47141;&#49444;&#48708;&#49892;&#45236;&#50669;.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SIKIM1\&#48393;&#49440;&#45800;&#44032;&#48708;&#44368;\PJT-2001\R-&#49688;&#50896;&#52380;&#52380;(&#48156;&#51452;)\&#45824;1-13&#54840;&#49440;(2001&#45380;8&#50900;29&#51068;)(FINAL)\&#50696;&#49328;&#49436;\&#52380;&#52380;2&#45236;&#50669;(&#45824;1-13&#54840;&#49440;).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52572;&#44221;&#52384;\&#49884;&#55141;&#49884;%20&#48169;&#49328;&#45824;&#47196;%20&#44032;&#47196;&#46321;\&#45236;&#50669;&#49436;(&#53664;&#44277;).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50980;&#49888;\&#48148;&#53461;%20&#54868;&#47732;\&#48320;&#49892;&#54217;&#44512;&#53664;&#44277;&#49688;&#47049;.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50504;&#55148;&#46972;\&#47196;&#52972;%20&#46356;&#49828;&#53356;%20(c)\Documents%20and%20Settings\&#49884;&#46972;&#49548;&#45768;\Local%20Settings\Temporary%20Internet%20Files\OLK36\&#46041;&#47141;&#48152;&#45236;&#50669;.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A:\&#48149;&#51221;&#49688;\&#48128;&#50577;\&#48156;&#51452;&#49444;&#44228;\&#44228;&#52769;&#51228;&#50612;\&#51068;&#49345;&#44048;&#49324;&#54980;\&#48128;&#50577;&#45236;&#50669;.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F:\PROJECT\2005\&#45208;&#51064;\&#51652;&#51452;&#49440;&#49324;&#48149;&#47932;&#44288;\&#45236;&#50669;&#49436;\Documents%20and%20Settings\&#48149;&#49457;&#49688;\&#48148;&#53461;%20&#54868;&#47732;\&#49468;&#53568;&#52488;(&#51204;&#44592;).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51060;&#49345;&#49688;\00-&#51032;&#51221;&#48512;&#50612;&#47536;&#51060;&#48372;&#54840;&#44396;&#50669;\&#45824;&#50808;&#54028;&#51068;\&#51060;&#49849;&#51652;\&#45824;&#50808;&#54028;&#51068;\&#48512;&#45824;&#44277;.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Hslim\d\HLOTUS\9801J\OUT\YES.XLS" TargetMode="External"/></Relationships>
</file>

<file path=xl/externalLinks/_rels/externalLink135.xml.rels><?xml version="1.0" encoding="UTF-8" standalone="yes"?>
<Relationships xmlns="http://schemas.openxmlformats.org/package/2006/relationships"><Relationship Id="rId1" Type="http://schemas.microsoft.com/office/2006/relationships/xlExternalLinkPath/xlStartup" Target="IC&#49688;&#47049;/&#48176;&#49688;&#44288;&#44277;(IC).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51221;&#49692;&#50689;\&#51089;&#50629;&#48169;\imsi\&#51116;&#54805;&#51060;%20&#44732;\&#49688;&#47049;&#49328;&#52636;\&#47592;&#54848;&#44277;.xls" TargetMode="External"/></Relationships>
</file>

<file path=xl/externalLinks/_rels/externalLink137.xml.rels><?xml version="1.0" encoding="UTF-8" standalone="yes"?>
<Relationships xmlns="http://schemas.openxmlformats.org/package/2006/relationships"><Relationship Id="rId1" Type="http://schemas.microsoft.com/office/2006/relationships/xlExternalLinkPath/xlStartup" Target="&#51333;&#49437;/&#47196;&#52972;%20&#46356;&#49828;&#53356;%20(c)/&#46041;&#54217;3/C/My%20Documents/&#44305;&#50577;&#50724;&#51648;/&#48176;&#49688;&#44277;~2.XLS" TargetMode="External"/></Relationships>
</file>

<file path=xl/externalLinks/_rels/externalLink138.xml.rels><?xml version="1.0" encoding="UTF-8" standalone="yes"?>
<Relationships xmlns="http://schemas.openxmlformats.org/package/2006/relationships"><Relationship Id="rId1" Type="http://schemas.microsoft.com/office/2006/relationships/xlExternalLinkPath/xlStartup" Target="&#51333;&#49437;/&#47196;&#52972;%20&#46356;&#49828;&#53356;%20(c)/&#49340;&#49457;/&#49556;&#44060;/&#51333;&#52384;/&#45812;&#50577;&#50724;&#51648;/&#49884;&#47785;/&#48176;&#49688;&#44277;~2.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44608;&#51008;&#51088;\C\&#44608;&#51008;&#51088;\&#49688;&#46020;&#49324;&#50629;\xls\&#44592;&#53440;\&#51109;&#48708;&#44277;&#49324;.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A:\HLOTUS\9805B\9801J\OUT\YES.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F:\Documents%20and%20Settings\&#54889;&#51064;&#44508;'\Local%20Settings\Temp\_AZTMP1_\&#45236;&#50669;&#49436;\&#51228;1,2&#44396;&#44036;%20&#45236;&#50669;&#49436;%20.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A:\My%20Documents\&#44221;&#48513;.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Pc1\c\EXCEL\2001\&#50689;&#55141;&#50808;1&#47532;&#46020;&#47196;\&#49688;&#47049;&#49328;&#52636;&#49436;\&#50745;&#48317;&#44277;\CIVIL\EXCLE\DAT\&#44256;&#50577;&#44288;&#51116;.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49457;&#51652;4\C\My%20Documents\&#51228;&#51452;&#50724;&#46972;\&#49345;&#49688;\PHASE1-1&#49688;&#47049;&#49328;&#52636;.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F:\&#54364;&#51456;&#44204;&#51201;&#49436;\Project\&#49688;&#50896;&#48124;&#51088;&#50669;&#49324;\&#49688;&#50896;&#48124;&#51088;&#50669;&#49324;&#44204;&#51201;&#49436;.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51221;&#49345;&#44508;\&#50577;&#54217;\ok\2000\&#45824;&#44396;-&#45824;&#46041;\&#44396;&#51312;&#44228;&#49328;&#49436;\example-1\&#49688;&#51221;\analysis\analysis\temp\4-2&#50976;&#54952;&#54253;.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44053;&#53468;&#49457;\D\&#54861;&#52380;&#44400;2000&#44400;&#46020;\&#54413;&#52380;&#47532;\&#49688;&#47049;\&#54252;&#51109;&#44277;.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51221;&#51652;&#50689;\datadisk%20(f)\down\&#51068;&#51648;\&#51204;&#44592;&#44277;&#49324;%20&#45236;&#50669;&#49436;(&#48376;&#44288;6,7&#52789;).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7\d\W-EXCEL\&#49688;&#47049;&#49328;&#52636;&#49436;\&#45824;&#44396;&#51652;&#52380;&#49340;&#49457;APT.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SKEC_EB1\EB_1\PROJECT\BUDGET\WOONAM\CDDBP.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Ehlee\project\My%20Documentsm\97\97&#49444;&#44228;\&#51312;&#52264;&#51109;&#50808;\&#51204;&#47141;&#49444;&#44228;.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175\c\&#47532;&#49849;&#50756;\2&#52380;1%20&#44033;&#51333;&#48372;&#44256;&#50577;&#49885;\&#52509;&#44292;\BK\&#51473;&#46993;BK\&#51473;&#46993;BK&#51221;&#49328;(2&#52264;).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J:\TEAM-5\WINDOWS\&#48148;&#53461;%20&#54868;&#47732;\dacom\&#51652;&#52380;~&#51613;&#54217;\&#51652;&#52380;,&#51613;&#54217;(9.3).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A:\&#52280;&#51312;\&#44396;&#51068;\&#44396;&#51068;&#45800;&#44032;&#49328;&#52636;.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A:\&#46041;&#45348;.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KS_KIM\&#45824;&#51204;%20EXPO\hb\&#49340;&#49328;1&#51648;&#44396;(&#49892;&#49884;)\&#51452;&#44277;&#49688;&#47049;\&#51068;&#50948;&#45824;&#44032;9803.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SJPARK-LOVE\&#47924;&#51221;&#51204;&#49884;&#49828;&#53596;\&#51089;&#50629;&#48169;\&#44396;&#46164;27&#54840;&#51452;\28&#54840;&#49888;&#49444;\&#45236;&#50669;&#49436;\&#44396;&#46164;&#49569;&#51204;&#49440;&#47196;&#45800;&#44032;.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50672;&#51333;\C\My%20Documents\&#49444;&#44228;&#54028;&#51068;&#47784;&#51020;\&#49444;&#44228;&#54532;&#47196;&#44536;&#47016;\&#51068;&#50948;&#45824;&#44032;&#54364;.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51221;&#49345;&#44508;\&#50577;&#54217;\ok\&#45824;&#44396;-&#45824;&#46041;\&#44396;&#51312;&#44228;&#49328;&#49436;\&#52572;&#51333;\&#44368;&#45824;\777.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48124;&#53468;&#50896;\&#44340;&#49328;~&#50672;&#54413;\&#45824;&#50808;&#54028;&#51068;\&#51060;&#49849;&#51652;\&#48512;&#45824;&#44277;.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A:\data\&#44400;&#54252;\DATA\XLS\DONGA3.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SJPARK-LOVE\&#47924;&#51221;&#51204;&#49884;&#49828;&#53596;\PROJECT\&#52824;&#50501;\&#50641;&#49472;\&#51204;&#47141;&#45236;&#50669;.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Cntcontrols\&#47196;&#52972;%20&#46356;&#49828;&#53356;%20(g)\mr.lee&#9756;&#9758;\&#53552;&#45328;\&#49457;&#45224;&#51109;&#54840;&#50896;\&#45236;&#50669;&#49436;\&#45432;&#44480;&#51116;IC&#45236;&#50669;&#49436;.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G:\&#50872;&#53944;&#46972;&#45367;%202002\&#51648;&#51088;&#52404;\&#48393;&#49440;&#53469;&#51648;-&#50857;&#49440;ic&#46020;&#47196;(01.30&#51077;&#52272;f)\My%20Documents\KHDATA\&#44288;&#47532;&#52397;\&#50896;&#45224;-&#50872;&#51652;\&#50896;&#45224;&#50872;&#51652;&#45209;&#52272;&#45236;&#50669;(99.4.13%20&#48512;&#49328;&#52397;).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In\&#47196;&#52972;%20&#46356;&#49828;&#53356;%20(D)\hb\&#49340;&#49328;1&#51648;&#44396;(&#49892;&#49884;)\&#51452;&#44277;&#49688;&#47049;\&#51068;&#50948;&#45824;&#44032;9803.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Hp23\my%20documents\My%20Documents\EXCEL\JUNGANG\&#50577;&#46041;&#50669;&#49324;.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44053;&#47564;&#49885;\&#44053;&#47564;&#49885;%20&#51089;&#50629;\&#44053;&#47564;&#49885;%20&#51089;&#50629;&#49892;\&#49340;&#49457;&#51473;&#44277;&#50629;\&#46356;&#51648;&#53448;&#49468;&#53440;&#8545;\&#44221;&#44592;&#49884;&#54868;&#51216;\&#49884;&#54868;&#51216;2&#52264;\&#49884;&#54868;&#51216;&#51221;&#49328;&#45236;&#50669;.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Ehlee\project\Project\DE99024-30\&#51473;&#50521;&#49440;&#51473;&#54868;&#50669;&#49324;\EXCEL\&#47588;&#44257;&#50669;&#49324;.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F:\&#49457;&#44284;&#54408;\backup-5(&#26083;)\&#51060;&#52380;&#46020;&#51088;&#44592;\&#51452;&#54665;&#49324;&#51109;\&#49457;&#44284;&#54408;(&#51452;&#54665;&#49324;&#51109;)\&#50696;&#49328;&#49436;\EXCEL\YESTER\&#44540;&#44144;&#49436;.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51648;&#49457;&#44396;\E\Mhwang&#8482;\&#44032;&#47196;&#46321;\&#45432;&#44480;&#51116;&#44368;&#52264;&#47196;\&#45236;&#50669;&#49436;\&#45432;&#44480;&#51116;IC&#45236;&#50669;&#49436;.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Ehlee\project\WINDOWS\&#48148;&#53461;%20&#54868;&#47732;\&#50669;&#49324;&#49328;&#52636;\&#47588;&#44257;&#50669;&#49324;.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F:\Documents%20and%20Settings\&#44608;&#45824;&#49849;\&#48148;&#53461;%20&#54868;&#47732;\&#44396;&#48120;\&#51204;&#52404;&#48516;(h).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G:\&#50872;&#53944;&#46972;&#45367;%202002\&#51648;&#51088;&#52404;\&#48393;&#49440;&#53469;&#51648;-&#50857;&#49440;ic&#46020;&#47196;(01.30&#51077;&#52272;f)\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175\c\&#47532;&#49849;&#50756;\2&#52380;1%20&#44033;&#51333;&#48372;&#44256;&#50577;&#49885;\&#52509;&#44292;\&#51076;&#44552;&#51648;&#44553;(&#52572;&#45909;&#51089;).xls" TargetMode="External"/></Relationships>
</file>

<file path=xl/externalLinks/_rels/externalLink175.xml.rels><?xml version="1.0" encoding="UTF-8" standalone="yes"?>
<Relationships xmlns="http://schemas.openxmlformats.org/package/2006/relationships"><Relationship Id="rId1" Type="http://schemas.microsoft.com/office/2006/relationships/xlExternalLinkPath/xlPathMissing" Target="&#51064;&#50896;"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50724;&#44305;&#54788;\data%20(d)\hks\&#44592;&#51109;\&#44228;&#50557;&#44288;&#44228;\&#44592;&#51109;&#44228;&#50557;&#45236;&#50669;&#49436;.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Hp5\c\&#48149;&#51333;&#50896;\&#50857;&#49328;&#51068;&#49345;&#44160;&#49688;&#44256;%20(&#52509;&#52404;)\&#50857;&#49328;&#51068;&#49345;\&#45236;&#50669;&#49436;.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54889;&#49457;&#49688;\E\&#51204;&#47141;\&#44277;&#49324;&#50696;&#49328;&#54616;&#51312;&#49436;\&#49892;&#45236;&#50669;.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N:\&#46020;&#47732;&#51089;&#50629;&#48169;\2003&#45380;%20project\&#52285;&#47749;&#50644;&#51648;&#45768;&#50612;&#47553;\&#47924;&#54805;&#47928;&#54868;&#51116;&#51204;&#49688;&#54924;&#44288;\&#51228;&#51312;\&#53356;&#47021;&#53356;&#50808;\EXCEL\&#51312;&#44221;&#45236;.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F:\SHEET\&#45824;&#51652;3&#44277;\&#49892;&#54665;&#45236;&#50669;.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44053;&#47564;&#49885;\&#44053;&#47564;&#49885;\&#44053;&#47564;&#49885;%20&#51089;&#50629;&#49892;\&#50808;&#51452;&#44204;&#51201;\&#50808;&#51452;&#49892;&#54665;&#45236;&#50669;.xls" TargetMode="External"/></Relationships>
</file>

<file path=xl/externalLinks/_rels/externalLink182.xml.rels><?xml version="1.0" encoding="UTF-8" standalone="yes"?>
<Relationships xmlns="http://schemas.openxmlformats.org/package/2006/relationships"><Relationship Id="rId1" Type="http://schemas.microsoft.com/office/2006/relationships/xlExternalLinkPath/xlStartup" Target="&#51333;&#49437;/&#47196;&#52972;%20&#46356;&#49828;&#53356;%20(c)/Cad4/c/YOUNGSOO/XLSS/&#49688;&#47049;&#49328;&#52636;/&#46020;&#47196;&#49688;&#47049;/&#54868;&#49692;&#49688;&#47049;/&#51060;&#49901;&#44257;&#51648;&#44396;%20&#49688;&#47049;/&#51060;&#49901;&#44257;&#47532;&#49688;&#47049;1.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54889;&#49457;&#49688;\E\&#48337;&#51216;&#44592;&#51648;\&#52572;&#51333;&#48516;\&#54620;&#51204;&#51064;&#51077;.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A:\PRICE.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44608;&#44221;&#49692;\&#45824;&#51204;%20EXPO\hb\&#49340;&#49328;1&#51648;&#44396;(&#49892;&#49884;)\&#51452;&#44277;&#49688;&#47049;\&#51068;&#50948;&#45824;&#44032;9803.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51060;&#48120;&#51648;\C\DATA\XLS\DONGAEST\MSOFFICE\EXCEL\EXAMPLES\CUSTOMER.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F:\projet-ing\&#49888;&#44600;&#44277;&#50896;(&#49688;&#51088;&#50896;)\&#44396;&#48120;\&#51204;&#52404;&#48516;(h).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51060;&#49849;&#48276;\01.%20&#49436;&#54032;&#44368;&#48512;&#45824;&#44277;\Download\&#47932;&#44032;.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F:\PROJECT\&#51064;&#52380;&#44277;&#54637;&#52384;&#46020;2&#45800;&#44228;\2&#45800;&#44228;&#51221;&#44144;&#51109;&#52572;&#51333;&#45225;&#54408;&#46020;&#49436;(2003.7.25)\2&#45800;&#44228;%20&#50864;&#47532;&#49444;&#44228;%20&#48372;&#50504;&#49444;&#44228;\&#45236;&#50669;&#49436;\&#51221;&#44144;&#51109;\&#54861;&#45824;&#51221;&#44144;&#51109;\&#51068;&#50948;&#45824;&#44032;-&#52572;&#51333;&#51089;&#49457;.xls" TargetMode="External"/></Relationships>
</file>

<file path=xl/externalLinks/_rels/externalLink190.xml.rels><?xml version="1.0" encoding="UTF-8" standalone="yes"?>
<Relationships xmlns="http://schemas.openxmlformats.org/package/2006/relationships"><Relationship Id="rId1" Type="http://schemas.microsoft.com/office/2006/relationships/xlExternalLinkPath/xlStartup" Target="6-6&#44277;&#44396;&#44032;&#47196;&#46321;/&#47560;&#54252;&#44396;/R-&#54633;&#51221;&#47196;/&#44228;&#49328;&#49436;/&#44228;&#49328;&#49436;4.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48124;&#54805;&#51652;\MY%20DOCUMENTS\&#45824;&#50808;&#54028;&#51068;\&#48512;&#45824;&#44277;.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44277;&#50857;\&#47196;&#52972;%20&#46356;&#49828;&#53356;%20(e)\WINDOWS\Temp\&#49444;&#44228;\&#46020;&#47196;\&#50948;&#54744;&#46020;&#47196;\&#50948;&#54744;&#46020;&#47196;&#44060;&#49440;&#49324;&#50629;(&#44305;&#51452;&#44397;&#46020;&#44288;&#47532;&#49548;&amp;2000.7)\&#54532;&#47196;&#51117;&#53944;1,2.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48124;&#53468;&#50896;\&#44340;&#49328;~&#50672;&#54413;\&#45824;&#50808;&#54028;&#51068;\&#49888;&#54413;(&#51221;&#49849;&#51649;).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Ehlee\JJ-2\PROJECT\&#49569;&#46041;&#50577;&#49688;&#51109;\HWP\DF98513\PROJECT\LOAD\BONGSAN\BONG\HWP\OUT\YES.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G:\BANDAL\EXCEL\RAHMEN\RAHMEN.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54728;&#44508;\&#54728;&#44508;\XX\&#45236;&#50669;&#49436;\&#44277;&#51452;\&#44277;&#51452;&#44288;&#47144;\&#48324;&#54364;&#45236;&#5066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거"/>
      <sheetName val="관동대 철거내역서"/>
    </sheetNames>
    <definedNames>
      <definedName name="___JHY1" refersTo="#REF!"/>
      <definedName name="___JHY2" refersTo="#REF!"/>
      <definedName name="___LKS1" refersTo="#REF!"/>
      <definedName name="___LKS2" refersTo="#REF!"/>
      <definedName name="__JHY1" refersTo="#REF!"/>
      <definedName name="__JHY2" refersTo="#REF!"/>
      <definedName name="__LKS1" refersTo="#REF!"/>
      <definedName name="__LKS2" refersTo="#REF!"/>
      <definedName name="_JHY1" refersTo="#REF!"/>
      <definedName name="_JHY2" refersTo="#REF!"/>
      <definedName name="_LKS1" refersTo="#REF!"/>
      <definedName name="_LKS2" refersTo="#REF!"/>
      <definedName name="asx" refersTo="#REF!"/>
      <definedName name="AVGHBD" refersTo="#REF!"/>
      <definedName name="BNH" refersTo="#REF!"/>
      <definedName name="bvvc" refersTo="#REF!"/>
      <definedName name="CALCU" refersTo="#REF!"/>
      <definedName name="CALCUL" refersTo="#REF!"/>
      <definedName name="CALCULA" refersTo="#REF!"/>
      <definedName name="CALCULAT" refersTo="#REF!"/>
      <definedName name="CALCULATI" refersTo="#REF!"/>
      <definedName name="CALCULATION" refersTo="#REF!"/>
      <definedName name="CALCULB" refersTo="#REF!"/>
      <definedName name="camberWork" refersTo="#REF!"/>
      <definedName name="cccc1" refersTo="#REF!"/>
      <definedName name="CCF" refersTo="#REF!"/>
      <definedName name="CDD" refersTo="#REF!"/>
      <definedName name="Common"/>
      <definedName name="CVDSD" refersTo="#REF!"/>
      <definedName name="DataBase.xls"/>
      <definedName name="DDC" refersTo="#REF!"/>
      <definedName name="DFSAFG" refersTo="#REF!"/>
      <definedName name="dgh" refersTo="#REF!"/>
      <definedName name="DGRT" refersTo="#REF!"/>
      <definedName name="EED" refersTo="#REF!"/>
      <definedName name="EEDD" refersTo="#REF!"/>
      <definedName name="EGERG" refersTo="#REF!"/>
      <definedName name="FFC" refersTo="#REF!"/>
      <definedName name="FFF" refersTo="#REF!"/>
      <definedName name="FGF" refersTo="#REF!"/>
      <definedName name="frt" refersTo="#REF!"/>
      <definedName name="GDF" refersTo="#REF!"/>
      <definedName name="gfa" refersTo="#REF!"/>
      <definedName name="ghgfh" refersTo="#REF!"/>
      <definedName name="GVHBG" refersTo="#REF!"/>
      <definedName name="HBHG" refersTo="#REF!"/>
      <definedName name="HGG" refersTo="#REF!"/>
      <definedName name="HTD" refersTo="#REF!"/>
      <definedName name="jhg" refersTo="#REF!"/>
      <definedName name="JHY" refersTo="#REF!"/>
      <definedName name="JHYKING" refersTo="#REF!"/>
      <definedName name="juyjuy" refersTo="#REF!"/>
      <definedName name="jyt" refersTo="#REF!"/>
      <definedName name="jytr" refersTo="#REF!"/>
      <definedName name="KJH" refersTo="#REF!"/>
      <definedName name="lks" refersTo="#REF!"/>
      <definedName name="MATRO"/>
      <definedName name="MMK" refersTo="#REF!"/>
      <definedName name="MMM" refersTo="#REF!"/>
      <definedName name="NBBV" refersTo="#REF!"/>
      <definedName name="NHGF" refersTo="#REF!"/>
      <definedName name="NNC" refersTo="#REF!"/>
      <definedName name="NND" refersTo="#REF!"/>
      <definedName name="NNF" refersTo="#REF!"/>
      <definedName name="NNG" refersTo="#REF!"/>
      <definedName name="QQA" refersTo="#REF!"/>
      <definedName name="RC플륨관" refersTo="#REF!"/>
      <definedName name="REEG" refersTo="#REF!"/>
      <definedName name="REGSVTEB" refersTo="#REF!"/>
      <definedName name="ret" refersTo="#REF!"/>
      <definedName name="REUIHGURI" refersTo="#REF!"/>
      <definedName name="reyt" refersTo="#REF!"/>
      <definedName name="RF" refersTo="#REF!"/>
      <definedName name="RGVBF" refersTo="#REF!"/>
      <definedName name="SAF" refersTo="#REF!"/>
      <definedName name="SDRFE" refersTo="#REF!"/>
      <definedName name="SDVF" refersTo="#REF!"/>
      <definedName name="sfd" refersTo="#REF!"/>
      <definedName name="SHDLAEKSRKTNWJD" refersTo="#REF!"/>
      <definedName name="SSR" refersTo="#REF!"/>
      <definedName name="SSX" refersTo="#REF!"/>
      <definedName name="TEST" refersTo="#REF!"/>
      <definedName name="TGGG" refersTo="#REF!"/>
      <definedName name="TRR" refersTo="#REF!"/>
      <definedName name="TRRR" refersTo="#REF!"/>
      <definedName name="TTHG" refersTo="#REF!"/>
      <definedName name="ttt" refersTo="#REF!"/>
      <definedName name="tyj" refersTo="#REF!"/>
      <definedName name="uiy" refersTo="#REF!"/>
      <definedName name="vbn" refersTo="#REF!"/>
      <definedName name="VGF" refersTo="#REF!"/>
      <definedName name="vnb" refersTo="#REF!"/>
      <definedName name="WIRUY" refersTo="#REF!"/>
      <definedName name="WWF" refersTo="#REF!"/>
      <definedName name="xcf" refersTo="#REF!"/>
      <definedName name="YHG" refersTo="#REF!"/>
      <definedName name="yth" refersTo="#REF!"/>
      <definedName name="ytjuy" refersTo="#REF!"/>
      <definedName name="yyy" refersTo="#REF!"/>
      <definedName name="가로등" refersTo="#REF!"/>
      <definedName name="가로등입력" refersTo="#REF!"/>
      <definedName name="공" refersTo="#REF!"/>
      <definedName name="공구" refersTo="#REF!"/>
      <definedName name="공원등" refersTo="#REF!"/>
      <definedName name="공원등ㅁㄴㅇㄻㄴㄹ" refersTo="#REF!"/>
      <definedName name="공정" refersTo="#REF!"/>
      <definedName name="관급자재집계표" refersTo="#REF!"/>
      <definedName name="기타자재" refersTo="#REF!"/>
      <definedName name="기타자재1" refersTo="#REF!"/>
      <definedName name="나나나" refersTo="#REF!"/>
      <definedName name="나나나나나" refersTo="#REF!"/>
      <definedName name="나박카스" refersTo="#REF!"/>
      <definedName name="노임단가수정완료" refersTo="#REF!"/>
      <definedName name="노후관교체" refersTo="#REF!"/>
      <definedName name="노후관교체1" refersTo="#REF!"/>
      <definedName name="ㄷㄹㅈ" refersTo="#REF!"/>
      <definedName name="ㄹㅇㅎㄹㅇㅎ" refersTo="#REF!"/>
      <definedName name="ㄹ퓰" refersTo="#REF!"/>
      <definedName name="레미콘수운반DT" refersTo="#REF!"/>
      <definedName name="ㅁㄴㄹㅇㄹ" refersTo="#REF!"/>
      <definedName name="ㅁㄴㅇㅀ" refersTo="#REF!"/>
      <definedName name="ㅁㅁㅁ" refersTo="#REF!"/>
      <definedName name="ㅁㅇㄹㄻㄻㅁㄻㄴㄹㅇ" refersTo="#REF!"/>
      <definedName name="모래운반" refersTo="#REF!"/>
      <definedName name="몰탈수량" refersTo="#REF!"/>
      <definedName name="백" refersTo="#REF!"/>
      <definedName name="삼왕교이설도로단가산출" refersTo="#REF!"/>
      <definedName name="설계단면력요약.SAP90Work" refersTo="#REF!"/>
      <definedName name="설계예산서1" refersTo="#REF!"/>
      <definedName name="성토3" refersTo="#REF!"/>
      <definedName name="성토도쟈" refersTo="#REF!"/>
      <definedName name="손" refersTo="#REF!"/>
      <definedName name="수량증감c" refersTo="#REF!"/>
      <definedName name="순성토" refersTo="#REF!"/>
      <definedName name="시멘트운반" refersTo="#REF!"/>
      <definedName name="신호기" refersTo="#REF!"/>
      <definedName name="ㅇㄴㄹㄴㅇㄹ" refersTo="#REF!"/>
      <definedName name="ㅇㄴㄿ" refersTo="#REF!"/>
      <definedName name="아러ㅣㅇ" refersTo="#REF!"/>
      <definedName name="연접물량" refersTo="#REF!"/>
      <definedName name="예산서" refersTo="#REF!"/>
      <definedName name="을지로" refersTo="#REF!"/>
      <definedName name="이지지지" refersTo="#REF!"/>
      <definedName name="인쇄양식" refersTo="#REF!"/>
      <definedName name="인쇄양식1" refersTo="#REF!"/>
      <definedName name="ㅈㄷㅂㄹ" refersTo="#REF!"/>
      <definedName name="ㅈㅂㄷ" refersTo="#REF!"/>
      <definedName name="ㅈㅂㄷㄹ" refersTo="#REF!"/>
      <definedName name="자갈운반" refersTo="#REF!"/>
      <definedName name="자료" refersTo="#REF!"/>
      <definedName name="자재단가수정완료" refersTo="#REF!"/>
      <definedName name="잔토처리" refersTo="#REF!"/>
      <definedName name="전등" refersTo="#REF!"/>
      <definedName name="절토" refersTo="#REF!"/>
      <definedName name="점멸기입력" refersTo="#REF!"/>
      <definedName name="제1" refersTo="#REF!"/>
      <definedName name="중계펌프장" refersTo="#REF!"/>
      <definedName name="쥬" refersTo="#REF!"/>
      <definedName name="집" refersTo="#REF!"/>
      <definedName name="철근운반" refersTo="#REF!"/>
      <definedName name="침사지" refersTo="#REF!"/>
      <definedName name="ㅌㅊㅍ" refersTo="#REF!"/>
      <definedName name="터파기" refersTo="#REF!"/>
      <definedName name="통합" refersTo="#REF!"/>
      <definedName name="파일단면력" refersTo="#REF!"/>
      <definedName name="호서" refersTo="#REF!"/>
      <definedName name="홁ㅎ" refersTo="#REF!"/>
      <definedName name="황" refersTo="#REF!"/>
      <definedName name="흄관운반" refersTo="#REF!"/>
      <definedName name="ㅕ" refersTo="#REF!"/>
      <definedName name="ㅗㅠㅎㄹ" refersTo="#REF!"/>
      <definedName name="ㅝㅗ허" refersTo="#REF!"/>
      <definedName name="ㅠㅜㅎ" refersTo="#REF!"/>
    </defined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인수인계"/>
      <sheetName val="추가항목"/>
      <sheetName val="목차"/>
      <sheetName val="추가목표"/>
      <sheetName val="갑지"/>
      <sheetName val="요약"/>
      <sheetName val="대비"/>
      <sheetName val="분석"/>
      <sheetName val="금융"/>
      <sheetName val="기준"/>
      <sheetName val="공정"/>
      <sheetName val="정직"/>
      <sheetName val="임직"/>
      <sheetName val="단가"/>
      <sheetName val="보험안전"/>
      <sheetName val="안전반영"/>
      <sheetName val="제목"/>
      <sheetName val="공사수행방안"/>
      <sheetName val="교통대책내역"/>
      <sheetName val="공사개요"/>
      <sheetName val="실행철강하도"/>
      <sheetName val="중(1공구)"/>
      <sheetName val="중(2공구)"/>
      <sheetName val="실행(1공구)"/>
      <sheetName val="무늬목판넬단가분석 (2)"/>
      <sheetName val="도급액분석"/>
      <sheetName val="내역"/>
      <sheetName val="건축집계"/>
      <sheetName val="금액내역서"/>
      <sheetName val="#REF"/>
      <sheetName val="Sheet2"/>
      <sheetName val="1공구(을)"/>
      <sheetName val="타일"/>
      <sheetName val="소비자가"/>
      <sheetName val="영종도IBC실행결재"/>
      <sheetName val="하도급정산품의서"/>
      <sheetName val="집계표"/>
      <sheetName val="건축"/>
      <sheetName val="단가조사"/>
      <sheetName val="금호"/>
      <sheetName val="집계"/>
      <sheetName val="220 (2)"/>
      <sheetName val="평3"/>
      <sheetName val="0226"/>
      <sheetName val="01"/>
      <sheetName val="유림골조"/>
      <sheetName val="공통부대비"/>
      <sheetName val="SUMMARY"/>
      <sheetName val="총괄"/>
      <sheetName val="선급금지급청구서"/>
      <sheetName val="목표세부명세"/>
      <sheetName val="공문"/>
      <sheetName val="입찰안"/>
      <sheetName val="구산초등학교"/>
      <sheetName val="인사자료총집계"/>
      <sheetName val=" 견적서"/>
      <sheetName val="일위대가"/>
      <sheetName val="연령현황"/>
      <sheetName val="을-ATYPE"/>
      <sheetName val="내역서변경성원"/>
      <sheetName val="연습"/>
      <sheetName val="데이타"/>
      <sheetName val="식재인부"/>
      <sheetName val="연돌일위집계"/>
      <sheetName val="Breakdown"/>
      <sheetName val="UnitRate"/>
      <sheetName val="남양주부대"/>
      <sheetName val="6PILE  (돌출)"/>
      <sheetName val="전기 내역서(1차)"/>
      <sheetName val="SG"/>
      <sheetName val="Sheet1"/>
      <sheetName val="DATA2000"/>
      <sheetName val="설산1.나"/>
      <sheetName val="본사S"/>
      <sheetName val="전기"/>
      <sheetName val="ELECTRIC"/>
      <sheetName val="SCHEDULE"/>
      <sheetName val="CTEMCOST"/>
      <sheetName val="총물량"/>
      <sheetName val="0.0ControlSheet"/>
      <sheetName val="금융비용"/>
      <sheetName val="부하계산서"/>
      <sheetName val="현장지지물물량"/>
      <sheetName val="정부노임단가"/>
      <sheetName val="무늬목판넬단가분석_(2)"/>
      <sheetName val="_견적서"/>
      <sheetName val="220_(2)"/>
      <sheetName val="6PILE__(돌출)"/>
      <sheetName val="전기_내역서(1차)"/>
      <sheetName val="설산1_나"/>
      <sheetName val="단위세대물량"/>
      <sheetName val="물량표"/>
      <sheetName val="일위대가목차"/>
      <sheetName val="동해title"/>
      <sheetName val="총괄표"/>
      <sheetName val="교수설계"/>
      <sheetName val="Total"/>
      <sheetName val="품셈TABLE"/>
      <sheetName val="COVER"/>
      <sheetName val="갑지1"/>
      <sheetName val="토목내역서"/>
      <sheetName val="건축내역서"/>
      <sheetName val="기계내역서"/>
      <sheetName val="전기내역서"/>
      <sheetName val="통신내역서"/>
      <sheetName val="소방내역서"/>
      <sheetName val="수량산출"/>
      <sheetName val="A-4"/>
      <sheetName val="공종별집계표 0단계"/>
      <sheetName val="공사비증감"/>
      <sheetName val="정산합의서"/>
      <sheetName val="시중노임단가"/>
      <sheetName val="평가데이터"/>
      <sheetName val="Project Brief"/>
      <sheetName val="1-1"/>
      <sheetName val="설계내역서"/>
      <sheetName val="간접"/>
      <sheetName val="간접비"/>
      <sheetName val="원가계산서(남측)"/>
      <sheetName val="가로등"/>
      <sheetName val="공사내역"/>
      <sheetName val="내역서"/>
      <sheetName val="N賃率-職"/>
      <sheetName val="실행"/>
      <sheetName val="PAINT"/>
      <sheetName val="DATA"/>
      <sheetName val="개산공사비"/>
      <sheetName val="노임이"/>
      <sheetName val="6호기"/>
      <sheetName val="선홈통"/>
      <sheetName val="공통비(전체)"/>
      <sheetName val="토목공사"/>
      <sheetName val="새공통(96임금인상기준)"/>
      <sheetName val="비교1"/>
      <sheetName val="유림총괄"/>
      <sheetName val="단가표"/>
      <sheetName val="1ST"/>
      <sheetName val="1공구Ȩ_x0000_ꠀ"/>
      <sheetName val="의뢰서"/>
      <sheetName val="1공구Ȩ"/>
      <sheetName val="무늬목판넬단가분석_(2)1"/>
      <sheetName val="프랜트면허"/>
      <sheetName val="LIST"/>
      <sheetName val="표"/>
      <sheetName val="참조_세부공종코드"/>
      <sheetName val="아파트 "/>
      <sheetName val="Option"/>
      <sheetName val="Sheet4"/>
      <sheetName val="경량공사물량산출서_05.10.xlsx"/>
      <sheetName val="TRE TABLE"/>
      <sheetName val="3.공통공사대비"/>
      <sheetName val="연수동"/>
      <sheetName val="차액보증"/>
      <sheetName val="갑지(추정)"/>
      <sheetName val="실행내역"/>
      <sheetName val="1.취수장"/>
      <sheetName val="시험연구비상각"/>
      <sheetName val="견적대비표"/>
      <sheetName val="1공구Ȩ_x005f_x0000_ꠀ"/>
      <sheetName val="이음정착"/>
      <sheetName val="1공구Ȩ_x005f_x005f_x005f_x0000_ꠀ"/>
      <sheetName val="석공사"/>
      <sheetName val="조명시설"/>
      <sheetName val="200"/>
      <sheetName val="득점현황"/>
      <sheetName val="내역표지"/>
      <sheetName val="부속동"/>
      <sheetName val="공현기준"/>
      <sheetName val="일위대가 (호표)"/>
      <sheetName val="와동25-3(변경)"/>
      <sheetName val="소요자재"/>
      <sheetName val="1공구Ȩ_x005f_x005f_x005f_x005f_x005f_x005f_x005f_x0000_ꠀ"/>
      <sheetName val="조직도"/>
      <sheetName val="인원"/>
      <sheetName val="갑지(인테리어수량산출서)"/>
      <sheetName val="무늬목판넬단가분석_(2)2"/>
      <sheetName val="_견적서1"/>
      <sheetName val="220_(2)1"/>
      <sheetName val="6PILE__(돌출)1"/>
      <sheetName val="전기_내역서(1차)1"/>
      <sheetName val="설산1_나1"/>
      <sheetName val="0_0ControlSheet"/>
      <sheetName val="공종별집계표_0단계"/>
      <sheetName val="Project_Brief"/>
      <sheetName val="아파트_"/>
      <sheetName val="경량공사물량산출서_05_10_xlsx"/>
      <sheetName val="TRE_TABLE"/>
      <sheetName val="3_공통공사대비"/>
      <sheetName val="1_취수장"/>
      <sheetName val="정렬"/>
      <sheetName val="부서코드표"/>
      <sheetName val="_x0002__x0000__x0000__x0000_x"/>
      <sheetName val="_x0000__x0000__x0000__x0001__x0000__x0000__x0008_ÁD¾Ç_x0000_¬_x0008__x0000__x0001_XÕÄ³ ®_x0015_È°ÀÔX"/>
      <sheetName val=""/>
      <sheetName val="_x0002_"/>
      <sheetName val="자재단가"/>
      <sheetName val="입찰내역 발주처 양식"/>
      <sheetName val="_x0002__x0000__x0000__x0000_x‚"/>
      <sheetName val="_x0000__x0000__x0000__x0001__x0000__x0000__x0008_ŒÁD¾Ç_x0000_¬_x0008__x0000__x0001_XÕÄ³ ®_x0015_È°ÀˆÔX"/>
      <sheetName val="Sheet186"/>
      <sheetName val="1공구Ȩ_x005f_x005f_x005f_x005f_x005f_x005f_x005f_x005f_x0"/>
      <sheetName val="공통가설"/>
      <sheetName val="Sheet5"/>
      <sheetName val="입찰"/>
      <sheetName val="현경"/>
      <sheetName val="Details"/>
      <sheetName val="_x005f_x0002__x005f_x0000__x005f_x0000__x005f_x0000_x"/>
      <sheetName val="_x005f_x0000__x005f_x0000__x005f_x0000__x005f_x0001__x0"/>
      <sheetName val="_x005f_x0002_"/>
      <sheetName val="TOWER 12TON"/>
      <sheetName val="TOWER 10TON"/>
      <sheetName val="JIB CRANE,HOIST"/>
      <sheetName val="약품공급2"/>
      <sheetName val="Sheet3"/>
      <sheetName val="96노임기준"/>
      <sheetName val="_x0000__x0000__x0000__x0001__x0000__x0000__x0008_ÁD¾Ç_x0000_¬_x0008__x0000__x0001_XÕÄ³_x0009_®_x0015_È°ÀÔX"/>
      <sheetName val="무늬목판넬단가분석_(2)3"/>
      <sheetName val="_견적서2"/>
      <sheetName val="220_(2)2"/>
      <sheetName val="6PILE__(돌출)2"/>
      <sheetName val="전기_내역서(1차)2"/>
      <sheetName val="설산1_나2"/>
      <sheetName val="0_0ControlSheet1"/>
      <sheetName val="공종별집계표_0단계1"/>
      <sheetName val="Project_Brief1"/>
      <sheetName val="아파트_1"/>
      <sheetName val="경량공사물량산출서_05_10_xlsx1"/>
      <sheetName val="TRE_TABLE1"/>
      <sheetName val="3_공통공사대비1"/>
      <sheetName val="1_취수장1"/>
      <sheetName val="일위대가_(호표)"/>
      <sheetName val="x"/>
      <sheetName val="ÁD¾Ç¬XÕÄ³_®È°ÀÔX"/>
      <sheetName val="입찰내역_발주처_양식"/>
      <sheetName val="몰탈콘크리트"/>
      <sheetName val="철근집계"/>
      <sheetName val="을지"/>
      <sheetName val="MTO REV.2(ARMOR)"/>
      <sheetName val="시산표"/>
      <sheetName val="노임단가"/>
      <sheetName val="6MONTHS"/>
      <sheetName val="98지급계획"/>
      <sheetName val="발주현황"/>
      <sheetName val="B동내역"/>
      <sheetName val="#3_일위대가목록"/>
      <sheetName val="F4-F7"/>
      <sheetName val="RAB AR&amp;STR"/>
      <sheetName val="실행내역서"/>
      <sheetName val="품셈"/>
      <sheetName val="본선 토공 분배표"/>
      <sheetName val="프로젝트"/>
      <sheetName val="공사요율"/>
      <sheetName val="8.PILE  (돌출)"/>
      <sheetName val="급수 (LPM)"/>
      <sheetName val=" 냉각수펌프"/>
      <sheetName val="무늬목판넬단가분석_(2)4"/>
      <sheetName val="_견적서3"/>
      <sheetName val="220_(2)3"/>
      <sheetName val="6PILE__(돌출)3"/>
      <sheetName val="전기_내역서(1차)3"/>
      <sheetName val="설산1_나3"/>
      <sheetName val="0_0ControlSheet2"/>
      <sheetName val="공종별집계표_0단계2"/>
      <sheetName val="Project_Brief2"/>
      <sheetName val="아파트_2"/>
      <sheetName val="경량공사물량산출서_05_10_xlsx2"/>
      <sheetName val="TRE_TABLE2"/>
      <sheetName val="3_공통공사대비2"/>
      <sheetName val="1_취수장2"/>
      <sheetName val="일위대가_(호표)1"/>
      <sheetName val="입찰내역_발주처_양식1"/>
      <sheetName val="x‚"/>
      <sheetName val="ŒÁD¾Ç¬XÕÄ³_®È°ÀˆÔX"/>
      <sheetName val="TOWER_12TON"/>
      <sheetName val="TOWER_10TON"/>
      <sheetName val="JIB_CRANE,HOIST"/>
      <sheetName val="ÁD¾Ç¬XÕÄ³ ®È°ÀÔX"/>
      <sheetName val="MTO_REV_2(ARMOR)"/>
      <sheetName val="RAB_AR&amp;STR"/>
      <sheetName val="본선_토공_분배표"/>
      <sheetName val="상반기손익차2총괄"/>
      <sheetName val="답십리"/>
      <sheetName val="영등포1"/>
      <sheetName val="영등포-1"/>
      <sheetName val="길음7"/>
      <sheetName val="Repair"/>
      <sheetName val="Consumable"/>
      <sheetName val="Spare parts"/>
      <sheetName val="Recondition"/>
      <sheetName val="기본원칙"/>
      <sheetName val="주요지표"/>
      <sheetName val=" PL"/>
      <sheetName val="매출액명세"/>
      <sheetName val="매출원가명세"/>
      <sheetName val="매출이익명세"/>
      <sheetName val="인력계획"/>
      <sheetName val="인건비"/>
      <sheetName val="판관비-공통"/>
      <sheetName val="판관비-기타경비명세"/>
      <sheetName val="기타&amp;특별수지 명세"/>
      <sheetName val="매출채권산출"/>
      <sheetName val="재고자산산출"/>
      <sheetName val="수입계획"/>
      <sheetName val="매입채무산출"/>
      <sheetName val="투자계획"/>
      <sheetName val="이자비용"/>
      <sheetName val="BS"/>
      <sheetName val="BS계정"/>
      <sheetName val="ROIC"/>
      <sheetName val=" Cash Flow"/>
      <sheetName val="Sensible Indicator"/>
      <sheetName val="10현장조직"/>
      <sheetName val="전제조건"/>
      <sheetName val="관로내역원"/>
      <sheetName val="간지"/>
      <sheetName val="2006년 제조경비 추정"/>
      <sheetName val="제조경비 계획"/>
      <sheetName val="2006년 일반관리비 추정"/>
      <sheetName val="일반관리비계획"/>
      <sheetName val="지급수수료"/>
      <sheetName val="제작비"/>
      <sheetName val="잡급 (일반)"/>
      <sheetName val="복리후생비 (일반)"/>
      <sheetName val="여비교통비 (일반)"/>
      <sheetName val="통신비 (일반)"/>
      <sheetName val="세금과공과 (일반)"/>
      <sheetName val="지급임차료 (일반)"/>
      <sheetName val="감가상각비 (일반)"/>
      <sheetName val="수선비 (일반)"/>
      <sheetName val="보험료 (일반)"/>
      <sheetName val="접대비 (일반)"/>
      <sheetName val="광고선전비(일반)"/>
      <sheetName val="지급수수료 (일반)"/>
      <sheetName val="교육훈련비 (일반)"/>
      <sheetName val="도서인쇄비 (일반)"/>
      <sheetName val="사무비 (일반)"/>
      <sheetName val="소모품비 (일반)"/>
      <sheetName val="운반비 (일반)"/>
      <sheetName val="지급용역비 (일반)"/>
      <sheetName val="2000년1차"/>
      <sheetName val="2000전체분"/>
      <sheetName val="RE9604"/>
      <sheetName val="자금운용계획표"/>
      <sheetName val="자료"/>
      <sheetName val="101동"/>
      <sheetName val="조립지적"/>
      <sheetName val="해외 기술훈련비 (합계)"/>
      <sheetName val="첨부1"/>
      <sheetName val="Assumption"/>
      <sheetName val="종가"/>
      <sheetName val="당월금액"/>
      <sheetName val="자금운용표"/>
      <sheetName val="조명율표"/>
      <sheetName val="1유리"/>
      <sheetName val="재료집계표3"/>
      <sheetName val="매입"/>
      <sheetName val="지질조사"/>
      <sheetName val="견적조건"/>
      <sheetName val="잡철물"/>
      <sheetName val="조명일위"/>
      <sheetName val="세부내역"/>
      <sheetName val="비교손익계산서"/>
      <sheetName val="97출고현황(SEC)"/>
      <sheetName val="97입고현황(사내)"/>
      <sheetName val="97출고현황(매출분)"/>
      <sheetName val="채권채무조회서CS"/>
      <sheetName val="점유현황"/>
      <sheetName val="회사정보"/>
      <sheetName val="982월원안"/>
      <sheetName val="DATE"/>
      <sheetName val="8월차잔"/>
      <sheetName val="99총공사내역서"/>
      <sheetName val="controll"/>
      <sheetName val="1 자원총괄"/>
      <sheetName val="#REF!"/>
      <sheetName val="2000.05"/>
      <sheetName val="99년하반기"/>
      <sheetName val="호봉피치"/>
      <sheetName val="견적"/>
      <sheetName val="수 량 명 세 서 - 1"/>
      <sheetName val="4.전기"/>
      <sheetName val="설비2차"/>
      <sheetName val="배수내역"/>
      <sheetName val="D-623D"/>
      <sheetName val="member design"/>
      <sheetName val="무늬목판넬단가분석_(2)5"/>
      <sheetName val="_견적서4"/>
      <sheetName val="220_(2)4"/>
      <sheetName val="설산1_나4"/>
      <sheetName val="6PILE__(돌출)4"/>
      <sheetName val="전기_내역서(1차)4"/>
      <sheetName val="0_0ControlSheet3"/>
      <sheetName val="공종별집계표_0단계3"/>
      <sheetName val="Project_Brief3"/>
      <sheetName val="아파트_3"/>
      <sheetName val="경량공사물량산출서_05_10_xlsx3"/>
      <sheetName val="TRE_TABLE3"/>
      <sheetName val="3_공통공사대비3"/>
      <sheetName val="1_취수장3"/>
      <sheetName val="일위대가_(호표)2"/>
      <sheetName val="입찰내역_발주처_양식2"/>
      <sheetName val="TOWER_12TON1"/>
      <sheetName val="TOWER_10TON1"/>
      <sheetName val="JIB_CRANE,HOIST1"/>
      <sheetName val="MTO_REV_2(ARMOR)1"/>
      <sheetName val="RAB_AR&amp;STR1"/>
      <sheetName val="본선_토공_분배표1"/>
      <sheetName val="8_PILE__(돌출)"/>
      <sheetName val="ÁD¾Ç¬XÕÄ³_®È°ÀÔX1"/>
      <sheetName val="급수_(LPM)"/>
      <sheetName val="_냉각수펌프"/>
      <sheetName val="예가표"/>
      <sheetName val="VS P-Q"/>
      <sheetName val="1공구Ȩ_x005f_x005f_x005f_x005f_x0"/>
      <sheetName val="_x0000__x0000__x0000__x0001__x0"/>
      <sheetName val="Eq. Mobilization"/>
      <sheetName val="남양시작동자105노65기1.3화1.2"/>
      <sheetName val="J直材4"/>
      <sheetName val="표지"/>
      <sheetName val="직재"/>
      <sheetName val="I一般比"/>
      <sheetName val="설직재-1"/>
      <sheetName val="工완성공사율"/>
      <sheetName val="일위"/>
      <sheetName val="일위대가(4층원격)"/>
      <sheetName val="일위대가목록"/>
      <sheetName val="Book4"/>
      <sheetName val="2F 회의실견적(5_14 일대)"/>
      <sheetName val="FAB별"/>
      <sheetName val="참고용"/>
      <sheetName val="무늬목판넬단가분석_(2)6"/>
      <sheetName val="_견적서5"/>
      <sheetName val="220_(2)5"/>
      <sheetName val="6PILE__(돌출)5"/>
      <sheetName val="전기_내역서(1차)5"/>
      <sheetName val="설산1_나5"/>
      <sheetName val="0_0ControlSheet4"/>
      <sheetName val="공종별집계표_0단계4"/>
      <sheetName val="Project_Brief4"/>
      <sheetName val="아파트_4"/>
      <sheetName val="경량공사물량산출서_05_10_xlsx4"/>
      <sheetName val="TRE_TABLE4"/>
      <sheetName val="3_공통공사대비4"/>
      <sheetName val="1_취수장4"/>
      <sheetName val="일위대가_(호표)3"/>
      <sheetName val="입찰내역_발주처_양식3"/>
      <sheetName val="TOWER_12TON2"/>
      <sheetName val="TOWER_10TON2"/>
      <sheetName val="JIB_CRANE,HOIST2"/>
      <sheetName val="MTO_REV_2(ARMOR)2"/>
      <sheetName val="RAB_AR&amp;STR2"/>
      <sheetName val="본선_토공_분배표2"/>
      <sheetName val="8_PILE__(돌출)1"/>
      <sheetName val="ÁD¾Ç¬XÕÄ³_®È°ÀÔX2"/>
      <sheetName val="급수_(LPM)1"/>
      <sheetName val="_냉각수펌프1"/>
      <sheetName val="Spare_parts"/>
      <sheetName val="_PL"/>
      <sheetName val="기타&amp;특별수지_명세"/>
      <sheetName val="_Cash_Flow"/>
      <sheetName val="Sensible_Indicator"/>
      <sheetName val="2006년_제조경비_추정"/>
      <sheetName val="제조경비_계획"/>
      <sheetName val="2006년_일반관리비_추정"/>
      <sheetName val="잡급_(일반)"/>
      <sheetName val="복리후생비_(일반)"/>
      <sheetName val="여비교통비_(일반)"/>
      <sheetName val="통신비_(일반)"/>
      <sheetName val="세금과공과_(일반)"/>
      <sheetName val="지급임차료_(일반)"/>
      <sheetName val="감가상각비_(일반)"/>
      <sheetName val="수선비_(일반)"/>
      <sheetName val="보험료_(일반)"/>
      <sheetName val="접대비_(일반)"/>
      <sheetName val="지급수수료_(일반)"/>
      <sheetName val="교육훈련비_(일반)"/>
      <sheetName val="도서인쇄비_(일반)"/>
      <sheetName val="사무비_(일반)"/>
      <sheetName val="소모품비_(일반)"/>
      <sheetName val="운반비_(일반)"/>
      <sheetName val="지급용역비_(일반)"/>
      <sheetName val="해외_기술훈련비_(합계)"/>
      <sheetName val="1_자원총괄"/>
      <sheetName val="2000_05"/>
      <sheetName val="수_량_명_세_서_-_1"/>
      <sheetName val="4_전기"/>
      <sheetName val="member_design"/>
      <sheetName val="무늬목판넬단가분석_(2)8"/>
      <sheetName val="_견적서7"/>
      <sheetName val="220_(2)7"/>
      <sheetName val="6PILE__(돌출)7"/>
      <sheetName val="전기_내역서(1차)7"/>
      <sheetName val="설산1_나7"/>
      <sheetName val="0_0ControlSheet6"/>
      <sheetName val="공종별집계표_0단계6"/>
      <sheetName val="Project_Brief6"/>
      <sheetName val="아파트_6"/>
      <sheetName val="경량공사물량산출서_05_10_xlsx6"/>
      <sheetName val="TRE_TABLE6"/>
      <sheetName val="3_공통공사대비6"/>
      <sheetName val="1_취수장6"/>
      <sheetName val="일위대가_(호표)5"/>
      <sheetName val="입찰내역_발주처_양식5"/>
      <sheetName val="TOWER_12TON4"/>
      <sheetName val="TOWER_10TON4"/>
      <sheetName val="JIB_CRANE,HOIST4"/>
      <sheetName val="MTO_REV_2(ARMOR)4"/>
      <sheetName val="RAB_AR&amp;STR4"/>
      <sheetName val="ÁD¾Ç¬XÕÄ³_®È°ÀÔX4"/>
      <sheetName val="8_PILE__(돌출)3"/>
      <sheetName val="본선_토공_분배표4"/>
      <sheetName val="급수_(LPM)3"/>
      <sheetName val="_냉각수펌프3"/>
      <sheetName val="Spare_parts2"/>
      <sheetName val="_PL2"/>
      <sheetName val="기타&amp;특별수지_명세2"/>
      <sheetName val="_Cash_Flow2"/>
      <sheetName val="Sensible_Indicator2"/>
      <sheetName val="2006년_제조경비_추정2"/>
      <sheetName val="제조경비_계획2"/>
      <sheetName val="2006년_일반관리비_추정2"/>
      <sheetName val="잡급_(일반)2"/>
      <sheetName val="복리후생비_(일반)2"/>
      <sheetName val="여비교통비_(일반)2"/>
      <sheetName val="통신비_(일반)2"/>
      <sheetName val="세금과공과_(일반)2"/>
      <sheetName val="지급임차료_(일반)2"/>
      <sheetName val="감가상각비_(일반)2"/>
      <sheetName val="수선비_(일반)2"/>
      <sheetName val="보험료_(일반)2"/>
      <sheetName val="접대비_(일반)2"/>
      <sheetName val="지급수수료_(일반)2"/>
      <sheetName val="교육훈련비_(일반)2"/>
      <sheetName val="도서인쇄비_(일반)2"/>
      <sheetName val="사무비_(일반)2"/>
      <sheetName val="소모품비_(일반)2"/>
      <sheetName val="운반비_(일반)2"/>
      <sheetName val="지급용역비_(일반)2"/>
      <sheetName val="해외_기술훈련비_(합계)2"/>
      <sheetName val="1_자원총괄2"/>
      <sheetName val="2000_052"/>
      <sheetName val="수_량_명_세_서_-_12"/>
      <sheetName val="4_전기2"/>
      <sheetName val="member_design2"/>
      <sheetName val="남양시작동자105노65기1_3화1_22"/>
      <sheetName val="VS_P-Q2"/>
      <sheetName val="Eq__Mobilization2"/>
      <sheetName val="남양시작동자105노65기1_3화1_2"/>
      <sheetName val="VS_P-Q"/>
      <sheetName val="Eq__Mobilization"/>
      <sheetName val="무늬목판넬단가분석_(2)7"/>
      <sheetName val="_견적서6"/>
      <sheetName val="220_(2)6"/>
      <sheetName val="6PILE__(돌출)6"/>
      <sheetName val="전기_내역서(1차)6"/>
      <sheetName val="설산1_나6"/>
      <sheetName val="0_0ControlSheet5"/>
      <sheetName val="공종별집계표_0단계5"/>
      <sheetName val="Project_Brief5"/>
      <sheetName val="아파트_5"/>
      <sheetName val="경량공사물량산출서_05_10_xlsx5"/>
      <sheetName val="TRE_TABLE5"/>
      <sheetName val="3_공통공사대비5"/>
      <sheetName val="1_취수장5"/>
      <sheetName val="일위대가_(호표)4"/>
      <sheetName val="입찰내역_발주처_양식4"/>
      <sheetName val="TOWER_12TON3"/>
      <sheetName val="TOWER_10TON3"/>
      <sheetName val="JIB_CRANE,HOIST3"/>
      <sheetName val="MTO_REV_2(ARMOR)3"/>
      <sheetName val="RAB_AR&amp;STR3"/>
      <sheetName val="ÁD¾Ç¬XÕÄ³_®È°ÀÔX3"/>
      <sheetName val="8_PILE__(돌출)2"/>
      <sheetName val="본선_토공_분배표3"/>
      <sheetName val="급수_(LPM)2"/>
      <sheetName val="_냉각수펌프2"/>
      <sheetName val="Spare_parts1"/>
      <sheetName val="_PL1"/>
      <sheetName val="기타&amp;특별수지_명세1"/>
      <sheetName val="_Cash_Flow1"/>
      <sheetName val="Sensible_Indicator1"/>
      <sheetName val="2006년_제조경비_추정1"/>
      <sheetName val="제조경비_계획1"/>
      <sheetName val="2006년_일반관리비_추정1"/>
      <sheetName val="잡급_(일반)1"/>
      <sheetName val="복리후생비_(일반)1"/>
      <sheetName val="여비교통비_(일반)1"/>
      <sheetName val="통신비_(일반)1"/>
      <sheetName val="세금과공과_(일반)1"/>
      <sheetName val="지급임차료_(일반)1"/>
      <sheetName val="감가상각비_(일반)1"/>
      <sheetName val="수선비_(일반)1"/>
      <sheetName val="보험료_(일반)1"/>
      <sheetName val="접대비_(일반)1"/>
      <sheetName val="지급수수료_(일반)1"/>
      <sheetName val="교육훈련비_(일반)1"/>
      <sheetName val="도서인쇄비_(일반)1"/>
      <sheetName val="사무비_(일반)1"/>
      <sheetName val="소모품비_(일반)1"/>
      <sheetName val="운반비_(일반)1"/>
      <sheetName val="지급용역비_(일반)1"/>
      <sheetName val="해외_기술훈련비_(합계)1"/>
      <sheetName val="1_자원총괄1"/>
      <sheetName val="2000_051"/>
      <sheetName val="수_량_명_세_서_-_11"/>
      <sheetName val="4_전기1"/>
      <sheetName val="member_design1"/>
      <sheetName val="남양시작동자105노65기1_3화1_21"/>
      <sheetName val="VS_P-Q1"/>
      <sheetName val="Eq__Mobilization1"/>
      <sheetName val="지급제한자"/>
      <sheetName val="1공구Ȩ_x005f_x005f_x0"/>
      <sheetName val="시설이용권명세서"/>
      <sheetName val="당사"/>
      <sheetName val="원가계산서"/>
      <sheetName val="강교(Sub)"/>
      <sheetName val="대,유,램"/>
      <sheetName val="DATA1"/>
      <sheetName val="변경내역대비표(2)"/>
      <sheetName val="물가정보"/>
      <sheetName val="정부노임"/>
      <sheetName val="소야공정계획표"/>
      <sheetName val="B"/>
      <sheetName val="INPUT"/>
      <sheetName val="내2"/>
      <sheetName val="10매출"/>
      <sheetName val="무늬목판넬단가분석_(2)9"/>
      <sheetName val="_견적서8"/>
      <sheetName val="220_(2)8"/>
      <sheetName val="6PILE__(돌출)8"/>
      <sheetName val="전기_내역서(1차)8"/>
      <sheetName val="설산1_나8"/>
      <sheetName val="0_0ControlSheet7"/>
      <sheetName val="공종별집계표_0단계7"/>
      <sheetName val="Project_Brief7"/>
      <sheetName val="아파트_7"/>
      <sheetName val="경량공사물량산출서_05_10_xlsx7"/>
      <sheetName val="TRE_TABLE7"/>
      <sheetName val="3_공통공사대비7"/>
      <sheetName val="1_취수장7"/>
      <sheetName val="일위대가_(호표)6"/>
      <sheetName val="입찰내역_발주처_양식6"/>
      <sheetName val="TOWER_12TON5"/>
      <sheetName val="TOWER_10TON5"/>
      <sheetName val="JIB_CRANE,HOIST5"/>
      <sheetName val="MTO_REV_2(ARMOR)5"/>
      <sheetName val="RAB_AR&amp;STR5"/>
      <sheetName val="본선_토공_분배표5"/>
      <sheetName val="급수_(LPM)4"/>
      <sheetName val="_냉각수펌프4"/>
      <sheetName val="8_PILE__(돌출)4"/>
      <sheetName val="ÁD¾Ç¬XÕÄ³_®È°ÀÔX5"/>
      <sheetName val="Spare_parts3"/>
      <sheetName val="_PL3"/>
      <sheetName val="기타&amp;특별수지_명세3"/>
      <sheetName val="_Cash_Flow3"/>
      <sheetName val="Sensible_Indicator3"/>
      <sheetName val="2006년_제조경비_추정3"/>
      <sheetName val="제조경비_계획3"/>
      <sheetName val="2006년_일반관리비_추정3"/>
      <sheetName val="잡급_(일반)3"/>
      <sheetName val="복리후생비_(일반)3"/>
      <sheetName val="여비교통비_(일반)3"/>
      <sheetName val="통신비_(일반)3"/>
      <sheetName val="세금과공과_(일반)3"/>
      <sheetName val="지급임차료_(일반)3"/>
      <sheetName val="감가상각비_(일반)3"/>
      <sheetName val="수선비_(일반)3"/>
      <sheetName val="보험료_(일반)3"/>
      <sheetName val="접대비_(일반)3"/>
      <sheetName val="지급수수료_(일반)3"/>
      <sheetName val="교육훈련비_(일반)3"/>
      <sheetName val="도서인쇄비_(일반)3"/>
      <sheetName val="사무비_(일반)3"/>
      <sheetName val="소모품비_(일반)3"/>
      <sheetName val="운반비_(일반)3"/>
      <sheetName val="지급용역비_(일반)3"/>
      <sheetName val="해외_기술훈련비_(합계)3"/>
      <sheetName val="1_자원총괄3"/>
      <sheetName val="2000_053"/>
      <sheetName val="수_량_명_세_서_-_13"/>
      <sheetName val="4_전기3"/>
      <sheetName val="member_design3"/>
      <sheetName val="VS_P-Q3"/>
      <sheetName val="Eq__Mobilization3"/>
      <sheetName val="_x0"/>
      <sheetName val="남양시작동자105노65기1_3화1_23"/>
      <sheetName val="2F_회의실견적(5_14_일대)"/>
      <sheetName val="설계조건"/>
      <sheetName val="견적 (2)"/>
      <sheetName val="_x005f_x0002__x005f_x0000__x005f_x0000__x005f_x0000_x‚"/>
      <sheetName val="_x005f_x005f_x005f_x0002__x005f_x005f_x005f_x0000__x005"/>
      <sheetName val="_x005f_x005f_x005f_x0000__x005f_x005f_x005f_x0000__x005"/>
      <sheetName val="_x005f_x005f_x005f_x0002_"/>
      <sheetName val="Sheet1 (2)"/>
      <sheetName val="손익합산"/>
      <sheetName val="준검 내역서"/>
      <sheetName val="은행"/>
      <sheetName val="1공구Ȩ?ꠀ"/>
      <sheetName val="토목주소"/>
      <sheetName val="전기실-1"/>
      <sheetName val="S0"/>
      <sheetName val="_x005f_x0002__x005f_x0000__x005"/>
      <sheetName val="_x005f_x0000__x005f_x0000__x005"/>
      <sheetName val="_x005f_x005f_x005f_x0002__x005f"/>
      <sheetName val="_x005f_x005f_x005f_x0000__x005f"/>
      <sheetName val="인원계획-미화"/>
      <sheetName val="화전내"/>
      <sheetName val="결과조달"/>
      <sheetName val="가정"/>
      <sheetName val="DHEQSUPT"/>
      <sheetName val="전계가"/>
      <sheetName val="DANGA"/>
      <sheetName val="1공구Ȩ_x0"/>
      <sheetName val="운반"/>
      <sheetName val="자산LIST"/>
      <sheetName val="data2"/>
      <sheetName val="연부97-1"/>
      <sheetName val="건축일"/>
      <sheetName val="Annex B"/>
      <sheetName val="기초자료"/>
      <sheetName val="대림경상68억"/>
      <sheetName val="1062-X방향 "/>
      <sheetName val="아파트 기성내역서"/>
      <sheetName val="마산월령동골조물량변경"/>
      <sheetName val="배수공1"/>
      <sheetName val="도급원가"/>
      <sheetName val="1.설계조건"/>
      <sheetName val="2공구산출내역"/>
      <sheetName val="최적단면"/>
      <sheetName val="갑"/>
      <sheetName val="수량산출서 갑지"/>
      <sheetName val="수리결과"/>
      <sheetName val="여비교통비_x0000__x0000__x0000__x0000__x0000_"/>
      <sheetName val="1TL종점(1)"/>
      <sheetName val="전선 및 전선관"/>
      <sheetName val="Master01"/>
      <sheetName val="slipsumpR"/>
      <sheetName val="10.Linkway"/>
      <sheetName val="11.Bus Shelter-Bay"/>
      <sheetName val="corbeldatail"/>
      <sheetName val="BUR"/>
      <sheetName val="UNDERGROUND"/>
      <sheetName val="BCulSch"/>
      <sheetName val="GAEYO"/>
      <sheetName val="Z- GENERAL PRICE SUMMARY"/>
      <sheetName val="BQ1"/>
      <sheetName val="BQ9"/>
      <sheetName val="BQ12"/>
      <sheetName val="BQ3"/>
      <sheetName val="BQ4"/>
      <sheetName val="BQ8"/>
      <sheetName val="SP10"/>
      <sheetName val="Compare"/>
      <sheetName val="Rate"/>
      <sheetName val="ironmongery"/>
      <sheetName val="A"/>
      <sheetName val="BQextra"/>
      <sheetName val="SUM"/>
      <sheetName val="STAFFSCHED "/>
      <sheetName val="ADS"/>
      <sheetName val="Budget vs Projection (CCL)"/>
      <sheetName val="Description of Beam"/>
      <sheetName val="Door"/>
      <sheetName val="EW"/>
      <sheetName val="IW"/>
      <sheetName val="Wdw"/>
      <sheetName val="Project Name"/>
      <sheetName val="Deliver Date"/>
      <sheetName val="Staff"/>
      <sheetName val="C09"/>
      <sheetName val="13mm E.P "/>
      <sheetName val="20mm(E.P)"/>
      <sheetName val="20mm(StaircaseP.P)"/>
      <sheetName val="13mm P.P"/>
      <sheetName val="IBASE"/>
      <sheetName val="Final Sum "/>
      <sheetName val="C.S.A"/>
      <sheetName val="203 Eqpt r1"/>
      <sheetName val="참조"/>
      <sheetName val="Stair"/>
      <sheetName val="Sch.1"/>
      <sheetName val="A C2"/>
      <sheetName val="Bored Pile"/>
      <sheetName val="AMP_AHU"/>
      <sheetName val="Sch.6"/>
      <sheetName val="7.Á¶Á÷Ç¥"/>
      <sheetName val="anti-termite"/>
      <sheetName val="마감사양"/>
      <sheetName val="GiaVL"/>
      <sheetName val="Beams"/>
      <sheetName val="Load"/>
      <sheetName val="TOSHIBA-Structur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sheetData sheetId="199"/>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refreshError="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sheetData sheetId="421"/>
      <sheetData sheetId="422"/>
      <sheetData sheetId="423"/>
      <sheetData sheetId="424"/>
      <sheetData sheetId="425"/>
      <sheetData sheetId="426"/>
      <sheetData sheetId="427"/>
      <sheetData sheetId="428"/>
      <sheetData sheetId="429" refreshError="1"/>
      <sheetData sheetId="430" refreshError="1"/>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226"/>
      <sheetName val="0412"/>
      <sheetName val="0416"/>
      <sheetName val="0421"/>
      <sheetName val="0422"/>
      <sheetName val="0422 (2)"/>
      <sheetName val="0601 (1)"/>
      <sheetName val="01"/>
      <sheetName val="목표세부명세"/>
      <sheetName val="입찰내역 발주처 양식"/>
      <sheetName val="공문"/>
      <sheetName val="원가계산서"/>
      <sheetName val="0422_(2)"/>
      <sheetName val="0601_(1)"/>
      <sheetName val="code"/>
      <sheetName val="Sheet3"/>
      <sheetName val="고정자산원본"/>
      <sheetName val="소비자가"/>
      <sheetName val="6월_가족사랑"/>
      <sheetName val="손익"/>
      <sheetName val="회사정보"/>
      <sheetName val="x"/>
      <sheetName val="고정희"/>
      <sheetName val="Sheet2"/>
      <sheetName val="요약(월별)"/>
      <sheetName val="호칭"/>
      <sheetName val="Sheet1"/>
      <sheetName val="P.M 별"/>
      <sheetName val="금융"/>
      <sheetName val="금융비용"/>
      <sheetName val="유림콘도"/>
      <sheetName val="Sheet13"/>
      <sheetName val="Sheet14"/>
      <sheetName val="Tables"/>
      <sheetName val="CAL1"/>
      <sheetName val="Gillette Korea-01"/>
      <sheetName val="TTL"/>
      <sheetName val="내역"/>
      <sheetName val="실행내역서 "/>
      <sheetName val="집계표"/>
      <sheetName val="ENE-CAL"/>
      <sheetName val="지급자재"/>
      <sheetName val="갑지"/>
      <sheetName val="합의서"/>
      <sheetName val="개요"/>
      <sheetName val="실행"/>
      <sheetName val="CTEMCOST"/>
      <sheetName val="ELECTRIC"/>
      <sheetName val="SCHEDULE"/>
      <sheetName val="배명(단가)"/>
      <sheetName val="산출(설비_공량)"/>
      <sheetName val="갑지1"/>
      <sheetName val="SG"/>
      <sheetName val="#REF"/>
      <sheetName val="일위"/>
      <sheetName val="물가정보"/>
      <sheetName val="은행"/>
      <sheetName val="부산제일극장"/>
      <sheetName val="토적표"/>
      <sheetName val="시산표"/>
      <sheetName val="토목주소"/>
      <sheetName val="프랜트면허"/>
      <sheetName val="1ST"/>
      <sheetName val="실행(표지,갑,을)"/>
      <sheetName val="EP0618"/>
      <sheetName val="유림골조"/>
      <sheetName val="Sheet4"/>
      <sheetName val="도급원가"/>
      <sheetName val="기안"/>
      <sheetName val="목차"/>
      <sheetName val="전체집계표"/>
      <sheetName val="IW-LIST"/>
      <sheetName val="연돌일위집계"/>
      <sheetName val="동력"/>
      <sheetName val="변압기"/>
      <sheetName val="_3월_청명_기계실_140326.xlsx"/>
      <sheetName val="_3월_청명_확정-0325 .xlsx"/>
      <sheetName val="單價表단가표"/>
      <sheetName val="일위대가(여기까지)"/>
      <sheetName val="차액보증"/>
      <sheetName val="인사자료총집계"/>
      <sheetName val="P_M_별"/>
      <sheetName val="내역서(전기)"/>
      <sheetName val="노임단가"/>
      <sheetName val="1062-X방향 "/>
      <sheetName val="DRUM"/>
      <sheetName val="성적서발행"/>
      <sheetName val="전압하강"/>
      <sheetName val="dV&amp;Cl"/>
      <sheetName val="변수"/>
      <sheetName val="F-T Voltage"/>
      <sheetName val="전기공사"/>
      <sheetName val=""/>
      <sheetName val="6월인원"/>
      <sheetName val="17년 2월 천안 우신엔지니어링 .xlsx"/>
      <sheetName val="기본1"/>
      <sheetName val="수정일위대가"/>
      <sheetName val="대비"/>
      <sheetName val="실행철강하도"/>
      <sheetName val="전등 설비공사照明系统"/>
      <sheetName val="접지 설비공사接地系统"/>
      <sheetName val="방송 설비공사广播系统"/>
      <sheetName val="가설전기 설비공사临电系统"/>
      <sheetName val="CABLE TRAY 설비공사桥架系统 "/>
      <sheetName val="물량 산출서"/>
      <sheetName val="Trans"/>
      <sheetName val="98수지배부(수정)"/>
      <sheetName val="分类说明"/>
      <sheetName val="原因说明"/>
      <sheetName val="LANGUAGE"/>
      <sheetName val="B"/>
      <sheetName val="본견적"/>
      <sheetName val="2ND"/>
      <sheetName val="Furniture"/>
      <sheetName val="MAY07"/>
      <sheetName val="0219(설비)"/>
      <sheetName val="0219(전기) (2)"/>
      <sheetName val="MAY-12"/>
      <sheetName val="내역서"/>
      <sheetName val="목동트라팰리스-대혜건축-070510-제출용"/>
      <sheetName val="결과조달"/>
      <sheetName val="TOWER 12TON"/>
      <sheetName val="TOWER 10TON"/>
      <sheetName val="세대내부"/>
      <sheetName val="DEUTSCHE0219"/>
      <sheetName val="0219(전기)_(2)"/>
      <sheetName val="TOWER_12TON"/>
      <sheetName val="TOWER_10TON"/>
      <sheetName val="공사개요"/>
      <sheetName val="방배2E"/>
      <sheetName val="본선 토공 분배표"/>
      <sheetName val="0219(전기)_(2)1"/>
      <sheetName val="TOWER_12TON1"/>
      <sheetName val="TOWER_10TON1"/>
      <sheetName val="품"/>
      <sheetName val="금액내역서"/>
      <sheetName val="일위대가목차"/>
      <sheetName val="Customer Databas"/>
      <sheetName val="TEL"/>
      <sheetName val="예정(3)"/>
      <sheetName val="노임이"/>
      <sheetName val="동원(3)"/>
      <sheetName val="预算"/>
      <sheetName val="유효성목록"/>
      <sheetName val="工程量清单(신축공사)"/>
      <sheetName val="工程量"/>
      <sheetName val="CFS3"/>
      <sheetName val="GEN"/>
      <sheetName val="95TOTREV"/>
      <sheetName val="BQMPALOC"/>
      <sheetName val="0422_(2)1"/>
      <sheetName val="0601_(1)1"/>
      <sheetName val="Gillette_Korea-01"/>
      <sheetName val="입찰내역_발주처_양식"/>
      <sheetName val="실행내역서_"/>
      <sheetName val="_3월_청명_기계실_140326_xlsx"/>
      <sheetName val="_3월_청명_확정-0325__xlsx"/>
      <sheetName val="1062-X방향_"/>
      <sheetName val="F-T_Voltage"/>
      <sheetName val="17년_2월_천안_우신엔지니어링__xlsx"/>
      <sheetName val="P_M_별1"/>
      <sheetName val="전등_설비공사照明系统"/>
      <sheetName val="접지_설비공사接地系统"/>
      <sheetName val="방송_설비공사广播系统"/>
      <sheetName val="가설전기_설비공사临电系统"/>
      <sheetName val="CABLE_TRAY_설비공사桥架系统_"/>
      <sheetName val="물량_산출서"/>
      <sheetName val="정의"/>
      <sheetName val="11월 사전품의 리스트"/>
      <sheetName val="FAB별"/>
      <sheetName val="근태용어"/>
      <sheetName val="HR_IB"/>
      <sheetName val="Pef2-3"/>
      <sheetName val="♥ 이직율 "/>
      <sheetName val="0226+리스"/>
      <sheetName val="코드값"/>
      <sheetName val="목록"/>
      <sheetName val="합계"/>
      <sheetName val="코칭레터"/>
      <sheetName val="구분값"/>
      <sheetName val="유효성검사"/>
      <sheetName val="피벗"/>
      <sheetName val="♥_이직율_"/>
      <sheetName val="Raw_작업"/>
      <sheetName val="유효성"/>
      <sheetName val="결재란"/>
      <sheetName val="CABLE및 자재 TOTAL"/>
      <sheetName val="말단압력"/>
      <sheetName val="배기 FMS"/>
      <sheetName val="12CGOU"/>
      <sheetName val="견적조건"/>
      <sheetName val="0422_(2)2"/>
      <sheetName val="0601_(1)2"/>
      <sheetName val="Gillette_Korea-011"/>
      <sheetName val="입찰내역_발주처_양식1"/>
      <sheetName val="실행내역서_1"/>
      <sheetName val="P_M_별2"/>
      <sheetName val="_3월_청명_기계실_140326_xlsx1"/>
      <sheetName val="_3월_청명_확정-0325__xlsx1"/>
      <sheetName val="1062-X방향_1"/>
      <sheetName val="F-T_Voltage1"/>
      <sheetName val="17년_2월_천안_우신엔지니어링__xlsx1"/>
      <sheetName val="전등_설비공사照明系统1"/>
      <sheetName val="접지_설비공사接地系统1"/>
      <sheetName val="방송_설비공사广播系统1"/>
      <sheetName val="가설전기_설비공사临电系统1"/>
      <sheetName val="CABLE_TRAY_설비공사桥架系统_1"/>
      <sheetName val="물량_산출서1"/>
      <sheetName val="0219(전기)_(2)2"/>
      <sheetName val="TOWER_12TON2"/>
      <sheetName val="TOWER_10TON2"/>
      <sheetName val="본선_토공_분배표"/>
      <sheetName val="Customer_Databas"/>
      <sheetName val="11월_사전품의_리스트"/>
      <sheetName val="도"/>
      <sheetName val="견적의뢰"/>
      <sheetName val="자금운영"/>
      <sheetName val="Sheet9"/>
      <sheetName val="Sheet10"/>
      <sheetName val="전기자료"/>
      <sheetName val="운반"/>
      <sheetName val="유효성 목록"/>
      <sheetName val="음료실행"/>
      <sheetName val="WEON"/>
      <sheetName val="포장공(부체도로)"/>
      <sheetName val="표지"/>
      <sheetName val="설비원가"/>
      <sheetName val="Rate Analysis"/>
      <sheetName val="FAB"/>
      <sheetName val="전기실-1"/>
      <sheetName val="EE-PROP"/>
      <sheetName val="주관사업"/>
      <sheetName val="DATE"/>
      <sheetName val="Daily_작업"/>
      <sheetName val="♥_이직율_1"/>
      <sheetName val="Eq. Mobilization"/>
      <sheetName val="Register"/>
      <sheetName val="Total"/>
      <sheetName val="날개벽수량표"/>
      <sheetName val="0422_(2)3"/>
      <sheetName val="0601_(1)3"/>
      <sheetName val="Gillette_Korea-012"/>
      <sheetName val="입찰내역_발주처_양식2"/>
      <sheetName val="실행내역서_2"/>
      <sheetName val="P_M_별3"/>
      <sheetName val="_3월_청명_기계실_140326_xlsx2"/>
      <sheetName val="_3월_청명_확정-0325__xlsx2"/>
      <sheetName val="1062-X방향_2"/>
      <sheetName val="F-T_Voltage2"/>
      <sheetName val="17년_2월_천안_우신엔지니어링__xlsx2"/>
      <sheetName val="전등_설비공사照明系统2"/>
      <sheetName val="접지_설비공사接地系统2"/>
      <sheetName val="방송_설비공사广播系统2"/>
      <sheetName val="가설전기_설비공사临电系统2"/>
      <sheetName val="CABLE_TRAY_설비공사桥架系统_2"/>
      <sheetName val="물량_산출서2"/>
      <sheetName val="0219(전기)_(2)3"/>
      <sheetName val="TOWER_12TON3"/>
      <sheetName val="TOWER_10TON3"/>
      <sheetName val="본선_토공_분배표1"/>
      <sheetName val="Customer_Databas1"/>
      <sheetName val="11월_사전품의_리스트1"/>
      <sheetName val="CABLE및_자재_TOTAL"/>
      <sheetName val="배기_FMS"/>
      <sheetName val="조명시설"/>
      <sheetName val="일위대가"/>
      <sheetName val="아파트 기성내역서"/>
      <sheetName val="개산공사비"/>
      <sheetName val="데이터"/>
      <sheetName val="매립"/>
      <sheetName val="평3"/>
      <sheetName val="금호"/>
      <sheetName val="경비2내역"/>
      <sheetName val="재료"/>
      <sheetName val="AN-01"/>
      <sheetName val="기성내역"/>
      <sheetName val="입찰내역"/>
      <sheetName val="정부노임"/>
      <sheetName val="2018년 3월 협력사 인센티브 평가 근거자료.xlsx"/>
      <sheetName val="일위대가(당초)"/>
      <sheetName val="뜃맟뭁돽띿맟?-BLDG"/>
      <sheetName val="IF_DATA"/>
      <sheetName val="VS P-Q"/>
      <sheetName val="Option"/>
      <sheetName val="부속동"/>
      <sheetName val="유효성_목록"/>
      <sheetName val="표준건축비"/>
      <sheetName val="1"/>
      <sheetName val="집 계 표"/>
      <sheetName val="sum1 (2)"/>
      <sheetName val="정렬"/>
      <sheetName val="골조"/>
      <sheetName val="국산화"/>
      <sheetName val="98비정기소모"/>
      <sheetName val="작성기준"/>
      <sheetName val="드롭다운"/>
      <sheetName val="BID"/>
      <sheetName val="PNTEXT"/>
      <sheetName val="잡철물"/>
      <sheetName val="CAPVC"/>
      <sheetName val="1-7(재가공내역)"/>
      <sheetName val="설계"/>
      <sheetName val="L형옹벽"/>
      <sheetName val="2018년 9월 협력사 인센티브 평가 근거자료.xlsx"/>
      <sheetName val="갑지(추정)"/>
      <sheetName val="______EXCEL___My_Documents_Ex_2"/>
      <sheetName val="CAP"/>
      <sheetName val="설계내역서"/>
      <sheetName val="2000년하반기"/>
      <sheetName val="수량이동"/>
      <sheetName val="임금설계"/>
      <sheetName val="노임단가표"/>
      <sheetName val="재개발"/>
      <sheetName val="급여대장"/>
      <sheetName val="사원명부"/>
      <sheetName val="근태관리기록"/>
      <sheetName val="1호맨홀토공"/>
      <sheetName val="A"/>
      <sheetName val="GAEYO"/>
      <sheetName val="Var."/>
      <sheetName val="R"/>
      <sheetName val="부하계산서"/>
      <sheetName val="Main"/>
      <sheetName val="부대tu"/>
      <sheetName val="총괄"/>
      <sheetName val="특수선일위대가"/>
      <sheetName val="터파기및재료"/>
      <sheetName val="예총"/>
      <sheetName val="연습"/>
      <sheetName val="Punch유형(P열)"/>
      <sheetName val="F4-F7"/>
      <sheetName val="II손익관리"/>
      <sheetName val="옹벽조금수정"/>
      <sheetName val="6PILE  (돌출)"/>
      <sheetName val="진주방향"/>
      <sheetName val="U-TYPE(1)"/>
      <sheetName val="토공 갑지"/>
      <sheetName val="DRAM"/>
      <sheetName val="실행(1)"/>
      <sheetName val="INDEX"/>
      <sheetName val="2000년1차"/>
      <sheetName val="0422_(2)4"/>
      <sheetName val="0601_(1)4"/>
      <sheetName val="입찰내역_발주처_양식3"/>
      <sheetName val="Gillette_Korea-013"/>
      <sheetName val="실행내역서_3"/>
      <sheetName val="P_M_별4"/>
      <sheetName val="_3월_청명_기계실_140326_xlsx3"/>
      <sheetName val="_3월_청명_확정-0325__xlsx3"/>
      <sheetName val="1062-X방향_3"/>
      <sheetName val="17년_2월_천안_우신엔지니어링__xlsx3"/>
      <sheetName val="F-T_Voltage3"/>
      <sheetName val="전등_설비공사照明系统3"/>
      <sheetName val="접지_설비공사接地系统3"/>
      <sheetName val="방송_설비공사广播系统3"/>
      <sheetName val="가설전기_설비공사临电系统3"/>
      <sheetName val="CABLE_TRAY_설비공사桥架系统_3"/>
      <sheetName val="물량_산출서3"/>
      <sheetName val="0219(전기)_(2)4"/>
      <sheetName val="TOWER_12TON4"/>
      <sheetName val="TOWER_10TON4"/>
      <sheetName val="본선_토공_분배표2"/>
      <sheetName val="Customer_Databas2"/>
      <sheetName val="11월_사전품의_리스트2"/>
      <sheetName val="CABLE및_자재_TOTAL1"/>
      <sheetName val="배기_FMS1"/>
      <sheetName val="Rate_Analysis"/>
      <sheetName val="Eq__Mobilization"/>
      <sheetName val="아파트_기성내역서"/>
      <sheetName val="2018년_3월_협력사_인센티브_평가_근거자료_xlsx"/>
      <sheetName val="VS_P-Q"/>
      <sheetName val="DATASPEC(VT1)"/>
      <sheetName val="______EXCEL___My_Documents_Ex_3"/>
      <sheetName val="할증 "/>
      <sheetName val="뜃맟뭁돽띿맟_-BLDG"/>
      <sheetName val="Summary Sheets"/>
      <sheetName val="도급"/>
      <sheetName val="토공"/>
      <sheetName val="2018년_3월_협력사_인센티브_평가_근거자료_xlsx1"/>
      <sheetName val="유효성_목록1"/>
      <sheetName val="Rate_Analysis1"/>
      <sheetName val="Eq__Mobilization1"/>
      <sheetName val="아파트_기성내역서1"/>
      <sheetName val="9GNG운반"/>
      <sheetName val="______EXCEL___My_Documents_Ex_4"/>
      <sheetName val=" X-2 PJT 기성내역서.xlsx"/>
      <sheetName val="명단원자료(이전)"/>
      <sheetName val="220 (2)"/>
      <sheetName val="수식"/>
      <sheetName val="SUMMARY"/>
      <sheetName val="PI"/>
      <sheetName val="Macro(차단기)"/>
      <sheetName val="노임"/>
      <sheetName val="청산공사"/>
      <sheetName val="발주현황"/>
      <sheetName val="유형"/>
      <sheetName val="정보"/>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refreshError="1"/>
      <sheetData sheetId="157" refreshError="1"/>
      <sheetData sheetId="158" refreshError="1"/>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refreshError="1"/>
      <sheetData sheetId="184" refreshError="1"/>
      <sheetData sheetId="185"/>
      <sheetData sheetId="186"/>
      <sheetData sheetId="187"/>
      <sheetData sheetId="188"/>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sheetData sheetId="235" refreshError="1"/>
      <sheetData sheetId="236" refreshError="1"/>
      <sheetData sheetId="237" refreshError="1"/>
      <sheetData sheetId="238" refreshError="1"/>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refreshError="1"/>
      <sheetData sheetId="372"/>
      <sheetData sheetId="373" refreshError="1"/>
      <sheetData sheetId="374" refreshError="1"/>
      <sheetData sheetId="375" refreshError="1"/>
      <sheetData sheetId="376" refreshError="1"/>
      <sheetData sheetId="377" refreshError="1"/>
      <sheetData sheetId="378"/>
      <sheetData sheetId="379"/>
      <sheetData sheetId="380"/>
      <sheetData sheetId="381"/>
      <sheetData sheetId="382"/>
      <sheetData sheetId="383" refreshError="1"/>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금융"/>
      <sheetName val="0226"/>
    </sheetNames>
    <sheetDataSet>
      <sheetData sheetId="0"/>
      <sheetData sheetId="1"/>
      <sheetData sheetId="2"/>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G"/>
      <sheetName val="TC집계"/>
      <sheetName val="갑지"/>
      <sheetName val="TC"/>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노무비단가"/>
      <sheetName val="수량산출서 (달맞이길조명등)"/>
      <sheetName val="49단가"/>
      <sheetName val="표지 (2)"/>
      <sheetName val="설비"/>
      <sheetName val="2.대외공문"/>
      <sheetName val="설계산출표지"/>
      <sheetName val="공량산출서"/>
      <sheetName val="저"/>
      <sheetName val="총괄"/>
      <sheetName val="철거수량(전송)"/>
      <sheetName val="입출재고현황 (2)"/>
      <sheetName val="내역서"/>
      <sheetName val="내역(한신APT)"/>
      <sheetName val="노임단가"/>
      <sheetName val="교량전기"/>
      <sheetName val="DATA"/>
      <sheetName val="건축공사"/>
      <sheetName val="실행철강하도"/>
      <sheetName val="충주"/>
      <sheetName val="일위대가"/>
      <sheetName val="교각계산"/>
      <sheetName val="입찰안"/>
      <sheetName val="연습장소"/>
      <sheetName val="Sheet1"/>
      <sheetName val="철거산출근거"/>
      <sheetName val="BID"/>
      <sheetName val="결과조달"/>
      <sheetName val="집계표"/>
      <sheetName val="준검 내역서"/>
      <sheetName val="하수급견적대비"/>
      <sheetName val="화재 탐지 설비"/>
      <sheetName val="말뚝지지력산정"/>
      <sheetName val="JUCK"/>
      <sheetName val="COVER"/>
      <sheetName val=" 상부공통집계(총괄)"/>
      <sheetName val="견적서"/>
      <sheetName val="우수"/>
      <sheetName val="단가비교표"/>
      <sheetName val="Macro(차단기)"/>
      <sheetName val="실행내역서 "/>
      <sheetName val="관리동"/>
      <sheetName val="POWER"/>
      <sheetName val="Sheet5"/>
      <sheetName val="수안보-MBR1"/>
      <sheetName val="96.12"/>
      <sheetName val="#REF"/>
      <sheetName val="도급"/>
      <sheetName val="JUCKEYK"/>
      <sheetName val="물가자료"/>
      <sheetName val="철근집계표"/>
      <sheetName val="2000전체분"/>
      <sheetName val="2000년1차"/>
      <sheetName val="총괄집계표"/>
      <sheetName val="예가표"/>
      <sheetName val="input"/>
      <sheetName val="단가"/>
      <sheetName val="1구간FRP수량산출"/>
      <sheetName val="부안일위"/>
      <sheetName val="3BL공동구 수량"/>
      <sheetName val="내역(2000년)"/>
      <sheetName val="공사개요"/>
      <sheetName val="3.하중계산"/>
      <sheetName val="1.설계기준"/>
      <sheetName val="ABUT수량-A1"/>
      <sheetName val="자재단가"/>
      <sheetName val="경비단가"/>
      <sheetName val="NOMUBI"/>
      <sheetName val="터파기및재료"/>
      <sheetName val="Excel"/>
      <sheetName val="Sheet2"/>
      <sheetName val="DATE"/>
      <sheetName val="s"/>
      <sheetName val="TYPE-B 평균H"/>
      <sheetName val="일위(철거)"/>
      <sheetName val="양수장(기계)"/>
      <sheetName val="내역(중앙)"/>
      <sheetName val="내역(창신)"/>
      <sheetName val="b_balju"/>
      <sheetName val="명세서"/>
      <sheetName val="단가조사"/>
      <sheetName val="품셈"/>
      <sheetName val="세원견적서"/>
      <sheetName val="현장지지물물량"/>
      <sheetName val="工완성공사율"/>
      <sheetName val="노임기준"/>
      <sheetName val="Sheet1 (2)"/>
      <sheetName val="2000년하반기"/>
      <sheetName val="REDUCER"/>
      <sheetName val="WE'T"/>
      <sheetName val="WORK"/>
      <sheetName val="중기사용료"/>
      <sheetName val="내역"/>
      <sheetName val="감리을"/>
      <sheetName val="ENTRY"/>
      <sheetName val="대비"/>
      <sheetName val="외주비"/>
      <sheetName val="신규일위대가"/>
      <sheetName val="연결관암거"/>
      <sheetName val="96배수"/>
      <sheetName val="배수내역"/>
      <sheetName val="갑지1"/>
      <sheetName val="1호맨홀토공"/>
      <sheetName val="토목부분"/>
      <sheetName val="자압"/>
      <sheetName val="01"/>
      <sheetName val="주형"/>
      <sheetName val="CTEMCOST"/>
      <sheetName val="설계조건"/>
      <sheetName val="SCH"/>
      <sheetName val="Macro1"/>
      <sheetName val="총괄내역서"/>
      <sheetName val="부대내역"/>
      <sheetName val="노임"/>
      <sheetName val="개략"/>
      <sheetName val="외주대비_-석축"/>
      <sheetName val="외주대비-구조물_(2)"/>
      <sheetName val="견적표지_(3)"/>
      <sheetName val="제출내역 (2)"/>
      <sheetName val="상행선"/>
      <sheetName val="길어깨(현황)"/>
      <sheetName val="집수정"/>
      <sheetName val="INPUTDATA"/>
      <sheetName val="위치조서"/>
      <sheetName val="차액보증"/>
      <sheetName val="MOTOR"/>
      <sheetName val="3.바닥판설계"/>
      <sheetName val="건축"/>
      <sheetName val="감가상각"/>
      <sheetName val="Sheet3"/>
      <sheetName val="경산"/>
      <sheetName val="부표(010427)"/>
      <sheetName val="물가시세"/>
      <sheetName val="조정금액결과표 (차수별)"/>
      <sheetName val="청주(철골발주의뢰서)"/>
      <sheetName val="정부노임단가"/>
      <sheetName val="자금청구서"/>
      <sheetName val="청하배수"/>
      <sheetName val="설계기준 및 하중계산"/>
      <sheetName val="일반공사"/>
      <sheetName val="환율"/>
      <sheetName val="데리네이타현황"/>
      <sheetName val="토목주소"/>
      <sheetName val="수로단위수량"/>
      <sheetName val="금융비용"/>
      <sheetName val="LAB"/>
      <sheetName val="발생토"/>
      <sheetName val="98수문일위"/>
      <sheetName val="DATA98"/>
      <sheetName val="할증"/>
      <sheetName val="판"/>
      <sheetName val="1.설계조건"/>
      <sheetName val="내진해석"/>
      <sheetName val="POOM_MOTO"/>
      <sheetName val="POOM_MOTO2"/>
      <sheetName val="데이터입력"/>
      <sheetName val="3도로"/>
      <sheetName val="기둥(원형)"/>
      <sheetName val="용수지선토적"/>
      <sheetName val="도로토적"/>
      <sheetName val="1. 설계조건 2.단면가정 3. 하중계산"/>
      <sheetName val="DATA 입력란"/>
      <sheetName val="인건비"/>
      <sheetName val="노무"/>
      <sheetName val="일위대가목차"/>
      <sheetName val="제4절-1"/>
      <sheetName val="기자재비"/>
      <sheetName val="RFP002"/>
      <sheetName val="설변3차 빨간간지5"/>
      <sheetName val="STORAGE"/>
      <sheetName val="MEXICO-C"/>
      <sheetName val="1호토공"/>
      <sheetName val="부하(성남)"/>
      <sheetName val="터널조도"/>
      <sheetName val="b_balju_cho"/>
      <sheetName val="설계예산서"/>
      <sheetName val="예산내역서"/>
      <sheetName val="심사계산"/>
      <sheetName val="5.전사투자계획종함안"/>
      <sheetName val="일위목록"/>
      <sheetName val="BT-DSPK"/>
      <sheetName val="ABUT수량_A1"/>
      <sheetName val="수량집계표"/>
      <sheetName val="타공종이기"/>
      <sheetName val="화전내"/>
      <sheetName val="5.소재"/>
      <sheetName val="NYS"/>
      <sheetName val="장문교(대전)"/>
      <sheetName val="토적집계"/>
      <sheetName val="기초1"/>
      <sheetName val="5.3 단면가정"/>
      <sheetName val="공사비예산서(토목분)"/>
      <sheetName val="견적대비표"/>
      <sheetName val="자재일람"/>
      <sheetName val="TEL"/>
      <sheetName val="도로"/>
      <sheetName val="tggwan(mac)"/>
      <sheetName val="Total"/>
      <sheetName val="설계"/>
      <sheetName val="설명서"/>
      <sheetName val="연결임시"/>
      <sheetName val="STEEL BOX 단면설계(SEC.8)"/>
      <sheetName val="적격"/>
      <sheetName val="3련 BOX"/>
      <sheetName val="플랜트 설치"/>
      <sheetName val="포장공자재집계표"/>
      <sheetName val="토공"/>
      <sheetName val="1.취수장"/>
      <sheetName val="토목내역"/>
      <sheetName val="d118"/>
      <sheetName val="현장코드"/>
      <sheetName val="부재치수입력"/>
      <sheetName val="LL2"/>
      <sheetName val="LLL"/>
      <sheetName val="가도공"/>
      <sheetName val="본체"/>
      <sheetName val="기성신청"/>
      <sheetName val="9GNG운반"/>
      <sheetName val="하도내역 (철콘)"/>
      <sheetName val="단면 (2)"/>
      <sheetName val="CONCRETE"/>
      <sheetName val="갑지(추정)"/>
      <sheetName val="1을"/>
      <sheetName val="전체도급"/>
      <sheetName val="전기"/>
      <sheetName val="07피뢰침설비공사"/>
      <sheetName val="울산시산표"/>
      <sheetName val="토사(PE)"/>
      <sheetName val="FLA"/>
      <sheetName val="횡분배정리(DB)"/>
      <sheetName val="집수정현황"/>
      <sheetName val="참고"/>
      <sheetName val="부하계산서"/>
      <sheetName val="수량산출"/>
      <sheetName val="36단가"/>
      <sheetName val="마포토정"/>
      <sheetName val="조건표"/>
      <sheetName val="동력부하계산"/>
      <sheetName val="기준"/>
      <sheetName val="노무비"/>
      <sheetName val="DR(SUM)"/>
      <sheetName val="TL(SUM)"/>
      <sheetName val="전계가"/>
      <sheetName val="건물"/>
      <sheetName val="일위대가(계측기설치)"/>
      <sheetName val="케이슨산출근거(TYPE-A)"/>
      <sheetName val="토공정보"/>
      <sheetName val="가설공사비"/>
      <sheetName val="부대공"/>
      <sheetName val="포장공"/>
      <sheetName val="FCM"/>
      <sheetName val="ALINE"/>
      <sheetName val="가설건물"/>
      <sheetName val="샘플표지"/>
      <sheetName val="공사진행"/>
      <sheetName val="수압집계"/>
      <sheetName val="내"/>
      <sheetName val="돈"/>
      <sheetName val="3차설계"/>
      <sheetName val="내역표지"/>
      <sheetName val="원가계산서"/>
      <sheetName val="STANDARD (상)-참고"/>
      <sheetName val="배수공 주요자재 집계표"/>
      <sheetName val="2000승진심사위원 기초명부"/>
      <sheetName val="공종별월매출계획 (2)"/>
      <sheetName val="외주대비_-석축1"/>
      <sheetName val="외주대비-구조물_(2)1"/>
      <sheetName val="견적표지_(3)1"/>
      <sheetName val="입출재고현황_(2)"/>
      <sheetName val="준검_내역서"/>
      <sheetName val="1_설계기준"/>
      <sheetName val="2_대외공문"/>
      <sheetName val="화재_탐지_설비"/>
      <sheetName val="96_12"/>
      <sheetName val="3_하중계산"/>
      <sheetName val="_상부공통집계(총괄)"/>
      <sheetName val="TYPE-B_평균H"/>
      <sheetName val="제출내역_(2)"/>
      <sheetName val="5_전사투자계획종함안"/>
      <sheetName val="표지_(2)"/>
      <sheetName val="실행내역서_"/>
      <sheetName val="3BL공동구_수량"/>
      <sheetName val="3_바닥판설계"/>
      <sheetName val="설계기준_및_하중계산"/>
      <sheetName val="Sheet1_(2)"/>
      <sheetName val="1_설계조건"/>
      <sheetName val="단면_(2)"/>
      <sheetName val="하도내역_(철콘)"/>
      <sheetName val="5_3_단면가정"/>
      <sheetName val="조정금액결과표_(차수별)"/>
      <sheetName val="플랜트_설치"/>
      <sheetName val="1__설계조건_2_단면가정_3__하중계산"/>
      <sheetName val="DATA_입력란"/>
      <sheetName val="1_취수장"/>
      <sheetName val="STEEL_BOX_단면설계(SEC_8)"/>
      <sheetName val="5_소재"/>
      <sheetName val="부속동"/>
      <sheetName val="민감도분석"/>
      <sheetName val="참조"/>
      <sheetName val="기별(종합)"/>
      <sheetName val="견적과실행예산"/>
      <sheetName val="단가표"/>
      <sheetName val="수량산출서"/>
      <sheetName val="입고장부 (4)"/>
      <sheetName val="유림골조"/>
      <sheetName val="국공유지및사유지"/>
      <sheetName val="잡철물"/>
      <sheetName val="계산서"/>
      <sheetName val="도급-집계"/>
      <sheetName val="뚝토공"/>
      <sheetName val="여흥"/>
      <sheetName val="현황CODE"/>
      <sheetName val="손익현황"/>
      <sheetName val="4-10"/>
      <sheetName val="시설물기초"/>
      <sheetName val="강관 PILE 두부보강"/>
      <sheetName val="교각1"/>
      <sheetName val="기초코드"/>
      <sheetName val="제잡비.xls"/>
      <sheetName val="5-단면력"/>
      <sheetName val="Pier 3"/>
      <sheetName val="기성내역"/>
      <sheetName val="BASE DATA3"/>
      <sheetName val="맨홀수량집계"/>
      <sheetName val="가공비"/>
      <sheetName val="토목공내역 (부대,자재미포함) "/>
      <sheetName val="대공종"/>
      <sheetName val="7.경제성결과"/>
      <sheetName val="8.주형의 이음"/>
      <sheetName val="Dae_Jiju"/>
      <sheetName val="Sikje_ingun"/>
      <sheetName val="TREE_D"/>
      <sheetName val="기본단가"/>
      <sheetName val="경상비비교표"/>
      <sheetName val="경상비집계"/>
      <sheetName val="99총공사내역서"/>
      <sheetName val="데이타"/>
      <sheetName val="식재인부"/>
      <sheetName val="배수개거재(신)"/>
      <sheetName val="배수개거재"/>
      <sheetName val="측량요율"/>
      <sheetName val="설정"/>
      <sheetName val="건축원가"/>
      <sheetName val="특수선일위대가"/>
      <sheetName val="유동표"/>
      <sheetName val="표준내역"/>
      <sheetName val="방송(체육관)"/>
      <sheetName val="계획금액"/>
      <sheetName val="당정동경상이수"/>
      <sheetName val="당정동공통이수"/>
      <sheetName val="목표세부명세"/>
      <sheetName val="공문"/>
      <sheetName val="손익분석"/>
      <sheetName val="중기가동(7)"/>
      <sheetName val="산출내역서집계표"/>
      <sheetName val="허용전류-IEC DATA"/>
      <sheetName val="허용전류제원"/>
      <sheetName val="대비표"/>
      <sheetName val="동별내역-3월5일"/>
      <sheetName val="외주대비_-석축2"/>
      <sheetName val="외주대비-구조물_(2)2"/>
      <sheetName val="견적표지_(3)2"/>
      <sheetName val="입출재고현황_(2)1"/>
      <sheetName val="화재_탐지_설비1"/>
      <sheetName val="준검_내역서1"/>
      <sheetName val="5_전사투자계획종함안1"/>
      <sheetName val="1_설계기준1"/>
      <sheetName val="_상부공통집계(총괄)1"/>
      <sheetName val="TYPE-B_평균H1"/>
      <sheetName val="2_대외공문1"/>
      <sheetName val="96_121"/>
      <sheetName val="3_하중계산1"/>
      <sheetName val="실행내역서_1"/>
      <sheetName val="3BL공동구_수량1"/>
      <sheetName val="표지_(2)1"/>
      <sheetName val="설계기준_및_하중계산1"/>
      <sheetName val="제출내역_(2)1"/>
      <sheetName val="3_바닥판설계1"/>
      <sheetName val="Sheet1_(2)1"/>
      <sheetName val="1_설계조건1"/>
      <sheetName val="5_3_단면가정1"/>
      <sheetName val="단면_(2)1"/>
      <sheetName val="하도내역_(철콘)1"/>
      <sheetName val="조정금액결과표_(차수별)1"/>
      <sheetName val="플랜트_설치1"/>
      <sheetName val="1__설계조건_2_단면가정_3__하중계산1"/>
      <sheetName val="DATA_입력란1"/>
      <sheetName val="1_취수장1"/>
      <sheetName val="STEEL_BOX_단면설계(SEC_8)1"/>
      <sheetName val="5_소재1"/>
      <sheetName val="STANDARD_(상)-참고"/>
      <sheetName val="배수공_주요자재_집계표"/>
      <sheetName val="2000승진심사위원_기초명부"/>
      <sheetName val="공종별월매출계획_(2)"/>
      <sheetName val="설변3차_빨간간지5"/>
      <sheetName val="3련_BOX"/>
      <sheetName val="입고장부_(4)"/>
      <sheetName val="강관_PILE_두부보강"/>
      <sheetName val="제잡비_xls"/>
      <sheetName val="Pier_3"/>
      <sheetName val="BASE_DATA3"/>
      <sheetName val="토목공내역_(부대,자재미포함)_"/>
      <sheetName val="7_경제성결과"/>
      <sheetName val="8_주형의_이음"/>
      <sheetName val="허용전류-IEC_DATA"/>
      <sheetName val="입찰"/>
      <sheetName val="현경"/>
      <sheetName val="토목"/>
      <sheetName val="내역서(재노경)"/>
      <sheetName val="일위목록-기"/>
      <sheetName val="ATS단가"/>
      <sheetName val="TRE TABLE"/>
      <sheetName val="품의"/>
      <sheetName val="Cost bd-&quot;A&quot;"/>
      <sheetName val="현금"/>
      <sheetName val="남양시작동자105노65기1.3화1.2"/>
      <sheetName val="FAB별"/>
      <sheetName val="관리비"/>
      <sheetName val="패널"/>
      <sheetName val="공사내역"/>
      <sheetName val="토공산출(주차장)"/>
      <sheetName val="CALCULATION"/>
      <sheetName val="DESIGN_CRETERIA"/>
      <sheetName val="97년 추정"/>
      <sheetName val="단면"/>
      <sheetName val="포장공(부체도로)"/>
      <sheetName val="금액내역서"/>
      <sheetName val="단위수량산출"/>
      <sheetName val="업무담당"/>
      <sheetName val="표지"/>
      <sheetName val="VXXXXX"/>
      <sheetName val="XL4Poppy"/>
      <sheetName val="ELECTRIC"/>
      <sheetName val="입찰품의서"/>
      <sheetName val="실행(ALT1)"/>
      <sheetName val="업무계획1"/>
      <sheetName val="조명시설"/>
      <sheetName val="금융"/>
      <sheetName val="0226"/>
      <sheetName val="중동상가"/>
      <sheetName val="현장관리비 산출내역"/>
      <sheetName val="본공사"/>
      <sheetName val="S0"/>
      <sheetName val="★도급내역"/>
      <sheetName val="UBC(WIND)"/>
      <sheetName val="장비집계"/>
      <sheetName val="음료실행"/>
      <sheetName val="건축공사실행"/>
      <sheetName val="물량표"/>
      <sheetName val="구성비"/>
      <sheetName val="역T형"/>
      <sheetName val="단위목록"/>
      <sheetName val="자재운반단가일람표"/>
      <sheetName val="기계경비목록1"/>
      <sheetName val="하남내역"/>
      <sheetName val="A"/>
      <sheetName val="바닥판"/>
      <sheetName val="중갑지"/>
      <sheetName val="Front"/>
      <sheetName val="wall"/>
      <sheetName val="6공구(당초)"/>
      <sheetName val="PIPE내역(FCN)"/>
      <sheetName val="장비"/>
      <sheetName val="Proposal"/>
      <sheetName val="단가산출2"/>
      <sheetName val="조도계산서 (도서)"/>
      <sheetName val="Y-WORK"/>
      <sheetName val="Sump,Pit,MH"/>
      <sheetName val="토공(완충)"/>
      <sheetName val="의정부문예회관변경내역"/>
      <sheetName val="빌딩 안내"/>
      <sheetName val="상행-교대(A1)"/>
      <sheetName val="신표지1"/>
      <sheetName val="예정(3)"/>
      <sheetName val="동원(3)"/>
      <sheetName val="방음벽기초"/>
      <sheetName val="깨기"/>
      <sheetName val="기계-설변"/>
      <sheetName val="토목품셈"/>
      <sheetName val="과천MAIN"/>
      <sheetName val="단면가정"/>
      <sheetName val="부재력정리"/>
      <sheetName val="버팀목"/>
      <sheetName val="단가산"/>
      <sheetName val="평가내역"/>
      <sheetName val="Sheet6"/>
      <sheetName val="산출근거"/>
      <sheetName val="Baby일위대가"/>
      <sheetName val="단가 및 재료비"/>
      <sheetName val="단가산출1"/>
      <sheetName val="중기사용료산출근거"/>
      <sheetName val="기준액"/>
      <sheetName val="Stem Footing"/>
      <sheetName val="경비_원본"/>
      <sheetName val="추가예산"/>
      <sheetName val="총괄-1"/>
      <sheetName val="입찰보고"/>
      <sheetName val="사급자재"/>
      <sheetName val="배수공"/>
      <sheetName val="기초입력"/>
      <sheetName val="은행"/>
      <sheetName val="esc"/>
      <sheetName val="1차배부(JB포함)"/>
      <sheetName val="공구"/>
      <sheetName val="자판실행"/>
      <sheetName val="설계서"/>
      <sheetName val="Sheet4"/>
      <sheetName val="98지급계획"/>
      <sheetName val="기술부대조건"/>
      <sheetName val="sw1"/>
      <sheetName val="가설공사내역"/>
      <sheetName val="1,2,3,4,5단위수량"/>
      <sheetName val="설"/>
      <sheetName val="불출요청"/>
      <sheetName val="견적의뢰서"/>
      <sheetName val="200"/>
      <sheetName val="단"/>
      <sheetName val="조건"/>
      <sheetName val="구의33고"/>
      <sheetName val="_03.일반관리비편성지침_2012.xlsx"/>
      <sheetName val="부장급 명단"/>
      <sheetName val="crude.SLAB RE-bar"/>
      <sheetName val="CRUDE RE-bar"/>
      <sheetName val="특별교실"/>
      <sheetName val="신당동집계표"/>
      <sheetName val="대운산출"/>
      <sheetName val="nde_request"/>
      <sheetName val="대로근거"/>
      <sheetName val="SORCE1"/>
      <sheetName val="공사비증감"/>
      <sheetName val="통합"/>
      <sheetName val="입력시트"/>
      <sheetName val="경"/>
      <sheetName val="STBOX"/>
      <sheetName val="시설일위"/>
      <sheetName val="매립"/>
      <sheetName val="가격조사서"/>
      <sheetName val="eq_data"/>
      <sheetName val="다이꾸"/>
      <sheetName val="산근"/>
      <sheetName val="Macro"/>
      <sheetName val="Taux"/>
      <sheetName val="품 셈"/>
      <sheetName val="장비종합부표"/>
      <sheetName val="40총괄"/>
      <sheetName val="40집계"/>
      <sheetName val="6호기"/>
      <sheetName val="관급"/>
      <sheetName val="안양동교 1안"/>
      <sheetName val="기계경비(시간당)"/>
      <sheetName val="램머"/>
      <sheetName val="지급자재"/>
      <sheetName val="본사인상전"/>
      <sheetName val="직재"/>
      <sheetName val="1062-x방향 "/>
      <sheetName val="자재단가표"/>
      <sheetName val="단가산출서"/>
      <sheetName val="날개벽(시점좌측)"/>
      <sheetName val="프랜트면허"/>
      <sheetName val="직노"/>
      <sheetName val="사당"/>
      <sheetName val="현황보고"/>
      <sheetName val="인사자료총집계"/>
      <sheetName val="8.석축단위(H=1.5M)"/>
      <sheetName val="수량산출서-2"/>
      <sheetName val="PROJECT BRIEF(EX.NEW)"/>
      <sheetName val="밸브설치"/>
      <sheetName val="CON'C"/>
      <sheetName val="실행자재"/>
      <sheetName val="0001new"/>
      <sheetName val="전기설계변경"/>
      <sheetName val="Factor"/>
      <sheetName val="안양동교_1안"/>
      <sheetName val="공사예산하조서(O.K)"/>
      <sheetName val="6PILE  (돌출)"/>
      <sheetName val="BSD (2)"/>
      <sheetName val="경비2내역"/>
      <sheetName val="자동제어"/>
      <sheetName val="원가"/>
      <sheetName val="계수시트"/>
      <sheetName val="Sheet17"/>
      <sheetName val="교대(A1)"/>
      <sheetName val="을"/>
      <sheetName val="로우프"/>
      <sheetName val="당초수량"/>
      <sheetName val="2터널시점"/>
      <sheetName val="DONT TOUCH"/>
      <sheetName val="static.cal"/>
      <sheetName val="전기2005"/>
      <sheetName val="통신2005"/>
      <sheetName val="FIT보온LINK"/>
      <sheetName val="VV보온LINK"/>
      <sheetName val="말뚝설계"/>
      <sheetName val="수목표준대가"/>
      <sheetName val="공사대장"/>
      <sheetName val="여과지동"/>
      <sheetName val="기초자료"/>
      <sheetName val="경비"/>
      <sheetName val="기초공"/>
      <sheetName val="경희대"/>
      <sheetName val="방배동내역(리라)"/>
      <sheetName val="부대공사총괄"/>
      <sheetName val="건축공사집계표"/>
      <sheetName val="총무부(옥포공영)"/>
      <sheetName val="J直材4"/>
      <sheetName val="설계명세"/>
      <sheetName val="신규적용단가"/>
      <sheetName val="내역서적용수량 (지방도893)"/>
      <sheetName val="수량산출근거"/>
      <sheetName val="신설수량"/>
      <sheetName val="신설단가"/>
      <sheetName val="전등(신설)"/>
      <sheetName val="cost"/>
      <sheetName val="노임,재료비"/>
      <sheetName val="공통가설"/>
      <sheetName val="현장경비"/>
      <sheetName val="방배동내역 (총괄)"/>
      <sheetName val="몰탈재료산출"/>
      <sheetName val="PSCbeam설계"/>
      <sheetName val="사업수지"/>
      <sheetName val="대림경상68억"/>
      <sheetName val="문학터널-9255(관보고-실)"/>
      <sheetName val="설비원가"/>
      <sheetName val="(C)원내역"/>
      <sheetName val="신호등일위대가"/>
      <sheetName val="CODE"/>
      <sheetName val="가시설단위수량"/>
    </sheetNames>
    <sheetDataSet>
      <sheetData sheetId="0" refreshError="1">
        <row r="1">
          <cell r="A1" t="str">
            <v>명     칭</v>
          </cell>
          <cell r="B1" t="str">
            <v>규      격</v>
          </cell>
          <cell r="C1" t="str">
            <v>수   량</v>
          </cell>
          <cell r="D1" t="str">
            <v>단위</v>
          </cell>
          <cell r="E1" t="str">
            <v>단  가</v>
          </cell>
          <cell r="F1" t="str">
            <v>금    액</v>
          </cell>
          <cell r="G1" t="str">
            <v>비   고</v>
          </cell>
        </row>
        <row r="2">
          <cell r="A2" t="str">
            <v>서부산업도로 유수암 ~ 어음간 (95호선)도로확장및 포장공사</v>
          </cell>
        </row>
        <row r="3">
          <cell r="A3" t="str">
            <v>1.토공</v>
          </cell>
          <cell r="F3">
            <v>2788053189</v>
          </cell>
        </row>
        <row r="4">
          <cell r="A4" t="str">
            <v>2.배수공</v>
          </cell>
          <cell r="F4">
            <v>2289695623</v>
          </cell>
        </row>
        <row r="5">
          <cell r="A5" t="str">
            <v>3.구조물공</v>
          </cell>
          <cell r="F5">
            <v>3077551089</v>
          </cell>
        </row>
        <row r="6">
          <cell r="A6" t="str">
            <v>4.옹벽공</v>
          </cell>
          <cell r="F6">
            <v>1489415358</v>
          </cell>
        </row>
        <row r="7">
          <cell r="A7" t="str">
            <v>5.포장공</v>
          </cell>
          <cell r="F7">
            <v>961010035</v>
          </cell>
        </row>
        <row r="8">
          <cell r="A8" t="str">
            <v>6.안전시설공</v>
          </cell>
          <cell r="F8">
            <v>1050676904</v>
          </cell>
        </row>
        <row r="9">
          <cell r="A9" t="str">
            <v>7.부대공</v>
          </cell>
          <cell r="F9">
            <v>360087650</v>
          </cell>
        </row>
        <row r="10">
          <cell r="A10" t="str">
            <v xml:space="preserve">    계</v>
          </cell>
          <cell r="F10">
            <v>12016489848</v>
          </cell>
        </row>
        <row r="11">
          <cell r="A11" t="str">
            <v>8. 간접노무비</v>
          </cell>
          <cell r="F11">
            <v>1211200000</v>
          </cell>
        </row>
        <row r="12">
          <cell r="A12" t="str">
            <v>9. 산재보험료</v>
          </cell>
          <cell r="F12">
            <v>281000000</v>
          </cell>
        </row>
        <row r="13">
          <cell r="A13" t="str">
            <v>10.고용보험료</v>
          </cell>
          <cell r="F13">
            <v>7500000</v>
          </cell>
        </row>
        <row r="14">
          <cell r="A14" t="str">
            <v>11.안전관리비</v>
          </cell>
          <cell r="F14">
            <v>361700000</v>
          </cell>
        </row>
        <row r="15">
          <cell r="A15" t="str">
            <v>12.기타경비</v>
          </cell>
          <cell r="F15">
            <v>909900000</v>
          </cell>
        </row>
        <row r="16">
          <cell r="A16" t="str">
            <v xml:space="preserve">   순공사원가</v>
          </cell>
          <cell r="F16">
            <v>14787789848</v>
          </cell>
        </row>
        <row r="17">
          <cell r="A17" t="str">
            <v>13.일반관리비</v>
          </cell>
          <cell r="F17">
            <v>739300000</v>
          </cell>
        </row>
        <row r="18">
          <cell r="A18" t="str">
            <v xml:space="preserve">   합    계</v>
          </cell>
          <cell r="F18">
            <v>15527089848</v>
          </cell>
        </row>
        <row r="19">
          <cell r="A19" t="str">
            <v>14.이          윤</v>
          </cell>
          <cell r="C19">
            <v>1</v>
          </cell>
          <cell r="D19" t="str">
            <v>식</v>
          </cell>
          <cell r="F19">
            <v>1892910152</v>
          </cell>
        </row>
        <row r="20">
          <cell r="A20" t="str">
            <v xml:space="preserve">   공급가액</v>
          </cell>
          <cell r="F20">
            <v>17420000000</v>
          </cell>
        </row>
        <row r="21">
          <cell r="A21" t="str">
            <v>15.부 가 가 치 세</v>
          </cell>
          <cell r="C21">
            <v>1</v>
          </cell>
          <cell r="D21" t="str">
            <v>식</v>
          </cell>
          <cell r="F21">
            <v>1742000000</v>
          </cell>
        </row>
        <row r="22">
          <cell r="A22" t="str">
            <v>16.도로 대장 전산화</v>
          </cell>
          <cell r="C22">
            <v>1</v>
          </cell>
          <cell r="D22" t="str">
            <v>식</v>
          </cell>
          <cell r="F22">
            <v>17000000</v>
          </cell>
        </row>
        <row r="23">
          <cell r="A23" t="str">
            <v>17.안 전 점 검 비</v>
          </cell>
          <cell r="C23">
            <v>1</v>
          </cell>
          <cell r="D23" t="str">
            <v>식</v>
          </cell>
          <cell r="F23">
            <v>19000000</v>
          </cell>
        </row>
        <row r="24">
          <cell r="A24" t="str">
            <v>18.폐기물 처리비</v>
          </cell>
          <cell r="C24">
            <v>1</v>
          </cell>
          <cell r="D24" t="str">
            <v>식</v>
          </cell>
          <cell r="F24">
            <v>15000000</v>
          </cell>
        </row>
        <row r="25">
          <cell r="A25" t="str">
            <v xml:space="preserve">   도급금액</v>
          </cell>
          <cell r="F25">
            <v>19218100000</v>
          </cell>
        </row>
        <row r="26">
          <cell r="A26" t="str">
            <v>1. 토            공</v>
          </cell>
          <cell r="F26">
            <v>2788053189</v>
          </cell>
        </row>
        <row r="27">
          <cell r="A27" t="str">
            <v>1.01 기존 구조물 철거공</v>
          </cell>
        </row>
        <row r="28">
          <cell r="A28" t="str">
            <v>a. 철근 콘크리트 깨기</v>
          </cell>
        </row>
        <row r="29">
          <cell r="A29" t="str">
            <v>-1.철근 콘크리트 깨기</v>
          </cell>
          <cell r="B29" t="str">
            <v>t=30cm 미만</v>
          </cell>
          <cell r="C29">
            <v>648</v>
          </cell>
          <cell r="D29" t="str">
            <v>㎥</v>
          </cell>
          <cell r="E29">
            <v>104209</v>
          </cell>
          <cell r="F29">
            <v>67527432</v>
          </cell>
        </row>
        <row r="30">
          <cell r="A30" t="str">
            <v>-2.철근 콘크리트 깨기</v>
          </cell>
          <cell r="B30" t="str">
            <v>t=30cm 이상</v>
          </cell>
          <cell r="C30">
            <v>193</v>
          </cell>
          <cell r="D30" t="str">
            <v>㎥</v>
          </cell>
          <cell r="E30">
            <v>107724</v>
          </cell>
          <cell r="F30">
            <v>20790732</v>
          </cell>
        </row>
        <row r="31">
          <cell r="A31" t="str">
            <v>b. 무근 콘크리트 깨기</v>
          </cell>
          <cell r="B31" t="str">
            <v>t=30cm 미만</v>
          </cell>
          <cell r="C31">
            <v>154</v>
          </cell>
          <cell r="D31" t="str">
            <v>㎥</v>
          </cell>
          <cell r="E31">
            <v>44859</v>
          </cell>
          <cell r="F31">
            <v>6908286</v>
          </cell>
        </row>
        <row r="32">
          <cell r="A32" t="str">
            <v>c. 포   장    절   단</v>
          </cell>
        </row>
        <row r="33">
          <cell r="A33" t="str">
            <v>-1. 아 스 콘  포 장</v>
          </cell>
          <cell r="C33">
            <v>819</v>
          </cell>
          <cell r="D33" t="str">
            <v>m</v>
          </cell>
          <cell r="E33">
            <v>1328</v>
          </cell>
          <cell r="F33">
            <v>1087632</v>
          </cell>
        </row>
        <row r="34">
          <cell r="A34" t="str">
            <v>-2. 콘 크 리 트 포 장</v>
          </cell>
          <cell r="C34">
            <v>114</v>
          </cell>
          <cell r="D34" t="str">
            <v>m</v>
          </cell>
          <cell r="E34">
            <v>1506</v>
          </cell>
          <cell r="F34">
            <v>171684</v>
          </cell>
        </row>
        <row r="35">
          <cell r="A35" t="str">
            <v>d. 포   장    깨   기</v>
          </cell>
        </row>
        <row r="36">
          <cell r="A36" t="str">
            <v>-1. 아 스 콘  포 장</v>
          </cell>
          <cell r="C36">
            <v>4179</v>
          </cell>
          <cell r="D36" t="str">
            <v>㎥</v>
          </cell>
          <cell r="E36">
            <v>9743</v>
          </cell>
          <cell r="F36">
            <v>40715997</v>
          </cell>
        </row>
        <row r="37">
          <cell r="A37" t="str">
            <v>-2. 콘 크 리 트 포 장</v>
          </cell>
          <cell r="C37">
            <v>251</v>
          </cell>
          <cell r="D37" t="str">
            <v>㎥</v>
          </cell>
          <cell r="E37">
            <v>19489</v>
          </cell>
          <cell r="F37">
            <v>4891739</v>
          </cell>
        </row>
        <row r="38">
          <cell r="A38" t="str">
            <v>d. 돌담 헐기 및 쌓기</v>
          </cell>
        </row>
        <row r="39">
          <cell r="A39" t="str">
            <v>-1. 돌  담  헐  기</v>
          </cell>
          <cell r="C39">
            <v>1771</v>
          </cell>
          <cell r="D39" t="str">
            <v>㎡</v>
          </cell>
          <cell r="E39">
            <v>8597</v>
          </cell>
          <cell r="F39">
            <v>15225287</v>
          </cell>
        </row>
        <row r="40">
          <cell r="A40" t="str">
            <v>-2. 돌  담  쌓  기</v>
          </cell>
          <cell r="B40" t="str">
            <v>막쌓기</v>
          </cell>
          <cell r="C40">
            <v>1084</v>
          </cell>
          <cell r="D40" t="str">
            <v>㎡</v>
          </cell>
          <cell r="E40">
            <v>21027</v>
          </cell>
          <cell r="F40">
            <v>22793268</v>
          </cell>
        </row>
        <row r="41">
          <cell r="A41" t="str">
            <v>e. 석 축 헐 기</v>
          </cell>
          <cell r="C41">
            <v>629</v>
          </cell>
          <cell r="D41" t="str">
            <v>㎡</v>
          </cell>
          <cell r="E41">
            <v>8597</v>
          </cell>
          <cell r="F41">
            <v>5407513</v>
          </cell>
        </row>
        <row r="42">
          <cell r="A42" t="str">
            <v>1.02 표   토   제   거</v>
          </cell>
          <cell r="B42" t="str">
            <v>답외구간</v>
          </cell>
          <cell r="C42">
            <v>122043</v>
          </cell>
          <cell r="D42" t="str">
            <v>㎡</v>
          </cell>
          <cell r="E42">
            <v>100</v>
          </cell>
          <cell r="F42">
            <v>12204300</v>
          </cell>
        </row>
        <row r="43">
          <cell r="A43" t="str">
            <v>1.03 층     따     기</v>
          </cell>
          <cell r="B43" t="str">
            <v>도쟈 19ton</v>
          </cell>
          <cell r="C43">
            <v>3653</v>
          </cell>
          <cell r="D43" t="str">
            <v>㎥</v>
          </cell>
          <cell r="E43">
            <v>842</v>
          </cell>
          <cell r="F43">
            <v>3075826</v>
          </cell>
        </row>
        <row r="44">
          <cell r="A44" t="str">
            <v>1.04 벌   개   제   근</v>
          </cell>
          <cell r="C44">
            <v>73909</v>
          </cell>
          <cell r="D44" t="str">
            <v>㎡</v>
          </cell>
          <cell r="E44">
            <v>222</v>
          </cell>
          <cell r="F44">
            <v>16407798</v>
          </cell>
        </row>
        <row r="45">
          <cell r="A45" t="str">
            <v>1.05 흙   깍   기   공</v>
          </cell>
        </row>
        <row r="46">
          <cell r="A46" t="str">
            <v>a. 토            사</v>
          </cell>
          <cell r="C46">
            <v>442362</v>
          </cell>
          <cell r="D46" t="str">
            <v>㎥</v>
          </cell>
          <cell r="E46">
            <v>672</v>
          </cell>
          <cell r="F46">
            <v>297267264</v>
          </cell>
        </row>
        <row r="47">
          <cell r="A47" t="str">
            <v>b.        암</v>
          </cell>
          <cell r="B47" t="str">
            <v>브레이카</v>
          </cell>
          <cell r="C47">
            <v>16355</v>
          </cell>
          <cell r="D47" t="str">
            <v>㎥</v>
          </cell>
          <cell r="E47">
            <v>18486</v>
          </cell>
          <cell r="F47">
            <v>302338530</v>
          </cell>
        </row>
        <row r="48">
          <cell r="A48" t="str">
            <v>1.06 측  구  터  파  기</v>
          </cell>
        </row>
        <row r="49">
          <cell r="A49" t="str">
            <v>a. 토            사</v>
          </cell>
          <cell r="B49" t="str">
            <v>토  사</v>
          </cell>
          <cell r="C49">
            <v>948</v>
          </cell>
          <cell r="D49" t="str">
            <v>㎥</v>
          </cell>
          <cell r="E49">
            <v>4508</v>
          </cell>
          <cell r="F49">
            <v>4273584</v>
          </cell>
        </row>
        <row r="50">
          <cell r="A50" t="str">
            <v>1.07 흙   운   반   공</v>
          </cell>
        </row>
        <row r="51">
          <cell r="A51" t="str">
            <v>a. 무           대</v>
          </cell>
        </row>
        <row r="52">
          <cell r="A52" t="str">
            <v>-1. 토        사</v>
          </cell>
          <cell r="B52" t="str">
            <v>ℓ =  20m</v>
          </cell>
          <cell r="C52">
            <v>136275</v>
          </cell>
          <cell r="D52" t="str">
            <v>㎥</v>
          </cell>
          <cell r="E52">
            <v>0</v>
          </cell>
          <cell r="F52">
            <v>0</v>
          </cell>
        </row>
        <row r="53">
          <cell r="A53" t="str">
            <v>-2.      암</v>
          </cell>
          <cell r="B53" t="str">
            <v>ℓ =  20m</v>
          </cell>
          <cell r="C53">
            <v>3957</v>
          </cell>
          <cell r="D53" t="str">
            <v>㎥</v>
          </cell>
          <cell r="E53">
            <v>0</v>
          </cell>
          <cell r="F53">
            <v>0</v>
          </cell>
        </row>
        <row r="54">
          <cell r="A54" t="str">
            <v>b. 도           쟈</v>
          </cell>
        </row>
        <row r="55">
          <cell r="A55" t="str">
            <v>-1. 토        사</v>
          </cell>
          <cell r="B55" t="str">
            <v>ℓ =  42m</v>
          </cell>
          <cell r="C55">
            <v>13054</v>
          </cell>
          <cell r="D55" t="str">
            <v>㎥</v>
          </cell>
          <cell r="E55">
            <v>508</v>
          </cell>
          <cell r="F55">
            <v>6631432</v>
          </cell>
        </row>
        <row r="56">
          <cell r="A56" t="str">
            <v>-2.      암</v>
          </cell>
          <cell r="B56" t="str">
            <v>ℓ =  42m</v>
          </cell>
          <cell r="C56">
            <v>268</v>
          </cell>
          <cell r="D56" t="str">
            <v>㎥</v>
          </cell>
          <cell r="E56">
            <v>1485</v>
          </cell>
          <cell r="F56">
            <v>397980</v>
          </cell>
        </row>
        <row r="57">
          <cell r="A57" t="str">
            <v>c. 덤           프</v>
          </cell>
        </row>
        <row r="58">
          <cell r="A58" t="str">
            <v>-1. 토        사</v>
          </cell>
          <cell r="B58" t="str">
            <v>ℓ = 1141m</v>
          </cell>
          <cell r="C58">
            <v>393284</v>
          </cell>
          <cell r="D58" t="str">
            <v>㎥</v>
          </cell>
          <cell r="E58">
            <v>1716</v>
          </cell>
          <cell r="F58">
            <v>674875344</v>
          </cell>
        </row>
        <row r="59">
          <cell r="A59" t="str">
            <v>-2.      암</v>
          </cell>
          <cell r="B59" t="str">
            <v>ℓ = 1582m</v>
          </cell>
          <cell r="C59">
            <v>15434</v>
          </cell>
          <cell r="D59" t="str">
            <v>㎥</v>
          </cell>
          <cell r="E59">
            <v>6989</v>
          </cell>
          <cell r="F59">
            <v>107868226</v>
          </cell>
        </row>
        <row r="60">
          <cell r="A60" t="str">
            <v>1.08 순성토 운반</v>
          </cell>
          <cell r="D60" t="str">
            <v>M3</v>
          </cell>
          <cell r="E60">
            <v>0</v>
          </cell>
        </row>
        <row r="61">
          <cell r="A61" t="str">
            <v>1.09 노 반   준 비 공</v>
          </cell>
          <cell r="B61" t="str">
            <v>절토부</v>
          </cell>
          <cell r="C61">
            <v>42577</v>
          </cell>
          <cell r="D61" t="str">
            <v>㎡</v>
          </cell>
          <cell r="E61">
            <v>160</v>
          </cell>
          <cell r="F61">
            <v>6812320</v>
          </cell>
        </row>
        <row r="62">
          <cell r="A62" t="str">
            <v>1.10 흙쌓기 및 다짐공</v>
          </cell>
        </row>
        <row r="63">
          <cell r="A63" t="str">
            <v>a.       〃</v>
          </cell>
          <cell r="B63" t="str">
            <v>노체, 토사</v>
          </cell>
          <cell r="C63">
            <v>493642</v>
          </cell>
          <cell r="D63" t="str">
            <v>㎥</v>
          </cell>
          <cell r="E63">
            <v>779</v>
          </cell>
          <cell r="F63">
            <v>384547118</v>
          </cell>
        </row>
        <row r="64">
          <cell r="A64" t="str">
            <v>b.       〃</v>
          </cell>
          <cell r="B64" t="str">
            <v>노상, 토사</v>
          </cell>
          <cell r="C64">
            <v>147579</v>
          </cell>
          <cell r="D64" t="str">
            <v>㎥</v>
          </cell>
          <cell r="E64">
            <v>967</v>
          </cell>
          <cell r="F64">
            <v>142708893</v>
          </cell>
        </row>
        <row r="65">
          <cell r="A65" t="str">
            <v>1.11 측 구   뚝 쌓 기</v>
          </cell>
          <cell r="C65">
            <v>200</v>
          </cell>
          <cell r="D65" t="str">
            <v>㎥</v>
          </cell>
          <cell r="E65">
            <v>2556</v>
          </cell>
          <cell r="F65">
            <v>511200</v>
          </cell>
        </row>
        <row r="66">
          <cell r="A66" t="str">
            <v>1.12 법 면   보 호 공</v>
          </cell>
        </row>
        <row r="67">
          <cell r="A67" t="str">
            <v>a. 씨앗 뿜어 붙이기</v>
          </cell>
          <cell r="C67">
            <v>106612</v>
          </cell>
          <cell r="D67" t="str">
            <v>㎡</v>
          </cell>
          <cell r="E67">
            <v>5672</v>
          </cell>
          <cell r="F67">
            <v>604703264</v>
          </cell>
        </row>
        <row r="68">
          <cell r="A68" t="str">
            <v>b. 암절개면 보호식재공</v>
          </cell>
          <cell r="B68" t="str">
            <v>t = 15㎝</v>
          </cell>
          <cell r="C68">
            <v>815</v>
          </cell>
          <cell r="D68" t="str">
            <v>㎡</v>
          </cell>
          <cell r="E68">
            <v>46516</v>
          </cell>
          <cell r="F68">
            <v>37910540</v>
          </cell>
        </row>
        <row r="70">
          <cell r="A70" t="str">
            <v>2. 배     수     공</v>
          </cell>
          <cell r="F70">
            <v>2289695623</v>
          </cell>
        </row>
        <row r="71">
          <cell r="A71" t="str">
            <v>2.01 측      구      공</v>
          </cell>
        </row>
        <row r="72">
          <cell r="A72" t="str">
            <v>a. 측 구 터 파 기</v>
          </cell>
        </row>
        <row r="73">
          <cell r="A73" t="str">
            <v>-1. 측 구 터 파 기</v>
          </cell>
          <cell r="B73" t="str">
            <v>토  사</v>
          </cell>
          <cell r="C73">
            <v>1701</v>
          </cell>
          <cell r="D73" t="str">
            <v>㎥</v>
          </cell>
          <cell r="E73">
            <v>4508</v>
          </cell>
          <cell r="F73">
            <v>7668108</v>
          </cell>
        </row>
        <row r="74">
          <cell r="A74" t="str">
            <v>b. 되   메   우   기</v>
          </cell>
        </row>
        <row r="75">
          <cell r="A75" t="str">
            <v>-1. 되  메  우  기</v>
          </cell>
          <cell r="B75" t="str">
            <v>다짐제외</v>
          </cell>
          <cell r="C75">
            <v>1556</v>
          </cell>
          <cell r="D75" t="str">
            <v>㎥</v>
          </cell>
          <cell r="E75">
            <v>1505</v>
          </cell>
          <cell r="F75">
            <v>2341780</v>
          </cell>
        </row>
        <row r="76">
          <cell r="A76" t="str">
            <v>-1. 되  메  우  기</v>
          </cell>
          <cell r="B76" t="str">
            <v>다짐포함</v>
          </cell>
          <cell r="C76">
            <v>753</v>
          </cell>
          <cell r="D76" t="str">
            <v>㎥</v>
          </cell>
          <cell r="E76">
            <v>3385</v>
          </cell>
          <cell r="F76">
            <v>2548905</v>
          </cell>
        </row>
        <row r="77">
          <cell r="A77" t="str">
            <v>c. L   형    측   구</v>
          </cell>
        </row>
        <row r="78">
          <cell r="A78" t="str">
            <v>-1. 형  식  -  1</v>
          </cell>
          <cell r="C78">
            <v>6791</v>
          </cell>
          <cell r="D78" t="str">
            <v>m</v>
          </cell>
          <cell r="E78">
            <v>17000</v>
          </cell>
          <cell r="F78">
            <v>115447000</v>
          </cell>
        </row>
        <row r="79">
          <cell r="A79" t="str">
            <v>-2. 형  식  -  2</v>
          </cell>
          <cell r="C79">
            <v>1356</v>
          </cell>
          <cell r="D79" t="str">
            <v>m</v>
          </cell>
          <cell r="E79">
            <v>17500</v>
          </cell>
          <cell r="F79">
            <v>23730000</v>
          </cell>
        </row>
        <row r="80">
          <cell r="A80" t="str">
            <v>-3. 형  식  -  3</v>
          </cell>
          <cell r="C80">
            <v>2868</v>
          </cell>
          <cell r="D80" t="str">
            <v>m</v>
          </cell>
          <cell r="E80">
            <v>18000</v>
          </cell>
          <cell r="F80">
            <v>51624000</v>
          </cell>
        </row>
        <row r="81">
          <cell r="A81" t="str">
            <v>d. V  형   측  구</v>
          </cell>
        </row>
        <row r="82">
          <cell r="A82" t="str">
            <v>-1. 형  식  -  1</v>
          </cell>
          <cell r="C82">
            <v>941</v>
          </cell>
          <cell r="D82" t="str">
            <v>m</v>
          </cell>
          <cell r="E82">
            <v>45210</v>
          </cell>
          <cell r="F82">
            <v>42542610</v>
          </cell>
        </row>
        <row r="83">
          <cell r="A83" t="str">
            <v>e.  U  형   측  구</v>
          </cell>
          <cell r="C83">
            <v>104</v>
          </cell>
          <cell r="D83" t="str">
            <v>m</v>
          </cell>
          <cell r="E83">
            <v>50000</v>
          </cell>
          <cell r="F83">
            <v>5200000</v>
          </cell>
        </row>
        <row r="84">
          <cell r="A84" t="str">
            <v>2.02  횡  배  수  관  공</v>
          </cell>
        </row>
        <row r="85">
          <cell r="A85" t="str">
            <v>a. 구 조 물 터 파 기</v>
          </cell>
        </row>
        <row r="86">
          <cell r="A86" t="str">
            <v>-1.구조물 터파기</v>
          </cell>
          <cell r="B86" t="str">
            <v>(육상토사,0~2m)</v>
          </cell>
          <cell r="C86">
            <v>1939</v>
          </cell>
          <cell r="D86" t="str">
            <v>㎥</v>
          </cell>
          <cell r="E86">
            <v>3161</v>
          </cell>
          <cell r="F86">
            <v>6129179</v>
          </cell>
        </row>
        <row r="87">
          <cell r="A87" t="str">
            <v>-2.구조물 터파기</v>
          </cell>
          <cell r="B87" t="str">
            <v>(육상토사,2~4m)</v>
          </cell>
          <cell r="C87">
            <v>120</v>
          </cell>
          <cell r="D87" t="str">
            <v>㎥</v>
          </cell>
          <cell r="E87">
            <v>4598</v>
          </cell>
          <cell r="F87">
            <v>551760</v>
          </cell>
        </row>
        <row r="88">
          <cell r="A88" t="str">
            <v>-3.구조물 터파기</v>
          </cell>
          <cell r="B88" t="str">
            <v>(육상암,0~2m)</v>
          </cell>
          <cell r="C88">
            <v>227</v>
          </cell>
          <cell r="D88" t="str">
            <v>㎥</v>
          </cell>
          <cell r="E88">
            <v>94660</v>
          </cell>
          <cell r="F88">
            <v>21487820</v>
          </cell>
        </row>
        <row r="89">
          <cell r="A89" t="str">
            <v>b. 되   메   우   기</v>
          </cell>
          <cell r="B89" t="str">
            <v>다짐포함</v>
          </cell>
          <cell r="C89">
            <v>2136</v>
          </cell>
          <cell r="D89" t="str">
            <v>㎥</v>
          </cell>
          <cell r="E89">
            <v>3385</v>
          </cell>
          <cell r="F89">
            <v>7230360</v>
          </cell>
        </row>
        <row r="90">
          <cell r="A90" t="str">
            <v>c. 배  수  관  부  설</v>
          </cell>
          <cell r="B90" t="str">
            <v>VR관</v>
          </cell>
        </row>
        <row r="91">
          <cell r="A91" t="str">
            <v>-1.       〃</v>
          </cell>
          <cell r="B91" t="str">
            <v>φ 600mm</v>
          </cell>
          <cell r="C91">
            <v>95</v>
          </cell>
          <cell r="D91" t="str">
            <v>m</v>
          </cell>
          <cell r="E91">
            <v>70801</v>
          </cell>
          <cell r="F91">
            <v>6726095</v>
          </cell>
        </row>
        <row r="92">
          <cell r="A92" t="str">
            <v>-2.       〃</v>
          </cell>
          <cell r="B92" t="str">
            <v>φ 800mm</v>
          </cell>
          <cell r="C92">
            <v>415</v>
          </cell>
          <cell r="D92" t="str">
            <v>m</v>
          </cell>
          <cell r="E92">
            <v>98466</v>
          </cell>
          <cell r="F92">
            <v>40863390</v>
          </cell>
        </row>
        <row r="93">
          <cell r="A93" t="str">
            <v>-3.       〃</v>
          </cell>
          <cell r="B93" t="str">
            <v>φ1000mm</v>
          </cell>
          <cell r="C93">
            <v>272</v>
          </cell>
          <cell r="D93" t="str">
            <v>m</v>
          </cell>
          <cell r="E93">
            <v>135049</v>
          </cell>
          <cell r="F93">
            <v>36733328</v>
          </cell>
        </row>
        <row r="94">
          <cell r="A94" t="str">
            <v>d. 배 수 관  날 개 벽</v>
          </cell>
        </row>
        <row r="95">
          <cell r="A95" t="str">
            <v>-1. 합판 거푸집</v>
          </cell>
          <cell r="B95" t="str">
            <v>3회,소형</v>
          </cell>
          <cell r="C95">
            <v>332</v>
          </cell>
          <cell r="D95" t="str">
            <v>㎡</v>
          </cell>
          <cell r="E95">
            <v>26387</v>
          </cell>
          <cell r="F95">
            <v>8760484</v>
          </cell>
        </row>
        <row r="96">
          <cell r="A96" t="str">
            <v>-2. 콘크리트 타설</v>
          </cell>
          <cell r="B96" t="str">
            <v>소형구조물</v>
          </cell>
          <cell r="C96">
            <v>72</v>
          </cell>
          <cell r="D96" t="str">
            <v>㎥</v>
          </cell>
          <cell r="E96">
            <v>32371</v>
          </cell>
          <cell r="F96">
            <v>2330712</v>
          </cell>
        </row>
        <row r="97">
          <cell r="A97" t="str">
            <v>2.03  집      수      정</v>
          </cell>
        </row>
        <row r="98">
          <cell r="A98" t="str">
            <v>a. 구 조 물 터 파 기</v>
          </cell>
        </row>
        <row r="99">
          <cell r="A99" t="str">
            <v>구조물 터파기</v>
          </cell>
          <cell r="B99" t="str">
            <v>(토사,0~2m)</v>
          </cell>
          <cell r="C99">
            <v>1048</v>
          </cell>
          <cell r="D99" t="str">
            <v>㎥</v>
          </cell>
          <cell r="E99">
            <v>3161</v>
          </cell>
          <cell r="F99">
            <v>3312728</v>
          </cell>
        </row>
        <row r="100">
          <cell r="A100" t="str">
            <v>구조물 터파기</v>
          </cell>
          <cell r="B100" t="str">
            <v>(암,0~2m)</v>
          </cell>
          <cell r="C100">
            <v>384</v>
          </cell>
          <cell r="D100" t="str">
            <v>㎥</v>
          </cell>
          <cell r="E100">
            <v>94660</v>
          </cell>
          <cell r="F100">
            <v>36349440</v>
          </cell>
        </row>
        <row r="101">
          <cell r="A101" t="str">
            <v>b. 되   메   우   기</v>
          </cell>
          <cell r="B101" t="str">
            <v>다짐포함</v>
          </cell>
          <cell r="C101">
            <v>1008</v>
          </cell>
          <cell r="D101" t="str">
            <v>㎥</v>
          </cell>
          <cell r="E101">
            <v>3385</v>
          </cell>
          <cell r="F101">
            <v>3412080</v>
          </cell>
        </row>
        <row r="102">
          <cell r="A102" t="str">
            <v>c. 콘크리트 타설</v>
          </cell>
          <cell r="B102" t="str">
            <v>(소형구조물)</v>
          </cell>
          <cell r="C102">
            <v>260</v>
          </cell>
          <cell r="D102" t="str">
            <v>㎥</v>
          </cell>
          <cell r="E102">
            <v>32371</v>
          </cell>
          <cell r="F102">
            <v>8416460</v>
          </cell>
        </row>
        <row r="103">
          <cell r="A103" t="str">
            <v>d. 합판 거푸집</v>
          </cell>
          <cell r="B103" t="str">
            <v>(4회, 0~ 7m)</v>
          </cell>
          <cell r="C103">
            <v>2839</v>
          </cell>
          <cell r="D103" t="str">
            <v>㎡</v>
          </cell>
          <cell r="E103">
            <v>19038</v>
          </cell>
          <cell r="F103">
            <v>54048882</v>
          </cell>
        </row>
        <row r="104">
          <cell r="A104" t="str">
            <v>e.철근 가공 조립</v>
          </cell>
          <cell r="B104" t="str">
            <v>(간 단)</v>
          </cell>
          <cell r="C104">
            <v>14</v>
          </cell>
          <cell r="D104" t="str">
            <v>ton</v>
          </cell>
          <cell r="E104">
            <v>264204</v>
          </cell>
          <cell r="F104">
            <v>3698856</v>
          </cell>
        </row>
        <row r="105">
          <cell r="A105" t="str">
            <v>f. 스 틸  그 레 이 팅</v>
          </cell>
        </row>
        <row r="106">
          <cell r="A106" t="str">
            <v>스틸 그레이팅</v>
          </cell>
          <cell r="B106" t="str">
            <v>아연도,1130×420×75</v>
          </cell>
          <cell r="C106">
            <v>172</v>
          </cell>
          <cell r="D106" t="str">
            <v>조</v>
          </cell>
          <cell r="E106">
            <v>33636</v>
          </cell>
          <cell r="F106">
            <v>5785392</v>
          </cell>
        </row>
        <row r="107">
          <cell r="A107" t="str">
            <v>스틸 그레이팅</v>
          </cell>
          <cell r="B107" t="str">
            <v>아연도,1180×980×50mm</v>
          </cell>
          <cell r="C107">
            <v>89</v>
          </cell>
          <cell r="D107" t="str">
            <v>조</v>
          </cell>
          <cell r="E107">
            <v>54000</v>
          </cell>
          <cell r="F107">
            <v>4806000</v>
          </cell>
        </row>
        <row r="108">
          <cell r="A108" t="str">
            <v>스틸 그레이팅</v>
          </cell>
          <cell r="B108" t="str">
            <v>아연도,940×1340×75</v>
          </cell>
          <cell r="C108">
            <v>5</v>
          </cell>
          <cell r="D108" t="str">
            <v>조</v>
          </cell>
          <cell r="E108">
            <v>75000</v>
          </cell>
          <cell r="F108">
            <v>375000</v>
          </cell>
        </row>
        <row r="109">
          <cell r="A109" t="str">
            <v>2.04  종  배  수  관  공</v>
          </cell>
        </row>
        <row r="110">
          <cell r="A110" t="str">
            <v>a. 구 조 물 터 파 기</v>
          </cell>
        </row>
        <row r="111">
          <cell r="A111" t="str">
            <v>구조물 터파기</v>
          </cell>
          <cell r="B111" t="str">
            <v>(육상토사,0~2m)</v>
          </cell>
          <cell r="C111">
            <v>7194</v>
          </cell>
          <cell r="D111" t="str">
            <v>㎥</v>
          </cell>
          <cell r="E111">
            <v>3161</v>
          </cell>
          <cell r="F111">
            <v>22740234</v>
          </cell>
        </row>
        <row r="112">
          <cell r="A112" t="str">
            <v>구조물 터파기</v>
          </cell>
          <cell r="B112" t="str">
            <v>(육상암,0~2m)</v>
          </cell>
          <cell r="C112">
            <v>2002</v>
          </cell>
          <cell r="D112" t="str">
            <v>㎥</v>
          </cell>
          <cell r="E112">
            <v>94660</v>
          </cell>
          <cell r="F112">
            <v>189509320</v>
          </cell>
        </row>
        <row r="113">
          <cell r="A113" t="str">
            <v>b. 되   메   우   기</v>
          </cell>
        </row>
        <row r="114">
          <cell r="A114" t="str">
            <v>-1.       〃</v>
          </cell>
          <cell r="B114" t="str">
            <v>다짐포함</v>
          </cell>
          <cell r="C114">
            <v>7472</v>
          </cell>
          <cell r="D114" t="str">
            <v>㎥</v>
          </cell>
          <cell r="E114">
            <v>3385</v>
          </cell>
          <cell r="F114">
            <v>25292720</v>
          </cell>
        </row>
        <row r="115">
          <cell r="A115" t="str">
            <v>c. 배  수  관  부  설</v>
          </cell>
          <cell r="B115" t="str">
            <v>흄관</v>
          </cell>
        </row>
        <row r="116">
          <cell r="A116" t="str">
            <v>-1.       〃</v>
          </cell>
          <cell r="B116" t="str">
            <v>φ 600mm</v>
          </cell>
          <cell r="C116">
            <v>52</v>
          </cell>
          <cell r="D116" t="str">
            <v>m</v>
          </cell>
          <cell r="E116">
            <v>35017</v>
          </cell>
          <cell r="F116">
            <v>1820884</v>
          </cell>
        </row>
        <row r="117">
          <cell r="A117" t="str">
            <v>-3.       〃</v>
          </cell>
          <cell r="B117" t="str">
            <v>φ1000mm</v>
          </cell>
          <cell r="C117">
            <v>90</v>
          </cell>
          <cell r="D117" t="str">
            <v>m</v>
          </cell>
          <cell r="E117">
            <v>74249</v>
          </cell>
          <cell r="F117">
            <v>6682410</v>
          </cell>
        </row>
        <row r="118">
          <cell r="A118" t="str">
            <v>d. 배  수  관  부  설</v>
          </cell>
          <cell r="B118" t="str">
            <v>V.R.관</v>
          </cell>
        </row>
        <row r="119">
          <cell r="A119" t="str">
            <v>-1        〃</v>
          </cell>
          <cell r="B119" t="str">
            <v>φ 300mm</v>
          </cell>
          <cell r="C119">
            <v>2720</v>
          </cell>
          <cell r="D119" t="str">
            <v>m</v>
          </cell>
          <cell r="E119">
            <v>17205</v>
          </cell>
          <cell r="F119">
            <v>46797600</v>
          </cell>
        </row>
        <row r="120">
          <cell r="A120" t="str">
            <v>-1.       〃</v>
          </cell>
          <cell r="B120" t="str">
            <v>φ 600mm</v>
          </cell>
          <cell r="C120">
            <v>1857</v>
          </cell>
          <cell r="D120" t="str">
            <v>m</v>
          </cell>
          <cell r="E120">
            <v>35017</v>
          </cell>
          <cell r="F120">
            <v>65026569</v>
          </cell>
        </row>
        <row r="121">
          <cell r="A121" t="str">
            <v>-2.       〃</v>
          </cell>
          <cell r="B121" t="str">
            <v>φ 800mm</v>
          </cell>
          <cell r="C121">
            <v>237</v>
          </cell>
          <cell r="D121" t="str">
            <v>m</v>
          </cell>
          <cell r="E121">
            <v>53473</v>
          </cell>
          <cell r="F121">
            <v>12673101</v>
          </cell>
        </row>
        <row r="122">
          <cell r="A122" t="str">
            <v>e.중분대 횡배수관 부설</v>
          </cell>
          <cell r="B122" t="str">
            <v>φ 300mm</v>
          </cell>
          <cell r="C122">
            <v>505</v>
          </cell>
          <cell r="D122" t="str">
            <v>m</v>
          </cell>
          <cell r="E122">
            <v>17205</v>
          </cell>
          <cell r="F122">
            <v>8688525</v>
          </cell>
        </row>
        <row r="123">
          <cell r="A123" t="str">
            <v>f.  면벽 및 날개벽</v>
          </cell>
        </row>
        <row r="124">
          <cell r="A124" t="str">
            <v>콘크리트 타설</v>
          </cell>
          <cell r="B124" t="str">
            <v>소형구조물</v>
          </cell>
          <cell r="C124">
            <v>1</v>
          </cell>
          <cell r="D124" t="str">
            <v>㎥</v>
          </cell>
          <cell r="E124">
            <v>32371</v>
          </cell>
          <cell r="F124">
            <v>32371</v>
          </cell>
        </row>
        <row r="125">
          <cell r="A125" t="str">
            <v>합 판 거 푸 집</v>
          </cell>
          <cell r="B125" t="str">
            <v>4회</v>
          </cell>
          <cell r="C125">
            <v>27</v>
          </cell>
          <cell r="D125" t="str">
            <v>㎡</v>
          </cell>
          <cell r="E125">
            <v>19038</v>
          </cell>
          <cell r="F125">
            <v>514026</v>
          </cell>
        </row>
        <row r="126">
          <cell r="A126" t="str">
            <v>2.05 도 수 로 공</v>
          </cell>
        </row>
        <row r="127">
          <cell r="A127" t="str">
            <v>a. 구 조 물 터 파 기</v>
          </cell>
        </row>
        <row r="128">
          <cell r="A128" t="str">
            <v>구조물 터파기</v>
          </cell>
          <cell r="B128" t="str">
            <v>(육상토사,0~2m)</v>
          </cell>
          <cell r="C128">
            <v>261</v>
          </cell>
          <cell r="D128" t="str">
            <v>㎥</v>
          </cell>
          <cell r="E128">
            <v>3161</v>
          </cell>
          <cell r="F128">
            <v>825021</v>
          </cell>
        </row>
        <row r="129">
          <cell r="A129" t="str">
            <v>b. 콘크리트타설</v>
          </cell>
        </row>
        <row r="130">
          <cell r="A130" t="str">
            <v>콘크리트 타설</v>
          </cell>
          <cell r="B130" t="str">
            <v>(소형구조물)</v>
          </cell>
          <cell r="C130">
            <v>53</v>
          </cell>
          <cell r="D130" t="str">
            <v>㎥</v>
          </cell>
          <cell r="E130">
            <v>32371</v>
          </cell>
          <cell r="F130">
            <v>1715663</v>
          </cell>
        </row>
        <row r="131">
          <cell r="A131" t="str">
            <v>콘크리트 타설</v>
          </cell>
          <cell r="B131" t="str">
            <v>(철근,진동기사용)</v>
          </cell>
          <cell r="C131">
            <v>41</v>
          </cell>
          <cell r="D131" t="str">
            <v>㎥</v>
          </cell>
          <cell r="E131">
            <v>22907</v>
          </cell>
          <cell r="F131">
            <v>939187</v>
          </cell>
        </row>
        <row r="132">
          <cell r="A132" t="str">
            <v>c. 거 푸 집</v>
          </cell>
        </row>
        <row r="133">
          <cell r="A133" t="str">
            <v>합 판 거 푸 집</v>
          </cell>
          <cell r="B133" t="str">
            <v>4회</v>
          </cell>
          <cell r="C133">
            <v>651</v>
          </cell>
          <cell r="D133" t="str">
            <v>㎡</v>
          </cell>
          <cell r="E133">
            <v>19038</v>
          </cell>
          <cell r="F133">
            <v>12393738</v>
          </cell>
        </row>
        <row r="134">
          <cell r="A134" t="str">
            <v>d.철근 가공 조립</v>
          </cell>
          <cell r="B134" t="str">
            <v>(간 단)</v>
          </cell>
          <cell r="C134">
            <v>2.117</v>
          </cell>
          <cell r="D134" t="str">
            <v>ton</v>
          </cell>
          <cell r="E134">
            <v>264204</v>
          </cell>
          <cell r="F134">
            <v>559319</v>
          </cell>
        </row>
        <row r="135">
          <cell r="A135" t="str">
            <v>2.07 석  축  공</v>
          </cell>
        </row>
        <row r="136">
          <cell r="A136" t="str">
            <v>구조물 터파기</v>
          </cell>
          <cell r="B136" t="str">
            <v>(육상토사,0~2m)</v>
          </cell>
          <cell r="C136">
            <v>50999</v>
          </cell>
          <cell r="D136" t="str">
            <v>㎥</v>
          </cell>
          <cell r="E136">
            <v>3161</v>
          </cell>
          <cell r="F136">
            <v>161207839</v>
          </cell>
        </row>
        <row r="137">
          <cell r="A137" t="str">
            <v>되 메 우 기</v>
          </cell>
          <cell r="B137" t="str">
            <v>다짐포함</v>
          </cell>
          <cell r="C137">
            <v>1197</v>
          </cell>
          <cell r="D137" t="str">
            <v>㎥</v>
          </cell>
          <cell r="E137">
            <v>3385</v>
          </cell>
          <cell r="F137">
            <v>4051845</v>
          </cell>
        </row>
        <row r="138">
          <cell r="A138" t="str">
            <v>석  축  쌓 기</v>
          </cell>
          <cell r="C138">
            <v>1197</v>
          </cell>
          <cell r="D138" t="str">
            <v>M2</v>
          </cell>
          <cell r="E138">
            <v>23090</v>
          </cell>
          <cell r="F138">
            <v>27638730</v>
          </cell>
        </row>
        <row r="139">
          <cell r="A139" t="str">
            <v>콘크리트 타설</v>
          </cell>
          <cell r="B139" t="str">
            <v>(무근구조물)</v>
          </cell>
          <cell r="C139">
            <v>305</v>
          </cell>
          <cell r="D139" t="str">
            <v>㎥</v>
          </cell>
          <cell r="E139">
            <v>20803</v>
          </cell>
          <cell r="F139">
            <v>6344915</v>
          </cell>
        </row>
        <row r="140">
          <cell r="A140" t="str">
            <v>몰    탈</v>
          </cell>
          <cell r="B140" t="str">
            <v>( 1 : 3 )</v>
          </cell>
          <cell r="C140">
            <v>10</v>
          </cell>
          <cell r="D140" t="str">
            <v>㎥</v>
          </cell>
          <cell r="E140">
            <v>34947</v>
          </cell>
          <cell r="F140">
            <v>349470</v>
          </cell>
        </row>
        <row r="141">
          <cell r="A141" t="str">
            <v>합판 거푸집</v>
          </cell>
          <cell r="B141" t="str">
            <v>(6회 ; 소형)</v>
          </cell>
          <cell r="C141">
            <v>171</v>
          </cell>
          <cell r="D141" t="str">
            <v>㎡</v>
          </cell>
          <cell r="E141">
            <v>20796</v>
          </cell>
          <cell r="F141">
            <v>3556116</v>
          </cell>
        </row>
        <row r="142">
          <cell r="A142" t="str">
            <v>배수 파이프</v>
          </cell>
          <cell r="B142" t="str">
            <v>(PVC PIPE φ50mm)</v>
          </cell>
          <cell r="C142">
            <v>419</v>
          </cell>
          <cell r="D142" t="str">
            <v>m</v>
          </cell>
          <cell r="E142">
            <v>1472</v>
          </cell>
          <cell r="F142">
            <v>616768</v>
          </cell>
        </row>
        <row r="143">
          <cell r="A143" t="str">
            <v>뒷 채 움</v>
          </cell>
          <cell r="B143" t="str">
            <v>보조기층재</v>
          </cell>
          <cell r="C143">
            <v>1137</v>
          </cell>
          <cell r="D143" t="str">
            <v>㎥</v>
          </cell>
          <cell r="E143">
            <v>16460</v>
          </cell>
          <cell r="F143">
            <v>18715020</v>
          </cell>
        </row>
        <row r="144">
          <cell r="A144" t="str">
            <v>2.08 수로보호공</v>
          </cell>
        </row>
        <row r="145">
          <cell r="A145" t="str">
            <v>구조물 터파기</v>
          </cell>
          <cell r="B145" t="str">
            <v>(육상토사,0~2m)</v>
          </cell>
          <cell r="C145">
            <v>9</v>
          </cell>
          <cell r="D145" t="str">
            <v>㎥</v>
          </cell>
          <cell r="E145">
            <v>3161</v>
          </cell>
          <cell r="F145">
            <v>28449</v>
          </cell>
        </row>
        <row r="146">
          <cell r="A146" t="str">
            <v>콘크리트 타설</v>
          </cell>
          <cell r="B146" t="str">
            <v>(소형구조물)</v>
          </cell>
          <cell r="C146">
            <v>7</v>
          </cell>
          <cell r="D146" t="str">
            <v>㎥</v>
          </cell>
          <cell r="E146">
            <v>32371</v>
          </cell>
          <cell r="F146">
            <v>226597</v>
          </cell>
        </row>
        <row r="147">
          <cell r="A147" t="str">
            <v>합 판 거 푸 집</v>
          </cell>
          <cell r="B147" t="str">
            <v>4회</v>
          </cell>
          <cell r="C147">
            <v>12</v>
          </cell>
          <cell r="D147" t="str">
            <v>㎡</v>
          </cell>
          <cell r="E147">
            <v>19038</v>
          </cell>
          <cell r="F147">
            <v>228456</v>
          </cell>
        </row>
        <row r="148">
          <cell r="A148" t="str">
            <v>2.07 암      거      공</v>
          </cell>
        </row>
        <row r="149">
          <cell r="A149" t="str">
            <v>◈ Sta. 4 ＋ 727</v>
          </cell>
        </row>
        <row r="150">
          <cell r="A150" t="str">
            <v>a. 구 조 물 터 파 기</v>
          </cell>
        </row>
        <row r="151">
          <cell r="A151" t="str">
            <v>구조물 터파기</v>
          </cell>
          <cell r="B151" t="str">
            <v>(육상토사,0~2m)</v>
          </cell>
          <cell r="C151">
            <v>669</v>
          </cell>
          <cell r="D151" t="str">
            <v>㎥</v>
          </cell>
          <cell r="E151">
            <v>3161</v>
          </cell>
          <cell r="F151">
            <v>2114709</v>
          </cell>
        </row>
        <row r="152">
          <cell r="A152" t="str">
            <v>되   메   우   기</v>
          </cell>
          <cell r="B152" t="str">
            <v>다짐포함</v>
          </cell>
          <cell r="C152">
            <v>173</v>
          </cell>
          <cell r="D152" t="str">
            <v>㎥</v>
          </cell>
          <cell r="E152">
            <v>3385</v>
          </cell>
          <cell r="F152">
            <v>585605</v>
          </cell>
        </row>
        <row r="153">
          <cell r="A153" t="str">
            <v>b. 뒷      채      움</v>
          </cell>
          <cell r="B153" t="str">
            <v>보조기층재</v>
          </cell>
          <cell r="C153">
            <v>1116</v>
          </cell>
          <cell r="D153" t="str">
            <v>㎥</v>
          </cell>
          <cell r="E153">
            <v>16460</v>
          </cell>
          <cell r="F153">
            <v>18369360</v>
          </cell>
        </row>
        <row r="154">
          <cell r="A154" t="str">
            <v>c. 콘 크 리 트  타 설</v>
          </cell>
        </row>
        <row r="155">
          <cell r="A155" t="str">
            <v>-1.       〃</v>
          </cell>
          <cell r="B155" t="str">
            <v>철근,진동기,펌프카</v>
          </cell>
          <cell r="C155">
            <v>439</v>
          </cell>
          <cell r="D155" t="str">
            <v>㎥</v>
          </cell>
          <cell r="E155">
            <v>10947</v>
          </cell>
          <cell r="F155">
            <v>4805733</v>
          </cell>
        </row>
        <row r="156">
          <cell r="A156" t="str">
            <v>-2.       〃</v>
          </cell>
          <cell r="B156" t="str">
            <v>무근구조물</v>
          </cell>
          <cell r="C156">
            <v>66</v>
          </cell>
          <cell r="D156" t="str">
            <v>㎥</v>
          </cell>
          <cell r="E156">
            <v>20803</v>
          </cell>
          <cell r="F156">
            <v>1372998</v>
          </cell>
        </row>
        <row r="157">
          <cell r="A157" t="str">
            <v>d. 거     푸     집</v>
          </cell>
        </row>
        <row r="158">
          <cell r="A158" t="str">
            <v>-1. 합 판  거 푸 집</v>
          </cell>
          <cell r="B158" t="str">
            <v>3회</v>
          </cell>
          <cell r="C158">
            <v>472</v>
          </cell>
          <cell r="D158" t="str">
            <v>㎡</v>
          </cell>
          <cell r="E158">
            <v>22050</v>
          </cell>
          <cell r="F158">
            <v>10407600</v>
          </cell>
        </row>
        <row r="159">
          <cell r="A159" t="str">
            <v>-2.합판 거푸집</v>
          </cell>
          <cell r="B159" t="str">
            <v>4회</v>
          </cell>
          <cell r="C159">
            <v>49</v>
          </cell>
          <cell r="D159" t="str">
            <v>㎡</v>
          </cell>
          <cell r="E159">
            <v>19038</v>
          </cell>
          <cell r="F159">
            <v>932862</v>
          </cell>
        </row>
        <row r="160">
          <cell r="A160" t="str">
            <v>-3.합판 거푸집</v>
          </cell>
          <cell r="B160" t="str">
            <v>6회</v>
          </cell>
          <cell r="C160">
            <v>4</v>
          </cell>
          <cell r="D160" t="str">
            <v>㎡</v>
          </cell>
          <cell r="E160">
            <v>15879</v>
          </cell>
          <cell r="F160">
            <v>63516</v>
          </cell>
        </row>
        <row r="161">
          <cell r="A161" t="str">
            <v>-4. 코팅 거푸집</v>
          </cell>
          <cell r="B161" t="str">
            <v>3회</v>
          </cell>
          <cell r="C161">
            <v>135</v>
          </cell>
          <cell r="D161" t="str">
            <v>㎡</v>
          </cell>
          <cell r="E161">
            <v>22050</v>
          </cell>
          <cell r="F161">
            <v>2976750</v>
          </cell>
        </row>
        <row r="162">
          <cell r="A162" t="str">
            <v>-5. 무늬거푸집</v>
          </cell>
          <cell r="C162">
            <v>340</v>
          </cell>
          <cell r="D162" t="str">
            <v>M2</v>
          </cell>
          <cell r="E162">
            <v>29285</v>
          </cell>
          <cell r="F162">
            <v>9956900</v>
          </cell>
        </row>
        <row r="163">
          <cell r="A163" t="str">
            <v>e. 철 근 가 공 조 립</v>
          </cell>
          <cell r="B163" t="str">
            <v>복 잡</v>
          </cell>
          <cell r="C163">
            <v>71.41</v>
          </cell>
          <cell r="D163" t="str">
            <v>ton</v>
          </cell>
          <cell r="E163">
            <v>456666</v>
          </cell>
          <cell r="F163">
            <v>32610519</v>
          </cell>
        </row>
        <row r="164">
          <cell r="A164" t="str">
            <v>f. 지     수     판</v>
          </cell>
          <cell r="B164" t="str">
            <v>PVC, 200×5㎜</v>
          </cell>
          <cell r="C164">
            <v>19</v>
          </cell>
          <cell r="D164" t="str">
            <v>m</v>
          </cell>
          <cell r="E164">
            <v>14840</v>
          </cell>
          <cell r="F164">
            <v>281960</v>
          </cell>
        </row>
        <row r="165">
          <cell r="A165" t="str">
            <v>g. 신   축   이   음</v>
          </cell>
          <cell r="B165" t="str">
            <v>Exp. Joint Filler,t=20mm</v>
          </cell>
          <cell r="C165">
            <v>9</v>
          </cell>
          <cell r="D165" t="str">
            <v>㎡</v>
          </cell>
          <cell r="E165">
            <v>5907</v>
          </cell>
          <cell r="F165">
            <v>53163</v>
          </cell>
        </row>
        <row r="166">
          <cell r="A166" t="str">
            <v>h. 실     런     트</v>
          </cell>
          <cell r="B166" t="str">
            <v>20 x 25mm</v>
          </cell>
          <cell r="C166">
            <v>16</v>
          </cell>
          <cell r="D166" t="str">
            <v>m</v>
          </cell>
          <cell r="E166">
            <v>2315</v>
          </cell>
          <cell r="F166">
            <v>37040</v>
          </cell>
        </row>
        <row r="167">
          <cell r="A167" t="str">
            <v>i. 강   관   비  계</v>
          </cell>
          <cell r="C167">
            <v>444</v>
          </cell>
          <cell r="D167" t="str">
            <v>㎡</v>
          </cell>
          <cell r="E167">
            <v>10525</v>
          </cell>
          <cell r="F167">
            <v>4673100</v>
          </cell>
        </row>
        <row r="168">
          <cell r="A168" t="str">
            <v>j. 강  관  동  바  리</v>
          </cell>
          <cell r="B168" t="str">
            <v>(암거구조물용)</v>
          </cell>
          <cell r="C168">
            <v>562</v>
          </cell>
          <cell r="D168" t="str">
            <v>공㎥</v>
          </cell>
          <cell r="E168">
            <v>6834</v>
          </cell>
          <cell r="F168">
            <v>3840708</v>
          </cell>
        </row>
        <row r="169">
          <cell r="A169" t="str">
            <v>k. 스   페   이   셔</v>
          </cell>
          <cell r="C169">
            <v>1084</v>
          </cell>
          <cell r="D169" t="str">
            <v>㎡</v>
          </cell>
          <cell r="E169">
            <v>230</v>
          </cell>
          <cell r="F169">
            <v>249320</v>
          </cell>
        </row>
        <row r="170">
          <cell r="A170" t="str">
            <v>l  아 스 팔 트 코 팅</v>
          </cell>
          <cell r="C170">
            <v>460</v>
          </cell>
          <cell r="D170" t="str">
            <v>M2</v>
          </cell>
          <cell r="E170">
            <v>4406</v>
          </cell>
          <cell r="F170">
            <v>2026760</v>
          </cell>
        </row>
        <row r="171">
          <cell r="A171" t="str">
            <v>m. 전 선 관</v>
          </cell>
          <cell r="B171" t="str">
            <v>(PVC PIPE φ16mm)</v>
          </cell>
          <cell r="C171">
            <v>28</v>
          </cell>
          <cell r="D171" t="str">
            <v>m</v>
          </cell>
          <cell r="E171">
            <v>381</v>
          </cell>
          <cell r="F171">
            <v>10668</v>
          </cell>
        </row>
        <row r="172">
          <cell r="A172" t="str">
            <v>m.부 직 포</v>
          </cell>
          <cell r="C172">
            <v>12</v>
          </cell>
          <cell r="D172" t="str">
            <v>㎡</v>
          </cell>
          <cell r="E172">
            <v>1604</v>
          </cell>
          <cell r="F172">
            <v>19248</v>
          </cell>
        </row>
        <row r="173">
          <cell r="A173" t="str">
            <v>n. 배수관</v>
          </cell>
          <cell r="B173" t="str">
            <v>φ100mm</v>
          </cell>
          <cell r="C173">
            <v>36</v>
          </cell>
          <cell r="D173" t="str">
            <v>개</v>
          </cell>
          <cell r="E173">
            <v>4473</v>
          </cell>
          <cell r="F173">
            <v>161028</v>
          </cell>
        </row>
        <row r="174">
          <cell r="A174" t="str">
            <v>p. 다웰바설치공</v>
          </cell>
          <cell r="C174">
            <v>88</v>
          </cell>
          <cell r="D174" t="str">
            <v>EA</v>
          </cell>
          <cell r="E174">
            <v>6278</v>
          </cell>
          <cell r="F174">
            <v>552464</v>
          </cell>
        </row>
        <row r="175">
          <cell r="A175" t="str">
            <v>q. 보조기층재 구입 및 운반</v>
          </cell>
          <cell r="C175">
            <v>29</v>
          </cell>
          <cell r="D175" t="str">
            <v>㎥</v>
          </cell>
          <cell r="E175">
            <v>5800</v>
          </cell>
          <cell r="F175">
            <v>168200</v>
          </cell>
        </row>
        <row r="176">
          <cell r="A176" t="str">
            <v>r. 보조기층 포설 및 다짐</v>
          </cell>
          <cell r="B176" t="str">
            <v>(t=20cm)</v>
          </cell>
          <cell r="C176">
            <v>22</v>
          </cell>
          <cell r="D176" t="str">
            <v>㎥</v>
          </cell>
          <cell r="E176">
            <v>1971</v>
          </cell>
          <cell r="F176">
            <v>43362</v>
          </cell>
        </row>
        <row r="177">
          <cell r="A177" t="str">
            <v>s. 스치로폴</v>
          </cell>
          <cell r="B177" t="str">
            <v>t = 20mm</v>
          </cell>
          <cell r="C177">
            <v>14</v>
          </cell>
          <cell r="D177" t="str">
            <v>M2</v>
          </cell>
          <cell r="E177">
            <v>2441</v>
          </cell>
          <cell r="F177">
            <v>34174</v>
          </cell>
        </row>
        <row r="178">
          <cell r="A178" t="str">
            <v>◈ Sta. 4 ＋ 774</v>
          </cell>
        </row>
        <row r="179">
          <cell r="A179" t="str">
            <v>a. 구 조 물 터 파 기</v>
          </cell>
        </row>
        <row r="180">
          <cell r="A180" t="str">
            <v>구조물 터파기</v>
          </cell>
          <cell r="B180" t="str">
            <v>(육상토사,0~2m)</v>
          </cell>
          <cell r="C180">
            <v>1740</v>
          </cell>
          <cell r="D180" t="str">
            <v>㎥</v>
          </cell>
          <cell r="E180">
            <v>3161</v>
          </cell>
          <cell r="F180">
            <v>5500140</v>
          </cell>
        </row>
        <row r="181">
          <cell r="A181" t="str">
            <v>구조물 터파기</v>
          </cell>
          <cell r="B181" t="str">
            <v>(육상토사,2~4m)</v>
          </cell>
          <cell r="C181">
            <v>934</v>
          </cell>
          <cell r="D181" t="str">
            <v>㎥</v>
          </cell>
          <cell r="E181">
            <v>4598</v>
          </cell>
          <cell r="F181">
            <v>4294532</v>
          </cell>
        </row>
        <row r="182">
          <cell r="A182" t="str">
            <v>되   메   우   기</v>
          </cell>
          <cell r="B182" t="str">
            <v>다짐포함</v>
          </cell>
          <cell r="C182">
            <v>124</v>
          </cell>
          <cell r="D182" t="str">
            <v>㎥</v>
          </cell>
          <cell r="E182">
            <v>3385</v>
          </cell>
          <cell r="F182">
            <v>419740</v>
          </cell>
        </row>
        <row r="183">
          <cell r="A183" t="str">
            <v>b. 뒷      채      움</v>
          </cell>
          <cell r="B183" t="str">
            <v>보조기층재</v>
          </cell>
          <cell r="C183">
            <v>1626</v>
          </cell>
          <cell r="D183" t="str">
            <v>㎥</v>
          </cell>
          <cell r="E183">
            <v>16460</v>
          </cell>
          <cell r="F183">
            <v>26763960</v>
          </cell>
        </row>
        <row r="184">
          <cell r="A184" t="str">
            <v>c. 콘 크 리 트  타 설</v>
          </cell>
        </row>
        <row r="185">
          <cell r="A185" t="str">
            <v>-1.       〃</v>
          </cell>
          <cell r="B185" t="str">
            <v>철근,진동기,펌프카</v>
          </cell>
          <cell r="C185">
            <v>570</v>
          </cell>
          <cell r="D185" t="str">
            <v>㎥</v>
          </cell>
          <cell r="E185">
            <v>10947</v>
          </cell>
          <cell r="F185">
            <v>6239790</v>
          </cell>
        </row>
        <row r="186">
          <cell r="A186" t="str">
            <v>-2.       〃</v>
          </cell>
          <cell r="B186" t="str">
            <v>무근구조물</v>
          </cell>
          <cell r="C186">
            <v>49</v>
          </cell>
          <cell r="D186" t="str">
            <v>㎥</v>
          </cell>
          <cell r="E186">
            <v>20803</v>
          </cell>
          <cell r="F186">
            <v>1019347</v>
          </cell>
        </row>
        <row r="187">
          <cell r="A187" t="str">
            <v>d. 거     푸     집</v>
          </cell>
        </row>
        <row r="188">
          <cell r="A188" t="str">
            <v>-1. 합 판  거 푸 집</v>
          </cell>
          <cell r="B188" t="str">
            <v>3회</v>
          </cell>
          <cell r="C188">
            <v>1422</v>
          </cell>
          <cell r="D188" t="str">
            <v>㎡</v>
          </cell>
          <cell r="E188">
            <v>22050</v>
          </cell>
          <cell r="F188">
            <v>31355100</v>
          </cell>
        </row>
        <row r="189">
          <cell r="A189" t="str">
            <v>-2. 합 판  거 푸 집</v>
          </cell>
          <cell r="B189" t="str">
            <v>4회</v>
          </cell>
          <cell r="C189">
            <v>43</v>
          </cell>
          <cell r="D189" t="str">
            <v>㎡</v>
          </cell>
          <cell r="E189">
            <v>19038</v>
          </cell>
          <cell r="F189">
            <v>818634</v>
          </cell>
        </row>
        <row r="190">
          <cell r="A190" t="str">
            <v>e. 철 근 가 공 조 립</v>
          </cell>
          <cell r="B190" t="str">
            <v>복 잡</v>
          </cell>
          <cell r="C190">
            <v>62.28</v>
          </cell>
          <cell r="D190" t="str">
            <v>ton</v>
          </cell>
          <cell r="E190">
            <v>456666</v>
          </cell>
          <cell r="F190">
            <v>28441158</v>
          </cell>
        </row>
        <row r="191">
          <cell r="A191" t="str">
            <v>f. 지     수     판</v>
          </cell>
          <cell r="B191" t="str">
            <v>PVC, 200×5㎜</v>
          </cell>
          <cell r="C191">
            <v>56</v>
          </cell>
          <cell r="D191" t="str">
            <v>m</v>
          </cell>
          <cell r="E191">
            <v>14840</v>
          </cell>
          <cell r="F191">
            <v>831040</v>
          </cell>
        </row>
        <row r="192">
          <cell r="A192" t="str">
            <v>g. 신   축   이   음</v>
          </cell>
          <cell r="B192" t="str">
            <v>Exp. Joint Filler,t=20mm</v>
          </cell>
          <cell r="C192">
            <v>28</v>
          </cell>
          <cell r="D192" t="str">
            <v>㎡</v>
          </cell>
          <cell r="E192">
            <v>5907</v>
          </cell>
          <cell r="F192">
            <v>165396</v>
          </cell>
        </row>
        <row r="193">
          <cell r="A193" t="str">
            <v>h. 실     런     트</v>
          </cell>
          <cell r="B193" t="str">
            <v>20 x 25mm</v>
          </cell>
          <cell r="C193">
            <v>48</v>
          </cell>
          <cell r="D193" t="str">
            <v>m</v>
          </cell>
          <cell r="E193">
            <v>2315</v>
          </cell>
          <cell r="F193">
            <v>111120</v>
          </cell>
        </row>
        <row r="194">
          <cell r="A194" t="str">
            <v>i. 강   관   비  계</v>
          </cell>
          <cell r="C194">
            <v>592</v>
          </cell>
          <cell r="D194" t="str">
            <v>㎡</v>
          </cell>
          <cell r="E194">
            <v>10525</v>
          </cell>
          <cell r="F194">
            <v>6230800</v>
          </cell>
        </row>
        <row r="195">
          <cell r="A195" t="str">
            <v>j. 강  관  동  바  리</v>
          </cell>
          <cell r="B195" t="str">
            <v>(암거구조물용)</v>
          </cell>
          <cell r="C195">
            <v>658</v>
          </cell>
          <cell r="D195" t="str">
            <v>공㎥</v>
          </cell>
          <cell r="E195">
            <v>6834</v>
          </cell>
          <cell r="F195">
            <v>4496772</v>
          </cell>
        </row>
        <row r="196">
          <cell r="A196" t="str">
            <v>k. 스   페   이   셔</v>
          </cell>
          <cell r="C196">
            <v>1549</v>
          </cell>
          <cell r="D196" t="str">
            <v>㎡</v>
          </cell>
          <cell r="E196">
            <v>230</v>
          </cell>
          <cell r="F196">
            <v>356270</v>
          </cell>
        </row>
        <row r="197">
          <cell r="A197" t="str">
            <v>m.부 직 포</v>
          </cell>
          <cell r="C197">
            <v>8</v>
          </cell>
          <cell r="D197" t="str">
            <v>㎡</v>
          </cell>
          <cell r="E197">
            <v>1604</v>
          </cell>
          <cell r="F197">
            <v>12832</v>
          </cell>
        </row>
        <row r="198">
          <cell r="A198" t="str">
            <v>n. 배수관</v>
          </cell>
          <cell r="B198" t="str">
            <v>φ100mm</v>
          </cell>
          <cell r="C198">
            <v>24</v>
          </cell>
          <cell r="D198" t="str">
            <v>개</v>
          </cell>
          <cell r="E198">
            <v>4473</v>
          </cell>
          <cell r="F198">
            <v>107352</v>
          </cell>
        </row>
        <row r="199">
          <cell r="A199" t="str">
            <v>◈ Sta. 5 ＋ 032</v>
          </cell>
        </row>
        <row r="200">
          <cell r="A200" t="str">
            <v>a. 구 조 물 터 파 기</v>
          </cell>
        </row>
        <row r="201">
          <cell r="A201" t="str">
            <v>구조물 터파기</v>
          </cell>
          <cell r="B201" t="str">
            <v>(육상토사,0~2m)</v>
          </cell>
          <cell r="C201">
            <v>877</v>
          </cell>
          <cell r="D201" t="str">
            <v>㎥</v>
          </cell>
          <cell r="E201">
            <v>3161</v>
          </cell>
          <cell r="F201">
            <v>2772197</v>
          </cell>
        </row>
        <row r="202">
          <cell r="A202" t="str">
            <v>구조물 터파기</v>
          </cell>
          <cell r="B202" t="str">
            <v>(육상토사,2~4m)</v>
          </cell>
          <cell r="C202">
            <v>70</v>
          </cell>
          <cell r="D202" t="str">
            <v>㎥</v>
          </cell>
          <cell r="E202">
            <v>4598</v>
          </cell>
          <cell r="F202">
            <v>321860</v>
          </cell>
        </row>
        <row r="203">
          <cell r="A203" t="str">
            <v>되   메   우   기</v>
          </cell>
          <cell r="B203" t="str">
            <v>다짐포함</v>
          </cell>
          <cell r="C203">
            <v>173</v>
          </cell>
          <cell r="D203" t="str">
            <v>㎥</v>
          </cell>
          <cell r="E203">
            <v>3385</v>
          </cell>
          <cell r="F203">
            <v>585605</v>
          </cell>
        </row>
        <row r="204">
          <cell r="A204" t="str">
            <v>b. 뒷      채      움</v>
          </cell>
          <cell r="B204" t="str">
            <v>보조기층재</v>
          </cell>
          <cell r="C204">
            <v>1337</v>
          </cell>
          <cell r="D204" t="str">
            <v>㎥</v>
          </cell>
          <cell r="E204">
            <v>16460</v>
          </cell>
          <cell r="F204">
            <v>22007020</v>
          </cell>
        </row>
        <row r="205">
          <cell r="A205" t="str">
            <v>c. 콘 크 리 트  타 설</v>
          </cell>
        </row>
        <row r="206">
          <cell r="A206" t="str">
            <v>-1.       〃</v>
          </cell>
          <cell r="B206" t="str">
            <v>철근,진동기,펌프카</v>
          </cell>
          <cell r="C206">
            <v>740</v>
          </cell>
          <cell r="D206" t="str">
            <v>㎥</v>
          </cell>
          <cell r="E206">
            <v>10947</v>
          </cell>
          <cell r="F206">
            <v>8100780</v>
          </cell>
        </row>
        <row r="207">
          <cell r="A207" t="str">
            <v>-2.       〃</v>
          </cell>
          <cell r="B207" t="str">
            <v>무근구조물</v>
          </cell>
          <cell r="C207">
            <v>86</v>
          </cell>
          <cell r="D207" t="str">
            <v>㎥</v>
          </cell>
          <cell r="E207">
            <v>20803</v>
          </cell>
          <cell r="F207">
            <v>1789058</v>
          </cell>
        </row>
        <row r="208">
          <cell r="A208" t="str">
            <v>d. 거     푸     집</v>
          </cell>
        </row>
        <row r="209">
          <cell r="A209" t="str">
            <v>-1. 합 판  거 푸 집</v>
          </cell>
          <cell r="B209" t="str">
            <v>3회</v>
          </cell>
          <cell r="C209">
            <v>541</v>
          </cell>
          <cell r="D209" t="str">
            <v>㎡</v>
          </cell>
          <cell r="E209">
            <v>22050</v>
          </cell>
          <cell r="F209">
            <v>11929050</v>
          </cell>
        </row>
        <row r="210">
          <cell r="A210" t="str">
            <v>-2. 합 판  거 푸 집</v>
          </cell>
          <cell r="B210" t="str">
            <v>4회</v>
          </cell>
          <cell r="C210">
            <v>50</v>
          </cell>
          <cell r="D210" t="str">
            <v>㎡</v>
          </cell>
          <cell r="E210">
            <v>19038</v>
          </cell>
          <cell r="F210">
            <v>951900</v>
          </cell>
        </row>
        <row r="211">
          <cell r="A211" t="str">
            <v>-3. 합 판  거 푸 집</v>
          </cell>
          <cell r="B211" t="str">
            <v>6회</v>
          </cell>
          <cell r="C211">
            <v>49</v>
          </cell>
          <cell r="D211" t="str">
            <v>㎡</v>
          </cell>
          <cell r="E211">
            <v>15879</v>
          </cell>
          <cell r="F211">
            <v>778071</v>
          </cell>
        </row>
        <row r="212">
          <cell r="A212" t="str">
            <v>-4. 코 팅  거 푸 집</v>
          </cell>
          <cell r="B212" t="str">
            <v>3회</v>
          </cell>
          <cell r="C212">
            <v>295</v>
          </cell>
          <cell r="D212" t="str">
            <v>㎡</v>
          </cell>
          <cell r="E212">
            <v>22050</v>
          </cell>
          <cell r="F212">
            <v>6504750</v>
          </cell>
        </row>
        <row r="213">
          <cell r="A213" t="str">
            <v>-5. 무 늬  거 푸 집</v>
          </cell>
          <cell r="C213">
            <v>337</v>
          </cell>
          <cell r="D213" t="str">
            <v>M2</v>
          </cell>
          <cell r="E213">
            <v>29285</v>
          </cell>
          <cell r="F213">
            <v>9869045</v>
          </cell>
        </row>
        <row r="214">
          <cell r="A214" t="str">
            <v>e. 철 근 가 공 조 립</v>
          </cell>
          <cell r="B214" t="str">
            <v>복 잡</v>
          </cell>
          <cell r="C214">
            <v>103.31</v>
          </cell>
          <cell r="D214" t="str">
            <v>ton</v>
          </cell>
          <cell r="E214">
            <v>456666</v>
          </cell>
          <cell r="F214">
            <v>47178164</v>
          </cell>
        </row>
        <row r="215">
          <cell r="A215" t="str">
            <v>f. 지     수     판</v>
          </cell>
          <cell r="B215" t="str">
            <v>PVC, 200×5㎜</v>
          </cell>
          <cell r="C215">
            <v>25</v>
          </cell>
          <cell r="D215" t="str">
            <v>m</v>
          </cell>
          <cell r="E215">
            <v>14840</v>
          </cell>
          <cell r="F215">
            <v>371000</v>
          </cell>
        </row>
        <row r="216">
          <cell r="A216" t="str">
            <v>g. 신   축   이   음</v>
          </cell>
          <cell r="B216" t="str">
            <v>Exp. Joint Filler,t=20mm</v>
          </cell>
          <cell r="C216">
            <v>21</v>
          </cell>
          <cell r="D216" t="str">
            <v>㎡</v>
          </cell>
          <cell r="E216">
            <v>5907</v>
          </cell>
          <cell r="F216">
            <v>124047</v>
          </cell>
        </row>
        <row r="217">
          <cell r="A217" t="str">
            <v>h. 실     런     트</v>
          </cell>
          <cell r="B217" t="str">
            <v>20 x 25mm</v>
          </cell>
          <cell r="C217">
            <v>20</v>
          </cell>
          <cell r="D217" t="str">
            <v>m</v>
          </cell>
          <cell r="E217">
            <v>2315</v>
          </cell>
          <cell r="F217">
            <v>46300</v>
          </cell>
        </row>
        <row r="218">
          <cell r="A218" t="str">
            <v>i. 강   관   비  계</v>
          </cell>
          <cell r="C218">
            <v>490</v>
          </cell>
          <cell r="D218" t="str">
            <v>㎡</v>
          </cell>
          <cell r="E218">
            <v>10525</v>
          </cell>
          <cell r="F218">
            <v>5157250</v>
          </cell>
        </row>
        <row r="219">
          <cell r="A219" t="str">
            <v>j. 강  관  동  바  리</v>
          </cell>
          <cell r="B219" t="str">
            <v>(암거구조물용)</v>
          </cell>
          <cell r="C219">
            <v>792</v>
          </cell>
          <cell r="D219" t="str">
            <v>공㎥</v>
          </cell>
          <cell r="E219">
            <v>6834</v>
          </cell>
          <cell r="F219">
            <v>5412528</v>
          </cell>
        </row>
        <row r="220">
          <cell r="A220" t="str">
            <v>k. 스   페   이   셔</v>
          </cell>
          <cell r="C220">
            <v>1243</v>
          </cell>
          <cell r="D220" t="str">
            <v>㎡</v>
          </cell>
          <cell r="E220">
            <v>230</v>
          </cell>
          <cell r="F220">
            <v>285890</v>
          </cell>
        </row>
        <row r="221">
          <cell r="A221" t="str">
            <v>l  아 스 팔 트 코 팅</v>
          </cell>
          <cell r="C221">
            <v>571</v>
          </cell>
          <cell r="D221" t="str">
            <v>M2</v>
          </cell>
          <cell r="E221">
            <v>4406</v>
          </cell>
          <cell r="F221">
            <v>2515826</v>
          </cell>
        </row>
        <row r="222">
          <cell r="A222" t="str">
            <v>m. 전 선 관</v>
          </cell>
          <cell r="B222" t="str">
            <v>(PVC PIPE φ16mm)</v>
          </cell>
          <cell r="C222">
            <v>27</v>
          </cell>
          <cell r="D222" t="str">
            <v>m</v>
          </cell>
          <cell r="E222">
            <v>381</v>
          </cell>
          <cell r="F222">
            <v>10287</v>
          </cell>
        </row>
        <row r="223">
          <cell r="A223" t="str">
            <v>n.부 직 포</v>
          </cell>
          <cell r="C223">
            <v>12</v>
          </cell>
          <cell r="D223" t="str">
            <v>㎡</v>
          </cell>
          <cell r="E223">
            <v>1604</v>
          </cell>
          <cell r="F223">
            <v>19248</v>
          </cell>
        </row>
        <row r="224">
          <cell r="A224" t="str">
            <v>o. 배수관</v>
          </cell>
          <cell r="B224" t="str">
            <v>φ100mm</v>
          </cell>
          <cell r="C224">
            <v>36</v>
          </cell>
          <cell r="D224" t="str">
            <v>개</v>
          </cell>
          <cell r="E224">
            <v>4473</v>
          </cell>
          <cell r="F224">
            <v>161028</v>
          </cell>
        </row>
        <row r="225">
          <cell r="A225" t="str">
            <v>p. 다웰바설치공</v>
          </cell>
          <cell r="C225">
            <v>88</v>
          </cell>
          <cell r="D225" t="str">
            <v>EA</v>
          </cell>
          <cell r="E225">
            <v>6278</v>
          </cell>
          <cell r="F225">
            <v>552464</v>
          </cell>
        </row>
        <row r="226">
          <cell r="A226" t="str">
            <v>q. 보조기층재 구입 및 운반</v>
          </cell>
          <cell r="C226">
            <v>46</v>
          </cell>
          <cell r="D226" t="str">
            <v>㎥</v>
          </cell>
          <cell r="E226">
            <v>5800</v>
          </cell>
          <cell r="F226">
            <v>266800</v>
          </cell>
        </row>
        <row r="227">
          <cell r="A227" t="str">
            <v>r. 보조기층 포설 및 다짐</v>
          </cell>
          <cell r="B227" t="str">
            <v>(t=20cm)</v>
          </cell>
          <cell r="C227">
            <v>36</v>
          </cell>
          <cell r="D227" t="str">
            <v>㎥</v>
          </cell>
          <cell r="E227">
            <v>1971</v>
          </cell>
          <cell r="F227">
            <v>70956</v>
          </cell>
        </row>
        <row r="228">
          <cell r="A228" t="str">
            <v>s. 스치로폴</v>
          </cell>
          <cell r="B228" t="str">
            <v>t = 20mm</v>
          </cell>
          <cell r="C228">
            <v>14</v>
          </cell>
          <cell r="D228" t="str">
            <v>M2</v>
          </cell>
          <cell r="E228">
            <v>2441</v>
          </cell>
          <cell r="F228">
            <v>34174</v>
          </cell>
        </row>
        <row r="229">
          <cell r="A229" t="str">
            <v>◈ Sta. 5 ＋ 546</v>
          </cell>
        </row>
        <row r="230">
          <cell r="A230" t="str">
            <v>a. 구 조 물 터 파 기</v>
          </cell>
        </row>
        <row r="231">
          <cell r="A231" t="str">
            <v>구조물 터파기</v>
          </cell>
          <cell r="B231" t="str">
            <v>(육상토사,0~2m)</v>
          </cell>
          <cell r="C231">
            <v>1605</v>
          </cell>
          <cell r="D231" t="str">
            <v>㎥</v>
          </cell>
          <cell r="E231">
            <v>3161</v>
          </cell>
          <cell r="F231">
            <v>5073405</v>
          </cell>
        </row>
        <row r="232">
          <cell r="A232" t="str">
            <v>되   메   우   기</v>
          </cell>
          <cell r="B232" t="str">
            <v>다짐포함</v>
          </cell>
          <cell r="C232">
            <v>179</v>
          </cell>
          <cell r="D232" t="str">
            <v>㎥</v>
          </cell>
          <cell r="E232">
            <v>3385</v>
          </cell>
          <cell r="F232">
            <v>605915</v>
          </cell>
        </row>
        <row r="233">
          <cell r="A233" t="str">
            <v>b. 뒷      채      움</v>
          </cell>
          <cell r="B233" t="str">
            <v>보조기층재</v>
          </cell>
          <cell r="C233">
            <v>1685</v>
          </cell>
          <cell r="D233" t="str">
            <v>㎥</v>
          </cell>
          <cell r="E233">
            <v>16460</v>
          </cell>
          <cell r="F233">
            <v>27735100</v>
          </cell>
        </row>
        <row r="234">
          <cell r="A234" t="str">
            <v>c. 콘 크 리 트  타 설</v>
          </cell>
        </row>
        <row r="235">
          <cell r="A235" t="str">
            <v>-1.       〃</v>
          </cell>
          <cell r="B235" t="str">
            <v>철근,진동기,펌프카</v>
          </cell>
          <cell r="C235">
            <v>656</v>
          </cell>
          <cell r="D235" t="str">
            <v>㎥</v>
          </cell>
          <cell r="E235">
            <v>10947</v>
          </cell>
          <cell r="F235">
            <v>7181232</v>
          </cell>
        </row>
        <row r="236">
          <cell r="A236" t="str">
            <v>-2.       〃</v>
          </cell>
          <cell r="B236" t="str">
            <v>무근구조물</v>
          </cell>
          <cell r="C236">
            <v>95</v>
          </cell>
          <cell r="D236" t="str">
            <v>㎥</v>
          </cell>
          <cell r="E236">
            <v>20803</v>
          </cell>
          <cell r="F236">
            <v>1976285</v>
          </cell>
        </row>
        <row r="237">
          <cell r="A237" t="str">
            <v>d. 거     푸     집</v>
          </cell>
        </row>
        <row r="238">
          <cell r="A238" t="str">
            <v>-1. 합 판  거 푸 집</v>
          </cell>
          <cell r="B238" t="str">
            <v>3회</v>
          </cell>
          <cell r="C238">
            <v>2288</v>
          </cell>
          <cell r="D238" t="str">
            <v>㎡</v>
          </cell>
          <cell r="E238">
            <v>22050</v>
          </cell>
          <cell r="F238">
            <v>50450400</v>
          </cell>
        </row>
        <row r="239">
          <cell r="A239" t="str">
            <v>-2. 합 판  거 푸 집</v>
          </cell>
          <cell r="B239" t="str">
            <v>4회</v>
          </cell>
          <cell r="C239">
            <v>46</v>
          </cell>
          <cell r="D239" t="str">
            <v>㎡</v>
          </cell>
          <cell r="E239">
            <v>19038</v>
          </cell>
          <cell r="F239">
            <v>875748</v>
          </cell>
        </row>
        <row r="240">
          <cell r="A240" t="str">
            <v>e. 철 근 가 공 조 립</v>
          </cell>
          <cell r="B240" t="str">
            <v>복 잡</v>
          </cell>
          <cell r="C240">
            <v>117.49</v>
          </cell>
          <cell r="D240" t="str">
            <v>ton</v>
          </cell>
          <cell r="E240">
            <v>456666</v>
          </cell>
          <cell r="F240">
            <v>53653688</v>
          </cell>
        </row>
        <row r="241">
          <cell r="A241" t="str">
            <v>f. 지     수     판</v>
          </cell>
          <cell r="B241" t="str">
            <v>PVC, 200×5㎜</v>
          </cell>
          <cell r="C241">
            <v>91</v>
          </cell>
          <cell r="D241" t="str">
            <v>m</v>
          </cell>
          <cell r="E241">
            <v>14840</v>
          </cell>
          <cell r="F241">
            <v>1350440</v>
          </cell>
        </row>
        <row r="242">
          <cell r="A242" t="str">
            <v>g. 신   축   이   음</v>
          </cell>
          <cell r="B242" t="str">
            <v>Exp. Joint Filler,t=20mm</v>
          </cell>
          <cell r="C242">
            <v>33</v>
          </cell>
          <cell r="D242" t="str">
            <v>㎡</v>
          </cell>
          <cell r="E242">
            <v>5907</v>
          </cell>
          <cell r="F242">
            <v>194931</v>
          </cell>
        </row>
        <row r="243">
          <cell r="A243" t="str">
            <v>h. 실     런     트</v>
          </cell>
          <cell r="B243" t="str">
            <v>20 x 25mm</v>
          </cell>
          <cell r="C243">
            <v>64</v>
          </cell>
          <cell r="D243" t="str">
            <v>m</v>
          </cell>
          <cell r="E243">
            <v>2315</v>
          </cell>
          <cell r="F243">
            <v>148160</v>
          </cell>
        </row>
        <row r="244">
          <cell r="A244" t="str">
            <v>i. 강   관   비  계</v>
          </cell>
          <cell r="C244">
            <v>614</v>
          </cell>
          <cell r="D244" t="str">
            <v>㎡</v>
          </cell>
          <cell r="E244">
            <v>10525</v>
          </cell>
          <cell r="F244">
            <v>6462350</v>
          </cell>
        </row>
        <row r="245">
          <cell r="A245" t="str">
            <v>j. 강  관  동  바  리</v>
          </cell>
          <cell r="B245" t="str">
            <v>(암거구조물용)</v>
          </cell>
          <cell r="C245">
            <v>1733</v>
          </cell>
          <cell r="D245" t="str">
            <v>공㎥</v>
          </cell>
          <cell r="E245">
            <v>6834</v>
          </cell>
          <cell r="F245">
            <v>11843322</v>
          </cell>
        </row>
        <row r="246">
          <cell r="A246" t="str">
            <v>k. 스   페   이   셔</v>
          </cell>
          <cell r="C246">
            <v>2663</v>
          </cell>
          <cell r="D246" t="str">
            <v>㎡</v>
          </cell>
          <cell r="E246">
            <v>230</v>
          </cell>
          <cell r="F246">
            <v>612490</v>
          </cell>
        </row>
        <row r="247">
          <cell r="A247" t="str">
            <v>m.부 직 포</v>
          </cell>
          <cell r="C247">
            <v>8</v>
          </cell>
          <cell r="D247" t="str">
            <v>㎡</v>
          </cell>
          <cell r="E247">
            <v>1604</v>
          </cell>
          <cell r="F247">
            <v>12832</v>
          </cell>
        </row>
        <row r="248">
          <cell r="A248" t="str">
            <v>n. 배수관</v>
          </cell>
          <cell r="B248" t="str">
            <v>φ100mm</v>
          </cell>
          <cell r="C248">
            <v>24</v>
          </cell>
          <cell r="D248" t="str">
            <v>개</v>
          </cell>
          <cell r="E248">
            <v>4473</v>
          </cell>
          <cell r="F248">
            <v>107352</v>
          </cell>
        </row>
        <row r="249">
          <cell r="A249" t="str">
            <v>◈ Sta. 5 ＋ 546 (종box)</v>
          </cell>
        </row>
        <row r="250">
          <cell r="A250" t="str">
            <v>a. 구 조 물 터 파 기</v>
          </cell>
        </row>
        <row r="251">
          <cell r="A251" t="str">
            <v>구조물 터파기</v>
          </cell>
          <cell r="B251" t="str">
            <v>(육상토사,0~2m)</v>
          </cell>
          <cell r="C251">
            <v>1803</v>
          </cell>
          <cell r="D251" t="str">
            <v>㎥</v>
          </cell>
          <cell r="E251">
            <v>3161</v>
          </cell>
          <cell r="F251">
            <v>5699283</v>
          </cell>
        </row>
        <row r="252">
          <cell r="A252" t="str">
            <v>구조물 터파기</v>
          </cell>
          <cell r="B252" t="str">
            <v>(육상토사,2~4m)</v>
          </cell>
          <cell r="C252">
            <v>531</v>
          </cell>
          <cell r="D252" t="str">
            <v>㎥</v>
          </cell>
          <cell r="E252">
            <v>4598</v>
          </cell>
          <cell r="F252">
            <v>2441538</v>
          </cell>
        </row>
        <row r="253">
          <cell r="A253" t="str">
            <v>되   메   우   기</v>
          </cell>
          <cell r="B253" t="str">
            <v>다짐포함</v>
          </cell>
          <cell r="C253">
            <v>47</v>
          </cell>
          <cell r="D253" t="str">
            <v>㎥</v>
          </cell>
          <cell r="E253">
            <v>3385</v>
          </cell>
          <cell r="F253">
            <v>159095</v>
          </cell>
        </row>
        <row r="254">
          <cell r="A254" t="str">
            <v>b. 뒷      채      움</v>
          </cell>
          <cell r="B254" t="str">
            <v>보조기층재</v>
          </cell>
          <cell r="C254">
            <v>1521</v>
          </cell>
          <cell r="D254" t="str">
            <v>㎥</v>
          </cell>
          <cell r="E254">
            <v>16460</v>
          </cell>
          <cell r="F254">
            <v>25035660</v>
          </cell>
        </row>
        <row r="255">
          <cell r="A255" t="str">
            <v>c. 콘 크 리 트  타 설</v>
          </cell>
        </row>
        <row r="256">
          <cell r="A256" t="str">
            <v>-1.       〃</v>
          </cell>
          <cell r="B256" t="str">
            <v>철근,진동기,펌프카</v>
          </cell>
          <cell r="C256">
            <v>416</v>
          </cell>
          <cell r="D256" t="str">
            <v>㎥</v>
          </cell>
          <cell r="E256">
            <v>10947</v>
          </cell>
          <cell r="F256">
            <v>4553952</v>
          </cell>
        </row>
        <row r="257">
          <cell r="A257" t="str">
            <v>-2.       〃</v>
          </cell>
          <cell r="B257" t="str">
            <v>무근구조물</v>
          </cell>
          <cell r="C257">
            <v>40</v>
          </cell>
          <cell r="D257" t="str">
            <v>㎥</v>
          </cell>
          <cell r="E257">
            <v>20803</v>
          </cell>
          <cell r="F257">
            <v>832120</v>
          </cell>
        </row>
        <row r="258">
          <cell r="A258" t="str">
            <v>d. 거     푸     집</v>
          </cell>
        </row>
        <row r="259">
          <cell r="A259" t="str">
            <v>-1. 합 판  거 푸 집</v>
          </cell>
          <cell r="B259" t="str">
            <v>3회</v>
          </cell>
          <cell r="C259">
            <v>1588</v>
          </cell>
          <cell r="D259" t="str">
            <v>㎡</v>
          </cell>
          <cell r="E259">
            <v>22050</v>
          </cell>
          <cell r="F259">
            <v>35015400</v>
          </cell>
        </row>
        <row r="260">
          <cell r="A260" t="str">
            <v>-2. 합 판  거 푸 집</v>
          </cell>
          <cell r="B260" t="str">
            <v>4회</v>
          </cell>
          <cell r="C260">
            <v>16</v>
          </cell>
          <cell r="D260" t="str">
            <v>㎡</v>
          </cell>
          <cell r="E260">
            <v>19038</v>
          </cell>
          <cell r="F260">
            <v>304608</v>
          </cell>
        </row>
        <row r="261">
          <cell r="A261" t="str">
            <v>e. 철 근 가 공 조 립</v>
          </cell>
          <cell r="B261" t="str">
            <v>복 잡</v>
          </cell>
          <cell r="C261">
            <v>57.36</v>
          </cell>
          <cell r="D261" t="str">
            <v>ton</v>
          </cell>
          <cell r="E261">
            <v>456666</v>
          </cell>
          <cell r="F261">
            <v>26194361</v>
          </cell>
        </row>
        <row r="262">
          <cell r="A262" t="str">
            <v>f. 지     수     판</v>
          </cell>
          <cell r="B262" t="str">
            <v>PVC, 200×5㎜</v>
          </cell>
          <cell r="C262">
            <v>79</v>
          </cell>
          <cell r="D262" t="str">
            <v>m</v>
          </cell>
          <cell r="E262">
            <v>14840</v>
          </cell>
          <cell r="F262">
            <v>1172360</v>
          </cell>
        </row>
        <row r="263">
          <cell r="A263" t="str">
            <v>g. 신   축   이   음</v>
          </cell>
          <cell r="B263" t="str">
            <v>Exp. Joint Filler,t=20mm</v>
          </cell>
          <cell r="C263">
            <v>26</v>
          </cell>
          <cell r="D263" t="str">
            <v>㎡</v>
          </cell>
          <cell r="E263">
            <v>5907</v>
          </cell>
          <cell r="F263">
            <v>153582</v>
          </cell>
        </row>
        <row r="264">
          <cell r="A264" t="str">
            <v>h. 실     런     트</v>
          </cell>
          <cell r="B264" t="str">
            <v>20 x 25mm</v>
          </cell>
          <cell r="C264">
            <v>66</v>
          </cell>
          <cell r="D264" t="str">
            <v>m</v>
          </cell>
          <cell r="E264">
            <v>2315</v>
          </cell>
          <cell r="F264">
            <v>152790</v>
          </cell>
        </row>
        <row r="265">
          <cell r="A265" t="str">
            <v>i. 강   관   비  계</v>
          </cell>
          <cell r="C265">
            <v>613</v>
          </cell>
          <cell r="D265" t="str">
            <v>㎡</v>
          </cell>
          <cell r="E265">
            <v>10525</v>
          </cell>
          <cell r="F265">
            <v>6451825</v>
          </cell>
        </row>
        <row r="266">
          <cell r="A266" t="str">
            <v>j. 강  관  동  바  리</v>
          </cell>
          <cell r="B266" t="str">
            <v>(암거구조물용)</v>
          </cell>
          <cell r="C266">
            <v>678</v>
          </cell>
          <cell r="D266" t="str">
            <v>공㎥</v>
          </cell>
          <cell r="E266">
            <v>6834</v>
          </cell>
          <cell r="F266">
            <v>4633452</v>
          </cell>
        </row>
        <row r="267">
          <cell r="A267" t="str">
            <v>k. 스   페   이   셔</v>
          </cell>
          <cell r="C267">
            <v>1870</v>
          </cell>
          <cell r="D267" t="str">
            <v>㎡</v>
          </cell>
          <cell r="E267">
            <v>230</v>
          </cell>
          <cell r="F267">
            <v>430100</v>
          </cell>
        </row>
        <row r="268">
          <cell r="A268" t="str">
            <v>m.부 직 포</v>
          </cell>
          <cell r="C268">
            <v>2</v>
          </cell>
          <cell r="D268" t="str">
            <v>㎡</v>
          </cell>
          <cell r="E268">
            <v>1604</v>
          </cell>
          <cell r="F268">
            <v>3208</v>
          </cell>
        </row>
        <row r="269">
          <cell r="A269" t="str">
            <v>n. 배수관</v>
          </cell>
          <cell r="B269" t="str">
            <v>φ100mm</v>
          </cell>
          <cell r="C269">
            <v>6</v>
          </cell>
          <cell r="D269" t="str">
            <v>개</v>
          </cell>
          <cell r="E269">
            <v>4473</v>
          </cell>
          <cell r="F269">
            <v>26838</v>
          </cell>
        </row>
        <row r="270">
          <cell r="A270" t="str">
            <v>◈ Sta. 5 ＋ 730</v>
          </cell>
        </row>
        <row r="271">
          <cell r="A271" t="str">
            <v>a. 구 조 물 터 파 기</v>
          </cell>
        </row>
        <row r="272">
          <cell r="A272" t="str">
            <v>구조물 터파기</v>
          </cell>
          <cell r="B272" t="str">
            <v>(육상토사,0~2m)</v>
          </cell>
          <cell r="C272">
            <v>447</v>
          </cell>
          <cell r="D272" t="str">
            <v>㎥</v>
          </cell>
          <cell r="E272">
            <v>3161</v>
          </cell>
          <cell r="F272">
            <v>1412967</v>
          </cell>
        </row>
        <row r="273">
          <cell r="A273" t="str">
            <v>되   메   우   기</v>
          </cell>
          <cell r="B273" t="str">
            <v>다짐포함</v>
          </cell>
          <cell r="C273">
            <v>173</v>
          </cell>
          <cell r="D273" t="str">
            <v>㎥</v>
          </cell>
          <cell r="E273">
            <v>3385</v>
          </cell>
          <cell r="F273">
            <v>585605</v>
          </cell>
        </row>
        <row r="274">
          <cell r="A274" t="str">
            <v>b. 뒷      채      움</v>
          </cell>
          <cell r="B274" t="str">
            <v>보조기층재</v>
          </cell>
          <cell r="C274">
            <v>1492</v>
          </cell>
          <cell r="D274" t="str">
            <v>㎥</v>
          </cell>
          <cell r="E274">
            <v>16460</v>
          </cell>
          <cell r="F274">
            <v>24558320</v>
          </cell>
        </row>
        <row r="275">
          <cell r="A275" t="str">
            <v>c. 콘 크 리 트  타 설</v>
          </cell>
        </row>
        <row r="276">
          <cell r="A276" t="str">
            <v>-1.       〃</v>
          </cell>
          <cell r="B276" t="str">
            <v>철근,진동기,펌프카</v>
          </cell>
          <cell r="C276">
            <v>545</v>
          </cell>
          <cell r="D276" t="str">
            <v>㎥</v>
          </cell>
          <cell r="E276">
            <v>10947</v>
          </cell>
          <cell r="F276">
            <v>5966115</v>
          </cell>
        </row>
        <row r="277">
          <cell r="A277" t="str">
            <v>-2.       〃</v>
          </cell>
          <cell r="B277" t="str">
            <v>무근구조물</v>
          </cell>
          <cell r="C277">
            <v>72</v>
          </cell>
          <cell r="D277" t="str">
            <v>㎥</v>
          </cell>
          <cell r="E277">
            <v>20803</v>
          </cell>
          <cell r="F277">
            <v>1497816</v>
          </cell>
        </row>
        <row r="278">
          <cell r="A278" t="str">
            <v>d. 거     푸     집</v>
          </cell>
        </row>
        <row r="279">
          <cell r="A279" t="str">
            <v>-1. 합 판  거 푸 집</v>
          </cell>
          <cell r="B279" t="str">
            <v>3회</v>
          </cell>
          <cell r="C279">
            <v>597</v>
          </cell>
          <cell r="D279" t="str">
            <v>㎡</v>
          </cell>
          <cell r="E279">
            <v>22050</v>
          </cell>
          <cell r="F279">
            <v>13163850</v>
          </cell>
        </row>
        <row r="280">
          <cell r="A280" t="str">
            <v>-2. 합 판  거 푸 집</v>
          </cell>
          <cell r="B280" t="str">
            <v>4회</v>
          </cell>
          <cell r="C280">
            <v>49</v>
          </cell>
          <cell r="D280" t="str">
            <v>㎡</v>
          </cell>
          <cell r="E280">
            <v>19038</v>
          </cell>
          <cell r="F280">
            <v>932862</v>
          </cell>
        </row>
        <row r="281">
          <cell r="A281" t="str">
            <v>-3.합판 거푸집</v>
          </cell>
          <cell r="B281" t="str">
            <v>6회</v>
          </cell>
          <cell r="C281">
            <v>4</v>
          </cell>
          <cell r="D281" t="str">
            <v>㎡</v>
          </cell>
          <cell r="E281">
            <v>15879</v>
          </cell>
          <cell r="F281">
            <v>63516</v>
          </cell>
        </row>
        <row r="282">
          <cell r="A282" t="str">
            <v>-4. 코팅 거푸집</v>
          </cell>
          <cell r="B282" t="str">
            <v>3회</v>
          </cell>
          <cell r="C282">
            <v>187</v>
          </cell>
          <cell r="D282" t="str">
            <v>㎡</v>
          </cell>
          <cell r="E282">
            <v>22050</v>
          </cell>
          <cell r="F282">
            <v>4123350</v>
          </cell>
        </row>
        <row r="283">
          <cell r="A283" t="str">
            <v>-5. 무늬거푸집</v>
          </cell>
          <cell r="C283">
            <v>433</v>
          </cell>
          <cell r="D283" t="str">
            <v>M2</v>
          </cell>
          <cell r="E283">
            <v>29285</v>
          </cell>
          <cell r="F283">
            <v>12680405</v>
          </cell>
        </row>
        <row r="284">
          <cell r="A284" t="str">
            <v>e. 철 근 가 공 조 립</v>
          </cell>
          <cell r="B284" t="str">
            <v>복 잡</v>
          </cell>
          <cell r="C284">
            <v>91.43</v>
          </cell>
          <cell r="D284" t="str">
            <v>ton</v>
          </cell>
          <cell r="E284">
            <v>456666</v>
          </cell>
          <cell r="F284">
            <v>41752972</v>
          </cell>
        </row>
        <row r="285">
          <cell r="A285" t="str">
            <v>f. 지     수     판</v>
          </cell>
          <cell r="B285" t="str">
            <v>PVC, 200×5㎜</v>
          </cell>
          <cell r="C285">
            <v>39</v>
          </cell>
          <cell r="D285" t="str">
            <v>m</v>
          </cell>
          <cell r="E285">
            <v>14840</v>
          </cell>
          <cell r="F285">
            <v>578760</v>
          </cell>
        </row>
        <row r="286">
          <cell r="A286" t="str">
            <v>g. 신   축   이   음</v>
          </cell>
          <cell r="B286" t="str">
            <v>Exp. Joint Filler,t=20mm</v>
          </cell>
          <cell r="C286">
            <v>19</v>
          </cell>
          <cell r="D286" t="str">
            <v>㎡</v>
          </cell>
          <cell r="E286">
            <v>5907</v>
          </cell>
          <cell r="F286">
            <v>112233</v>
          </cell>
        </row>
        <row r="287">
          <cell r="A287" t="str">
            <v>h. 실     런     트</v>
          </cell>
          <cell r="B287" t="str">
            <v>20 x 25mm</v>
          </cell>
          <cell r="C287">
            <v>33</v>
          </cell>
          <cell r="D287" t="str">
            <v>m</v>
          </cell>
          <cell r="E287">
            <v>2315</v>
          </cell>
          <cell r="F287">
            <v>76395</v>
          </cell>
        </row>
        <row r="288">
          <cell r="A288" t="str">
            <v>i. 강   관   비  계</v>
          </cell>
          <cell r="C288">
            <v>557</v>
          </cell>
          <cell r="D288" t="str">
            <v>㎡</v>
          </cell>
          <cell r="E288">
            <v>10525</v>
          </cell>
          <cell r="F288">
            <v>5862425</v>
          </cell>
        </row>
        <row r="289">
          <cell r="A289" t="str">
            <v>j. 강  관  동  바  리</v>
          </cell>
          <cell r="B289" t="str">
            <v>(암거구조물용)</v>
          </cell>
          <cell r="C289">
            <v>786</v>
          </cell>
          <cell r="D289" t="str">
            <v>공㎥</v>
          </cell>
          <cell r="E289">
            <v>6834</v>
          </cell>
          <cell r="F289">
            <v>5371524</v>
          </cell>
        </row>
        <row r="290">
          <cell r="A290" t="str">
            <v>k. 스   페   이   셔</v>
          </cell>
          <cell r="C290">
            <v>1417</v>
          </cell>
          <cell r="D290" t="str">
            <v>㎡</v>
          </cell>
          <cell r="E290">
            <v>230</v>
          </cell>
          <cell r="F290">
            <v>325910</v>
          </cell>
        </row>
        <row r="291">
          <cell r="A291" t="str">
            <v>l  아 스 팔 트 코 팅</v>
          </cell>
          <cell r="C291">
            <v>643</v>
          </cell>
          <cell r="D291" t="str">
            <v>M2</v>
          </cell>
          <cell r="E291">
            <v>4406</v>
          </cell>
          <cell r="F291">
            <v>2833058</v>
          </cell>
        </row>
        <row r="292">
          <cell r="A292" t="str">
            <v>m. 전 선 관</v>
          </cell>
          <cell r="B292" t="str">
            <v>(PVC PIPE φ16mm)</v>
          </cell>
          <cell r="C292">
            <v>39</v>
          </cell>
          <cell r="D292" t="str">
            <v>m</v>
          </cell>
          <cell r="E292">
            <v>381</v>
          </cell>
          <cell r="F292">
            <v>14859</v>
          </cell>
        </row>
        <row r="293">
          <cell r="A293" t="str">
            <v>n.부 직 포</v>
          </cell>
          <cell r="C293">
            <v>12</v>
          </cell>
          <cell r="D293" t="str">
            <v>㎡</v>
          </cell>
          <cell r="E293">
            <v>1604</v>
          </cell>
          <cell r="F293">
            <v>19248</v>
          </cell>
        </row>
        <row r="294">
          <cell r="A294" t="str">
            <v>o. 배수관</v>
          </cell>
          <cell r="B294" t="str">
            <v>φ100mm</v>
          </cell>
          <cell r="C294">
            <v>36</v>
          </cell>
          <cell r="D294" t="str">
            <v>개</v>
          </cell>
          <cell r="E294">
            <v>4473</v>
          </cell>
          <cell r="F294">
            <v>161028</v>
          </cell>
        </row>
        <row r="295">
          <cell r="A295" t="str">
            <v>p. 다웰바설치공</v>
          </cell>
          <cell r="C295">
            <v>88</v>
          </cell>
          <cell r="D295" t="str">
            <v>EA</v>
          </cell>
          <cell r="E295">
            <v>6278</v>
          </cell>
          <cell r="F295">
            <v>552464</v>
          </cell>
        </row>
        <row r="296">
          <cell r="A296" t="str">
            <v>q. 보조기층재 구입 및 운반</v>
          </cell>
          <cell r="C296">
            <v>29</v>
          </cell>
          <cell r="D296" t="str">
            <v>㎥</v>
          </cell>
          <cell r="E296">
            <v>5800</v>
          </cell>
          <cell r="F296">
            <v>168200</v>
          </cell>
        </row>
        <row r="297">
          <cell r="A297" t="str">
            <v>r. 보조기층 포설 및 다짐</v>
          </cell>
          <cell r="B297" t="str">
            <v>(t=20cm)</v>
          </cell>
          <cell r="C297">
            <v>22</v>
          </cell>
          <cell r="D297" t="str">
            <v>㎥</v>
          </cell>
          <cell r="E297">
            <v>1971</v>
          </cell>
          <cell r="F297">
            <v>43362</v>
          </cell>
        </row>
        <row r="298">
          <cell r="A298" t="str">
            <v>s. 스치로폴</v>
          </cell>
          <cell r="B298" t="str">
            <v>t = 20mm</v>
          </cell>
          <cell r="C298">
            <v>14</v>
          </cell>
          <cell r="D298" t="str">
            <v>M2</v>
          </cell>
          <cell r="E298">
            <v>2441</v>
          </cell>
          <cell r="F298">
            <v>34174</v>
          </cell>
        </row>
        <row r="299">
          <cell r="A299" t="str">
            <v>◈ Sta. 6 ＋ 496</v>
          </cell>
        </row>
        <row r="300">
          <cell r="A300" t="str">
            <v>a. 구 조 물 터 파 기</v>
          </cell>
        </row>
        <row r="301">
          <cell r="A301" t="str">
            <v>구조물 터파기</v>
          </cell>
          <cell r="B301" t="str">
            <v>(육상토사,0~2m)</v>
          </cell>
          <cell r="C301">
            <v>1252</v>
          </cell>
          <cell r="D301" t="str">
            <v>㎥</v>
          </cell>
          <cell r="E301">
            <v>3161</v>
          </cell>
          <cell r="F301">
            <v>3957572</v>
          </cell>
        </row>
        <row r="302">
          <cell r="A302" t="str">
            <v>구조물 터파기</v>
          </cell>
          <cell r="B302" t="str">
            <v>(육상토사,2~4m)</v>
          </cell>
          <cell r="C302">
            <v>484</v>
          </cell>
          <cell r="D302" t="str">
            <v>㎥</v>
          </cell>
          <cell r="E302">
            <v>4598</v>
          </cell>
          <cell r="F302">
            <v>2225432</v>
          </cell>
        </row>
        <row r="303">
          <cell r="A303" t="str">
            <v>되   메   우   기</v>
          </cell>
          <cell r="B303" t="str">
            <v>다짐포함</v>
          </cell>
          <cell r="C303">
            <v>200</v>
          </cell>
          <cell r="D303" t="str">
            <v>㎥</v>
          </cell>
          <cell r="E303">
            <v>3385</v>
          </cell>
          <cell r="F303">
            <v>677000</v>
          </cell>
        </row>
        <row r="304">
          <cell r="A304" t="str">
            <v>b. 뒷      채      움</v>
          </cell>
          <cell r="B304" t="str">
            <v>보조기층재</v>
          </cell>
          <cell r="C304">
            <v>2005</v>
          </cell>
          <cell r="D304" t="str">
            <v>㎥</v>
          </cell>
          <cell r="E304">
            <v>16460</v>
          </cell>
          <cell r="F304">
            <v>33002300</v>
          </cell>
        </row>
        <row r="305">
          <cell r="A305" t="str">
            <v>c. 콘 크 리 트  타 설</v>
          </cell>
        </row>
        <row r="306">
          <cell r="A306" t="str">
            <v>-1.       〃</v>
          </cell>
          <cell r="B306" t="str">
            <v>철근,진동기,펌프카</v>
          </cell>
          <cell r="C306">
            <v>297</v>
          </cell>
          <cell r="D306" t="str">
            <v>㎥</v>
          </cell>
          <cell r="E306">
            <v>10947</v>
          </cell>
          <cell r="F306">
            <v>3251259</v>
          </cell>
        </row>
        <row r="307">
          <cell r="A307" t="str">
            <v>-2.       〃</v>
          </cell>
          <cell r="B307" t="str">
            <v>무근구조물</v>
          </cell>
          <cell r="C307">
            <v>62</v>
          </cell>
          <cell r="D307" t="str">
            <v>㎥</v>
          </cell>
          <cell r="E307">
            <v>20803</v>
          </cell>
          <cell r="F307">
            <v>1289786</v>
          </cell>
        </row>
        <row r="308">
          <cell r="A308" t="str">
            <v>d. 거     푸     집</v>
          </cell>
        </row>
        <row r="309">
          <cell r="A309" t="str">
            <v>-1. 합 판  거 푸 집</v>
          </cell>
          <cell r="B309" t="str">
            <v>3회</v>
          </cell>
          <cell r="C309">
            <v>631</v>
          </cell>
          <cell r="D309" t="str">
            <v>㎡</v>
          </cell>
          <cell r="E309">
            <v>22050</v>
          </cell>
          <cell r="F309">
            <v>13913550</v>
          </cell>
        </row>
        <row r="310">
          <cell r="A310" t="str">
            <v>-2. 코팅 거푸집</v>
          </cell>
          <cell r="B310" t="str">
            <v>3회</v>
          </cell>
          <cell r="C310">
            <v>200</v>
          </cell>
          <cell r="D310" t="str">
            <v>㎡</v>
          </cell>
          <cell r="E310">
            <v>22050</v>
          </cell>
          <cell r="F310">
            <v>4410000</v>
          </cell>
        </row>
        <row r="311">
          <cell r="A311" t="str">
            <v>-3. 합 판  거 푸 집</v>
          </cell>
          <cell r="B311" t="str">
            <v>4회</v>
          </cell>
          <cell r="C311">
            <v>57</v>
          </cell>
          <cell r="D311" t="str">
            <v>㎡</v>
          </cell>
          <cell r="E311">
            <v>19038</v>
          </cell>
          <cell r="F311">
            <v>1085166</v>
          </cell>
        </row>
        <row r="312">
          <cell r="A312" t="str">
            <v>-4. 무늬거푸집</v>
          </cell>
          <cell r="C312">
            <v>476</v>
          </cell>
          <cell r="D312" t="str">
            <v>M2</v>
          </cell>
          <cell r="E312">
            <v>29285</v>
          </cell>
          <cell r="F312">
            <v>13939660</v>
          </cell>
        </row>
        <row r="313">
          <cell r="A313" t="str">
            <v>e. 철 근 가 공 조 립</v>
          </cell>
          <cell r="B313" t="str">
            <v>복 잡</v>
          </cell>
          <cell r="C313">
            <v>84.43</v>
          </cell>
          <cell r="D313" t="str">
            <v>ton</v>
          </cell>
          <cell r="E313">
            <v>456666</v>
          </cell>
          <cell r="F313">
            <v>38556310</v>
          </cell>
        </row>
        <row r="314">
          <cell r="A314" t="str">
            <v>f. 지     수     판</v>
          </cell>
          <cell r="B314" t="str">
            <v>PVC, 200×5㎜</v>
          </cell>
          <cell r="C314">
            <v>40</v>
          </cell>
          <cell r="D314" t="str">
            <v>m</v>
          </cell>
          <cell r="E314">
            <v>14840</v>
          </cell>
          <cell r="F314">
            <v>593600</v>
          </cell>
        </row>
        <row r="315">
          <cell r="A315" t="str">
            <v>g. 신   축   이   음</v>
          </cell>
          <cell r="B315" t="str">
            <v>Exp. Joint Filler,t=20mm</v>
          </cell>
          <cell r="C315">
            <v>23</v>
          </cell>
          <cell r="D315" t="str">
            <v>㎡</v>
          </cell>
          <cell r="E315">
            <v>5907</v>
          </cell>
          <cell r="F315">
            <v>135861</v>
          </cell>
        </row>
        <row r="316">
          <cell r="A316" t="str">
            <v>h. 실     런     트</v>
          </cell>
          <cell r="B316" t="str">
            <v>20 x 25mm</v>
          </cell>
          <cell r="C316">
            <v>34</v>
          </cell>
          <cell r="D316" t="str">
            <v>m</v>
          </cell>
          <cell r="E316">
            <v>2315</v>
          </cell>
          <cell r="F316">
            <v>78710</v>
          </cell>
        </row>
        <row r="317">
          <cell r="A317" t="str">
            <v>i. 강   관   비  계</v>
          </cell>
          <cell r="C317">
            <v>633</v>
          </cell>
          <cell r="D317" t="str">
            <v>㎡</v>
          </cell>
          <cell r="E317">
            <v>10525</v>
          </cell>
          <cell r="F317">
            <v>6662325</v>
          </cell>
        </row>
        <row r="318">
          <cell r="A318" t="str">
            <v>j. 강  관  동  바  리</v>
          </cell>
          <cell r="B318" t="str">
            <v>(암거구조물용)</v>
          </cell>
          <cell r="C318">
            <v>840</v>
          </cell>
          <cell r="D318" t="str">
            <v>공㎥</v>
          </cell>
          <cell r="E318">
            <v>6834</v>
          </cell>
          <cell r="F318">
            <v>5740560</v>
          </cell>
        </row>
        <row r="319">
          <cell r="A319" t="str">
            <v>k. 스   페   이   셔</v>
          </cell>
          <cell r="C319">
            <v>1276</v>
          </cell>
          <cell r="D319" t="str">
            <v>㎡</v>
          </cell>
          <cell r="E319">
            <v>230</v>
          </cell>
          <cell r="F319">
            <v>293480</v>
          </cell>
        </row>
        <row r="320">
          <cell r="A320" t="str">
            <v>l  아 스 팔 트 코 팅</v>
          </cell>
          <cell r="C320">
            <v>713</v>
          </cell>
          <cell r="D320" t="str">
            <v>M2</v>
          </cell>
          <cell r="E320">
            <v>4406</v>
          </cell>
          <cell r="F320">
            <v>3141478</v>
          </cell>
        </row>
        <row r="321">
          <cell r="A321" t="str">
            <v>m. 전 선 관</v>
          </cell>
          <cell r="B321" t="str">
            <v>(PVC PIPE φ16mm)</v>
          </cell>
          <cell r="C321">
            <v>42</v>
          </cell>
          <cell r="D321" t="str">
            <v>m</v>
          </cell>
          <cell r="E321">
            <v>381</v>
          </cell>
          <cell r="F321">
            <v>16002</v>
          </cell>
        </row>
        <row r="322">
          <cell r="A322" t="str">
            <v>n.부 직 포</v>
          </cell>
          <cell r="C322">
            <v>15</v>
          </cell>
          <cell r="D322" t="str">
            <v>㎡</v>
          </cell>
          <cell r="E322">
            <v>1604</v>
          </cell>
          <cell r="F322">
            <v>24060</v>
          </cell>
        </row>
        <row r="323">
          <cell r="A323" t="str">
            <v>o. 배수관</v>
          </cell>
          <cell r="B323" t="str">
            <v>φ100mm</v>
          </cell>
          <cell r="C323">
            <v>44</v>
          </cell>
          <cell r="D323" t="str">
            <v>개</v>
          </cell>
          <cell r="E323">
            <v>4473</v>
          </cell>
          <cell r="F323">
            <v>196812</v>
          </cell>
        </row>
        <row r="324">
          <cell r="A324" t="str">
            <v>q. 보조기층재 구입 및 운반</v>
          </cell>
          <cell r="C324">
            <v>37</v>
          </cell>
          <cell r="D324" t="str">
            <v>㎥</v>
          </cell>
          <cell r="E324">
            <v>5800</v>
          </cell>
          <cell r="F324">
            <v>214600</v>
          </cell>
        </row>
        <row r="325">
          <cell r="A325" t="str">
            <v>r. 보조기층 포설 및 다짐</v>
          </cell>
          <cell r="B325" t="str">
            <v>(t=20cm)</v>
          </cell>
          <cell r="C325">
            <v>29</v>
          </cell>
          <cell r="D325" t="str">
            <v>㎥</v>
          </cell>
          <cell r="E325">
            <v>1971</v>
          </cell>
          <cell r="F325">
            <v>57159</v>
          </cell>
        </row>
        <row r="326">
          <cell r="A326" t="str">
            <v>◈ Sta. 6 ＋ 803</v>
          </cell>
        </row>
        <row r="327">
          <cell r="A327" t="str">
            <v>a. 구 조 물 터 파 기</v>
          </cell>
        </row>
        <row r="328">
          <cell r="A328" t="str">
            <v>구조물 터파기</v>
          </cell>
          <cell r="B328" t="str">
            <v>(육상토사,0~2m)</v>
          </cell>
          <cell r="C328">
            <v>519</v>
          </cell>
          <cell r="D328" t="str">
            <v>㎥</v>
          </cell>
          <cell r="E328">
            <v>3161</v>
          </cell>
          <cell r="F328">
            <v>1640559</v>
          </cell>
        </row>
        <row r="329">
          <cell r="A329" t="str">
            <v>되   메   우   기</v>
          </cell>
          <cell r="B329" t="str">
            <v>다짐포함</v>
          </cell>
          <cell r="C329">
            <v>93</v>
          </cell>
          <cell r="D329" t="str">
            <v>㎥</v>
          </cell>
          <cell r="E329">
            <v>3385</v>
          </cell>
          <cell r="F329">
            <v>314805</v>
          </cell>
        </row>
        <row r="330">
          <cell r="A330" t="str">
            <v>b. 뒷      채      움</v>
          </cell>
          <cell r="B330" t="str">
            <v>보조기층재</v>
          </cell>
          <cell r="C330">
            <v>599</v>
          </cell>
          <cell r="D330" t="str">
            <v>㎥</v>
          </cell>
          <cell r="E330">
            <v>16460</v>
          </cell>
          <cell r="F330">
            <v>9859540</v>
          </cell>
        </row>
        <row r="331">
          <cell r="A331" t="str">
            <v>c. 콘 크 리 트  타 설</v>
          </cell>
        </row>
        <row r="332">
          <cell r="A332" t="str">
            <v>-1.       〃</v>
          </cell>
          <cell r="B332" t="str">
            <v>철근,진동기,펌프카</v>
          </cell>
          <cell r="C332">
            <v>212</v>
          </cell>
          <cell r="D332" t="str">
            <v>㎥</v>
          </cell>
          <cell r="E332">
            <v>10947</v>
          </cell>
          <cell r="F332">
            <v>2320764</v>
          </cell>
        </row>
        <row r="333">
          <cell r="A333" t="str">
            <v>-2.       〃</v>
          </cell>
          <cell r="B333" t="str">
            <v>무근구조물</v>
          </cell>
          <cell r="C333">
            <v>28</v>
          </cell>
          <cell r="D333" t="str">
            <v>㎥</v>
          </cell>
          <cell r="E333">
            <v>20803</v>
          </cell>
          <cell r="F333">
            <v>582484</v>
          </cell>
        </row>
        <row r="334">
          <cell r="A334" t="str">
            <v>d. 거     푸     집</v>
          </cell>
        </row>
        <row r="335">
          <cell r="A335" t="str">
            <v>-1. 합 판  거 푸 집</v>
          </cell>
          <cell r="B335" t="str">
            <v>3회</v>
          </cell>
          <cell r="C335">
            <v>734</v>
          </cell>
          <cell r="D335" t="str">
            <v>㎡</v>
          </cell>
          <cell r="E335">
            <v>22050</v>
          </cell>
          <cell r="F335">
            <v>16184700</v>
          </cell>
        </row>
        <row r="336">
          <cell r="A336" t="str">
            <v>-2. 합 판  거 푸 집</v>
          </cell>
          <cell r="B336" t="str">
            <v>4회</v>
          </cell>
          <cell r="C336">
            <v>33</v>
          </cell>
          <cell r="D336" t="str">
            <v>㎡</v>
          </cell>
          <cell r="E336">
            <v>19038</v>
          </cell>
          <cell r="F336">
            <v>628254</v>
          </cell>
        </row>
        <row r="337">
          <cell r="A337" t="str">
            <v>e. 철 근 가 공 조 립</v>
          </cell>
          <cell r="B337" t="str">
            <v>복 잡</v>
          </cell>
          <cell r="C337">
            <v>21.4</v>
          </cell>
          <cell r="D337" t="str">
            <v>ton</v>
          </cell>
          <cell r="E337">
            <v>456666</v>
          </cell>
          <cell r="F337">
            <v>9772652</v>
          </cell>
        </row>
        <row r="338">
          <cell r="A338" t="str">
            <v>f. 지     수     판</v>
          </cell>
          <cell r="B338" t="str">
            <v>PVC, 200×5㎜</v>
          </cell>
          <cell r="C338">
            <v>30</v>
          </cell>
          <cell r="D338" t="str">
            <v>m</v>
          </cell>
          <cell r="E338">
            <v>14840</v>
          </cell>
          <cell r="F338">
            <v>445200</v>
          </cell>
        </row>
        <row r="339">
          <cell r="A339" t="str">
            <v>g. 신   축   이   음</v>
          </cell>
          <cell r="B339" t="str">
            <v>Exp. Joint Filler,t=20mm</v>
          </cell>
          <cell r="C339">
            <v>10</v>
          </cell>
          <cell r="D339" t="str">
            <v>㎡</v>
          </cell>
          <cell r="E339">
            <v>5907</v>
          </cell>
          <cell r="F339">
            <v>59070</v>
          </cell>
        </row>
        <row r="340">
          <cell r="A340" t="str">
            <v>h. 실     런     트</v>
          </cell>
          <cell r="B340" t="str">
            <v>20 x 25mm</v>
          </cell>
          <cell r="C340">
            <v>25</v>
          </cell>
          <cell r="D340" t="str">
            <v>m</v>
          </cell>
          <cell r="E340">
            <v>2315</v>
          </cell>
          <cell r="F340">
            <v>57875</v>
          </cell>
        </row>
        <row r="341">
          <cell r="A341" t="str">
            <v>i. 강   관   비  계</v>
          </cell>
          <cell r="C341">
            <v>256</v>
          </cell>
          <cell r="D341" t="str">
            <v>㎡</v>
          </cell>
          <cell r="E341">
            <v>10525</v>
          </cell>
          <cell r="F341">
            <v>2694400</v>
          </cell>
        </row>
        <row r="342">
          <cell r="A342" t="str">
            <v>j. 강  관  동  바  리</v>
          </cell>
          <cell r="B342" t="str">
            <v>(암거구조물용)</v>
          </cell>
          <cell r="C342">
            <v>260</v>
          </cell>
          <cell r="D342" t="str">
            <v>공㎥</v>
          </cell>
          <cell r="E342">
            <v>6834</v>
          </cell>
          <cell r="F342">
            <v>1776840</v>
          </cell>
        </row>
        <row r="343">
          <cell r="A343" t="str">
            <v>k. 스   페   이   셔</v>
          </cell>
          <cell r="C343">
            <v>795</v>
          </cell>
          <cell r="D343" t="str">
            <v>㎡</v>
          </cell>
          <cell r="E343">
            <v>230</v>
          </cell>
          <cell r="F343">
            <v>182850</v>
          </cell>
        </row>
        <row r="344">
          <cell r="A344" t="str">
            <v>n.부 직 포</v>
          </cell>
          <cell r="C344">
            <v>4</v>
          </cell>
          <cell r="D344" t="str">
            <v>㎡</v>
          </cell>
          <cell r="E344">
            <v>1604</v>
          </cell>
          <cell r="F344">
            <v>6416</v>
          </cell>
        </row>
        <row r="345">
          <cell r="A345" t="str">
            <v>o. 배수관</v>
          </cell>
          <cell r="B345" t="str">
            <v>φ100mm</v>
          </cell>
          <cell r="C345">
            <v>12</v>
          </cell>
          <cell r="D345" t="str">
            <v>개</v>
          </cell>
          <cell r="E345">
            <v>4473</v>
          </cell>
          <cell r="F345">
            <v>53676</v>
          </cell>
        </row>
        <row r="346">
          <cell r="A346" t="str">
            <v>◈ Sta. 7 ＋ 100</v>
          </cell>
        </row>
        <row r="347">
          <cell r="A347" t="str">
            <v>a. 구 조 물 터 파 기</v>
          </cell>
        </row>
        <row r="348">
          <cell r="A348" t="str">
            <v>구조물 터파기</v>
          </cell>
          <cell r="B348" t="str">
            <v>(육상토사,0~2m)</v>
          </cell>
          <cell r="C348">
            <v>298</v>
          </cell>
          <cell r="D348" t="str">
            <v>㎥</v>
          </cell>
          <cell r="E348">
            <v>3161</v>
          </cell>
          <cell r="F348">
            <v>941978</v>
          </cell>
        </row>
        <row r="349">
          <cell r="A349" t="str">
            <v>b. 뒷      채      움</v>
          </cell>
          <cell r="B349" t="str">
            <v>보조기층재</v>
          </cell>
          <cell r="C349">
            <v>1231</v>
          </cell>
          <cell r="D349" t="str">
            <v>㎥</v>
          </cell>
          <cell r="E349">
            <v>16460</v>
          </cell>
          <cell r="F349">
            <v>20262260</v>
          </cell>
        </row>
        <row r="350">
          <cell r="A350" t="str">
            <v>c. 콘 크 리 트  타 설</v>
          </cell>
        </row>
        <row r="351">
          <cell r="A351" t="str">
            <v>-1.       〃</v>
          </cell>
          <cell r="B351" t="str">
            <v>철근,진동기,펌프카</v>
          </cell>
          <cell r="C351">
            <v>731</v>
          </cell>
          <cell r="D351" t="str">
            <v>㎥</v>
          </cell>
          <cell r="E351">
            <v>10947</v>
          </cell>
          <cell r="F351">
            <v>8002257</v>
          </cell>
        </row>
        <row r="352">
          <cell r="A352" t="str">
            <v>-2.       〃</v>
          </cell>
          <cell r="B352" t="str">
            <v>무근구조물</v>
          </cell>
          <cell r="C352">
            <v>43</v>
          </cell>
          <cell r="D352" t="str">
            <v>㎥</v>
          </cell>
          <cell r="E352">
            <v>20803</v>
          </cell>
          <cell r="F352">
            <v>894529</v>
          </cell>
        </row>
        <row r="353">
          <cell r="A353" t="str">
            <v>d. 거     푸     집</v>
          </cell>
        </row>
        <row r="354">
          <cell r="A354" t="str">
            <v>-1. 합 판  거 푸 집</v>
          </cell>
          <cell r="B354" t="str">
            <v>3회</v>
          </cell>
          <cell r="C354">
            <v>1554</v>
          </cell>
          <cell r="D354" t="str">
            <v>㎡</v>
          </cell>
          <cell r="E354">
            <v>22050</v>
          </cell>
          <cell r="F354">
            <v>34265700</v>
          </cell>
        </row>
        <row r="355">
          <cell r="A355" t="str">
            <v>e. 철 근 가 공 조 립</v>
          </cell>
          <cell r="B355" t="str">
            <v>복 잡</v>
          </cell>
          <cell r="C355">
            <v>93.57</v>
          </cell>
          <cell r="D355" t="str">
            <v>ton</v>
          </cell>
          <cell r="E355">
            <v>456666</v>
          </cell>
          <cell r="F355">
            <v>42730237</v>
          </cell>
        </row>
        <row r="356">
          <cell r="A356" t="str">
            <v>f. 지     수     판</v>
          </cell>
          <cell r="B356" t="str">
            <v>PVC, 200×5㎜</v>
          </cell>
          <cell r="C356">
            <v>62</v>
          </cell>
          <cell r="D356" t="str">
            <v>m</v>
          </cell>
          <cell r="E356">
            <v>14840</v>
          </cell>
          <cell r="F356">
            <v>920080</v>
          </cell>
        </row>
        <row r="357">
          <cell r="A357" t="str">
            <v>g. 신   축   이   음</v>
          </cell>
          <cell r="B357" t="str">
            <v>Exp. Joint Filler,t=20mm</v>
          </cell>
          <cell r="C357">
            <v>37</v>
          </cell>
          <cell r="D357" t="str">
            <v>㎡</v>
          </cell>
          <cell r="E357">
            <v>5907</v>
          </cell>
          <cell r="F357">
            <v>218559</v>
          </cell>
        </row>
        <row r="358">
          <cell r="A358" t="str">
            <v>h. 실     런     트</v>
          </cell>
          <cell r="B358" t="str">
            <v>20 x 25mm</v>
          </cell>
          <cell r="C358">
            <v>46</v>
          </cell>
          <cell r="D358" t="str">
            <v>m</v>
          </cell>
          <cell r="E358">
            <v>2315</v>
          </cell>
          <cell r="F358">
            <v>106490</v>
          </cell>
        </row>
        <row r="359">
          <cell r="A359" t="str">
            <v>i. 강   관   비  계</v>
          </cell>
          <cell r="C359">
            <v>420</v>
          </cell>
          <cell r="D359" t="str">
            <v>㎡</v>
          </cell>
          <cell r="E359">
            <v>10525</v>
          </cell>
          <cell r="F359">
            <v>4420500</v>
          </cell>
        </row>
        <row r="360">
          <cell r="A360" t="str">
            <v>j. 강  관  동  바  리</v>
          </cell>
          <cell r="B360" t="str">
            <v>(암거구조물용)</v>
          </cell>
          <cell r="C360">
            <v>1027</v>
          </cell>
          <cell r="D360" t="str">
            <v>공㎥</v>
          </cell>
          <cell r="E360">
            <v>6834</v>
          </cell>
          <cell r="F360">
            <v>7018518</v>
          </cell>
        </row>
        <row r="361">
          <cell r="A361" t="str">
            <v>k. 스   페   이   셔</v>
          </cell>
          <cell r="C361">
            <v>1938</v>
          </cell>
          <cell r="D361" t="str">
            <v>㎡</v>
          </cell>
          <cell r="E361">
            <v>230</v>
          </cell>
          <cell r="F361">
            <v>445740</v>
          </cell>
        </row>
        <row r="362">
          <cell r="A362" t="str">
            <v>◈ Sta. 8 ＋ 650</v>
          </cell>
        </row>
        <row r="363">
          <cell r="A363" t="str">
            <v>a. 구 조 물 터 파 기</v>
          </cell>
        </row>
        <row r="364">
          <cell r="A364" t="str">
            <v>구조물 터파기</v>
          </cell>
          <cell r="B364" t="str">
            <v>(육상토사,0~2m)</v>
          </cell>
          <cell r="C364">
            <v>1670</v>
          </cell>
          <cell r="D364" t="str">
            <v>㎥</v>
          </cell>
          <cell r="E364">
            <v>3161</v>
          </cell>
          <cell r="F364">
            <v>5278870</v>
          </cell>
        </row>
        <row r="365">
          <cell r="A365" t="str">
            <v>구조물 터파기</v>
          </cell>
          <cell r="B365" t="str">
            <v>(육상토사,2~4m)</v>
          </cell>
          <cell r="C365">
            <v>698</v>
          </cell>
          <cell r="D365" t="str">
            <v>㎥</v>
          </cell>
          <cell r="E365">
            <v>4598</v>
          </cell>
          <cell r="F365">
            <v>3209404</v>
          </cell>
        </row>
        <row r="366">
          <cell r="A366" t="str">
            <v>되   메   우   기</v>
          </cell>
          <cell r="B366" t="str">
            <v>다짐포함</v>
          </cell>
          <cell r="C366">
            <v>710</v>
          </cell>
          <cell r="D366" t="str">
            <v>㎥</v>
          </cell>
          <cell r="E366">
            <v>3385</v>
          </cell>
          <cell r="F366">
            <v>2403350</v>
          </cell>
        </row>
        <row r="367">
          <cell r="A367" t="str">
            <v>b. 뒷      채      움</v>
          </cell>
          <cell r="B367" t="str">
            <v>보조기층재</v>
          </cell>
          <cell r="C367">
            <v>932</v>
          </cell>
          <cell r="D367" t="str">
            <v>㎥</v>
          </cell>
          <cell r="E367">
            <v>16460</v>
          </cell>
          <cell r="F367">
            <v>15340720</v>
          </cell>
        </row>
        <row r="368">
          <cell r="A368" t="str">
            <v>c. 콘 크 리 트  타 설</v>
          </cell>
        </row>
        <row r="369">
          <cell r="A369" t="str">
            <v>-1.       〃</v>
          </cell>
          <cell r="B369" t="str">
            <v>철근,진동기,펌프카</v>
          </cell>
          <cell r="C369">
            <v>327</v>
          </cell>
          <cell r="D369" t="str">
            <v>㎥</v>
          </cell>
          <cell r="E369">
            <v>10947</v>
          </cell>
          <cell r="F369">
            <v>3579669</v>
          </cell>
        </row>
        <row r="370">
          <cell r="A370" t="str">
            <v>-2.       〃</v>
          </cell>
          <cell r="B370" t="str">
            <v>무근구조물</v>
          </cell>
          <cell r="C370">
            <v>40</v>
          </cell>
          <cell r="D370" t="str">
            <v>㎥</v>
          </cell>
          <cell r="E370">
            <v>20803</v>
          </cell>
          <cell r="F370">
            <v>832120</v>
          </cell>
        </row>
        <row r="371">
          <cell r="A371" t="str">
            <v>d. 거     푸     집</v>
          </cell>
        </row>
        <row r="372">
          <cell r="A372" t="str">
            <v>-1. 합 판  거 푸 집</v>
          </cell>
          <cell r="B372" t="str">
            <v>3회</v>
          </cell>
          <cell r="C372">
            <v>1130</v>
          </cell>
          <cell r="D372" t="str">
            <v>㎡</v>
          </cell>
          <cell r="E372">
            <v>22050</v>
          </cell>
          <cell r="F372">
            <v>24916500</v>
          </cell>
        </row>
        <row r="373">
          <cell r="A373" t="str">
            <v>-2. 합 판  거 푸 집</v>
          </cell>
          <cell r="B373" t="str">
            <v>4회</v>
          </cell>
          <cell r="C373">
            <v>30</v>
          </cell>
          <cell r="D373" t="str">
            <v>㎡</v>
          </cell>
          <cell r="E373">
            <v>19038</v>
          </cell>
          <cell r="F373">
            <v>571140</v>
          </cell>
        </row>
        <row r="374">
          <cell r="A374" t="str">
            <v>e. 철 근 가 공 조 립</v>
          </cell>
          <cell r="B374" t="str">
            <v>복 잡</v>
          </cell>
          <cell r="C374">
            <v>33.22</v>
          </cell>
          <cell r="D374" t="str">
            <v>ton</v>
          </cell>
          <cell r="E374">
            <v>456666</v>
          </cell>
          <cell r="F374">
            <v>15170444</v>
          </cell>
        </row>
        <row r="375">
          <cell r="A375" t="str">
            <v>f. 지     수     판</v>
          </cell>
          <cell r="B375" t="str">
            <v>PVC, 200×5㎜</v>
          </cell>
          <cell r="C375">
            <v>51</v>
          </cell>
          <cell r="D375" t="str">
            <v>m</v>
          </cell>
          <cell r="E375">
            <v>14840</v>
          </cell>
          <cell r="F375">
            <v>756840</v>
          </cell>
        </row>
        <row r="376">
          <cell r="A376" t="str">
            <v>g. 신   축   이   음</v>
          </cell>
          <cell r="B376" t="str">
            <v>Exp. Joint Filler,t=20mm</v>
          </cell>
          <cell r="C376">
            <v>17</v>
          </cell>
          <cell r="D376" t="str">
            <v>㎡</v>
          </cell>
          <cell r="E376">
            <v>5907</v>
          </cell>
          <cell r="F376">
            <v>100419</v>
          </cell>
        </row>
        <row r="377">
          <cell r="A377" t="str">
            <v>h. 실     런     트</v>
          </cell>
          <cell r="B377" t="str">
            <v>20 x 25mm</v>
          </cell>
          <cell r="C377">
            <v>42</v>
          </cell>
          <cell r="D377" t="str">
            <v>m</v>
          </cell>
          <cell r="E377">
            <v>2315</v>
          </cell>
          <cell r="F377">
            <v>97230</v>
          </cell>
        </row>
        <row r="378">
          <cell r="A378" t="str">
            <v>i. 강   관   비  계</v>
          </cell>
          <cell r="C378">
            <v>403</v>
          </cell>
          <cell r="D378" t="str">
            <v>㎡</v>
          </cell>
          <cell r="E378">
            <v>10525</v>
          </cell>
          <cell r="F378">
            <v>4241575</v>
          </cell>
        </row>
        <row r="379">
          <cell r="A379" t="str">
            <v>j. 강  관  동  바  리</v>
          </cell>
          <cell r="B379" t="str">
            <v>(암거구조물용)</v>
          </cell>
          <cell r="C379">
            <v>428</v>
          </cell>
          <cell r="D379" t="str">
            <v>공㎥</v>
          </cell>
          <cell r="E379">
            <v>6834</v>
          </cell>
          <cell r="F379">
            <v>2924952</v>
          </cell>
        </row>
        <row r="380">
          <cell r="A380" t="str">
            <v>k. 스   페   이   셔</v>
          </cell>
          <cell r="C380">
            <v>1305</v>
          </cell>
          <cell r="D380" t="str">
            <v>㎡</v>
          </cell>
          <cell r="E380">
            <v>230</v>
          </cell>
          <cell r="F380">
            <v>300150</v>
          </cell>
        </row>
        <row r="381">
          <cell r="A381" t="str">
            <v>n.부 직 포</v>
          </cell>
          <cell r="C381">
            <v>3</v>
          </cell>
          <cell r="D381" t="str">
            <v>㎡</v>
          </cell>
          <cell r="E381">
            <v>1604</v>
          </cell>
          <cell r="F381">
            <v>4812</v>
          </cell>
        </row>
        <row r="382">
          <cell r="A382" t="str">
            <v>o. 배수관</v>
          </cell>
          <cell r="B382" t="str">
            <v>φ100mm</v>
          </cell>
          <cell r="C382">
            <v>10</v>
          </cell>
          <cell r="D382" t="str">
            <v>개</v>
          </cell>
          <cell r="E382">
            <v>4473</v>
          </cell>
          <cell r="F382">
            <v>44730</v>
          </cell>
        </row>
        <row r="383">
          <cell r="A383" t="str">
            <v>◈ Sta. 11＋ 482</v>
          </cell>
        </row>
        <row r="384">
          <cell r="A384" t="str">
            <v>a. 구 조 물 터 파 기</v>
          </cell>
        </row>
        <row r="385">
          <cell r="A385" t="str">
            <v>구조물 터파기</v>
          </cell>
          <cell r="B385" t="str">
            <v>(육상토사,0~2m)</v>
          </cell>
          <cell r="C385">
            <v>677</v>
          </cell>
          <cell r="D385" t="str">
            <v>㎥</v>
          </cell>
          <cell r="E385">
            <v>3161</v>
          </cell>
          <cell r="F385">
            <v>2139997</v>
          </cell>
        </row>
        <row r="386">
          <cell r="A386" t="str">
            <v>구조물 터파기</v>
          </cell>
          <cell r="B386" t="str">
            <v>(육상토사,2~4m)</v>
          </cell>
          <cell r="C386">
            <v>31</v>
          </cell>
          <cell r="D386" t="str">
            <v>㎥</v>
          </cell>
          <cell r="E386">
            <v>4598</v>
          </cell>
          <cell r="F386">
            <v>142538</v>
          </cell>
        </row>
        <row r="387">
          <cell r="A387" t="str">
            <v>되   메   우   기</v>
          </cell>
          <cell r="B387" t="str">
            <v>다짐포함</v>
          </cell>
          <cell r="C387">
            <v>84</v>
          </cell>
          <cell r="D387" t="str">
            <v>㎥</v>
          </cell>
          <cell r="E387">
            <v>3385</v>
          </cell>
          <cell r="F387">
            <v>284340</v>
          </cell>
        </row>
        <row r="388">
          <cell r="A388" t="str">
            <v>b. 뒷      채      움</v>
          </cell>
          <cell r="B388" t="str">
            <v>보조기층재</v>
          </cell>
          <cell r="C388">
            <v>483</v>
          </cell>
          <cell r="D388" t="str">
            <v>㎥</v>
          </cell>
          <cell r="E388">
            <v>16460</v>
          </cell>
          <cell r="F388">
            <v>7950180</v>
          </cell>
        </row>
        <row r="389">
          <cell r="A389" t="str">
            <v>c. 콘 크 리 트  타 설</v>
          </cell>
        </row>
        <row r="390">
          <cell r="A390" t="str">
            <v>-1.       〃</v>
          </cell>
          <cell r="B390" t="str">
            <v>철근,진동기,펌프카</v>
          </cell>
          <cell r="C390">
            <v>150</v>
          </cell>
          <cell r="D390" t="str">
            <v>㎥</v>
          </cell>
          <cell r="E390">
            <v>10947</v>
          </cell>
          <cell r="F390">
            <v>1642050</v>
          </cell>
        </row>
        <row r="391">
          <cell r="A391" t="str">
            <v>-2.       〃</v>
          </cell>
          <cell r="B391" t="str">
            <v>무근구조물</v>
          </cell>
          <cell r="C391">
            <v>21</v>
          </cell>
          <cell r="D391" t="str">
            <v>㎥</v>
          </cell>
          <cell r="E391">
            <v>20803</v>
          </cell>
          <cell r="F391">
            <v>436863</v>
          </cell>
        </row>
        <row r="392">
          <cell r="A392" t="str">
            <v>d. 거     푸     집</v>
          </cell>
        </row>
        <row r="393">
          <cell r="A393" t="str">
            <v>-1. 합 판  거 푸 집</v>
          </cell>
          <cell r="B393" t="str">
            <v>3회</v>
          </cell>
          <cell r="C393">
            <v>621</v>
          </cell>
          <cell r="D393" t="str">
            <v>㎡</v>
          </cell>
          <cell r="E393">
            <v>22050</v>
          </cell>
          <cell r="F393">
            <v>13693050</v>
          </cell>
        </row>
        <row r="394">
          <cell r="A394" t="str">
            <v>-2. 합 판  거 푸 집</v>
          </cell>
          <cell r="B394" t="str">
            <v>4회</v>
          </cell>
          <cell r="C394">
            <v>29</v>
          </cell>
          <cell r="D394" t="str">
            <v>㎡</v>
          </cell>
          <cell r="E394">
            <v>19038</v>
          </cell>
          <cell r="F394">
            <v>552102</v>
          </cell>
        </row>
        <row r="395">
          <cell r="A395" t="str">
            <v>e. 철 근 가 공 조 립</v>
          </cell>
          <cell r="B395" t="str">
            <v>복 잡</v>
          </cell>
          <cell r="C395">
            <v>25.265000000000001</v>
          </cell>
          <cell r="D395" t="str">
            <v>ton</v>
          </cell>
          <cell r="E395">
            <v>456666</v>
          </cell>
          <cell r="F395">
            <v>11537666</v>
          </cell>
        </row>
        <row r="396">
          <cell r="A396" t="str">
            <v>f. 지     수     판</v>
          </cell>
          <cell r="B396" t="str">
            <v>PVC, 200×5㎜</v>
          </cell>
          <cell r="C396">
            <v>27</v>
          </cell>
          <cell r="D396" t="str">
            <v>m</v>
          </cell>
          <cell r="E396">
            <v>14840</v>
          </cell>
          <cell r="F396">
            <v>400680</v>
          </cell>
        </row>
        <row r="397">
          <cell r="A397" t="str">
            <v>g. 신   축   이   음</v>
          </cell>
          <cell r="B397" t="str">
            <v>Exp. Joint Filler,t=20mm</v>
          </cell>
          <cell r="C397">
            <v>7</v>
          </cell>
          <cell r="D397" t="str">
            <v>㎡</v>
          </cell>
          <cell r="E397">
            <v>5907</v>
          </cell>
          <cell r="F397">
            <v>41349</v>
          </cell>
        </row>
        <row r="398">
          <cell r="A398" t="str">
            <v>h. 실     런     트</v>
          </cell>
          <cell r="B398" t="str">
            <v>20 x 25mm</v>
          </cell>
          <cell r="C398">
            <v>22</v>
          </cell>
          <cell r="D398" t="str">
            <v>m</v>
          </cell>
          <cell r="E398">
            <v>2315</v>
          </cell>
          <cell r="F398">
            <v>50930</v>
          </cell>
        </row>
        <row r="399">
          <cell r="A399" t="str">
            <v>i. 강   관   비  계</v>
          </cell>
          <cell r="C399">
            <v>212</v>
          </cell>
          <cell r="D399" t="str">
            <v>㎡</v>
          </cell>
          <cell r="E399">
            <v>10525</v>
          </cell>
          <cell r="F399">
            <v>2231300</v>
          </cell>
        </row>
        <row r="400">
          <cell r="A400" t="str">
            <v>j. 강  관  동  바  리</v>
          </cell>
          <cell r="B400" t="str">
            <v>(암거구조물용)</v>
          </cell>
          <cell r="C400">
            <v>189</v>
          </cell>
          <cell r="D400" t="str">
            <v>공㎥</v>
          </cell>
          <cell r="E400">
            <v>6834</v>
          </cell>
          <cell r="F400">
            <v>1291626</v>
          </cell>
        </row>
        <row r="401">
          <cell r="A401" t="str">
            <v>k. 스   페   이   셔</v>
          </cell>
          <cell r="C401">
            <v>658</v>
          </cell>
          <cell r="D401" t="str">
            <v>㎡</v>
          </cell>
          <cell r="E401">
            <v>230</v>
          </cell>
          <cell r="F401">
            <v>151340</v>
          </cell>
        </row>
        <row r="402">
          <cell r="A402" t="str">
            <v>n.부 직 포</v>
          </cell>
          <cell r="C402">
            <v>3</v>
          </cell>
          <cell r="D402" t="str">
            <v>㎡</v>
          </cell>
          <cell r="E402">
            <v>1604</v>
          </cell>
          <cell r="F402">
            <v>4812</v>
          </cell>
        </row>
        <row r="403">
          <cell r="A403" t="str">
            <v>o. 배수관</v>
          </cell>
          <cell r="B403" t="str">
            <v>φ100mm</v>
          </cell>
          <cell r="C403">
            <v>10</v>
          </cell>
          <cell r="D403" t="str">
            <v>개</v>
          </cell>
          <cell r="E403">
            <v>4473</v>
          </cell>
          <cell r="F403">
            <v>44730</v>
          </cell>
        </row>
        <row r="405">
          <cell r="A405" t="str">
            <v>3. 구   조   물  공</v>
          </cell>
          <cell r="F405">
            <v>3077551089</v>
          </cell>
        </row>
        <row r="406">
          <cell r="A406" t="str">
            <v>수산교 (RAHMEN)</v>
          </cell>
        </row>
        <row r="407">
          <cell r="A407" t="str">
            <v>1) 구조물 터파기</v>
          </cell>
        </row>
        <row r="408">
          <cell r="A408" t="str">
            <v>구조물 터파기</v>
          </cell>
          <cell r="B408" t="str">
            <v>(육상토사,0~2m)</v>
          </cell>
          <cell r="C408">
            <v>1078</v>
          </cell>
          <cell r="D408" t="str">
            <v>㎥</v>
          </cell>
          <cell r="E408">
            <v>3161</v>
          </cell>
          <cell r="F408">
            <v>3407558</v>
          </cell>
        </row>
        <row r="409">
          <cell r="A409" t="str">
            <v>구조물 터파기</v>
          </cell>
          <cell r="B409" t="str">
            <v>(육상토사,2~4m)</v>
          </cell>
          <cell r="C409">
            <v>12</v>
          </cell>
          <cell r="D409" t="str">
            <v>㎥</v>
          </cell>
          <cell r="E409">
            <v>4598</v>
          </cell>
          <cell r="F409">
            <v>55176</v>
          </cell>
        </row>
        <row r="410">
          <cell r="A410" t="str">
            <v>2)되메우기 및 다짐</v>
          </cell>
          <cell r="C410">
            <v>644</v>
          </cell>
          <cell r="D410" t="str">
            <v>M3</v>
          </cell>
          <cell r="E410">
            <v>3385</v>
          </cell>
          <cell r="F410">
            <v>2179940</v>
          </cell>
        </row>
        <row r="411">
          <cell r="A411" t="str">
            <v>3)뒷 채 움</v>
          </cell>
          <cell r="B411" t="str">
            <v>(보조기층재)</v>
          </cell>
          <cell r="C411">
            <v>1549</v>
          </cell>
          <cell r="D411" t="str">
            <v>㎥</v>
          </cell>
          <cell r="E411">
            <v>16460</v>
          </cell>
          <cell r="F411">
            <v>25496540</v>
          </cell>
        </row>
        <row r="412">
          <cell r="A412" t="str">
            <v>4) 콘크리트타설</v>
          </cell>
        </row>
        <row r="413">
          <cell r="A413" t="str">
            <v>콘크리트 타설</v>
          </cell>
          <cell r="B413" t="str">
            <v>(무근구조물)</v>
          </cell>
          <cell r="C413">
            <v>35</v>
          </cell>
          <cell r="D413" t="str">
            <v>㎥</v>
          </cell>
          <cell r="E413">
            <v>20803</v>
          </cell>
          <cell r="F413">
            <v>728105</v>
          </cell>
        </row>
        <row r="414">
          <cell r="A414" t="str">
            <v>콘크리트 타설</v>
          </cell>
          <cell r="B414" t="str">
            <v>(철근,진동기,펌프카)</v>
          </cell>
          <cell r="C414">
            <v>1083</v>
          </cell>
          <cell r="D414" t="str">
            <v>㎥</v>
          </cell>
          <cell r="E414">
            <v>10947</v>
          </cell>
          <cell r="F414">
            <v>11855601</v>
          </cell>
        </row>
        <row r="415">
          <cell r="A415" t="str">
            <v>5) 거푸집공</v>
          </cell>
        </row>
        <row r="416">
          <cell r="A416" t="str">
            <v>합판 거푸집</v>
          </cell>
          <cell r="B416" t="str">
            <v>(3회, 0~ 7m)</v>
          </cell>
          <cell r="C416">
            <v>657</v>
          </cell>
          <cell r="D416" t="str">
            <v>㎡</v>
          </cell>
          <cell r="E416">
            <v>22050</v>
          </cell>
          <cell r="F416">
            <v>14486850</v>
          </cell>
        </row>
        <row r="417">
          <cell r="A417" t="str">
            <v>합판 거푸집</v>
          </cell>
          <cell r="B417" t="str">
            <v>(3회, 7~10m)</v>
          </cell>
          <cell r="C417">
            <v>110</v>
          </cell>
          <cell r="D417" t="str">
            <v>M2</v>
          </cell>
          <cell r="E417">
            <v>23476</v>
          </cell>
          <cell r="F417">
            <v>2582360</v>
          </cell>
        </row>
        <row r="418">
          <cell r="A418" t="str">
            <v>합판 거푸집</v>
          </cell>
          <cell r="B418" t="str">
            <v>(4회)</v>
          </cell>
          <cell r="C418">
            <v>206</v>
          </cell>
          <cell r="D418" t="str">
            <v>㎡</v>
          </cell>
          <cell r="E418">
            <v>19038</v>
          </cell>
          <cell r="F418">
            <v>3921828</v>
          </cell>
        </row>
        <row r="419">
          <cell r="A419" t="str">
            <v>합판 거푸집</v>
          </cell>
          <cell r="B419" t="str">
            <v>(6회)</v>
          </cell>
          <cell r="C419">
            <v>7</v>
          </cell>
          <cell r="D419" t="str">
            <v>㎡</v>
          </cell>
          <cell r="E419">
            <v>15879</v>
          </cell>
          <cell r="F419">
            <v>111153</v>
          </cell>
        </row>
        <row r="420">
          <cell r="A420" t="str">
            <v>무늬거푸집</v>
          </cell>
          <cell r="C420">
            <v>168</v>
          </cell>
          <cell r="D420" t="str">
            <v>M2</v>
          </cell>
          <cell r="E420">
            <v>29285</v>
          </cell>
          <cell r="F420">
            <v>4919880</v>
          </cell>
        </row>
        <row r="421">
          <cell r="A421" t="str">
            <v>코팅 거푸집</v>
          </cell>
          <cell r="B421" t="str">
            <v>(3회)</v>
          </cell>
          <cell r="C421">
            <v>467</v>
          </cell>
          <cell r="D421" t="str">
            <v>㎡</v>
          </cell>
          <cell r="E421">
            <v>22050</v>
          </cell>
          <cell r="F421">
            <v>10297350</v>
          </cell>
        </row>
        <row r="422">
          <cell r="A422" t="str">
            <v>6) 강관 비계</v>
          </cell>
          <cell r="C422">
            <v>764</v>
          </cell>
          <cell r="D422" t="str">
            <v>㎡</v>
          </cell>
          <cell r="E422">
            <v>10525</v>
          </cell>
          <cell r="F422">
            <v>8041100</v>
          </cell>
        </row>
        <row r="423">
          <cell r="A423" t="str">
            <v>7) 동바리공</v>
          </cell>
        </row>
        <row r="424">
          <cell r="A424" t="str">
            <v>강관 동바리</v>
          </cell>
          <cell r="B424" t="str">
            <v>(교량구조물용)</v>
          </cell>
          <cell r="C424">
            <v>2177</v>
          </cell>
          <cell r="D424" t="str">
            <v>공㎥</v>
          </cell>
          <cell r="E424">
            <v>17339</v>
          </cell>
          <cell r="F424">
            <v>37747003</v>
          </cell>
        </row>
        <row r="425">
          <cell r="A425" t="str">
            <v>8)표면처리</v>
          </cell>
        </row>
        <row r="426">
          <cell r="A426" t="str">
            <v>슬라브 양생</v>
          </cell>
          <cell r="B426" t="str">
            <v>(피막양생)</v>
          </cell>
          <cell r="C426">
            <v>285</v>
          </cell>
          <cell r="D426" t="str">
            <v>㎡</v>
          </cell>
          <cell r="E426">
            <v>313</v>
          </cell>
          <cell r="F426">
            <v>89205</v>
          </cell>
        </row>
        <row r="427">
          <cell r="A427" t="str">
            <v>면고르기</v>
          </cell>
          <cell r="B427" t="str">
            <v>(교량슬라브면)</v>
          </cell>
          <cell r="C427">
            <v>285</v>
          </cell>
          <cell r="D427" t="str">
            <v>㎡</v>
          </cell>
          <cell r="E427">
            <v>544</v>
          </cell>
          <cell r="F427">
            <v>155040</v>
          </cell>
        </row>
        <row r="428">
          <cell r="A428" t="str">
            <v>교면 방수</v>
          </cell>
          <cell r="B428" t="str">
            <v>(침투식)</v>
          </cell>
          <cell r="C428">
            <v>285</v>
          </cell>
          <cell r="D428" t="str">
            <v>㎡</v>
          </cell>
          <cell r="E428">
            <v>2785</v>
          </cell>
          <cell r="F428">
            <v>793725</v>
          </cell>
        </row>
        <row r="429">
          <cell r="A429" t="str">
            <v>9)교명판 및 설명판</v>
          </cell>
        </row>
        <row r="430">
          <cell r="A430" t="str">
            <v>교명주</v>
          </cell>
          <cell r="B430" t="str">
            <v>(화강석,600×600×1250mm)</v>
          </cell>
          <cell r="C430">
            <v>4</v>
          </cell>
          <cell r="D430" t="str">
            <v>개소</v>
          </cell>
          <cell r="E430">
            <v>1300000</v>
          </cell>
          <cell r="F430">
            <v>5200000</v>
          </cell>
        </row>
        <row r="431">
          <cell r="A431" t="str">
            <v>교명판</v>
          </cell>
          <cell r="B431" t="str">
            <v>(황동,450×200×10㎜)</v>
          </cell>
          <cell r="C431">
            <v>2</v>
          </cell>
          <cell r="D431" t="str">
            <v>개</v>
          </cell>
          <cell r="E431">
            <v>82000</v>
          </cell>
          <cell r="F431">
            <v>164000</v>
          </cell>
        </row>
        <row r="432">
          <cell r="A432" t="str">
            <v>설명판</v>
          </cell>
          <cell r="B432" t="str">
            <v>(황동,350×250×10㎜)</v>
          </cell>
          <cell r="C432">
            <v>2</v>
          </cell>
          <cell r="D432" t="str">
            <v>개</v>
          </cell>
          <cell r="E432">
            <v>45000</v>
          </cell>
          <cell r="F432">
            <v>90000</v>
          </cell>
        </row>
        <row r="433">
          <cell r="A433" t="str">
            <v>10)측량 기준점 설치</v>
          </cell>
          <cell r="C433">
            <v>1</v>
          </cell>
          <cell r="D433" t="str">
            <v>개</v>
          </cell>
          <cell r="E433">
            <v>25007</v>
          </cell>
          <cell r="F433">
            <v>25007</v>
          </cell>
        </row>
        <row r="434">
          <cell r="A434" t="str">
            <v>11)전 선 관</v>
          </cell>
          <cell r="B434" t="str">
            <v>(강관φ100mm)</v>
          </cell>
          <cell r="C434">
            <v>51</v>
          </cell>
          <cell r="D434" t="str">
            <v>m</v>
          </cell>
          <cell r="E434">
            <v>29640</v>
          </cell>
          <cell r="F434">
            <v>1511640</v>
          </cell>
        </row>
        <row r="435">
          <cell r="A435" t="str">
            <v>12)철근가공조립</v>
          </cell>
        </row>
        <row r="436">
          <cell r="A436" t="str">
            <v>철근가공 및 조립</v>
          </cell>
          <cell r="B436" t="str">
            <v>보 통</v>
          </cell>
          <cell r="C436">
            <v>39.122999999999998</v>
          </cell>
          <cell r="D436" t="str">
            <v>TON</v>
          </cell>
          <cell r="E436">
            <v>363984</v>
          </cell>
          <cell r="F436">
            <v>14240146</v>
          </cell>
        </row>
        <row r="437">
          <cell r="A437" t="str">
            <v>철근가공 및 조립</v>
          </cell>
          <cell r="B437" t="str">
            <v>복 잡</v>
          </cell>
          <cell r="C437">
            <v>126.252</v>
          </cell>
          <cell r="D437" t="str">
            <v>TON</v>
          </cell>
          <cell r="E437">
            <v>456666</v>
          </cell>
          <cell r="F437">
            <v>57654995</v>
          </cell>
        </row>
        <row r="438">
          <cell r="A438" t="str">
            <v>13)다웰바 설치</v>
          </cell>
          <cell r="C438">
            <v>118</v>
          </cell>
          <cell r="D438" t="str">
            <v>EA</v>
          </cell>
          <cell r="E438">
            <v>6278</v>
          </cell>
          <cell r="F438">
            <v>740804</v>
          </cell>
        </row>
        <row r="439">
          <cell r="A439" t="str">
            <v>14)타르페이퍼 설치</v>
          </cell>
          <cell r="B439" t="str">
            <v>t = 5mm</v>
          </cell>
          <cell r="C439">
            <v>14</v>
          </cell>
          <cell r="D439" t="str">
            <v>M2</v>
          </cell>
          <cell r="E439">
            <v>13117</v>
          </cell>
          <cell r="F439">
            <v>183638</v>
          </cell>
        </row>
        <row r="440">
          <cell r="A440" t="str">
            <v>15)스페이서 설치</v>
          </cell>
        </row>
        <row r="441">
          <cell r="A441" t="str">
            <v>스페이서 설치</v>
          </cell>
          <cell r="B441" t="str">
            <v>수직부</v>
          </cell>
          <cell r="C441">
            <v>894</v>
          </cell>
          <cell r="D441" t="str">
            <v>M2</v>
          </cell>
          <cell r="E441">
            <v>230</v>
          </cell>
          <cell r="F441">
            <v>205620</v>
          </cell>
        </row>
        <row r="442">
          <cell r="A442" t="str">
            <v>스페이서 설치</v>
          </cell>
          <cell r="B442" t="str">
            <v>수평부</v>
          </cell>
          <cell r="C442">
            <v>690</v>
          </cell>
          <cell r="D442" t="str">
            <v>M2</v>
          </cell>
          <cell r="E442">
            <v>230</v>
          </cell>
          <cell r="F442">
            <v>158700</v>
          </cell>
        </row>
        <row r="443">
          <cell r="A443" t="str">
            <v>16)스치로폴 채움</v>
          </cell>
        </row>
        <row r="444">
          <cell r="A444" t="str">
            <v>스치로폴</v>
          </cell>
          <cell r="B444" t="str">
            <v>t = 10mm</v>
          </cell>
          <cell r="C444">
            <v>36</v>
          </cell>
          <cell r="D444" t="str">
            <v>M2</v>
          </cell>
          <cell r="E444">
            <v>1898</v>
          </cell>
          <cell r="F444">
            <v>68328</v>
          </cell>
        </row>
        <row r="445">
          <cell r="A445" t="str">
            <v>스치로폴</v>
          </cell>
          <cell r="B445" t="str">
            <v>t = 20mm</v>
          </cell>
          <cell r="C445">
            <v>18</v>
          </cell>
          <cell r="D445" t="str">
            <v>M2</v>
          </cell>
          <cell r="E445">
            <v>2441</v>
          </cell>
          <cell r="F445">
            <v>43938</v>
          </cell>
        </row>
        <row r="446">
          <cell r="A446" t="str">
            <v>17)NOTCH 설치</v>
          </cell>
          <cell r="C446">
            <v>40</v>
          </cell>
          <cell r="D446" t="str">
            <v>M</v>
          </cell>
          <cell r="E446">
            <v>10000</v>
          </cell>
          <cell r="F446">
            <v>400000</v>
          </cell>
        </row>
        <row r="447">
          <cell r="A447" t="str">
            <v>18)부 직 포</v>
          </cell>
          <cell r="C447">
            <v>26</v>
          </cell>
          <cell r="D447" t="str">
            <v>㎡</v>
          </cell>
          <cell r="E447">
            <v>1604</v>
          </cell>
          <cell r="F447">
            <v>41704</v>
          </cell>
        </row>
        <row r="448">
          <cell r="A448" t="str">
            <v>19)드레인보드</v>
          </cell>
          <cell r="C448">
            <v>26</v>
          </cell>
          <cell r="D448" t="str">
            <v>㎡</v>
          </cell>
          <cell r="E448">
            <v>5200</v>
          </cell>
          <cell r="F448">
            <v>135200</v>
          </cell>
        </row>
        <row r="449">
          <cell r="A449" t="str">
            <v>20)P.V.C PIPE</v>
          </cell>
          <cell r="B449" t="str">
            <v>φ100mm</v>
          </cell>
          <cell r="C449">
            <v>6</v>
          </cell>
          <cell r="D449" t="str">
            <v>M</v>
          </cell>
          <cell r="E449">
            <v>4473</v>
          </cell>
          <cell r="F449">
            <v>26838</v>
          </cell>
        </row>
        <row r="450">
          <cell r="A450" t="str">
            <v>21)배면방수(아스팔트 코팅)</v>
          </cell>
          <cell r="C450">
            <v>430</v>
          </cell>
          <cell r="D450" t="str">
            <v>M2</v>
          </cell>
          <cell r="E450">
            <v>4406</v>
          </cell>
          <cell r="F450">
            <v>1894580</v>
          </cell>
        </row>
        <row r="451">
          <cell r="A451" t="str">
            <v>22)교  면   포  장</v>
          </cell>
        </row>
        <row r="452">
          <cell r="A452" t="str">
            <v>택 코 팅</v>
          </cell>
          <cell r="B452" t="str">
            <v>RSC-4, 30ℓ/a</v>
          </cell>
          <cell r="C452">
            <v>3</v>
          </cell>
          <cell r="D452" t="str">
            <v>a</v>
          </cell>
          <cell r="E452">
            <v>17382</v>
          </cell>
          <cell r="F452">
            <v>52146</v>
          </cell>
        </row>
        <row r="453">
          <cell r="A453" t="str">
            <v>아스콘포장</v>
          </cell>
          <cell r="B453" t="str">
            <v>표층, t=8.0㎝</v>
          </cell>
          <cell r="C453">
            <v>3</v>
          </cell>
          <cell r="D453" t="str">
            <v>a</v>
          </cell>
          <cell r="E453">
            <v>55854</v>
          </cell>
          <cell r="F453">
            <v>167562</v>
          </cell>
        </row>
        <row r="454">
          <cell r="A454" t="str">
            <v>장진교 (RAHMEN)</v>
          </cell>
        </row>
        <row r="455">
          <cell r="A455" t="str">
            <v>1) 구조물 터파기</v>
          </cell>
        </row>
        <row r="456">
          <cell r="A456" t="str">
            <v>구조물 터파기</v>
          </cell>
          <cell r="B456" t="str">
            <v>(육상토사,0~2m)</v>
          </cell>
          <cell r="C456">
            <v>2780</v>
          </cell>
          <cell r="D456" t="str">
            <v>㎥</v>
          </cell>
          <cell r="E456">
            <v>3161</v>
          </cell>
          <cell r="F456">
            <v>8787580</v>
          </cell>
        </row>
        <row r="457">
          <cell r="A457" t="str">
            <v>구조물 터파기</v>
          </cell>
          <cell r="B457" t="str">
            <v>(육상토사,2~4m)</v>
          </cell>
          <cell r="C457">
            <v>1662</v>
          </cell>
          <cell r="D457" t="str">
            <v>㎥</v>
          </cell>
          <cell r="E457">
            <v>4598</v>
          </cell>
          <cell r="F457">
            <v>7641876</v>
          </cell>
        </row>
        <row r="458">
          <cell r="A458" t="str">
            <v>구조물 터파기</v>
          </cell>
          <cell r="B458" t="str">
            <v>(육상토사,4~6m)</v>
          </cell>
          <cell r="C458">
            <v>854</v>
          </cell>
          <cell r="D458" t="str">
            <v>㎥</v>
          </cell>
          <cell r="E458">
            <v>6133</v>
          </cell>
          <cell r="F458">
            <v>5237582</v>
          </cell>
        </row>
        <row r="459">
          <cell r="A459" t="str">
            <v>구조물 터파기</v>
          </cell>
          <cell r="B459" t="str">
            <v>(육상토사,6~8m)</v>
          </cell>
          <cell r="C459">
            <v>418</v>
          </cell>
          <cell r="D459" t="str">
            <v>㎥</v>
          </cell>
          <cell r="E459">
            <v>7968</v>
          </cell>
          <cell r="F459">
            <v>3330624</v>
          </cell>
        </row>
        <row r="460">
          <cell r="A460" t="str">
            <v>2)되메우기 및 다짐</v>
          </cell>
          <cell r="C460">
            <v>5143</v>
          </cell>
          <cell r="D460" t="str">
            <v>M3</v>
          </cell>
          <cell r="E460">
            <v>3385</v>
          </cell>
          <cell r="F460">
            <v>17409055</v>
          </cell>
        </row>
        <row r="461">
          <cell r="A461" t="str">
            <v>3)뒷 채 움</v>
          </cell>
          <cell r="B461" t="str">
            <v>(보조기층재)</v>
          </cell>
          <cell r="C461">
            <v>1311</v>
          </cell>
          <cell r="D461" t="str">
            <v>㎥</v>
          </cell>
          <cell r="E461">
            <v>16460</v>
          </cell>
          <cell r="F461">
            <v>21579060</v>
          </cell>
        </row>
        <row r="462">
          <cell r="A462" t="str">
            <v>4) 콘크리트타설</v>
          </cell>
        </row>
        <row r="463">
          <cell r="A463" t="str">
            <v>콘크리트 타설</v>
          </cell>
          <cell r="B463" t="str">
            <v>(무근구조물)</v>
          </cell>
          <cell r="C463">
            <v>48</v>
          </cell>
          <cell r="D463" t="str">
            <v>㎥</v>
          </cell>
          <cell r="E463">
            <v>20803</v>
          </cell>
          <cell r="F463">
            <v>998544</v>
          </cell>
        </row>
        <row r="464">
          <cell r="A464" t="str">
            <v>콘크리트 타설</v>
          </cell>
          <cell r="B464" t="str">
            <v>(철근,진동기,펌프카)</v>
          </cell>
          <cell r="C464">
            <v>1384</v>
          </cell>
          <cell r="D464" t="str">
            <v>㎥</v>
          </cell>
          <cell r="E464">
            <v>10947</v>
          </cell>
          <cell r="F464">
            <v>15150648</v>
          </cell>
        </row>
        <row r="465">
          <cell r="A465" t="str">
            <v>5) 거푸집공</v>
          </cell>
        </row>
        <row r="466">
          <cell r="A466" t="str">
            <v>합판 거푸집</v>
          </cell>
          <cell r="B466" t="str">
            <v>(3회, 0~ 7m)</v>
          </cell>
          <cell r="C466">
            <v>759</v>
          </cell>
          <cell r="D466" t="str">
            <v>㎡</v>
          </cell>
          <cell r="E466">
            <v>22050</v>
          </cell>
          <cell r="F466">
            <v>16735950</v>
          </cell>
        </row>
        <row r="467">
          <cell r="A467" t="str">
            <v>합판 거푸집</v>
          </cell>
          <cell r="B467" t="str">
            <v>(3회, 7~10m)</v>
          </cell>
          <cell r="C467">
            <v>76</v>
          </cell>
          <cell r="D467" t="str">
            <v>M2</v>
          </cell>
          <cell r="E467">
            <v>23476</v>
          </cell>
          <cell r="F467">
            <v>1784176</v>
          </cell>
        </row>
        <row r="468">
          <cell r="A468" t="str">
            <v>합판 거푸집</v>
          </cell>
          <cell r="B468" t="str">
            <v>(4회)</v>
          </cell>
          <cell r="C468">
            <v>322</v>
          </cell>
          <cell r="D468" t="str">
            <v>㎡</v>
          </cell>
          <cell r="E468">
            <v>19038</v>
          </cell>
          <cell r="F468">
            <v>6130236</v>
          </cell>
        </row>
        <row r="469">
          <cell r="A469" t="str">
            <v>합판 거푸집</v>
          </cell>
          <cell r="B469" t="str">
            <v>(6회)</v>
          </cell>
          <cell r="C469">
            <v>26</v>
          </cell>
          <cell r="D469" t="str">
            <v>㎡</v>
          </cell>
          <cell r="E469">
            <v>15879</v>
          </cell>
          <cell r="F469">
            <v>412854</v>
          </cell>
        </row>
        <row r="470">
          <cell r="A470" t="str">
            <v>무늬거푸집</v>
          </cell>
          <cell r="C470">
            <v>166</v>
          </cell>
          <cell r="D470" t="str">
            <v>M2</v>
          </cell>
          <cell r="E470">
            <v>29285</v>
          </cell>
          <cell r="F470">
            <v>4861310</v>
          </cell>
        </row>
        <row r="471">
          <cell r="A471" t="str">
            <v>코팅 거푸집</v>
          </cell>
          <cell r="B471" t="str">
            <v>(3회)</v>
          </cell>
          <cell r="C471">
            <v>768</v>
          </cell>
          <cell r="D471" t="str">
            <v>㎡</v>
          </cell>
          <cell r="E471">
            <v>22050</v>
          </cell>
          <cell r="F471">
            <v>16934400</v>
          </cell>
        </row>
        <row r="472">
          <cell r="A472" t="str">
            <v>원형거푸집 3회</v>
          </cell>
          <cell r="C472">
            <v>15</v>
          </cell>
          <cell r="D472" t="str">
            <v>M2</v>
          </cell>
          <cell r="E472">
            <v>48522</v>
          </cell>
          <cell r="F472">
            <v>727830</v>
          </cell>
        </row>
        <row r="473">
          <cell r="A473" t="str">
            <v>6) 강관 비계</v>
          </cell>
          <cell r="C473">
            <v>945</v>
          </cell>
          <cell r="D473" t="str">
            <v>㎡</v>
          </cell>
          <cell r="E473">
            <v>10525</v>
          </cell>
          <cell r="F473">
            <v>9946125</v>
          </cell>
        </row>
        <row r="474">
          <cell r="A474" t="str">
            <v>7) 동바리공</v>
          </cell>
        </row>
        <row r="475">
          <cell r="A475" t="str">
            <v>강관 동바리</v>
          </cell>
          <cell r="B475" t="str">
            <v>(교량구조물용)</v>
          </cell>
          <cell r="C475">
            <v>2074</v>
          </cell>
          <cell r="D475" t="str">
            <v>공㎥</v>
          </cell>
          <cell r="E475">
            <v>17339</v>
          </cell>
          <cell r="F475">
            <v>35961086</v>
          </cell>
        </row>
        <row r="476">
          <cell r="A476" t="str">
            <v>8)표면처리</v>
          </cell>
        </row>
        <row r="477">
          <cell r="A477" t="str">
            <v>슬라브 양생</v>
          </cell>
          <cell r="B477" t="str">
            <v>(피막양생)</v>
          </cell>
          <cell r="C477">
            <v>477</v>
          </cell>
          <cell r="D477" t="str">
            <v>㎡</v>
          </cell>
          <cell r="E477">
            <v>313</v>
          </cell>
          <cell r="F477">
            <v>149301</v>
          </cell>
        </row>
        <row r="478">
          <cell r="A478" t="str">
            <v>면고르기</v>
          </cell>
          <cell r="B478" t="str">
            <v>(교량슬라브면)</v>
          </cell>
          <cell r="C478">
            <v>477</v>
          </cell>
          <cell r="D478" t="str">
            <v>㎡</v>
          </cell>
          <cell r="E478">
            <v>544</v>
          </cell>
          <cell r="F478">
            <v>259488</v>
          </cell>
        </row>
        <row r="479">
          <cell r="A479" t="str">
            <v>교면 방수</v>
          </cell>
          <cell r="B479" t="str">
            <v>(침투식)</v>
          </cell>
          <cell r="C479">
            <v>477</v>
          </cell>
          <cell r="D479" t="str">
            <v>㎡</v>
          </cell>
          <cell r="E479">
            <v>2785</v>
          </cell>
          <cell r="F479">
            <v>1328445</v>
          </cell>
        </row>
        <row r="480">
          <cell r="A480" t="str">
            <v>9)교명판 및 설명판</v>
          </cell>
        </row>
        <row r="481">
          <cell r="A481" t="str">
            <v>교명주</v>
          </cell>
          <cell r="B481" t="str">
            <v>(화강석,600×600×1250mm)</v>
          </cell>
          <cell r="C481">
            <v>4</v>
          </cell>
          <cell r="D481" t="str">
            <v>개소</v>
          </cell>
          <cell r="E481">
            <v>1300000</v>
          </cell>
          <cell r="F481">
            <v>5200000</v>
          </cell>
        </row>
        <row r="482">
          <cell r="A482" t="str">
            <v>교명판</v>
          </cell>
          <cell r="B482" t="str">
            <v>(황동,450×200×10㎜)</v>
          </cell>
          <cell r="C482">
            <v>2</v>
          </cell>
          <cell r="D482" t="str">
            <v>개</v>
          </cell>
          <cell r="E482">
            <v>82000</v>
          </cell>
          <cell r="F482">
            <v>164000</v>
          </cell>
        </row>
        <row r="483">
          <cell r="A483" t="str">
            <v>설명판</v>
          </cell>
          <cell r="B483" t="str">
            <v>(황동,350×250×10㎜)</v>
          </cell>
          <cell r="C483">
            <v>2</v>
          </cell>
          <cell r="D483" t="str">
            <v>개</v>
          </cell>
          <cell r="E483">
            <v>45000</v>
          </cell>
          <cell r="F483">
            <v>90000</v>
          </cell>
        </row>
        <row r="484">
          <cell r="A484" t="str">
            <v>10)측량 기준점 설치</v>
          </cell>
          <cell r="C484">
            <v>1</v>
          </cell>
          <cell r="D484" t="str">
            <v>개</v>
          </cell>
          <cell r="E484">
            <v>25007</v>
          </cell>
          <cell r="F484">
            <v>25007</v>
          </cell>
        </row>
        <row r="485">
          <cell r="A485" t="str">
            <v>11)전 선 관</v>
          </cell>
          <cell r="B485" t="str">
            <v>(강관φ100mm)</v>
          </cell>
          <cell r="C485">
            <v>67</v>
          </cell>
          <cell r="D485" t="str">
            <v>m</v>
          </cell>
          <cell r="E485">
            <v>29640</v>
          </cell>
          <cell r="F485">
            <v>1985880</v>
          </cell>
        </row>
        <row r="486">
          <cell r="A486" t="str">
            <v>12)철근가공조립</v>
          </cell>
        </row>
        <row r="487">
          <cell r="A487" t="str">
            <v>철근가공 및 조립</v>
          </cell>
          <cell r="B487" t="str">
            <v>보 통</v>
          </cell>
          <cell r="C487">
            <v>38.828000000000003</v>
          </cell>
          <cell r="D487" t="str">
            <v>TON</v>
          </cell>
          <cell r="E487">
            <v>363984</v>
          </cell>
          <cell r="F487">
            <v>14132770</v>
          </cell>
        </row>
        <row r="488">
          <cell r="A488" t="str">
            <v>철근가공 및 조립</v>
          </cell>
          <cell r="B488" t="str">
            <v>복 잡</v>
          </cell>
          <cell r="C488">
            <v>187.59399999999999</v>
          </cell>
          <cell r="D488" t="str">
            <v>TON</v>
          </cell>
          <cell r="E488">
            <v>456666</v>
          </cell>
          <cell r="F488">
            <v>85667801</v>
          </cell>
        </row>
        <row r="489">
          <cell r="A489" t="str">
            <v>13)다웰바 설치</v>
          </cell>
          <cell r="C489">
            <v>118</v>
          </cell>
          <cell r="D489" t="str">
            <v>EA</v>
          </cell>
          <cell r="E489">
            <v>6278</v>
          </cell>
          <cell r="F489">
            <v>740804</v>
          </cell>
        </row>
        <row r="490">
          <cell r="A490" t="str">
            <v>14)타르페이퍼 설치</v>
          </cell>
          <cell r="B490" t="str">
            <v>t = 5mm</v>
          </cell>
          <cell r="C490">
            <v>14</v>
          </cell>
          <cell r="D490" t="str">
            <v>M2</v>
          </cell>
          <cell r="E490">
            <v>13117</v>
          </cell>
          <cell r="F490">
            <v>183638</v>
          </cell>
        </row>
        <row r="491">
          <cell r="A491" t="str">
            <v>15)스페이서 설치</v>
          </cell>
        </row>
        <row r="492">
          <cell r="A492" t="str">
            <v>스페이서 설치</v>
          </cell>
          <cell r="B492" t="str">
            <v>수직부</v>
          </cell>
          <cell r="C492">
            <v>942</v>
          </cell>
          <cell r="D492" t="str">
            <v>M2</v>
          </cell>
          <cell r="E492">
            <v>230</v>
          </cell>
          <cell r="F492">
            <v>216660</v>
          </cell>
        </row>
        <row r="493">
          <cell r="A493" t="str">
            <v>스페이서 설치</v>
          </cell>
          <cell r="B493" t="str">
            <v>수평부</v>
          </cell>
          <cell r="C493">
            <v>1009</v>
          </cell>
          <cell r="D493" t="str">
            <v>M2</v>
          </cell>
          <cell r="E493">
            <v>230</v>
          </cell>
          <cell r="F493">
            <v>232070</v>
          </cell>
        </row>
        <row r="494">
          <cell r="A494" t="str">
            <v>16)스치로폴 채움</v>
          </cell>
        </row>
        <row r="495">
          <cell r="A495" t="str">
            <v>스치로폴</v>
          </cell>
          <cell r="B495" t="str">
            <v>t = 10mm</v>
          </cell>
          <cell r="C495">
            <v>47</v>
          </cell>
          <cell r="D495" t="str">
            <v>M2</v>
          </cell>
          <cell r="E495">
            <v>1898</v>
          </cell>
          <cell r="F495">
            <v>89206</v>
          </cell>
        </row>
        <row r="496">
          <cell r="A496" t="str">
            <v>스치로폴</v>
          </cell>
          <cell r="B496" t="str">
            <v>t = 20mm</v>
          </cell>
          <cell r="C496">
            <v>39</v>
          </cell>
          <cell r="D496" t="str">
            <v>M2</v>
          </cell>
          <cell r="E496">
            <v>2441</v>
          </cell>
          <cell r="F496">
            <v>95199</v>
          </cell>
        </row>
        <row r="497">
          <cell r="A497" t="str">
            <v>17)NOTCH 설치</v>
          </cell>
          <cell r="C497">
            <v>62</v>
          </cell>
          <cell r="D497" t="str">
            <v>M</v>
          </cell>
          <cell r="E497">
            <v>10000</v>
          </cell>
          <cell r="F497">
            <v>620000</v>
          </cell>
        </row>
        <row r="498">
          <cell r="A498" t="str">
            <v>18)부 직 포</v>
          </cell>
          <cell r="C498">
            <v>92</v>
          </cell>
          <cell r="D498" t="str">
            <v>㎡</v>
          </cell>
          <cell r="E498">
            <v>1604</v>
          </cell>
          <cell r="F498">
            <v>147568</v>
          </cell>
        </row>
        <row r="499">
          <cell r="A499" t="str">
            <v>19)드레인보드</v>
          </cell>
          <cell r="C499">
            <v>92</v>
          </cell>
          <cell r="D499" t="str">
            <v>㎡</v>
          </cell>
          <cell r="E499">
            <v>5200</v>
          </cell>
          <cell r="F499">
            <v>478400</v>
          </cell>
        </row>
        <row r="500">
          <cell r="A500" t="str">
            <v>20)P.V.C PIPE</v>
          </cell>
          <cell r="B500" t="str">
            <v>φ100mm</v>
          </cell>
          <cell r="C500">
            <v>3</v>
          </cell>
          <cell r="D500" t="str">
            <v>M</v>
          </cell>
          <cell r="E500">
            <v>4473</v>
          </cell>
          <cell r="F500">
            <v>13419</v>
          </cell>
        </row>
        <row r="501">
          <cell r="A501" t="str">
            <v>21)배면방수(아스팔트 코팅)</v>
          </cell>
          <cell r="C501">
            <v>407</v>
          </cell>
          <cell r="D501" t="str">
            <v>M2</v>
          </cell>
          <cell r="E501">
            <v>4406</v>
          </cell>
          <cell r="F501">
            <v>1793242</v>
          </cell>
        </row>
        <row r="502">
          <cell r="A502" t="str">
            <v>22)난 간</v>
          </cell>
          <cell r="B502" t="str">
            <v>알미늄, H=0.65m</v>
          </cell>
          <cell r="C502">
            <v>43</v>
          </cell>
          <cell r="D502" t="str">
            <v>m</v>
          </cell>
          <cell r="E502">
            <v>85000</v>
          </cell>
          <cell r="F502">
            <v>3655000</v>
          </cell>
        </row>
        <row r="503">
          <cell r="A503" t="str">
            <v>23)교  면   포  장</v>
          </cell>
        </row>
        <row r="504">
          <cell r="A504" t="str">
            <v>택 코 팅</v>
          </cell>
          <cell r="B504" t="str">
            <v>RSC-4, 30ℓ/a</v>
          </cell>
          <cell r="C504">
            <v>4</v>
          </cell>
          <cell r="D504" t="str">
            <v>a</v>
          </cell>
          <cell r="E504">
            <v>17382</v>
          </cell>
          <cell r="F504">
            <v>69528</v>
          </cell>
        </row>
        <row r="505">
          <cell r="A505" t="str">
            <v>아스콘포장</v>
          </cell>
          <cell r="B505" t="str">
            <v>표층, t=8.0㎝</v>
          </cell>
          <cell r="C505">
            <v>4</v>
          </cell>
          <cell r="D505" t="str">
            <v>a</v>
          </cell>
          <cell r="E505">
            <v>55854</v>
          </cell>
          <cell r="F505">
            <v>223416</v>
          </cell>
        </row>
        <row r="506">
          <cell r="A506" t="str">
            <v>소길교 (RAHMEN)</v>
          </cell>
        </row>
        <row r="507">
          <cell r="A507" t="str">
            <v>1) 구조물 터파기</v>
          </cell>
        </row>
        <row r="508">
          <cell r="A508" t="str">
            <v>구조물 터파기</v>
          </cell>
          <cell r="B508" t="str">
            <v>(육상토사,0~2m)</v>
          </cell>
          <cell r="C508">
            <v>2362</v>
          </cell>
          <cell r="D508" t="str">
            <v>㎥</v>
          </cell>
          <cell r="E508">
            <v>3161</v>
          </cell>
          <cell r="F508">
            <v>7466282</v>
          </cell>
        </row>
        <row r="509">
          <cell r="A509" t="str">
            <v>구조물 터파기</v>
          </cell>
          <cell r="B509" t="str">
            <v>(육상토사,2~4m)</v>
          </cell>
          <cell r="C509">
            <v>1566</v>
          </cell>
          <cell r="D509" t="str">
            <v>㎥</v>
          </cell>
          <cell r="E509">
            <v>4598</v>
          </cell>
          <cell r="F509">
            <v>7200468</v>
          </cell>
        </row>
        <row r="510">
          <cell r="A510" t="str">
            <v>구조물 터파기</v>
          </cell>
          <cell r="B510" t="str">
            <v>(육상토사,4~6m)</v>
          </cell>
          <cell r="C510">
            <v>1134</v>
          </cell>
          <cell r="D510" t="str">
            <v>㎥</v>
          </cell>
          <cell r="E510">
            <v>6133</v>
          </cell>
          <cell r="F510">
            <v>6954822</v>
          </cell>
        </row>
        <row r="511">
          <cell r="A511" t="str">
            <v>구조물 터파기</v>
          </cell>
          <cell r="B511" t="str">
            <v>(육상토사,6~8m)</v>
          </cell>
          <cell r="C511">
            <v>187</v>
          </cell>
          <cell r="D511" t="str">
            <v>㎥</v>
          </cell>
          <cell r="E511">
            <v>7968</v>
          </cell>
          <cell r="F511">
            <v>1490016</v>
          </cell>
        </row>
        <row r="512">
          <cell r="A512" t="str">
            <v>2)되메우기 및 다짐</v>
          </cell>
          <cell r="C512">
            <v>3685</v>
          </cell>
          <cell r="D512" t="str">
            <v>M3</v>
          </cell>
          <cell r="E512">
            <v>3385</v>
          </cell>
          <cell r="F512">
            <v>12473725</v>
          </cell>
        </row>
        <row r="513">
          <cell r="A513" t="str">
            <v>3)뒷 채 움</v>
          </cell>
          <cell r="B513" t="str">
            <v>(보조기층재)</v>
          </cell>
          <cell r="C513">
            <v>1577</v>
          </cell>
          <cell r="D513" t="str">
            <v>㎥</v>
          </cell>
          <cell r="E513">
            <v>16460</v>
          </cell>
          <cell r="F513">
            <v>25957420</v>
          </cell>
        </row>
        <row r="514">
          <cell r="A514" t="str">
            <v>4) 콘크리트타설</v>
          </cell>
        </row>
        <row r="515">
          <cell r="A515" t="str">
            <v>콘크리트 타설</v>
          </cell>
          <cell r="B515" t="str">
            <v>(무근구조물)</v>
          </cell>
          <cell r="C515">
            <v>43</v>
          </cell>
          <cell r="D515" t="str">
            <v>㎥</v>
          </cell>
          <cell r="E515">
            <v>20803</v>
          </cell>
          <cell r="F515">
            <v>894529</v>
          </cell>
        </row>
        <row r="516">
          <cell r="A516" t="str">
            <v>콘크리트 타설</v>
          </cell>
          <cell r="B516" t="str">
            <v>(철근,진동기,펌프카)</v>
          </cell>
          <cell r="C516">
            <v>1577</v>
          </cell>
          <cell r="D516" t="str">
            <v>㎥</v>
          </cell>
          <cell r="E516">
            <v>10947</v>
          </cell>
          <cell r="F516">
            <v>17263419</v>
          </cell>
        </row>
        <row r="517">
          <cell r="A517" t="str">
            <v>5) 거푸집공</v>
          </cell>
        </row>
        <row r="518">
          <cell r="A518" t="str">
            <v>합판 거푸집</v>
          </cell>
          <cell r="B518" t="str">
            <v>(3회, 0~ 7m)</v>
          </cell>
          <cell r="C518">
            <v>685</v>
          </cell>
          <cell r="D518" t="str">
            <v>㎡</v>
          </cell>
          <cell r="E518">
            <v>22050</v>
          </cell>
          <cell r="F518">
            <v>15104250</v>
          </cell>
        </row>
        <row r="519">
          <cell r="A519" t="str">
            <v>합판 거푸집</v>
          </cell>
          <cell r="B519" t="str">
            <v>(3회, 7~10m)</v>
          </cell>
          <cell r="C519">
            <v>103</v>
          </cell>
          <cell r="D519" t="str">
            <v>M2</v>
          </cell>
          <cell r="E519">
            <v>23476</v>
          </cell>
          <cell r="F519">
            <v>2418028</v>
          </cell>
        </row>
        <row r="520">
          <cell r="A520" t="str">
            <v>합판 거푸집</v>
          </cell>
          <cell r="B520" t="str">
            <v>(4회)</v>
          </cell>
          <cell r="C520">
            <v>262</v>
          </cell>
          <cell r="D520" t="str">
            <v>㎡</v>
          </cell>
          <cell r="E520">
            <v>19038</v>
          </cell>
          <cell r="F520">
            <v>4987956</v>
          </cell>
        </row>
        <row r="521">
          <cell r="A521" t="str">
            <v>합판 거푸집</v>
          </cell>
          <cell r="B521" t="str">
            <v>(6회)</v>
          </cell>
          <cell r="C521">
            <v>25</v>
          </cell>
          <cell r="D521" t="str">
            <v>㎡</v>
          </cell>
          <cell r="E521">
            <v>15879</v>
          </cell>
          <cell r="F521">
            <v>396975</v>
          </cell>
        </row>
        <row r="522">
          <cell r="A522" t="str">
            <v>무늬거푸집</v>
          </cell>
          <cell r="C522">
            <v>144</v>
          </cell>
          <cell r="D522" t="str">
            <v>M2</v>
          </cell>
          <cell r="E522">
            <v>29285</v>
          </cell>
          <cell r="F522">
            <v>4217040</v>
          </cell>
        </row>
        <row r="523">
          <cell r="A523" t="str">
            <v>코팅 거푸집</v>
          </cell>
          <cell r="B523" t="str">
            <v>(3회)</v>
          </cell>
          <cell r="C523">
            <v>1130</v>
          </cell>
          <cell r="D523" t="str">
            <v>㎡</v>
          </cell>
          <cell r="E523">
            <v>22050</v>
          </cell>
          <cell r="F523">
            <v>24916500</v>
          </cell>
        </row>
        <row r="524">
          <cell r="A524" t="str">
            <v>원형거푸집 3회</v>
          </cell>
          <cell r="C524">
            <v>18</v>
          </cell>
          <cell r="D524" t="str">
            <v>M2</v>
          </cell>
          <cell r="E524">
            <v>48522</v>
          </cell>
          <cell r="F524">
            <v>873396</v>
          </cell>
        </row>
        <row r="525">
          <cell r="A525" t="str">
            <v>6) 강관 비계</v>
          </cell>
          <cell r="C525">
            <v>810</v>
          </cell>
          <cell r="D525" t="str">
            <v>㎡</v>
          </cell>
          <cell r="E525">
            <v>10525</v>
          </cell>
          <cell r="F525">
            <v>8525250</v>
          </cell>
        </row>
        <row r="526">
          <cell r="A526" t="str">
            <v>7) 동바리공</v>
          </cell>
        </row>
        <row r="527">
          <cell r="A527" t="str">
            <v>강관 동바리</v>
          </cell>
          <cell r="B527" t="str">
            <v>(교량구조물용)</v>
          </cell>
          <cell r="C527">
            <v>2696</v>
          </cell>
          <cell r="D527" t="str">
            <v>공㎥</v>
          </cell>
          <cell r="E527">
            <v>17339</v>
          </cell>
          <cell r="F527">
            <v>46745944</v>
          </cell>
        </row>
        <row r="528">
          <cell r="A528" t="str">
            <v>8)표면처리</v>
          </cell>
        </row>
        <row r="529">
          <cell r="A529" t="str">
            <v>슬라브 양생</v>
          </cell>
          <cell r="B529" t="str">
            <v>(피막양생)</v>
          </cell>
          <cell r="C529">
            <v>447</v>
          </cell>
          <cell r="D529" t="str">
            <v>㎡</v>
          </cell>
          <cell r="E529">
            <v>313</v>
          </cell>
          <cell r="F529">
            <v>139911</v>
          </cell>
        </row>
        <row r="530">
          <cell r="A530" t="str">
            <v>면고르기</v>
          </cell>
          <cell r="B530" t="str">
            <v>(교량슬라브면)</v>
          </cell>
          <cell r="C530">
            <v>447</v>
          </cell>
          <cell r="D530" t="str">
            <v>㎡</v>
          </cell>
          <cell r="E530">
            <v>544</v>
          </cell>
          <cell r="F530">
            <v>243168</v>
          </cell>
        </row>
        <row r="531">
          <cell r="A531" t="str">
            <v>교면 방수</v>
          </cell>
          <cell r="B531" t="str">
            <v>(침투식)</v>
          </cell>
          <cell r="C531">
            <v>447</v>
          </cell>
          <cell r="D531" t="str">
            <v>㎡</v>
          </cell>
          <cell r="E531">
            <v>2785</v>
          </cell>
          <cell r="F531">
            <v>1244895</v>
          </cell>
        </row>
        <row r="532">
          <cell r="A532" t="str">
            <v>9)교명판 및 설명판</v>
          </cell>
        </row>
        <row r="533">
          <cell r="A533" t="str">
            <v>교명주</v>
          </cell>
          <cell r="B533" t="str">
            <v>(화강석,600×600×1250mm)</v>
          </cell>
          <cell r="C533">
            <v>4</v>
          </cell>
          <cell r="D533" t="str">
            <v>개소</v>
          </cell>
          <cell r="E533">
            <v>1300000</v>
          </cell>
          <cell r="F533">
            <v>5200000</v>
          </cell>
        </row>
        <row r="534">
          <cell r="A534" t="str">
            <v>교명판</v>
          </cell>
          <cell r="B534" t="str">
            <v>(황동,450×200×10㎜)</v>
          </cell>
          <cell r="C534">
            <v>2</v>
          </cell>
          <cell r="D534" t="str">
            <v>개</v>
          </cell>
          <cell r="E534">
            <v>82000</v>
          </cell>
          <cell r="F534">
            <v>164000</v>
          </cell>
        </row>
        <row r="535">
          <cell r="A535" t="str">
            <v>설명판</v>
          </cell>
          <cell r="B535" t="str">
            <v>(황동,350×250×10㎜)</v>
          </cell>
          <cell r="C535">
            <v>2</v>
          </cell>
          <cell r="D535" t="str">
            <v>개</v>
          </cell>
          <cell r="E535">
            <v>45000</v>
          </cell>
          <cell r="F535">
            <v>90000</v>
          </cell>
        </row>
        <row r="536">
          <cell r="A536" t="str">
            <v>10)측량 기준점 설치</v>
          </cell>
          <cell r="C536">
            <v>1</v>
          </cell>
          <cell r="D536" t="str">
            <v>개</v>
          </cell>
          <cell r="E536">
            <v>25007</v>
          </cell>
          <cell r="F536">
            <v>25007</v>
          </cell>
        </row>
        <row r="537">
          <cell r="A537" t="str">
            <v>11)전 선 관</v>
          </cell>
          <cell r="B537" t="str">
            <v>(강관φ100mm)</v>
          </cell>
          <cell r="C537">
            <v>67</v>
          </cell>
          <cell r="D537" t="str">
            <v>m</v>
          </cell>
          <cell r="E537">
            <v>29640</v>
          </cell>
          <cell r="F537">
            <v>1985880</v>
          </cell>
        </row>
        <row r="538">
          <cell r="A538" t="str">
            <v>12)철근가공조립</v>
          </cell>
        </row>
        <row r="539">
          <cell r="A539" t="str">
            <v>철근가공 및 조립</v>
          </cell>
          <cell r="B539" t="str">
            <v>보 통</v>
          </cell>
          <cell r="C539">
            <v>33.021000000000001</v>
          </cell>
          <cell r="D539" t="str">
            <v>TON</v>
          </cell>
          <cell r="E539">
            <v>363984</v>
          </cell>
          <cell r="F539">
            <v>12019115</v>
          </cell>
        </row>
        <row r="540">
          <cell r="A540" t="str">
            <v>철근가공 및 조립</v>
          </cell>
          <cell r="B540" t="str">
            <v>복 잡</v>
          </cell>
          <cell r="C540">
            <v>190.09100000000001</v>
          </cell>
          <cell r="D540" t="str">
            <v>TON</v>
          </cell>
          <cell r="E540">
            <v>456666</v>
          </cell>
          <cell r="F540">
            <v>86808096</v>
          </cell>
        </row>
        <row r="541">
          <cell r="A541" t="str">
            <v>13)다웰바 설치</v>
          </cell>
          <cell r="C541">
            <v>116</v>
          </cell>
          <cell r="D541" t="str">
            <v>EA</v>
          </cell>
          <cell r="E541">
            <v>6278</v>
          </cell>
          <cell r="F541">
            <v>728248</v>
          </cell>
        </row>
        <row r="542">
          <cell r="A542" t="str">
            <v>14)타르페이퍼 설치</v>
          </cell>
          <cell r="B542" t="str">
            <v>t = 5mm</v>
          </cell>
          <cell r="C542">
            <v>14</v>
          </cell>
          <cell r="D542" t="str">
            <v>M2</v>
          </cell>
          <cell r="E542">
            <v>13117</v>
          </cell>
          <cell r="F542">
            <v>183638</v>
          </cell>
        </row>
        <row r="543">
          <cell r="A543" t="str">
            <v>15)스페이서 설치</v>
          </cell>
        </row>
        <row r="544">
          <cell r="A544" t="str">
            <v>스페이서 설치</v>
          </cell>
          <cell r="B544" t="str">
            <v>수직부</v>
          </cell>
          <cell r="C544">
            <v>1080</v>
          </cell>
          <cell r="D544" t="str">
            <v>M2</v>
          </cell>
          <cell r="E544">
            <v>230</v>
          </cell>
          <cell r="F544">
            <v>248400</v>
          </cell>
        </row>
        <row r="545">
          <cell r="A545" t="str">
            <v>스페이서 설치</v>
          </cell>
          <cell r="B545" t="str">
            <v>수평부</v>
          </cell>
          <cell r="C545">
            <v>830</v>
          </cell>
          <cell r="D545" t="str">
            <v>M2</v>
          </cell>
          <cell r="E545">
            <v>230</v>
          </cell>
          <cell r="F545">
            <v>190900</v>
          </cell>
        </row>
        <row r="546">
          <cell r="A546" t="str">
            <v>16)스치로폴 채움</v>
          </cell>
        </row>
        <row r="547">
          <cell r="A547" t="str">
            <v>스치로폴</v>
          </cell>
          <cell r="B547" t="str">
            <v>t = 10mm</v>
          </cell>
          <cell r="C547">
            <v>56</v>
          </cell>
          <cell r="D547" t="str">
            <v>M2</v>
          </cell>
          <cell r="E547">
            <v>1898</v>
          </cell>
          <cell r="F547">
            <v>106288</v>
          </cell>
        </row>
        <row r="548">
          <cell r="A548" t="str">
            <v>스치로폴</v>
          </cell>
          <cell r="B548" t="str">
            <v>t = 20mm</v>
          </cell>
          <cell r="C548">
            <v>19</v>
          </cell>
          <cell r="D548" t="str">
            <v>M2</v>
          </cell>
          <cell r="E548">
            <v>2441</v>
          </cell>
          <cell r="F548">
            <v>46379</v>
          </cell>
        </row>
        <row r="549">
          <cell r="A549" t="str">
            <v>17)NOTCH 설치</v>
          </cell>
          <cell r="C549">
            <v>62</v>
          </cell>
          <cell r="D549" t="str">
            <v>M</v>
          </cell>
          <cell r="E549">
            <v>10000</v>
          </cell>
          <cell r="F549">
            <v>620000</v>
          </cell>
        </row>
        <row r="550">
          <cell r="A550" t="str">
            <v>18)부 직 포</v>
          </cell>
          <cell r="C550">
            <v>77</v>
          </cell>
          <cell r="D550" t="str">
            <v>㎡</v>
          </cell>
          <cell r="E550">
            <v>1604</v>
          </cell>
          <cell r="F550">
            <v>123508</v>
          </cell>
        </row>
        <row r="551">
          <cell r="A551" t="str">
            <v>19)드레인보드</v>
          </cell>
          <cell r="C551">
            <v>77</v>
          </cell>
          <cell r="D551" t="str">
            <v>㎡</v>
          </cell>
          <cell r="E551">
            <v>5200</v>
          </cell>
          <cell r="F551">
            <v>400400</v>
          </cell>
        </row>
        <row r="552">
          <cell r="A552" t="str">
            <v>20)P.V.C PIPE</v>
          </cell>
          <cell r="B552" t="str">
            <v>φ100mm</v>
          </cell>
          <cell r="C552">
            <v>3</v>
          </cell>
          <cell r="D552" t="str">
            <v>M</v>
          </cell>
          <cell r="E552">
            <v>4473</v>
          </cell>
          <cell r="F552">
            <v>13419</v>
          </cell>
        </row>
        <row r="553">
          <cell r="A553" t="str">
            <v>21)배면방수(아스팔트 코팅)</v>
          </cell>
          <cell r="C553">
            <v>430</v>
          </cell>
          <cell r="D553" t="str">
            <v>M2</v>
          </cell>
          <cell r="E553">
            <v>4406</v>
          </cell>
          <cell r="F553">
            <v>1894580</v>
          </cell>
        </row>
        <row r="554">
          <cell r="A554" t="str">
            <v>22)난 간</v>
          </cell>
          <cell r="B554" t="str">
            <v>알미늄, H=0.65m</v>
          </cell>
          <cell r="C554">
            <v>43</v>
          </cell>
          <cell r="D554" t="str">
            <v>m</v>
          </cell>
          <cell r="E554">
            <v>85000</v>
          </cell>
          <cell r="F554">
            <v>3655000</v>
          </cell>
        </row>
        <row r="555">
          <cell r="A555" t="str">
            <v>23)교  면   포  장</v>
          </cell>
        </row>
        <row r="556">
          <cell r="A556" t="str">
            <v>택 코 팅</v>
          </cell>
          <cell r="B556" t="str">
            <v>RSC-4, 30ℓ/a</v>
          </cell>
          <cell r="C556">
            <v>4</v>
          </cell>
          <cell r="D556" t="str">
            <v>a</v>
          </cell>
          <cell r="E556">
            <v>17382</v>
          </cell>
          <cell r="F556">
            <v>69528</v>
          </cell>
        </row>
        <row r="557">
          <cell r="A557" t="str">
            <v>아스콘포장</v>
          </cell>
          <cell r="B557" t="str">
            <v>표층, t=8.0㎝</v>
          </cell>
          <cell r="C557">
            <v>4</v>
          </cell>
          <cell r="D557" t="str">
            <v>a</v>
          </cell>
          <cell r="E557">
            <v>55854</v>
          </cell>
          <cell r="F557">
            <v>223416</v>
          </cell>
        </row>
        <row r="558">
          <cell r="A558" t="str">
            <v>원동1교 (RAHMEN)</v>
          </cell>
        </row>
        <row r="559">
          <cell r="A559" t="str">
            <v>1) 구조물 터파기</v>
          </cell>
        </row>
        <row r="560">
          <cell r="A560" t="str">
            <v>구조물 터파기</v>
          </cell>
          <cell r="B560" t="str">
            <v>(육상토사,0~2m)</v>
          </cell>
          <cell r="C560">
            <v>3358</v>
          </cell>
          <cell r="D560" t="str">
            <v>㎥</v>
          </cell>
          <cell r="E560">
            <v>3161</v>
          </cell>
          <cell r="F560">
            <v>10614638</v>
          </cell>
        </row>
        <row r="561">
          <cell r="A561" t="str">
            <v>구조물 터파기</v>
          </cell>
          <cell r="B561" t="str">
            <v>(육상토사,2~4m)</v>
          </cell>
          <cell r="C561">
            <v>2084</v>
          </cell>
          <cell r="D561" t="str">
            <v>㎥</v>
          </cell>
          <cell r="E561">
            <v>4598</v>
          </cell>
          <cell r="F561">
            <v>9582232</v>
          </cell>
        </row>
        <row r="562">
          <cell r="A562" t="str">
            <v>구조물 터파기</v>
          </cell>
          <cell r="B562" t="str">
            <v>(육상토사,4~6m)</v>
          </cell>
          <cell r="C562">
            <v>346</v>
          </cell>
          <cell r="D562" t="str">
            <v>㎥</v>
          </cell>
          <cell r="E562">
            <v>6133</v>
          </cell>
          <cell r="F562">
            <v>2122018</v>
          </cell>
        </row>
        <row r="563">
          <cell r="A563" t="str">
            <v>구조물 터파기</v>
          </cell>
          <cell r="B563" t="str">
            <v>(육상토사,6~8m)</v>
          </cell>
          <cell r="C563">
            <v>131</v>
          </cell>
          <cell r="D563" t="str">
            <v>㎥</v>
          </cell>
          <cell r="E563">
            <v>7968</v>
          </cell>
          <cell r="F563">
            <v>1043808</v>
          </cell>
        </row>
        <row r="564">
          <cell r="A564" t="str">
            <v>2)되메우기 및 다짐</v>
          </cell>
          <cell r="C564">
            <v>4909</v>
          </cell>
          <cell r="D564" t="str">
            <v>M3</v>
          </cell>
          <cell r="E564">
            <v>3385</v>
          </cell>
          <cell r="F564">
            <v>16616965</v>
          </cell>
        </row>
        <row r="565">
          <cell r="A565" t="str">
            <v>3)뒷 채 움</v>
          </cell>
          <cell r="B565" t="str">
            <v>(보조기층재)</v>
          </cell>
          <cell r="C565">
            <v>2240</v>
          </cell>
          <cell r="D565" t="str">
            <v>㎥</v>
          </cell>
          <cell r="E565">
            <v>16460</v>
          </cell>
          <cell r="F565">
            <v>36870400</v>
          </cell>
        </row>
        <row r="566">
          <cell r="A566" t="str">
            <v>4) 콘크리트타설</v>
          </cell>
        </row>
        <row r="567">
          <cell r="A567" t="str">
            <v>콘크리트 타설</v>
          </cell>
          <cell r="B567" t="str">
            <v>(무근구조물)</v>
          </cell>
          <cell r="C567">
            <v>193</v>
          </cell>
          <cell r="D567" t="str">
            <v>㎥</v>
          </cell>
          <cell r="E567">
            <v>20803</v>
          </cell>
          <cell r="F567">
            <v>4014979</v>
          </cell>
        </row>
        <row r="568">
          <cell r="A568" t="str">
            <v>콘크리트 타설</v>
          </cell>
          <cell r="B568" t="str">
            <v>(철근,진동기,펌프카)</v>
          </cell>
          <cell r="C568">
            <v>1901</v>
          </cell>
          <cell r="D568" t="str">
            <v>㎥</v>
          </cell>
          <cell r="E568">
            <v>10947</v>
          </cell>
          <cell r="F568">
            <v>20810247</v>
          </cell>
        </row>
        <row r="569">
          <cell r="A569" t="str">
            <v>5) 거푸집공</v>
          </cell>
        </row>
        <row r="570">
          <cell r="A570" t="str">
            <v>합판 거푸집</v>
          </cell>
          <cell r="B570" t="str">
            <v>(3회, 0~ 7m)</v>
          </cell>
          <cell r="C570">
            <v>568</v>
          </cell>
          <cell r="D570" t="str">
            <v>㎡</v>
          </cell>
          <cell r="E570">
            <v>22050</v>
          </cell>
          <cell r="F570">
            <v>12524400</v>
          </cell>
        </row>
        <row r="571">
          <cell r="A571" t="str">
            <v>합판 거푸집</v>
          </cell>
          <cell r="B571" t="str">
            <v>(3회, 7~10m)</v>
          </cell>
          <cell r="C571">
            <v>500</v>
          </cell>
          <cell r="D571" t="str">
            <v>M2</v>
          </cell>
          <cell r="E571">
            <v>23476</v>
          </cell>
          <cell r="F571">
            <v>11738000</v>
          </cell>
        </row>
        <row r="572">
          <cell r="A572" t="str">
            <v>합판 거푸집</v>
          </cell>
          <cell r="B572" t="str">
            <v>(4회)</v>
          </cell>
          <cell r="C572">
            <v>262</v>
          </cell>
          <cell r="D572" t="str">
            <v>㎡</v>
          </cell>
          <cell r="E572">
            <v>19038</v>
          </cell>
          <cell r="F572">
            <v>4987956</v>
          </cell>
        </row>
        <row r="573">
          <cell r="A573" t="str">
            <v>합판 거푸집</v>
          </cell>
          <cell r="B573" t="str">
            <v>(6회)</v>
          </cell>
          <cell r="C573">
            <v>20</v>
          </cell>
          <cell r="D573" t="str">
            <v>㎡</v>
          </cell>
          <cell r="E573">
            <v>15879</v>
          </cell>
          <cell r="F573">
            <v>317580</v>
          </cell>
        </row>
        <row r="574">
          <cell r="A574" t="str">
            <v>무늬거푸집</v>
          </cell>
          <cell r="C574">
            <v>59</v>
          </cell>
          <cell r="D574" t="str">
            <v>M2</v>
          </cell>
          <cell r="E574">
            <v>29285</v>
          </cell>
          <cell r="F574">
            <v>1727815</v>
          </cell>
        </row>
        <row r="575">
          <cell r="A575" t="str">
            <v>코팅 거푸집</v>
          </cell>
          <cell r="B575" t="str">
            <v>(3회)</v>
          </cell>
          <cell r="C575">
            <v>1584</v>
          </cell>
          <cell r="D575" t="str">
            <v>㎡</v>
          </cell>
          <cell r="E575">
            <v>22050</v>
          </cell>
          <cell r="F575">
            <v>34927200</v>
          </cell>
        </row>
        <row r="576">
          <cell r="A576" t="str">
            <v>원형거푸집 3회</v>
          </cell>
          <cell r="C576">
            <v>34</v>
          </cell>
          <cell r="D576" t="str">
            <v>M2</v>
          </cell>
          <cell r="E576">
            <v>48522</v>
          </cell>
          <cell r="F576">
            <v>1649748</v>
          </cell>
        </row>
        <row r="577">
          <cell r="A577" t="str">
            <v>6) 강관 비계</v>
          </cell>
          <cell r="C577">
            <v>762</v>
          </cell>
          <cell r="D577" t="str">
            <v>㎡</v>
          </cell>
          <cell r="E577">
            <v>10525</v>
          </cell>
          <cell r="F577">
            <v>8020050</v>
          </cell>
        </row>
        <row r="578">
          <cell r="A578" t="str">
            <v>7) 동바리공</v>
          </cell>
        </row>
        <row r="579">
          <cell r="A579" t="str">
            <v>강관 동바리</v>
          </cell>
          <cell r="B579" t="str">
            <v>(교량구조물용)</v>
          </cell>
          <cell r="C579">
            <v>4454</v>
          </cell>
          <cell r="D579" t="str">
            <v>공㎥</v>
          </cell>
          <cell r="E579">
            <v>17339</v>
          </cell>
          <cell r="F579">
            <v>77227906</v>
          </cell>
        </row>
        <row r="580">
          <cell r="A580" t="str">
            <v>8)표면처리</v>
          </cell>
        </row>
        <row r="581">
          <cell r="A581" t="str">
            <v>슬라브 양생</v>
          </cell>
          <cell r="B581" t="str">
            <v>(피막양생)</v>
          </cell>
          <cell r="C581">
            <v>612</v>
          </cell>
          <cell r="D581" t="str">
            <v>㎡</v>
          </cell>
          <cell r="E581">
            <v>313</v>
          </cell>
          <cell r="F581">
            <v>191556</v>
          </cell>
        </row>
        <row r="582">
          <cell r="A582" t="str">
            <v>면고르기</v>
          </cell>
          <cell r="B582" t="str">
            <v>(교량슬라브면)</v>
          </cell>
          <cell r="C582">
            <v>612</v>
          </cell>
          <cell r="D582" t="str">
            <v>㎡</v>
          </cell>
          <cell r="E582">
            <v>544</v>
          </cell>
          <cell r="F582">
            <v>332928</v>
          </cell>
        </row>
        <row r="583">
          <cell r="A583" t="str">
            <v>교면 방수</v>
          </cell>
          <cell r="B583" t="str">
            <v>(침투식)</v>
          </cell>
          <cell r="C583">
            <v>612</v>
          </cell>
          <cell r="D583" t="str">
            <v>㎡</v>
          </cell>
          <cell r="E583">
            <v>2785</v>
          </cell>
          <cell r="F583">
            <v>1704420</v>
          </cell>
        </row>
        <row r="584">
          <cell r="A584" t="str">
            <v>9)교명판 및 설명판</v>
          </cell>
        </row>
        <row r="585">
          <cell r="A585" t="str">
            <v>교명주</v>
          </cell>
          <cell r="B585" t="str">
            <v>(화강석,600×600×1250mm)</v>
          </cell>
          <cell r="C585">
            <v>4</v>
          </cell>
          <cell r="D585" t="str">
            <v>개소</v>
          </cell>
          <cell r="E585">
            <v>1300000</v>
          </cell>
          <cell r="F585">
            <v>5200000</v>
          </cell>
        </row>
        <row r="586">
          <cell r="A586" t="str">
            <v>교명판</v>
          </cell>
          <cell r="B586" t="str">
            <v>(황동,450×200×10㎜)</v>
          </cell>
          <cell r="C586">
            <v>2</v>
          </cell>
          <cell r="D586" t="str">
            <v>개</v>
          </cell>
          <cell r="E586">
            <v>82000</v>
          </cell>
          <cell r="F586">
            <v>164000</v>
          </cell>
        </row>
        <row r="587">
          <cell r="A587" t="str">
            <v>설명판</v>
          </cell>
          <cell r="B587" t="str">
            <v>(황동,350×250×10㎜)</v>
          </cell>
          <cell r="C587">
            <v>2</v>
          </cell>
          <cell r="D587" t="str">
            <v>개</v>
          </cell>
          <cell r="E587">
            <v>45000</v>
          </cell>
          <cell r="F587">
            <v>90000</v>
          </cell>
        </row>
        <row r="588">
          <cell r="A588" t="str">
            <v>10)측량 기준점 설치</v>
          </cell>
          <cell r="C588">
            <v>1</v>
          </cell>
          <cell r="D588" t="str">
            <v>개</v>
          </cell>
          <cell r="E588">
            <v>25007</v>
          </cell>
          <cell r="F588">
            <v>25007</v>
          </cell>
        </row>
        <row r="589">
          <cell r="A589" t="str">
            <v>11)전 선 관</v>
          </cell>
          <cell r="B589" t="str">
            <v>(강관φ100mm)</v>
          </cell>
          <cell r="C589">
            <v>64</v>
          </cell>
          <cell r="D589" t="str">
            <v>m</v>
          </cell>
          <cell r="E589">
            <v>29640</v>
          </cell>
          <cell r="F589">
            <v>1896960</v>
          </cell>
        </row>
        <row r="590">
          <cell r="A590" t="str">
            <v>12)철근가공조립</v>
          </cell>
        </row>
        <row r="591">
          <cell r="A591" t="str">
            <v>철근가공 및 조립</v>
          </cell>
          <cell r="B591" t="str">
            <v>보 통</v>
          </cell>
          <cell r="C591">
            <v>22.552</v>
          </cell>
          <cell r="D591" t="str">
            <v>TON</v>
          </cell>
          <cell r="E591">
            <v>363984</v>
          </cell>
          <cell r="F591">
            <v>8208567</v>
          </cell>
        </row>
        <row r="592">
          <cell r="A592" t="str">
            <v>철근가공 및 조립</v>
          </cell>
          <cell r="B592" t="str">
            <v>복 잡</v>
          </cell>
          <cell r="C592">
            <v>182.74199999999999</v>
          </cell>
          <cell r="D592" t="str">
            <v>TON</v>
          </cell>
          <cell r="E592">
            <v>456666</v>
          </cell>
          <cell r="F592">
            <v>83452058</v>
          </cell>
        </row>
        <row r="593">
          <cell r="A593" t="str">
            <v>13)다웰바 설치</v>
          </cell>
          <cell r="C593">
            <v>122</v>
          </cell>
          <cell r="D593" t="str">
            <v>EA</v>
          </cell>
          <cell r="E593">
            <v>6278</v>
          </cell>
          <cell r="F593">
            <v>765916</v>
          </cell>
        </row>
        <row r="594">
          <cell r="A594" t="str">
            <v>14)타르페이퍼 설치</v>
          </cell>
          <cell r="B594" t="str">
            <v>t = 5mm</v>
          </cell>
          <cell r="C594">
            <v>32</v>
          </cell>
          <cell r="D594" t="str">
            <v>M2</v>
          </cell>
          <cell r="E594">
            <v>13117</v>
          </cell>
          <cell r="F594">
            <v>419744</v>
          </cell>
        </row>
        <row r="595">
          <cell r="A595" t="str">
            <v>15)스페이서 설치</v>
          </cell>
        </row>
        <row r="596">
          <cell r="A596" t="str">
            <v>스페이서 설치</v>
          </cell>
          <cell r="B596" t="str">
            <v>수직부</v>
          </cell>
          <cell r="C596">
            <v>1057</v>
          </cell>
          <cell r="D596" t="str">
            <v>M2</v>
          </cell>
          <cell r="E596">
            <v>230</v>
          </cell>
          <cell r="F596">
            <v>243110</v>
          </cell>
        </row>
        <row r="597">
          <cell r="A597" t="str">
            <v>스페이서 설치</v>
          </cell>
          <cell r="B597" t="str">
            <v>수평부</v>
          </cell>
          <cell r="C597">
            <v>1028</v>
          </cell>
          <cell r="D597" t="str">
            <v>M2</v>
          </cell>
          <cell r="E597">
            <v>230</v>
          </cell>
          <cell r="F597">
            <v>236440</v>
          </cell>
        </row>
        <row r="598">
          <cell r="A598" t="str">
            <v>16)스치로폴 채움</v>
          </cell>
        </row>
        <row r="599">
          <cell r="A599" t="str">
            <v>스치로폴</v>
          </cell>
          <cell r="B599" t="str">
            <v>t = 10mm</v>
          </cell>
          <cell r="C599">
            <v>62</v>
          </cell>
          <cell r="D599" t="str">
            <v>M2</v>
          </cell>
          <cell r="E599">
            <v>1898</v>
          </cell>
          <cell r="F599">
            <v>117676</v>
          </cell>
        </row>
        <row r="600">
          <cell r="A600" t="str">
            <v>스치로폴</v>
          </cell>
          <cell r="B600" t="str">
            <v>t = 20mm</v>
          </cell>
          <cell r="C600">
            <v>21</v>
          </cell>
          <cell r="D600" t="str">
            <v>M2</v>
          </cell>
          <cell r="E600">
            <v>2441</v>
          </cell>
          <cell r="F600">
            <v>51261</v>
          </cell>
        </row>
        <row r="601">
          <cell r="A601" t="str">
            <v>세굴방지용 사석 채움</v>
          </cell>
          <cell r="B601" t="str">
            <v>(100㎏/개)</v>
          </cell>
          <cell r="C601">
            <v>842</v>
          </cell>
          <cell r="D601" t="str">
            <v>㎥</v>
          </cell>
          <cell r="E601">
            <v>30658</v>
          </cell>
          <cell r="F601">
            <v>25814036</v>
          </cell>
        </row>
        <row r="602">
          <cell r="A602" t="str">
            <v>17)NOTCH 설치</v>
          </cell>
          <cell r="C602">
            <v>42</v>
          </cell>
          <cell r="D602" t="str">
            <v>M</v>
          </cell>
          <cell r="E602">
            <v>10000</v>
          </cell>
          <cell r="F602">
            <v>420000</v>
          </cell>
        </row>
        <row r="603">
          <cell r="A603" t="str">
            <v>19)배면방수(아스팔트 코팅)</v>
          </cell>
          <cell r="C603">
            <v>570</v>
          </cell>
          <cell r="D603" t="str">
            <v>M2</v>
          </cell>
          <cell r="E603">
            <v>4406</v>
          </cell>
          <cell r="F603">
            <v>2511420</v>
          </cell>
        </row>
        <row r="604">
          <cell r="A604" t="str">
            <v>20)난 간</v>
          </cell>
          <cell r="B604" t="str">
            <v>알미늄, H=0.65m</v>
          </cell>
          <cell r="C604">
            <v>49</v>
          </cell>
          <cell r="D604" t="str">
            <v>m</v>
          </cell>
          <cell r="E604">
            <v>85000</v>
          </cell>
          <cell r="F604">
            <v>4165000</v>
          </cell>
        </row>
        <row r="605">
          <cell r="A605" t="str">
            <v>21)교  면   포  장</v>
          </cell>
        </row>
        <row r="606">
          <cell r="A606" t="str">
            <v>택 코 팅</v>
          </cell>
          <cell r="B606" t="str">
            <v>RSC-4, 30ℓ/a</v>
          </cell>
          <cell r="C606">
            <v>6</v>
          </cell>
          <cell r="D606" t="str">
            <v>a</v>
          </cell>
          <cell r="E606">
            <v>17382</v>
          </cell>
          <cell r="F606">
            <v>104292</v>
          </cell>
        </row>
        <row r="607">
          <cell r="A607" t="str">
            <v>아스콘포장</v>
          </cell>
          <cell r="B607" t="str">
            <v>표층, t=8.0㎝</v>
          </cell>
          <cell r="C607">
            <v>6</v>
          </cell>
          <cell r="D607" t="str">
            <v>a</v>
          </cell>
          <cell r="E607">
            <v>55854</v>
          </cell>
          <cell r="F607">
            <v>335124</v>
          </cell>
        </row>
        <row r="608">
          <cell r="A608" t="str">
            <v>원동2교 (RAHMEN)</v>
          </cell>
        </row>
        <row r="609">
          <cell r="A609" t="str">
            <v>1) 구조물 터파기</v>
          </cell>
        </row>
        <row r="610">
          <cell r="A610" t="str">
            <v>구조물 터파기</v>
          </cell>
          <cell r="B610" t="str">
            <v>(육상토사,0~2m)</v>
          </cell>
          <cell r="C610">
            <v>2125</v>
          </cell>
          <cell r="D610" t="str">
            <v>㎥</v>
          </cell>
          <cell r="E610">
            <v>3161</v>
          </cell>
          <cell r="F610">
            <v>6717125</v>
          </cell>
        </row>
        <row r="611">
          <cell r="A611" t="str">
            <v>구조물 터파기</v>
          </cell>
          <cell r="B611" t="str">
            <v>(육상토사,2~4m)</v>
          </cell>
          <cell r="C611">
            <v>1637</v>
          </cell>
          <cell r="D611" t="str">
            <v>㎥</v>
          </cell>
          <cell r="E611">
            <v>4598</v>
          </cell>
          <cell r="F611">
            <v>7526926</v>
          </cell>
        </row>
        <row r="612">
          <cell r="A612" t="str">
            <v>구조물 터파기</v>
          </cell>
          <cell r="B612" t="str">
            <v>(육상토사,4~6m)</v>
          </cell>
          <cell r="C612">
            <v>1197</v>
          </cell>
          <cell r="D612" t="str">
            <v>㎥</v>
          </cell>
          <cell r="E612">
            <v>6133</v>
          </cell>
          <cell r="F612">
            <v>7341201</v>
          </cell>
        </row>
        <row r="613">
          <cell r="A613" t="str">
            <v>구조물 터파기</v>
          </cell>
          <cell r="B613" t="str">
            <v>(육상토사,6~8m)</v>
          </cell>
          <cell r="C613">
            <v>327</v>
          </cell>
          <cell r="D613" t="str">
            <v>㎥</v>
          </cell>
          <cell r="E613">
            <v>7968</v>
          </cell>
          <cell r="F613">
            <v>2605536</v>
          </cell>
        </row>
        <row r="614">
          <cell r="A614" t="str">
            <v>2)되메우기 및 다짐</v>
          </cell>
          <cell r="C614">
            <v>3704</v>
          </cell>
          <cell r="D614" t="str">
            <v>M3</v>
          </cell>
          <cell r="E614">
            <v>3385</v>
          </cell>
          <cell r="F614">
            <v>12538040</v>
          </cell>
        </row>
        <row r="615">
          <cell r="A615" t="str">
            <v>3)뒷 채 움</v>
          </cell>
          <cell r="B615" t="str">
            <v>(보조기층재)</v>
          </cell>
          <cell r="C615">
            <v>1335</v>
          </cell>
          <cell r="D615" t="str">
            <v>㎥</v>
          </cell>
          <cell r="E615">
            <v>16460</v>
          </cell>
          <cell r="F615">
            <v>21974100</v>
          </cell>
        </row>
        <row r="616">
          <cell r="A616" t="str">
            <v>4) 콘크리트타설</v>
          </cell>
        </row>
        <row r="617">
          <cell r="A617" t="str">
            <v>콘크리트 타설</v>
          </cell>
          <cell r="B617" t="str">
            <v>(무근구조물)</v>
          </cell>
          <cell r="C617">
            <v>33</v>
          </cell>
          <cell r="D617" t="str">
            <v>㎥</v>
          </cell>
          <cell r="E617">
            <v>20803</v>
          </cell>
          <cell r="F617">
            <v>686499</v>
          </cell>
        </row>
        <row r="618">
          <cell r="A618" t="str">
            <v>콘크리트 타설</v>
          </cell>
          <cell r="B618" t="str">
            <v>(철근,진동기,펌프카)</v>
          </cell>
          <cell r="C618">
            <v>1465</v>
          </cell>
          <cell r="D618" t="str">
            <v>㎥</v>
          </cell>
          <cell r="E618">
            <v>10947</v>
          </cell>
          <cell r="F618">
            <v>16037355</v>
          </cell>
        </row>
        <row r="619">
          <cell r="A619" t="str">
            <v>5) 거푸집공</v>
          </cell>
        </row>
        <row r="620">
          <cell r="A620" t="str">
            <v>합판 거푸집</v>
          </cell>
          <cell r="B620" t="str">
            <v>(3회, 0~ 7m)</v>
          </cell>
          <cell r="C620">
            <v>496</v>
          </cell>
          <cell r="D620" t="str">
            <v>㎡</v>
          </cell>
          <cell r="E620">
            <v>22050</v>
          </cell>
          <cell r="F620">
            <v>10936800</v>
          </cell>
        </row>
        <row r="621">
          <cell r="A621" t="str">
            <v>합판 거푸집</v>
          </cell>
          <cell r="B621" t="str">
            <v>(3회, 7~10m)</v>
          </cell>
          <cell r="C621">
            <v>44</v>
          </cell>
          <cell r="D621" t="str">
            <v>M2</v>
          </cell>
          <cell r="E621">
            <v>23476</v>
          </cell>
          <cell r="F621">
            <v>1032944</v>
          </cell>
        </row>
        <row r="622">
          <cell r="A622" t="str">
            <v>합판 거푸집</v>
          </cell>
          <cell r="B622" t="str">
            <v>(4회)</v>
          </cell>
          <cell r="C622">
            <v>224</v>
          </cell>
          <cell r="D622" t="str">
            <v>㎡</v>
          </cell>
          <cell r="E622">
            <v>19038</v>
          </cell>
          <cell r="F622">
            <v>4264512</v>
          </cell>
        </row>
        <row r="623">
          <cell r="A623" t="str">
            <v>합판 거푸집</v>
          </cell>
          <cell r="B623" t="str">
            <v>(6회)</v>
          </cell>
          <cell r="C623">
            <v>17</v>
          </cell>
          <cell r="D623" t="str">
            <v>㎡</v>
          </cell>
          <cell r="E623">
            <v>15879</v>
          </cell>
          <cell r="F623">
            <v>269943</v>
          </cell>
        </row>
        <row r="624">
          <cell r="A624" t="str">
            <v>무늬거푸집</v>
          </cell>
          <cell r="C624">
            <v>59</v>
          </cell>
          <cell r="D624" t="str">
            <v>M2</v>
          </cell>
          <cell r="E624">
            <v>29285</v>
          </cell>
          <cell r="F624">
            <v>1727815</v>
          </cell>
        </row>
        <row r="625">
          <cell r="A625" t="str">
            <v>코팅 거푸집</v>
          </cell>
          <cell r="B625" t="str">
            <v>(3회)</v>
          </cell>
          <cell r="C625">
            <v>954</v>
          </cell>
          <cell r="D625" t="str">
            <v>㎡</v>
          </cell>
          <cell r="E625">
            <v>22050</v>
          </cell>
          <cell r="F625">
            <v>21035700</v>
          </cell>
        </row>
        <row r="626">
          <cell r="A626" t="str">
            <v>원형거푸집 3회</v>
          </cell>
          <cell r="C626">
            <v>9</v>
          </cell>
          <cell r="D626" t="str">
            <v>M2</v>
          </cell>
          <cell r="E626">
            <v>48522</v>
          </cell>
          <cell r="F626">
            <v>436698</v>
          </cell>
        </row>
        <row r="627">
          <cell r="A627" t="str">
            <v>6) 강관 비계</v>
          </cell>
          <cell r="C627">
            <v>813</v>
          </cell>
          <cell r="D627" t="str">
            <v>㎡</v>
          </cell>
          <cell r="E627">
            <v>10525</v>
          </cell>
          <cell r="F627">
            <v>8556825</v>
          </cell>
        </row>
        <row r="628">
          <cell r="A628" t="str">
            <v>7) 동바리공</v>
          </cell>
        </row>
        <row r="629">
          <cell r="A629" t="str">
            <v>강관 동바리</v>
          </cell>
          <cell r="B629" t="str">
            <v>(교량구조물용)</v>
          </cell>
          <cell r="C629">
            <v>2381</v>
          </cell>
          <cell r="D629" t="str">
            <v>공㎥</v>
          </cell>
          <cell r="E629">
            <v>17339</v>
          </cell>
          <cell r="F629">
            <v>41284159</v>
          </cell>
        </row>
        <row r="630">
          <cell r="A630" t="str">
            <v>8)표면처리</v>
          </cell>
        </row>
        <row r="631">
          <cell r="A631" t="str">
            <v>슬라브 양생</v>
          </cell>
          <cell r="B631" t="str">
            <v>(피막양생)</v>
          </cell>
          <cell r="C631">
            <v>453</v>
          </cell>
          <cell r="D631" t="str">
            <v>㎡</v>
          </cell>
          <cell r="E631">
            <v>313</v>
          </cell>
          <cell r="F631">
            <v>141789</v>
          </cell>
        </row>
        <row r="632">
          <cell r="A632" t="str">
            <v>면고르기</v>
          </cell>
          <cell r="B632" t="str">
            <v>(교량슬라브면)</v>
          </cell>
          <cell r="C632">
            <v>453</v>
          </cell>
          <cell r="D632" t="str">
            <v>㎡</v>
          </cell>
          <cell r="E632">
            <v>544</v>
          </cell>
          <cell r="F632">
            <v>246432</v>
          </cell>
        </row>
        <row r="633">
          <cell r="A633" t="str">
            <v>교면 방수</v>
          </cell>
          <cell r="B633" t="str">
            <v>(침투식)</v>
          </cell>
          <cell r="C633">
            <v>453</v>
          </cell>
          <cell r="D633" t="str">
            <v>㎡</v>
          </cell>
          <cell r="E633">
            <v>2785</v>
          </cell>
          <cell r="F633">
            <v>1261605</v>
          </cell>
        </row>
        <row r="634">
          <cell r="A634" t="str">
            <v>9)교명판 및 설명판</v>
          </cell>
        </row>
        <row r="635">
          <cell r="A635" t="str">
            <v>교명주</v>
          </cell>
          <cell r="B635" t="str">
            <v>(화강석,600×600×1250mm)</v>
          </cell>
          <cell r="C635">
            <v>4</v>
          </cell>
          <cell r="D635" t="str">
            <v>개소</v>
          </cell>
          <cell r="E635">
            <v>1300000</v>
          </cell>
          <cell r="F635">
            <v>5200000</v>
          </cell>
        </row>
        <row r="636">
          <cell r="A636" t="str">
            <v>교명판</v>
          </cell>
          <cell r="B636" t="str">
            <v>(황동,450×200×10㎜)</v>
          </cell>
          <cell r="C636">
            <v>2</v>
          </cell>
          <cell r="D636" t="str">
            <v>개</v>
          </cell>
          <cell r="E636">
            <v>82000</v>
          </cell>
          <cell r="F636">
            <v>164000</v>
          </cell>
        </row>
        <row r="637">
          <cell r="A637" t="str">
            <v>설명판</v>
          </cell>
          <cell r="B637" t="str">
            <v>(황동,350×250×10㎜)</v>
          </cell>
          <cell r="C637">
            <v>2</v>
          </cell>
          <cell r="D637" t="str">
            <v>개</v>
          </cell>
          <cell r="E637">
            <v>45000</v>
          </cell>
          <cell r="F637">
            <v>90000</v>
          </cell>
        </row>
        <row r="638">
          <cell r="A638" t="str">
            <v>10)측량 기준점 설치</v>
          </cell>
          <cell r="C638">
            <v>1</v>
          </cell>
          <cell r="D638" t="str">
            <v>개</v>
          </cell>
          <cell r="E638">
            <v>25007</v>
          </cell>
          <cell r="F638">
            <v>25007</v>
          </cell>
        </row>
        <row r="639">
          <cell r="A639" t="str">
            <v>11)전 선 관</v>
          </cell>
          <cell r="B639" t="str">
            <v>(강관φ100mm)</v>
          </cell>
          <cell r="C639">
            <v>51</v>
          </cell>
          <cell r="D639" t="str">
            <v>m</v>
          </cell>
          <cell r="E639">
            <v>29640</v>
          </cell>
          <cell r="F639">
            <v>1511640</v>
          </cell>
        </row>
        <row r="640">
          <cell r="A640" t="str">
            <v>12)철근가공조립</v>
          </cell>
        </row>
        <row r="641">
          <cell r="A641" t="str">
            <v>철근가공 및 조립</v>
          </cell>
          <cell r="B641" t="str">
            <v>보 통</v>
          </cell>
          <cell r="C641">
            <v>23.164999999999999</v>
          </cell>
          <cell r="D641" t="str">
            <v>TON</v>
          </cell>
          <cell r="E641">
            <v>363984</v>
          </cell>
          <cell r="F641">
            <v>8431689</v>
          </cell>
        </row>
        <row r="642">
          <cell r="A642" t="str">
            <v>철근가공 및 조립</v>
          </cell>
          <cell r="B642" t="str">
            <v>복 잡</v>
          </cell>
          <cell r="C642">
            <v>183.98599999999999</v>
          </cell>
          <cell r="D642" t="str">
            <v>TON</v>
          </cell>
          <cell r="E642">
            <v>456666</v>
          </cell>
          <cell r="F642">
            <v>84020150</v>
          </cell>
        </row>
        <row r="643">
          <cell r="A643" t="str">
            <v>13)다웰바 설치</v>
          </cell>
          <cell r="C643">
            <v>118</v>
          </cell>
          <cell r="D643" t="str">
            <v>EA</v>
          </cell>
          <cell r="E643">
            <v>6278</v>
          </cell>
          <cell r="F643">
            <v>740804</v>
          </cell>
        </row>
        <row r="644">
          <cell r="A644" t="str">
            <v>14)타르페이퍼 설치</v>
          </cell>
          <cell r="B644" t="str">
            <v>t = 5mm</v>
          </cell>
          <cell r="C644">
            <v>14</v>
          </cell>
          <cell r="D644" t="str">
            <v>M2</v>
          </cell>
          <cell r="E644">
            <v>13117</v>
          </cell>
          <cell r="F644">
            <v>183638</v>
          </cell>
        </row>
        <row r="645">
          <cell r="A645" t="str">
            <v>15)스페이서 설치</v>
          </cell>
        </row>
        <row r="646">
          <cell r="A646" t="str">
            <v>스페이서 설치</v>
          </cell>
          <cell r="B646" t="str">
            <v>수직부</v>
          </cell>
          <cell r="C646">
            <v>911</v>
          </cell>
          <cell r="D646" t="str">
            <v>M2</v>
          </cell>
          <cell r="E646">
            <v>230</v>
          </cell>
          <cell r="F646">
            <v>209530</v>
          </cell>
        </row>
        <row r="647">
          <cell r="A647" t="str">
            <v>스페이서 설치</v>
          </cell>
          <cell r="B647" t="str">
            <v>수평부</v>
          </cell>
          <cell r="C647">
            <v>700</v>
          </cell>
          <cell r="D647" t="str">
            <v>M2</v>
          </cell>
          <cell r="E647">
            <v>230</v>
          </cell>
          <cell r="F647">
            <v>161000</v>
          </cell>
        </row>
        <row r="648">
          <cell r="A648" t="str">
            <v>16)스치로폴 채움</v>
          </cell>
        </row>
        <row r="649">
          <cell r="A649" t="str">
            <v>스치로폴</v>
          </cell>
          <cell r="B649" t="str">
            <v>t = 10mm</v>
          </cell>
          <cell r="C649">
            <v>55</v>
          </cell>
          <cell r="D649" t="str">
            <v>M2</v>
          </cell>
          <cell r="E649">
            <v>1898</v>
          </cell>
          <cell r="F649">
            <v>104390</v>
          </cell>
        </row>
        <row r="650">
          <cell r="A650" t="str">
            <v>스치로폴</v>
          </cell>
          <cell r="B650" t="str">
            <v>t = 20mm</v>
          </cell>
          <cell r="C650">
            <v>18</v>
          </cell>
          <cell r="D650" t="str">
            <v>M2</v>
          </cell>
          <cell r="E650">
            <v>2441</v>
          </cell>
          <cell r="F650">
            <v>43938</v>
          </cell>
        </row>
        <row r="651">
          <cell r="A651" t="str">
            <v>17)NOTCH 설치</v>
          </cell>
          <cell r="C651">
            <v>31</v>
          </cell>
          <cell r="D651" t="str">
            <v>M</v>
          </cell>
          <cell r="E651">
            <v>10000</v>
          </cell>
          <cell r="F651">
            <v>310000</v>
          </cell>
        </row>
        <row r="652">
          <cell r="A652" t="str">
            <v>18)배면방수(아스팔트 코팅)</v>
          </cell>
          <cell r="C652">
            <v>390</v>
          </cell>
          <cell r="D652" t="str">
            <v>M2</v>
          </cell>
          <cell r="E652">
            <v>4406</v>
          </cell>
          <cell r="F652">
            <v>1718340</v>
          </cell>
        </row>
        <row r="653">
          <cell r="A653" t="str">
            <v>19)난 간</v>
          </cell>
          <cell r="B653" t="str">
            <v>알미늄, H=0.65m</v>
          </cell>
          <cell r="C653">
            <v>43</v>
          </cell>
          <cell r="D653" t="str">
            <v>m</v>
          </cell>
          <cell r="E653">
            <v>85000</v>
          </cell>
          <cell r="F653">
            <v>3655000</v>
          </cell>
        </row>
        <row r="654">
          <cell r="A654" t="str">
            <v>20)교  면   포  장</v>
          </cell>
        </row>
        <row r="655">
          <cell r="A655" t="str">
            <v>택 코 팅</v>
          </cell>
          <cell r="B655" t="str">
            <v>RSC-4, 30ℓ/a</v>
          </cell>
          <cell r="C655">
            <v>9</v>
          </cell>
          <cell r="D655" t="str">
            <v>a</v>
          </cell>
          <cell r="E655">
            <v>17382</v>
          </cell>
          <cell r="F655">
            <v>156438</v>
          </cell>
        </row>
        <row r="656">
          <cell r="A656" t="str">
            <v>아스콘포장</v>
          </cell>
          <cell r="B656" t="str">
            <v>표층, t=8.0㎝</v>
          </cell>
          <cell r="C656">
            <v>9</v>
          </cell>
          <cell r="D656" t="str">
            <v>a</v>
          </cell>
          <cell r="E656">
            <v>55854</v>
          </cell>
          <cell r="F656">
            <v>502686</v>
          </cell>
        </row>
        <row r="657">
          <cell r="A657" t="str">
            <v>원동3교 (RAHMEN)</v>
          </cell>
        </row>
        <row r="658">
          <cell r="A658" t="str">
            <v>1) 구조물 터파기</v>
          </cell>
        </row>
        <row r="659">
          <cell r="A659" t="str">
            <v>구조물 터파기</v>
          </cell>
          <cell r="B659" t="str">
            <v>(육상토사,0~2m)</v>
          </cell>
          <cell r="C659">
            <v>3980</v>
          </cell>
          <cell r="D659" t="str">
            <v>㎥</v>
          </cell>
          <cell r="E659">
            <v>3161</v>
          </cell>
          <cell r="F659">
            <v>12580780</v>
          </cell>
        </row>
        <row r="660">
          <cell r="A660" t="str">
            <v>구조물 터파기</v>
          </cell>
          <cell r="B660" t="str">
            <v>(육상토사,2~4m)</v>
          </cell>
          <cell r="C660">
            <v>1936</v>
          </cell>
          <cell r="D660" t="str">
            <v>㎥</v>
          </cell>
          <cell r="E660">
            <v>4598</v>
          </cell>
          <cell r="F660">
            <v>8901728</v>
          </cell>
        </row>
        <row r="661">
          <cell r="A661" t="str">
            <v>구조물 터파기</v>
          </cell>
          <cell r="B661" t="str">
            <v>(육상토사,4~6m)</v>
          </cell>
          <cell r="C661">
            <v>1239</v>
          </cell>
          <cell r="D661" t="str">
            <v>㎥</v>
          </cell>
          <cell r="E661">
            <v>6133</v>
          </cell>
          <cell r="F661">
            <v>7598787</v>
          </cell>
        </row>
        <row r="662">
          <cell r="A662" t="str">
            <v>구조물 터파기</v>
          </cell>
          <cell r="B662" t="str">
            <v>(육상토사,6~8m)</v>
          </cell>
          <cell r="C662">
            <v>917</v>
          </cell>
          <cell r="D662" t="str">
            <v>㎥</v>
          </cell>
          <cell r="E662">
            <v>7968</v>
          </cell>
          <cell r="F662">
            <v>7306656</v>
          </cell>
        </row>
        <row r="663">
          <cell r="A663" t="str">
            <v>2)되메우기 및 다짐</v>
          </cell>
          <cell r="C663">
            <v>5954</v>
          </cell>
          <cell r="D663" t="str">
            <v>M3</v>
          </cell>
          <cell r="E663">
            <v>3385</v>
          </cell>
          <cell r="F663">
            <v>20154290</v>
          </cell>
        </row>
        <row r="664">
          <cell r="A664" t="str">
            <v>3)뒷 채 움</v>
          </cell>
          <cell r="B664" t="str">
            <v>(보조기층재)</v>
          </cell>
          <cell r="C664">
            <v>1117</v>
          </cell>
          <cell r="D664" t="str">
            <v>㎥</v>
          </cell>
          <cell r="E664">
            <v>16460</v>
          </cell>
          <cell r="F664">
            <v>18385820</v>
          </cell>
        </row>
        <row r="665">
          <cell r="A665" t="str">
            <v>4) 콘크리트타설</v>
          </cell>
        </row>
        <row r="666">
          <cell r="A666" t="str">
            <v>콘크리트 타설</v>
          </cell>
          <cell r="B666" t="str">
            <v>(무근구조물)</v>
          </cell>
          <cell r="C666">
            <v>115</v>
          </cell>
          <cell r="D666" t="str">
            <v>㎥</v>
          </cell>
          <cell r="E666">
            <v>20803</v>
          </cell>
          <cell r="F666">
            <v>2392345</v>
          </cell>
        </row>
        <row r="667">
          <cell r="A667" t="str">
            <v>콘크리트 타설</v>
          </cell>
          <cell r="B667" t="str">
            <v>(철근,진동기,펌프카)</v>
          </cell>
          <cell r="C667">
            <v>1294</v>
          </cell>
          <cell r="D667" t="str">
            <v>㎥</v>
          </cell>
          <cell r="E667">
            <v>10947</v>
          </cell>
          <cell r="F667">
            <v>14165418</v>
          </cell>
        </row>
        <row r="668">
          <cell r="A668" t="str">
            <v>5) 거푸집공</v>
          </cell>
        </row>
        <row r="669">
          <cell r="A669" t="str">
            <v>합판 거푸집</v>
          </cell>
          <cell r="B669" t="str">
            <v>(3회, 0~ 7m)</v>
          </cell>
          <cell r="C669">
            <v>1254</v>
          </cell>
          <cell r="D669" t="str">
            <v>㎡</v>
          </cell>
          <cell r="E669">
            <v>22050</v>
          </cell>
          <cell r="F669">
            <v>27650700</v>
          </cell>
        </row>
        <row r="670">
          <cell r="A670" t="str">
            <v>합판 거푸집</v>
          </cell>
          <cell r="B670" t="str">
            <v>(3회, 7~10m)</v>
          </cell>
          <cell r="C670">
            <v>131</v>
          </cell>
          <cell r="D670" t="str">
            <v>M2</v>
          </cell>
          <cell r="E670">
            <v>23476</v>
          </cell>
          <cell r="F670">
            <v>3075356</v>
          </cell>
        </row>
        <row r="671">
          <cell r="A671" t="str">
            <v>합판 거푸집</v>
          </cell>
          <cell r="B671" t="str">
            <v>(4회)</v>
          </cell>
          <cell r="C671">
            <v>268</v>
          </cell>
          <cell r="D671" t="str">
            <v>㎡</v>
          </cell>
          <cell r="E671">
            <v>19038</v>
          </cell>
          <cell r="F671">
            <v>5102184</v>
          </cell>
        </row>
        <row r="672">
          <cell r="A672" t="str">
            <v>합판 거푸집</v>
          </cell>
          <cell r="B672" t="str">
            <v>(6회)</v>
          </cell>
          <cell r="C672">
            <v>29</v>
          </cell>
          <cell r="D672" t="str">
            <v>㎡</v>
          </cell>
          <cell r="E672">
            <v>15879</v>
          </cell>
          <cell r="F672">
            <v>460491</v>
          </cell>
        </row>
        <row r="673">
          <cell r="A673" t="str">
            <v>무늬거푸집</v>
          </cell>
          <cell r="C673">
            <v>491</v>
          </cell>
          <cell r="D673" t="str">
            <v>M2</v>
          </cell>
          <cell r="E673">
            <v>29285</v>
          </cell>
          <cell r="F673">
            <v>14378935</v>
          </cell>
        </row>
        <row r="674">
          <cell r="A674" t="str">
            <v>코팅 거푸집</v>
          </cell>
          <cell r="B674" t="str">
            <v>(3회)</v>
          </cell>
          <cell r="C674">
            <v>613</v>
          </cell>
          <cell r="D674" t="str">
            <v>㎡</v>
          </cell>
          <cell r="E674">
            <v>22050</v>
          </cell>
          <cell r="F674">
            <v>13516650</v>
          </cell>
        </row>
        <row r="675">
          <cell r="A675" t="str">
            <v>원형거푸집 3회</v>
          </cell>
          <cell r="C675">
            <v>1</v>
          </cell>
          <cell r="D675" t="str">
            <v>M2</v>
          </cell>
          <cell r="E675">
            <v>48522</v>
          </cell>
          <cell r="F675">
            <v>48522</v>
          </cell>
        </row>
        <row r="676">
          <cell r="A676" t="str">
            <v>6) 강관 비계</v>
          </cell>
          <cell r="C676">
            <v>1369</v>
          </cell>
          <cell r="D676" t="str">
            <v>㎡</v>
          </cell>
          <cell r="E676">
            <v>10525</v>
          </cell>
          <cell r="F676">
            <v>14408725</v>
          </cell>
        </row>
        <row r="677">
          <cell r="A677" t="str">
            <v>7) 동바리공</v>
          </cell>
        </row>
        <row r="678">
          <cell r="A678" t="str">
            <v>강관 동바리</v>
          </cell>
          <cell r="B678" t="str">
            <v>(교량구조물용)</v>
          </cell>
          <cell r="C678">
            <v>3098</v>
          </cell>
          <cell r="D678" t="str">
            <v>공㎥</v>
          </cell>
          <cell r="E678">
            <v>17339</v>
          </cell>
          <cell r="F678">
            <v>53716222</v>
          </cell>
        </row>
        <row r="679">
          <cell r="A679" t="str">
            <v>8)표면처리</v>
          </cell>
        </row>
        <row r="680">
          <cell r="A680" t="str">
            <v>슬라브 양생</v>
          </cell>
          <cell r="B680" t="str">
            <v>(피막양생)</v>
          </cell>
          <cell r="C680">
            <v>229</v>
          </cell>
          <cell r="D680" t="str">
            <v>㎡</v>
          </cell>
          <cell r="E680">
            <v>313</v>
          </cell>
          <cell r="F680">
            <v>71677</v>
          </cell>
        </row>
        <row r="681">
          <cell r="A681" t="str">
            <v>면고르기</v>
          </cell>
          <cell r="B681" t="str">
            <v>(교량슬라브면)</v>
          </cell>
          <cell r="C681">
            <v>229</v>
          </cell>
          <cell r="D681" t="str">
            <v>㎡</v>
          </cell>
          <cell r="E681">
            <v>544</v>
          </cell>
          <cell r="F681">
            <v>124576</v>
          </cell>
        </row>
        <row r="682">
          <cell r="A682" t="str">
            <v>교면 방수</v>
          </cell>
          <cell r="B682" t="str">
            <v>(침투식)</v>
          </cell>
          <cell r="C682">
            <v>229</v>
          </cell>
          <cell r="D682" t="str">
            <v>㎡</v>
          </cell>
          <cell r="E682">
            <v>2785</v>
          </cell>
          <cell r="F682">
            <v>637765</v>
          </cell>
        </row>
        <row r="683">
          <cell r="A683" t="str">
            <v>9)교명판 및 설명판</v>
          </cell>
        </row>
        <row r="684">
          <cell r="A684" t="str">
            <v>교명주</v>
          </cell>
          <cell r="B684" t="str">
            <v>(화강석,600×600×1250mm)</v>
          </cell>
          <cell r="C684">
            <v>2</v>
          </cell>
          <cell r="D684" t="str">
            <v>개소</v>
          </cell>
          <cell r="E684">
            <v>1300000</v>
          </cell>
          <cell r="F684">
            <v>2600000</v>
          </cell>
        </row>
        <row r="685">
          <cell r="A685" t="str">
            <v>교명판</v>
          </cell>
          <cell r="B685" t="str">
            <v>(황동,450×200×10㎜)</v>
          </cell>
          <cell r="C685">
            <v>1</v>
          </cell>
          <cell r="D685" t="str">
            <v>개</v>
          </cell>
          <cell r="E685">
            <v>82000</v>
          </cell>
          <cell r="F685">
            <v>82000</v>
          </cell>
        </row>
        <row r="686">
          <cell r="A686" t="str">
            <v>설명판</v>
          </cell>
          <cell r="B686" t="str">
            <v>(황동,350×250×10㎜)</v>
          </cell>
          <cell r="C686">
            <v>1</v>
          </cell>
          <cell r="D686" t="str">
            <v>개</v>
          </cell>
          <cell r="E686">
            <v>45000</v>
          </cell>
          <cell r="F686">
            <v>45000</v>
          </cell>
        </row>
        <row r="687">
          <cell r="A687" t="str">
            <v>10)전 선 관</v>
          </cell>
          <cell r="B687" t="str">
            <v>(강관φ100mm)</v>
          </cell>
          <cell r="C687">
            <v>73</v>
          </cell>
          <cell r="D687" t="str">
            <v>m</v>
          </cell>
          <cell r="E687">
            <v>29640</v>
          </cell>
          <cell r="F687">
            <v>2163720</v>
          </cell>
        </row>
        <row r="688">
          <cell r="A688" t="str">
            <v>11)철근가공조립</v>
          </cell>
        </row>
        <row r="689">
          <cell r="A689" t="str">
            <v>철근가공 및 조립</v>
          </cell>
          <cell r="B689" t="str">
            <v>보 통</v>
          </cell>
          <cell r="C689">
            <v>79.198999999999998</v>
          </cell>
          <cell r="D689" t="str">
            <v>TON</v>
          </cell>
          <cell r="E689">
            <v>363984</v>
          </cell>
          <cell r="F689">
            <v>28827168</v>
          </cell>
        </row>
        <row r="690">
          <cell r="A690" t="str">
            <v>철근가공 및 조립</v>
          </cell>
          <cell r="B690" t="str">
            <v>복 잡</v>
          </cell>
          <cell r="C690">
            <v>88.646000000000001</v>
          </cell>
          <cell r="D690" t="str">
            <v>TON</v>
          </cell>
          <cell r="E690">
            <v>456666</v>
          </cell>
          <cell r="F690">
            <v>40481614</v>
          </cell>
        </row>
        <row r="691">
          <cell r="A691" t="str">
            <v>12)다웰바 설치</v>
          </cell>
          <cell r="C691">
            <v>52</v>
          </cell>
          <cell r="D691" t="str">
            <v>EA</v>
          </cell>
          <cell r="E691">
            <v>6278</v>
          </cell>
          <cell r="F691">
            <v>326456</v>
          </cell>
        </row>
        <row r="692">
          <cell r="A692" t="str">
            <v>13)타르페이퍼 설치</v>
          </cell>
          <cell r="B692" t="str">
            <v>t = 5mm</v>
          </cell>
          <cell r="C692">
            <v>6</v>
          </cell>
          <cell r="D692" t="str">
            <v>M2</v>
          </cell>
          <cell r="E692">
            <v>13117</v>
          </cell>
          <cell r="F692">
            <v>78702</v>
          </cell>
        </row>
        <row r="693">
          <cell r="A693" t="str">
            <v>14)스페이서 설치</v>
          </cell>
        </row>
        <row r="694">
          <cell r="A694" t="str">
            <v>스페이서 설치</v>
          </cell>
          <cell r="B694" t="str">
            <v>수직부</v>
          </cell>
          <cell r="C694">
            <v>1238</v>
          </cell>
          <cell r="D694" t="str">
            <v>M2</v>
          </cell>
          <cell r="E694">
            <v>230</v>
          </cell>
          <cell r="F694">
            <v>284740</v>
          </cell>
        </row>
        <row r="695">
          <cell r="A695" t="str">
            <v>스페이서 설치</v>
          </cell>
          <cell r="B695" t="str">
            <v>수평부</v>
          </cell>
          <cell r="C695">
            <v>774</v>
          </cell>
          <cell r="D695" t="str">
            <v>M2</v>
          </cell>
          <cell r="E695">
            <v>230</v>
          </cell>
          <cell r="F695">
            <v>178020</v>
          </cell>
        </row>
        <row r="696">
          <cell r="A696" t="str">
            <v>15)스치로폴 채움</v>
          </cell>
        </row>
        <row r="697">
          <cell r="A697" t="str">
            <v>스치로폴</v>
          </cell>
          <cell r="B697" t="str">
            <v>t = 10mm</v>
          </cell>
          <cell r="C697">
            <v>56</v>
          </cell>
          <cell r="D697" t="str">
            <v>M2</v>
          </cell>
          <cell r="E697">
            <v>1898</v>
          </cell>
          <cell r="F697">
            <v>106288</v>
          </cell>
        </row>
        <row r="698">
          <cell r="A698" t="str">
            <v>스치로폴</v>
          </cell>
          <cell r="B698" t="str">
            <v>t = 20mm</v>
          </cell>
          <cell r="C698">
            <v>41</v>
          </cell>
          <cell r="D698" t="str">
            <v>M2</v>
          </cell>
          <cell r="E698">
            <v>2441</v>
          </cell>
          <cell r="F698">
            <v>100081</v>
          </cell>
        </row>
        <row r="699">
          <cell r="A699" t="str">
            <v>16)세굴방지용 사석 채움</v>
          </cell>
          <cell r="B699" t="str">
            <v>(100㎏/개)</v>
          </cell>
          <cell r="C699">
            <v>315</v>
          </cell>
          <cell r="D699" t="str">
            <v>㎥</v>
          </cell>
          <cell r="E699">
            <v>30658</v>
          </cell>
          <cell r="F699">
            <v>9657270</v>
          </cell>
        </row>
        <row r="700">
          <cell r="A700" t="str">
            <v>17)NOTCH 설치</v>
          </cell>
          <cell r="C700">
            <v>37</v>
          </cell>
          <cell r="D700" t="str">
            <v>M</v>
          </cell>
          <cell r="E700">
            <v>10000</v>
          </cell>
          <cell r="F700">
            <v>370000</v>
          </cell>
        </row>
        <row r="701">
          <cell r="A701" t="str">
            <v>19)부 직 포</v>
          </cell>
          <cell r="C701">
            <v>388</v>
          </cell>
          <cell r="D701" t="str">
            <v>㎡</v>
          </cell>
          <cell r="E701">
            <v>1604</v>
          </cell>
          <cell r="F701">
            <v>622352</v>
          </cell>
        </row>
        <row r="702">
          <cell r="A702" t="str">
            <v>20)드레인보드</v>
          </cell>
          <cell r="C702">
            <v>388</v>
          </cell>
          <cell r="D702" t="str">
            <v>㎡</v>
          </cell>
          <cell r="E702">
            <v>5200</v>
          </cell>
          <cell r="F702">
            <v>2017600</v>
          </cell>
        </row>
        <row r="703">
          <cell r="A703" t="str">
            <v>21)P.V.C PIPE</v>
          </cell>
          <cell r="B703" t="str">
            <v>φ100mm</v>
          </cell>
          <cell r="C703">
            <v>8</v>
          </cell>
          <cell r="D703" t="str">
            <v>M</v>
          </cell>
          <cell r="E703">
            <v>4473</v>
          </cell>
          <cell r="F703">
            <v>35784</v>
          </cell>
        </row>
        <row r="704">
          <cell r="A704" t="str">
            <v>22)지 수 판</v>
          </cell>
          <cell r="B704" t="str">
            <v>PVC, 200×5㎜</v>
          </cell>
          <cell r="C704">
            <v>47</v>
          </cell>
          <cell r="D704" t="str">
            <v>m</v>
          </cell>
          <cell r="E704">
            <v>14840</v>
          </cell>
          <cell r="F704">
            <v>697480</v>
          </cell>
        </row>
        <row r="705">
          <cell r="A705" t="str">
            <v>23)배면방수(아스팔트 코팅)</v>
          </cell>
          <cell r="C705">
            <v>365</v>
          </cell>
          <cell r="D705" t="str">
            <v>M2</v>
          </cell>
          <cell r="E705">
            <v>4406</v>
          </cell>
          <cell r="F705">
            <v>1608190</v>
          </cell>
        </row>
        <row r="706">
          <cell r="A706" t="str">
            <v>24)교  면   포  장</v>
          </cell>
        </row>
        <row r="707">
          <cell r="A707" t="str">
            <v>택 코 팅</v>
          </cell>
          <cell r="B707" t="str">
            <v>RSC-4, 30ℓ/a</v>
          </cell>
          <cell r="C707">
            <v>2</v>
          </cell>
          <cell r="D707" t="str">
            <v>a</v>
          </cell>
          <cell r="E707">
            <v>17382</v>
          </cell>
          <cell r="F707">
            <v>34764</v>
          </cell>
        </row>
        <row r="708">
          <cell r="A708" t="str">
            <v>아스콘포장</v>
          </cell>
          <cell r="B708" t="str">
            <v>표층, t=8.0㎝</v>
          </cell>
          <cell r="C708">
            <v>2</v>
          </cell>
          <cell r="D708" t="str">
            <v>a</v>
          </cell>
          <cell r="E708">
            <v>55854</v>
          </cell>
          <cell r="F708">
            <v>111708</v>
          </cell>
        </row>
        <row r="709">
          <cell r="A709" t="str">
            <v>원동4교 (RAHMEN)</v>
          </cell>
        </row>
        <row r="710">
          <cell r="A710" t="str">
            <v>1) 구조물 터파기</v>
          </cell>
        </row>
        <row r="711">
          <cell r="A711" t="str">
            <v>구조물 터파기</v>
          </cell>
          <cell r="B711" t="str">
            <v>(육상토사,0~2m)</v>
          </cell>
          <cell r="C711">
            <v>2725</v>
          </cell>
          <cell r="D711" t="str">
            <v>㎥</v>
          </cell>
          <cell r="E711">
            <v>3161</v>
          </cell>
          <cell r="F711">
            <v>8613725</v>
          </cell>
        </row>
        <row r="712">
          <cell r="A712" t="str">
            <v>구조물 터파기</v>
          </cell>
          <cell r="B712" t="str">
            <v>(육상토사,2~4m)</v>
          </cell>
          <cell r="C712">
            <v>832</v>
          </cell>
          <cell r="D712" t="str">
            <v>㎥</v>
          </cell>
          <cell r="E712">
            <v>4598</v>
          </cell>
          <cell r="F712">
            <v>3825536</v>
          </cell>
        </row>
        <row r="713">
          <cell r="A713" t="str">
            <v>2)되메우기 및 다짐</v>
          </cell>
          <cell r="C713">
            <v>2944</v>
          </cell>
          <cell r="D713" t="str">
            <v>M3</v>
          </cell>
          <cell r="E713">
            <v>3385</v>
          </cell>
          <cell r="F713">
            <v>9965440</v>
          </cell>
        </row>
        <row r="714">
          <cell r="A714" t="str">
            <v>3) 뒷채움잡석</v>
          </cell>
          <cell r="C714">
            <v>515</v>
          </cell>
          <cell r="D714" t="str">
            <v>M3</v>
          </cell>
          <cell r="E714">
            <v>16460</v>
          </cell>
          <cell r="F714">
            <v>8476900</v>
          </cell>
        </row>
        <row r="715">
          <cell r="A715" t="str">
            <v>4) 콘크리트타설</v>
          </cell>
        </row>
        <row r="716">
          <cell r="A716" t="str">
            <v>콘크리트 타설</v>
          </cell>
          <cell r="B716" t="str">
            <v>(무근구조물)</v>
          </cell>
          <cell r="C716">
            <v>155</v>
          </cell>
          <cell r="D716" t="str">
            <v>㎥</v>
          </cell>
          <cell r="E716">
            <v>20803</v>
          </cell>
          <cell r="F716">
            <v>3224465</v>
          </cell>
        </row>
        <row r="717">
          <cell r="A717" t="str">
            <v>콘크리트 타설</v>
          </cell>
          <cell r="B717" t="str">
            <v>(철근,진동기,펌프카)</v>
          </cell>
          <cell r="C717">
            <v>1356</v>
          </cell>
          <cell r="D717" t="str">
            <v>㎥</v>
          </cell>
          <cell r="E717">
            <v>10947</v>
          </cell>
          <cell r="F717">
            <v>14844132</v>
          </cell>
        </row>
        <row r="718">
          <cell r="A718" t="str">
            <v>5) 거푸집공</v>
          </cell>
        </row>
        <row r="719">
          <cell r="A719" t="str">
            <v>합판 거푸집</v>
          </cell>
          <cell r="B719" t="str">
            <v>(3회, 0~ 7m)</v>
          </cell>
          <cell r="C719">
            <v>616</v>
          </cell>
          <cell r="D719" t="str">
            <v>㎡</v>
          </cell>
          <cell r="E719">
            <v>22050</v>
          </cell>
          <cell r="F719">
            <v>13582800</v>
          </cell>
        </row>
        <row r="720">
          <cell r="A720" t="str">
            <v>합판 거푸집</v>
          </cell>
          <cell r="B720" t="str">
            <v>(4회)</v>
          </cell>
          <cell r="C720">
            <v>262</v>
          </cell>
          <cell r="D720" t="str">
            <v>㎡</v>
          </cell>
          <cell r="E720">
            <v>19038</v>
          </cell>
          <cell r="F720">
            <v>4987956</v>
          </cell>
        </row>
        <row r="721">
          <cell r="A721" t="str">
            <v>합판 거푸집</v>
          </cell>
          <cell r="B721" t="str">
            <v>(6회)</v>
          </cell>
          <cell r="C721">
            <v>26</v>
          </cell>
          <cell r="D721" t="str">
            <v>㎡</v>
          </cell>
          <cell r="E721">
            <v>15879</v>
          </cell>
          <cell r="F721">
            <v>412854</v>
          </cell>
        </row>
        <row r="722">
          <cell r="A722" t="str">
            <v>무늬거푸집</v>
          </cell>
          <cell r="C722">
            <v>444</v>
          </cell>
          <cell r="D722" t="str">
            <v>M2</v>
          </cell>
          <cell r="E722">
            <v>29285</v>
          </cell>
          <cell r="F722">
            <v>13002540</v>
          </cell>
        </row>
        <row r="723">
          <cell r="A723" t="str">
            <v>코팅 거푸집</v>
          </cell>
          <cell r="B723" t="str">
            <v>(3회)</v>
          </cell>
          <cell r="C723">
            <v>826</v>
          </cell>
          <cell r="D723" t="str">
            <v>㎡</v>
          </cell>
          <cell r="E723">
            <v>22050</v>
          </cell>
          <cell r="F723">
            <v>18213300</v>
          </cell>
        </row>
        <row r="724">
          <cell r="A724" t="str">
            <v>원형거푸집 3회</v>
          </cell>
          <cell r="C724">
            <v>7</v>
          </cell>
          <cell r="D724" t="str">
            <v>M2</v>
          </cell>
          <cell r="E724">
            <v>48522</v>
          </cell>
          <cell r="F724">
            <v>339654</v>
          </cell>
        </row>
        <row r="725">
          <cell r="A725" t="str">
            <v>6) 강관 비계</v>
          </cell>
          <cell r="C725">
            <v>1105</v>
          </cell>
          <cell r="D725" t="str">
            <v>㎡</v>
          </cell>
          <cell r="E725">
            <v>10525</v>
          </cell>
          <cell r="F725">
            <v>11630125</v>
          </cell>
        </row>
        <row r="726">
          <cell r="A726" t="str">
            <v>7) 동바리공</v>
          </cell>
        </row>
        <row r="727">
          <cell r="A727" t="str">
            <v>강관 동바리</v>
          </cell>
          <cell r="B727" t="str">
            <v>(교량구조물용)</v>
          </cell>
          <cell r="C727">
            <v>1652</v>
          </cell>
          <cell r="D727" t="str">
            <v>공㎥</v>
          </cell>
          <cell r="E727">
            <v>17339</v>
          </cell>
          <cell r="F727">
            <v>28644028</v>
          </cell>
        </row>
        <row r="728">
          <cell r="A728" t="str">
            <v>8)표면처리</v>
          </cell>
        </row>
        <row r="729">
          <cell r="A729" t="str">
            <v>슬라브 양생</v>
          </cell>
          <cell r="B729" t="str">
            <v>(피막양생)</v>
          </cell>
          <cell r="C729">
            <v>259</v>
          </cell>
          <cell r="D729" t="str">
            <v>㎡</v>
          </cell>
          <cell r="E729">
            <v>313</v>
          </cell>
          <cell r="F729">
            <v>81067</v>
          </cell>
        </row>
        <row r="730">
          <cell r="A730" t="str">
            <v>면고르기</v>
          </cell>
          <cell r="B730" t="str">
            <v>(교량슬라브면)</v>
          </cell>
          <cell r="C730">
            <v>259</v>
          </cell>
          <cell r="D730" t="str">
            <v>㎡</v>
          </cell>
          <cell r="E730">
            <v>544</v>
          </cell>
          <cell r="F730">
            <v>140896</v>
          </cell>
        </row>
        <row r="731">
          <cell r="A731" t="str">
            <v>교면 방수</v>
          </cell>
          <cell r="B731" t="str">
            <v>(침투식)</v>
          </cell>
          <cell r="C731">
            <v>259</v>
          </cell>
          <cell r="D731" t="str">
            <v>㎡</v>
          </cell>
          <cell r="E731">
            <v>2785</v>
          </cell>
          <cell r="F731">
            <v>721315</v>
          </cell>
        </row>
        <row r="732">
          <cell r="A732" t="str">
            <v>9)교명판 및 설명판</v>
          </cell>
        </row>
        <row r="733">
          <cell r="A733" t="str">
            <v>교명주</v>
          </cell>
          <cell r="B733" t="str">
            <v>(화강석,600×600×1250mm)</v>
          </cell>
          <cell r="C733">
            <v>2</v>
          </cell>
          <cell r="D733" t="str">
            <v>개소</v>
          </cell>
          <cell r="E733">
            <v>1300000</v>
          </cell>
          <cell r="F733">
            <v>2600000</v>
          </cell>
        </row>
        <row r="734">
          <cell r="A734" t="str">
            <v>교명판</v>
          </cell>
          <cell r="B734" t="str">
            <v>(황동,450×200×10㎜)</v>
          </cell>
          <cell r="C734">
            <v>1</v>
          </cell>
          <cell r="D734" t="str">
            <v>개</v>
          </cell>
          <cell r="E734">
            <v>82000</v>
          </cell>
          <cell r="F734">
            <v>82000</v>
          </cell>
        </row>
        <row r="735">
          <cell r="A735" t="str">
            <v>설명판</v>
          </cell>
          <cell r="B735" t="str">
            <v>(황동,350×250×10㎜)</v>
          </cell>
          <cell r="C735">
            <v>1</v>
          </cell>
          <cell r="D735" t="str">
            <v>개</v>
          </cell>
          <cell r="E735">
            <v>45000</v>
          </cell>
          <cell r="F735">
            <v>45000</v>
          </cell>
        </row>
        <row r="736">
          <cell r="A736" t="str">
            <v>10)측량 기준점 설치</v>
          </cell>
          <cell r="C736">
            <v>1</v>
          </cell>
          <cell r="D736" t="str">
            <v>개</v>
          </cell>
          <cell r="E736">
            <v>25007</v>
          </cell>
          <cell r="F736">
            <v>25007</v>
          </cell>
        </row>
        <row r="737">
          <cell r="A737" t="str">
            <v>11)전 선 관</v>
          </cell>
          <cell r="B737" t="str">
            <v>(강관φ100mm)</v>
          </cell>
          <cell r="C737">
            <v>73</v>
          </cell>
          <cell r="D737" t="str">
            <v>m</v>
          </cell>
          <cell r="E737">
            <v>29640</v>
          </cell>
          <cell r="F737">
            <v>2163720</v>
          </cell>
        </row>
        <row r="738">
          <cell r="A738" t="str">
            <v>12)철근가공조립</v>
          </cell>
        </row>
        <row r="739">
          <cell r="A739" t="str">
            <v>철근가공 및 조립</v>
          </cell>
          <cell r="B739" t="str">
            <v>보 통</v>
          </cell>
          <cell r="C739">
            <v>51.372</v>
          </cell>
          <cell r="D739" t="str">
            <v>TON</v>
          </cell>
          <cell r="E739">
            <v>363984</v>
          </cell>
          <cell r="F739">
            <v>18698586</v>
          </cell>
        </row>
        <row r="740">
          <cell r="A740" t="str">
            <v>철근가공 및 조립</v>
          </cell>
          <cell r="B740" t="str">
            <v>복 잡</v>
          </cell>
          <cell r="C740">
            <v>87.885999999999996</v>
          </cell>
          <cell r="D740" t="str">
            <v>TON</v>
          </cell>
          <cell r="E740">
            <v>456666</v>
          </cell>
          <cell r="F740">
            <v>40134548</v>
          </cell>
        </row>
        <row r="741">
          <cell r="A741" t="str">
            <v>13)다웰바 설치</v>
          </cell>
          <cell r="C741">
            <v>52</v>
          </cell>
          <cell r="D741" t="str">
            <v>EA</v>
          </cell>
          <cell r="E741">
            <v>6278</v>
          </cell>
          <cell r="F741">
            <v>326456</v>
          </cell>
        </row>
        <row r="742">
          <cell r="A742" t="str">
            <v>14)타르페이퍼 설치</v>
          </cell>
          <cell r="B742" t="str">
            <v>t = 5mm</v>
          </cell>
          <cell r="C742">
            <v>12</v>
          </cell>
          <cell r="D742" t="str">
            <v>M2</v>
          </cell>
          <cell r="E742">
            <v>13117</v>
          </cell>
          <cell r="F742">
            <v>157404</v>
          </cell>
        </row>
        <row r="743">
          <cell r="A743" t="str">
            <v>15)스페이서 설치</v>
          </cell>
        </row>
        <row r="744">
          <cell r="A744" t="str">
            <v>스페이서 설치</v>
          </cell>
          <cell r="B744" t="str">
            <v>수직부</v>
          </cell>
          <cell r="C744">
            <v>1073</v>
          </cell>
          <cell r="D744" t="str">
            <v>M2</v>
          </cell>
          <cell r="E744">
            <v>230</v>
          </cell>
          <cell r="F744">
            <v>246790</v>
          </cell>
        </row>
        <row r="745">
          <cell r="A745" t="str">
            <v>스페이서 설치</v>
          </cell>
          <cell r="B745" t="str">
            <v>수평부</v>
          </cell>
          <cell r="C745">
            <v>758</v>
          </cell>
          <cell r="D745" t="str">
            <v>M2</v>
          </cell>
          <cell r="E745">
            <v>230</v>
          </cell>
          <cell r="F745">
            <v>174340</v>
          </cell>
        </row>
        <row r="746">
          <cell r="A746" t="str">
            <v>16)스치로폴 채움</v>
          </cell>
        </row>
        <row r="747">
          <cell r="A747" t="str">
            <v>스치로폴</v>
          </cell>
          <cell r="B747" t="str">
            <v>t = 10mm</v>
          </cell>
          <cell r="C747">
            <v>66</v>
          </cell>
          <cell r="D747" t="str">
            <v>M2</v>
          </cell>
          <cell r="E747">
            <v>1898</v>
          </cell>
          <cell r="F747">
            <v>125268</v>
          </cell>
        </row>
        <row r="748">
          <cell r="A748" t="str">
            <v>스치로폴</v>
          </cell>
          <cell r="B748" t="str">
            <v>t = 20mm</v>
          </cell>
          <cell r="C748">
            <v>28</v>
          </cell>
          <cell r="D748" t="str">
            <v>M2</v>
          </cell>
          <cell r="E748">
            <v>2441</v>
          </cell>
          <cell r="F748">
            <v>68348</v>
          </cell>
        </row>
        <row r="749">
          <cell r="A749" t="str">
            <v>17)세굴방지용 사석 채움</v>
          </cell>
          <cell r="B749" t="str">
            <v>(100㎏/개)</v>
          </cell>
          <cell r="C749">
            <v>870</v>
          </cell>
          <cell r="D749" t="str">
            <v>㎥</v>
          </cell>
          <cell r="E749">
            <v>30658</v>
          </cell>
          <cell r="F749">
            <v>26672460</v>
          </cell>
        </row>
        <row r="750">
          <cell r="A750" t="str">
            <v>18)NOTCH 설치</v>
          </cell>
          <cell r="C750">
            <v>37</v>
          </cell>
          <cell r="D750" t="str">
            <v>M</v>
          </cell>
          <cell r="E750">
            <v>10000</v>
          </cell>
          <cell r="F750">
            <v>370000</v>
          </cell>
        </row>
        <row r="751">
          <cell r="A751" t="str">
            <v>19)부 직 포</v>
          </cell>
          <cell r="C751">
            <v>347</v>
          </cell>
          <cell r="D751" t="str">
            <v>㎡</v>
          </cell>
          <cell r="E751">
            <v>1604</v>
          </cell>
          <cell r="F751">
            <v>556588</v>
          </cell>
        </row>
        <row r="752">
          <cell r="A752" t="str">
            <v>20)드레인보드</v>
          </cell>
          <cell r="C752">
            <v>347</v>
          </cell>
          <cell r="D752" t="str">
            <v>㎡</v>
          </cell>
          <cell r="E752">
            <v>5200</v>
          </cell>
          <cell r="F752">
            <v>1804400</v>
          </cell>
        </row>
        <row r="753">
          <cell r="A753" t="str">
            <v>21)P.V.C PIPE</v>
          </cell>
          <cell r="B753" t="str">
            <v>φ100mm</v>
          </cell>
          <cell r="C753">
            <v>7</v>
          </cell>
          <cell r="D753" t="str">
            <v>M</v>
          </cell>
          <cell r="E753">
            <v>4473</v>
          </cell>
          <cell r="F753">
            <v>31311</v>
          </cell>
        </row>
        <row r="754">
          <cell r="A754" t="str">
            <v>22)지 수 판</v>
          </cell>
          <cell r="B754" t="str">
            <v>PVC, 200×5㎜</v>
          </cell>
          <cell r="C754">
            <v>43</v>
          </cell>
          <cell r="D754" t="str">
            <v>m</v>
          </cell>
          <cell r="E754">
            <v>14840</v>
          </cell>
          <cell r="F754">
            <v>638120</v>
          </cell>
        </row>
        <row r="755">
          <cell r="A755" t="str">
            <v>23)배면방수(아스팔트 코팅)</v>
          </cell>
          <cell r="C755">
            <v>168</v>
          </cell>
          <cell r="D755" t="str">
            <v>M2</v>
          </cell>
          <cell r="E755">
            <v>4406</v>
          </cell>
          <cell r="F755">
            <v>740208</v>
          </cell>
        </row>
        <row r="756">
          <cell r="A756" t="str">
            <v>24)난 간</v>
          </cell>
          <cell r="B756" t="str">
            <v>알미늄, H=0.65m</v>
          </cell>
          <cell r="C756">
            <v>49</v>
          </cell>
          <cell r="D756" t="str">
            <v>m</v>
          </cell>
          <cell r="E756">
            <v>85000</v>
          </cell>
          <cell r="F756">
            <v>4165000</v>
          </cell>
        </row>
        <row r="757">
          <cell r="A757" t="str">
            <v>25)교  면   포  장</v>
          </cell>
        </row>
        <row r="758">
          <cell r="A758" t="str">
            <v>택 코 팅</v>
          </cell>
          <cell r="B758" t="str">
            <v>RSC-4, 30ℓ/a</v>
          </cell>
          <cell r="C758">
            <v>3</v>
          </cell>
          <cell r="D758" t="str">
            <v>a</v>
          </cell>
          <cell r="E758">
            <v>17382</v>
          </cell>
          <cell r="F758">
            <v>52146</v>
          </cell>
        </row>
        <row r="759">
          <cell r="A759" t="str">
            <v>아스콘포장</v>
          </cell>
          <cell r="B759" t="str">
            <v>표층, t=8.0㎝</v>
          </cell>
          <cell r="C759">
            <v>3</v>
          </cell>
          <cell r="D759" t="str">
            <v>a</v>
          </cell>
          <cell r="E759">
            <v>55854</v>
          </cell>
          <cell r="F759">
            <v>167562</v>
          </cell>
        </row>
        <row r="760">
          <cell r="A760" t="str">
            <v>납읍육교(ST.BOX)</v>
          </cell>
        </row>
        <row r="761">
          <cell r="A761" t="str">
            <v>1) 구조물 터파기</v>
          </cell>
        </row>
        <row r="762">
          <cell r="A762" t="str">
            <v>구조물 터파기</v>
          </cell>
          <cell r="B762" t="str">
            <v>(육상토사,0~2m)</v>
          </cell>
          <cell r="C762">
            <v>1036</v>
          </cell>
          <cell r="D762" t="str">
            <v>㎥</v>
          </cell>
          <cell r="E762">
            <v>3161</v>
          </cell>
          <cell r="F762">
            <v>3274796</v>
          </cell>
        </row>
        <row r="763">
          <cell r="A763" t="str">
            <v>구조물 터파기</v>
          </cell>
          <cell r="B763" t="str">
            <v>(육상토사,2~4m)</v>
          </cell>
          <cell r="C763">
            <v>57</v>
          </cell>
          <cell r="D763" t="str">
            <v>㎥</v>
          </cell>
          <cell r="E763">
            <v>4598</v>
          </cell>
          <cell r="F763">
            <v>262086</v>
          </cell>
        </row>
        <row r="764">
          <cell r="A764" t="str">
            <v>구조물 터파기</v>
          </cell>
          <cell r="B764" t="str">
            <v>(암,0~2m)</v>
          </cell>
          <cell r="C764">
            <v>39</v>
          </cell>
          <cell r="D764" t="str">
            <v>㎥</v>
          </cell>
          <cell r="E764">
            <v>94660</v>
          </cell>
          <cell r="F764">
            <v>3691740</v>
          </cell>
        </row>
        <row r="765">
          <cell r="A765" t="str">
            <v>구조물 터파기</v>
          </cell>
          <cell r="B765" t="str">
            <v>(암,2~4m)</v>
          </cell>
          <cell r="C765">
            <v>518</v>
          </cell>
          <cell r="D765" t="str">
            <v>㎥</v>
          </cell>
          <cell r="E765">
            <v>120089</v>
          </cell>
          <cell r="F765">
            <v>62206102</v>
          </cell>
        </row>
        <row r="766">
          <cell r="A766" t="str">
            <v>2)되메우기 및 다짐</v>
          </cell>
          <cell r="C766">
            <v>841</v>
          </cell>
          <cell r="D766" t="str">
            <v>M3</v>
          </cell>
          <cell r="E766">
            <v>3385</v>
          </cell>
          <cell r="F766">
            <v>2846785</v>
          </cell>
        </row>
        <row r="767">
          <cell r="A767" t="str">
            <v>3)뒷 채 움</v>
          </cell>
          <cell r="B767" t="str">
            <v>(보조기층재)</v>
          </cell>
          <cell r="C767">
            <v>652</v>
          </cell>
          <cell r="D767" t="str">
            <v>㎥</v>
          </cell>
          <cell r="E767">
            <v>16460</v>
          </cell>
          <cell r="F767">
            <v>10731920</v>
          </cell>
        </row>
        <row r="768">
          <cell r="A768" t="str">
            <v>4) 콘크리트타설</v>
          </cell>
        </row>
        <row r="769">
          <cell r="A769" t="str">
            <v>콘크리트 타설</v>
          </cell>
          <cell r="B769" t="str">
            <v>(무근구조물)</v>
          </cell>
          <cell r="C769">
            <v>53</v>
          </cell>
          <cell r="D769" t="str">
            <v>㎥</v>
          </cell>
          <cell r="E769">
            <v>20803</v>
          </cell>
          <cell r="F769">
            <v>1102559</v>
          </cell>
        </row>
        <row r="770">
          <cell r="A770" t="str">
            <v>콘크리트 타설</v>
          </cell>
          <cell r="B770" t="str">
            <v>(철근,진동기,펌프카)</v>
          </cell>
          <cell r="C770">
            <v>1374</v>
          </cell>
          <cell r="D770" t="str">
            <v>㎥</v>
          </cell>
          <cell r="E770">
            <v>10947</v>
          </cell>
          <cell r="F770">
            <v>15041178</v>
          </cell>
        </row>
        <row r="771">
          <cell r="A771" t="str">
            <v>5) 거푸집공</v>
          </cell>
        </row>
        <row r="772">
          <cell r="A772" t="str">
            <v>합판 거푸집</v>
          </cell>
          <cell r="B772" t="str">
            <v>(3회, 0~ 7m)</v>
          </cell>
          <cell r="C772">
            <v>1722</v>
          </cell>
          <cell r="D772" t="str">
            <v>㎡</v>
          </cell>
          <cell r="E772">
            <v>22050</v>
          </cell>
          <cell r="F772">
            <v>37970100</v>
          </cell>
        </row>
        <row r="773">
          <cell r="A773" t="str">
            <v>합판 거푸집</v>
          </cell>
          <cell r="B773" t="str">
            <v>(4회)</v>
          </cell>
          <cell r="C773">
            <v>184</v>
          </cell>
          <cell r="D773" t="str">
            <v>㎡</v>
          </cell>
          <cell r="E773">
            <v>19038</v>
          </cell>
          <cell r="F773">
            <v>3502992</v>
          </cell>
        </row>
        <row r="774">
          <cell r="A774" t="str">
            <v>무늬거푸집</v>
          </cell>
          <cell r="C774">
            <v>70</v>
          </cell>
          <cell r="D774" t="str">
            <v>M2</v>
          </cell>
          <cell r="E774">
            <v>29285</v>
          </cell>
          <cell r="F774">
            <v>2049950</v>
          </cell>
        </row>
        <row r="775">
          <cell r="A775" t="str">
            <v>6) 강관 비계</v>
          </cell>
          <cell r="C775">
            <v>523</v>
          </cell>
          <cell r="D775" t="str">
            <v>㎡</v>
          </cell>
          <cell r="E775">
            <v>10525</v>
          </cell>
          <cell r="F775">
            <v>5504575</v>
          </cell>
        </row>
        <row r="776">
          <cell r="A776" t="str">
            <v>7) 동바리공</v>
          </cell>
        </row>
        <row r="777">
          <cell r="A777" t="str">
            <v>강관 동바리</v>
          </cell>
          <cell r="B777" t="str">
            <v>(교량구조물용)</v>
          </cell>
          <cell r="C777">
            <v>21</v>
          </cell>
          <cell r="D777" t="str">
            <v>공㎥</v>
          </cell>
          <cell r="E777">
            <v>17339</v>
          </cell>
          <cell r="F777">
            <v>364119</v>
          </cell>
        </row>
        <row r="778">
          <cell r="A778" t="str">
            <v>목재 동바리</v>
          </cell>
          <cell r="B778" t="str">
            <v>(4회)</v>
          </cell>
          <cell r="C778">
            <v>886</v>
          </cell>
          <cell r="D778" t="str">
            <v>공㎥</v>
          </cell>
          <cell r="E778">
            <v>21149</v>
          </cell>
          <cell r="F778">
            <v>18738014</v>
          </cell>
        </row>
        <row r="779">
          <cell r="A779" t="str">
            <v>8)무수축콘크리트공</v>
          </cell>
        </row>
        <row r="780">
          <cell r="A780" t="str">
            <v>무수축몰탈</v>
          </cell>
          <cell r="C780">
            <v>3</v>
          </cell>
          <cell r="D780" t="str">
            <v>M3</v>
          </cell>
          <cell r="E780">
            <v>84729</v>
          </cell>
          <cell r="F780">
            <v>254187</v>
          </cell>
        </row>
        <row r="781">
          <cell r="A781" t="str">
            <v>무수축 콘크리트</v>
          </cell>
          <cell r="C781">
            <v>6</v>
          </cell>
          <cell r="D781" t="str">
            <v>㎥</v>
          </cell>
          <cell r="E781">
            <v>172873</v>
          </cell>
          <cell r="F781">
            <v>1037238</v>
          </cell>
        </row>
        <row r="782">
          <cell r="A782" t="str">
            <v>9) 교좌장치</v>
          </cell>
        </row>
        <row r="783">
          <cell r="A783" t="str">
            <v>교 좌 장 치 (고정단)</v>
          </cell>
          <cell r="B783" t="str">
            <v>(Pot, 350ton)</v>
          </cell>
          <cell r="C783">
            <v>1</v>
          </cell>
          <cell r="D783" t="str">
            <v>조</v>
          </cell>
          <cell r="E783">
            <v>900000</v>
          </cell>
          <cell r="F783">
            <v>900000</v>
          </cell>
        </row>
        <row r="784">
          <cell r="A784" t="str">
            <v>교 좌 장 치 (일방향)</v>
          </cell>
          <cell r="B784" t="str">
            <v>(Pot, 350ton)</v>
          </cell>
          <cell r="C784">
            <v>4</v>
          </cell>
          <cell r="D784" t="str">
            <v>조</v>
          </cell>
          <cell r="E784">
            <v>1480000</v>
          </cell>
          <cell r="F784">
            <v>5920000</v>
          </cell>
        </row>
        <row r="785">
          <cell r="A785" t="str">
            <v>교 좌 장 치 (양방향)</v>
          </cell>
          <cell r="B785" t="str">
            <v>(Pot, 350ton)</v>
          </cell>
          <cell r="C785">
            <v>3</v>
          </cell>
          <cell r="D785" t="str">
            <v>조</v>
          </cell>
          <cell r="E785">
            <v>1050000</v>
          </cell>
          <cell r="F785">
            <v>3150000</v>
          </cell>
        </row>
        <row r="786">
          <cell r="A786" t="str">
            <v>10)표면처리</v>
          </cell>
        </row>
        <row r="787">
          <cell r="A787" t="str">
            <v>슬라브 양생</v>
          </cell>
          <cell r="B787" t="str">
            <v>(피막양생)</v>
          </cell>
          <cell r="C787">
            <v>896</v>
          </cell>
          <cell r="D787" t="str">
            <v>㎡</v>
          </cell>
          <cell r="E787">
            <v>313</v>
          </cell>
          <cell r="F787">
            <v>280448</v>
          </cell>
        </row>
        <row r="788">
          <cell r="A788" t="str">
            <v>면고르기</v>
          </cell>
          <cell r="B788" t="str">
            <v>(교량슬라브면)</v>
          </cell>
          <cell r="C788">
            <v>896</v>
          </cell>
          <cell r="D788" t="str">
            <v>㎡</v>
          </cell>
          <cell r="E788">
            <v>544</v>
          </cell>
          <cell r="F788">
            <v>487424</v>
          </cell>
        </row>
        <row r="789">
          <cell r="A789" t="str">
            <v>교면방수</v>
          </cell>
          <cell r="B789" t="str">
            <v>(침투식)</v>
          </cell>
          <cell r="C789">
            <v>896</v>
          </cell>
          <cell r="D789" t="str">
            <v>㎡</v>
          </cell>
          <cell r="E789">
            <v>2785</v>
          </cell>
          <cell r="F789">
            <v>2495360</v>
          </cell>
        </row>
        <row r="790">
          <cell r="A790" t="str">
            <v>11)신축이음</v>
          </cell>
        </row>
        <row r="791">
          <cell r="A791" t="str">
            <v>신축이음장치 (N.B)</v>
          </cell>
          <cell r="B791" t="str">
            <v>(No.35)</v>
          </cell>
          <cell r="C791">
            <v>24</v>
          </cell>
          <cell r="D791" t="str">
            <v>m</v>
          </cell>
          <cell r="E791">
            <v>400000</v>
          </cell>
          <cell r="F791">
            <v>9600000</v>
          </cell>
        </row>
        <row r="792">
          <cell r="A792" t="str">
            <v>신축이음장치 (N.B)</v>
          </cell>
          <cell r="B792" t="str">
            <v>(No.80)</v>
          </cell>
          <cell r="C792">
            <v>24</v>
          </cell>
          <cell r="D792" t="str">
            <v>m</v>
          </cell>
          <cell r="E792">
            <v>570000</v>
          </cell>
          <cell r="F792">
            <v>13680000</v>
          </cell>
        </row>
        <row r="793">
          <cell r="A793" t="str">
            <v>12)교면배수시설공</v>
          </cell>
        </row>
        <row r="794">
          <cell r="A794" t="str">
            <v>육교용 교면 집수구</v>
          </cell>
          <cell r="B794" t="str">
            <v>스텐레스</v>
          </cell>
          <cell r="C794">
            <v>4</v>
          </cell>
          <cell r="D794" t="str">
            <v>개</v>
          </cell>
          <cell r="E794">
            <v>49635</v>
          </cell>
          <cell r="F794">
            <v>198540</v>
          </cell>
        </row>
        <row r="795">
          <cell r="A795" t="str">
            <v>직          관</v>
          </cell>
          <cell r="B795" t="str">
            <v>스텐레스</v>
          </cell>
          <cell r="C795">
            <v>15</v>
          </cell>
          <cell r="D795" t="str">
            <v>M</v>
          </cell>
          <cell r="E795">
            <v>43289</v>
          </cell>
          <cell r="F795">
            <v>649335</v>
          </cell>
        </row>
        <row r="796">
          <cell r="A796" t="str">
            <v>13)교명판 및 설명판</v>
          </cell>
        </row>
        <row r="797">
          <cell r="A797" t="str">
            <v>교명주</v>
          </cell>
          <cell r="B797" t="str">
            <v>(화강석,600×600×1250mm)</v>
          </cell>
          <cell r="C797">
            <v>4</v>
          </cell>
          <cell r="D797" t="str">
            <v>개소</v>
          </cell>
          <cell r="E797">
            <v>1300000</v>
          </cell>
          <cell r="F797">
            <v>5200000</v>
          </cell>
        </row>
        <row r="798">
          <cell r="A798" t="str">
            <v>교명판</v>
          </cell>
          <cell r="B798" t="str">
            <v>(황동,450×200×10㎜)</v>
          </cell>
          <cell r="C798">
            <v>2</v>
          </cell>
          <cell r="D798" t="str">
            <v>개</v>
          </cell>
          <cell r="E798">
            <v>82000</v>
          </cell>
          <cell r="F798">
            <v>164000</v>
          </cell>
        </row>
        <row r="799">
          <cell r="A799" t="str">
            <v>설명판</v>
          </cell>
          <cell r="B799" t="str">
            <v>(황동,350×250×10㎜)</v>
          </cell>
          <cell r="C799">
            <v>2</v>
          </cell>
          <cell r="D799" t="str">
            <v>개</v>
          </cell>
          <cell r="E799">
            <v>45000</v>
          </cell>
          <cell r="F799">
            <v>90000</v>
          </cell>
        </row>
        <row r="800">
          <cell r="A800" t="str">
            <v>14)측량 기준점 설치</v>
          </cell>
          <cell r="C800">
            <v>1</v>
          </cell>
          <cell r="D800" t="str">
            <v>개</v>
          </cell>
          <cell r="E800">
            <v>25007</v>
          </cell>
          <cell r="F800">
            <v>25007</v>
          </cell>
        </row>
        <row r="801">
          <cell r="A801" t="str">
            <v>15)전 선 관</v>
          </cell>
          <cell r="B801" t="str">
            <v>(강관φ100mm)</v>
          </cell>
          <cell r="C801">
            <v>101</v>
          </cell>
          <cell r="D801" t="str">
            <v>m</v>
          </cell>
          <cell r="E801">
            <v>29640</v>
          </cell>
          <cell r="F801">
            <v>2993640</v>
          </cell>
        </row>
        <row r="802">
          <cell r="A802" t="str">
            <v>16)점검용 계단</v>
          </cell>
          <cell r="C802">
            <v>2</v>
          </cell>
          <cell r="D802" t="str">
            <v>개소</v>
          </cell>
          <cell r="E802">
            <v>278000</v>
          </cell>
          <cell r="F802">
            <v>556000</v>
          </cell>
        </row>
        <row r="803">
          <cell r="A803" t="str">
            <v>17)철근가공조립</v>
          </cell>
        </row>
        <row r="804">
          <cell r="A804" t="str">
            <v>철근가공 및 조립</v>
          </cell>
          <cell r="B804" t="str">
            <v>보 통</v>
          </cell>
          <cell r="C804">
            <v>99.061999999999998</v>
          </cell>
          <cell r="D804" t="str">
            <v>TON</v>
          </cell>
          <cell r="E804">
            <v>363984</v>
          </cell>
          <cell r="F804">
            <v>36056983</v>
          </cell>
        </row>
        <row r="805">
          <cell r="A805" t="str">
            <v>철근가공 및 조립</v>
          </cell>
          <cell r="B805" t="str">
            <v>복 잡</v>
          </cell>
          <cell r="C805">
            <v>79.564999999999998</v>
          </cell>
          <cell r="D805" t="str">
            <v>TON</v>
          </cell>
          <cell r="E805">
            <v>456666</v>
          </cell>
          <cell r="F805">
            <v>36334630</v>
          </cell>
        </row>
        <row r="806">
          <cell r="A806" t="str">
            <v>18)다웰바 설치</v>
          </cell>
          <cell r="C806">
            <v>112</v>
          </cell>
          <cell r="D806" t="str">
            <v>EA</v>
          </cell>
          <cell r="E806">
            <v>6278</v>
          </cell>
          <cell r="F806">
            <v>703136</v>
          </cell>
        </row>
        <row r="807">
          <cell r="A807" t="str">
            <v>19)타르페이퍼 설치</v>
          </cell>
          <cell r="B807" t="str">
            <v>t = 5mm</v>
          </cell>
          <cell r="C807">
            <v>14</v>
          </cell>
          <cell r="D807" t="str">
            <v>M2</v>
          </cell>
          <cell r="E807">
            <v>13117</v>
          </cell>
          <cell r="F807">
            <v>183638</v>
          </cell>
        </row>
        <row r="808">
          <cell r="A808" t="str">
            <v>20) 강       교</v>
          </cell>
        </row>
        <row r="809">
          <cell r="A809" t="str">
            <v>강 교 제 작 (납읍육교)</v>
          </cell>
          <cell r="C809">
            <v>349.11</v>
          </cell>
          <cell r="D809" t="str">
            <v>ton</v>
          </cell>
          <cell r="E809">
            <v>1478966</v>
          </cell>
          <cell r="F809">
            <v>516321820</v>
          </cell>
        </row>
        <row r="810">
          <cell r="A810" t="str">
            <v>강 교 운 반 (납읍육교)</v>
          </cell>
          <cell r="C810">
            <v>349.11</v>
          </cell>
          <cell r="D810" t="str">
            <v>ton</v>
          </cell>
          <cell r="E810">
            <v>50000</v>
          </cell>
          <cell r="F810">
            <v>17455500</v>
          </cell>
        </row>
        <row r="811">
          <cell r="A811" t="str">
            <v>강 교 가 설 (납읍육교)</v>
          </cell>
          <cell r="C811">
            <v>349.11</v>
          </cell>
          <cell r="D811" t="str">
            <v>ton</v>
          </cell>
          <cell r="E811">
            <v>275719</v>
          </cell>
          <cell r="F811">
            <v>96256260</v>
          </cell>
        </row>
        <row r="812">
          <cell r="A812" t="str">
            <v>강 교 도 장</v>
          </cell>
        </row>
        <row r="813">
          <cell r="A813" t="str">
            <v>강교 내부도장</v>
          </cell>
          <cell r="B813" t="str">
            <v>(공장)</v>
          </cell>
          <cell r="C813">
            <v>2588</v>
          </cell>
          <cell r="D813" t="str">
            <v>㎡</v>
          </cell>
          <cell r="E813">
            <v>12126</v>
          </cell>
          <cell r="F813">
            <v>31382088</v>
          </cell>
        </row>
        <row r="814">
          <cell r="A814" t="str">
            <v>강교 외부포장면도장</v>
          </cell>
          <cell r="B814" t="str">
            <v>(공장)</v>
          </cell>
          <cell r="C814">
            <v>497</v>
          </cell>
          <cell r="D814" t="str">
            <v>㎡</v>
          </cell>
          <cell r="E814">
            <v>14508</v>
          </cell>
          <cell r="F814">
            <v>7210476</v>
          </cell>
        </row>
        <row r="815">
          <cell r="A815" t="str">
            <v>강교 연결판도장</v>
          </cell>
          <cell r="B815" t="str">
            <v>(공장)</v>
          </cell>
          <cell r="C815">
            <v>372</v>
          </cell>
          <cell r="D815" t="str">
            <v>㎡</v>
          </cell>
          <cell r="E815">
            <v>10389</v>
          </cell>
          <cell r="F815">
            <v>3864708</v>
          </cell>
        </row>
        <row r="816">
          <cell r="A816" t="str">
            <v>강교 외부도장</v>
          </cell>
          <cell r="B816" t="str">
            <v>(공장)</v>
          </cell>
          <cell r="C816">
            <v>1804</v>
          </cell>
          <cell r="D816" t="str">
            <v>㎡</v>
          </cell>
          <cell r="E816">
            <v>13675</v>
          </cell>
          <cell r="F816">
            <v>24669700</v>
          </cell>
        </row>
        <row r="817">
          <cell r="A817" t="str">
            <v>강교 외부도장</v>
          </cell>
          <cell r="B817" t="str">
            <v>(현장)</v>
          </cell>
          <cell r="C817">
            <v>1804</v>
          </cell>
          <cell r="D817" t="str">
            <v>㎡</v>
          </cell>
          <cell r="E817">
            <v>14580</v>
          </cell>
          <cell r="F817">
            <v>26302320</v>
          </cell>
        </row>
        <row r="818">
          <cell r="A818" t="str">
            <v>내부볼트 및 연결판도장</v>
          </cell>
          <cell r="B818" t="str">
            <v>(현장)</v>
          </cell>
          <cell r="C818">
            <v>147</v>
          </cell>
          <cell r="D818" t="str">
            <v>㎡</v>
          </cell>
          <cell r="E818">
            <v>18778</v>
          </cell>
          <cell r="F818">
            <v>2760366</v>
          </cell>
        </row>
        <row r="819">
          <cell r="A819" t="str">
            <v>강교 외부볼트 및 연결판도장</v>
          </cell>
          <cell r="B819" t="str">
            <v>(현장)</v>
          </cell>
          <cell r="C819">
            <v>147</v>
          </cell>
          <cell r="D819" t="str">
            <v>㎡</v>
          </cell>
          <cell r="E819">
            <v>17586</v>
          </cell>
          <cell r="F819">
            <v>2585142</v>
          </cell>
        </row>
        <row r="820">
          <cell r="A820" t="str">
            <v>21)스페이서 설치</v>
          </cell>
        </row>
        <row r="821">
          <cell r="A821" t="str">
            <v>스페이서 설치</v>
          </cell>
          <cell r="B821" t="str">
            <v>수직부</v>
          </cell>
          <cell r="C821">
            <v>1029</v>
          </cell>
          <cell r="D821" t="str">
            <v>M2</v>
          </cell>
          <cell r="E821">
            <v>230</v>
          </cell>
          <cell r="F821">
            <v>236670</v>
          </cell>
        </row>
        <row r="822">
          <cell r="A822" t="str">
            <v>스페이서 설치</v>
          </cell>
          <cell r="B822" t="str">
            <v>수평부</v>
          </cell>
          <cell r="C822">
            <v>1273</v>
          </cell>
          <cell r="D822" t="str">
            <v>M2</v>
          </cell>
          <cell r="E822">
            <v>230</v>
          </cell>
          <cell r="F822">
            <v>292790</v>
          </cell>
        </row>
        <row r="823">
          <cell r="A823" t="str">
            <v>22)스치로폴 채움</v>
          </cell>
        </row>
        <row r="824">
          <cell r="A824" t="str">
            <v>스치로폴</v>
          </cell>
          <cell r="B824" t="str">
            <v>t = 10mm</v>
          </cell>
          <cell r="C824">
            <v>38</v>
          </cell>
          <cell r="D824" t="str">
            <v>M2</v>
          </cell>
          <cell r="E824">
            <v>1898</v>
          </cell>
          <cell r="F824">
            <v>72124</v>
          </cell>
        </row>
        <row r="825">
          <cell r="A825" t="str">
            <v>스치로폴</v>
          </cell>
          <cell r="B825" t="str">
            <v>t = 20mm</v>
          </cell>
          <cell r="C825">
            <v>19</v>
          </cell>
          <cell r="D825" t="str">
            <v>M2</v>
          </cell>
          <cell r="E825">
            <v>2441</v>
          </cell>
          <cell r="F825">
            <v>46379</v>
          </cell>
        </row>
        <row r="826">
          <cell r="A826" t="str">
            <v>23)교대보호블록</v>
          </cell>
        </row>
        <row r="827">
          <cell r="A827" t="str">
            <v>보호블럭설치 (육교용)</v>
          </cell>
          <cell r="C827">
            <v>310</v>
          </cell>
          <cell r="D827" t="str">
            <v>M2</v>
          </cell>
          <cell r="E827">
            <v>33535</v>
          </cell>
          <cell r="F827">
            <v>10395850</v>
          </cell>
        </row>
        <row r="828">
          <cell r="A828" t="str">
            <v>24)NOTCH 설치</v>
          </cell>
          <cell r="C828">
            <v>159</v>
          </cell>
          <cell r="D828" t="str">
            <v>M</v>
          </cell>
          <cell r="E828">
            <v>10000</v>
          </cell>
          <cell r="F828">
            <v>1590000</v>
          </cell>
        </row>
        <row r="829">
          <cell r="A829" t="str">
            <v>25)낙하물 방지공</v>
          </cell>
          <cell r="C829">
            <v>1135</v>
          </cell>
          <cell r="D829" t="str">
            <v>㎡</v>
          </cell>
          <cell r="E829">
            <v>3326</v>
          </cell>
          <cell r="F829">
            <v>3775010</v>
          </cell>
        </row>
        <row r="830">
          <cell r="A830" t="str">
            <v>26)배면방수(아스팔트 코팅)</v>
          </cell>
          <cell r="C830">
            <v>296</v>
          </cell>
          <cell r="D830" t="str">
            <v>M2</v>
          </cell>
          <cell r="E830">
            <v>4406</v>
          </cell>
          <cell r="F830">
            <v>1304176</v>
          </cell>
        </row>
        <row r="831">
          <cell r="A831" t="str">
            <v>27) 비파괴 검사</v>
          </cell>
        </row>
        <row r="832">
          <cell r="A832" t="str">
            <v>비파괴 검사 (R.T).</v>
          </cell>
          <cell r="B832" t="str">
            <v>방사선투과 시험</v>
          </cell>
          <cell r="C832">
            <v>32</v>
          </cell>
          <cell r="D832" t="str">
            <v>매</v>
          </cell>
          <cell r="E832">
            <v>50000</v>
          </cell>
          <cell r="F832">
            <v>1600000</v>
          </cell>
        </row>
        <row r="833">
          <cell r="A833" t="str">
            <v>비파괴 검사 (M.T).</v>
          </cell>
          <cell r="B833" t="str">
            <v>자분탐상검사</v>
          </cell>
          <cell r="C833">
            <v>88</v>
          </cell>
          <cell r="D833" t="str">
            <v>M</v>
          </cell>
          <cell r="E833">
            <v>50000</v>
          </cell>
          <cell r="F833">
            <v>4400000</v>
          </cell>
        </row>
        <row r="834">
          <cell r="A834" t="str">
            <v>29)난 간</v>
          </cell>
          <cell r="B834" t="str">
            <v>알미늄, H=0.8m</v>
          </cell>
          <cell r="C834">
            <v>101</v>
          </cell>
          <cell r="D834" t="str">
            <v>m</v>
          </cell>
          <cell r="E834">
            <v>97000</v>
          </cell>
          <cell r="F834">
            <v>9797000</v>
          </cell>
        </row>
        <row r="835">
          <cell r="A835" t="str">
            <v>30)교  면   포  장</v>
          </cell>
        </row>
        <row r="836">
          <cell r="A836" t="str">
            <v>택 코 팅</v>
          </cell>
          <cell r="B836" t="str">
            <v>RSC-4, 30ℓ/a</v>
          </cell>
          <cell r="C836">
            <v>9</v>
          </cell>
          <cell r="D836" t="str">
            <v>a</v>
          </cell>
          <cell r="E836">
            <v>17382</v>
          </cell>
          <cell r="F836">
            <v>156438</v>
          </cell>
        </row>
        <row r="837">
          <cell r="A837" t="str">
            <v>아스콘포장</v>
          </cell>
          <cell r="B837" t="str">
            <v>표층, t=8.0㎝</v>
          </cell>
          <cell r="C837">
            <v>9</v>
          </cell>
          <cell r="D837" t="str">
            <v>a</v>
          </cell>
          <cell r="E837">
            <v>55854</v>
          </cell>
          <cell r="F837">
            <v>502686</v>
          </cell>
        </row>
        <row r="839">
          <cell r="A839" t="str">
            <v>4. 옹     벽     공</v>
          </cell>
          <cell r="F839">
            <v>1489415358</v>
          </cell>
        </row>
        <row r="840">
          <cell r="A840" t="str">
            <v>3.01 구 조 물 터 파 기</v>
          </cell>
        </row>
        <row r="841">
          <cell r="A841" t="str">
            <v>a.        〃</v>
          </cell>
          <cell r="B841" t="str">
            <v>육상토사,0~2m</v>
          </cell>
          <cell r="C841">
            <v>11917</v>
          </cell>
          <cell r="D841" t="str">
            <v>㎥</v>
          </cell>
          <cell r="E841">
            <v>3161</v>
          </cell>
          <cell r="F841">
            <v>37669637</v>
          </cell>
        </row>
        <row r="842">
          <cell r="A842" t="str">
            <v>b.        〃</v>
          </cell>
          <cell r="B842" t="str">
            <v>육상 암,0~2m</v>
          </cell>
          <cell r="C842">
            <v>7705</v>
          </cell>
          <cell r="D842" t="str">
            <v>㎥</v>
          </cell>
          <cell r="E842">
            <v>94660</v>
          </cell>
          <cell r="F842">
            <v>729355300</v>
          </cell>
        </row>
        <row r="843">
          <cell r="A843" t="str">
            <v>3.02 되메우기 및 다짐</v>
          </cell>
          <cell r="C843">
            <v>15822</v>
          </cell>
          <cell r="D843" t="str">
            <v>㎥</v>
          </cell>
          <cell r="E843">
            <v>3385</v>
          </cell>
          <cell r="F843">
            <v>53557470</v>
          </cell>
        </row>
        <row r="844">
          <cell r="A844" t="str">
            <v>3.03 콘 크 리 트 타 설</v>
          </cell>
        </row>
        <row r="845">
          <cell r="A845" t="str">
            <v>a.        〃</v>
          </cell>
          <cell r="B845" t="str">
            <v>철근,진동기,펌프카</v>
          </cell>
          <cell r="C845">
            <v>4791</v>
          </cell>
          <cell r="D845" t="str">
            <v>㎥</v>
          </cell>
          <cell r="E845">
            <v>10947</v>
          </cell>
          <cell r="F845">
            <v>52447077</v>
          </cell>
        </row>
        <row r="846">
          <cell r="A846" t="str">
            <v>b.        〃</v>
          </cell>
          <cell r="B846" t="str">
            <v>무근구조물</v>
          </cell>
          <cell r="C846">
            <v>502</v>
          </cell>
          <cell r="D846" t="str">
            <v>㎥</v>
          </cell>
          <cell r="E846">
            <v>20803</v>
          </cell>
          <cell r="F846">
            <v>10443106</v>
          </cell>
        </row>
        <row r="847">
          <cell r="A847" t="str">
            <v>3.04 거     푸     집</v>
          </cell>
        </row>
        <row r="848">
          <cell r="A848" t="str">
            <v>a. 합 판  거 푸 집</v>
          </cell>
          <cell r="B848" t="str">
            <v>3회</v>
          </cell>
          <cell r="C848">
            <v>5034</v>
          </cell>
          <cell r="D848" t="str">
            <v>㎡</v>
          </cell>
          <cell r="E848">
            <v>22050</v>
          </cell>
          <cell r="F848">
            <v>110999700</v>
          </cell>
        </row>
        <row r="849">
          <cell r="A849" t="str">
            <v>b. 합 판  거 푸 집</v>
          </cell>
          <cell r="B849" t="str">
            <v>4회</v>
          </cell>
          <cell r="C849">
            <v>10071</v>
          </cell>
          <cell r="D849" t="str">
            <v>㎡</v>
          </cell>
          <cell r="E849">
            <v>19038</v>
          </cell>
          <cell r="F849">
            <v>191731698</v>
          </cell>
        </row>
        <row r="850">
          <cell r="A850" t="str">
            <v>c. 무늬거푸집</v>
          </cell>
          <cell r="C850">
            <v>1148</v>
          </cell>
          <cell r="D850" t="str">
            <v>M2</v>
          </cell>
          <cell r="E850">
            <v>29285</v>
          </cell>
          <cell r="F850">
            <v>33619180</v>
          </cell>
        </row>
        <row r="851">
          <cell r="A851" t="str">
            <v>3.05 철근 가공 조립</v>
          </cell>
        </row>
        <row r="852">
          <cell r="A852" t="str">
            <v>철근 가공 조립</v>
          </cell>
          <cell r="B852" t="str">
            <v>(보 통)</v>
          </cell>
          <cell r="C852">
            <v>436.40499999999997</v>
          </cell>
          <cell r="D852" t="str">
            <v>ton</v>
          </cell>
          <cell r="E852">
            <v>363984</v>
          </cell>
          <cell r="F852">
            <v>158844437</v>
          </cell>
        </row>
        <row r="853">
          <cell r="A853" t="str">
            <v>3.06 강관 비계</v>
          </cell>
          <cell r="C853">
            <v>9040</v>
          </cell>
          <cell r="D853" t="str">
            <v>㎡</v>
          </cell>
          <cell r="E853">
            <v>10525</v>
          </cell>
          <cell r="F853">
            <v>95146000</v>
          </cell>
        </row>
        <row r="854">
          <cell r="A854" t="str">
            <v>3.07 배  수  파  이  프</v>
          </cell>
          <cell r="B854" t="str">
            <v>PVC PIPE φ100mm</v>
          </cell>
          <cell r="C854">
            <v>275</v>
          </cell>
          <cell r="D854" t="str">
            <v>m</v>
          </cell>
          <cell r="E854">
            <v>4473</v>
          </cell>
          <cell r="F854">
            <v>1230075</v>
          </cell>
        </row>
        <row r="855">
          <cell r="A855" t="str">
            <v>3.08 뒷     채     움</v>
          </cell>
          <cell r="B855" t="str">
            <v>보조기층재</v>
          </cell>
          <cell r="C855">
            <v>48</v>
          </cell>
          <cell r="D855" t="str">
            <v>㎥</v>
          </cell>
          <cell r="E855">
            <v>16460</v>
          </cell>
          <cell r="F855">
            <v>790080</v>
          </cell>
        </row>
        <row r="856">
          <cell r="A856" t="str">
            <v>3.09 부     직     포</v>
          </cell>
          <cell r="C856">
            <v>220</v>
          </cell>
          <cell r="D856" t="str">
            <v>㎡</v>
          </cell>
          <cell r="E856">
            <v>1604</v>
          </cell>
          <cell r="F856">
            <v>352880</v>
          </cell>
        </row>
        <row r="857">
          <cell r="A857" t="str">
            <v>3.10 신   축   이   음</v>
          </cell>
          <cell r="B857" t="str">
            <v>Exp. Joint Filler,t=20mm</v>
          </cell>
          <cell r="C857">
            <v>329</v>
          </cell>
          <cell r="D857" t="str">
            <v>㎡</v>
          </cell>
          <cell r="E857">
            <v>5907</v>
          </cell>
          <cell r="F857">
            <v>1943403</v>
          </cell>
        </row>
        <row r="858">
          <cell r="A858" t="str">
            <v>3.11 다     웰     바</v>
          </cell>
          <cell r="B858" t="str">
            <v>D=32, ℓ=800mm</v>
          </cell>
          <cell r="C858">
            <v>1121</v>
          </cell>
          <cell r="D858" t="str">
            <v>개</v>
          </cell>
          <cell r="E858">
            <v>8000</v>
          </cell>
          <cell r="F858">
            <v>8968000</v>
          </cell>
        </row>
        <row r="859">
          <cell r="A859" t="str">
            <v>3.12 실     런     트</v>
          </cell>
          <cell r="B859" t="str">
            <v>20 x 25mm</v>
          </cell>
          <cell r="C859">
            <v>1001</v>
          </cell>
          <cell r="D859" t="str">
            <v>m</v>
          </cell>
          <cell r="E859">
            <v>2315</v>
          </cell>
          <cell r="F859">
            <v>2317315</v>
          </cell>
        </row>
        <row r="861">
          <cell r="A861" t="str">
            <v>5. 포     장     공</v>
          </cell>
          <cell r="F861">
            <v>961010035</v>
          </cell>
        </row>
        <row r="862">
          <cell r="A862" t="str">
            <v>4.01 보  조  기  층</v>
          </cell>
        </row>
        <row r="863">
          <cell r="A863" t="str">
            <v>a. 구 입  및  운 반</v>
          </cell>
          <cell r="C863">
            <v>66005</v>
          </cell>
          <cell r="D863" t="str">
            <v>㎥</v>
          </cell>
          <cell r="E863">
            <v>5800</v>
          </cell>
          <cell r="F863">
            <v>382829000</v>
          </cell>
        </row>
        <row r="864">
          <cell r="A864" t="str">
            <v>b. 포 설 및 다 짐</v>
          </cell>
        </row>
        <row r="865">
          <cell r="A865" t="str">
            <v>-1.      〃</v>
          </cell>
          <cell r="B865" t="str">
            <v>t = 25cm</v>
          </cell>
          <cell r="C865">
            <v>37773</v>
          </cell>
          <cell r="D865" t="str">
            <v>㎥</v>
          </cell>
          <cell r="E865">
            <v>2200</v>
          </cell>
          <cell r="F865">
            <v>83100600</v>
          </cell>
        </row>
        <row r="866">
          <cell r="A866" t="str">
            <v>-2.      〃</v>
          </cell>
          <cell r="B866" t="str">
            <v>t = 20cm</v>
          </cell>
          <cell r="C866">
            <v>12235</v>
          </cell>
          <cell r="D866" t="str">
            <v>㎥</v>
          </cell>
          <cell r="E866">
            <v>1971</v>
          </cell>
          <cell r="F866">
            <v>24115185</v>
          </cell>
        </row>
        <row r="867">
          <cell r="A867" t="str">
            <v>-3.      〃</v>
          </cell>
          <cell r="B867" t="str">
            <v>백호우 포설</v>
          </cell>
          <cell r="C867">
            <v>1399</v>
          </cell>
          <cell r="D867" t="str">
            <v>㎥</v>
          </cell>
          <cell r="E867">
            <v>2108</v>
          </cell>
          <cell r="F867">
            <v>2949092</v>
          </cell>
        </row>
        <row r="868">
          <cell r="A868" t="str">
            <v>4.02 프 라 임   코 팅</v>
          </cell>
          <cell r="B868" t="str">
            <v>RSC-3, 80ℓ/a</v>
          </cell>
          <cell r="C868">
            <v>1816</v>
          </cell>
          <cell r="D868" t="str">
            <v>a</v>
          </cell>
          <cell r="E868">
            <v>30932</v>
          </cell>
          <cell r="F868">
            <v>56172512</v>
          </cell>
        </row>
        <row r="869">
          <cell r="A869" t="str">
            <v>4.03 아스콘 포설 및 다짐</v>
          </cell>
          <cell r="B869" t="str">
            <v>기층</v>
          </cell>
        </row>
        <row r="870">
          <cell r="A870" t="str">
            <v>a.         〃</v>
          </cell>
          <cell r="B870" t="str">
            <v>t = 15.0㎝</v>
          </cell>
          <cell r="C870">
            <v>1465</v>
          </cell>
          <cell r="D870" t="str">
            <v>a</v>
          </cell>
          <cell r="E870">
            <v>104666</v>
          </cell>
          <cell r="F870">
            <v>153335690</v>
          </cell>
        </row>
        <row r="871">
          <cell r="A871" t="str">
            <v>4.04 택     코     팅</v>
          </cell>
          <cell r="B871" t="str">
            <v>RSC-4, 30ℓ/a</v>
          </cell>
          <cell r="C871">
            <v>3653</v>
          </cell>
          <cell r="D871" t="str">
            <v>a</v>
          </cell>
          <cell r="E871">
            <v>17382</v>
          </cell>
          <cell r="F871">
            <v>63496446</v>
          </cell>
        </row>
        <row r="872">
          <cell r="A872" t="str">
            <v>4.05 아스콘 포설 및 다짐</v>
          </cell>
          <cell r="B872" t="str">
            <v>표층</v>
          </cell>
        </row>
        <row r="873">
          <cell r="A873" t="str">
            <v>a.         〃</v>
          </cell>
          <cell r="B873" t="str">
            <v>t = 10.0㎝</v>
          </cell>
          <cell r="C873">
            <v>1482</v>
          </cell>
          <cell r="D873" t="str">
            <v>a</v>
          </cell>
          <cell r="E873">
            <v>82850</v>
          </cell>
          <cell r="F873">
            <v>122783700</v>
          </cell>
        </row>
        <row r="874">
          <cell r="A874" t="str">
            <v>b. 자  전  거  도  로</v>
          </cell>
          <cell r="B874" t="str">
            <v>기계, t = 5.0㎝</v>
          </cell>
          <cell r="C874">
            <v>311</v>
          </cell>
          <cell r="D874" t="str">
            <v>a</v>
          </cell>
          <cell r="E874">
            <v>41425</v>
          </cell>
          <cell r="F874">
            <v>12883175</v>
          </cell>
        </row>
        <row r="875">
          <cell r="A875" t="str">
            <v>c.         〃</v>
          </cell>
          <cell r="B875" t="str">
            <v>인력, t = 5.0㎝</v>
          </cell>
          <cell r="C875">
            <v>51</v>
          </cell>
          <cell r="D875" t="str">
            <v>a</v>
          </cell>
          <cell r="E875">
            <v>174024</v>
          </cell>
          <cell r="F875">
            <v>8875224</v>
          </cell>
        </row>
        <row r="876">
          <cell r="A876" t="str">
            <v>4.06 콘 크 리 트 포 장</v>
          </cell>
        </row>
        <row r="877">
          <cell r="A877" t="str">
            <v>a. 콘크리트 포장</v>
          </cell>
          <cell r="B877" t="str">
            <v>t=20㎝</v>
          </cell>
          <cell r="C877">
            <v>2759</v>
          </cell>
          <cell r="D877" t="str">
            <v>㎥</v>
          </cell>
          <cell r="E877">
            <v>8922</v>
          </cell>
          <cell r="F877">
            <v>24615798</v>
          </cell>
        </row>
        <row r="878">
          <cell r="A878" t="str">
            <v>b. 부체도로용 줄눈</v>
          </cell>
          <cell r="B878" t="str">
            <v>판재 200x15㎜</v>
          </cell>
          <cell r="C878">
            <v>2759</v>
          </cell>
          <cell r="D878" t="str">
            <v>m</v>
          </cell>
          <cell r="E878">
            <v>397</v>
          </cell>
          <cell r="F878">
            <v>1095323</v>
          </cell>
        </row>
        <row r="879">
          <cell r="A879" t="str">
            <v>c. 포장용  거푸집</v>
          </cell>
          <cell r="B879" t="str">
            <v>합판 4회</v>
          </cell>
          <cell r="C879">
            <v>599</v>
          </cell>
          <cell r="D879" t="str">
            <v>㎡</v>
          </cell>
          <cell r="E879">
            <v>19038</v>
          </cell>
          <cell r="F879">
            <v>11403762</v>
          </cell>
        </row>
        <row r="880">
          <cell r="A880" t="str">
            <v>d. 비 닐   깔 기</v>
          </cell>
          <cell r="C880">
            <v>13796</v>
          </cell>
          <cell r="D880" t="str">
            <v>㎡</v>
          </cell>
          <cell r="E880">
            <v>968</v>
          </cell>
          <cell r="F880">
            <v>13354528</v>
          </cell>
        </row>
        <row r="882">
          <cell r="A882" t="str">
            <v>6. 안 전   시 설 공</v>
          </cell>
          <cell r="F882">
            <v>1050676904</v>
          </cell>
        </row>
        <row r="883">
          <cell r="A883" t="str">
            <v>5.01 차   선   도   색</v>
          </cell>
        </row>
        <row r="884">
          <cell r="A884" t="str">
            <v>a. 백            색</v>
          </cell>
          <cell r="B884" t="str">
            <v>융착식, 기계식</v>
          </cell>
          <cell r="C884">
            <v>7076</v>
          </cell>
          <cell r="D884" t="str">
            <v>㎡</v>
          </cell>
          <cell r="E884">
            <v>3189</v>
          </cell>
          <cell r="F884">
            <v>22565364</v>
          </cell>
        </row>
        <row r="885">
          <cell r="A885" t="str">
            <v>b. 황            색</v>
          </cell>
          <cell r="B885" t="str">
            <v>융착식, 기계식</v>
          </cell>
          <cell r="C885">
            <v>2463</v>
          </cell>
          <cell r="D885" t="str">
            <v>㎡</v>
          </cell>
          <cell r="E885">
            <v>3189</v>
          </cell>
          <cell r="F885">
            <v>7854507</v>
          </cell>
        </row>
        <row r="886">
          <cell r="A886" t="str">
            <v>5.02 표     지     판</v>
          </cell>
        </row>
        <row r="887">
          <cell r="A887" t="str">
            <v>a. 교 통  표 지 판</v>
          </cell>
        </row>
        <row r="888">
          <cell r="A888" t="str">
            <v>-1. 원 형  표 지 판</v>
          </cell>
          <cell r="B888" t="str">
            <v>○ 90㎝</v>
          </cell>
          <cell r="C888">
            <v>2</v>
          </cell>
          <cell r="D888" t="str">
            <v>개소</v>
          </cell>
          <cell r="E888">
            <v>109029</v>
          </cell>
          <cell r="F888">
            <v>218058</v>
          </cell>
        </row>
        <row r="889">
          <cell r="A889" t="str">
            <v>-2. 원형+반사판 표지판</v>
          </cell>
          <cell r="B889" t="str">
            <v>○ 90㎝＋(400x400)</v>
          </cell>
          <cell r="C889">
            <v>8</v>
          </cell>
          <cell r="D889" t="str">
            <v>개소</v>
          </cell>
          <cell r="E889">
            <v>164000</v>
          </cell>
          <cell r="F889">
            <v>1312000</v>
          </cell>
        </row>
        <row r="890">
          <cell r="A890" t="str">
            <v>-3. 이중삼각 표지판</v>
          </cell>
          <cell r="B890" t="str">
            <v>△120㎝</v>
          </cell>
          <cell r="C890">
            <v>17</v>
          </cell>
          <cell r="D890" t="str">
            <v>개소</v>
          </cell>
          <cell r="E890">
            <v>174029</v>
          </cell>
          <cell r="F890">
            <v>2958493</v>
          </cell>
        </row>
        <row r="891">
          <cell r="A891" t="str">
            <v>-4. 이중오각 표지판</v>
          </cell>
          <cell r="B891" t="str">
            <v>60 × 20 ×72㎝</v>
          </cell>
          <cell r="C891">
            <v>16</v>
          </cell>
          <cell r="D891" t="str">
            <v>개소</v>
          </cell>
          <cell r="E891">
            <v>185029</v>
          </cell>
          <cell r="F891">
            <v>2960464</v>
          </cell>
        </row>
        <row r="892">
          <cell r="A892" t="str">
            <v>-5. 원형 표지판(부착식)</v>
          </cell>
          <cell r="B892" t="str">
            <v>○ 90㎝</v>
          </cell>
          <cell r="C892">
            <v>8</v>
          </cell>
          <cell r="D892" t="str">
            <v>개소</v>
          </cell>
          <cell r="E892">
            <v>69610</v>
          </cell>
          <cell r="F892">
            <v>556880</v>
          </cell>
        </row>
        <row r="893">
          <cell r="A893" t="str">
            <v>-6. 원형+삼각 표지판</v>
          </cell>
          <cell r="B893" t="str">
            <v>○ 90㎝ ＋ △120㎝</v>
          </cell>
          <cell r="C893">
            <v>8</v>
          </cell>
          <cell r="D893" t="str">
            <v>개소</v>
          </cell>
          <cell r="E893">
            <v>164000</v>
          </cell>
          <cell r="F893">
            <v>1312000</v>
          </cell>
        </row>
        <row r="894">
          <cell r="A894" t="str">
            <v>b. 안 내  표 지 판</v>
          </cell>
        </row>
        <row r="895">
          <cell r="A895" t="str">
            <v>-1. 버스정류장 표지판</v>
          </cell>
          <cell r="B895" t="str">
            <v>복주식&lt;형식-1&gt;,2.42×1.20m</v>
          </cell>
          <cell r="C895">
            <v>14</v>
          </cell>
          <cell r="D895" t="str">
            <v>개소</v>
          </cell>
          <cell r="E895">
            <v>1800000</v>
          </cell>
          <cell r="F895">
            <v>25200000</v>
          </cell>
        </row>
        <row r="896">
          <cell r="A896" t="str">
            <v>-2. 비상주차대 표지판</v>
          </cell>
          <cell r="B896" t="str">
            <v>내민식&lt;형식-1&gt;,2.42×1.20m)</v>
          </cell>
          <cell r="C896">
            <v>2</v>
          </cell>
          <cell r="D896" t="str">
            <v>개소</v>
          </cell>
          <cell r="E896">
            <v>1800000</v>
          </cell>
          <cell r="F896">
            <v>3600000</v>
          </cell>
        </row>
        <row r="897">
          <cell r="A897" t="str">
            <v>-3. 안내 표지판</v>
          </cell>
          <cell r="B897" t="str">
            <v>단주식,2.60×1.45m)</v>
          </cell>
          <cell r="C897">
            <v>2</v>
          </cell>
          <cell r="D897" t="str">
            <v>개소</v>
          </cell>
          <cell r="E897">
            <v>2400000</v>
          </cell>
          <cell r="F897">
            <v>4800000</v>
          </cell>
        </row>
        <row r="898">
          <cell r="A898" t="str">
            <v>-4. 2 방 향 표 지 판</v>
          </cell>
          <cell r="B898" t="str">
            <v>내민식&lt;형식-2&gt;,4.00×2.50m</v>
          </cell>
          <cell r="C898">
            <v>14</v>
          </cell>
          <cell r="D898" t="str">
            <v>개소</v>
          </cell>
          <cell r="E898">
            <v>5800000</v>
          </cell>
          <cell r="F898">
            <v>81200000</v>
          </cell>
        </row>
        <row r="899">
          <cell r="A899" t="str">
            <v>5.03 데  리  네  이  타</v>
          </cell>
        </row>
        <row r="900">
          <cell r="A900" t="str">
            <v>a. 토      공      용</v>
          </cell>
          <cell r="C900">
            <v>517</v>
          </cell>
          <cell r="D900" t="str">
            <v>개</v>
          </cell>
          <cell r="E900">
            <v>36720</v>
          </cell>
          <cell r="F900">
            <v>18984240</v>
          </cell>
        </row>
        <row r="901">
          <cell r="A901" t="str">
            <v>b. 가   드   레    일</v>
          </cell>
          <cell r="C901">
            <v>15</v>
          </cell>
          <cell r="D901" t="str">
            <v>개</v>
          </cell>
          <cell r="E901">
            <v>25220</v>
          </cell>
          <cell r="F901">
            <v>378300</v>
          </cell>
        </row>
        <row r="902">
          <cell r="A902" t="str">
            <v>c. 옹     벽       용</v>
          </cell>
          <cell r="C902">
            <v>14</v>
          </cell>
          <cell r="D902" t="str">
            <v>개</v>
          </cell>
          <cell r="E902">
            <v>24020</v>
          </cell>
          <cell r="F902">
            <v>336280</v>
          </cell>
        </row>
        <row r="903">
          <cell r="A903" t="str">
            <v>b. 쏠라 시선 유도등</v>
          </cell>
          <cell r="C903">
            <v>2</v>
          </cell>
          <cell r="D903" t="str">
            <v>개소</v>
          </cell>
          <cell r="E903">
            <v>350000</v>
          </cell>
          <cell r="F903">
            <v>700000</v>
          </cell>
        </row>
        <row r="904">
          <cell r="A904" t="str">
            <v>5.04 도  로  표  지  병</v>
          </cell>
        </row>
        <row r="905">
          <cell r="A905" t="str">
            <v>a.         〃</v>
          </cell>
          <cell r="B905" t="str">
            <v>단면형</v>
          </cell>
          <cell r="C905">
            <v>1381</v>
          </cell>
          <cell r="D905" t="str">
            <v>개</v>
          </cell>
          <cell r="E905">
            <v>14887</v>
          </cell>
          <cell r="F905">
            <v>20558947</v>
          </cell>
        </row>
        <row r="906">
          <cell r="A906" t="str">
            <v>5.04 인 조 목 설치</v>
          </cell>
          <cell r="C906">
            <v>3595</v>
          </cell>
          <cell r="D906" t="str">
            <v>경간</v>
          </cell>
          <cell r="E906">
            <v>20000</v>
          </cell>
          <cell r="F906">
            <v>71900000</v>
          </cell>
        </row>
        <row r="907">
          <cell r="A907" t="str">
            <v>5.05 가  드   레  일</v>
          </cell>
        </row>
        <row r="908">
          <cell r="A908" t="str">
            <v>a. 표  준   레  일</v>
          </cell>
          <cell r="B908" t="str">
            <v>4x350x4330mm</v>
          </cell>
          <cell r="C908">
            <v>192</v>
          </cell>
          <cell r="D908" t="str">
            <v>경간</v>
          </cell>
          <cell r="E908">
            <v>87928</v>
          </cell>
          <cell r="F908">
            <v>16882176</v>
          </cell>
        </row>
        <row r="909">
          <cell r="A909" t="str">
            <v>b. 단  부   레  일</v>
          </cell>
          <cell r="B909" t="str">
            <v>4x350x765mm</v>
          </cell>
          <cell r="C909">
            <v>8</v>
          </cell>
          <cell r="D909" t="str">
            <v>개</v>
          </cell>
          <cell r="E909">
            <v>27474</v>
          </cell>
          <cell r="F909">
            <v>219792</v>
          </cell>
        </row>
        <row r="910">
          <cell r="A910" t="str">
            <v>c. 가 드 레 일 지 주</v>
          </cell>
          <cell r="B910" t="str">
            <v>○139.8×4.5×2200mm</v>
          </cell>
          <cell r="C910">
            <v>196</v>
          </cell>
          <cell r="D910" t="str">
            <v>개</v>
          </cell>
          <cell r="E910">
            <v>20900</v>
          </cell>
          <cell r="F910">
            <v>4096400</v>
          </cell>
        </row>
        <row r="911">
          <cell r="A911" t="str">
            <v>d. 중 앙 분 리 대</v>
          </cell>
          <cell r="B911" t="str">
            <v>4x350x4330mm</v>
          </cell>
          <cell r="C911">
            <v>240</v>
          </cell>
          <cell r="D911" t="str">
            <v>m</v>
          </cell>
          <cell r="E911">
            <v>21982</v>
          </cell>
          <cell r="F911">
            <v>5275680</v>
          </cell>
        </row>
        <row r="912">
          <cell r="A912" t="str">
            <v>e. 단부레일(중분대용)</v>
          </cell>
          <cell r="C912">
            <v>6</v>
          </cell>
          <cell r="D912" t="str">
            <v>개</v>
          </cell>
          <cell r="E912">
            <v>27474</v>
          </cell>
          <cell r="F912">
            <v>164844</v>
          </cell>
        </row>
        <row r="913">
          <cell r="A913" t="str">
            <v>f. 가드레일 시종점 기초</v>
          </cell>
          <cell r="C913">
            <v>4</v>
          </cell>
          <cell r="D913" t="str">
            <v>개소</v>
          </cell>
          <cell r="E913">
            <v>60455</v>
          </cell>
          <cell r="F913">
            <v>241820</v>
          </cell>
        </row>
        <row r="914">
          <cell r="A914" t="str">
            <v>g. 가드휀스</v>
          </cell>
          <cell r="B914" t="str">
            <v>(H1.2×L2.0m)</v>
          </cell>
          <cell r="C914">
            <v>390</v>
          </cell>
          <cell r="D914" t="str">
            <v>m</v>
          </cell>
          <cell r="E914">
            <v>25000</v>
          </cell>
          <cell r="F914">
            <v>9750000</v>
          </cell>
        </row>
        <row r="915">
          <cell r="A915" t="str">
            <v>5.06 난            간</v>
          </cell>
          <cell r="B915" t="str">
            <v>알미늄, H=1.2m</v>
          </cell>
          <cell r="C915">
            <v>1010</v>
          </cell>
          <cell r="D915" t="str">
            <v>m</v>
          </cell>
          <cell r="E915">
            <v>150000</v>
          </cell>
          <cell r="F915">
            <v>151500000</v>
          </cell>
        </row>
        <row r="916">
          <cell r="A916" t="str">
            <v>5.07 녹     지     대</v>
          </cell>
        </row>
        <row r="917">
          <cell r="A917" t="str">
            <v>a. 식  수   대</v>
          </cell>
          <cell r="B917" t="str">
            <v>일 반 부</v>
          </cell>
          <cell r="C917">
            <v>10943</v>
          </cell>
          <cell r="D917" t="str">
            <v>m</v>
          </cell>
          <cell r="E917">
            <v>15000</v>
          </cell>
          <cell r="F917">
            <v>164145000</v>
          </cell>
        </row>
        <row r="918">
          <cell r="A918" t="str">
            <v>b. 식  수   대</v>
          </cell>
          <cell r="B918" t="str">
            <v>단    부</v>
          </cell>
          <cell r="C918">
            <v>1575</v>
          </cell>
          <cell r="D918" t="str">
            <v>개소</v>
          </cell>
          <cell r="E918">
            <v>150000</v>
          </cell>
          <cell r="F918">
            <v>236250000</v>
          </cell>
        </row>
        <row r="919">
          <cell r="A919" t="str">
            <v>c. 중  분   대</v>
          </cell>
          <cell r="B919" t="str">
            <v>일 반 부</v>
          </cell>
          <cell r="C919">
            <v>6662</v>
          </cell>
          <cell r="D919" t="str">
            <v>m</v>
          </cell>
          <cell r="E919">
            <v>15000</v>
          </cell>
          <cell r="F919">
            <v>99930000</v>
          </cell>
        </row>
        <row r="920">
          <cell r="A920" t="str">
            <v>d. 중  분   대</v>
          </cell>
          <cell r="B920" t="str">
            <v>단    부</v>
          </cell>
          <cell r="C920">
            <v>6</v>
          </cell>
          <cell r="D920" t="str">
            <v>개소</v>
          </cell>
          <cell r="E920">
            <v>150000</v>
          </cell>
          <cell r="F920">
            <v>900000</v>
          </cell>
        </row>
        <row r="921">
          <cell r="A921" t="str">
            <v>5.07 버 스   정 차 대</v>
          </cell>
        </row>
        <row r="922">
          <cell r="A922" t="str">
            <v>a.        〃</v>
          </cell>
          <cell r="B922" t="str">
            <v>형식 - 1</v>
          </cell>
          <cell r="C922">
            <v>4</v>
          </cell>
          <cell r="D922" t="str">
            <v>개소</v>
          </cell>
          <cell r="E922">
            <v>4000000</v>
          </cell>
          <cell r="F922">
            <v>16000000</v>
          </cell>
        </row>
        <row r="923">
          <cell r="A923" t="str">
            <v>b.        〃</v>
          </cell>
          <cell r="B923" t="str">
            <v>형식 - 2</v>
          </cell>
          <cell r="C923">
            <v>4</v>
          </cell>
          <cell r="D923" t="str">
            <v>개소</v>
          </cell>
          <cell r="E923">
            <v>4000000</v>
          </cell>
          <cell r="F923">
            <v>16000000</v>
          </cell>
        </row>
        <row r="924">
          <cell r="A924" t="str">
            <v>5.08 안  전  관  리  비</v>
          </cell>
        </row>
        <row r="925">
          <cell r="A925" t="str">
            <v>a. 공사용 표지판 및 보안등</v>
          </cell>
          <cell r="C925">
            <v>1</v>
          </cell>
          <cell r="D925" t="str">
            <v>식</v>
          </cell>
          <cell r="E925">
            <v>5000000</v>
          </cell>
          <cell r="F925">
            <v>5000000</v>
          </cell>
        </row>
        <row r="926">
          <cell r="A926" t="str">
            <v>b. 가   설    휀   스</v>
          </cell>
          <cell r="B926" t="str">
            <v>B1.8×H1.45m</v>
          </cell>
          <cell r="C926">
            <v>1</v>
          </cell>
          <cell r="D926" t="str">
            <v>식</v>
          </cell>
          <cell r="E926">
            <v>5000000</v>
          </cell>
          <cell r="F926">
            <v>5000000</v>
          </cell>
        </row>
        <row r="927">
          <cell r="A927" t="str">
            <v>c. 안  전  관  리  인</v>
          </cell>
          <cell r="C927">
            <v>48</v>
          </cell>
          <cell r="D927" t="str">
            <v>월</v>
          </cell>
          <cell r="E927">
            <v>1000000</v>
          </cell>
          <cell r="F927">
            <v>48000000</v>
          </cell>
        </row>
        <row r="928">
          <cell r="A928" t="str">
            <v>d. 임 시 차 선 도 색</v>
          </cell>
          <cell r="B928" t="str">
            <v>황색,상온형,기계식</v>
          </cell>
          <cell r="C928">
            <v>1231</v>
          </cell>
          <cell r="D928" t="str">
            <v>㎡</v>
          </cell>
          <cell r="E928">
            <v>3189</v>
          </cell>
          <cell r="F928">
            <v>3925659</v>
          </cell>
        </row>
        <row r="930">
          <cell r="A930" t="str">
            <v>7. 부     대     공</v>
          </cell>
          <cell r="F930">
            <v>360087650</v>
          </cell>
        </row>
        <row r="931">
          <cell r="A931" t="str">
            <v>6.01 세 륜 세 차 시 설</v>
          </cell>
          <cell r="C931">
            <v>1</v>
          </cell>
          <cell r="D931" t="str">
            <v>개소</v>
          </cell>
          <cell r="E931">
            <v>15000000</v>
          </cell>
          <cell r="F931">
            <v>15000000</v>
          </cell>
        </row>
        <row r="932">
          <cell r="A932" t="str">
            <v>6.02 중   기   운   반</v>
          </cell>
          <cell r="C932">
            <v>1</v>
          </cell>
          <cell r="D932" t="str">
            <v>식</v>
          </cell>
          <cell r="E932">
            <v>7000000</v>
          </cell>
          <cell r="F932">
            <v>7000000</v>
          </cell>
        </row>
        <row r="933">
          <cell r="A933" t="str">
            <v>6.03 가설판넬 및 방진망 설치</v>
          </cell>
          <cell r="C933">
            <v>2045</v>
          </cell>
          <cell r="D933" t="str">
            <v>m</v>
          </cell>
          <cell r="E933">
            <v>35200</v>
          </cell>
          <cell r="F933">
            <v>71984000</v>
          </cell>
        </row>
        <row r="934">
          <cell r="A934" t="str">
            <v>6.04 기존도로 덧씌우기</v>
          </cell>
          <cell r="C934">
            <v>1</v>
          </cell>
          <cell r="D934" t="str">
            <v>P.S</v>
          </cell>
          <cell r="E934">
            <v>18670334</v>
          </cell>
          <cell r="F934">
            <v>18670334</v>
          </cell>
        </row>
        <row r="935">
          <cell r="A935" t="str">
            <v>6.05 기존포장 유지보수비</v>
          </cell>
          <cell r="C935">
            <v>1</v>
          </cell>
          <cell r="D935" t="str">
            <v>P.S</v>
          </cell>
          <cell r="E935">
            <v>35724602</v>
          </cell>
          <cell r="F935">
            <v>35724602</v>
          </cell>
        </row>
        <row r="936">
          <cell r="A936" t="str">
            <v>6.06 가      시      설</v>
          </cell>
        </row>
        <row r="937">
          <cell r="A937" t="str">
            <v>a. 토  공  규  준  틀</v>
          </cell>
          <cell r="C937">
            <v>1</v>
          </cell>
          <cell r="D937" t="str">
            <v>식</v>
          </cell>
          <cell r="E937">
            <v>3000000</v>
          </cell>
          <cell r="F937">
            <v>3000000</v>
          </cell>
        </row>
        <row r="938">
          <cell r="A938" t="str">
            <v>b. 가   설    건   물</v>
          </cell>
          <cell r="C938">
            <v>1</v>
          </cell>
          <cell r="D938" t="str">
            <v>식</v>
          </cell>
          <cell r="E938">
            <v>15000000</v>
          </cell>
          <cell r="F938">
            <v>15000000</v>
          </cell>
        </row>
        <row r="939">
          <cell r="A939" t="str">
            <v>6.05 준  공  표  지  석</v>
          </cell>
          <cell r="C939">
            <v>1</v>
          </cell>
          <cell r="D939" t="str">
            <v>개소</v>
          </cell>
          <cell r="E939">
            <v>1000000</v>
          </cell>
          <cell r="F939">
            <v>1000000</v>
          </cell>
        </row>
        <row r="940">
          <cell r="A940" t="str">
            <v>6.06 품  질  관  리  비</v>
          </cell>
        </row>
        <row r="941">
          <cell r="A941" t="str">
            <v>a. 시      험      비</v>
          </cell>
          <cell r="C941">
            <v>1</v>
          </cell>
          <cell r="D941" t="str">
            <v>식</v>
          </cell>
          <cell r="E941">
            <v>20000000</v>
          </cell>
          <cell r="F941">
            <v>20000000</v>
          </cell>
        </row>
        <row r="942">
          <cell r="A942" t="str">
            <v>b. 차      량      비</v>
          </cell>
          <cell r="C942">
            <v>48</v>
          </cell>
          <cell r="D942" t="str">
            <v>개월</v>
          </cell>
          <cell r="E942">
            <v>480000</v>
          </cell>
          <cell r="F942">
            <v>23040000</v>
          </cell>
        </row>
        <row r="943">
          <cell r="A943" t="str">
            <v>6.08 자   재   운   반</v>
          </cell>
        </row>
        <row r="944">
          <cell r="A944" t="str">
            <v>a. 시  멘  트  운  반</v>
          </cell>
          <cell r="B944" t="str">
            <v>40kg/대</v>
          </cell>
          <cell r="C944">
            <v>316</v>
          </cell>
          <cell r="D944" t="str">
            <v>대</v>
          </cell>
          <cell r="E944">
            <v>1200</v>
          </cell>
          <cell r="F944">
            <v>379200</v>
          </cell>
        </row>
        <row r="945">
          <cell r="A945" t="str">
            <v>b. 철   근    운   반</v>
          </cell>
          <cell r="C945">
            <v>3547.69</v>
          </cell>
          <cell r="D945" t="str">
            <v>ton</v>
          </cell>
          <cell r="E945">
            <v>12000</v>
          </cell>
          <cell r="F945">
            <v>42572280</v>
          </cell>
        </row>
        <row r="946">
          <cell r="A946" t="str">
            <v>c. 아 스 팔 트  운 반</v>
          </cell>
        </row>
        <row r="947">
          <cell r="A947" t="str">
            <v>-1.       〃</v>
          </cell>
          <cell r="B947" t="str">
            <v>RSC-3</v>
          </cell>
          <cell r="C947">
            <v>782</v>
          </cell>
          <cell r="D947" t="str">
            <v>드럼</v>
          </cell>
          <cell r="E947">
            <v>2600</v>
          </cell>
          <cell r="F947">
            <v>2033200</v>
          </cell>
        </row>
        <row r="948">
          <cell r="A948" t="str">
            <v>-2.       〃</v>
          </cell>
          <cell r="B948" t="str">
            <v>RSC-4</v>
          </cell>
          <cell r="C948">
            <v>779</v>
          </cell>
          <cell r="D948" t="str">
            <v>드럼</v>
          </cell>
          <cell r="E948">
            <v>2600</v>
          </cell>
          <cell r="F948">
            <v>2025400</v>
          </cell>
        </row>
        <row r="949">
          <cell r="A949" t="str">
            <v>d. 흄   관    운   반</v>
          </cell>
        </row>
        <row r="950">
          <cell r="A950" t="str">
            <v>-1.       〃</v>
          </cell>
          <cell r="B950" t="str">
            <v>φ 600㎜×2.5m,소켓</v>
          </cell>
          <cell r="C950">
            <v>22</v>
          </cell>
          <cell r="D950" t="str">
            <v>본</v>
          </cell>
          <cell r="E950">
            <v>1800</v>
          </cell>
          <cell r="F950">
            <v>39600</v>
          </cell>
        </row>
        <row r="951">
          <cell r="A951" t="str">
            <v>-2.       〃</v>
          </cell>
          <cell r="B951" t="str">
            <v>φ1000㎜×2.5m,소켓</v>
          </cell>
          <cell r="C951">
            <v>38</v>
          </cell>
          <cell r="D951" t="str">
            <v>본</v>
          </cell>
          <cell r="E951">
            <v>4900</v>
          </cell>
          <cell r="F951">
            <v>186200</v>
          </cell>
        </row>
        <row r="952">
          <cell r="A952" t="str">
            <v>e. 진동 및 전압 철근콘크리트관</v>
          </cell>
          <cell r="B952" t="str">
            <v>(V.R.관)</v>
          </cell>
        </row>
        <row r="953">
          <cell r="A953" t="str">
            <v>-1.       〃</v>
          </cell>
          <cell r="B953" t="str">
            <v>φ 300㎜×2.5m</v>
          </cell>
          <cell r="C953">
            <v>1329</v>
          </cell>
          <cell r="D953" t="str">
            <v>본</v>
          </cell>
          <cell r="E953">
            <v>2815</v>
          </cell>
          <cell r="F953">
            <v>3741135</v>
          </cell>
        </row>
        <row r="954">
          <cell r="A954" t="str">
            <v>-2.       〃</v>
          </cell>
          <cell r="B954" t="str">
            <v>φ 600㎜×2.5m</v>
          </cell>
          <cell r="C954">
            <v>805</v>
          </cell>
          <cell r="D954" t="str">
            <v>본</v>
          </cell>
          <cell r="E954">
            <v>9381</v>
          </cell>
          <cell r="F954">
            <v>7551705</v>
          </cell>
        </row>
        <row r="955">
          <cell r="A955" t="str">
            <v>-3.       〃</v>
          </cell>
          <cell r="B955" t="str">
            <v>φ 800㎜×2.5m</v>
          </cell>
          <cell r="C955">
            <v>269</v>
          </cell>
          <cell r="D955" t="str">
            <v>본</v>
          </cell>
          <cell r="E955">
            <v>16488</v>
          </cell>
          <cell r="F955">
            <v>4435272</v>
          </cell>
        </row>
        <row r="956">
          <cell r="A956" t="str">
            <v>-4.       〃</v>
          </cell>
          <cell r="B956" t="str">
            <v>φ1000㎜×2.5m</v>
          </cell>
          <cell r="C956">
            <v>113</v>
          </cell>
          <cell r="D956" t="str">
            <v>본</v>
          </cell>
          <cell r="E956">
            <v>26154</v>
          </cell>
          <cell r="F956">
            <v>2955402</v>
          </cell>
        </row>
        <row r="957">
          <cell r="A957" t="str">
            <v>f. 경계석 및 경계블록</v>
          </cell>
        </row>
        <row r="958">
          <cell r="A958" t="str">
            <v>-1. 보차도경계석(제주석)</v>
          </cell>
          <cell r="B958" t="str">
            <v>210×300×500mm</v>
          </cell>
          <cell r="C958">
            <v>27476</v>
          </cell>
          <cell r="D958" t="str">
            <v>개</v>
          </cell>
          <cell r="E958">
            <v>1000</v>
          </cell>
          <cell r="F958">
            <v>27476000</v>
          </cell>
        </row>
        <row r="959">
          <cell r="A959" t="str">
            <v>-2.        〃</v>
          </cell>
          <cell r="B959" t="str">
            <v>200×250×500mm</v>
          </cell>
          <cell r="C959">
            <v>63506</v>
          </cell>
          <cell r="D959" t="str">
            <v>개</v>
          </cell>
          <cell r="E959">
            <v>1000</v>
          </cell>
          <cell r="F959">
            <v>63506000</v>
          </cell>
        </row>
        <row r="960">
          <cell r="A960" t="str">
            <v>6.09 공     제     대</v>
          </cell>
          <cell r="B960" t="str">
            <v>철근 고재</v>
          </cell>
          <cell r="C960">
            <v>103.324</v>
          </cell>
          <cell r="D960" t="str">
            <v>ton</v>
          </cell>
          <cell r="E960">
            <v>-70000</v>
          </cell>
          <cell r="F960">
            <v>-7232680</v>
          </cell>
        </row>
      </sheetData>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PILE  (돌출)"/>
      <sheetName val="단위중량"/>
      <sheetName val="내역서"/>
      <sheetName val="공사비집계"/>
      <sheetName val="공사비증감"/>
      <sheetName val="갑지"/>
      <sheetName val="가격조사서"/>
      <sheetName val="소업1교"/>
      <sheetName val="3BL공동구 수량"/>
      <sheetName val="조명시설"/>
      <sheetName val="업무처리전"/>
      <sheetName val="말뚝지지력산정"/>
      <sheetName val="#REF"/>
      <sheetName val="옹벽조금수정"/>
      <sheetName val="진주방향"/>
      <sheetName val="반응조"/>
      <sheetName val="토공 갑지"/>
      <sheetName val="2.단면가정 "/>
      <sheetName val="6PILE  _돌출_"/>
      <sheetName val="샘플표지"/>
      <sheetName val="금액내역서"/>
      <sheetName val="본선 토공 분배표"/>
      <sheetName val="ELECTRIC"/>
      <sheetName val="SCHEDULE"/>
      <sheetName val="부안일위"/>
      <sheetName val="포장물량집계"/>
      <sheetName val="공통비총괄표"/>
      <sheetName val="Sheet2"/>
      <sheetName val="목표세부명세"/>
      <sheetName val="SIL98"/>
      <sheetName val="2호맨홀공제수량"/>
      <sheetName val="빗물받이(910-510-410)"/>
      <sheetName val="SLAB&quot;1&quot;"/>
      <sheetName val="1. 설계조건 2.단면가정 3. 하중계산"/>
      <sheetName val="DATA 입력란"/>
      <sheetName val="약품설비"/>
      <sheetName val="단면 (2)"/>
      <sheetName val="내역표지"/>
      <sheetName val="가설건물"/>
      <sheetName val="Sheet1"/>
      <sheetName val="총 괄 표"/>
      <sheetName val="입찰안"/>
      <sheetName val="1TL종점(1)"/>
      <sheetName val="예가표"/>
      <sheetName val="노임단가"/>
      <sheetName val="총괄내역서"/>
      <sheetName val="배수관산출"/>
      <sheetName val="토목품셈"/>
      <sheetName val="PAD TR보호대기초"/>
      <sheetName val="가로등기초"/>
      <sheetName val="HANDHOLE(2)"/>
      <sheetName val="2공구산출내역"/>
      <sheetName val="오동"/>
      <sheetName val="대조"/>
      <sheetName val="나한"/>
      <sheetName val="전차선로 물량표"/>
      <sheetName val="공종단가"/>
      <sheetName val="8.PILE  (돌출)"/>
      <sheetName val="세대구분"/>
      <sheetName val="연돌일위집계"/>
      <sheetName val="U-TYPE(1)"/>
      <sheetName val="참조"/>
      <sheetName val="간선계산"/>
      <sheetName val="식재"/>
      <sheetName val="시설물"/>
      <sheetName val="식재출력용"/>
      <sheetName val="유지관리"/>
      <sheetName val="단가"/>
      <sheetName val="D200"/>
      <sheetName val="안산기계장치"/>
      <sheetName val="사통"/>
      <sheetName val="물가시세"/>
      <sheetName val="DATE"/>
      <sheetName val="슬래브"/>
      <sheetName val="S.중기사용료"/>
      <sheetName val="97노임단가"/>
      <sheetName val="입력란"/>
      <sheetName val="터파기및재료"/>
      <sheetName val="수지표"/>
      <sheetName val="셀명"/>
      <sheetName val="총괄"/>
      <sheetName val="하도내역 (철콘)"/>
      <sheetName val="집계표(육상)"/>
      <sheetName val="지급자재"/>
      <sheetName val="포장공자재집계표"/>
      <sheetName val="대림경상68억"/>
      <sheetName val="경상비"/>
      <sheetName val="산출내역서"/>
      <sheetName val="실행철강하도"/>
      <sheetName val="공문"/>
      <sheetName val="약품공급2"/>
      <sheetName val="인사자료총집계"/>
      <sheetName val="견적서(토공)"/>
      <sheetName val="Sheet1 (2)"/>
      <sheetName val="밸브설치"/>
      <sheetName val="내역"/>
      <sheetName val="6PILE__(돌출)"/>
      <sheetName val="일위대가목록"/>
      <sheetName val="중기사용료"/>
      <sheetName val="일위"/>
      <sheetName val="교각계산"/>
      <sheetName val="교량전기"/>
      <sheetName val="원가"/>
      <sheetName val="실정보고"/>
      <sheetName val="갑지1"/>
      <sheetName val="견적의뢰서"/>
      <sheetName val="2000년1차"/>
      <sheetName val="2000전체분"/>
      <sheetName val="200"/>
      <sheetName val="산출근거"/>
      <sheetName val="설계조건"/>
      <sheetName val="집계표"/>
      <sheetName val="갑지(집행)"/>
      <sheetName val="일위대가"/>
      <sheetName val="000000"/>
      <sheetName val="설계산출표지"/>
      <sheetName val="신당동집계표"/>
      <sheetName val="장비"/>
      <sheetName val="산근1"/>
      <sheetName val="노무"/>
      <sheetName val="자재"/>
      <sheetName val="1.토공"/>
      <sheetName val="1호맨홀토공"/>
      <sheetName val="가도공"/>
      <sheetName val="원형1호맨홀토공수량"/>
      <sheetName val="해전배수"/>
      <sheetName val="수문일1"/>
      <sheetName val="결과조달"/>
      <sheetName val="수량3"/>
      <sheetName val="관로토공집계표"/>
      <sheetName val="01.견적내역서"/>
      <sheetName val="본부소개"/>
      <sheetName val="날개벽(시점좌측)"/>
      <sheetName val="간지(1)"/>
      <sheetName val="1,2,3,4,5단위수량"/>
      <sheetName val="제출내역 (2)"/>
      <sheetName val="수량집계"/>
      <sheetName val="배수내역(98년도분)"/>
      <sheetName val="일위대가(계측기설치)"/>
      <sheetName val="기성내역"/>
      <sheetName val="공사내역"/>
      <sheetName val="Sheet4"/>
      <sheetName val="우수받이재료집계표"/>
      <sheetName val="type-F"/>
      <sheetName val="기계경비적용기준"/>
      <sheetName val="일위(PN)"/>
      <sheetName val="입상내역"/>
      <sheetName val="실행"/>
      <sheetName val="CTEMCOST"/>
      <sheetName val="합천내역"/>
      <sheetName val="내역-가"/>
      <sheetName val="DATA2000"/>
      <sheetName val="bid"/>
      <sheetName val="발주설계서(당초)"/>
      <sheetName val="1062-X방향 "/>
      <sheetName val="DATA98"/>
      <sheetName val="고창방향"/>
      <sheetName val="수안보-MBR1"/>
      <sheetName val="3.공통공사대비"/>
      <sheetName val="COVER"/>
      <sheetName val="TOWER 10TON"/>
      <sheetName val="TOWER 12TON"/>
      <sheetName val="수량산출내역1115"/>
      <sheetName val="수로집계"/>
      <sheetName val="단면A-A(TR)"/>
      <sheetName val="간 지1"/>
      <sheetName val="공사비증감(P4) "/>
      <sheetName val="단가산출서"/>
      <sheetName val="6PILE___돌출_"/>
      <sheetName val="3BL공동구_수량"/>
      <sheetName val="BOX 본체"/>
      <sheetName val="Basic"/>
      <sheetName val="D"/>
      <sheetName val="L"/>
      <sheetName val="M"/>
      <sheetName val="Part AB"/>
      <sheetName val="Part I"/>
      <sheetName val="Part M"/>
      <sheetName val="S"/>
      <sheetName val="E"/>
      <sheetName val="Resource"/>
      <sheetName val="Exrate"/>
      <sheetName val="배수내역"/>
      <sheetName val="4.2유효폭의 계산"/>
      <sheetName val="입찰"/>
      <sheetName val="현경"/>
      <sheetName val="40단가산출서"/>
      <sheetName val="40집계"/>
      <sheetName val="6PILE 과속방지턱집계표!$K$12 (돌출)"/>
      <sheetName val="F-302"/>
      <sheetName val="F301.303"/>
      <sheetName val="plan&amp;section of foundation"/>
      <sheetName val="design load"/>
      <sheetName val="working load at the btm ft."/>
      <sheetName val="stability check"/>
      <sheetName val="design criteria"/>
      <sheetName val="산근"/>
      <sheetName val="D-3109"/>
      <sheetName val="대비표"/>
      <sheetName val="Total"/>
      <sheetName val="inter"/>
      <sheetName val="B"/>
      <sheetName val="PROCURE"/>
      <sheetName val="out_prog"/>
      <sheetName val="선적schedule (2)"/>
      <sheetName val="1NYS(당)"/>
      <sheetName val="프랜트면허"/>
      <sheetName val="토목주소"/>
      <sheetName val="archi(본사)"/>
      <sheetName val="대비"/>
      <sheetName val="ABUT수량-A1"/>
      <sheetName val="교각정보"/>
      <sheetName val="기기리스트"/>
      <sheetName val="실행예산"/>
      <sheetName val="주식"/>
      <sheetName val="3.하중산정4.지지력"/>
      <sheetName val="기자재비"/>
      <sheetName val="민자토목설변1차"/>
      <sheetName val="골재및자재집계표"/>
      <sheetName val="수문보고"/>
      <sheetName val="할증 "/>
      <sheetName val="내역(전체)"/>
      <sheetName val="견적서"/>
      <sheetName val="도봉2지구"/>
      <sheetName val="비목군분류일위"/>
      <sheetName val="산근터빈"/>
      <sheetName val="메서,변+증"/>
      <sheetName val="식생블럭단위수량"/>
      <sheetName val="갑지(추정)"/>
      <sheetName val="공량산출서"/>
      <sheetName val="노무비"/>
      <sheetName val="EQUIP"/>
      <sheetName val="부하(성남)"/>
      <sheetName val="SG"/>
      <sheetName val="일위대가목차"/>
      <sheetName val="Quantity"/>
      <sheetName val="Sheet15"/>
      <sheetName val="정보"/>
      <sheetName val="합의경상"/>
      <sheetName val="TOTAL_BOQ"/>
      <sheetName val="사유서제출현황-2"/>
      <sheetName val="배수통관(좌)"/>
      <sheetName val="단가일람"/>
      <sheetName val="조경일람"/>
      <sheetName val="COPING"/>
      <sheetName val="수량산출"/>
      <sheetName val="대운산출"/>
      <sheetName val="정부노임단가"/>
      <sheetName val="본체"/>
      <sheetName val="견적대비표"/>
      <sheetName val="DAILY"/>
      <sheetName val="공사비예산서(토목분)"/>
      <sheetName val="침하계"/>
      <sheetName val="Sheet3"/>
      <sheetName val="돌담교 상부수량"/>
      <sheetName val="4)유동표"/>
      <sheetName val="설계예시"/>
      <sheetName val="70%"/>
      <sheetName val="전선 및 전선관"/>
      <sheetName val="산마루측구단위수량"/>
      <sheetName val="골조시행"/>
      <sheetName val="우수받이"/>
      <sheetName val="교각1"/>
      <sheetName val="간접비"/>
      <sheetName val="당초"/>
      <sheetName val="CAL(1)."/>
      <sheetName val="12CGOU"/>
      <sheetName val="Bend_fact "/>
      <sheetName val="요약배부"/>
      <sheetName val="주관사업"/>
      <sheetName val="STAFF ANALYSIS"/>
      <sheetName val="C"/>
      <sheetName val="DRUM"/>
      <sheetName val="기계경비일람"/>
      <sheetName val="예상"/>
      <sheetName val="AN-01"/>
      <sheetName val="PRICES"/>
      <sheetName val="ASP 일반구간_250A"/>
      <sheetName val="횡배날개"/>
      <sheetName val="토공_갑지"/>
      <sheetName val="F301_303"/>
      <sheetName val="plan&amp;section_of_foundation"/>
      <sheetName val="design_load"/>
      <sheetName val="working_load_at_the_btm_ft_"/>
      <sheetName val="stability_check"/>
      <sheetName val="design_criteria"/>
      <sheetName val="2_단면가정_"/>
      <sheetName val="CAL(1)_"/>
      <sheetName val="Bend_fact_"/>
      <sheetName val="STAFF_ANALYSIS"/>
      <sheetName val="하도내역_(철콘)"/>
      <sheetName val="Sheet1_(2)"/>
      <sheetName val="총_괄_표"/>
      <sheetName val="BQMPALOC"/>
      <sheetName val="단면B-B(EA)"/>
      <sheetName val="역T형"/>
      <sheetName val="DATA입력"/>
      <sheetName val="6PILE+옹벽집계!$G$6+옹벽집계!$H$10  (돌출"/>
      <sheetName val="토공"/>
      <sheetName val="뚝토공"/>
      <sheetName val="자료"/>
      <sheetName val="2002상반기노임기준"/>
      <sheetName val="철근량"/>
      <sheetName val="수량명세서"/>
      <sheetName val="배수공"/>
      <sheetName val="간지"/>
      <sheetName val="연습"/>
      <sheetName val="대부예산서"/>
      <sheetName val="기초공"/>
      <sheetName val="기둥(원형)"/>
      <sheetName val="격점수량"/>
      <sheetName val="산출근거(S4)"/>
      <sheetName val="2000시행예상"/>
      <sheetName val="차액보증"/>
      <sheetName val="YES-T"/>
      <sheetName val="코드표"/>
      <sheetName val="1을"/>
      <sheetName val="6PILE  _돌_x001c__"/>
      <sheetName val="허용지지력"/>
      <sheetName val="Output"/>
      <sheetName val="마감사양"/>
      <sheetName val="수입"/>
      <sheetName val="부대공"/>
      <sheetName val="포장공"/>
      <sheetName val="CIVIL4"/>
      <sheetName val="1.수인터널"/>
      <sheetName val="대,유,램"/>
      <sheetName val="경영상태"/>
      <sheetName val="최적단면"/>
      <sheetName val="INPUT"/>
      <sheetName val="토목"/>
      <sheetName val="기계(집계표)"/>
      <sheetName val="유림골조"/>
      <sheetName val="중기비"/>
      <sheetName val="지하"/>
      <sheetName val="시행후면적"/>
      <sheetName val="3련 BOX"/>
      <sheetName val="수량집계표"/>
      <sheetName val="★도급내역"/>
      <sheetName val="수지예산"/>
      <sheetName val="을 2"/>
      <sheetName val="을 1"/>
      <sheetName val="손익분석"/>
      <sheetName val="소비자가"/>
      <sheetName val="공통가설공사"/>
      <sheetName val="TYPE-1"/>
      <sheetName val="자재집계표"/>
      <sheetName val="96노임기준"/>
      <sheetName val="40총괄"/>
      <sheetName val="화전내"/>
      <sheetName val="건축내역서"/>
      <sheetName val="설비내역서"/>
      <sheetName val="전기내역서"/>
      <sheetName val="I一般比"/>
      <sheetName val="J형측구단위수량"/>
      <sheetName val="소산진입"/>
      <sheetName val="REINF."/>
      <sheetName val="1.설계조건"/>
      <sheetName val="가공비"/>
      <sheetName val="DATA"/>
      <sheetName val="교통표지판수량집계표"/>
      <sheetName val="교대(A1-A2)"/>
      <sheetName val="설비"/>
      <sheetName val="실행내역서"/>
      <sheetName val="guard(mac)"/>
      <sheetName val="9509"/>
      <sheetName val="토적표(우안)"/>
      <sheetName val="토적표(좌안)"/>
      <sheetName val="2.대외공문"/>
      <sheetName val="참고사항"/>
      <sheetName val="근로자자료입력"/>
      <sheetName val="전기"/>
      <sheetName val="직재"/>
      <sheetName val="단위수량"/>
      <sheetName val="지장물C"/>
      <sheetName val="김여중"/>
      <sheetName val="방음벽기초"/>
      <sheetName val="신표지1"/>
      <sheetName val="깨기"/>
      <sheetName val="건설기계_목록"/>
      <sheetName val="인건비"/>
      <sheetName val="설직재-1"/>
      <sheetName val="기계경비"/>
      <sheetName val="건축"/>
      <sheetName val="도배공사언고"/>
      <sheetName val="가옥철거"/>
      <sheetName val="I.설계조건"/>
      <sheetName val="01.인원현황 (계획)"/>
      <sheetName val="가설사무소수량집계"/>
      <sheetName val="총수량 (기성)"/>
      <sheetName val="단가조사"/>
      <sheetName val="수로단위수량"/>
      <sheetName val="4-1.노무비(직영)"/>
      <sheetName val="2.교량(신설)"/>
      <sheetName val="토사(PE)"/>
      <sheetName val="날개벽"/>
      <sheetName val="단위단가"/>
      <sheetName val="운반"/>
      <sheetName val="입출재고현황 (2)"/>
      <sheetName val="집수정"/>
      <sheetName val="공사비증감(P4)_"/>
      <sheetName val="본선_토공_분배표"/>
      <sheetName val="단면_(2)"/>
      <sheetName val="낙찰표"/>
      <sheetName val="부대토목"/>
      <sheetName val="토공계산서(부체도로)"/>
      <sheetName val="A1(토공)"/>
      <sheetName val="A1(구조물)"/>
      <sheetName val="수량집계(1)"/>
      <sheetName val="철근집계표"/>
      <sheetName val="포장직선구간"/>
      <sheetName val="Sheet17"/>
      <sheetName val="우수"/>
      <sheetName val="관급자재대"/>
      <sheetName val="비탈면보호공수량산출"/>
      <sheetName val="일반수량"/>
      <sheetName val="제수변수량H2.15"/>
      <sheetName val="_공기변수량"/>
      <sheetName val="바닥판"/>
      <sheetName val="여과지동"/>
      <sheetName val="기초자료"/>
      <sheetName val="가압장구체수량산출서"/>
      <sheetName val="20-6(L)"/>
      <sheetName val="관로조사공"/>
      <sheetName val="본선차로수량집계표"/>
      <sheetName val="1단계"/>
      <sheetName val="집계표(OPTION)"/>
      <sheetName val="2.단면가정"/>
      <sheetName val="L형집계"/>
      <sheetName val="변경집계표"/>
      <sheetName val="IW-LIST"/>
      <sheetName val="기본"/>
      <sheetName val="옹벽"/>
      <sheetName val="금융비용"/>
      <sheetName val="T.T.P 단위수량"/>
      <sheetName val="BOX(1.5X1.5)"/>
      <sheetName val="일위대가1"/>
      <sheetName val="J01"/>
      <sheetName val="칠산대교 중앙부"/>
      <sheetName val="칠산대교 시종점부"/>
      <sheetName val="음봉방향"/>
      <sheetName val="보차도경계석"/>
      <sheetName val="우각부보강"/>
      <sheetName val="의뢰서"/>
      <sheetName val="국공유지및사유지"/>
      <sheetName val="이토변실(A3-LINE)"/>
      <sheetName val="수량산출서"/>
      <sheetName val="을"/>
      <sheetName val="매립"/>
      <sheetName val="전력구구조물산근"/>
      <sheetName val="A-4"/>
      <sheetName val="DHEQSUPT"/>
      <sheetName val="Cash2"/>
      <sheetName val="Z"/>
      <sheetName val="건축물터파기"/>
      <sheetName val="대로근거"/>
      <sheetName val="직노"/>
      <sheetName val="실행대비"/>
      <sheetName val="품셈TABLE"/>
      <sheetName val="설계"/>
      <sheetName val="데리네이타현황"/>
      <sheetName val="일위7"/>
      <sheetName val="일위6"/>
      <sheetName val="일위5"/>
      <sheetName val="노무단가비교표"/>
      <sheetName val="일위1"/>
      <sheetName val="일위2"/>
      <sheetName val="일위3"/>
      <sheetName val="일위4"/>
      <sheetName val="단가대비표"/>
      <sheetName val="일위8"/>
      <sheetName val="일위9"/>
      <sheetName val="철거산출근거"/>
      <sheetName val="목록"/>
      <sheetName val="자재단가표"/>
      <sheetName val="조합일"/>
      <sheetName val="철거일"/>
      <sheetName val="일위대가(1)"/>
      <sheetName val="전체변경예정공정표_2012.07.30"/>
      <sheetName val="조건표"/>
      <sheetName val="예정(3)"/>
      <sheetName val="동원(3)"/>
      <sheetName val="9GNG운반"/>
      <sheetName val="BOX-1510"/>
      <sheetName val="부하계산서"/>
      <sheetName val="맨홀수량산출"/>
      <sheetName val="주요자재집계"/>
      <sheetName val="6공구(당초)"/>
      <sheetName val="배수관설치현황"/>
      <sheetName val="좌측"/>
      <sheetName val="기초일위"/>
      <sheetName val="수목단가"/>
      <sheetName val="시설수량표"/>
      <sheetName val="시설일위"/>
      <sheetName val="식재수량표"/>
      <sheetName val="식재일위"/>
      <sheetName val="일위목록"/>
      <sheetName val="자재단가"/>
      <sheetName val="중로근거"/>
      <sheetName val="계화총괄"/>
      <sheetName val="계화배수(3대)"/>
      <sheetName val="자금신청서"/>
      <sheetName val="96보완계획7.12"/>
      <sheetName val="P.M 별"/>
      <sheetName val="금융"/>
      <sheetName val="건축내역"/>
      <sheetName val="일위대가(여기까지)"/>
      <sheetName val="품"/>
      <sheetName val="현황"/>
      <sheetName val="loading"/>
      <sheetName val="설계내역서"/>
      <sheetName val="BOX"/>
      <sheetName val="설계내역(2001)"/>
      <sheetName val="자재(설치)"/>
      <sheetName val="부표총괄"/>
      <sheetName val="2.하중산정"/>
      <sheetName val="원형맨홀수량"/>
      <sheetName val="우수맨홀공제단위수량"/>
      <sheetName val="현장관리비"/>
      <sheetName val="계산근거"/>
      <sheetName val="woo(mac)"/>
      <sheetName val="당초내역서"/>
      <sheetName val="계획서"/>
      <sheetName val="도자"/>
      <sheetName val="덤프총괄"/>
      <sheetName val="순성토운반거리산정"/>
      <sheetName val="임목폐기물파쇄"/>
      <sheetName val="토적집계표"/>
      <sheetName val="벌목공"/>
      <sheetName val="유동(순성_최종)"/>
      <sheetName val="비옥토수거"/>
      <sheetName val="이기(집계)"/>
      <sheetName val="2차토량발생"/>
      <sheetName val="내역서(교량)전체"/>
      <sheetName val="에너지동"/>
      <sheetName val="중기목록표"/>
      <sheetName val="일반공사"/>
      <sheetName val="저"/>
      <sheetName val="노임"/>
      <sheetName val="단면가정"/>
      <sheetName val="일위대가표"/>
      <sheetName val="총괄표"/>
      <sheetName val="이름"/>
      <sheetName val="GAEYO"/>
      <sheetName val="LOB"/>
      <sheetName val="외주현황.wq1"/>
      <sheetName val="C-직노1"/>
      <sheetName val="Supplement2"/>
      <sheetName val=""/>
      <sheetName val="단가산출"/>
      <sheetName val="공틀공사"/>
      <sheetName val="TYPE-A"/>
      <sheetName val="중기목록"/>
      <sheetName val="운반단가"/>
      <sheetName val="관급총괄"/>
      <sheetName val="하천하류 철근수량 집계표"/>
      <sheetName val="토공 total"/>
      <sheetName val="화재 탐지 설비"/>
      <sheetName val="6PILE (돌출)"/>
      <sheetName val="구조물공"/>
      <sheetName val="제직재"/>
      <sheetName val="제-노임"/>
      <sheetName val="단위수량산출"/>
      <sheetName val="찍기"/>
      <sheetName val="총집계"/>
      <sheetName val="산출근거-S1"/>
      <sheetName val="무근깨기"/>
      <sheetName val="광주전남"/>
      <sheetName val="인부노임"/>
      <sheetName val="평가데이터"/>
      <sheetName val="배명(단가)"/>
      <sheetName val="경산"/>
      <sheetName val="공사명입력"/>
      <sheetName val="참고자료"/>
      <sheetName val="데이타"/>
      <sheetName val="N賃率-職"/>
      <sheetName val="기초INPUT"/>
      <sheetName val="토공-내역"/>
      <sheetName val="1.설계기준"/>
      <sheetName val="철집"/>
      <sheetName val="STEEL BOX 단면설계(SEC.8)"/>
      <sheetName val="단위자갈수량1"/>
      <sheetName val="계수시트"/>
      <sheetName val="토목검측서"/>
      <sheetName val="토적계산"/>
      <sheetName val="용산1(해보)"/>
      <sheetName val="흥양2교토공집계표"/>
      <sheetName val="JUCKEYK"/>
      <sheetName val="지장물조서"/>
      <sheetName val="우수공"/>
      <sheetName val="포장총괄집계표"/>
      <sheetName val="품의"/>
      <sheetName val="이형관격점별수량산출(2)"/>
      <sheetName val="교차구"/>
      <sheetName val="구체"/>
      <sheetName val="좌측날개벽"/>
      <sheetName val="우측날개벽"/>
      <sheetName val="tggwan(mac)"/>
      <sheetName val="연결관암거"/>
      <sheetName val="기존-내역"/>
      <sheetName val="트랜치 집수정 연결관-연장산출서"/>
      <sheetName val="배수장토목공사비"/>
      <sheetName val="설계내역"/>
      <sheetName val="상부공"/>
      <sheetName val="단면검토"/>
      <sheetName val="INPUTDATA"/>
      <sheetName val="외자배분"/>
      <sheetName val="외자내역"/>
      <sheetName val="수량"/>
      <sheetName val="시멘트 및 골재량 (슬래브)"/>
      <sheetName val="시멘트 및 골재량 (거더)"/>
      <sheetName val="대목"/>
      <sheetName val="업체선정"/>
      <sheetName val="1련박스"/>
      <sheetName val="집수정(600-700)"/>
      <sheetName val="전기혼잡제경비(45)"/>
      <sheetName val="Pier 3"/>
      <sheetName val="영동(D)"/>
      <sheetName val="옹벽집계표"/>
      <sheetName val="토공산출(시)"/>
      <sheetName val="토공산출(포)"/>
      <sheetName val="CODE"/>
      <sheetName val="MOTOR"/>
      <sheetName val="전기일위대가"/>
      <sheetName val="모델링"/>
      <sheetName val="하중계산"/>
      <sheetName val="6PILE  _돌_x005f_x001c__"/>
      <sheetName val="01. 지사동"/>
      <sheetName val="단가비교"/>
      <sheetName val="6월인원"/>
      <sheetName val="Sheet13"/>
      <sheetName val="Sheet14"/>
      <sheetName val="GEN"/>
      <sheetName val="직원인원"/>
      <sheetName val="마산방향"/>
      <sheetName val="견적서세부내용"/>
      <sheetName val="견적내용입력"/>
      <sheetName val="_x0018__x0000_℀"/>
      <sheetName val="주형"/>
      <sheetName val="날개벽수량표"/>
      <sheetName val="A1-DATA"/>
      <sheetName val="단면"/>
      <sheetName val="표준단면수량(출력안함)"/>
      <sheetName val="표지"/>
      <sheetName val="입찰내역 발주처 양식"/>
      <sheetName val="보험료산출"/>
      <sheetName val="산출내역(4월)"/>
      <sheetName val="산출내역(5월) (2)"/>
      <sheetName val="공사개요"/>
      <sheetName val="공종별내역서"/>
      <sheetName val="3절_CheckList_구분"/>
      <sheetName val="개요"/>
      <sheetName val="입력시트"/>
      <sheetName val="구조물철거개소별명세"/>
      <sheetName val="임목폐기물집계"/>
      <sheetName val="6PILE__(돌출)1"/>
      <sheetName val="토공_갑지1"/>
      <sheetName val="총_괄_표1"/>
      <sheetName val="1062-X방향_"/>
      <sheetName val="3_공통공사대비"/>
      <sheetName val="제출내역_(2)"/>
      <sheetName val="1_설계조건"/>
      <sheetName val="8_PILE__(돌출)"/>
      <sheetName val="1__설계조건_2_단면가정_3__하중계산"/>
      <sheetName val="DATA_입력란"/>
      <sheetName val="BOX_본체"/>
      <sheetName val="6PILE_과속방지턱집계표!$K$12_(돌출)"/>
      <sheetName val="선적schedule_(2)"/>
      <sheetName val="4_2유효폭의_계산"/>
      <sheetName val="TOWER_10TON"/>
      <sheetName val="TOWER_12TON"/>
      <sheetName val="PAD_TR보호대기초"/>
      <sheetName val="전차선로_물량표"/>
      <sheetName val="3_하중산정4_지지력"/>
      <sheetName val="Summary "/>
      <sheetName val="Thiet bi"/>
      <sheetName val="DM.ChiPhi"/>
      <sheetName val="MAIN GATE HOUSE"/>
      <sheetName val="escon"/>
      <sheetName val="자재 집계표"/>
      <sheetName val="계약용량(서포)"/>
      <sheetName val="원가(조경)"/>
      <sheetName val="원가(토목)"/>
      <sheetName val="95MAKER"/>
      <sheetName val="재료율"/>
      <sheetName val="품셈"/>
      <sheetName val="사리부설"/>
      <sheetName val="MATERIAL"/>
      <sheetName val="상반기손익차2총괄"/>
      <sheetName val="토공정보"/>
      <sheetName val="내역검토사항"/>
      <sheetName val="간1"/>
      <sheetName val="공사예산서"/>
      <sheetName val="예산서(사급분)"/>
      <sheetName val="설계내역집계표"/>
      <sheetName val="간2"/>
      <sheetName val="총괄자재집계표"/>
      <sheetName val="수량총괄표"/>
      <sheetName val="간3"/>
      <sheetName val="품셈총괄표"/>
      <sheetName val="간4"/>
      <sheetName val="부표총괄표"/>
      <sheetName val="부표"/>
      <sheetName val="간5"/>
      <sheetName val="별표총괄표"/>
      <sheetName val="별표"/>
      <sheetName val="운반거리"/>
      <sheetName val="간6"/>
      <sheetName val="간7"/>
      <sheetName val="EP0618"/>
      <sheetName val="단가산출2"/>
      <sheetName val="중기사용료산출근거"/>
      <sheetName val="토공사"/>
      <sheetName val="부대토공"/>
      <sheetName val="차선위치조서"/>
      <sheetName val="추진공"/>
      <sheetName val="연결원본-절대지우지말것"/>
      <sheetName val="부대내역"/>
      <sheetName val="Eq. Mobilization"/>
      <sheetName val="도급견적가"/>
      <sheetName val=" FURNACE현설"/>
      <sheetName val="6MONTHS"/>
      <sheetName val="264"/>
      <sheetName val="6PILE__(돌출)2"/>
      <sheetName val="토공_갑지2"/>
      <sheetName val="총_괄_표2"/>
      <sheetName val="2_단면가정_1"/>
      <sheetName val="3BL공동구_수량1"/>
      <sheetName val="6PILE___돌출_1"/>
      <sheetName val="본선_토공_분배표1"/>
      <sheetName val="Sheet1_(2)1"/>
      <sheetName val="1062-X방향_1"/>
      <sheetName val="3_공통공사대비1"/>
      <sheetName val="제출내역_(2)1"/>
      <sheetName val="1_설계조건1"/>
      <sheetName val="8_PILE__(돌출)1"/>
      <sheetName val="단면_(2)1"/>
      <sheetName val="하도내역_(철콘)1"/>
      <sheetName val="1__설계조건_2_단면가정_3__하중계산1"/>
      <sheetName val="DATA_입력란1"/>
      <sheetName val="공사비증감(P4)_1"/>
      <sheetName val="BOX_본체1"/>
      <sheetName val="6PILE_과속방지턱집계표!$K$12_(돌출)1"/>
      <sheetName val="F301_3031"/>
      <sheetName val="plan&amp;section_of_foundation1"/>
      <sheetName val="design_load1"/>
      <sheetName val="working_load_at_the_btm_ft_1"/>
      <sheetName val="stability_check1"/>
      <sheetName val="design_criteria1"/>
      <sheetName val="선적schedule_(2)1"/>
      <sheetName val="4_2유효폭의_계산1"/>
      <sheetName val="TOWER_10TON1"/>
      <sheetName val="TOWER_12TON1"/>
      <sheetName val="PAD_TR보호대기초1"/>
      <sheetName val="전차선로_물량표1"/>
      <sheetName val="CAL(1)_1"/>
      <sheetName val="Bend_fact_1"/>
      <sheetName val="STAFF_ANALYSIS1"/>
      <sheetName val="3_하중산정4_지지력1"/>
      <sheetName val="간_지1"/>
      <sheetName val="01_견적내역서"/>
      <sheetName val="Part_AB"/>
      <sheetName val="Part_I"/>
      <sheetName val="Part_M"/>
      <sheetName val="할증_"/>
      <sheetName val="6PILE+옹벽집계!$G$6+옹벽집계!$H$10__(돌출"/>
      <sheetName val="S_중기사용료"/>
      <sheetName val="3련_BOX"/>
      <sheetName val="ASP_일반구간_250A"/>
      <sheetName val="Summary_"/>
      <sheetName val="Thiet_bi"/>
      <sheetName val="DM_ChiPhi"/>
      <sheetName val="MAIN_GATE_HOUSE"/>
      <sheetName val="2_교량(신설)"/>
      <sheetName val="I_설계조건"/>
      <sheetName val="01_인원현황_(계획)"/>
      <sheetName val="돌담교_상부수량"/>
      <sheetName val="6PILE___돌_"/>
      <sheetName val="1_수인터널"/>
      <sheetName val="dongia (2)"/>
      <sheetName val="負荷集計（断熱不燃）"/>
      <sheetName val="Div26 - Elect"/>
      <sheetName val="RAB AR&amp;STR"/>
      <sheetName val="electrical"/>
      <sheetName val="DANHPHAP"/>
      <sheetName val="MTP"/>
      <sheetName val="U형측구 표준단면도"/>
      <sheetName val="차선도색"/>
      <sheetName val="0"/>
      <sheetName val="우수관로단위수량(300)"/>
      <sheetName val="하수급견적대비"/>
      <sheetName val="A LINE"/>
      <sheetName val="C.배수관공"/>
      <sheetName val="옹벽식측구단위"/>
      <sheetName val="시중노임"/>
      <sheetName val="일위대가(가설)"/>
      <sheetName val="Finansal tamamlanma Eğrisi"/>
      <sheetName val="TESİSAT"/>
      <sheetName val="Finansal_tamamlanma_Eğrisi"/>
      <sheetName val="단위수량(출력X)"/>
      <sheetName val="타견적(을)"/>
      <sheetName val="총수량_(기성)"/>
      <sheetName val="4-1_노무비(직영)"/>
      <sheetName val="을_2"/>
      <sheetName val="을_1"/>
      <sheetName val="입출재고현황_(2)"/>
      <sheetName val="1_토공"/>
      <sheetName val="제수변수량H2_15"/>
      <sheetName val="REINF_"/>
      <sheetName val="2_단면가정"/>
      <sheetName val="T_T_P_단위수량"/>
      <sheetName val="칠산대교_중앙부"/>
      <sheetName val="칠산대교_시종점부"/>
      <sheetName val="BOX(1_5X1_5)"/>
      <sheetName val="전선_및_전선관"/>
      <sheetName val="_x0018_"/>
      <sheetName val="자재집계"/>
      <sheetName val="99노임단가"/>
      <sheetName val="자판실행"/>
      <sheetName val="소방현물"/>
      <sheetName val="분석"/>
      <sheetName val="증감내역"/>
      <sheetName val="단가조사표"/>
      <sheetName val="가시설(TYPE-A)"/>
      <sheetName val="1호맨홀가감수량"/>
      <sheetName val="1-1평균터파기고(1)"/>
      <sheetName val="1호맨홀수량산출"/>
      <sheetName val="흄관기초"/>
      <sheetName val="날개수량1.5"/>
      <sheetName val="교대(A1)"/>
      <sheetName val="2_대외공문"/>
      <sheetName val="96보완계획7_12"/>
      <sheetName val="전체변경예정공정표_2012_07_30"/>
      <sheetName val="토공_total"/>
      <sheetName val="화재_탐지_설비"/>
      <sheetName val="6PILE_(돌출)"/>
      <sheetName val="외주현황_wq1"/>
      <sheetName val="P_M_별"/>
      <sheetName val="Benchmark"/>
      <sheetName val="Open"/>
      <sheetName val="선급금신청서"/>
      <sheetName val="특2맨홀(차도)(T-A)"/>
      <sheetName val="특2맨홀(보도)(T-A)"/>
      <sheetName val="맨홀이음부 몰탈수량 집계표"/>
      <sheetName val="STEEL_BOX_단면설계(SEC_8)"/>
      <sheetName val="01__지사동"/>
      <sheetName val="하천하류_철근수량_집계표"/>
      <sheetName val="2_하중산정"/>
      <sheetName val="1_설계기준"/>
      <sheetName val="입찰내역_발주처_양식"/>
      <sheetName val="맨홀되메우기"/>
      <sheetName val="관로연장산출"/>
      <sheetName val="과속방지턱"/>
      <sheetName val="98지급계획"/>
      <sheetName val="연결임시"/>
      <sheetName val="안정검토"/>
      <sheetName val="목창호"/>
      <sheetName val="준검 내역서"/>
      <sheetName val="7.PILE  (돌출)"/>
      <sheetName val="작성"/>
      <sheetName val="danga"/>
      <sheetName val="ilch"/>
      <sheetName val="각형맨홀"/>
      <sheetName val="요율"/>
      <sheetName val="전체철근집계"/>
      <sheetName val="직공시공계획서"/>
      <sheetName val="포설list원본"/>
      <sheetName val="투입"/>
      <sheetName val="setup"/>
      <sheetName val="기성집계"/>
      <sheetName val="breakdown"/>
      <sheetName val="main1"/>
      <sheetName val="RefG"/>
      <sheetName val="IRR sponsor"/>
      <sheetName val="laroux"/>
      <sheetName val="1.설계조건 "/>
      <sheetName val="2.단면1"/>
      <sheetName val="2.단면2"/>
      <sheetName val="3.토압계산"/>
      <sheetName val="4.하중계산"/>
      <sheetName val="5.안정검토"/>
      <sheetName val="5.안정검토 (2)"/>
      <sheetName val="6.벽체계산"/>
      <sheetName val="7.FOOTING 계산(직접기초)"/>
      <sheetName val="7.PILE "/>
      <sheetName val="FOOTING 계산(PILE기초)"/>
      <sheetName val="FOOTING계산(돌출)"/>
      <sheetName val="BM"/>
      <sheetName val="BALAN1"/>
      <sheetName val="(10) Other Costs5"/>
      <sheetName val="LAST UPDATE"/>
      <sheetName val="마감물량"/>
      <sheetName val="h-013211-2"/>
      <sheetName val="Bill summary of cost"/>
      <sheetName val="INTERIOR WALLS"/>
      <sheetName val="LLEGADA"/>
      <sheetName val="GAE8'97"/>
      <sheetName val="CFA"/>
      <sheetName val="Material Price"/>
      <sheetName val="2.223M_due to adj profit"/>
      <sheetName val="Land Dev't. Ph-1"/>
      <sheetName val="GESTION FICHE"/>
      <sheetName val="TRADUCTION LISTES"/>
      <sheetName val="Table"/>
      <sheetName val="BQextra"/>
      <sheetName val="TOSHIBA-Structure"/>
      <sheetName val="8-31-98"/>
      <sheetName val="worksheet inchican"/>
      <sheetName val="combined 9-30"/>
      <sheetName val="datasheet"/>
      <sheetName val="본실행경비"/>
      <sheetName val="변경내역대비표(2)"/>
      <sheetName val="견적"/>
      <sheetName val="tifico"/>
      <sheetName val="EQT-ESTN"/>
      <sheetName val="PTdam"/>
      <sheetName val="Master"/>
      <sheetName val="wall"/>
      <sheetName val="Y_WORK"/>
      <sheetName val="DGCT"/>
      <sheetName val="Ts"/>
      <sheetName val="TH"/>
      <sheetName val="Bia"/>
      <sheetName val="Vattu"/>
      <sheetName val="XL4Poppy"/>
      <sheetName val="6PILE  _돌_x005f_x005f_x005f_x001c__"/>
      <sheetName val="DG duoi"/>
      <sheetName val="6PILE__(돌출)3"/>
      <sheetName val="토공_갑지3"/>
      <sheetName val="총_괄_표3"/>
      <sheetName val="2_단면가정_2"/>
      <sheetName val="3BL공동구_수량2"/>
      <sheetName val="6PILE___돌출_2"/>
      <sheetName val="Summary_1"/>
      <sheetName val="Thiet_bi1"/>
      <sheetName val="DM_ChiPhi1"/>
      <sheetName val="dongia_(2)"/>
      <sheetName val="RAB_AR&amp;STR"/>
      <sheetName val="Div26_-_Elect"/>
      <sheetName val="본선_토공_분배표2"/>
      <sheetName val="Sheet1_(2)2"/>
      <sheetName val="1062-X방향_2"/>
      <sheetName val="3_공통공사대비2"/>
      <sheetName val="제출내역_(2)2"/>
      <sheetName val="1_설계조건2"/>
      <sheetName val="8_PILE__(돌출)2"/>
      <sheetName val="단면_(2)2"/>
      <sheetName val="하도내역_(철콘)2"/>
      <sheetName val="1__설계조건_2_단면가정_3__하중계산2"/>
      <sheetName val="DATA_입력란2"/>
      <sheetName val="공사비증감(P4)_2"/>
      <sheetName val="BOX_본체2"/>
      <sheetName val="6PILE_과속방지턱집계표!$K$12_(돌출)2"/>
      <sheetName val="F301_3032"/>
      <sheetName val="plan&amp;section_of_foundation2"/>
      <sheetName val="design_load2"/>
      <sheetName val="working_load_at_the_btm_ft_2"/>
      <sheetName val="stability_check2"/>
      <sheetName val="design_criteria2"/>
      <sheetName val="선적schedule_(2)2"/>
      <sheetName val="4_2유효폭의_계산2"/>
      <sheetName val="TOWER_10TON2"/>
      <sheetName val="TOWER_12TON2"/>
      <sheetName val="PAD_TR보호대기초2"/>
      <sheetName val="전차선로_물량표2"/>
      <sheetName val="CAL(1)_2"/>
      <sheetName val="Bend_fact_2"/>
      <sheetName val="STAFF_ANALYSIS2"/>
      <sheetName val="3_하중산정4_지지력2"/>
      <sheetName val="간_지11"/>
      <sheetName val="01_견적내역서1"/>
      <sheetName val="Part_AB1"/>
      <sheetName val="Part_I1"/>
      <sheetName val="Part_M1"/>
      <sheetName val="할증_1"/>
      <sheetName val="6PILE+옹벽집계!$G$6+옹벽집계!$H$10__(돌1"/>
      <sheetName val="S_중기사용료1"/>
      <sheetName val="3련_BOX1"/>
      <sheetName val="MAIN_GATE_HOUSE1"/>
      <sheetName val="ASP_일반구간_250A1"/>
      <sheetName val="2_교량(신설)1"/>
      <sheetName val="I_설계조건1"/>
      <sheetName val="01_인원현황_(계획)1"/>
      <sheetName val="돌담교_상부수량1"/>
      <sheetName val="1_수인터널1"/>
      <sheetName val="6PILE___돌_x005f_x001c__"/>
      <sheetName val="배수관토공산출"/>
      <sheetName val="일위대가-2"/>
      <sheetName val="방배2E"/>
      <sheetName val="현장관리비 산출내역"/>
      <sheetName val="Contents"/>
      <sheetName val="Form.A"/>
      <sheetName val="Electrical(ISBL)"/>
      <sheetName val="Form.C"/>
      <sheetName val="Form.D"/>
      <sheetName val="Form.E"/>
      <sheetName val="Form.F"/>
      <sheetName val="Form.G"/>
      <sheetName val="수목데이타 "/>
      <sheetName val="INPUT(덕도방향-시점)"/>
      <sheetName val="VS P-Q"/>
      <sheetName val="깨؀"/>
      <sheetName val="깨٫"/>
      <sheetName val="정공공사"/>
      <sheetName val="1회기성을"/>
      <sheetName val="일위대가-1"/>
      <sheetName val="횡배수관"/>
      <sheetName val="미생물배양기 기초"/>
      <sheetName val="방송(체육관)"/>
      <sheetName val="품셈총_x0000__x0000_"/>
      <sheetName val="database"/>
      <sheetName val="INFOR-ST"/>
      <sheetName val="일용노임단가"/>
      <sheetName val="교사기준면적(초등)"/>
      <sheetName val="중기"/>
      <sheetName val="NAI"/>
      <sheetName val="BANG TONG HOP (2)"/>
      <sheetName val="AUTOMATIC SELECT"/>
      <sheetName val="TEN CONG TRINH"/>
      <sheetName val="Notes"/>
      <sheetName val="dongia_(2)1"/>
      <sheetName val="Div26_-_Elect1"/>
      <sheetName val="RAB_AR&amp;STR1"/>
      <sheetName val="시멘트_및_골재량_(슬래브)"/>
      <sheetName val="시멘트_및_골재량_(거더)"/>
      <sheetName val="125x125"/>
      <sheetName val="Rekap Addendum"/>
      <sheetName val="Hrg.Sat"/>
      <sheetName val="Sec I ML"/>
      <sheetName val=" PE-F-42 MR 9 Manpower"/>
      <sheetName val="On Time"/>
      <sheetName val="Curup"/>
      <sheetName val="Prabu"/>
      <sheetName val="PESANTREN"/>
      <sheetName val="G"/>
      <sheetName val="A"/>
      <sheetName val="Du lieu ban dau"/>
      <sheetName val="Earthwork"/>
      <sheetName val="149-2"/>
      <sheetName val="가설대가"/>
      <sheetName val="토공대가"/>
      <sheetName val="구조대가"/>
      <sheetName val="포설대가1"/>
      <sheetName val="부대대가"/>
      <sheetName val="정산"/>
      <sheetName val="Đon gia"/>
      <sheetName val="Duc_bk"/>
      <sheetName val="Đơn Giá "/>
      <sheetName val="Config"/>
      <sheetName val="TH_CPTB"/>
      <sheetName val="CP Khac cuoc VC"/>
      <sheetName val="Rates"/>
      <sheetName val="T.KE CP1"/>
      <sheetName val="견적 (2)"/>
      <sheetName val="이형관"/>
      <sheetName val="MANP"/>
      <sheetName val="SYSTEM 945 Air&amp;Nitrogen"/>
      <sheetName val="백분율"/>
      <sheetName val="PM Demolition "/>
      <sheetName val="갈현동"/>
      <sheetName val="6PILE_______G_6_______H_10____2"/>
      <sheetName val="총괄내역"/>
      <sheetName val="격점관로집계"/>
      <sheetName val="6PILE_______G_6_______H_10____3"/>
      <sheetName val="산1~6"/>
      <sheetName val="중기조종사 단위단가"/>
      <sheetName val="금액결정"/>
      <sheetName val="_x0018_?℀"/>
      <sheetName val="횡배위치"/>
      <sheetName val="IMPEADENCE MAP 취수장"/>
      <sheetName val="보고서"/>
      <sheetName val="단위가격"/>
      <sheetName val="지장물현황"/>
      <sheetName val="분묘 총 현황"/>
      <sheetName val="지하매설물조서"/>
      <sheetName val="지장물도면"/>
      <sheetName val="_x005f_x0018__x005f_x0000_℀"/>
      <sheetName val="유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sheetData sheetId="799" refreshError="1"/>
      <sheetData sheetId="800" refreshError="1"/>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sheetData sheetId="845"/>
      <sheetData sheetId="846"/>
      <sheetData sheetId="847"/>
      <sheetData sheetId="848"/>
      <sheetData sheetId="849"/>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sheetData sheetId="875" refreshError="1"/>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refreshError="1"/>
      <sheetData sheetId="986" refreshError="1"/>
      <sheetData sheetId="987" refreshError="1"/>
      <sheetData sheetId="988" refreshError="1"/>
      <sheetData sheetId="989" refreshError="1"/>
      <sheetData sheetId="990"/>
      <sheetData sheetId="991"/>
      <sheetData sheetId="992"/>
      <sheetData sheetId="993"/>
      <sheetData sheetId="994"/>
      <sheetData sheetId="995"/>
      <sheetData sheetId="996"/>
      <sheetData sheetId="997"/>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sheetData sheetId="1017"/>
      <sheetData sheetId="1018"/>
      <sheetData sheetId="1019"/>
      <sheetData sheetId="1020"/>
      <sheetData sheetId="102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sheetData sheetId="1068"/>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금액총괄표"/>
      <sheetName val="금액내역서"/>
      <sheetName val="6PILE  (돌출)"/>
      <sheetName val="SG"/>
      <sheetName val="조명시설"/>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
      <sheetName val="30신설일위대가"/>
      <sheetName val="30인공산출"/>
      <sheetName val="30산출기초"/>
      <sheetName val="30집계표"/>
      <sheetName val="30부속동수량산출"/>
      <sheetName val="30부속동수량산출근거"/>
      <sheetName val="자재단가"/>
      <sheetName val="노임단가 "/>
      <sheetName val="견적단가"/>
      <sheetName val="40총괄"/>
      <sheetName val="40집계"/>
      <sheetName val="금액내역서"/>
      <sheetName val="가격조사서"/>
      <sheetName val="노임단가"/>
      <sheetName val="적용단가"/>
      <sheetName val="40단가산출서"/>
      <sheetName val="CTEMCOST"/>
    </sheetNames>
    <sheetDataSet>
      <sheetData sheetId="0"/>
      <sheetData sheetId="1" refreshError="1">
        <row r="4">
          <cell r="B4" t="str">
            <v>8. 고정차고 부속동 전력설비 신설</v>
          </cell>
        </row>
        <row r="5">
          <cell r="A5" t="str">
            <v>30신_1A</v>
          </cell>
          <cell r="B5" t="str">
            <v>1. 고압반신설</v>
          </cell>
          <cell r="C5" t="str">
            <v>HV-1,2,3,4,5(DS-AS)</v>
          </cell>
          <cell r="D5" t="str">
            <v>면</v>
          </cell>
          <cell r="E5">
            <v>1</v>
          </cell>
          <cell r="L5" t="str">
            <v>x</v>
          </cell>
          <cell r="M5">
            <v>5</v>
          </cell>
        </row>
        <row r="6">
          <cell r="B6" t="str">
            <v>가) 재 료 비</v>
          </cell>
        </row>
        <row r="7">
          <cell r="B7" t="str">
            <v>고압반</v>
          </cell>
          <cell r="C7" t="str">
            <v>800*1500*2300</v>
          </cell>
          <cell r="D7" t="str">
            <v>면</v>
          </cell>
          <cell r="E7">
            <v>1</v>
          </cell>
          <cell r="M7" t="str">
            <v>관급</v>
          </cell>
        </row>
        <row r="8">
          <cell r="B8" t="str">
            <v>피뢰기</v>
          </cell>
          <cell r="C8" t="str">
            <v>7.2KV 7.5KA(W/D.S)</v>
          </cell>
          <cell r="D8" t="str">
            <v>조</v>
          </cell>
          <cell r="E8">
            <v>1</v>
          </cell>
        </row>
        <row r="9">
          <cell r="B9" t="str">
            <v>단로기</v>
          </cell>
          <cell r="C9" t="str">
            <v>DS 7.2KV 3P 400A</v>
          </cell>
          <cell r="D9" t="str">
            <v>조</v>
          </cell>
          <cell r="E9">
            <v>1</v>
          </cell>
        </row>
        <row r="10">
          <cell r="B10" t="str">
            <v>개폐기</v>
          </cell>
          <cell r="C10" t="str">
            <v>AS 7.2KV 3P 200A</v>
          </cell>
          <cell r="D10" t="str">
            <v>대</v>
          </cell>
          <cell r="E10">
            <v>1</v>
          </cell>
        </row>
        <row r="11">
          <cell r="B11" t="str">
            <v>나) 노 무 비</v>
          </cell>
          <cell r="L11">
            <v>0</v>
          </cell>
        </row>
        <row r="12">
          <cell r="C12" t="str">
            <v>플랜트전공</v>
          </cell>
          <cell r="D12" t="str">
            <v>인</v>
          </cell>
          <cell r="E12">
            <v>3.7</v>
          </cell>
          <cell r="H12">
            <v>59158</v>
          </cell>
          <cell r="I12">
            <v>218884.6</v>
          </cell>
          <cell r="L12">
            <v>218884.6</v>
          </cell>
        </row>
        <row r="13">
          <cell r="C13" t="str">
            <v>비  계  공</v>
          </cell>
          <cell r="D13" t="str">
            <v>인</v>
          </cell>
          <cell r="E13">
            <v>2.5</v>
          </cell>
          <cell r="H13">
            <v>71272</v>
          </cell>
          <cell r="I13">
            <v>178180</v>
          </cell>
          <cell r="L13">
            <v>178180</v>
          </cell>
        </row>
        <row r="14">
          <cell r="C14" t="str">
            <v>보 통 인 부</v>
          </cell>
          <cell r="D14" t="str">
            <v>인</v>
          </cell>
          <cell r="E14">
            <v>2.5</v>
          </cell>
          <cell r="G14">
            <v>0</v>
          </cell>
          <cell r="H14">
            <v>38932</v>
          </cell>
          <cell r="I14">
            <v>97330</v>
          </cell>
          <cell r="K14">
            <v>0</v>
          </cell>
          <cell r="L14">
            <v>97330</v>
          </cell>
        </row>
        <row r="17">
          <cell r="B17" t="str">
            <v>다) 공구손료</v>
          </cell>
          <cell r="C17" t="str">
            <v>플랜트전공</v>
          </cell>
          <cell r="D17" t="str">
            <v>인</v>
          </cell>
          <cell r="E17">
            <v>0.11</v>
          </cell>
          <cell r="J17">
            <v>59158</v>
          </cell>
          <cell r="K17">
            <v>6507</v>
          </cell>
          <cell r="L17">
            <v>6507</v>
          </cell>
        </row>
        <row r="18">
          <cell r="C18" t="str">
            <v>비  계  공</v>
          </cell>
          <cell r="D18" t="str">
            <v>인</v>
          </cell>
          <cell r="E18">
            <v>7.0000000000000007E-2</v>
          </cell>
          <cell r="J18">
            <v>71272</v>
          </cell>
          <cell r="K18">
            <v>4989</v>
          </cell>
          <cell r="L18">
            <v>4989</v>
          </cell>
        </row>
        <row r="19">
          <cell r="C19" t="str">
            <v>보 통 인 부</v>
          </cell>
          <cell r="D19" t="str">
            <v>인</v>
          </cell>
          <cell r="E19">
            <v>7.0000000000000007E-2</v>
          </cell>
          <cell r="J19">
            <v>38932</v>
          </cell>
          <cell r="K19">
            <v>2725</v>
          </cell>
          <cell r="L19">
            <v>2725</v>
          </cell>
        </row>
        <row r="26">
          <cell r="A26" t="str">
            <v>30신_1</v>
          </cell>
          <cell r="B26" t="str">
            <v>합    계</v>
          </cell>
          <cell r="G26">
            <v>0</v>
          </cell>
          <cell r="I26">
            <v>494394.6</v>
          </cell>
          <cell r="K26">
            <v>14221</v>
          </cell>
          <cell r="L26">
            <v>508615.6</v>
          </cell>
        </row>
        <row r="29">
          <cell r="A29" t="str">
            <v>30신_2A</v>
          </cell>
          <cell r="B29" t="str">
            <v>2. 고압반신설</v>
          </cell>
          <cell r="C29" t="str">
            <v>HV-6(AS)</v>
          </cell>
          <cell r="D29" t="str">
            <v>면</v>
          </cell>
          <cell r="E29">
            <v>1</v>
          </cell>
          <cell r="L29" t="str">
            <v>x</v>
          </cell>
          <cell r="M29">
            <v>1</v>
          </cell>
        </row>
        <row r="30">
          <cell r="B30" t="str">
            <v>가) 재 료 비</v>
          </cell>
        </row>
        <row r="31">
          <cell r="B31" t="str">
            <v>고압반</v>
          </cell>
          <cell r="C31" t="str">
            <v>1000*1500*2300</v>
          </cell>
          <cell r="D31" t="str">
            <v>면</v>
          </cell>
          <cell r="E31">
            <v>1</v>
          </cell>
          <cell r="M31" t="str">
            <v>관급</v>
          </cell>
        </row>
        <row r="32">
          <cell r="B32" t="str">
            <v>개폐기</v>
          </cell>
          <cell r="C32" t="str">
            <v>AS 7.2KV 3P 200A</v>
          </cell>
          <cell r="D32" t="str">
            <v>대</v>
          </cell>
          <cell r="E32">
            <v>1</v>
          </cell>
        </row>
        <row r="35">
          <cell r="B35" t="str">
            <v>나) 노 무 비</v>
          </cell>
          <cell r="L35">
            <v>0</v>
          </cell>
        </row>
        <row r="36">
          <cell r="C36" t="str">
            <v>플랜트전공</v>
          </cell>
          <cell r="D36" t="str">
            <v>인</v>
          </cell>
          <cell r="E36">
            <v>3.7</v>
          </cell>
          <cell r="H36">
            <v>59158</v>
          </cell>
          <cell r="I36">
            <v>218884.6</v>
          </cell>
          <cell r="L36">
            <v>218884.6</v>
          </cell>
        </row>
        <row r="37">
          <cell r="C37" t="str">
            <v>비  계  공</v>
          </cell>
          <cell r="D37" t="str">
            <v>인</v>
          </cell>
          <cell r="E37">
            <v>2.5</v>
          </cell>
          <cell r="H37">
            <v>71272</v>
          </cell>
          <cell r="I37">
            <v>178180</v>
          </cell>
          <cell r="L37">
            <v>178180</v>
          </cell>
        </row>
        <row r="38">
          <cell r="C38" t="str">
            <v>보 통 인 부</v>
          </cell>
          <cell r="D38" t="str">
            <v>인</v>
          </cell>
          <cell r="E38">
            <v>2.5</v>
          </cell>
          <cell r="G38">
            <v>0</v>
          </cell>
          <cell r="H38">
            <v>38932</v>
          </cell>
          <cell r="I38">
            <v>97330</v>
          </cell>
          <cell r="K38">
            <v>0</v>
          </cell>
          <cell r="L38">
            <v>97330</v>
          </cell>
        </row>
        <row r="42">
          <cell r="B42" t="str">
            <v>다) 공구손료</v>
          </cell>
        </row>
        <row r="43">
          <cell r="C43" t="str">
            <v>플랜트전공</v>
          </cell>
          <cell r="D43" t="str">
            <v>인</v>
          </cell>
          <cell r="E43">
            <v>0.11</v>
          </cell>
          <cell r="J43">
            <v>59158</v>
          </cell>
          <cell r="K43">
            <v>6507</v>
          </cell>
          <cell r="L43">
            <v>6507</v>
          </cell>
        </row>
        <row r="44">
          <cell r="C44" t="str">
            <v>비  계  공</v>
          </cell>
          <cell r="D44" t="str">
            <v>인</v>
          </cell>
          <cell r="E44">
            <v>7.0000000000000007E-2</v>
          </cell>
          <cell r="J44">
            <v>71272</v>
          </cell>
          <cell r="K44">
            <v>4989</v>
          </cell>
          <cell r="L44">
            <v>4989</v>
          </cell>
        </row>
        <row r="45">
          <cell r="C45" t="str">
            <v>보 통 인 부</v>
          </cell>
          <cell r="D45" t="str">
            <v>인</v>
          </cell>
          <cell r="E45">
            <v>7.0000000000000007E-2</v>
          </cell>
          <cell r="J45">
            <v>38932</v>
          </cell>
          <cell r="K45">
            <v>2725</v>
          </cell>
          <cell r="L45">
            <v>2725</v>
          </cell>
        </row>
        <row r="51">
          <cell r="A51" t="str">
            <v>30신_2</v>
          </cell>
          <cell r="B51" t="str">
            <v>합    계</v>
          </cell>
          <cell r="G51">
            <v>0</v>
          </cell>
          <cell r="I51">
            <v>494394.6</v>
          </cell>
          <cell r="K51">
            <v>14221</v>
          </cell>
          <cell r="L51">
            <v>508615.6</v>
          </cell>
        </row>
        <row r="54">
          <cell r="A54" t="str">
            <v>30신_3A</v>
          </cell>
          <cell r="B54" t="str">
            <v>3. 변압기신설</v>
          </cell>
          <cell r="C54" t="str">
            <v>TR-1 3상 6.6kV 100kVA</v>
          </cell>
          <cell r="D54" t="str">
            <v>면</v>
          </cell>
          <cell r="E54">
            <v>1</v>
          </cell>
          <cell r="L54" t="str">
            <v>x</v>
          </cell>
          <cell r="M54">
            <v>1</v>
          </cell>
        </row>
        <row r="55">
          <cell r="B55" t="str">
            <v>가) 재 료 비</v>
          </cell>
        </row>
        <row r="56">
          <cell r="B56" t="str">
            <v>변압기반</v>
          </cell>
          <cell r="C56" t="str">
            <v>1400*1500*2600</v>
          </cell>
          <cell r="D56" t="str">
            <v>면</v>
          </cell>
          <cell r="E56">
            <v>1</v>
          </cell>
          <cell r="M56" t="str">
            <v>관급</v>
          </cell>
        </row>
        <row r="57">
          <cell r="B57" t="str">
            <v>개폐기</v>
          </cell>
          <cell r="C57" t="str">
            <v>AS 7.2KV 3P 200A</v>
          </cell>
          <cell r="D57" t="str">
            <v>대</v>
          </cell>
          <cell r="E57">
            <v>1</v>
          </cell>
          <cell r="G57">
            <v>0</v>
          </cell>
          <cell r="L57">
            <v>0</v>
          </cell>
        </row>
        <row r="58">
          <cell r="B58" t="str">
            <v>개폐기</v>
          </cell>
          <cell r="C58" t="str">
            <v>COS 7.2KV 100AF</v>
          </cell>
          <cell r="D58" t="str">
            <v>EA</v>
          </cell>
          <cell r="E58">
            <v>3</v>
          </cell>
        </row>
        <row r="59">
          <cell r="B59" t="str">
            <v>MOLD TR</v>
          </cell>
          <cell r="C59" t="str">
            <v>3상3선 6.6kV/220V 100kVA</v>
          </cell>
          <cell r="D59" t="str">
            <v>대</v>
          </cell>
          <cell r="E59">
            <v>1</v>
          </cell>
        </row>
        <row r="61">
          <cell r="B61" t="str">
            <v>나) 노 무 비</v>
          </cell>
        </row>
        <row r="62">
          <cell r="C62" t="str">
            <v>플랜트전공</v>
          </cell>
          <cell r="D62" t="str">
            <v>인</v>
          </cell>
          <cell r="E62">
            <v>4</v>
          </cell>
          <cell r="H62">
            <v>59158</v>
          </cell>
          <cell r="I62">
            <v>236632</v>
          </cell>
          <cell r="L62">
            <v>236632</v>
          </cell>
        </row>
        <row r="63">
          <cell r="C63" t="str">
            <v>비  계  공</v>
          </cell>
          <cell r="D63" t="str">
            <v>인</v>
          </cell>
          <cell r="E63">
            <v>2.7</v>
          </cell>
          <cell r="H63">
            <v>71272</v>
          </cell>
          <cell r="I63">
            <v>192434.40000000002</v>
          </cell>
          <cell r="L63">
            <v>192434.40000000002</v>
          </cell>
        </row>
        <row r="64">
          <cell r="C64" t="str">
            <v>보 통 인 부</v>
          </cell>
          <cell r="D64" t="str">
            <v>인</v>
          </cell>
          <cell r="E64">
            <v>2.7</v>
          </cell>
          <cell r="H64">
            <v>38932</v>
          </cell>
          <cell r="I64">
            <v>105116.40000000001</v>
          </cell>
          <cell r="K64">
            <v>0</v>
          </cell>
          <cell r="L64">
            <v>105116.40000000001</v>
          </cell>
        </row>
        <row r="66">
          <cell r="B66" t="str">
            <v>다) 공구손료</v>
          </cell>
        </row>
        <row r="67">
          <cell r="C67" t="str">
            <v>플랜트전공</v>
          </cell>
          <cell r="D67" t="str">
            <v>인</v>
          </cell>
          <cell r="E67">
            <v>0.12</v>
          </cell>
          <cell r="G67">
            <v>0</v>
          </cell>
          <cell r="J67">
            <v>59158</v>
          </cell>
          <cell r="K67">
            <v>7098</v>
          </cell>
          <cell r="L67">
            <v>7098</v>
          </cell>
        </row>
        <row r="68">
          <cell r="C68" t="str">
            <v>비  계  공</v>
          </cell>
          <cell r="D68" t="str">
            <v>인</v>
          </cell>
          <cell r="E68">
            <v>0.08</v>
          </cell>
          <cell r="J68">
            <v>71272</v>
          </cell>
          <cell r="K68">
            <v>5701</v>
          </cell>
          <cell r="L68">
            <v>5701</v>
          </cell>
        </row>
        <row r="69">
          <cell r="C69" t="str">
            <v>보 통 인 부</v>
          </cell>
          <cell r="D69" t="str">
            <v>인</v>
          </cell>
          <cell r="E69">
            <v>0.08</v>
          </cell>
          <cell r="J69">
            <v>38932</v>
          </cell>
          <cell r="K69">
            <v>3114</v>
          </cell>
          <cell r="L69">
            <v>3114</v>
          </cell>
        </row>
        <row r="75">
          <cell r="A75" t="str">
            <v>30신_3</v>
          </cell>
          <cell r="B75" t="str">
            <v>합    계</v>
          </cell>
          <cell r="G75">
            <v>0</v>
          </cell>
          <cell r="I75">
            <v>534182.80000000005</v>
          </cell>
          <cell r="K75">
            <v>15913</v>
          </cell>
          <cell r="L75">
            <v>550095.80000000005</v>
          </cell>
        </row>
        <row r="79">
          <cell r="A79" t="str">
            <v>30신_4A</v>
          </cell>
          <cell r="B79" t="str">
            <v>4. 변압기신설</v>
          </cell>
          <cell r="C79" t="str">
            <v>TR-2 3상 6.6kV 200kVA</v>
          </cell>
          <cell r="D79" t="str">
            <v>면</v>
          </cell>
          <cell r="E79">
            <v>1</v>
          </cell>
          <cell r="L79" t="str">
            <v>x</v>
          </cell>
          <cell r="M79">
            <v>1</v>
          </cell>
        </row>
        <row r="80">
          <cell r="B80" t="str">
            <v>가) 재 료 비</v>
          </cell>
        </row>
        <row r="81">
          <cell r="B81" t="str">
            <v>변압기반</v>
          </cell>
          <cell r="C81" t="str">
            <v>1300*1500*2300</v>
          </cell>
          <cell r="D81" t="str">
            <v>면</v>
          </cell>
          <cell r="E81">
            <v>1</v>
          </cell>
          <cell r="M81" t="str">
            <v>관급</v>
          </cell>
        </row>
        <row r="82">
          <cell r="B82" t="str">
            <v>개폐기</v>
          </cell>
          <cell r="C82" t="str">
            <v>COS 7.2KV 100AF</v>
          </cell>
          <cell r="D82" t="str">
            <v>EA</v>
          </cell>
          <cell r="E82">
            <v>3</v>
          </cell>
        </row>
        <row r="83">
          <cell r="B83" t="str">
            <v>MOLD TR</v>
          </cell>
          <cell r="C83" t="str">
            <v>3상4선 6.6kV/380-220V 200kVA</v>
          </cell>
          <cell r="D83" t="str">
            <v>대</v>
          </cell>
          <cell r="E83">
            <v>1</v>
          </cell>
        </row>
        <row r="84">
          <cell r="G84">
            <v>0</v>
          </cell>
          <cell r="L84">
            <v>0</v>
          </cell>
        </row>
        <row r="86">
          <cell r="B86" t="str">
            <v>나) 노 무 비</v>
          </cell>
        </row>
        <row r="87">
          <cell r="C87" t="str">
            <v>플랜트전공</v>
          </cell>
          <cell r="D87" t="str">
            <v>인</v>
          </cell>
          <cell r="E87">
            <v>5.4</v>
          </cell>
          <cell r="H87">
            <v>59158</v>
          </cell>
          <cell r="I87">
            <v>319453.2</v>
          </cell>
          <cell r="L87">
            <v>319453.2</v>
          </cell>
        </row>
        <row r="88">
          <cell r="C88" t="str">
            <v>비  계  공</v>
          </cell>
          <cell r="D88" t="str">
            <v>인</v>
          </cell>
          <cell r="E88">
            <v>3.6</v>
          </cell>
          <cell r="H88">
            <v>71272</v>
          </cell>
          <cell r="I88">
            <v>256579.20000000001</v>
          </cell>
          <cell r="L88">
            <v>256579.20000000001</v>
          </cell>
        </row>
        <row r="89">
          <cell r="C89" t="str">
            <v>보 통 인 부</v>
          </cell>
          <cell r="D89" t="str">
            <v>인</v>
          </cell>
          <cell r="E89">
            <v>3.6</v>
          </cell>
          <cell r="H89">
            <v>38932</v>
          </cell>
          <cell r="I89">
            <v>140155.20000000001</v>
          </cell>
          <cell r="K89">
            <v>0</v>
          </cell>
          <cell r="L89">
            <v>140155.20000000001</v>
          </cell>
        </row>
        <row r="93">
          <cell r="B93" t="str">
            <v>다) 공구손료</v>
          </cell>
        </row>
        <row r="94">
          <cell r="C94" t="str">
            <v>플랜트전공</v>
          </cell>
          <cell r="D94" t="str">
            <v>인</v>
          </cell>
          <cell r="E94">
            <v>0.16</v>
          </cell>
          <cell r="G94">
            <v>0</v>
          </cell>
          <cell r="J94">
            <v>59158</v>
          </cell>
          <cell r="K94">
            <v>9465</v>
          </cell>
          <cell r="L94">
            <v>9465</v>
          </cell>
        </row>
        <row r="95">
          <cell r="C95" t="str">
            <v>비  계  공</v>
          </cell>
          <cell r="D95" t="str">
            <v>인</v>
          </cell>
          <cell r="E95">
            <v>0.1</v>
          </cell>
          <cell r="J95">
            <v>71272</v>
          </cell>
          <cell r="K95">
            <v>7127</v>
          </cell>
          <cell r="L95">
            <v>7127</v>
          </cell>
        </row>
        <row r="96">
          <cell r="C96" t="str">
            <v>보 통 인 부</v>
          </cell>
          <cell r="D96" t="str">
            <v>인</v>
          </cell>
          <cell r="E96">
            <v>0.1</v>
          </cell>
          <cell r="J96">
            <v>38932</v>
          </cell>
          <cell r="K96">
            <v>3893</v>
          </cell>
          <cell r="L96">
            <v>3893</v>
          </cell>
        </row>
        <row r="100">
          <cell r="A100" t="str">
            <v>30신_4</v>
          </cell>
          <cell r="B100" t="str">
            <v>합    계</v>
          </cell>
          <cell r="G100">
            <v>0</v>
          </cell>
          <cell r="I100">
            <v>716187.60000000009</v>
          </cell>
          <cell r="K100">
            <v>20485</v>
          </cell>
          <cell r="L100">
            <v>736672.60000000009</v>
          </cell>
        </row>
        <row r="104">
          <cell r="A104" t="str">
            <v>30신_5A</v>
          </cell>
          <cell r="B104" t="str">
            <v>5. 변압기신설</v>
          </cell>
          <cell r="C104" t="str">
            <v>TR-3 3상 6.6kV 350kVA</v>
          </cell>
          <cell r="D104" t="str">
            <v>면</v>
          </cell>
          <cell r="E104">
            <v>1</v>
          </cell>
          <cell r="L104" t="str">
            <v>x</v>
          </cell>
          <cell r="M104">
            <v>1</v>
          </cell>
        </row>
        <row r="105">
          <cell r="B105" t="str">
            <v>가) 재 료 비</v>
          </cell>
        </row>
        <row r="106">
          <cell r="B106" t="str">
            <v>변압기반</v>
          </cell>
          <cell r="C106" t="str">
            <v>1600*1500*2300</v>
          </cell>
          <cell r="D106" t="str">
            <v>면</v>
          </cell>
          <cell r="E106">
            <v>1</v>
          </cell>
          <cell r="M106" t="str">
            <v>관급</v>
          </cell>
        </row>
        <row r="107">
          <cell r="B107" t="str">
            <v>개폐기</v>
          </cell>
          <cell r="C107" t="str">
            <v>COS 7.2KV 100AF</v>
          </cell>
          <cell r="D107" t="str">
            <v>EA</v>
          </cell>
          <cell r="E107">
            <v>3</v>
          </cell>
          <cell r="G107">
            <v>0</v>
          </cell>
          <cell r="L107">
            <v>0</v>
          </cell>
        </row>
        <row r="108">
          <cell r="B108" t="str">
            <v>MOLD TR</v>
          </cell>
          <cell r="C108" t="str">
            <v>3상4선 6.6kV/380-220V 350kVA</v>
          </cell>
          <cell r="D108" t="str">
            <v>대</v>
          </cell>
          <cell r="E108">
            <v>1</v>
          </cell>
        </row>
        <row r="111">
          <cell r="B111" t="str">
            <v>나) 노 무 비</v>
          </cell>
        </row>
        <row r="112">
          <cell r="C112" t="str">
            <v>플랜트전공</v>
          </cell>
          <cell r="D112" t="str">
            <v>인</v>
          </cell>
          <cell r="E112">
            <v>5.9</v>
          </cell>
          <cell r="H112">
            <v>59158</v>
          </cell>
          <cell r="I112">
            <v>349032.2</v>
          </cell>
          <cell r="L112">
            <v>349032.2</v>
          </cell>
        </row>
        <row r="113">
          <cell r="C113" t="str">
            <v>비  계  공</v>
          </cell>
          <cell r="D113" t="str">
            <v>인</v>
          </cell>
          <cell r="E113">
            <v>4</v>
          </cell>
          <cell r="H113">
            <v>71272</v>
          </cell>
          <cell r="I113">
            <v>285088</v>
          </cell>
          <cell r="L113">
            <v>285088</v>
          </cell>
        </row>
        <row r="114">
          <cell r="C114" t="str">
            <v>보 통 인 부</v>
          </cell>
          <cell r="D114" t="str">
            <v>인</v>
          </cell>
          <cell r="E114">
            <v>4</v>
          </cell>
          <cell r="H114">
            <v>38932</v>
          </cell>
          <cell r="I114">
            <v>155728</v>
          </cell>
          <cell r="K114">
            <v>0</v>
          </cell>
          <cell r="L114">
            <v>155728</v>
          </cell>
        </row>
        <row r="118">
          <cell r="B118" t="str">
            <v>다) 공구손료</v>
          </cell>
        </row>
        <row r="119">
          <cell r="C119" t="str">
            <v>플랜트전공</v>
          </cell>
          <cell r="D119" t="str">
            <v>인</v>
          </cell>
          <cell r="E119">
            <v>0.17</v>
          </cell>
          <cell r="G119">
            <v>0</v>
          </cell>
          <cell r="J119">
            <v>59158</v>
          </cell>
          <cell r="K119">
            <v>10056</v>
          </cell>
          <cell r="L119">
            <v>10056</v>
          </cell>
        </row>
        <row r="120">
          <cell r="C120" t="str">
            <v>비  계  공</v>
          </cell>
          <cell r="D120" t="str">
            <v>인</v>
          </cell>
          <cell r="E120">
            <v>0.12</v>
          </cell>
          <cell r="J120">
            <v>71272</v>
          </cell>
          <cell r="K120">
            <v>8552</v>
          </cell>
          <cell r="L120">
            <v>8552</v>
          </cell>
        </row>
        <row r="121">
          <cell r="C121" t="str">
            <v>보 통 인 부</v>
          </cell>
          <cell r="D121" t="str">
            <v>인</v>
          </cell>
          <cell r="E121">
            <v>0.12</v>
          </cell>
          <cell r="J121">
            <v>38932</v>
          </cell>
          <cell r="K121">
            <v>4671</v>
          </cell>
          <cell r="L121">
            <v>4671</v>
          </cell>
        </row>
        <row r="125">
          <cell r="A125" t="str">
            <v>30신_5</v>
          </cell>
          <cell r="B125" t="str">
            <v>합    계</v>
          </cell>
          <cell r="G125">
            <v>0</v>
          </cell>
          <cell r="I125">
            <v>789848.2</v>
          </cell>
          <cell r="K125">
            <v>23279</v>
          </cell>
          <cell r="L125">
            <v>813127.2</v>
          </cell>
        </row>
        <row r="129">
          <cell r="A129" t="str">
            <v>30신_6A</v>
          </cell>
          <cell r="B129" t="str">
            <v>6. 변압기신설</v>
          </cell>
          <cell r="C129" t="str">
            <v>TR-4 3상 6.6kV 200kVA</v>
          </cell>
          <cell r="D129" t="str">
            <v>면</v>
          </cell>
          <cell r="E129">
            <v>1</v>
          </cell>
          <cell r="L129" t="str">
            <v>x</v>
          </cell>
          <cell r="M129">
            <v>1</v>
          </cell>
        </row>
        <row r="130">
          <cell r="B130" t="str">
            <v>가) 재 료 비</v>
          </cell>
        </row>
        <row r="131">
          <cell r="B131" t="str">
            <v>변압기반</v>
          </cell>
          <cell r="C131" t="str">
            <v>1400*1500*2300</v>
          </cell>
          <cell r="D131" t="str">
            <v>면</v>
          </cell>
          <cell r="E131">
            <v>1</v>
          </cell>
          <cell r="M131" t="str">
            <v>관급</v>
          </cell>
        </row>
        <row r="132">
          <cell r="B132" t="str">
            <v>개폐기</v>
          </cell>
          <cell r="C132" t="str">
            <v>COS 7.2KV 100AF</v>
          </cell>
          <cell r="D132" t="str">
            <v>EA</v>
          </cell>
          <cell r="E132">
            <v>3</v>
          </cell>
        </row>
        <row r="133">
          <cell r="B133" t="str">
            <v>MOLD TR</v>
          </cell>
          <cell r="C133" t="str">
            <v>3상3선 6.6kV/220V 200kVA</v>
          </cell>
          <cell r="D133" t="str">
            <v>대</v>
          </cell>
          <cell r="E133">
            <v>1</v>
          </cell>
        </row>
        <row r="134">
          <cell r="G134">
            <v>0</v>
          </cell>
          <cell r="L134">
            <v>0</v>
          </cell>
          <cell r="M134" t="str">
            <v>이설</v>
          </cell>
        </row>
        <row r="136">
          <cell r="B136" t="str">
            <v>나) 노 무 비</v>
          </cell>
        </row>
        <row r="137">
          <cell r="C137" t="str">
            <v>플랜트전공</v>
          </cell>
          <cell r="D137" t="str">
            <v>인</v>
          </cell>
          <cell r="E137">
            <v>4.0999999999999996</v>
          </cell>
          <cell r="H137">
            <v>59158</v>
          </cell>
          <cell r="I137">
            <v>242547.8</v>
          </cell>
          <cell r="L137">
            <v>242547.8</v>
          </cell>
        </row>
        <row r="138">
          <cell r="C138" t="str">
            <v>기계설치공</v>
          </cell>
          <cell r="D138" t="str">
            <v>인</v>
          </cell>
          <cell r="E138">
            <v>2.8</v>
          </cell>
          <cell r="H138">
            <v>54468</v>
          </cell>
          <cell r="I138">
            <v>152510.39999999999</v>
          </cell>
          <cell r="L138">
            <v>152510.39999999999</v>
          </cell>
        </row>
        <row r="139">
          <cell r="C139" t="str">
            <v>보 통 인 부</v>
          </cell>
          <cell r="D139" t="str">
            <v>인</v>
          </cell>
          <cell r="E139">
            <v>2.8</v>
          </cell>
          <cell r="H139">
            <v>38932</v>
          </cell>
          <cell r="I139">
            <v>109009.59999999999</v>
          </cell>
          <cell r="K139">
            <v>0</v>
          </cell>
          <cell r="L139">
            <v>109009.59999999999</v>
          </cell>
        </row>
        <row r="142">
          <cell r="B142" t="str">
            <v>다) 공구손료</v>
          </cell>
        </row>
        <row r="143">
          <cell r="C143" t="str">
            <v>플랜트전공</v>
          </cell>
          <cell r="D143" t="str">
            <v>인</v>
          </cell>
          <cell r="E143">
            <v>0.12</v>
          </cell>
          <cell r="G143">
            <v>0</v>
          </cell>
          <cell r="J143">
            <v>59158</v>
          </cell>
          <cell r="K143">
            <v>7098</v>
          </cell>
          <cell r="L143">
            <v>7098</v>
          </cell>
        </row>
        <row r="144">
          <cell r="C144" t="str">
            <v>기계설치공</v>
          </cell>
          <cell r="D144" t="str">
            <v>인</v>
          </cell>
          <cell r="E144">
            <v>0.08</v>
          </cell>
          <cell r="J144">
            <v>54468</v>
          </cell>
          <cell r="K144">
            <v>4357</v>
          </cell>
          <cell r="L144">
            <v>4357</v>
          </cell>
        </row>
        <row r="145">
          <cell r="C145" t="str">
            <v>보 통 인 부</v>
          </cell>
          <cell r="D145" t="str">
            <v>인</v>
          </cell>
          <cell r="E145">
            <v>0.08</v>
          </cell>
          <cell r="J145">
            <v>38932</v>
          </cell>
          <cell r="K145">
            <v>3114</v>
          </cell>
          <cell r="L145">
            <v>3114</v>
          </cell>
        </row>
        <row r="150">
          <cell r="A150" t="str">
            <v>30신_6</v>
          </cell>
          <cell r="B150" t="str">
            <v>합    계</v>
          </cell>
          <cell r="G150">
            <v>0</v>
          </cell>
          <cell r="I150">
            <v>504067.79999999993</v>
          </cell>
          <cell r="K150">
            <v>14569</v>
          </cell>
          <cell r="L150">
            <v>518636.79999999993</v>
          </cell>
        </row>
        <row r="154">
          <cell r="A154" t="str">
            <v>30신_7A</v>
          </cell>
          <cell r="B154" t="str">
            <v>7. 변압기신설</v>
          </cell>
          <cell r="C154" t="str">
            <v>TR-5 3상 6.6kV 300kVA</v>
          </cell>
          <cell r="D154" t="str">
            <v>면</v>
          </cell>
          <cell r="E154">
            <v>1</v>
          </cell>
          <cell r="L154" t="str">
            <v>x</v>
          </cell>
          <cell r="M154">
            <v>1</v>
          </cell>
        </row>
        <row r="155">
          <cell r="B155" t="str">
            <v>가) 재 료 비</v>
          </cell>
        </row>
        <row r="156">
          <cell r="B156" t="str">
            <v>변압기반</v>
          </cell>
          <cell r="C156" t="str">
            <v>1500*1500*1300</v>
          </cell>
          <cell r="D156" t="str">
            <v>면</v>
          </cell>
          <cell r="E156">
            <v>1</v>
          </cell>
          <cell r="M156" t="str">
            <v>관급</v>
          </cell>
        </row>
        <row r="157">
          <cell r="B157" t="str">
            <v>개폐기</v>
          </cell>
          <cell r="C157" t="str">
            <v>COS 7.2KV 100AF</v>
          </cell>
          <cell r="D157" t="str">
            <v>EA</v>
          </cell>
          <cell r="E157">
            <v>3</v>
          </cell>
        </row>
        <row r="158">
          <cell r="B158" t="str">
            <v>MOLD TR</v>
          </cell>
          <cell r="C158" t="str">
            <v>3상3선 6.6kV/440V 300kVA</v>
          </cell>
          <cell r="D158" t="str">
            <v>대</v>
          </cell>
          <cell r="E158">
            <v>1</v>
          </cell>
        </row>
        <row r="161">
          <cell r="B161" t="str">
            <v>나) 노 무 비</v>
          </cell>
        </row>
        <row r="162">
          <cell r="C162" t="str">
            <v>플랜트전공</v>
          </cell>
          <cell r="D162" t="str">
            <v>인</v>
          </cell>
          <cell r="E162">
            <v>5.8</v>
          </cell>
          <cell r="H162">
            <v>59158</v>
          </cell>
          <cell r="I162">
            <v>343116.39999999997</v>
          </cell>
          <cell r="L162">
            <v>343116.39999999997</v>
          </cell>
        </row>
        <row r="163">
          <cell r="C163" t="str">
            <v>비  계  공</v>
          </cell>
          <cell r="D163" t="str">
            <v>인</v>
          </cell>
          <cell r="E163">
            <v>3.9</v>
          </cell>
          <cell r="H163">
            <v>71272</v>
          </cell>
          <cell r="I163">
            <v>277960.8</v>
          </cell>
          <cell r="L163">
            <v>277960.8</v>
          </cell>
        </row>
        <row r="164">
          <cell r="C164" t="str">
            <v>보 통 인 부</v>
          </cell>
          <cell r="D164" t="str">
            <v>인</v>
          </cell>
          <cell r="E164">
            <v>3.9</v>
          </cell>
          <cell r="H164">
            <v>38932</v>
          </cell>
          <cell r="I164">
            <v>151834.79999999999</v>
          </cell>
          <cell r="K164">
            <v>0</v>
          </cell>
          <cell r="L164">
            <v>151834.79999999999</v>
          </cell>
        </row>
        <row r="167">
          <cell r="B167" t="str">
            <v>다) 공구손료</v>
          </cell>
        </row>
        <row r="168">
          <cell r="C168" t="str">
            <v>플랜트전공</v>
          </cell>
          <cell r="D168" t="str">
            <v>인</v>
          </cell>
          <cell r="E168">
            <v>0.17</v>
          </cell>
          <cell r="G168">
            <v>0</v>
          </cell>
          <cell r="J168">
            <v>59158</v>
          </cell>
          <cell r="K168">
            <v>10056</v>
          </cell>
          <cell r="L168">
            <v>10056</v>
          </cell>
        </row>
        <row r="169">
          <cell r="C169" t="str">
            <v>비  계  공</v>
          </cell>
          <cell r="D169" t="str">
            <v>인</v>
          </cell>
          <cell r="E169">
            <v>0.11</v>
          </cell>
          <cell r="J169">
            <v>71272</v>
          </cell>
          <cell r="K169">
            <v>7839</v>
          </cell>
          <cell r="L169">
            <v>7839</v>
          </cell>
        </row>
        <row r="170">
          <cell r="C170" t="str">
            <v>보 통 인 부</v>
          </cell>
          <cell r="D170" t="str">
            <v>인</v>
          </cell>
          <cell r="E170">
            <v>0.11</v>
          </cell>
          <cell r="J170">
            <v>38932</v>
          </cell>
          <cell r="K170">
            <v>4282</v>
          </cell>
          <cell r="L170">
            <v>4282</v>
          </cell>
        </row>
        <row r="175">
          <cell r="A175" t="str">
            <v>30신_7</v>
          </cell>
          <cell r="B175" t="str">
            <v>합    계</v>
          </cell>
          <cell r="G175">
            <v>0</v>
          </cell>
          <cell r="I175">
            <v>772912</v>
          </cell>
          <cell r="K175">
            <v>22177</v>
          </cell>
          <cell r="L175">
            <v>795089</v>
          </cell>
        </row>
        <row r="179">
          <cell r="A179" t="str">
            <v>30신_8A</v>
          </cell>
          <cell r="B179" t="str">
            <v>8. 배전반 신설</v>
          </cell>
          <cell r="C179" t="str">
            <v>LV-01</v>
          </cell>
          <cell r="D179" t="str">
            <v>면</v>
          </cell>
          <cell r="E179">
            <v>1</v>
          </cell>
          <cell r="L179" t="str">
            <v>x</v>
          </cell>
          <cell r="M179">
            <v>1</v>
          </cell>
        </row>
        <row r="180">
          <cell r="B180" t="str">
            <v>가) 재 료 비</v>
          </cell>
        </row>
        <row r="181">
          <cell r="B181" t="str">
            <v>저압반</v>
          </cell>
          <cell r="C181" t="str">
            <v>800*1500*2600</v>
          </cell>
          <cell r="D181" t="str">
            <v>면</v>
          </cell>
          <cell r="E181">
            <v>1</v>
          </cell>
          <cell r="M181" t="str">
            <v>관급</v>
          </cell>
        </row>
        <row r="182">
          <cell r="B182" t="str">
            <v>A-METER</v>
          </cell>
          <cell r="C182" t="str">
            <v>110x110</v>
          </cell>
          <cell r="D182" t="str">
            <v>EA</v>
          </cell>
          <cell r="E182">
            <v>2</v>
          </cell>
        </row>
        <row r="183">
          <cell r="B183" t="str">
            <v>V-METER</v>
          </cell>
          <cell r="C183" t="str">
            <v>110x110</v>
          </cell>
          <cell r="D183" t="str">
            <v>EA</v>
          </cell>
          <cell r="E183">
            <v>2</v>
          </cell>
        </row>
        <row r="184">
          <cell r="B184" t="str">
            <v>KW-METER 3P4W</v>
          </cell>
          <cell r="C184" t="str">
            <v>110x110/150x150</v>
          </cell>
          <cell r="D184" t="str">
            <v>EA</v>
          </cell>
          <cell r="E184">
            <v>2</v>
          </cell>
        </row>
        <row r="185">
          <cell r="B185" t="str">
            <v>PF-METER 3P4W</v>
          </cell>
          <cell r="C185" t="str">
            <v>80x80/100x80</v>
          </cell>
          <cell r="D185" t="str">
            <v>EA</v>
          </cell>
          <cell r="E185">
            <v>2</v>
          </cell>
        </row>
        <row r="186">
          <cell r="B186" t="str">
            <v>C.T</v>
          </cell>
          <cell r="C186" t="str">
            <v>400/5A</v>
          </cell>
          <cell r="D186" t="str">
            <v>EA</v>
          </cell>
          <cell r="E186">
            <v>6</v>
          </cell>
        </row>
        <row r="187">
          <cell r="B187" t="str">
            <v>CONDENSER (440V)</v>
          </cell>
          <cell r="C187" t="str">
            <v>3P 10KVA (185μF)</v>
          </cell>
          <cell r="D187" t="str">
            <v>EA</v>
          </cell>
          <cell r="E187">
            <v>1</v>
          </cell>
        </row>
        <row r="188">
          <cell r="B188" t="str">
            <v>CONDENSER (440V)</v>
          </cell>
          <cell r="C188" t="str">
            <v>3P 5KVA</v>
          </cell>
          <cell r="D188" t="str">
            <v>EA</v>
          </cell>
          <cell r="E188">
            <v>1</v>
          </cell>
        </row>
        <row r="189">
          <cell r="B189" t="str">
            <v>MCCB</v>
          </cell>
          <cell r="C189" t="str">
            <v>표준형 4P 400AF</v>
          </cell>
          <cell r="D189" t="str">
            <v>EA</v>
          </cell>
          <cell r="E189">
            <v>1</v>
          </cell>
        </row>
        <row r="190">
          <cell r="B190" t="str">
            <v>MCCB</v>
          </cell>
          <cell r="C190" t="str">
            <v>표준형 3P 400AF</v>
          </cell>
          <cell r="D190" t="str">
            <v>EA</v>
          </cell>
          <cell r="E190">
            <v>1</v>
          </cell>
        </row>
        <row r="191">
          <cell r="B191" t="str">
            <v>MCCB</v>
          </cell>
          <cell r="C191" t="str">
            <v>고차단형 4P 100AF</v>
          </cell>
          <cell r="D191" t="str">
            <v>EA</v>
          </cell>
          <cell r="E191">
            <v>10</v>
          </cell>
        </row>
        <row r="192">
          <cell r="B192" t="str">
            <v>MCCB</v>
          </cell>
          <cell r="C192" t="str">
            <v>고차단형 3P 100AF</v>
          </cell>
          <cell r="D192" t="str">
            <v>EA</v>
          </cell>
          <cell r="E192">
            <v>7</v>
          </cell>
        </row>
        <row r="193">
          <cell r="B193" t="str">
            <v>Z.C.T 600V (환형)</v>
          </cell>
          <cell r="C193" t="str">
            <v>65MM</v>
          </cell>
          <cell r="D193" t="str">
            <v>EA</v>
          </cell>
          <cell r="E193">
            <v>14</v>
          </cell>
        </row>
        <row r="194">
          <cell r="B194" t="str">
            <v>E.L.D</v>
          </cell>
          <cell r="C194" t="str">
            <v>5회로</v>
          </cell>
          <cell r="D194" t="str">
            <v>EA</v>
          </cell>
          <cell r="E194">
            <v>1</v>
          </cell>
        </row>
        <row r="195">
          <cell r="B195" t="str">
            <v>E.L.D</v>
          </cell>
          <cell r="C195" t="str">
            <v>10회로</v>
          </cell>
          <cell r="D195" t="str">
            <v>EA</v>
          </cell>
          <cell r="E195">
            <v>1</v>
          </cell>
        </row>
        <row r="196">
          <cell r="B196" t="str">
            <v>나) 노 무 비</v>
          </cell>
        </row>
        <row r="197">
          <cell r="C197" t="str">
            <v>플랜트전공</v>
          </cell>
          <cell r="D197" t="str">
            <v>인</v>
          </cell>
          <cell r="E197">
            <v>4.5999999999999996</v>
          </cell>
          <cell r="H197">
            <v>59158</v>
          </cell>
          <cell r="I197">
            <v>272126.8</v>
          </cell>
          <cell r="L197">
            <v>272126.8</v>
          </cell>
        </row>
        <row r="198">
          <cell r="C198" t="str">
            <v>보 통 인 부</v>
          </cell>
          <cell r="D198" t="str">
            <v>인</v>
          </cell>
          <cell r="E198">
            <v>1.5</v>
          </cell>
          <cell r="H198">
            <v>38932</v>
          </cell>
          <cell r="I198">
            <v>58398</v>
          </cell>
          <cell r="L198">
            <v>58398</v>
          </cell>
        </row>
        <row r="200">
          <cell r="B200" t="str">
            <v>다) 공구손료</v>
          </cell>
          <cell r="G200">
            <v>0</v>
          </cell>
          <cell r="I200">
            <v>0</v>
          </cell>
          <cell r="K200">
            <v>0</v>
          </cell>
          <cell r="L200">
            <v>0</v>
          </cell>
        </row>
        <row r="201">
          <cell r="C201" t="str">
            <v>플랜트전공</v>
          </cell>
          <cell r="D201" t="str">
            <v>인</v>
          </cell>
          <cell r="E201">
            <v>0.13</v>
          </cell>
          <cell r="J201">
            <v>59158</v>
          </cell>
          <cell r="K201">
            <v>7690</v>
          </cell>
          <cell r="L201">
            <v>7690</v>
          </cell>
        </row>
        <row r="202">
          <cell r="C202" t="str">
            <v>보 통 인 부</v>
          </cell>
          <cell r="D202" t="str">
            <v>인</v>
          </cell>
          <cell r="E202">
            <v>0.04</v>
          </cell>
          <cell r="J202">
            <v>38932</v>
          </cell>
          <cell r="K202">
            <v>1557</v>
          </cell>
          <cell r="L202">
            <v>1557</v>
          </cell>
        </row>
        <row r="203">
          <cell r="A203" t="str">
            <v>30신_8</v>
          </cell>
          <cell r="B203" t="str">
            <v>합    계</v>
          </cell>
          <cell r="G203">
            <v>0</v>
          </cell>
          <cell r="I203">
            <v>330524.79999999999</v>
          </cell>
          <cell r="K203">
            <v>9247</v>
          </cell>
          <cell r="L203">
            <v>339771.8</v>
          </cell>
        </row>
        <row r="204">
          <cell r="A204" t="str">
            <v>30신_9A</v>
          </cell>
          <cell r="B204" t="str">
            <v>9. 배전반 신설</v>
          </cell>
          <cell r="C204" t="str">
            <v>LV-02</v>
          </cell>
          <cell r="D204" t="str">
            <v>면</v>
          </cell>
          <cell r="E204">
            <v>1</v>
          </cell>
          <cell r="L204" t="str">
            <v>x</v>
          </cell>
          <cell r="M204">
            <v>1</v>
          </cell>
        </row>
        <row r="205">
          <cell r="B205" t="str">
            <v>가) 재 료 비</v>
          </cell>
        </row>
        <row r="206">
          <cell r="B206" t="str">
            <v>저압반</v>
          </cell>
          <cell r="C206" t="str">
            <v>800*1500*2600</v>
          </cell>
          <cell r="D206" t="str">
            <v>면</v>
          </cell>
          <cell r="E206">
            <v>1</v>
          </cell>
          <cell r="M206" t="str">
            <v>관급</v>
          </cell>
        </row>
        <row r="207">
          <cell r="B207" t="str">
            <v>A-METER</v>
          </cell>
          <cell r="C207" t="str">
            <v>110x110</v>
          </cell>
          <cell r="D207" t="str">
            <v>EA</v>
          </cell>
          <cell r="E207">
            <v>1</v>
          </cell>
        </row>
        <row r="208">
          <cell r="B208" t="str">
            <v>V-METER</v>
          </cell>
          <cell r="C208" t="str">
            <v>110x110</v>
          </cell>
          <cell r="D208" t="str">
            <v>EA</v>
          </cell>
          <cell r="E208">
            <v>1</v>
          </cell>
        </row>
        <row r="209">
          <cell r="B209" t="str">
            <v>KW-METER 3P4W</v>
          </cell>
          <cell r="C209" t="str">
            <v>110x110/150x150</v>
          </cell>
          <cell r="D209" t="str">
            <v>EA</v>
          </cell>
          <cell r="E209">
            <v>1</v>
          </cell>
        </row>
        <row r="210">
          <cell r="B210" t="str">
            <v>PF-METER 3P4W</v>
          </cell>
          <cell r="C210" t="str">
            <v>80x80/100x80</v>
          </cell>
          <cell r="D210" t="str">
            <v>EA</v>
          </cell>
          <cell r="E210">
            <v>1</v>
          </cell>
        </row>
        <row r="211">
          <cell r="B211" t="str">
            <v>C.T</v>
          </cell>
          <cell r="C211" t="str">
            <v>600/5A</v>
          </cell>
          <cell r="D211" t="str">
            <v>EA</v>
          </cell>
          <cell r="E211">
            <v>6</v>
          </cell>
        </row>
        <row r="212">
          <cell r="B212" t="str">
            <v>CONDENSER (440V)</v>
          </cell>
          <cell r="C212" t="str">
            <v>3P 20KVA (370μF)</v>
          </cell>
          <cell r="D212" t="str">
            <v>EA</v>
          </cell>
          <cell r="E212">
            <v>1</v>
          </cell>
        </row>
        <row r="213">
          <cell r="B213" t="str">
            <v>A.C.B (S.G.T)</v>
          </cell>
          <cell r="C213" t="str">
            <v>3P 600A</v>
          </cell>
          <cell r="D213" t="str">
            <v>EA</v>
          </cell>
          <cell r="E213">
            <v>1</v>
          </cell>
        </row>
        <row r="214">
          <cell r="B214" t="str">
            <v>MCCB</v>
          </cell>
          <cell r="C214" t="str">
            <v>고차단형 4P 225AF</v>
          </cell>
          <cell r="D214" t="str">
            <v>EA</v>
          </cell>
          <cell r="E214">
            <v>8</v>
          </cell>
        </row>
        <row r="215">
          <cell r="B215" t="str">
            <v>MCCB</v>
          </cell>
          <cell r="C215" t="str">
            <v>표준형 3P 100AF</v>
          </cell>
          <cell r="D215" t="str">
            <v>EA</v>
          </cell>
          <cell r="E215">
            <v>1</v>
          </cell>
        </row>
        <row r="216">
          <cell r="B216" t="str">
            <v>Z.C.T 600V (환형)</v>
          </cell>
          <cell r="C216" t="str">
            <v>80MM</v>
          </cell>
          <cell r="D216" t="str">
            <v>EA</v>
          </cell>
          <cell r="E216">
            <v>8</v>
          </cell>
        </row>
        <row r="217">
          <cell r="B217" t="str">
            <v>E.L.D</v>
          </cell>
          <cell r="C217" t="str">
            <v>10회로</v>
          </cell>
          <cell r="D217" t="str">
            <v>EA</v>
          </cell>
          <cell r="E217">
            <v>1</v>
          </cell>
        </row>
        <row r="218">
          <cell r="B218" t="str">
            <v>나) 노 무 비</v>
          </cell>
        </row>
        <row r="219">
          <cell r="C219" t="str">
            <v>플랜트전공</v>
          </cell>
          <cell r="D219" t="str">
            <v>인</v>
          </cell>
          <cell r="E219">
            <v>4.5999999999999996</v>
          </cell>
          <cell r="H219">
            <v>59158</v>
          </cell>
          <cell r="I219">
            <v>272126.8</v>
          </cell>
          <cell r="L219">
            <v>272126.8</v>
          </cell>
        </row>
        <row r="220">
          <cell r="C220" t="str">
            <v>보 통 인 부</v>
          </cell>
          <cell r="D220" t="str">
            <v>인</v>
          </cell>
          <cell r="E220">
            <v>1.5</v>
          </cell>
          <cell r="H220">
            <v>38932</v>
          </cell>
          <cell r="I220">
            <v>58398</v>
          </cell>
          <cell r="L220">
            <v>58398</v>
          </cell>
        </row>
        <row r="224">
          <cell r="B224" t="str">
            <v>다) 공구손료</v>
          </cell>
          <cell r="G224">
            <v>0</v>
          </cell>
          <cell r="I224">
            <v>0</v>
          </cell>
          <cell r="K224">
            <v>0</v>
          </cell>
          <cell r="L224">
            <v>0</v>
          </cell>
        </row>
        <row r="225">
          <cell r="C225" t="str">
            <v>플랜트전공</v>
          </cell>
          <cell r="D225" t="str">
            <v>인</v>
          </cell>
          <cell r="E225">
            <v>0.13</v>
          </cell>
          <cell r="J225">
            <v>59158</v>
          </cell>
          <cell r="K225">
            <v>7690</v>
          </cell>
          <cell r="L225">
            <v>7690</v>
          </cell>
        </row>
        <row r="226">
          <cell r="C226" t="str">
            <v>보 통 인 부</v>
          </cell>
          <cell r="D226" t="str">
            <v>인</v>
          </cell>
          <cell r="E226">
            <v>0.04</v>
          </cell>
          <cell r="J226">
            <v>38932</v>
          </cell>
          <cell r="K226">
            <v>1557</v>
          </cell>
          <cell r="L226">
            <v>1557</v>
          </cell>
        </row>
        <row r="228">
          <cell r="A228" t="str">
            <v>30신_9</v>
          </cell>
          <cell r="B228" t="str">
            <v>합    계</v>
          </cell>
          <cell r="G228">
            <v>0</v>
          </cell>
          <cell r="I228">
            <v>330524.79999999999</v>
          </cell>
          <cell r="K228">
            <v>9247</v>
          </cell>
          <cell r="L228">
            <v>339771.8</v>
          </cell>
        </row>
        <row r="229">
          <cell r="A229" t="str">
            <v>30신_10A</v>
          </cell>
          <cell r="B229" t="str">
            <v>10. 배전반 신설</v>
          </cell>
          <cell r="C229" t="str">
            <v>LV-03</v>
          </cell>
          <cell r="D229" t="str">
            <v>면</v>
          </cell>
          <cell r="E229">
            <v>1</v>
          </cell>
          <cell r="L229" t="str">
            <v>x</v>
          </cell>
          <cell r="M229">
            <v>1</v>
          </cell>
        </row>
        <row r="230">
          <cell r="B230" t="str">
            <v>가) 재 료 비</v>
          </cell>
        </row>
        <row r="231">
          <cell r="B231" t="str">
            <v>저압반</v>
          </cell>
          <cell r="C231" t="str">
            <v>800*1500*2600</v>
          </cell>
          <cell r="D231" t="str">
            <v>면</v>
          </cell>
          <cell r="E231">
            <v>1</v>
          </cell>
          <cell r="M231" t="str">
            <v>관급</v>
          </cell>
        </row>
        <row r="232">
          <cell r="B232" t="str">
            <v>A-METER</v>
          </cell>
          <cell r="C232" t="str">
            <v>110x110</v>
          </cell>
          <cell r="D232" t="str">
            <v>EA</v>
          </cell>
          <cell r="E232">
            <v>2</v>
          </cell>
        </row>
        <row r="233">
          <cell r="B233" t="str">
            <v>V-METER</v>
          </cell>
          <cell r="C233" t="str">
            <v>110x110</v>
          </cell>
          <cell r="D233" t="str">
            <v>EA</v>
          </cell>
          <cell r="E233">
            <v>2</v>
          </cell>
        </row>
        <row r="234">
          <cell r="B234" t="str">
            <v>KW-METER 3P4W</v>
          </cell>
          <cell r="C234" t="str">
            <v>110x110/150x150</v>
          </cell>
          <cell r="D234" t="str">
            <v>EA</v>
          </cell>
          <cell r="E234">
            <v>1</v>
          </cell>
        </row>
        <row r="235">
          <cell r="B235" t="str">
            <v>PF-METER 3P4W</v>
          </cell>
          <cell r="C235" t="str">
            <v>80x80/100x80</v>
          </cell>
          <cell r="D235" t="str">
            <v>EA</v>
          </cell>
          <cell r="E235">
            <v>1</v>
          </cell>
        </row>
        <row r="236">
          <cell r="B236" t="str">
            <v>V0-METER</v>
          </cell>
          <cell r="C236" t="str">
            <v>110x110</v>
          </cell>
          <cell r="D236" t="str">
            <v>EA</v>
          </cell>
          <cell r="E236">
            <v>1</v>
          </cell>
        </row>
        <row r="237">
          <cell r="B237" t="str">
            <v>C.T</v>
          </cell>
          <cell r="C237" t="str">
            <v>600/5A</v>
          </cell>
          <cell r="D237" t="str">
            <v>EA</v>
          </cell>
          <cell r="E237">
            <v>6</v>
          </cell>
        </row>
        <row r="238">
          <cell r="B238" t="str">
            <v>G.P.T(380/110/190V)</v>
          </cell>
          <cell r="C238" t="str">
            <v>100VA</v>
          </cell>
          <cell r="D238" t="str">
            <v>EA</v>
          </cell>
          <cell r="E238">
            <v>3</v>
          </cell>
        </row>
        <row r="239">
          <cell r="B239" t="str">
            <v>CONDENSER (440V)</v>
          </cell>
          <cell r="C239" t="str">
            <v>3P 10KVA (185μF)</v>
          </cell>
          <cell r="D239" t="str">
            <v>EA</v>
          </cell>
          <cell r="E239">
            <v>1</v>
          </cell>
        </row>
        <row r="240">
          <cell r="B240" t="str">
            <v>CONDENSER (440V)</v>
          </cell>
          <cell r="C240" t="str">
            <v>3P 15KVA (280μF)</v>
          </cell>
          <cell r="D240" t="str">
            <v>EA</v>
          </cell>
          <cell r="E240">
            <v>1</v>
          </cell>
        </row>
        <row r="241">
          <cell r="B241" t="str">
            <v>MCCB</v>
          </cell>
          <cell r="C241" t="str">
            <v>표준형 3P 600AF</v>
          </cell>
          <cell r="D241" t="str">
            <v>EA</v>
          </cell>
          <cell r="E241">
            <v>1</v>
          </cell>
        </row>
        <row r="242">
          <cell r="B242" t="str">
            <v>MCCB</v>
          </cell>
          <cell r="C242" t="str">
            <v>고차단형 3P 225AF</v>
          </cell>
          <cell r="D242" t="str">
            <v>EA</v>
          </cell>
          <cell r="E242">
            <v>11</v>
          </cell>
        </row>
        <row r="243">
          <cell r="B243" t="str">
            <v>MCCB</v>
          </cell>
          <cell r="C243" t="str">
            <v>고차단형 3P 100AF</v>
          </cell>
          <cell r="D243" t="str">
            <v>EA</v>
          </cell>
          <cell r="E243">
            <v>5</v>
          </cell>
        </row>
        <row r="244">
          <cell r="B244" t="str">
            <v>MCCB</v>
          </cell>
          <cell r="C244" t="str">
            <v>고차단형 2P 225AF</v>
          </cell>
          <cell r="D244" t="str">
            <v>EA</v>
          </cell>
          <cell r="E244">
            <v>4</v>
          </cell>
        </row>
        <row r="245">
          <cell r="B245" t="str">
            <v>MCCB</v>
          </cell>
          <cell r="C245" t="str">
            <v>고차단형 2P 100AF</v>
          </cell>
          <cell r="D245" t="str">
            <v>EA</v>
          </cell>
          <cell r="E245">
            <v>1</v>
          </cell>
        </row>
        <row r="246">
          <cell r="B246" t="str">
            <v>A.C.B (S.G.T)</v>
          </cell>
          <cell r="C246" t="str">
            <v>3P 600A</v>
          </cell>
          <cell r="D246" t="str">
            <v>EA</v>
          </cell>
          <cell r="E246">
            <v>1</v>
          </cell>
        </row>
        <row r="247">
          <cell r="B247" t="str">
            <v>S.G.R</v>
          </cell>
          <cell r="C247" t="str">
            <v>D/T</v>
          </cell>
          <cell r="D247" t="str">
            <v>EA</v>
          </cell>
          <cell r="E247">
            <v>1</v>
          </cell>
        </row>
        <row r="248">
          <cell r="B248" t="str">
            <v>O.V.G.R</v>
          </cell>
          <cell r="C248" t="str">
            <v>D/T</v>
          </cell>
          <cell r="D248" t="str">
            <v>EA</v>
          </cell>
          <cell r="E248">
            <v>1</v>
          </cell>
        </row>
        <row r="249">
          <cell r="B249" t="str">
            <v>Z.C.T 600V</v>
          </cell>
          <cell r="C249" t="str">
            <v>200mA/1.5mA</v>
          </cell>
          <cell r="D249" t="str">
            <v>EA</v>
          </cell>
          <cell r="E249">
            <v>1</v>
          </cell>
        </row>
        <row r="250">
          <cell r="B250" t="str">
            <v>Z.C.T 600V (환형)</v>
          </cell>
          <cell r="C250" t="str">
            <v>80MM</v>
          </cell>
          <cell r="D250" t="str">
            <v>EA</v>
          </cell>
          <cell r="E250">
            <v>8</v>
          </cell>
        </row>
        <row r="251">
          <cell r="B251" t="str">
            <v>Z.C.T 600V (환형)</v>
          </cell>
          <cell r="C251" t="str">
            <v>65MM</v>
          </cell>
          <cell r="D251" t="str">
            <v>EA</v>
          </cell>
          <cell r="E251">
            <v>10</v>
          </cell>
        </row>
        <row r="252">
          <cell r="B252" t="str">
            <v>E.L.D</v>
          </cell>
          <cell r="C252" t="str">
            <v>5회로</v>
          </cell>
          <cell r="D252" t="str">
            <v>EA</v>
          </cell>
          <cell r="E252">
            <v>1</v>
          </cell>
        </row>
        <row r="253">
          <cell r="B253" t="str">
            <v>E.L.D</v>
          </cell>
          <cell r="C253" t="str">
            <v>10회로</v>
          </cell>
          <cell r="D253" t="str">
            <v>EA</v>
          </cell>
          <cell r="E253">
            <v>2</v>
          </cell>
        </row>
        <row r="254">
          <cell r="B254" t="str">
            <v>나) 노 무 비</v>
          </cell>
        </row>
        <row r="255">
          <cell r="C255" t="str">
            <v>플랜트전공</v>
          </cell>
          <cell r="D255" t="str">
            <v>인</v>
          </cell>
          <cell r="E255">
            <v>4.5999999999999996</v>
          </cell>
          <cell r="H255">
            <v>59158</v>
          </cell>
          <cell r="I255">
            <v>272126.8</v>
          </cell>
          <cell r="L255">
            <v>272126.8</v>
          </cell>
        </row>
        <row r="256">
          <cell r="C256" t="str">
            <v>보 통 인 부</v>
          </cell>
          <cell r="D256" t="str">
            <v>인</v>
          </cell>
          <cell r="E256">
            <v>1.5</v>
          </cell>
          <cell r="H256">
            <v>38932</v>
          </cell>
          <cell r="I256">
            <v>58398</v>
          </cell>
          <cell r="L256">
            <v>58398</v>
          </cell>
        </row>
        <row r="260">
          <cell r="B260" t="str">
            <v>다) 공구손료</v>
          </cell>
          <cell r="G260">
            <v>0</v>
          </cell>
          <cell r="I260">
            <v>0</v>
          </cell>
          <cell r="K260">
            <v>0</v>
          </cell>
          <cell r="L260">
            <v>0</v>
          </cell>
        </row>
        <row r="261">
          <cell r="C261" t="str">
            <v>플랜트전공</v>
          </cell>
          <cell r="D261" t="str">
            <v>인</v>
          </cell>
          <cell r="E261">
            <v>0.13</v>
          </cell>
          <cell r="J261">
            <v>59158</v>
          </cell>
          <cell r="K261">
            <v>7690</v>
          </cell>
          <cell r="L261">
            <v>7690</v>
          </cell>
        </row>
        <row r="262">
          <cell r="C262" t="str">
            <v>보 통 인 부</v>
          </cell>
          <cell r="D262" t="str">
            <v>인</v>
          </cell>
          <cell r="E262">
            <v>0.04</v>
          </cell>
          <cell r="J262">
            <v>38932</v>
          </cell>
          <cell r="K262">
            <v>1557</v>
          </cell>
          <cell r="L262">
            <v>1557</v>
          </cell>
        </row>
        <row r="275">
          <cell r="A275" t="str">
            <v>30신_10</v>
          </cell>
          <cell r="B275" t="str">
            <v>합    계</v>
          </cell>
          <cell r="G275">
            <v>0</v>
          </cell>
          <cell r="I275">
            <v>330524.79999999999</v>
          </cell>
          <cell r="K275">
            <v>9247</v>
          </cell>
          <cell r="L275">
            <v>339771.8</v>
          </cell>
        </row>
        <row r="279">
          <cell r="A279" t="str">
            <v>30신_11A</v>
          </cell>
          <cell r="B279" t="str">
            <v>11. 분전반 신설(L-1A)</v>
          </cell>
          <cell r="C279" t="str">
            <v>SUS 16회로</v>
          </cell>
          <cell r="D279" t="str">
            <v>면</v>
          </cell>
          <cell r="E279">
            <v>1</v>
          </cell>
          <cell r="L279" t="str">
            <v>x</v>
          </cell>
          <cell r="M279">
            <v>1</v>
          </cell>
        </row>
        <row r="280">
          <cell r="B280" t="str">
            <v>가) 재 료 비</v>
          </cell>
        </row>
        <row r="281">
          <cell r="A281" t="str">
            <v>분전반L-1A</v>
          </cell>
          <cell r="B281" t="str">
            <v>분전반</v>
          </cell>
          <cell r="C281" t="str">
            <v>L-1A</v>
          </cell>
          <cell r="D281" t="str">
            <v>면</v>
          </cell>
          <cell r="E281">
            <v>1</v>
          </cell>
          <cell r="F281">
            <v>1213096</v>
          </cell>
          <cell r="G281">
            <v>1213096</v>
          </cell>
          <cell r="L281">
            <v>1213096</v>
          </cell>
        </row>
        <row r="282">
          <cell r="B282" t="str">
            <v>BOX(STEEL)</v>
          </cell>
          <cell r="C282" t="str">
            <v>600x1000x150x1.6t</v>
          </cell>
          <cell r="D282" t="str">
            <v>SET</v>
          </cell>
          <cell r="E282">
            <v>1</v>
          </cell>
        </row>
        <row r="283">
          <cell r="B283" t="str">
            <v>DOOR(SUS)</v>
          </cell>
          <cell r="C283" t="str">
            <v>600x1000x1.5t</v>
          </cell>
          <cell r="D283" t="str">
            <v>SET</v>
          </cell>
          <cell r="E283">
            <v>1</v>
          </cell>
        </row>
        <row r="284">
          <cell r="B284" t="str">
            <v>W.H.M</v>
          </cell>
          <cell r="C284" t="str">
            <v>3상3선 220V 120(40)A</v>
          </cell>
          <cell r="D284" t="str">
            <v>EA</v>
          </cell>
          <cell r="E284">
            <v>1</v>
          </cell>
        </row>
        <row r="285">
          <cell r="B285" t="str">
            <v>MCCB</v>
          </cell>
          <cell r="C285" t="str">
            <v>표준형 3P 100AF</v>
          </cell>
          <cell r="D285" t="str">
            <v>EA</v>
          </cell>
          <cell r="E285">
            <v>1</v>
          </cell>
        </row>
        <row r="286">
          <cell r="B286" t="str">
            <v>MCCB</v>
          </cell>
          <cell r="C286" t="str">
            <v>표준형 3P 50AF</v>
          </cell>
          <cell r="D286" t="str">
            <v>EA</v>
          </cell>
          <cell r="E286">
            <v>2</v>
          </cell>
        </row>
        <row r="287">
          <cell r="B287" t="str">
            <v>ELB</v>
          </cell>
          <cell r="C287" t="str">
            <v>표준형 2P 30AF</v>
          </cell>
          <cell r="D287" t="str">
            <v>EA</v>
          </cell>
          <cell r="E287">
            <v>14</v>
          </cell>
        </row>
        <row r="288">
          <cell r="B288" t="str">
            <v>접속도체 BUS BAR</v>
          </cell>
          <cell r="C288" t="str">
            <v>속판취부</v>
          </cell>
          <cell r="D288" t="str">
            <v>SET</v>
          </cell>
          <cell r="E288">
            <v>1</v>
          </cell>
        </row>
        <row r="290">
          <cell r="B290" t="str">
            <v>나) 노 무 비</v>
          </cell>
        </row>
        <row r="291">
          <cell r="C291" t="str">
            <v>내 선 전 공</v>
          </cell>
          <cell r="D291" t="str">
            <v>인</v>
          </cell>
          <cell r="E291">
            <v>5.67</v>
          </cell>
          <cell r="H291">
            <v>53401</v>
          </cell>
          <cell r="I291">
            <v>302783.67</v>
          </cell>
          <cell r="L291">
            <v>302783.67</v>
          </cell>
        </row>
        <row r="295">
          <cell r="B295" t="str">
            <v>다) 공구손료</v>
          </cell>
        </row>
        <row r="296">
          <cell r="C296" t="str">
            <v>내 선 전 공</v>
          </cell>
          <cell r="D296" t="str">
            <v>인</v>
          </cell>
          <cell r="E296">
            <v>0.17</v>
          </cell>
          <cell r="J296">
            <v>53401</v>
          </cell>
          <cell r="K296">
            <v>9078</v>
          </cell>
          <cell r="L296">
            <v>9078</v>
          </cell>
        </row>
        <row r="301">
          <cell r="A301" t="str">
            <v>30신_11</v>
          </cell>
          <cell r="B301" t="str">
            <v>합    계</v>
          </cell>
          <cell r="G301">
            <v>1213096</v>
          </cell>
          <cell r="I301">
            <v>302783.67</v>
          </cell>
          <cell r="K301">
            <v>9078</v>
          </cell>
          <cell r="L301">
            <v>1524957.67</v>
          </cell>
        </row>
        <row r="304">
          <cell r="A304" t="str">
            <v>30신_12A</v>
          </cell>
          <cell r="B304" t="str">
            <v>12. 분전반 신설(L-1B)</v>
          </cell>
          <cell r="C304" t="str">
            <v>SUS 20회로</v>
          </cell>
          <cell r="D304" t="str">
            <v>면</v>
          </cell>
          <cell r="E304">
            <v>1</v>
          </cell>
          <cell r="L304" t="str">
            <v>x</v>
          </cell>
          <cell r="M304">
            <v>1</v>
          </cell>
        </row>
        <row r="305">
          <cell r="B305" t="str">
            <v>가) 재 료 비</v>
          </cell>
        </row>
        <row r="306">
          <cell r="A306" t="str">
            <v>분전반L-1B</v>
          </cell>
          <cell r="B306" t="str">
            <v>분전반</v>
          </cell>
          <cell r="C306" t="str">
            <v>L-1B</v>
          </cell>
          <cell r="D306" t="str">
            <v>면</v>
          </cell>
          <cell r="E306">
            <v>1</v>
          </cell>
          <cell r="F306">
            <v>1464796</v>
          </cell>
          <cell r="G306">
            <v>1464796</v>
          </cell>
          <cell r="L306">
            <v>1464796</v>
          </cell>
        </row>
        <row r="307">
          <cell r="B307" t="str">
            <v>BOX(STEEL)</v>
          </cell>
          <cell r="C307" t="str">
            <v>600x1100x150x1.6t</v>
          </cell>
          <cell r="D307" t="str">
            <v>SET</v>
          </cell>
          <cell r="E307">
            <v>1</v>
          </cell>
        </row>
        <row r="308">
          <cell r="B308" t="str">
            <v>DOOR(SUS)</v>
          </cell>
          <cell r="C308" t="str">
            <v>600x1100x1.5t</v>
          </cell>
          <cell r="D308" t="str">
            <v>SET</v>
          </cell>
          <cell r="E308">
            <v>1</v>
          </cell>
        </row>
        <row r="309">
          <cell r="B309" t="str">
            <v>W.H.M</v>
          </cell>
          <cell r="C309" t="str">
            <v>3상3선 220V 120(40)A</v>
          </cell>
          <cell r="D309" t="str">
            <v>EA</v>
          </cell>
          <cell r="E309">
            <v>1</v>
          </cell>
        </row>
        <row r="310">
          <cell r="B310" t="str">
            <v>MCCB</v>
          </cell>
          <cell r="C310" t="str">
            <v>표준형 3P 100AF</v>
          </cell>
          <cell r="D310" t="str">
            <v>EA</v>
          </cell>
          <cell r="E310">
            <v>3</v>
          </cell>
        </row>
        <row r="311">
          <cell r="B311" t="str">
            <v>ELB</v>
          </cell>
          <cell r="C311" t="str">
            <v>표준형 2P 30AF</v>
          </cell>
          <cell r="D311" t="str">
            <v>EA</v>
          </cell>
          <cell r="E311">
            <v>18</v>
          </cell>
        </row>
        <row r="312">
          <cell r="B312" t="str">
            <v>접속도체 BUS BAR</v>
          </cell>
          <cell r="C312" t="str">
            <v>속판취부</v>
          </cell>
          <cell r="D312" t="str">
            <v>SET</v>
          </cell>
          <cell r="E312">
            <v>1</v>
          </cell>
        </row>
        <row r="315">
          <cell r="B315" t="str">
            <v>나) 노 무 비</v>
          </cell>
        </row>
        <row r="316">
          <cell r="C316" t="str">
            <v>내 선 전 공</v>
          </cell>
          <cell r="D316" t="str">
            <v>인</v>
          </cell>
          <cell r="E316">
            <v>7.18</v>
          </cell>
          <cell r="H316">
            <v>53401</v>
          </cell>
          <cell r="I316">
            <v>383419.18</v>
          </cell>
          <cell r="L316">
            <v>383419.18</v>
          </cell>
        </row>
        <row r="320">
          <cell r="B320" t="str">
            <v>다) 공구손료</v>
          </cell>
        </row>
        <row r="321">
          <cell r="C321" t="str">
            <v>내 선 전 공</v>
          </cell>
          <cell r="D321" t="str">
            <v>인</v>
          </cell>
          <cell r="E321">
            <v>0.21</v>
          </cell>
          <cell r="J321">
            <v>53401</v>
          </cell>
          <cell r="K321">
            <v>11214</v>
          </cell>
          <cell r="L321">
            <v>11214</v>
          </cell>
        </row>
        <row r="326">
          <cell r="A326" t="str">
            <v>30신_12</v>
          </cell>
          <cell r="B326" t="str">
            <v>합    계</v>
          </cell>
          <cell r="G326">
            <v>1464796</v>
          </cell>
          <cell r="I326">
            <v>383419.18</v>
          </cell>
          <cell r="K326">
            <v>11214</v>
          </cell>
          <cell r="L326">
            <v>1859429.18</v>
          </cell>
        </row>
        <row r="329">
          <cell r="A329" t="str">
            <v>30신_13A</v>
          </cell>
          <cell r="B329" t="str">
            <v>13. 분전반 신설(L-1C)</v>
          </cell>
          <cell r="C329" t="str">
            <v>SUS 18회로</v>
          </cell>
          <cell r="D329" t="str">
            <v>면</v>
          </cell>
          <cell r="E329">
            <v>1</v>
          </cell>
          <cell r="L329" t="str">
            <v>x</v>
          </cell>
          <cell r="M329">
            <v>1</v>
          </cell>
        </row>
        <row r="330">
          <cell r="B330" t="str">
            <v>가) 재 료 비</v>
          </cell>
        </row>
        <row r="331">
          <cell r="A331" t="str">
            <v>분전반L-1C</v>
          </cell>
          <cell r="B331" t="str">
            <v>분전반</v>
          </cell>
          <cell r="C331" t="str">
            <v>L-1C</v>
          </cell>
          <cell r="D331" t="str">
            <v>면</v>
          </cell>
          <cell r="E331">
            <v>1</v>
          </cell>
          <cell r="F331">
            <v>1354641</v>
          </cell>
          <cell r="G331">
            <v>1354641</v>
          </cell>
          <cell r="L331">
            <v>1354641</v>
          </cell>
        </row>
        <row r="332">
          <cell r="B332" t="str">
            <v>BOX(STEEL)</v>
          </cell>
          <cell r="C332" t="str">
            <v>600x1000x150x1.6t</v>
          </cell>
          <cell r="D332" t="str">
            <v>SET</v>
          </cell>
          <cell r="E332">
            <v>1</v>
          </cell>
        </row>
        <row r="333">
          <cell r="B333" t="str">
            <v>DOOR(SUS)</v>
          </cell>
          <cell r="C333" t="str">
            <v>600x1000x1.5t</v>
          </cell>
          <cell r="D333" t="str">
            <v>SET</v>
          </cell>
          <cell r="E333">
            <v>1</v>
          </cell>
        </row>
        <row r="334">
          <cell r="B334" t="str">
            <v>W.H.M</v>
          </cell>
          <cell r="C334" t="str">
            <v>3상3선 220V 120(40)A</v>
          </cell>
          <cell r="D334" t="str">
            <v>EA</v>
          </cell>
          <cell r="E334">
            <v>1</v>
          </cell>
        </row>
        <row r="335">
          <cell r="B335" t="str">
            <v>MCCB</v>
          </cell>
          <cell r="C335" t="str">
            <v>표준형 3P 100AF</v>
          </cell>
          <cell r="D335" t="str">
            <v>EA</v>
          </cell>
          <cell r="E335">
            <v>3</v>
          </cell>
        </row>
        <row r="336">
          <cell r="B336" t="str">
            <v>ELB</v>
          </cell>
          <cell r="C336" t="str">
            <v>표준형 2P 30AF</v>
          </cell>
          <cell r="D336" t="str">
            <v>EA</v>
          </cell>
          <cell r="E336">
            <v>16</v>
          </cell>
        </row>
        <row r="337">
          <cell r="B337" t="str">
            <v>접속도체 BUS BAR</v>
          </cell>
          <cell r="C337" t="str">
            <v>속판취부</v>
          </cell>
          <cell r="D337" t="str">
            <v>SET</v>
          </cell>
          <cell r="E337">
            <v>1</v>
          </cell>
        </row>
        <row r="340">
          <cell r="B340" t="str">
            <v>나) 노 무 비</v>
          </cell>
        </row>
        <row r="341">
          <cell r="C341" t="str">
            <v>내 선 전 공</v>
          </cell>
          <cell r="D341" t="str">
            <v>인</v>
          </cell>
          <cell r="E341">
            <v>6.6199999999999992</v>
          </cell>
          <cell r="H341">
            <v>53401</v>
          </cell>
          <cell r="I341">
            <v>353514.61999999994</v>
          </cell>
          <cell r="L341">
            <v>353514.61999999994</v>
          </cell>
        </row>
        <row r="345">
          <cell r="B345" t="str">
            <v>다) 공구손료</v>
          </cell>
        </row>
        <row r="346">
          <cell r="C346" t="str">
            <v>내 선 전 공</v>
          </cell>
          <cell r="D346" t="str">
            <v>인</v>
          </cell>
          <cell r="E346">
            <v>0.19</v>
          </cell>
          <cell r="J346">
            <v>53401</v>
          </cell>
          <cell r="K346">
            <v>10146</v>
          </cell>
          <cell r="L346">
            <v>10146</v>
          </cell>
        </row>
        <row r="351">
          <cell r="A351" t="str">
            <v>30신_13</v>
          </cell>
          <cell r="B351" t="str">
            <v>합    계</v>
          </cell>
          <cell r="G351">
            <v>1354641</v>
          </cell>
          <cell r="I351">
            <v>353514.61999999994</v>
          </cell>
          <cell r="K351">
            <v>10146</v>
          </cell>
          <cell r="L351">
            <v>1718301.6199999999</v>
          </cell>
        </row>
        <row r="354">
          <cell r="A354" t="str">
            <v>30신_14A</v>
          </cell>
          <cell r="B354" t="str">
            <v>14. 분전반 신설(L-2A)</v>
          </cell>
          <cell r="C354" t="str">
            <v>SUS 14회로</v>
          </cell>
          <cell r="D354" t="str">
            <v>면</v>
          </cell>
          <cell r="E354">
            <v>1</v>
          </cell>
          <cell r="L354" t="str">
            <v>x</v>
          </cell>
          <cell r="M354">
            <v>1</v>
          </cell>
        </row>
        <row r="355">
          <cell r="B355" t="str">
            <v>가) 재 료 비</v>
          </cell>
        </row>
        <row r="356">
          <cell r="A356" t="str">
            <v>분전반L-2A</v>
          </cell>
          <cell r="B356" t="str">
            <v>분전반</v>
          </cell>
          <cell r="C356" t="str">
            <v>L-2A</v>
          </cell>
          <cell r="D356" t="str">
            <v>면</v>
          </cell>
          <cell r="E356">
            <v>1</v>
          </cell>
          <cell r="F356">
            <v>1046031</v>
          </cell>
          <cell r="G356">
            <v>1046031</v>
          </cell>
          <cell r="L356">
            <v>1046031</v>
          </cell>
        </row>
        <row r="357">
          <cell r="B357" t="str">
            <v>BOX(STEEL)</v>
          </cell>
          <cell r="C357" t="str">
            <v>600x900x150x1.6t</v>
          </cell>
          <cell r="D357" t="str">
            <v>SET</v>
          </cell>
          <cell r="E357">
            <v>1</v>
          </cell>
        </row>
        <row r="358">
          <cell r="B358" t="str">
            <v>DOOR(SUS)</v>
          </cell>
          <cell r="C358" t="str">
            <v>600x900x1.5t</v>
          </cell>
          <cell r="D358" t="str">
            <v>SET</v>
          </cell>
          <cell r="E358">
            <v>1</v>
          </cell>
        </row>
        <row r="359">
          <cell r="B359" t="str">
            <v>W.H.M</v>
          </cell>
          <cell r="C359" t="str">
            <v>3상3선 220V 60(20)A</v>
          </cell>
          <cell r="D359" t="str">
            <v>EA</v>
          </cell>
          <cell r="E359">
            <v>1</v>
          </cell>
        </row>
        <row r="360">
          <cell r="B360" t="str">
            <v>MCCB</v>
          </cell>
          <cell r="C360" t="str">
            <v>표준형 3P 50AF</v>
          </cell>
          <cell r="D360" t="str">
            <v>EA</v>
          </cell>
          <cell r="E360">
            <v>1</v>
          </cell>
        </row>
        <row r="361">
          <cell r="B361" t="str">
            <v>ELB</v>
          </cell>
          <cell r="C361" t="str">
            <v>표준형 2P 30AF</v>
          </cell>
          <cell r="D361" t="str">
            <v>EA</v>
          </cell>
          <cell r="E361">
            <v>14</v>
          </cell>
        </row>
        <row r="362">
          <cell r="B362" t="str">
            <v>접속도체 BUS BAR</v>
          </cell>
          <cell r="C362" t="str">
            <v>속판취부</v>
          </cell>
          <cell r="D362" t="str">
            <v>SET</v>
          </cell>
          <cell r="E362">
            <v>1</v>
          </cell>
        </row>
        <row r="365">
          <cell r="B365" t="str">
            <v>나) 노 무 비</v>
          </cell>
          <cell r="C365" t="str">
            <v>내 선 전 공</v>
          </cell>
          <cell r="D365" t="str">
            <v>인</v>
          </cell>
          <cell r="E365">
            <v>4.5200000000000005</v>
          </cell>
          <cell r="H365">
            <v>53401</v>
          </cell>
          <cell r="I365">
            <v>241372.52000000002</v>
          </cell>
          <cell r="L365">
            <v>241372.52000000002</v>
          </cell>
        </row>
        <row r="369">
          <cell r="B369" t="str">
            <v>다) 공구손료</v>
          </cell>
          <cell r="C369" t="str">
            <v>내 선 전 공</v>
          </cell>
          <cell r="D369" t="str">
            <v>인</v>
          </cell>
          <cell r="E369">
            <v>0.13</v>
          </cell>
          <cell r="J369">
            <v>53401</v>
          </cell>
          <cell r="K369">
            <v>6942</v>
          </cell>
          <cell r="L369">
            <v>6942</v>
          </cell>
        </row>
        <row r="376">
          <cell r="A376" t="str">
            <v>30신_14</v>
          </cell>
          <cell r="B376" t="str">
            <v>합    계</v>
          </cell>
          <cell r="G376">
            <v>1046031</v>
          </cell>
          <cell r="I376">
            <v>241372.52000000002</v>
          </cell>
          <cell r="K376">
            <v>6942</v>
          </cell>
          <cell r="L376">
            <v>1294345.52</v>
          </cell>
        </row>
        <row r="379">
          <cell r="A379" t="str">
            <v>30신_15A</v>
          </cell>
          <cell r="B379" t="str">
            <v>15. 분전반 신설(L-2B,2C)</v>
          </cell>
          <cell r="C379" t="str">
            <v>SUS 16회로</v>
          </cell>
          <cell r="D379" t="str">
            <v>면</v>
          </cell>
          <cell r="E379">
            <v>1</v>
          </cell>
          <cell r="L379" t="str">
            <v>x</v>
          </cell>
          <cell r="M379">
            <v>2</v>
          </cell>
        </row>
        <row r="380">
          <cell r="B380" t="str">
            <v>가) 재 료 비</v>
          </cell>
        </row>
        <row r="381">
          <cell r="A381" t="str">
            <v>분전반L-2B,2C</v>
          </cell>
          <cell r="B381" t="str">
            <v>분전반</v>
          </cell>
          <cell r="C381" t="str">
            <v>L-2B,2C</v>
          </cell>
          <cell r="D381" t="str">
            <v>면</v>
          </cell>
          <cell r="E381">
            <v>1</v>
          </cell>
          <cell r="F381">
            <v>1192877</v>
          </cell>
          <cell r="G381">
            <v>1192877</v>
          </cell>
          <cell r="L381">
            <v>1192877</v>
          </cell>
        </row>
        <row r="382">
          <cell r="B382" t="str">
            <v>BOX(STEEL)</v>
          </cell>
          <cell r="C382" t="str">
            <v>600x1000x150x1.6t</v>
          </cell>
          <cell r="D382" t="str">
            <v>SET</v>
          </cell>
          <cell r="E382">
            <v>1</v>
          </cell>
        </row>
        <row r="383">
          <cell r="B383" t="str">
            <v>DOOR(SUS)</v>
          </cell>
          <cell r="C383" t="str">
            <v>600x1000x1.5t</v>
          </cell>
          <cell r="D383" t="str">
            <v>SET</v>
          </cell>
          <cell r="E383">
            <v>1</v>
          </cell>
        </row>
        <row r="384">
          <cell r="B384" t="str">
            <v>W.H.M</v>
          </cell>
          <cell r="C384" t="str">
            <v>3상3선 220V 120(40)A</v>
          </cell>
          <cell r="D384" t="str">
            <v>EA</v>
          </cell>
          <cell r="E384">
            <v>1</v>
          </cell>
        </row>
        <row r="385">
          <cell r="B385" t="str">
            <v>MCCB</v>
          </cell>
          <cell r="C385" t="str">
            <v>표준형 3P 100AF</v>
          </cell>
          <cell r="D385" t="str">
            <v>EA</v>
          </cell>
          <cell r="E385">
            <v>1</v>
          </cell>
        </row>
        <row r="386">
          <cell r="B386" t="str">
            <v>ELB</v>
          </cell>
          <cell r="C386" t="str">
            <v>표준형 2P 30AF</v>
          </cell>
          <cell r="D386" t="str">
            <v>EA</v>
          </cell>
          <cell r="E386">
            <v>16</v>
          </cell>
        </row>
        <row r="387">
          <cell r="B387" t="str">
            <v>접속도체 BUS BAR</v>
          </cell>
          <cell r="C387" t="str">
            <v>속판취부</v>
          </cell>
          <cell r="D387" t="str">
            <v>SET</v>
          </cell>
          <cell r="E387">
            <v>1</v>
          </cell>
        </row>
        <row r="390">
          <cell r="B390" t="str">
            <v>나) 노 무 비</v>
          </cell>
        </row>
        <row r="391">
          <cell r="C391" t="str">
            <v>내 선 전 공</v>
          </cell>
          <cell r="D391" t="str">
            <v>인</v>
          </cell>
          <cell r="E391">
            <v>5.27</v>
          </cell>
          <cell r="H391">
            <v>53401</v>
          </cell>
          <cell r="I391">
            <v>281423.26999999996</v>
          </cell>
          <cell r="L391">
            <v>281423.26999999996</v>
          </cell>
        </row>
        <row r="396">
          <cell r="B396" t="str">
            <v>다) 공구손료</v>
          </cell>
        </row>
        <row r="397">
          <cell r="C397" t="str">
            <v>내 선 전 공</v>
          </cell>
          <cell r="D397" t="str">
            <v>인</v>
          </cell>
          <cell r="E397">
            <v>0.15</v>
          </cell>
          <cell r="J397">
            <v>53401</v>
          </cell>
          <cell r="K397">
            <v>8010</v>
          </cell>
          <cell r="L397">
            <v>8010</v>
          </cell>
        </row>
        <row r="401">
          <cell r="A401" t="str">
            <v>30신_15</v>
          </cell>
          <cell r="B401" t="str">
            <v>합    계</v>
          </cell>
          <cell r="G401">
            <v>1192877</v>
          </cell>
          <cell r="I401">
            <v>281423.26999999996</v>
          </cell>
          <cell r="K401">
            <v>8010</v>
          </cell>
          <cell r="L401">
            <v>1482310.27</v>
          </cell>
        </row>
        <row r="404">
          <cell r="A404" t="str">
            <v>30신_16A</v>
          </cell>
          <cell r="B404" t="str">
            <v>16. 분전반 신설(P-1A)</v>
          </cell>
          <cell r="C404" t="str">
            <v>SUS 16회로</v>
          </cell>
          <cell r="D404" t="str">
            <v>면</v>
          </cell>
          <cell r="E404">
            <v>1</v>
          </cell>
          <cell r="L404" t="str">
            <v>x</v>
          </cell>
          <cell r="M404">
            <v>1</v>
          </cell>
        </row>
        <row r="405">
          <cell r="B405" t="str">
            <v>가) 재 료 비</v>
          </cell>
        </row>
        <row r="406">
          <cell r="A406" t="str">
            <v>분전반P-1A</v>
          </cell>
          <cell r="B406" t="str">
            <v>분전반</v>
          </cell>
          <cell r="C406" t="str">
            <v>P-1A</v>
          </cell>
          <cell r="D406" t="str">
            <v>면</v>
          </cell>
          <cell r="E406">
            <v>1</v>
          </cell>
          <cell r="F406">
            <v>895884</v>
          </cell>
          <cell r="G406">
            <v>895884</v>
          </cell>
          <cell r="L406">
            <v>895884</v>
          </cell>
        </row>
        <row r="407">
          <cell r="B407" t="str">
            <v>BOX(STEEL)</v>
          </cell>
          <cell r="C407" t="str">
            <v>600x800x150x1.6t</v>
          </cell>
          <cell r="D407" t="str">
            <v>SET</v>
          </cell>
          <cell r="E407">
            <v>1</v>
          </cell>
        </row>
        <row r="408">
          <cell r="B408" t="str">
            <v>DOOR(SUS)</v>
          </cell>
          <cell r="C408" t="str">
            <v>600x800x1.5t</v>
          </cell>
          <cell r="D408" t="str">
            <v>SET</v>
          </cell>
          <cell r="E408">
            <v>1</v>
          </cell>
        </row>
        <row r="409">
          <cell r="B409" t="str">
            <v>W.H.M</v>
          </cell>
          <cell r="C409" t="str">
            <v>3상4선 220V 120(40)A</v>
          </cell>
          <cell r="D409" t="str">
            <v>EA</v>
          </cell>
          <cell r="E409">
            <v>1</v>
          </cell>
        </row>
        <row r="410">
          <cell r="B410" t="str">
            <v>MCCB</v>
          </cell>
          <cell r="C410" t="str">
            <v>표준형 4P 100AF</v>
          </cell>
          <cell r="D410" t="str">
            <v>EA</v>
          </cell>
          <cell r="E410">
            <v>1</v>
          </cell>
        </row>
        <row r="411">
          <cell r="B411" t="str">
            <v>MCCB</v>
          </cell>
          <cell r="C411" t="str">
            <v>표준형 3P 50AF</v>
          </cell>
          <cell r="D411" t="str">
            <v>EA</v>
          </cell>
          <cell r="E411">
            <v>2</v>
          </cell>
        </row>
        <row r="412">
          <cell r="B412" t="str">
            <v>ELB</v>
          </cell>
          <cell r="C412" t="str">
            <v>표준형 2P 30AF</v>
          </cell>
          <cell r="D412" t="str">
            <v>EA</v>
          </cell>
          <cell r="E412">
            <v>4</v>
          </cell>
        </row>
        <row r="413">
          <cell r="B413" t="str">
            <v>ELB</v>
          </cell>
          <cell r="C413" t="str">
            <v>표준형 3P 30AF</v>
          </cell>
          <cell r="D413" t="str">
            <v>EA</v>
          </cell>
          <cell r="E413">
            <v>2</v>
          </cell>
        </row>
        <row r="414">
          <cell r="B414" t="str">
            <v>접속도체 BUS BAR</v>
          </cell>
          <cell r="C414" t="str">
            <v>속판취부</v>
          </cell>
          <cell r="D414" t="str">
            <v>SET</v>
          </cell>
          <cell r="E414">
            <v>1</v>
          </cell>
        </row>
        <row r="417">
          <cell r="B417" t="str">
            <v>나) 노 무 비</v>
          </cell>
          <cell r="C417">
            <v>0</v>
          </cell>
          <cell r="D417">
            <v>0</v>
          </cell>
        </row>
        <row r="418">
          <cell r="C418" t="str">
            <v>내 선 전 공</v>
          </cell>
          <cell r="D418" t="str">
            <v>인</v>
          </cell>
          <cell r="E418">
            <v>3.8400000000000007</v>
          </cell>
          <cell r="H418">
            <v>53401</v>
          </cell>
          <cell r="I418">
            <v>205059.84000000003</v>
          </cell>
          <cell r="L418">
            <v>205059.84000000003</v>
          </cell>
        </row>
        <row r="421">
          <cell r="B421" t="str">
            <v>다) 공구손료</v>
          </cell>
        </row>
        <row r="422">
          <cell r="C422" t="str">
            <v>내 선 전 공</v>
          </cell>
          <cell r="D422" t="str">
            <v>인</v>
          </cell>
          <cell r="E422">
            <v>0.11</v>
          </cell>
          <cell r="J422">
            <v>53401</v>
          </cell>
          <cell r="K422">
            <v>5874</v>
          </cell>
          <cell r="L422">
            <v>5874</v>
          </cell>
        </row>
        <row r="426">
          <cell r="A426" t="str">
            <v>30신_16</v>
          </cell>
          <cell r="B426" t="str">
            <v>합    계</v>
          </cell>
          <cell r="G426">
            <v>895884</v>
          </cell>
          <cell r="I426">
            <v>205059.84000000003</v>
          </cell>
          <cell r="K426">
            <v>5874</v>
          </cell>
          <cell r="L426">
            <v>1106817.8400000001</v>
          </cell>
        </row>
        <row r="429">
          <cell r="A429" t="str">
            <v>30신_17A</v>
          </cell>
          <cell r="B429" t="str">
            <v>17. 분전반 신설(P-1B)</v>
          </cell>
          <cell r="C429" t="str">
            <v>SUS 16회로</v>
          </cell>
          <cell r="D429" t="str">
            <v>면</v>
          </cell>
          <cell r="E429">
            <v>1</v>
          </cell>
          <cell r="L429" t="str">
            <v>x</v>
          </cell>
          <cell r="M429">
            <v>1</v>
          </cell>
        </row>
        <row r="430">
          <cell r="B430" t="str">
            <v>가) 재 료 비</v>
          </cell>
        </row>
        <row r="431">
          <cell r="A431" t="str">
            <v>분전반P-1B</v>
          </cell>
          <cell r="B431" t="str">
            <v>분전반</v>
          </cell>
          <cell r="C431" t="str">
            <v>P-1B</v>
          </cell>
          <cell r="D431" t="str">
            <v>면</v>
          </cell>
          <cell r="E431">
            <v>1</v>
          </cell>
          <cell r="F431">
            <v>1346290</v>
          </cell>
          <cell r="G431">
            <v>1346290</v>
          </cell>
          <cell r="L431">
            <v>1346290</v>
          </cell>
        </row>
        <row r="432">
          <cell r="B432" t="str">
            <v>BOX(STEEL)</v>
          </cell>
          <cell r="C432" t="str">
            <v>600x1000x150x1.6t</v>
          </cell>
          <cell r="D432" t="str">
            <v>SET</v>
          </cell>
          <cell r="E432">
            <v>1</v>
          </cell>
        </row>
        <row r="433">
          <cell r="B433" t="str">
            <v>DOOR(SUS)</v>
          </cell>
          <cell r="C433" t="str">
            <v>600x1000x1.5t</v>
          </cell>
          <cell r="D433" t="str">
            <v>SET</v>
          </cell>
          <cell r="E433">
            <v>1</v>
          </cell>
        </row>
        <row r="434">
          <cell r="B434" t="str">
            <v>W.H.M</v>
          </cell>
          <cell r="C434" t="str">
            <v>3상4선 220V 120(40)A</v>
          </cell>
          <cell r="D434" t="str">
            <v>EA</v>
          </cell>
          <cell r="E434">
            <v>1</v>
          </cell>
        </row>
        <row r="435">
          <cell r="B435" t="str">
            <v>MCCB</v>
          </cell>
          <cell r="C435" t="str">
            <v>표준형 4P 100AF</v>
          </cell>
          <cell r="D435" t="str">
            <v>EA</v>
          </cell>
          <cell r="E435">
            <v>1</v>
          </cell>
        </row>
        <row r="436">
          <cell r="B436" t="str">
            <v>MCCB</v>
          </cell>
          <cell r="C436" t="str">
            <v>표준형 3P 50AF</v>
          </cell>
          <cell r="D436" t="str">
            <v>EA</v>
          </cell>
          <cell r="E436">
            <v>2</v>
          </cell>
        </row>
        <row r="437">
          <cell r="B437" t="str">
            <v>ELB</v>
          </cell>
          <cell r="C437" t="str">
            <v>표준형 2P 30AF</v>
          </cell>
          <cell r="D437" t="str">
            <v>EA</v>
          </cell>
          <cell r="E437">
            <v>10</v>
          </cell>
        </row>
        <row r="438">
          <cell r="B438" t="str">
            <v>ELB</v>
          </cell>
          <cell r="C438" t="str">
            <v>표준형 3P 30AF</v>
          </cell>
          <cell r="D438" t="str">
            <v>EA</v>
          </cell>
          <cell r="E438">
            <v>3</v>
          </cell>
        </row>
        <row r="439">
          <cell r="B439" t="str">
            <v>ELB</v>
          </cell>
          <cell r="C439" t="str">
            <v>표준형 3P 50AF</v>
          </cell>
          <cell r="D439" t="str">
            <v>EA</v>
          </cell>
          <cell r="E439">
            <v>1</v>
          </cell>
        </row>
        <row r="440">
          <cell r="B440" t="str">
            <v>접속도체 BUS BAR</v>
          </cell>
          <cell r="C440" t="str">
            <v>속판취부</v>
          </cell>
          <cell r="D440" t="str">
            <v>SET</v>
          </cell>
          <cell r="E440">
            <v>1</v>
          </cell>
        </row>
        <row r="442">
          <cell r="B442" t="str">
            <v>나) 노 무 비</v>
          </cell>
          <cell r="C442">
            <v>0</v>
          </cell>
          <cell r="D442">
            <v>0</v>
          </cell>
        </row>
        <row r="443">
          <cell r="C443" t="str">
            <v>내 선 전 공</v>
          </cell>
          <cell r="D443" t="str">
            <v>인</v>
          </cell>
          <cell r="E443">
            <v>6.35</v>
          </cell>
          <cell r="H443">
            <v>53401</v>
          </cell>
          <cell r="I443">
            <v>339096.35</v>
          </cell>
          <cell r="L443">
            <v>339096.35</v>
          </cell>
        </row>
        <row r="448">
          <cell r="B448" t="str">
            <v>다) 공구손료</v>
          </cell>
        </row>
        <row r="449">
          <cell r="C449" t="str">
            <v>내 선 전 공</v>
          </cell>
          <cell r="D449" t="str">
            <v>인</v>
          </cell>
          <cell r="E449">
            <v>0.19</v>
          </cell>
          <cell r="J449">
            <v>53401</v>
          </cell>
          <cell r="K449">
            <v>10146</v>
          </cell>
          <cell r="L449">
            <v>10146</v>
          </cell>
        </row>
        <row r="453">
          <cell r="A453" t="str">
            <v>30신_17</v>
          </cell>
          <cell r="B453" t="str">
            <v>합    계</v>
          </cell>
          <cell r="G453">
            <v>1346290</v>
          </cell>
          <cell r="I453">
            <v>339096.35</v>
          </cell>
          <cell r="K453">
            <v>10146</v>
          </cell>
          <cell r="L453">
            <v>1695532.35</v>
          </cell>
        </row>
        <row r="454">
          <cell r="A454" t="str">
            <v>30신_18A</v>
          </cell>
          <cell r="B454" t="str">
            <v>18. 분전반 신설(P-1C)</v>
          </cell>
          <cell r="C454" t="str">
            <v>SUS 10회로</v>
          </cell>
          <cell r="D454" t="str">
            <v>면</v>
          </cell>
          <cell r="E454">
            <v>1</v>
          </cell>
          <cell r="L454" t="str">
            <v>x</v>
          </cell>
          <cell r="M454">
            <v>1</v>
          </cell>
        </row>
        <row r="455">
          <cell r="B455" t="str">
            <v>가) 재 료 비</v>
          </cell>
        </row>
        <row r="456">
          <cell r="A456" t="str">
            <v>분전반P-1C</v>
          </cell>
          <cell r="B456" t="str">
            <v>분전반</v>
          </cell>
          <cell r="C456" t="str">
            <v>P-1C</v>
          </cell>
          <cell r="D456" t="str">
            <v>면</v>
          </cell>
          <cell r="E456">
            <v>1</v>
          </cell>
          <cell r="F456">
            <v>1009039</v>
          </cell>
          <cell r="G456">
            <v>1009039</v>
          </cell>
          <cell r="L456">
            <v>1009039</v>
          </cell>
        </row>
        <row r="457">
          <cell r="B457" t="str">
            <v>BOX(STEEL)</v>
          </cell>
          <cell r="C457" t="str">
            <v>600x900x150x1.6t</v>
          </cell>
          <cell r="D457" t="str">
            <v>SET</v>
          </cell>
          <cell r="E457">
            <v>1</v>
          </cell>
        </row>
        <row r="458">
          <cell r="B458" t="str">
            <v>DOOR(SUS)</v>
          </cell>
          <cell r="C458" t="str">
            <v>600x900x1.5t</v>
          </cell>
          <cell r="D458" t="str">
            <v>SET</v>
          </cell>
          <cell r="E458">
            <v>1</v>
          </cell>
        </row>
        <row r="459">
          <cell r="B459" t="str">
            <v>W.H.M</v>
          </cell>
          <cell r="C459" t="str">
            <v>3상4선 220V 120(40)A</v>
          </cell>
          <cell r="D459" t="str">
            <v>EA</v>
          </cell>
          <cell r="E459">
            <v>1</v>
          </cell>
        </row>
        <row r="460">
          <cell r="B460" t="str">
            <v>MCCB</v>
          </cell>
          <cell r="C460" t="str">
            <v>표준형 4P 100AF</v>
          </cell>
          <cell r="D460" t="str">
            <v>EA</v>
          </cell>
          <cell r="E460">
            <v>1</v>
          </cell>
        </row>
        <row r="461">
          <cell r="B461" t="str">
            <v>MCCB</v>
          </cell>
          <cell r="C461" t="str">
            <v>표준형 3P 50AF</v>
          </cell>
          <cell r="D461" t="str">
            <v>EA</v>
          </cell>
          <cell r="E461">
            <v>2</v>
          </cell>
        </row>
        <row r="462">
          <cell r="B462" t="str">
            <v>ELB</v>
          </cell>
          <cell r="C462" t="str">
            <v>표준형 2P 30AF</v>
          </cell>
          <cell r="D462" t="str">
            <v>EA</v>
          </cell>
          <cell r="E462">
            <v>6</v>
          </cell>
        </row>
        <row r="463">
          <cell r="B463" t="str">
            <v>ELB</v>
          </cell>
          <cell r="C463" t="str">
            <v>표준형 3P 30AF</v>
          </cell>
          <cell r="D463" t="str">
            <v>EA</v>
          </cell>
          <cell r="E463">
            <v>2</v>
          </cell>
        </row>
        <row r="464">
          <cell r="B464" t="str">
            <v>접속도체 BUS BAR</v>
          </cell>
          <cell r="C464" t="str">
            <v>속판취부</v>
          </cell>
          <cell r="D464" t="str">
            <v>SET</v>
          </cell>
          <cell r="E464">
            <v>1</v>
          </cell>
        </row>
        <row r="467">
          <cell r="B467" t="str">
            <v>나) 노 무 비</v>
          </cell>
          <cell r="C467">
            <v>0</v>
          </cell>
          <cell r="D467">
            <v>0</v>
          </cell>
        </row>
        <row r="468">
          <cell r="C468" t="str">
            <v>내 선 전 공</v>
          </cell>
          <cell r="D468" t="str">
            <v>인</v>
          </cell>
          <cell r="E468">
            <v>4.4000000000000004</v>
          </cell>
          <cell r="H468">
            <v>53401</v>
          </cell>
          <cell r="I468">
            <v>234964.40000000002</v>
          </cell>
          <cell r="L468">
            <v>234964.40000000002</v>
          </cell>
        </row>
        <row r="473">
          <cell r="B473" t="str">
            <v>다) 공구손료</v>
          </cell>
        </row>
        <row r="474">
          <cell r="C474" t="str">
            <v>내 선 전 공</v>
          </cell>
          <cell r="D474" t="str">
            <v>인</v>
          </cell>
          <cell r="E474">
            <v>0.13</v>
          </cell>
          <cell r="J474">
            <v>53401</v>
          </cell>
          <cell r="K474">
            <v>6942</v>
          </cell>
          <cell r="L474">
            <v>6942</v>
          </cell>
        </row>
        <row r="478">
          <cell r="A478" t="str">
            <v>30신_18</v>
          </cell>
          <cell r="B478" t="str">
            <v>합    계</v>
          </cell>
          <cell r="G478">
            <v>1009039</v>
          </cell>
          <cell r="I478">
            <v>234964.40000000002</v>
          </cell>
          <cell r="K478">
            <v>6942</v>
          </cell>
          <cell r="L478">
            <v>1250945.3999999999</v>
          </cell>
        </row>
        <row r="479">
          <cell r="A479" t="str">
            <v>30신_19A</v>
          </cell>
          <cell r="B479" t="str">
            <v>19. 분전반 신설(P-2A,2B)</v>
          </cell>
          <cell r="C479" t="str">
            <v>SUS 14회로</v>
          </cell>
          <cell r="D479" t="str">
            <v>면</v>
          </cell>
          <cell r="E479">
            <v>1</v>
          </cell>
          <cell r="L479" t="str">
            <v>x</v>
          </cell>
          <cell r="M479">
            <v>2</v>
          </cell>
        </row>
        <row r="480">
          <cell r="B480" t="str">
            <v>가) 재 료 비</v>
          </cell>
        </row>
        <row r="481">
          <cell r="A481" t="str">
            <v>분전반P-2A,2B</v>
          </cell>
          <cell r="B481" t="str">
            <v>분전반</v>
          </cell>
          <cell r="C481" t="str">
            <v>P-2A,2B</v>
          </cell>
          <cell r="D481" t="str">
            <v>면</v>
          </cell>
          <cell r="E481">
            <v>1</v>
          </cell>
          <cell r="F481">
            <v>1085300</v>
          </cell>
          <cell r="G481">
            <v>1085300</v>
          </cell>
          <cell r="L481">
            <v>1085300</v>
          </cell>
        </row>
        <row r="482">
          <cell r="B482" t="str">
            <v>BOX(STEEL)</v>
          </cell>
          <cell r="C482" t="str">
            <v>600x900x150x1.6t</v>
          </cell>
          <cell r="D482" t="str">
            <v>SET</v>
          </cell>
          <cell r="E482">
            <v>1</v>
          </cell>
        </row>
        <row r="483">
          <cell r="B483" t="str">
            <v>DOOR(SUS)</v>
          </cell>
          <cell r="C483" t="str">
            <v>600x900x1.5t</v>
          </cell>
          <cell r="D483" t="str">
            <v>SET</v>
          </cell>
          <cell r="E483">
            <v>1</v>
          </cell>
        </row>
        <row r="484">
          <cell r="B484" t="str">
            <v>W.H.M</v>
          </cell>
          <cell r="C484" t="str">
            <v>3상4선 220V 120(40)A</v>
          </cell>
          <cell r="D484" t="str">
            <v>EA</v>
          </cell>
          <cell r="E484">
            <v>1</v>
          </cell>
        </row>
        <row r="485">
          <cell r="B485" t="str">
            <v>MCCB</v>
          </cell>
          <cell r="C485" t="str">
            <v>표준형 4P 50AF</v>
          </cell>
          <cell r="D485" t="str">
            <v>EA</v>
          </cell>
          <cell r="E485">
            <v>1</v>
          </cell>
        </row>
        <row r="486">
          <cell r="B486" t="str">
            <v>ELB</v>
          </cell>
          <cell r="C486" t="str">
            <v>표준형 3P 30AF</v>
          </cell>
          <cell r="D486" t="str">
            <v>EA</v>
          </cell>
          <cell r="E486">
            <v>2</v>
          </cell>
        </row>
        <row r="487">
          <cell r="B487" t="str">
            <v>ELB</v>
          </cell>
          <cell r="C487" t="str">
            <v>표준형 2P 30AF</v>
          </cell>
          <cell r="D487" t="str">
            <v>EA</v>
          </cell>
          <cell r="E487">
            <v>12</v>
          </cell>
        </row>
        <row r="488">
          <cell r="B488" t="str">
            <v>접속도체 BUS BAR</v>
          </cell>
          <cell r="C488" t="str">
            <v>속판취부</v>
          </cell>
          <cell r="D488" t="str">
            <v>SET</v>
          </cell>
          <cell r="E488">
            <v>1</v>
          </cell>
        </row>
        <row r="490">
          <cell r="B490" t="str">
            <v>나) 노 무 비</v>
          </cell>
        </row>
        <row r="491">
          <cell r="C491" t="str">
            <v>내 선 전 공</v>
          </cell>
          <cell r="D491" t="str">
            <v>인</v>
          </cell>
          <cell r="E491">
            <v>4.87</v>
          </cell>
          <cell r="H491">
            <v>53401</v>
          </cell>
          <cell r="I491">
            <v>260062.87</v>
          </cell>
          <cell r="L491">
            <v>260062.87</v>
          </cell>
        </row>
        <row r="496">
          <cell r="B496" t="str">
            <v>다) 공구손료</v>
          </cell>
        </row>
        <row r="497">
          <cell r="C497" t="str">
            <v>내 선 전 공</v>
          </cell>
          <cell r="D497" t="str">
            <v>인</v>
          </cell>
          <cell r="E497">
            <v>0.14000000000000001</v>
          </cell>
          <cell r="J497">
            <v>53401</v>
          </cell>
          <cell r="K497">
            <v>7476</v>
          </cell>
          <cell r="L497">
            <v>7476</v>
          </cell>
        </row>
        <row r="501">
          <cell r="A501" t="str">
            <v>30신_19</v>
          </cell>
          <cell r="B501" t="str">
            <v>합    계</v>
          </cell>
          <cell r="G501">
            <v>1085300</v>
          </cell>
          <cell r="I501">
            <v>260062.87</v>
          </cell>
          <cell r="K501">
            <v>7476</v>
          </cell>
          <cell r="L501">
            <v>1352838.87</v>
          </cell>
        </row>
        <row r="504">
          <cell r="A504" t="str">
            <v>30신_20A</v>
          </cell>
          <cell r="B504" t="str">
            <v>20. 분전반 신설(P-2C)</v>
          </cell>
          <cell r="C504" t="str">
            <v>SUS 14회로</v>
          </cell>
          <cell r="D504" t="str">
            <v>면</v>
          </cell>
          <cell r="E504">
            <v>1</v>
          </cell>
          <cell r="L504" t="str">
            <v>x</v>
          </cell>
          <cell r="M504">
            <v>1</v>
          </cell>
        </row>
        <row r="505">
          <cell r="B505" t="str">
            <v>가) 재 료 비</v>
          </cell>
        </row>
        <row r="506">
          <cell r="A506" t="str">
            <v>분전반P-2C</v>
          </cell>
          <cell r="B506" t="str">
            <v>분전반</v>
          </cell>
          <cell r="C506" t="str">
            <v>P-2C</v>
          </cell>
          <cell r="D506" t="str">
            <v>면</v>
          </cell>
          <cell r="E506">
            <v>1</v>
          </cell>
          <cell r="F506">
            <v>1209911</v>
          </cell>
          <cell r="G506">
            <v>1209911</v>
          </cell>
          <cell r="L506">
            <v>1209911</v>
          </cell>
        </row>
        <row r="507">
          <cell r="B507" t="str">
            <v>BOX(STEEL)</v>
          </cell>
          <cell r="C507" t="str">
            <v>600x1000x150x1.6t</v>
          </cell>
          <cell r="D507" t="str">
            <v>SET</v>
          </cell>
          <cell r="E507">
            <v>1</v>
          </cell>
        </row>
        <row r="508">
          <cell r="B508" t="str">
            <v>DOOR(SUS)</v>
          </cell>
          <cell r="C508" t="str">
            <v>600x1000x1.5t</v>
          </cell>
          <cell r="D508" t="str">
            <v>SET</v>
          </cell>
          <cell r="E508">
            <v>1</v>
          </cell>
        </row>
        <row r="509">
          <cell r="B509" t="str">
            <v>W.H.M</v>
          </cell>
          <cell r="C509" t="str">
            <v>3상4선 220V 120(40)A</v>
          </cell>
          <cell r="D509" t="str">
            <v>EA</v>
          </cell>
          <cell r="E509">
            <v>1</v>
          </cell>
        </row>
        <row r="510">
          <cell r="B510" t="str">
            <v>MCCB</v>
          </cell>
          <cell r="C510" t="str">
            <v>표준형 4P 50AF</v>
          </cell>
          <cell r="D510" t="str">
            <v>EA</v>
          </cell>
          <cell r="E510">
            <v>1</v>
          </cell>
        </row>
        <row r="511">
          <cell r="B511" t="str">
            <v>ELB</v>
          </cell>
          <cell r="C511" t="str">
            <v>표준형 3P 30AF</v>
          </cell>
          <cell r="D511" t="str">
            <v>EA</v>
          </cell>
          <cell r="E511">
            <v>2</v>
          </cell>
        </row>
        <row r="512">
          <cell r="B512" t="str">
            <v>ELB</v>
          </cell>
          <cell r="C512" t="str">
            <v>표준형 2P 30AF</v>
          </cell>
          <cell r="D512" t="str">
            <v>EA</v>
          </cell>
          <cell r="E512">
            <v>14</v>
          </cell>
        </row>
        <row r="513">
          <cell r="B513" t="str">
            <v>접속도체 BUS BAR</v>
          </cell>
          <cell r="C513" t="str">
            <v>속판취부</v>
          </cell>
          <cell r="D513" t="str">
            <v>SET</v>
          </cell>
          <cell r="E513">
            <v>1</v>
          </cell>
        </row>
        <row r="515">
          <cell r="B515" t="str">
            <v>나) 노 무 비</v>
          </cell>
        </row>
        <row r="516">
          <cell r="C516" t="str">
            <v>내 선 전 공</v>
          </cell>
          <cell r="D516" t="str">
            <v>인</v>
          </cell>
          <cell r="E516">
            <v>5.36</v>
          </cell>
          <cell r="H516">
            <v>53401</v>
          </cell>
          <cell r="I516">
            <v>286229.36000000004</v>
          </cell>
          <cell r="L516">
            <v>286229.36000000004</v>
          </cell>
        </row>
        <row r="521">
          <cell r="B521" t="str">
            <v>다) 공구손료</v>
          </cell>
        </row>
        <row r="522">
          <cell r="C522" t="str">
            <v>내 선 전 공</v>
          </cell>
          <cell r="D522" t="str">
            <v>인</v>
          </cell>
          <cell r="E522">
            <v>0.16</v>
          </cell>
          <cell r="J522">
            <v>53401</v>
          </cell>
          <cell r="K522">
            <v>8544</v>
          </cell>
          <cell r="L522">
            <v>8544</v>
          </cell>
        </row>
        <row r="526">
          <cell r="A526" t="str">
            <v>30신_20</v>
          </cell>
          <cell r="B526" t="str">
            <v>합    계</v>
          </cell>
          <cell r="G526">
            <v>1209911</v>
          </cell>
          <cell r="I526">
            <v>286229.36000000004</v>
          </cell>
          <cell r="K526">
            <v>8544</v>
          </cell>
          <cell r="L526">
            <v>1504684.36</v>
          </cell>
        </row>
        <row r="529">
          <cell r="A529" t="str">
            <v>30신_21A</v>
          </cell>
          <cell r="B529" t="str">
            <v>21. 분전반 신설(P-J)</v>
          </cell>
          <cell r="C529" t="str">
            <v>SUS 4회로</v>
          </cell>
          <cell r="D529" t="str">
            <v>면</v>
          </cell>
          <cell r="E529">
            <v>1</v>
          </cell>
          <cell r="L529" t="str">
            <v>x</v>
          </cell>
          <cell r="M529">
            <v>1</v>
          </cell>
        </row>
        <row r="530">
          <cell r="B530" t="str">
            <v>가) 재 료 비</v>
          </cell>
        </row>
        <row r="531">
          <cell r="A531" t="str">
            <v>분전반P-J</v>
          </cell>
          <cell r="B531" t="str">
            <v>분전반</v>
          </cell>
          <cell r="C531" t="str">
            <v>P-J</v>
          </cell>
          <cell r="D531" t="str">
            <v>면</v>
          </cell>
          <cell r="E531">
            <v>1</v>
          </cell>
          <cell r="F531">
            <v>844714</v>
          </cell>
          <cell r="G531">
            <v>844714</v>
          </cell>
          <cell r="L531">
            <v>844714</v>
          </cell>
        </row>
        <row r="532">
          <cell r="B532" t="str">
            <v>BOX(STEEL)</v>
          </cell>
          <cell r="C532" t="str">
            <v>600x600x150x1.6t</v>
          </cell>
          <cell r="D532" t="str">
            <v>SET</v>
          </cell>
          <cell r="E532">
            <v>1</v>
          </cell>
        </row>
        <row r="533">
          <cell r="B533" t="str">
            <v>DOOR(SUS)</v>
          </cell>
          <cell r="C533" t="str">
            <v>600x600x1.5t</v>
          </cell>
          <cell r="D533" t="str">
            <v>SET</v>
          </cell>
          <cell r="E533">
            <v>1</v>
          </cell>
        </row>
        <row r="534">
          <cell r="B534" t="str">
            <v>MCCB</v>
          </cell>
          <cell r="C534" t="str">
            <v>표준형 4P 50AF</v>
          </cell>
          <cell r="D534" t="str">
            <v>EA</v>
          </cell>
          <cell r="E534">
            <v>1</v>
          </cell>
        </row>
        <row r="535">
          <cell r="B535" t="str">
            <v>ELB</v>
          </cell>
          <cell r="C535" t="str">
            <v>표준형 3P 30AF</v>
          </cell>
          <cell r="D535" t="str">
            <v>EA</v>
          </cell>
          <cell r="E535">
            <v>4</v>
          </cell>
        </row>
        <row r="536">
          <cell r="B536" t="str">
            <v>마그넷스위치</v>
          </cell>
          <cell r="D536" t="str">
            <v>EA</v>
          </cell>
          <cell r="E536">
            <v>2</v>
          </cell>
        </row>
        <row r="537">
          <cell r="B537" t="str">
            <v>접속도체 BUS BAR</v>
          </cell>
          <cell r="C537" t="str">
            <v>속판취부</v>
          </cell>
          <cell r="D537" t="str">
            <v>SET</v>
          </cell>
          <cell r="E537">
            <v>1</v>
          </cell>
        </row>
        <row r="540">
          <cell r="B540" t="str">
            <v>나) 노 무 비</v>
          </cell>
        </row>
        <row r="541">
          <cell r="C541" t="str">
            <v>내 선 전 공</v>
          </cell>
          <cell r="D541" t="str">
            <v>인</v>
          </cell>
          <cell r="E541">
            <v>2.8</v>
          </cell>
          <cell r="H541">
            <v>53401</v>
          </cell>
          <cell r="I541">
            <v>149522.79999999999</v>
          </cell>
          <cell r="L541">
            <v>149522.79999999999</v>
          </cell>
        </row>
        <row r="546">
          <cell r="B546" t="str">
            <v>다) 공구손료</v>
          </cell>
        </row>
        <row r="547">
          <cell r="C547" t="str">
            <v>내 선 전 공</v>
          </cell>
          <cell r="D547" t="str">
            <v>인</v>
          </cell>
          <cell r="E547">
            <v>0.08</v>
          </cell>
          <cell r="J547">
            <v>53401</v>
          </cell>
          <cell r="K547">
            <v>4272</v>
          </cell>
          <cell r="L547">
            <v>4272</v>
          </cell>
        </row>
        <row r="551">
          <cell r="A551" t="str">
            <v>30신_21</v>
          </cell>
          <cell r="B551" t="str">
            <v>합    계</v>
          </cell>
          <cell r="G551">
            <v>844714</v>
          </cell>
          <cell r="I551">
            <v>149522.79999999999</v>
          </cell>
          <cell r="K551">
            <v>4272</v>
          </cell>
          <cell r="L551">
            <v>998508.8</v>
          </cell>
        </row>
        <row r="554">
          <cell r="A554" t="str">
            <v>30신_22A</v>
          </cell>
          <cell r="B554" t="str">
            <v>22. 분전반 신설 (ELB 2P 30/30)</v>
          </cell>
          <cell r="C554" t="str">
            <v>SUS 1회로</v>
          </cell>
          <cell r="D554" t="str">
            <v>면</v>
          </cell>
          <cell r="E554">
            <v>1</v>
          </cell>
          <cell r="L554" t="str">
            <v>x</v>
          </cell>
          <cell r="M554">
            <v>5</v>
          </cell>
        </row>
        <row r="555">
          <cell r="B555" t="str">
            <v>가) 재 료 비</v>
          </cell>
        </row>
        <row r="556">
          <cell r="A556" t="str">
            <v>MCCB BOXELB 2P 30/30AT</v>
          </cell>
          <cell r="B556" t="str">
            <v>분전반</v>
          </cell>
          <cell r="C556" t="str">
            <v>ELB 2P 30/30AT</v>
          </cell>
          <cell r="D556" t="str">
            <v>면</v>
          </cell>
          <cell r="E556">
            <v>1</v>
          </cell>
          <cell r="F556">
            <v>57231</v>
          </cell>
          <cell r="G556">
            <v>57231</v>
          </cell>
          <cell r="L556">
            <v>57231</v>
          </cell>
        </row>
        <row r="557">
          <cell r="B557" t="str">
            <v>BOX(STEEL)</v>
          </cell>
          <cell r="C557" t="str">
            <v>200x300x150x1.6t</v>
          </cell>
          <cell r="D557" t="str">
            <v>SET</v>
          </cell>
          <cell r="E557">
            <v>1</v>
          </cell>
        </row>
        <row r="558">
          <cell r="B558" t="str">
            <v>DOOR(SUS)</v>
          </cell>
          <cell r="C558" t="str">
            <v>200x300x1.5t</v>
          </cell>
          <cell r="D558" t="str">
            <v>SET</v>
          </cell>
          <cell r="E558">
            <v>1</v>
          </cell>
        </row>
        <row r="559">
          <cell r="B559" t="str">
            <v>ELB</v>
          </cell>
          <cell r="C559" t="str">
            <v>표준형 2P 30AF</v>
          </cell>
          <cell r="D559" t="str">
            <v>EA</v>
          </cell>
          <cell r="E559">
            <v>1</v>
          </cell>
        </row>
        <row r="563">
          <cell r="B563" t="str">
            <v>나) 노 무 비</v>
          </cell>
        </row>
        <row r="564">
          <cell r="C564" t="str">
            <v>내 선 전 공</v>
          </cell>
          <cell r="D564" t="str">
            <v>인</v>
          </cell>
          <cell r="E564">
            <v>0.27</v>
          </cell>
          <cell r="H564">
            <v>53401</v>
          </cell>
          <cell r="I564">
            <v>14418</v>
          </cell>
          <cell r="L564">
            <v>14418</v>
          </cell>
        </row>
        <row r="569">
          <cell r="B569" t="str">
            <v>다) 공구손료</v>
          </cell>
        </row>
        <row r="570">
          <cell r="C570" t="str">
            <v>내 선 전 공</v>
          </cell>
          <cell r="D570" t="str">
            <v>인</v>
          </cell>
          <cell r="E570">
            <v>0</v>
          </cell>
          <cell r="K570">
            <v>0</v>
          </cell>
          <cell r="L570">
            <v>0</v>
          </cell>
        </row>
        <row r="574">
          <cell r="A574" t="str">
            <v>30신_22</v>
          </cell>
          <cell r="B574" t="str">
            <v>합    계</v>
          </cell>
          <cell r="G574">
            <v>57231</v>
          </cell>
          <cell r="I574">
            <v>14418</v>
          </cell>
          <cell r="K574">
            <v>0</v>
          </cell>
          <cell r="L574">
            <v>71649</v>
          </cell>
        </row>
        <row r="579">
          <cell r="A579" t="str">
            <v>30신_23A</v>
          </cell>
          <cell r="B579" t="str">
            <v>23. 분전반 신설 (ELB 4P 30/20)</v>
          </cell>
          <cell r="C579" t="str">
            <v>SUS 1회로</v>
          </cell>
          <cell r="D579" t="str">
            <v>면</v>
          </cell>
          <cell r="E579">
            <v>1</v>
          </cell>
          <cell r="L579" t="str">
            <v>x</v>
          </cell>
          <cell r="M579">
            <v>7</v>
          </cell>
        </row>
        <row r="580">
          <cell r="B580" t="str">
            <v>가) 재 료 비</v>
          </cell>
        </row>
        <row r="581">
          <cell r="A581" t="str">
            <v>MCCB BOXELB 4P 30/20AT</v>
          </cell>
          <cell r="B581" t="str">
            <v>분전반</v>
          </cell>
          <cell r="C581" t="str">
            <v>ELB 4P 30/20AT</v>
          </cell>
          <cell r="D581" t="str">
            <v>면</v>
          </cell>
          <cell r="E581">
            <v>1</v>
          </cell>
          <cell r="F581">
            <v>94102</v>
          </cell>
          <cell r="G581">
            <v>94102</v>
          </cell>
          <cell r="L581">
            <v>94102</v>
          </cell>
        </row>
        <row r="582">
          <cell r="B582" t="str">
            <v>BOX(STEEL)</v>
          </cell>
          <cell r="C582" t="str">
            <v>200x300x150x1.6t</v>
          </cell>
          <cell r="D582" t="str">
            <v>SET</v>
          </cell>
          <cell r="E582">
            <v>1</v>
          </cell>
        </row>
        <row r="583">
          <cell r="B583" t="str">
            <v>DOOR(SUS)</v>
          </cell>
          <cell r="C583" t="str">
            <v>200x300x1.5t</v>
          </cell>
          <cell r="D583" t="str">
            <v>SET</v>
          </cell>
          <cell r="E583">
            <v>1</v>
          </cell>
        </row>
        <row r="584">
          <cell r="B584" t="str">
            <v>ELB</v>
          </cell>
          <cell r="C584" t="str">
            <v>표준형 4P 30AF</v>
          </cell>
          <cell r="D584" t="str">
            <v>EA</v>
          </cell>
          <cell r="E584">
            <v>1</v>
          </cell>
        </row>
        <row r="588">
          <cell r="B588" t="str">
            <v>나) 노 무 비</v>
          </cell>
        </row>
        <row r="589">
          <cell r="C589" t="str">
            <v>내 선 전 공</v>
          </cell>
          <cell r="D589" t="str">
            <v>인</v>
          </cell>
          <cell r="E589">
            <v>0.45</v>
          </cell>
          <cell r="H589">
            <v>53401</v>
          </cell>
          <cell r="I589">
            <v>24030</v>
          </cell>
          <cell r="L589">
            <v>24030</v>
          </cell>
        </row>
        <row r="594">
          <cell r="B594" t="str">
            <v>다) 공구손료</v>
          </cell>
        </row>
        <row r="595">
          <cell r="C595" t="str">
            <v>내 선 전 공</v>
          </cell>
          <cell r="D595" t="str">
            <v>인</v>
          </cell>
          <cell r="E595">
            <v>0.01</v>
          </cell>
          <cell r="J595">
            <v>53401</v>
          </cell>
          <cell r="K595">
            <v>534</v>
          </cell>
          <cell r="L595">
            <v>534</v>
          </cell>
        </row>
        <row r="599">
          <cell r="A599" t="str">
            <v>30신_23</v>
          </cell>
          <cell r="B599" t="str">
            <v>합    계</v>
          </cell>
          <cell r="G599">
            <v>94102</v>
          </cell>
          <cell r="I599">
            <v>24030</v>
          </cell>
          <cell r="K599">
            <v>534</v>
          </cell>
          <cell r="L599">
            <v>118666</v>
          </cell>
        </row>
        <row r="604">
          <cell r="A604" t="str">
            <v>30신_24A</v>
          </cell>
          <cell r="B604" t="str">
            <v>24. 분전반 신설 (ELB 4P 50/30)</v>
          </cell>
          <cell r="C604" t="str">
            <v>SUS 1회로</v>
          </cell>
          <cell r="D604" t="str">
            <v>면</v>
          </cell>
          <cell r="E604">
            <v>1</v>
          </cell>
          <cell r="L604" t="str">
            <v>x</v>
          </cell>
          <cell r="M604">
            <v>1</v>
          </cell>
        </row>
        <row r="605">
          <cell r="B605" t="str">
            <v>가) 재 료 비</v>
          </cell>
        </row>
        <row r="606">
          <cell r="A606" t="str">
            <v>MCCB BOXELB 4P 50/30AT</v>
          </cell>
          <cell r="B606" t="str">
            <v>분전반</v>
          </cell>
          <cell r="C606" t="str">
            <v>ELB 4P 50/30AT</v>
          </cell>
          <cell r="D606" t="str">
            <v>면</v>
          </cell>
          <cell r="E606">
            <v>1</v>
          </cell>
          <cell r="F606">
            <v>122553</v>
          </cell>
          <cell r="G606">
            <v>122553</v>
          </cell>
          <cell r="L606">
            <v>122553</v>
          </cell>
        </row>
        <row r="607">
          <cell r="B607" t="str">
            <v>BOX(STEEL)</v>
          </cell>
          <cell r="C607" t="str">
            <v>200x300x150x1.6t</v>
          </cell>
          <cell r="D607" t="str">
            <v>SET</v>
          </cell>
          <cell r="E607">
            <v>1</v>
          </cell>
        </row>
        <row r="608">
          <cell r="B608" t="str">
            <v>DOOR(SUS)</v>
          </cell>
          <cell r="C608" t="str">
            <v>200x300x1.5t</v>
          </cell>
          <cell r="D608" t="str">
            <v>SET</v>
          </cell>
          <cell r="E608">
            <v>1</v>
          </cell>
        </row>
        <row r="609">
          <cell r="B609" t="str">
            <v>ELB</v>
          </cell>
          <cell r="C609" t="str">
            <v>표준형 4P 50AF</v>
          </cell>
          <cell r="D609" t="str">
            <v>EA</v>
          </cell>
          <cell r="E609">
            <v>1</v>
          </cell>
        </row>
        <row r="613">
          <cell r="B613" t="str">
            <v>나) 노 무 비</v>
          </cell>
        </row>
        <row r="614">
          <cell r="C614" t="str">
            <v>내 선 전 공</v>
          </cell>
          <cell r="D614" t="str">
            <v>인</v>
          </cell>
          <cell r="E614">
            <v>0.62</v>
          </cell>
          <cell r="H614">
            <v>53401</v>
          </cell>
          <cell r="I614">
            <v>33108</v>
          </cell>
          <cell r="L614">
            <v>33108</v>
          </cell>
        </row>
        <row r="619">
          <cell r="B619" t="str">
            <v>다) 공구손료</v>
          </cell>
        </row>
        <row r="620">
          <cell r="C620" t="str">
            <v>내 선 전 공</v>
          </cell>
          <cell r="D620" t="str">
            <v>인</v>
          </cell>
          <cell r="E620">
            <v>0.01</v>
          </cell>
          <cell r="J620">
            <v>53401</v>
          </cell>
          <cell r="K620">
            <v>534</v>
          </cell>
          <cell r="L620">
            <v>534</v>
          </cell>
        </row>
        <row r="624">
          <cell r="A624" t="str">
            <v>30신_24</v>
          </cell>
          <cell r="B624" t="str">
            <v>합    계</v>
          </cell>
          <cell r="G624">
            <v>122553</v>
          </cell>
          <cell r="I624">
            <v>33108</v>
          </cell>
          <cell r="K624">
            <v>534</v>
          </cell>
          <cell r="L624">
            <v>156195</v>
          </cell>
        </row>
        <row r="629">
          <cell r="A629" t="str">
            <v>30신_25A</v>
          </cell>
          <cell r="B629" t="str">
            <v>25. 분전반 신설 (MCCB 4P 50/40)</v>
          </cell>
          <cell r="C629" t="str">
            <v>SUS 1회로</v>
          </cell>
          <cell r="D629" t="str">
            <v>면</v>
          </cell>
          <cell r="E629">
            <v>1</v>
          </cell>
          <cell r="L629" t="str">
            <v>x</v>
          </cell>
          <cell r="M629">
            <v>2</v>
          </cell>
        </row>
        <row r="630">
          <cell r="B630" t="str">
            <v>가) 재 료 비</v>
          </cell>
        </row>
        <row r="631">
          <cell r="A631" t="str">
            <v>MCCB BOXMCCB 4P 50/40AT</v>
          </cell>
          <cell r="B631" t="str">
            <v>분전반</v>
          </cell>
          <cell r="C631" t="str">
            <v>MCCB 4P 50/40AT</v>
          </cell>
          <cell r="D631" t="str">
            <v>면</v>
          </cell>
          <cell r="E631">
            <v>1</v>
          </cell>
          <cell r="F631">
            <v>87100</v>
          </cell>
          <cell r="G631">
            <v>87100</v>
          </cell>
          <cell r="L631">
            <v>87100</v>
          </cell>
        </row>
        <row r="632">
          <cell r="B632" t="str">
            <v>BOX(STEEL)</v>
          </cell>
          <cell r="C632" t="str">
            <v>200x300x150x1.6t</v>
          </cell>
          <cell r="D632" t="str">
            <v>SET</v>
          </cell>
          <cell r="E632">
            <v>1</v>
          </cell>
        </row>
        <row r="633">
          <cell r="B633" t="str">
            <v>DOOR(SUS)</v>
          </cell>
          <cell r="C633" t="str">
            <v>200x300x1.5t</v>
          </cell>
          <cell r="D633" t="str">
            <v>SET</v>
          </cell>
          <cell r="E633">
            <v>1</v>
          </cell>
        </row>
        <row r="634">
          <cell r="B634" t="str">
            <v>MCCB</v>
          </cell>
          <cell r="C634" t="str">
            <v>표준형 4P 50AF</v>
          </cell>
          <cell r="D634" t="str">
            <v>EA</v>
          </cell>
          <cell r="E634">
            <v>1</v>
          </cell>
        </row>
        <row r="638">
          <cell r="B638" t="str">
            <v>나) 노 무 비</v>
          </cell>
        </row>
        <row r="639">
          <cell r="C639" t="str">
            <v>내 선 전 공</v>
          </cell>
          <cell r="D639" t="str">
            <v>인</v>
          </cell>
          <cell r="E639">
            <v>0.62</v>
          </cell>
          <cell r="H639">
            <v>53401</v>
          </cell>
          <cell r="I639">
            <v>33108</v>
          </cell>
          <cell r="L639">
            <v>33108</v>
          </cell>
        </row>
        <row r="644">
          <cell r="B644" t="str">
            <v>다) 공구손료</v>
          </cell>
        </row>
        <row r="645">
          <cell r="C645" t="str">
            <v>내 선 전 공</v>
          </cell>
          <cell r="D645" t="str">
            <v>인</v>
          </cell>
          <cell r="E645">
            <v>0.01</v>
          </cell>
          <cell r="J645">
            <v>53401</v>
          </cell>
          <cell r="K645">
            <v>534</v>
          </cell>
          <cell r="L645">
            <v>534</v>
          </cell>
        </row>
        <row r="649">
          <cell r="A649" t="str">
            <v>30신_25</v>
          </cell>
          <cell r="B649" t="str">
            <v>합    계</v>
          </cell>
          <cell r="G649">
            <v>87100</v>
          </cell>
          <cell r="I649">
            <v>33108</v>
          </cell>
          <cell r="K649">
            <v>534</v>
          </cell>
          <cell r="L649">
            <v>120742</v>
          </cell>
        </row>
        <row r="654">
          <cell r="A654" t="str">
            <v>30신_26A</v>
          </cell>
          <cell r="B654" t="str">
            <v>26. 분전반 신설 (MCCB 4P 100/100)</v>
          </cell>
          <cell r="C654" t="str">
            <v>SUS 1회로</v>
          </cell>
          <cell r="D654" t="str">
            <v>면</v>
          </cell>
          <cell r="E654">
            <v>1</v>
          </cell>
          <cell r="L654" t="str">
            <v>x</v>
          </cell>
          <cell r="M654">
            <v>1</v>
          </cell>
        </row>
        <row r="655">
          <cell r="B655" t="str">
            <v>가) 재 료 비</v>
          </cell>
        </row>
        <row r="656">
          <cell r="A656" t="str">
            <v>MCCB BOXMCCB 4P 100/100AT</v>
          </cell>
          <cell r="B656" t="str">
            <v>분전반</v>
          </cell>
          <cell r="C656" t="str">
            <v>MCCB 4P 100/100AT</v>
          </cell>
          <cell r="D656" t="str">
            <v>면</v>
          </cell>
          <cell r="E656">
            <v>1</v>
          </cell>
          <cell r="F656">
            <v>132004</v>
          </cell>
          <cell r="G656">
            <v>132004</v>
          </cell>
          <cell r="L656">
            <v>132004</v>
          </cell>
        </row>
        <row r="657">
          <cell r="B657" t="str">
            <v>BOX(STEEL)</v>
          </cell>
          <cell r="C657" t="str">
            <v>200x300x150x1.6t</v>
          </cell>
          <cell r="D657" t="str">
            <v>SET</v>
          </cell>
          <cell r="E657">
            <v>1</v>
          </cell>
        </row>
        <row r="658">
          <cell r="B658" t="str">
            <v>DOOR(SUS)</v>
          </cell>
          <cell r="C658" t="str">
            <v>200x300x1.5t</v>
          </cell>
          <cell r="D658" t="str">
            <v>SET</v>
          </cell>
          <cell r="E658">
            <v>1</v>
          </cell>
        </row>
        <row r="659">
          <cell r="B659" t="str">
            <v>MCCB</v>
          </cell>
          <cell r="C659" t="str">
            <v>표준형 4P 100AF</v>
          </cell>
          <cell r="D659" t="str">
            <v>EA</v>
          </cell>
          <cell r="E659">
            <v>1</v>
          </cell>
        </row>
        <row r="663">
          <cell r="B663" t="str">
            <v>나) 노 무 비</v>
          </cell>
        </row>
        <row r="664">
          <cell r="C664" t="str">
            <v>내 선 전 공</v>
          </cell>
          <cell r="D664" t="str">
            <v>인</v>
          </cell>
          <cell r="E664">
            <v>0.87</v>
          </cell>
          <cell r="H664">
            <v>53401</v>
          </cell>
          <cell r="I664">
            <v>46458</v>
          </cell>
          <cell r="L664">
            <v>46458</v>
          </cell>
        </row>
        <row r="669">
          <cell r="B669" t="str">
            <v>다) 공구손료</v>
          </cell>
        </row>
        <row r="670">
          <cell r="C670" t="str">
            <v>내 선 전 공</v>
          </cell>
          <cell r="D670" t="str">
            <v>인</v>
          </cell>
          <cell r="E670">
            <v>0.02</v>
          </cell>
          <cell r="J670">
            <v>53401</v>
          </cell>
          <cell r="K670">
            <v>1068</v>
          </cell>
          <cell r="L670">
            <v>1068</v>
          </cell>
        </row>
        <row r="674">
          <cell r="A674" t="str">
            <v>30신_26</v>
          </cell>
          <cell r="B674" t="str">
            <v>합    계</v>
          </cell>
          <cell r="G674">
            <v>132004</v>
          </cell>
          <cell r="I674">
            <v>46458</v>
          </cell>
          <cell r="K674">
            <v>1068</v>
          </cell>
          <cell r="L674">
            <v>179530</v>
          </cell>
        </row>
        <row r="679">
          <cell r="A679" t="str">
            <v>30신_27A</v>
          </cell>
          <cell r="B679" t="str">
            <v>27. 접지장치 신설</v>
          </cell>
          <cell r="C679" t="str">
            <v>제1종</v>
          </cell>
          <cell r="D679" t="str">
            <v>개소</v>
          </cell>
          <cell r="E679">
            <v>1</v>
          </cell>
          <cell r="L679" t="str">
            <v>x</v>
          </cell>
          <cell r="M679">
            <v>2</v>
          </cell>
        </row>
        <row r="680">
          <cell r="B680" t="str">
            <v>가) 재 료 비</v>
          </cell>
        </row>
        <row r="681">
          <cell r="A681" t="str">
            <v>접지봉Φ14x1000mm</v>
          </cell>
          <cell r="B681" t="str">
            <v>접지봉</v>
          </cell>
          <cell r="C681" t="str">
            <v>Φ14x1000mm</v>
          </cell>
          <cell r="D681" t="str">
            <v>개</v>
          </cell>
          <cell r="E681">
            <v>9</v>
          </cell>
          <cell r="F681">
            <v>3000</v>
          </cell>
          <cell r="G681">
            <v>27000</v>
          </cell>
          <cell r="L681">
            <v>27000</v>
          </cell>
        </row>
        <row r="682">
          <cell r="A682" t="str">
            <v>나 동 선60㎟</v>
          </cell>
          <cell r="B682" t="str">
            <v>나 동 선</v>
          </cell>
          <cell r="C682" t="str">
            <v>60㎟</v>
          </cell>
          <cell r="D682" t="str">
            <v>m</v>
          </cell>
          <cell r="E682">
            <v>6.6</v>
          </cell>
          <cell r="F682">
            <v>1910</v>
          </cell>
          <cell r="G682">
            <v>12606</v>
          </cell>
          <cell r="L682">
            <v>12606</v>
          </cell>
        </row>
        <row r="683">
          <cell r="A683" t="str">
            <v>압착단자60 ㎟</v>
          </cell>
          <cell r="B683" t="str">
            <v>압착단자</v>
          </cell>
          <cell r="C683" t="str">
            <v>60 ㎟</v>
          </cell>
          <cell r="D683" t="str">
            <v>m</v>
          </cell>
          <cell r="E683">
            <v>1</v>
          </cell>
          <cell r="F683">
            <v>486</v>
          </cell>
          <cell r="G683">
            <v>486</v>
          </cell>
          <cell r="L683">
            <v>486</v>
          </cell>
        </row>
        <row r="684">
          <cell r="A684" t="str">
            <v>접지크램프60㎟</v>
          </cell>
          <cell r="B684" t="str">
            <v>접지크램프</v>
          </cell>
          <cell r="C684" t="str">
            <v>60㎟</v>
          </cell>
          <cell r="D684" t="str">
            <v>m</v>
          </cell>
          <cell r="E684">
            <v>3</v>
          </cell>
          <cell r="F684">
            <v>1500</v>
          </cell>
          <cell r="G684">
            <v>4500</v>
          </cell>
          <cell r="L684">
            <v>4500</v>
          </cell>
        </row>
        <row r="685">
          <cell r="A685" t="str">
            <v>접지저항저감재메직어스(10kg)</v>
          </cell>
          <cell r="B685" t="str">
            <v>접지저항저감재</v>
          </cell>
          <cell r="C685" t="str">
            <v>메직어스(10kg)</v>
          </cell>
          <cell r="D685" t="str">
            <v>포</v>
          </cell>
          <cell r="E685">
            <v>6</v>
          </cell>
          <cell r="F685">
            <v>20000</v>
          </cell>
          <cell r="G685">
            <v>120000</v>
          </cell>
          <cell r="L685">
            <v>120000</v>
          </cell>
        </row>
        <row r="686">
          <cell r="B686" t="str">
            <v>터파기</v>
          </cell>
          <cell r="C686" t="str">
            <v>자갈섞인 토사</v>
          </cell>
          <cell r="D686" t="str">
            <v>㎥</v>
          </cell>
          <cell r="E686">
            <v>2.6249999999999996</v>
          </cell>
          <cell r="L686">
            <v>0</v>
          </cell>
        </row>
        <row r="687">
          <cell r="L687">
            <v>0</v>
          </cell>
        </row>
        <row r="688">
          <cell r="L688">
            <v>0</v>
          </cell>
        </row>
        <row r="692">
          <cell r="B692" t="str">
            <v>나) 노 무 비</v>
          </cell>
        </row>
        <row r="693">
          <cell r="C693" t="str">
            <v>내 선 전 공</v>
          </cell>
          <cell r="D693" t="str">
            <v>인</v>
          </cell>
          <cell r="E693">
            <v>4.29</v>
          </cell>
          <cell r="H693">
            <v>53401</v>
          </cell>
          <cell r="I693">
            <v>229090</v>
          </cell>
          <cell r="L693">
            <v>229090</v>
          </cell>
        </row>
        <row r="694">
          <cell r="C694" t="str">
            <v>보 통 인 부</v>
          </cell>
          <cell r="D694" t="str">
            <v>인</v>
          </cell>
          <cell r="E694">
            <v>3.17</v>
          </cell>
          <cell r="H694">
            <v>38932</v>
          </cell>
          <cell r="I694">
            <v>123414</v>
          </cell>
          <cell r="L694">
            <v>123414</v>
          </cell>
        </row>
        <row r="698">
          <cell r="B698" t="str">
            <v>다) 공구손료</v>
          </cell>
          <cell r="K698">
            <v>0</v>
          </cell>
        </row>
        <row r="699">
          <cell r="C699" t="str">
            <v>내 선 전 공</v>
          </cell>
          <cell r="D699" t="str">
            <v>인</v>
          </cell>
          <cell r="E699">
            <v>0.12</v>
          </cell>
          <cell r="J699">
            <v>53401</v>
          </cell>
          <cell r="K699">
            <v>6408</v>
          </cell>
          <cell r="L699">
            <v>6408</v>
          </cell>
        </row>
        <row r="700">
          <cell r="C700" t="str">
            <v>보 통 인 부</v>
          </cell>
          <cell r="D700" t="str">
            <v>인</v>
          </cell>
          <cell r="E700">
            <v>0.06</v>
          </cell>
          <cell r="J700">
            <v>38932</v>
          </cell>
          <cell r="K700">
            <v>2335</v>
          </cell>
          <cell r="L700">
            <v>2335</v>
          </cell>
        </row>
        <row r="703">
          <cell r="A703" t="str">
            <v>30신_27</v>
          </cell>
          <cell r="B703" t="str">
            <v>합    계</v>
          </cell>
          <cell r="G703">
            <v>164592</v>
          </cell>
          <cell r="I703">
            <v>352504</v>
          </cell>
          <cell r="K703">
            <v>8743</v>
          </cell>
          <cell r="L703">
            <v>525839</v>
          </cell>
        </row>
        <row r="704">
          <cell r="A704" t="str">
            <v>30신_28A</v>
          </cell>
          <cell r="B704" t="str">
            <v>28. 접지장치 신설</v>
          </cell>
          <cell r="C704" t="str">
            <v>제2종</v>
          </cell>
          <cell r="D704" t="str">
            <v>개소</v>
          </cell>
          <cell r="E704">
            <v>1</v>
          </cell>
          <cell r="L704" t="str">
            <v>x</v>
          </cell>
          <cell r="M704">
            <v>1</v>
          </cell>
        </row>
        <row r="705">
          <cell r="B705" t="str">
            <v>가) 재 료 비</v>
          </cell>
        </row>
        <row r="706">
          <cell r="A706" t="str">
            <v>접지봉Φ14x1000mm</v>
          </cell>
          <cell r="B706" t="str">
            <v>접지봉</v>
          </cell>
          <cell r="C706" t="str">
            <v>Φ14x1000mm</v>
          </cell>
          <cell r="D706" t="str">
            <v>개</v>
          </cell>
          <cell r="E706">
            <v>6</v>
          </cell>
          <cell r="F706">
            <v>3000</v>
          </cell>
          <cell r="G706">
            <v>18000</v>
          </cell>
          <cell r="L706">
            <v>18000</v>
          </cell>
        </row>
        <row r="707">
          <cell r="A707" t="str">
            <v>나 동 선60㎟</v>
          </cell>
          <cell r="B707" t="str">
            <v>나 동 선</v>
          </cell>
          <cell r="C707" t="str">
            <v>60㎟</v>
          </cell>
          <cell r="D707" t="str">
            <v>m</v>
          </cell>
          <cell r="E707">
            <v>6.6</v>
          </cell>
          <cell r="F707">
            <v>1910</v>
          </cell>
          <cell r="G707">
            <v>12606</v>
          </cell>
          <cell r="L707">
            <v>12606</v>
          </cell>
        </row>
        <row r="708">
          <cell r="A708" t="str">
            <v>압착단자60 ㎟</v>
          </cell>
          <cell r="B708" t="str">
            <v>압착단자</v>
          </cell>
          <cell r="C708" t="str">
            <v>60 ㎟</v>
          </cell>
          <cell r="D708" t="str">
            <v>m</v>
          </cell>
          <cell r="E708">
            <v>1</v>
          </cell>
          <cell r="F708">
            <v>486</v>
          </cell>
          <cell r="G708">
            <v>486</v>
          </cell>
          <cell r="L708">
            <v>486</v>
          </cell>
        </row>
        <row r="709">
          <cell r="A709" t="str">
            <v>접지크램프60㎟</v>
          </cell>
          <cell r="B709" t="str">
            <v>접지크램프</v>
          </cell>
          <cell r="C709" t="str">
            <v>60㎟</v>
          </cell>
          <cell r="D709" t="str">
            <v>m</v>
          </cell>
          <cell r="E709">
            <v>2</v>
          </cell>
          <cell r="F709">
            <v>1500</v>
          </cell>
          <cell r="G709">
            <v>3000</v>
          </cell>
          <cell r="L709">
            <v>3000</v>
          </cell>
        </row>
        <row r="710">
          <cell r="A710" t="str">
            <v>접지저항저감재메직어스(10kg)</v>
          </cell>
          <cell r="B710" t="str">
            <v>접지저항저감재</v>
          </cell>
          <cell r="C710" t="str">
            <v>메직어스(10kg)</v>
          </cell>
          <cell r="D710" t="str">
            <v>포</v>
          </cell>
          <cell r="E710">
            <v>4</v>
          </cell>
          <cell r="F710">
            <v>20000</v>
          </cell>
          <cell r="G710">
            <v>80000</v>
          </cell>
          <cell r="L710">
            <v>80000</v>
          </cell>
        </row>
        <row r="711">
          <cell r="B711" t="str">
            <v>터파기</v>
          </cell>
          <cell r="C711" t="str">
            <v>자갈섞인 토사</v>
          </cell>
          <cell r="D711" t="str">
            <v>㎥</v>
          </cell>
          <cell r="E711">
            <v>2.63</v>
          </cell>
          <cell r="L711">
            <v>0</v>
          </cell>
        </row>
        <row r="712">
          <cell r="L712">
            <v>0</v>
          </cell>
        </row>
        <row r="713">
          <cell r="L713">
            <v>0</v>
          </cell>
        </row>
        <row r="717">
          <cell r="B717" t="str">
            <v>나) 노 무 비</v>
          </cell>
        </row>
        <row r="718">
          <cell r="C718" t="str">
            <v>내 선 전 공</v>
          </cell>
          <cell r="D718" t="str">
            <v>인</v>
          </cell>
          <cell r="E718">
            <v>2.04</v>
          </cell>
          <cell r="H718">
            <v>53401</v>
          </cell>
          <cell r="I718">
            <v>108938</v>
          </cell>
          <cell r="L718">
            <v>108938</v>
          </cell>
        </row>
        <row r="719">
          <cell r="C719" t="str">
            <v>보 통 인 부</v>
          </cell>
          <cell r="D719" t="str">
            <v>인</v>
          </cell>
          <cell r="E719">
            <v>2</v>
          </cell>
          <cell r="H719">
            <v>38932</v>
          </cell>
          <cell r="I719">
            <v>77864</v>
          </cell>
          <cell r="L719">
            <v>77864</v>
          </cell>
        </row>
        <row r="723">
          <cell r="B723" t="str">
            <v>다) 공구손료</v>
          </cell>
          <cell r="K723">
            <v>0</v>
          </cell>
        </row>
        <row r="724">
          <cell r="C724" t="str">
            <v>내 선 전 공</v>
          </cell>
          <cell r="D724" t="str">
            <v>인</v>
          </cell>
          <cell r="E724">
            <v>0.06</v>
          </cell>
          <cell r="J724">
            <v>53401</v>
          </cell>
          <cell r="K724">
            <v>3204</v>
          </cell>
          <cell r="L724">
            <v>3204</v>
          </cell>
        </row>
        <row r="725">
          <cell r="C725" t="str">
            <v>보 통 인 부</v>
          </cell>
          <cell r="D725" t="str">
            <v>인</v>
          </cell>
          <cell r="E725">
            <v>0.01</v>
          </cell>
          <cell r="J725">
            <v>38932</v>
          </cell>
          <cell r="K725">
            <v>389</v>
          </cell>
          <cell r="L725">
            <v>389</v>
          </cell>
        </row>
        <row r="728">
          <cell r="A728" t="str">
            <v>30신_28</v>
          </cell>
          <cell r="B728" t="str">
            <v>합    계</v>
          </cell>
          <cell r="G728">
            <v>114092</v>
          </cell>
          <cell r="I728">
            <v>186802</v>
          </cell>
          <cell r="K728">
            <v>3593</v>
          </cell>
          <cell r="L728">
            <v>304487</v>
          </cell>
        </row>
        <row r="729">
          <cell r="A729" t="str">
            <v>30신_29A</v>
          </cell>
          <cell r="B729" t="str">
            <v>29. 접지장치 신설</v>
          </cell>
          <cell r="C729" t="str">
            <v>제3종</v>
          </cell>
          <cell r="D729" t="str">
            <v>개소</v>
          </cell>
          <cell r="E729">
            <v>1</v>
          </cell>
          <cell r="L729" t="str">
            <v>x</v>
          </cell>
          <cell r="M729">
            <v>1</v>
          </cell>
        </row>
        <row r="730">
          <cell r="B730" t="str">
            <v>가) 재 료 비</v>
          </cell>
        </row>
        <row r="731">
          <cell r="A731" t="str">
            <v>접지봉Φ14x1000mm</v>
          </cell>
          <cell r="B731" t="str">
            <v>접지봉</v>
          </cell>
          <cell r="C731" t="str">
            <v>Φ14x1000mm</v>
          </cell>
          <cell r="D731" t="str">
            <v>개</v>
          </cell>
          <cell r="E731">
            <v>3</v>
          </cell>
          <cell r="F731">
            <v>3000</v>
          </cell>
          <cell r="G731">
            <v>9000</v>
          </cell>
          <cell r="L731">
            <v>9000</v>
          </cell>
        </row>
        <row r="732">
          <cell r="A732" t="str">
            <v>나 동 선60㎟</v>
          </cell>
          <cell r="B732" t="str">
            <v>나 동 선</v>
          </cell>
          <cell r="C732" t="str">
            <v>60㎟</v>
          </cell>
          <cell r="D732" t="str">
            <v>m</v>
          </cell>
          <cell r="E732">
            <v>6.6</v>
          </cell>
          <cell r="F732">
            <v>1910</v>
          </cell>
          <cell r="G732">
            <v>12606</v>
          </cell>
          <cell r="L732">
            <v>12606</v>
          </cell>
        </row>
        <row r="733">
          <cell r="A733" t="str">
            <v>압착단자60 ㎟</v>
          </cell>
          <cell r="B733" t="str">
            <v>압착단자</v>
          </cell>
          <cell r="C733" t="str">
            <v>60 ㎟</v>
          </cell>
          <cell r="D733" t="str">
            <v>m</v>
          </cell>
          <cell r="E733">
            <v>1</v>
          </cell>
          <cell r="F733">
            <v>486</v>
          </cell>
          <cell r="G733">
            <v>486</v>
          </cell>
          <cell r="L733">
            <v>486</v>
          </cell>
        </row>
        <row r="734">
          <cell r="A734" t="str">
            <v>접지크램프60㎟</v>
          </cell>
          <cell r="B734" t="str">
            <v>접지크램프</v>
          </cell>
          <cell r="C734" t="str">
            <v>60㎟</v>
          </cell>
          <cell r="D734" t="str">
            <v>m</v>
          </cell>
          <cell r="E734">
            <v>3</v>
          </cell>
          <cell r="F734">
            <v>1500</v>
          </cell>
          <cell r="G734">
            <v>4500</v>
          </cell>
          <cell r="L734">
            <v>4500</v>
          </cell>
        </row>
        <row r="735">
          <cell r="A735" t="str">
            <v>접지저항저감재메직어스(10kg)</v>
          </cell>
          <cell r="B735" t="str">
            <v>접지저항저감재</v>
          </cell>
          <cell r="C735" t="str">
            <v>메직어스(10kg)</v>
          </cell>
          <cell r="D735" t="str">
            <v>포</v>
          </cell>
          <cell r="E735">
            <v>2</v>
          </cell>
          <cell r="F735">
            <v>20000</v>
          </cell>
          <cell r="G735">
            <v>40000</v>
          </cell>
          <cell r="L735">
            <v>40000</v>
          </cell>
        </row>
        <row r="736">
          <cell r="B736" t="str">
            <v>터파기</v>
          </cell>
          <cell r="C736" t="str">
            <v>자갈섞인 토사</v>
          </cell>
          <cell r="D736" t="str">
            <v>㎥</v>
          </cell>
          <cell r="E736">
            <v>2.63</v>
          </cell>
          <cell r="L736">
            <v>0</v>
          </cell>
        </row>
        <row r="737">
          <cell r="L737">
            <v>0</v>
          </cell>
        </row>
        <row r="738">
          <cell r="L738">
            <v>0</v>
          </cell>
        </row>
        <row r="742">
          <cell r="B742" t="str">
            <v>나) 노 무 비</v>
          </cell>
        </row>
        <row r="743">
          <cell r="C743" t="str">
            <v>내 선 전 공</v>
          </cell>
          <cell r="D743" t="str">
            <v>인</v>
          </cell>
          <cell r="E743">
            <v>0.82</v>
          </cell>
          <cell r="H743">
            <v>53401</v>
          </cell>
          <cell r="I743">
            <v>43788</v>
          </cell>
          <cell r="L743">
            <v>43788</v>
          </cell>
        </row>
        <row r="744">
          <cell r="C744" t="str">
            <v>보 통 인 부</v>
          </cell>
          <cell r="D744" t="str">
            <v>인</v>
          </cell>
          <cell r="E744">
            <v>1.1399999999999999</v>
          </cell>
          <cell r="H744">
            <v>38932</v>
          </cell>
          <cell r="I744">
            <v>44382</v>
          </cell>
          <cell r="L744">
            <v>44382</v>
          </cell>
        </row>
        <row r="748">
          <cell r="B748" t="str">
            <v>다) 공구손료</v>
          </cell>
          <cell r="K748">
            <v>0</v>
          </cell>
        </row>
        <row r="749">
          <cell r="C749" t="str">
            <v>내 선 전 공</v>
          </cell>
          <cell r="D749" t="str">
            <v>인</v>
          </cell>
          <cell r="E749">
            <v>0.02</v>
          </cell>
          <cell r="J749">
            <v>53401</v>
          </cell>
          <cell r="K749">
            <v>1068</v>
          </cell>
          <cell r="L749">
            <v>1068</v>
          </cell>
        </row>
        <row r="750">
          <cell r="C750" t="str">
            <v>보 통 인 부</v>
          </cell>
          <cell r="D750" t="str">
            <v>인</v>
          </cell>
          <cell r="E750">
            <v>0</v>
          </cell>
          <cell r="K750">
            <v>0</v>
          </cell>
          <cell r="L750">
            <v>0</v>
          </cell>
        </row>
        <row r="753">
          <cell r="A753" t="str">
            <v>30신_29</v>
          </cell>
          <cell r="B753" t="str">
            <v>합    계</v>
          </cell>
          <cell r="G753">
            <v>66592</v>
          </cell>
          <cell r="I753">
            <v>88170</v>
          </cell>
          <cell r="K753">
            <v>1068</v>
          </cell>
          <cell r="L753">
            <v>155830</v>
          </cell>
        </row>
        <row r="754">
          <cell r="A754" t="str">
            <v>30신_30A</v>
          </cell>
          <cell r="B754" t="str">
            <v>30. 접지장치 신설</v>
          </cell>
          <cell r="C754" t="str">
            <v>TEST 접지</v>
          </cell>
          <cell r="D754" t="str">
            <v>개소</v>
          </cell>
          <cell r="E754">
            <v>1</v>
          </cell>
          <cell r="L754" t="str">
            <v>x</v>
          </cell>
          <cell r="M754">
            <v>1</v>
          </cell>
        </row>
        <row r="755">
          <cell r="B755" t="str">
            <v>가) 재 료 비</v>
          </cell>
        </row>
        <row r="756">
          <cell r="A756" t="str">
            <v>접지봉Φ14x1000mm</v>
          </cell>
          <cell r="B756" t="str">
            <v>접지봉</v>
          </cell>
          <cell r="C756" t="str">
            <v>Φ14x1000mm</v>
          </cell>
          <cell r="D756" t="str">
            <v>개</v>
          </cell>
          <cell r="E756">
            <v>1</v>
          </cell>
          <cell r="F756">
            <v>3000</v>
          </cell>
          <cell r="G756">
            <v>3000</v>
          </cell>
          <cell r="L756">
            <v>3000</v>
          </cell>
        </row>
        <row r="757">
          <cell r="A757" t="str">
            <v>나 동 선38㎟</v>
          </cell>
          <cell r="B757" t="str">
            <v>나 동 선</v>
          </cell>
          <cell r="C757" t="str">
            <v>38㎟</v>
          </cell>
          <cell r="D757" t="str">
            <v>m</v>
          </cell>
          <cell r="E757">
            <v>6.6</v>
          </cell>
          <cell r="F757">
            <v>1195</v>
          </cell>
          <cell r="G757">
            <v>7887</v>
          </cell>
          <cell r="L757">
            <v>7887</v>
          </cell>
        </row>
        <row r="758">
          <cell r="A758" t="str">
            <v>압착단자38 ㎟</v>
          </cell>
          <cell r="B758" t="str">
            <v>압착단자</v>
          </cell>
          <cell r="C758" t="str">
            <v>38 ㎟</v>
          </cell>
          <cell r="D758" t="str">
            <v>m</v>
          </cell>
          <cell r="E758">
            <v>1</v>
          </cell>
          <cell r="F758">
            <v>281</v>
          </cell>
          <cell r="G758">
            <v>281</v>
          </cell>
          <cell r="L758">
            <v>281</v>
          </cell>
        </row>
        <row r="759">
          <cell r="A759" t="str">
            <v>접지크램프38㎟</v>
          </cell>
          <cell r="B759" t="str">
            <v>접지크램프</v>
          </cell>
          <cell r="C759" t="str">
            <v>38㎟</v>
          </cell>
          <cell r="D759" t="str">
            <v>m</v>
          </cell>
          <cell r="E759">
            <v>3</v>
          </cell>
          <cell r="F759">
            <v>1200</v>
          </cell>
          <cell r="G759">
            <v>3600</v>
          </cell>
          <cell r="L759">
            <v>3600</v>
          </cell>
        </row>
        <row r="760">
          <cell r="B760" t="str">
            <v>터파기</v>
          </cell>
          <cell r="C760" t="str">
            <v>자갈섞인 토사</v>
          </cell>
          <cell r="D760" t="str">
            <v>㎥</v>
          </cell>
          <cell r="E760">
            <v>2.63</v>
          </cell>
          <cell r="G760">
            <v>0</v>
          </cell>
          <cell r="L760">
            <v>0</v>
          </cell>
        </row>
        <row r="761">
          <cell r="G761">
            <v>0</v>
          </cell>
          <cell r="L761">
            <v>0</v>
          </cell>
        </row>
        <row r="762">
          <cell r="G762">
            <v>0</v>
          </cell>
          <cell r="L762">
            <v>0</v>
          </cell>
        </row>
        <row r="766">
          <cell r="B766" t="str">
            <v>나) 노 무 비</v>
          </cell>
        </row>
        <row r="767">
          <cell r="C767" t="str">
            <v>내 선 전 공</v>
          </cell>
          <cell r="D767" t="str">
            <v>인</v>
          </cell>
          <cell r="E767">
            <v>0.25</v>
          </cell>
          <cell r="H767">
            <v>53401</v>
          </cell>
          <cell r="I767">
            <v>13350</v>
          </cell>
          <cell r="L767">
            <v>13350</v>
          </cell>
        </row>
        <row r="768">
          <cell r="C768" t="str">
            <v>보 통 인 부</v>
          </cell>
          <cell r="D768" t="str">
            <v>인</v>
          </cell>
          <cell r="E768">
            <v>0.94</v>
          </cell>
          <cell r="H768">
            <v>38932</v>
          </cell>
          <cell r="I768">
            <v>36596</v>
          </cell>
          <cell r="L768">
            <v>36596</v>
          </cell>
        </row>
        <row r="772">
          <cell r="B772" t="str">
            <v>다) 공구손료</v>
          </cell>
          <cell r="K772">
            <v>0</v>
          </cell>
        </row>
        <row r="773">
          <cell r="C773" t="str">
            <v>내 선 전 공</v>
          </cell>
          <cell r="D773" t="str">
            <v>인</v>
          </cell>
          <cell r="E773">
            <v>0</v>
          </cell>
          <cell r="J773">
            <v>53401</v>
          </cell>
          <cell r="K773">
            <v>0</v>
          </cell>
          <cell r="L773">
            <v>0</v>
          </cell>
        </row>
        <row r="774">
          <cell r="C774" t="str">
            <v>보 통 인 부</v>
          </cell>
          <cell r="D774" t="str">
            <v>인</v>
          </cell>
          <cell r="E774">
            <v>0</v>
          </cell>
          <cell r="K774">
            <v>0</v>
          </cell>
          <cell r="L774">
            <v>0</v>
          </cell>
        </row>
        <row r="778">
          <cell r="A778" t="str">
            <v>30신_30</v>
          </cell>
          <cell r="B778" t="str">
            <v>합    계</v>
          </cell>
          <cell r="G778">
            <v>14768</v>
          </cell>
          <cell r="I778">
            <v>49946</v>
          </cell>
          <cell r="K778">
            <v>0</v>
          </cell>
          <cell r="L778">
            <v>64714</v>
          </cell>
        </row>
        <row r="779">
          <cell r="A779" t="str">
            <v>30신_31A</v>
          </cell>
          <cell r="B779" t="str">
            <v>31. 접지단자반</v>
          </cell>
          <cell r="C779" t="str">
            <v>(5CCT)</v>
          </cell>
          <cell r="D779" t="str">
            <v>면</v>
          </cell>
          <cell r="E779">
            <v>1</v>
          </cell>
          <cell r="L779" t="str">
            <v>x</v>
          </cell>
          <cell r="M779">
            <v>1</v>
          </cell>
        </row>
        <row r="780">
          <cell r="B780" t="str">
            <v>가) 재 료 비</v>
          </cell>
        </row>
        <row r="781">
          <cell r="A781" t="str">
            <v>접지단자반 (SUS)5 CCT</v>
          </cell>
          <cell r="B781" t="str">
            <v>접지단자반 (SUS)</v>
          </cell>
          <cell r="C781" t="str">
            <v>5 CCT</v>
          </cell>
          <cell r="D781" t="str">
            <v>면</v>
          </cell>
          <cell r="E781">
            <v>1</v>
          </cell>
          <cell r="F781">
            <v>140000</v>
          </cell>
          <cell r="G781">
            <v>140000</v>
          </cell>
          <cell r="L781">
            <v>140000</v>
          </cell>
        </row>
        <row r="786">
          <cell r="B786" t="str">
            <v>나) 노 무 비</v>
          </cell>
        </row>
        <row r="787">
          <cell r="C787" t="str">
            <v>내 선 전 공</v>
          </cell>
          <cell r="D787" t="str">
            <v>인</v>
          </cell>
          <cell r="E787">
            <v>0.66</v>
          </cell>
          <cell r="H787">
            <v>53401</v>
          </cell>
          <cell r="I787">
            <v>35244</v>
          </cell>
          <cell r="L787">
            <v>35244</v>
          </cell>
        </row>
        <row r="792">
          <cell r="B792" t="str">
            <v>다) 공구손료</v>
          </cell>
        </row>
        <row r="793">
          <cell r="C793" t="str">
            <v>내 선 전 공</v>
          </cell>
          <cell r="D793" t="str">
            <v>인</v>
          </cell>
          <cell r="E793">
            <v>0.01</v>
          </cell>
          <cell r="J793">
            <v>53401</v>
          </cell>
          <cell r="K793">
            <v>534</v>
          </cell>
          <cell r="L793">
            <v>534</v>
          </cell>
        </row>
        <row r="799">
          <cell r="A799" t="str">
            <v>30신_31</v>
          </cell>
          <cell r="B799" t="str">
            <v>합    계</v>
          </cell>
          <cell r="G799">
            <v>140000</v>
          </cell>
          <cell r="I799">
            <v>35244</v>
          </cell>
          <cell r="K799">
            <v>534</v>
          </cell>
          <cell r="L799">
            <v>175778</v>
          </cell>
        </row>
        <row r="804">
          <cell r="A804" t="str">
            <v>30신_32A</v>
          </cell>
          <cell r="B804" t="str">
            <v>32. 조명기구 신설</v>
          </cell>
          <cell r="C804" t="str">
            <v>TYPE'A' FL 2/32W</v>
          </cell>
          <cell r="D804" t="str">
            <v>개</v>
          </cell>
          <cell r="E804">
            <v>1</v>
          </cell>
          <cell r="L804" t="str">
            <v>x</v>
          </cell>
          <cell r="M804">
            <v>51</v>
          </cell>
        </row>
        <row r="805">
          <cell r="B805" t="str">
            <v>가) 재 료 비</v>
          </cell>
        </row>
        <row r="806">
          <cell r="A806" t="str">
            <v>등기구TYPE'A' FL 2/32W</v>
          </cell>
          <cell r="B806" t="str">
            <v>등기구</v>
          </cell>
          <cell r="C806" t="str">
            <v>TYPE'A' FL 2/32W</v>
          </cell>
          <cell r="D806" t="str">
            <v>개</v>
          </cell>
          <cell r="E806">
            <v>1</v>
          </cell>
          <cell r="F806">
            <v>62000</v>
          </cell>
          <cell r="G806">
            <v>62000</v>
          </cell>
          <cell r="L806">
            <v>62000</v>
          </cell>
        </row>
        <row r="807">
          <cell r="A807" t="str">
            <v>형광등기구보강대M바표준</v>
          </cell>
          <cell r="B807" t="str">
            <v>형광등기구보강대</v>
          </cell>
          <cell r="C807" t="str">
            <v>M바표준</v>
          </cell>
          <cell r="D807" t="str">
            <v>개</v>
          </cell>
          <cell r="E807">
            <v>1</v>
          </cell>
          <cell r="F807">
            <v>3900</v>
          </cell>
          <cell r="G807">
            <v>3900</v>
          </cell>
          <cell r="L807">
            <v>3900</v>
          </cell>
        </row>
        <row r="808">
          <cell r="A808" t="str">
            <v>와이어 콘넥타3.5㎟x2가닥</v>
          </cell>
          <cell r="B808" t="str">
            <v>와이어 콘넥타</v>
          </cell>
          <cell r="C808" t="str">
            <v>3.5㎟x2가닥</v>
          </cell>
          <cell r="D808" t="str">
            <v>개</v>
          </cell>
          <cell r="E808">
            <v>3</v>
          </cell>
          <cell r="F808">
            <v>112</v>
          </cell>
          <cell r="G808">
            <v>336</v>
          </cell>
          <cell r="L808">
            <v>336</v>
          </cell>
        </row>
        <row r="809">
          <cell r="A809" t="str">
            <v>플랙시블 커넥터일반비방수  16C</v>
          </cell>
          <cell r="B809" t="str">
            <v>플랙시블 커넥터</v>
          </cell>
          <cell r="C809" t="str">
            <v>일반비방수  16C</v>
          </cell>
          <cell r="D809" t="str">
            <v>개</v>
          </cell>
          <cell r="E809">
            <v>2</v>
          </cell>
          <cell r="F809">
            <v>360</v>
          </cell>
          <cell r="G809">
            <v>720</v>
          </cell>
          <cell r="L809">
            <v>720</v>
          </cell>
        </row>
        <row r="810">
          <cell r="A810" t="str">
            <v>전     선IV  1.6mm</v>
          </cell>
          <cell r="B810" t="str">
            <v>전     선</v>
          </cell>
          <cell r="C810" t="str">
            <v>IV  1.6mm</v>
          </cell>
          <cell r="D810" t="str">
            <v>m</v>
          </cell>
          <cell r="E810">
            <v>2.2000000000000002</v>
          </cell>
          <cell r="F810">
            <v>75</v>
          </cell>
          <cell r="G810">
            <v>165</v>
          </cell>
          <cell r="L810">
            <v>165</v>
          </cell>
        </row>
        <row r="811">
          <cell r="A811" t="str">
            <v>전     선IV  2.0mm</v>
          </cell>
          <cell r="B811" t="str">
            <v>전     선</v>
          </cell>
          <cell r="C811" t="str">
            <v>IV  2.0mm</v>
          </cell>
          <cell r="D811" t="str">
            <v>m</v>
          </cell>
          <cell r="E811">
            <v>4.4000000000000004</v>
          </cell>
          <cell r="F811">
            <v>109</v>
          </cell>
          <cell r="G811">
            <v>479</v>
          </cell>
          <cell r="L811">
            <v>479</v>
          </cell>
        </row>
        <row r="812">
          <cell r="A812" t="str">
            <v>플랙시블 전선관일반비방수  16C</v>
          </cell>
          <cell r="B812" t="str">
            <v>플랙시블 전선관</v>
          </cell>
          <cell r="C812" t="str">
            <v>일반비방수  16C</v>
          </cell>
          <cell r="D812" t="str">
            <v>m</v>
          </cell>
          <cell r="E812">
            <v>2.2000000000000002</v>
          </cell>
          <cell r="F812">
            <v>430</v>
          </cell>
          <cell r="G812">
            <v>946</v>
          </cell>
          <cell r="L812">
            <v>946</v>
          </cell>
        </row>
        <row r="817">
          <cell r="B817" t="str">
            <v>나) 노 무 비</v>
          </cell>
        </row>
        <row r="818">
          <cell r="C818" t="str">
            <v>내 선 전 공</v>
          </cell>
          <cell r="D818" t="str">
            <v>인</v>
          </cell>
          <cell r="E818">
            <v>0.69000000000000006</v>
          </cell>
          <cell r="H818">
            <v>53401</v>
          </cell>
          <cell r="I818">
            <v>36846</v>
          </cell>
          <cell r="L818">
            <v>36846</v>
          </cell>
        </row>
        <row r="823">
          <cell r="B823" t="str">
            <v>다) 공구손료</v>
          </cell>
          <cell r="L823">
            <v>0</v>
          </cell>
        </row>
        <row r="824">
          <cell r="C824" t="str">
            <v>내 선 전 공</v>
          </cell>
          <cell r="D824" t="str">
            <v>인</v>
          </cell>
          <cell r="E824">
            <v>0.02</v>
          </cell>
          <cell r="J824">
            <v>53401</v>
          </cell>
          <cell r="K824">
            <v>1068</v>
          </cell>
          <cell r="L824">
            <v>1068</v>
          </cell>
        </row>
        <row r="828">
          <cell r="A828" t="str">
            <v>30신_32</v>
          </cell>
          <cell r="B828" t="str">
            <v>합    계</v>
          </cell>
          <cell r="G828">
            <v>68546</v>
          </cell>
          <cell r="I828">
            <v>36846</v>
          </cell>
          <cell r="K828">
            <v>1068</v>
          </cell>
          <cell r="L828">
            <v>106460</v>
          </cell>
        </row>
        <row r="829">
          <cell r="A829" t="str">
            <v>30신_33A</v>
          </cell>
          <cell r="B829" t="str">
            <v>33. 조명기구 신설</v>
          </cell>
          <cell r="C829" t="str">
            <v>TYPE'C' FL 2/32W</v>
          </cell>
          <cell r="D829" t="str">
            <v>개</v>
          </cell>
          <cell r="E829">
            <v>1</v>
          </cell>
          <cell r="L829" t="str">
            <v>x</v>
          </cell>
          <cell r="M829">
            <v>66</v>
          </cell>
        </row>
        <row r="830">
          <cell r="B830" t="str">
            <v>가) 재 료 비</v>
          </cell>
        </row>
        <row r="831">
          <cell r="B831" t="str">
            <v>등기구</v>
          </cell>
          <cell r="C831" t="str">
            <v>TYPE'C' FL 2/32W</v>
          </cell>
          <cell r="D831" t="str">
            <v>개</v>
          </cell>
          <cell r="E831">
            <v>1</v>
          </cell>
          <cell r="F831">
            <v>89000</v>
          </cell>
          <cell r="G831">
            <v>89000</v>
          </cell>
          <cell r="L831">
            <v>89000</v>
          </cell>
        </row>
        <row r="832">
          <cell r="A832" t="str">
            <v>형광등기구보강대M바표준</v>
          </cell>
          <cell r="B832" t="str">
            <v>형광등기구보강대</v>
          </cell>
          <cell r="C832" t="str">
            <v>M바표준</v>
          </cell>
          <cell r="D832" t="str">
            <v>개</v>
          </cell>
          <cell r="E832">
            <v>1</v>
          </cell>
          <cell r="F832">
            <v>3900</v>
          </cell>
          <cell r="G832">
            <v>3900</v>
          </cell>
          <cell r="L832">
            <v>3900</v>
          </cell>
        </row>
        <row r="833">
          <cell r="A833" t="str">
            <v>와이어 콘넥타3.5㎟x2가닥</v>
          </cell>
          <cell r="B833" t="str">
            <v>와이어 콘넥타</v>
          </cell>
          <cell r="C833" t="str">
            <v>3.5㎟x2가닥</v>
          </cell>
          <cell r="D833" t="str">
            <v>개</v>
          </cell>
          <cell r="E833">
            <v>3</v>
          </cell>
          <cell r="F833">
            <v>112</v>
          </cell>
          <cell r="G833">
            <v>336</v>
          </cell>
          <cell r="L833">
            <v>336</v>
          </cell>
        </row>
        <row r="834">
          <cell r="A834" t="str">
            <v>플랙시블 커넥터일반비방수  16C</v>
          </cell>
          <cell r="B834" t="str">
            <v>플랙시블 커넥터</v>
          </cell>
          <cell r="C834" t="str">
            <v>일반비방수  16C</v>
          </cell>
          <cell r="D834" t="str">
            <v>개</v>
          </cell>
          <cell r="E834">
            <v>2</v>
          </cell>
          <cell r="F834">
            <v>360</v>
          </cell>
          <cell r="G834">
            <v>720</v>
          </cell>
          <cell r="L834">
            <v>720</v>
          </cell>
        </row>
        <row r="835">
          <cell r="A835" t="str">
            <v>전     선IV  1.6mm</v>
          </cell>
          <cell r="B835" t="str">
            <v>전     선</v>
          </cell>
          <cell r="C835" t="str">
            <v>IV  1.6mm</v>
          </cell>
          <cell r="D835" t="str">
            <v>m</v>
          </cell>
          <cell r="E835">
            <v>2.2000000000000002</v>
          </cell>
          <cell r="F835">
            <v>75</v>
          </cell>
          <cell r="G835">
            <v>165</v>
          </cell>
          <cell r="L835">
            <v>165</v>
          </cell>
        </row>
        <row r="836">
          <cell r="A836" t="str">
            <v>전     선IV  2.0mm</v>
          </cell>
          <cell r="B836" t="str">
            <v>전     선</v>
          </cell>
          <cell r="C836" t="str">
            <v>IV  2.0mm</v>
          </cell>
          <cell r="D836" t="str">
            <v>m</v>
          </cell>
          <cell r="E836">
            <v>4.4000000000000004</v>
          </cell>
          <cell r="F836">
            <v>109</v>
          </cell>
          <cell r="G836">
            <v>479</v>
          </cell>
          <cell r="L836">
            <v>479</v>
          </cell>
        </row>
        <row r="837">
          <cell r="A837" t="str">
            <v>플랙시블 전선관일반비방수  16C</v>
          </cell>
          <cell r="B837" t="str">
            <v>플랙시블 전선관</v>
          </cell>
          <cell r="C837" t="str">
            <v>일반비방수  16C</v>
          </cell>
          <cell r="D837" t="str">
            <v>m</v>
          </cell>
          <cell r="E837">
            <v>2.2000000000000002</v>
          </cell>
          <cell r="F837">
            <v>430</v>
          </cell>
          <cell r="G837">
            <v>946</v>
          </cell>
          <cell r="L837">
            <v>946</v>
          </cell>
        </row>
        <row r="843">
          <cell r="B843" t="str">
            <v>나) 노 무 비</v>
          </cell>
        </row>
        <row r="844">
          <cell r="C844" t="str">
            <v>내 선 전 공</v>
          </cell>
          <cell r="D844" t="str">
            <v>인</v>
          </cell>
          <cell r="E844">
            <v>0.72</v>
          </cell>
          <cell r="H844">
            <v>53401</v>
          </cell>
          <cell r="I844">
            <v>38448</v>
          </cell>
          <cell r="L844">
            <v>38448</v>
          </cell>
        </row>
        <row r="848">
          <cell r="B848" t="str">
            <v>다) 공구손료</v>
          </cell>
          <cell r="L848">
            <v>0</v>
          </cell>
        </row>
        <row r="849">
          <cell r="C849" t="str">
            <v>내 선 전 공</v>
          </cell>
          <cell r="D849" t="str">
            <v>인</v>
          </cell>
          <cell r="E849">
            <v>0.02</v>
          </cell>
          <cell r="J849">
            <v>53401</v>
          </cell>
          <cell r="K849">
            <v>1068</v>
          </cell>
          <cell r="L849">
            <v>1068</v>
          </cell>
        </row>
        <row r="853">
          <cell r="A853" t="str">
            <v>30신_33</v>
          </cell>
          <cell r="B853" t="str">
            <v>합    계</v>
          </cell>
          <cell r="G853">
            <v>95546</v>
          </cell>
          <cell r="I853">
            <v>38448</v>
          </cell>
          <cell r="K853">
            <v>1068</v>
          </cell>
          <cell r="L853">
            <v>135062</v>
          </cell>
        </row>
        <row r="854">
          <cell r="A854" t="str">
            <v>30신_34A</v>
          </cell>
          <cell r="B854" t="str">
            <v>34. 조명기구 신설</v>
          </cell>
          <cell r="C854" t="str">
            <v>TYPE'D' FL 1/32W</v>
          </cell>
          <cell r="D854" t="str">
            <v>개</v>
          </cell>
          <cell r="E854">
            <v>1</v>
          </cell>
          <cell r="L854" t="str">
            <v>x</v>
          </cell>
          <cell r="M854">
            <v>32</v>
          </cell>
        </row>
        <row r="855">
          <cell r="B855" t="str">
            <v>가) 재 료 비</v>
          </cell>
        </row>
        <row r="856">
          <cell r="B856" t="str">
            <v>등기구</v>
          </cell>
          <cell r="C856" t="str">
            <v>TYPE'D' FL 1/32W</v>
          </cell>
          <cell r="D856" t="str">
            <v>개</v>
          </cell>
          <cell r="E856">
            <v>1</v>
          </cell>
          <cell r="F856">
            <v>68000</v>
          </cell>
          <cell r="G856">
            <v>68000</v>
          </cell>
          <cell r="L856">
            <v>68000</v>
          </cell>
        </row>
        <row r="857">
          <cell r="A857" t="str">
            <v>형광등기구보강대M바표준</v>
          </cell>
          <cell r="B857" t="str">
            <v>형광등기구보강대</v>
          </cell>
          <cell r="C857" t="str">
            <v>M바표준</v>
          </cell>
          <cell r="D857" t="str">
            <v>개</v>
          </cell>
          <cell r="E857">
            <v>1</v>
          </cell>
          <cell r="F857">
            <v>3900</v>
          </cell>
          <cell r="G857">
            <v>3900</v>
          </cell>
          <cell r="L857">
            <v>3900</v>
          </cell>
        </row>
        <row r="858">
          <cell r="A858" t="str">
            <v>와이어 콘넥타3.5㎟x2가닥</v>
          </cell>
          <cell r="B858" t="str">
            <v>와이어 콘넥타</v>
          </cell>
          <cell r="C858" t="str">
            <v>3.5㎟x2가닥</v>
          </cell>
          <cell r="D858" t="str">
            <v>개</v>
          </cell>
          <cell r="E858">
            <v>3</v>
          </cell>
          <cell r="F858">
            <v>112</v>
          </cell>
          <cell r="G858">
            <v>336</v>
          </cell>
          <cell r="L858">
            <v>336</v>
          </cell>
        </row>
        <row r="859">
          <cell r="A859" t="str">
            <v>플랙시블 커넥터일반비방수  16C</v>
          </cell>
          <cell r="B859" t="str">
            <v>플랙시블 커넥터</v>
          </cell>
          <cell r="C859" t="str">
            <v>일반비방수  16C</v>
          </cell>
          <cell r="D859" t="str">
            <v>개</v>
          </cell>
          <cell r="E859">
            <v>2</v>
          </cell>
          <cell r="F859">
            <v>360</v>
          </cell>
          <cell r="G859">
            <v>720</v>
          </cell>
          <cell r="L859">
            <v>720</v>
          </cell>
        </row>
        <row r="860">
          <cell r="A860" t="str">
            <v>전     선IV  1.6mm</v>
          </cell>
          <cell r="B860" t="str">
            <v>전     선</v>
          </cell>
          <cell r="C860" t="str">
            <v>IV  1.6mm</v>
          </cell>
          <cell r="D860" t="str">
            <v>m</v>
          </cell>
          <cell r="E860">
            <v>2.2000000000000002</v>
          </cell>
          <cell r="F860">
            <v>75</v>
          </cell>
          <cell r="G860">
            <v>165</v>
          </cell>
          <cell r="L860">
            <v>165</v>
          </cell>
        </row>
        <row r="861">
          <cell r="A861" t="str">
            <v>전     선IV  2.0mm</v>
          </cell>
          <cell r="B861" t="str">
            <v>전     선</v>
          </cell>
          <cell r="C861" t="str">
            <v>IV  2.0mm</v>
          </cell>
          <cell r="D861" t="str">
            <v>m</v>
          </cell>
          <cell r="E861">
            <v>4.4000000000000004</v>
          </cell>
          <cell r="F861">
            <v>109</v>
          </cell>
          <cell r="G861">
            <v>479</v>
          </cell>
          <cell r="L861">
            <v>479</v>
          </cell>
        </row>
        <row r="862">
          <cell r="A862" t="str">
            <v>플랙시블 전선관일반비방수  16C</v>
          </cell>
          <cell r="B862" t="str">
            <v>플랙시블 전선관</v>
          </cell>
          <cell r="C862" t="str">
            <v>일반비방수  16C</v>
          </cell>
          <cell r="D862" t="str">
            <v>m</v>
          </cell>
          <cell r="E862">
            <v>2.2000000000000002</v>
          </cell>
          <cell r="F862">
            <v>430</v>
          </cell>
          <cell r="G862">
            <v>946</v>
          </cell>
          <cell r="L862">
            <v>946</v>
          </cell>
        </row>
        <row r="867">
          <cell r="B867" t="str">
            <v>나) 노 무 비</v>
          </cell>
          <cell r="L867">
            <v>0</v>
          </cell>
        </row>
        <row r="868">
          <cell r="C868" t="str">
            <v>내 선 전 공</v>
          </cell>
          <cell r="D868" t="str">
            <v>인</v>
          </cell>
          <cell r="E868">
            <v>0.61</v>
          </cell>
          <cell r="H868">
            <v>53401</v>
          </cell>
          <cell r="I868">
            <v>32574</v>
          </cell>
          <cell r="L868">
            <v>32574</v>
          </cell>
        </row>
        <row r="873">
          <cell r="B873" t="str">
            <v>다) 공구손료</v>
          </cell>
          <cell r="L873">
            <v>0</v>
          </cell>
        </row>
        <row r="874">
          <cell r="C874" t="str">
            <v>내 선 전 공</v>
          </cell>
          <cell r="D874" t="str">
            <v>인</v>
          </cell>
          <cell r="E874">
            <v>0.01</v>
          </cell>
          <cell r="J874">
            <v>53401</v>
          </cell>
          <cell r="K874">
            <v>534</v>
          </cell>
          <cell r="L874">
            <v>534</v>
          </cell>
        </row>
        <row r="878">
          <cell r="A878" t="str">
            <v>30신_34</v>
          </cell>
          <cell r="B878" t="str">
            <v>합    계</v>
          </cell>
          <cell r="G878">
            <v>74546</v>
          </cell>
          <cell r="I878">
            <v>32574</v>
          </cell>
          <cell r="K878">
            <v>534</v>
          </cell>
          <cell r="L878">
            <v>107654</v>
          </cell>
        </row>
        <row r="879">
          <cell r="A879" t="str">
            <v>30신_35A</v>
          </cell>
          <cell r="B879" t="str">
            <v>35. 조명기구 신설</v>
          </cell>
          <cell r="C879" t="str">
            <v>TYPE'E' FL 1/32W</v>
          </cell>
          <cell r="D879" t="str">
            <v>개</v>
          </cell>
          <cell r="E879">
            <v>1</v>
          </cell>
          <cell r="L879" t="str">
            <v>x</v>
          </cell>
          <cell r="M879">
            <v>14</v>
          </cell>
        </row>
        <row r="880">
          <cell r="B880" t="str">
            <v>가) 재 료 비</v>
          </cell>
        </row>
        <row r="881">
          <cell r="B881" t="str">
            <v>등기구</v>
          </cell>
          <cell r="C881" t="str">
            <v>TYPE'E' FL 1/32W</v>
          </cell>
          <cell r="D881" t="str">
            <v>개</v>
          </cell>
          <cell r="E881">
            <v>1</v>
          </cell>
          <cell r="F881">
            <v>65000</v>
          </cell>
          <cell r="G881">
            <v>65000</v>
          </cell>
          <cell r="L881">
            <v>65000</v>
          </cell>
        </row>
        <row r="882">
          <cell r="B882" t="str">
            <v>와이어 콘넥타</v>
          </cell>
          <cell r="C882" t="str">
            <v>3.5㎟x2가닥</v>
          </cell>
          <cell r="D882" t="str">
            <v>개</v>
          </cell>
          <cell r="E882">
            <v>3</v>
          </cell>
          <cell r="F882">
            <v>112</v>
          </cell>
          <cell r="G882">
            <v>3900</v>
          </cell>
          <cell r="L882">
            <v>3900</v>
          </cell>
        </row>
        <row r="885">
          <cell r="B885" t="str">
            <v>나) 노 무 비</v>
          </cell>
          <cell r="L885">
            <v>0</v>
          </cell>
        </row>
        <row r="886">
          <cell r="C886" t="str">
            <v>내 선 전 공</v>
          </cell>
          <cell r="D886" t="str">
            <v>인</v>
          </cell>
          <cell r="E886">
            <v>0.24</v>
          </cell>
          <cell r="H886">
            <v>53401</v>
          </cell>
          <cell r="I886">
            <v>12816</v>
          </cell>
          <cell r="L886">
            <v>12816</v>
          </cell>
        </row>
        <row r="891">
          <cell r="B891" t="str">
            <v>다) 공구손료</v>
          </cell>
          <cell r="L891">
            <v>0</v>
          </cell>
        </row>
        <row r="892">
          <cell r="C892" t="str">
            <v>내 선 전 공</v>
          </cell>
          <cell r="D892" t="str">
            <v>인</v>
          </cell>
          <cell r="E892">
            <v>0</v>
          </cell>
          <cell r="K892">
            <v>0</v>
          </cell>
          <cell r="L892">
            <v>0</v>
          </cell>
        </row>
        <row r="896">
          <cell r="A896" t="str">
            <v>30신_35</v>
          </cell>
          <cell r="B896" t="str">
            <v>합    계</v>
          </cell>
          <cell r="G896">
            <v>68900</v>
          </cell>
          <cell r="I896">
            <v>12816</v>
          </cell>
          <cell r="K896">
            <v>0</v>
          </cell>
          <cell r="L896">
            <v>81716</v>
          </cell>
        </row>
        <row r="904">
          <cell r="A904" t="str">
            <v>30신_36A</v>
          </cell>
          <cell r="B904" t="str">
            <v>36. 조명기구 신설</v>
          </cell>
          <cell r="C904" t="str">
            <v>TYPE'F' FL 2/32W</v>
          </cell>
          <cell r="D904" t="str">
            <v>개</v>
          </cell>
          <cell r="E904">
            <v>1</v>
          </cell>
          <cell r="L904" t="str">
            <v>x</v>
          </cell>
          <cell r="M904">
            <v>24</v>
          </cell>
        </row>
        <row r="905">
          <cell r="B905" t="str">
            <v>가) 재 료 비</v>
          </cell>
          <cell r="L905">
            <v>0</v>
          </cell>
        </row>
        <row r="906">
          <cell r="B906" t="str">
            <v>등기구</v>
          </cell>
          <cell r="C906" t="str">
            <v>TYPE'F' FL 2/32W</v>
          </cell>
          <cell r="D906" t="str">
            <v>개</v>
          </cell>
          <cell r="E906">
            <v>1</v>
          </cell>
          <cell r="F906">
            <v>57000</v>
          </cell>
          <cell r="G906">
            <v>57000</v>
          </cell>
          <cell r="L906">
            <v>57000</v>
          </cell>
        </row>
        <row r="907">
          <cell r="B907" t="str">
            <v>스트롱앵커</v>
          </cell>
          <cell r="C907" t="str">
            <v>3/8"(M10)</v>
          </cell>
          <cell r="D907" t="str">
            <v>개</v>
          </cell>
          <cell r="E907">
            <v>2</v>
          </cell>
          <cell r="F907">
            <v>112</v>
          </cell>
          <cell r="G907">
            <v>224</v>
          </cell>
          <cell r="L907">
            <v>224</v>
          </cell>
        </row>
        <row r="908">
          <cell r="L908">
            <v>0</v>
          </cell>
        </row>
        <row r="909">
          <cell r="L909">
            <v>0</v>
          </cell>
        </row>
        <row r="910">
          <cell r="L910">
            <v>0</v>
          </cell>
        </row>
        <row r="911">
          <cell r="B911" t="str">
            <v>나) 노 무 비</v>
          </cell>
          <cell r="C911" t="str">
            <v>내 선 전 공</v>
          </cell>
          <cell r="D911" t="str">
            <v>인</v>
          </cell>
          <cell r="E911">
            <v>0.6</v>
          </cell>
          <cell r="H911">
            <v>53401</v>
          </cell>
          <cell r="I911">
            <v>32040</v>
          </cell>
          <cell r="L911">
            <v>32040</v>
          </cell>
        </row>
        <row r="916">
          <cell r="L916">
            <v>0</v>
          </cell>
        </row>
        <row r="917">
          <cell r="B917" t="str">
            <v>다) 공구손료</v>
          </cell>
          <cell r="C917" t="str">
            <v>내 선 전 공</v>
          </cell>
          <cell r="D917" t="str">
            <v>인</v>
          </cell>
          <cell r="E917">
            <v>0.01</v>
          </cell>
          <cell r="J917">
            <v>53401</v>
          </cell>
          <cell r="K917">
            <v>534</v>
          </cell>
          <cell r="L917">
            <v>534</v>
          </cell>
        </row>
        <row r="921">
          <cell r="A921" t="str">
            <v>30신_36</v>
          </cell>
          <cell r="B921" t="str">
            <v>합    계</v>
          </cell>
          <cell r="G921">
            <v>57224</v>
          </cell>
          <cell r="I921">
            <v>32040</v>
          </cell>
          <cell r="K921">
            <v>534</v>
          </cell>
          <cell r="L921">
            <v>89798</v>
          </cell>
        </row>
        <row r="929">
          <cell r="A929" t="str">
            <v>30신_37A</v>
          </cell>
          <cell r="B929" t="str">
            <v>37. 조명기구 신설</v>
          </cell>
          <cell r="C929" t="str">
            <v>TYPE'G' FL 1/32W</v>
          </cell>
          <cell r="D929" t="str">
            <v>개</v>
          </cell>
          <cell r="E929">
            <v>1</v>
          </cell>
          <cell r="L929" t="str">
            <v>x</v>
          </cell>
          <cell r="M929">
            <v>10</v>
          </cell>
        </row>
        <row r="930">
          <cell r="B930" t="str">
            <v>가) 재 료 비</v>
          </cell>
          <cell r="L930">
            <v>0</v>
          </cell>
        </row>
        <row r="931">
          <cell r="B931" t="str">
            <v>등기구</v>
          </cell>
          <cell r="C931" t="str">
            <v>TYPE'G' FL 2/32W</v>
          </cell>
          <cell r="D931" t="str">
            <v>개</v>
          </cell>
          <cell r="E931">
            <v>1</v>
          </cell>
          <cell r="F931">
            <v>40000</v>
          </cell>
          <cell r="G931">
            <v>40000</v>
          </cell>
          <cell r="L931">
            <v>40000</v>
          </cell>
        </row>
        <row r="932">
          <cell r="B932" t="str">
            <v>와이어 콘넥타</v>
          </cell>
          <cell r="C932" t="str">
            <v>3.5㎟x2가닥</v>
          </cell>
          <cell r="D932" t="str">
            <v>개</v>
          </cell>
          <cell r="E932">
            <v>3</v>
          </cell>
          <cell r="F932">
            <v>112</v>
          </cell>
          <cell r="G932">
            <v>336</v>
          </cell>
          <cell r="L932">
            <v>336</v>
          </cell>
        </row>
        <row r="933">
          <cell r="B933" t="str">
            <v>스트롱앵커</v>
          </cell>
          <cell r="C933" t="str">
            <v>3/8"(M10)</v>
          </cell>
          <cell r="D933" t="str">
            <v>개</v>
          </cell>
          <cell r="E933">
            <v>2</v>
          </cell>
          <cell r="F933">
            <v>59</v>
          </cell>
          <cell r="G933">
            <v>118</v>
          </cell>
          <cell r="L933">
            <v>118</v>
          </cell>
        </row>
        <row r="936">
          <cell r="B936" t="str">
            <v>나) 노 무 비</v>
          </cell>
          <cell r="L936">
            <v>0</v>
          </cell>
        </row>
        <row r="937">
          <cell r="C937" t="str">
            <v>내 선 전 공</v>
          </cell>
          <cell r="D937" t="str">
            <v>인</v>
          </cell>
          <cell r="E937">
            <v>0.53</v>
          </cell>
          <cell r="H937">
            <v>53401</v>
          </cell>
          <cell r="I937">
            <v>28302</v>
          </cell>
          <cell r="L937">
            <v>28302</v>
          </cell>
        </row>
        <row r="942">
          <cell r="B942" t="str">
            <v>다) 공구손료</v>
          </cell>
          <cell r="L942">
            <v>0</v>
          </cell>
        </row>
        <row r="943">
          <cell r="C943" t="str">
            <v>내 선 전 공</v>
          </cell>
          <cell r="D943" t="str">
            <v>인</v>
          </cell>
          <cell r="E943">
            <v>0.01</v>
          </cell>
          <cell r="J943">
            <v>53401</v>
          </cell>
          <cell r="K943">
            <v>534</v>
          </cell>
          <cell r="L943">
            <v>534</v>
          </cell>
        </row>
        <row r="947">
          <cell r="A947" t="str">
            <v>30신_37</v>
          </cell>
          <cell r="B947" t="str">
            <v>합    계</v>
          </cell>
          <cell r="G947">
            <v>40454</v>
          </cell>
          <cell r="I947">
            <v>28302</v>
          </cell>
          <cell r="K947">
            <v>534</v>
          </cell>
          <cell r="L947">
            <v>69290</v>
          </cell>
        </row>
        <row r="954">
          <cell r="A954" t="str">
            <v>30신_38A</v>
          </cell>
          <cell r="B954" t="str">
            <v>38. 조명기구 신설</v>
          </cell>
          <cell r="C954" t="str">
            <v>TYPE'H' FL 1/32W</v>
          </cell>
          <cell r="D954" t="str">
            <v>개</v>
          </cell>
          <cell r="E954">
            <v>1</v>
          </cell>
          <cell r="L954" t="str">
            <v>x</v>
          </cell>
          <cell r="M954">
            <v>4</v>
          </cell>
        </row>
        <row r="955">
          <cell r="B955" t="str">
            <v>가) 재 료 비</v>
          </cell>
        </row>
        <row r="956">
          <cell r="B956" t="str">
            <v>등기구</v>
          </cell>
          <cell r="C956" t="str">
            <v>TYPE'H' FL 1/32W</v>
          </cell>
          <cell r="D956" t="str">
            <v>개</v>
          </cell>
          <cell r="E956">
            <v>1</v>
          </cell>
          <cell r="F956">
            <v>26000</v>
          </cell>
          <cell r="G956">
            <v>26000</v>
          </cell>
          <cell r="L956">
            <v>26000</v>
          </cell>
        </row>
        <row r="957">
          <cell r="L957">
            <v>0</v>
          </cell>
        </row>
        <row r="958">
          <cell r="L958">
            <v>0</v>
          </cell>
        </row>
        <row r="959">
          <cell r="B959" t="str">
            <v>나) 노 무 비</v>
          </cell>
          <cell r="L959">
            <v>0</v>
          </cell>
        </row>
        <row r="960">
          <cell r="C960" t="str">
            <v>내 선 전 공</v>
          </cell>
          <cell r="D960" t="str">
            <v>인</v>
          </cell>
          <cell r="E960">
            <v>0.24</v>
          </cell>
          <cell r="H960">
            <v>53401</v>
          </cell>
          <cell r="I960">
            <v>12816</v>
          </cell>
          <cell r="L960">
            <v>12816</v>
          </cell>
        </row>
        <row r="965">
          <cell r="B965" t="str">
            <v>다) 공구손료</v>
          </cell>
          <cell r="L965">
            <v>0</v>
          </cell>
        </row>
        <row r="966">
          <cell r="C966" t="str">
            <v>내 선 전 공</v>
          </cell>
          <cell r="D966" t="str">
            <v>인</v>
          </cell>
          <cell r="E966">
            <v>0</v>
          </cell>
          <cell r="K966">
            <v>0</v>
          </cell>
          <cell r="L966">
            <v>0</v>
          </cell>
        </row>
        <row r="970">
          <cell r="A970" t="str">
            <v>30신_38</v>
          </cell>
          <cell r="B970" t="str">
            <v>합    계</v>
          </cell>
          <cell r="G970">
            <v>26000</v>
          </cell>
          <cell r="I970">
            <v>12816</v>
          </cell>
          <cell r="K970">
            <v>0</v>
          </cell>
          <cell r="L970">
            <v>38816</v>
          </cell>
        </row>
        <row r="979">
          <cell r="A979" t="str">
            <v>30신_39A</v>
          </cell>
          <cell r="B979" t="str">
            <v>39. 조명기구 신설</v>
          </cell>
          <cell r="C979" t="str">
            <v>TYPE'J' FL 1/32+40W</v>
          </cell>
          <cell r="D979" t="str">
            <v>개</v>
          </cell>
          <cell r="E979">
            <v>1</v>
          </cell>
          <cell r="L979" t="str">
            <v>x</v>
          </cell>
          <cell r="M979">
            <v>35</v>
          </cell>
        </row>
        <row r="980">
          <cell r="B980" t="str">
            <v>가) 재 료 비</v>
          </cell>
        </row>
        <row r="981">
          <cell r="B981" t="str">
            <v>등기구</v>
          </cell>
          <cell r="C981" t="str">
            <v>TYPE'J' FL 1/32+40W</v>
          </cell>
          <cell r="D981" t="str">
            <v>개</v>
          </cell>
          <cell r="E981">
            <v>1</v>
          </cell>
          <cell r="F981">
            <v>60000</v>
          </cell>
          <cell r="G981">
            <v>60000</v>
          </cell>
          <cell r="L981">
            <v>60000</v>
          </cell>
        </row>
        <row r="982">
          <cell r="L982">
            <v>0</v>
          </cell>
        </row>
        <row r="983">
          <cell r="L983">
            <v>0</v>
          </cell>
        </row>
        <row r="984">
          <cell r="B984" t="str">
            <v>나) 노 무 비</v>
          </cell>
          <cell r="L984">
            <v>0</v>
          </cell>
        </row>
        <row r="985">
          <cell r="C985" t="str">
            <v>내 선 전 공</v>
          </cell>
          <cell r="D985" t="str">
            <v>인</v>
          </cell>
          <cell r="E985">
            <v>0.3</v>
          </cell>
          <cell r="H985">
            <v>53401</v>
          </cell>
          <cell r="I985">
            <v>16020</v>
          </cell>
          <cell r="L985">
            <v>16020</v>
          </cell>
        </row>
        <row r="990">
          <cell r="B990" t="str">
            <v>다) 공구손료</v>
          </cell>
          <cell r="L990">
            <v>0</v>
          </cell>
        </row>
        <row r="991">
          <cell r="C991" t="str">
            <v>내 선 전 공</v>
          </cell>
          <cell r="D991" t="str">
            <v>인</v>
          </cell>
          <cell r="E991">
            <v>0</v>
          </cell>
          <cell r="K991">
            <v>0</v>
          </cell>
          <cell r="L991">
            <v>0</v>
          </cell>
        </row>
        <row r="995">
          <cell r="A995" t="str">
            <v>30신_39</v>
          </cell>
          <cell r="B995" t="str">
            <v>합    계</v>
          </cell>
          <cell r="G995">
            <v>60000</v>
          </cell>
          <cell r="I995">
            <v>16020</v>
          </cell>
          <cell r="K995">
            <v>0</v>
          </cell>
          <cell r="L995">
            <v>76020</v>
          </cell>
        </row>
        <row r="1004">
          <cell r="A1004" t="str">
            <v>30신_40A</v>
          </cell>
          <cell r="B1004" t="str">
            <v>40. 조명기구 신설</v>
          </cell>
          <cell r="C1004" t="str">
            <v>TYPE'K' FUL 2/13W</v>
          </cell>
          <cell r="D1004" t="str">
            <v>개</v>
          </cell>
          <cell r="E1004">
            <v>1</v>
          </cell>
          <cell r="L1004" t="str">
            <v>x</v>
          </cell>
          <cell r="M1004">
            <v>60</v>
          </cell>
        </row>
        <row r="1005">
          <cell r="B1005" t="str">
            <v>가) 재 료 비</v>
          </cell>
        </row>
        <row r="1006">
          <cell r="B1006" t="str">
            <v>등기구</v>
          </cell>
          <cell r="C1006" t="str">
            <v>TYPE'K' FUL 2/13W</v>
          </cell>
          <cell r="D1006" t="str">
            <v>개</v>
          </cell>
          <cell r="E1006">
            <v>1</v>
          </cell>
          <cell r="F1006">
            <v>24000</v>
          </cell>
          <cell r="G1006">
            <v>24000</v>
          </cell>
          <cell r="L1006">
            <v>24000</v>
          </cell>
        </row>
        <row r="1007">
          <cell r="B1007" t="str">
            <v>등기구 보강대</v>
          </cell>
          <cell r="C1007" t="str">
            <v>(다운라이트용)</v>
          </cell>
          <cell r="D1007" t="str">
            <v>개</v>
          </cell>
          <cell r="E1007">
            <v>1</v>
          </cell>
          <cell r="F1007">
            <v>3900</v>
          </cell>
          <cell r="G1007">
            <v>3900</v>
          </cell>
          <cell r="L1007">
            <v>3900</v>
          </cell>
        </row>
        <row r="1008">
          <cell r="A1008" t="str">
            <v>와이어 콘넥타3.5㎟x2가닥</v>
          </cell>
          <cell r="B1008" t="str">
            <v>와이어 콘넥타</v>
          </cell>
          <cell r="C1008" t="str">
            <v>3.5㎟x2가닥</v>
          </cell>
          <cell r="D1008" t="str">
            <v>개</v>
          </cell>
          <cell r="E1008">
            <v>3</v>
          </cell>
          <cell r="F1008">
            <v>112</v>
          </cell>
          <cell r="G1008">
            <v>336</v>
          </cell>
          <cell r="L1008">
            <v>336</v>
          </cell>
        </row>
        <row r="1009">
          <cell r="A1009" t="str">
            <v>플랙시블 커넥터일반비방수  16C</v>
          </cell>
          <cell r="B1009" t="str">
            <v>플랙시블 커넥터</v>
          </cell>
          <cell r="C1009" t="str">
            <v>일반비방수  16C</v>
          </cell>
          <cell r="D1009" t="str">
            <v>개</v>
          </cell>
          <cell r="E1009">
            <v>2</v>
          </cell>
          <cell r="F1009">
            <v>360</v>
          </cell>
          <cell r="G1009">
            <v>720</v>
          </cell>
          <cell r="L1009">
            <v>720</v>
          </cell>
        </row>
        <row r="1010">
          <cell r="A1010" t="str">
            <v>전     선IV  1.6mm</v>
          </cell>
          <cell r="B1010" t="str">
            <v>전     선</v>
          </cell>
          <cell r="C1010" t="str">
            <v>IV  1.6mm</v>
          </cell>
          <cell r="D1010" t="str">
            <v>m</v>
          </cell>
          <cell r="E1010">
            <v>2.2000000000000002</v>
          </cell>
          <cell r="F1010">
            <v>75</v>
          </cell>
          <cell r="G1010">
            <v>165</v>
          </cell>
          <cell r="L1010">
            <v>165</v>
          </cell>
        </row>
        <row r="1011">
          <cell r="A1011" t="str">
            <v>전     선IV  2.0mm</v>
          </cell>
          <cell r="B1011" t="str">
            <v>전     선</v>
          </cell>
          <cell r="C1011" t="str">
            <v>IV  2.0mm</v>
          </cell>
          <cell r="D1011" t="str">
            <v>m</v>
          </cell>
          <cell r="E1011">
            <v>4.4000000000000004</v>
          </cell>
          <cell r="F1011">
            <v>109</v>
          </cell>
          <cell r="G1011">
            <v>479</v>
          </cell>
          <cell r="L1011">
            <v>479</v>
          </cell>
        </row>
        <row r="1012">
          <cell r="A1012" t="str">
            <v>플랙시블 전선관일반비방수  16C</v>
          </cell>
          <cell r="B1012" t="str">
            <v>플랙시블 전선관</v>
          </cell>
          <cell r="C1012" t="str">
            <v>일반비방수  16C</v>
          </cell>
          <cell r="D1012" t="str">
            <v>m</v>
          </cell>
          <cell r="E1012">
            <v>2.2000000000000002</v>
          </cell>
          <cell r="F1012">
            <v>430</v>
          </cell>
          <cell r="G1012">
            <v>946</v>
          </cell>
          <cell r="L1012">
            <v>946</v>
          </cell>
        </row>
        <row r="1017">
          <cell r="B1017" t="str">
            <v>나) 노 무 비</v>
          </cell>
        </row>
        <row r="1018">
          <cell r="C1018" t="str">
            <v>내 선 전 공</v>
          </cell>
          <cell r="D1018" t="str">
            <v>인</v>
          </cell>
          <cell r="E1018">
            <v>0.36</v>
          </cell>
          <cell r="H1018">
            <v>53401</v>
          </cell>
          <cell r="I1018">
            <v>19224</v>
          </cell>
          <cell r="L1018">
            <v>19224</v>
          </cell>
        </row>
        <row r="1023">
          <cell r="B1023" t="str">
            <v>다) 공구손료</v>
          </cell>
          <cell r="L1023">
            <v>0</v>
          </cell>
        </row>
        <row r="1024">
          <cell r="C1024" t="str">
            <v>내 선 전 공</v>
          </cell>
          <cell r="D1024" t="str">
            <v>인</v>
          </cell>
          <cell r="E1024">
            <v>0.01</v>
          </cell>
          <cell r="J1024">
            <v>53401</v>
          </cell>
          <cell r="K1024">
            <v>534</v>
          </cell>
          <cell r="L1024">
            <v>534</v>
          </cell>
        </row>
        <row r="1028">
          <cell r="A1028" t="str">
            <v>30신_40</v>
          </cell>
          <cell r="B1028" t="str">
            <v>합    계</v>
          </cell>
          <cell r="G1028">
            <v>30546</v>
          </cell>
          <cell r="I1028">
            <v>19224</v>
          </cell>
          <cell r="K1028">
            <v>534</v>
          </cell>
          <cell r="L1028">
            <v>50304</v>
          </cell>
        </row>
        <row r="1029">
          <cell r="A1029" t="str">
            <v>30신_41A</v>
          </cell>
          <cell r="B1029" t="str">
            <v>41. 조명기구 신설</v>
          </cell>
          <cell r="C1029" t="str">
            <v>TYPE'L' FUL 1/13W</v>
          </cell>
          <cell r="D1029" t="str">
            <v>개</v>
          </cell>
          <cell r="E1029">
            <v>1</v>
          </cell>
          <cell r="L1029" t="str">
            <v>x</v>
          </cell>
          <cell r="M1029">
            <v>8</v>
          </cell>
        </row>
        <row r="1030">
          <cell r="B1030" t="str">
            <v>가) 재 료 비</v>
          </cell>
        </row>
        <row r="1031">
          <cell r="B1031" t="str">
            <v>등기구</v>
          </cell>
          <cell r="C1031" t="str">
            <v>TYPE'L' FUL 1/13W</v>
          </cell>
          <cell r="D1031" t="str">
            <v>개</v>
          </cell>
          <cell r="E1031">
            <v>1</v>
          </cell>
          <cell r="F1031">
            <v>18000</v>
          </cell>
          <cell r="G1031">
            <v>18000</v>
          </cell>
          <cell r="L1031">
            <v>18000</v>
          </cell>
        </row>
        <row r="1032">
          <cell r="B1032" t="str">
            <v>등기구 보강대</v>
          </cell>
          <cell r="C1032" t="str">
            <v>(다운라이트용)</v>
          </cell>
          <cell r="D1032" t="str">
            <v>개</v>
          </cell>
          <cell r="E1032">
            <v>1</v>
          </cell>
          <cell r="F1032">
            <v>3900</v>
          </cell>
          <cell r="G1032">
            <v>3900</v>
          </cell>
          <cell r="L1032">
            <v>3900</v>
          </cell>
        </row>
        <row r="1033">
          <cell r="A1033" t="str">
            <v>와이어 콘넥타3.5㎟x2가닥</v>
          </cell>
          <cell r="B1033" t="str">
            <v>와이어 콘넥타</v>
          </cell>
          <cell r="C1033" t="str">
            <v>3.5㎟x2가닥</v>
          </cell>
          <cell r="D1033" t="str">
            <v>개</v>
          </cell>
          <cell r="E1033">
            <v>3</v>
          </cell>
          <cell r="F1033">
            <v>112</v>
          </cell>
          <cell r="G1033">
            <v>336</v>
          </cell>
          <cell r="L1033">
            <v>336</v>
          </cell>
        </row>
        <row r="1034">
          <cell r="A1034" t="str">
            <v>플랙시블 커넥터일반비방수  16C</v>
          </cell>
          <cell r="B1034" t="str">
            <v>플랙시블 커넥터</v>
          </cell>
          <cell r="C1034" t="str">
            <v>일반비방수  16C</v>
          </cell>
          <cell r="D1034" t="str">
            <v>개</v>
          </cell>
          <cell r="E1034">
            <v>2</v>
          </cell>
          <cell r="F1034">
            <v>360</v>
          </cell>
          <cell r="G1034">
            <v>720</v>
          </cell>
          <cell r="L1034">
            <v>720</v>
          </cell>
        </row>
        <row r="1035">
          <cell r="A1035" t="str">
            <v>전     선IV  1.6mm</v>
          </cell>
          <cell r="B1035" t="str">
            <v>전     선</v>
          </cell>
          <cell r="C1035" t="str">
            <v>IV  1.6mm</v>
          </cell>
          <cell r="D1035" t="str">
            <v>m</v>
          </cell>
          <cell r="E1035">
            <v>2.2000000000000002</v>
          </cell>
          <cell r="F1035">
            <v>75</v>
          </cell>
          <cell r="G1035">
            <v>165</v>
          </cell>
          <cell r="L1035">
            <v>165</v>
          </cell>
        </row>
        <row r="1036">
          <cell r="A1036" t="str">
            <v>전     선IV  2.0mm</v>
          </cell>
          <cell r="B1036" t="str">
            <v>전     선</v>
          </cell>
          <cell r="C1036" t="str">
            <v>IV  2.0mm</v>
          </cell>
          <cell r="D1036" t="str">
            <v>m</v>
          </cell>
          <cell r="E1036">
            <v>4.4000000000000004</v>
          </cell>
          <cell r="F1036">
            <v>109</v>
          </cell>
          <cell r="G1036">
            <v>479</v>
          </cell>
          <cell r="L1036">
            <v>479</v>
          </cell>
        </row>
        <row r="1037">
          <cell r="A1037" t="str">
            <v>플랙시블 전선관일반비방수  16C</v>
          </cell>
          <cell r="B1037" t="str">
            <v>플랙시블 전선관</v>
          </cell>
          <cell r="C1037" t="str">
            <v>일반비방수  16C</v>
          </cell>
          <cell r="D1037" t="str">
            <v>m</v>
          </cell>
          <cell r="E1037">
            <v>2.2000000000000002</v>
          </cell>
          <cell r="F1037">
            <v>430</v>
          </cell>
          <cell r="G1037">
            <v>946</v>
          </cell>
          <cell r="L1037">
            <v>946</v>
          </cell>
        </row>
        <row r="1041">
          <cell r="L1041">
            <v>0</v>
          </cell>
        </row>
        <row r="1042">
          <cell r="B1042" t="str">
            <v>나) 노 무 비</v>
          </cell>
          <cell r="L1042">
            <v>0</v>
          </cell>
        </row>
        <row r="1043">
          <cell r="C1043" t="str">
            <v>내 선 전 공</v>
          </cell>
          <cell r="D1043" t="str">
            <v>인</v>
          </cell>
          <cell r="E1043">
            <v>0.42000000000000004</v>
          </cell>
          <cell r="H1043">
            <v>53401</v>
          </cell>
          <cell r="I1043">
            <v>22428</v>
          </cell>
          <cell r="L1043">
            <v>22428</v>
          </cell>
        </row>
        <row r="1047">
          <cell r="L1047">
            <v>0</v>
          </cell>
        </row>
        <row r="1048">
          <cell r="B1048" t="str">
            <v>다) 공구손료</v>
          </cell>
          <cell r="L1048">
            <v>0</v>
          </cell>
        </row>
        <row r="1049">
          <cell r="C1049" t="str">
            <v>내 선 전 공</v>
          </cell>
          <cell r="D1049" t="str">
            <v>인</v>
          </cell>
          <cell r="E1049">
            <v>0.01</v>
          </cell>
          <cell r="J1049">
            <v>53401</v>
          </cell>
          <cell r="K1049">
            <v>534</v>
          </cell>
          <cell r="L1049">
            <v>534</v>
          </cell>
        </row>
        <row r="1053">
          <cell r="A1053" t="str">
            <v>30신_41</v>
          </cell>
          <cell r="B1053" t="str">
            <v>합    계</v>
          </cell>
          <cell r="G1053">
            <v>24546</v>
          </cell>
          <cell r="I1053">
            <v>22428</v>
          </cell>
          <cell r="K1053">
            <v>534</v>
          </cell>
          <cell r="L1053">
            <v>47508</v>
          </cell>
        </row>
        <row r="1054">
          <cell r="A1054" t="str">
            <v>30신_42A</v>
          </cell>
          <cell r="B1054" t="str">
            <v>42. 조명기구 신설</v>
          </cell>
          <cell r="C1054" t="str">
            <v>TYPE'M' IL 60W</v>
          </cell>
          <cell r="D1054" t="str">
            <v>개</v>
          </cell>
          <cell r="E1054">
            <v>1</v>
          </cell>
          <cell r="L1054" t="str">
            <v>x</v>
          </cell>
          <cell r="M1054">
            <v>34</v>
          </cell>
        </row>
        <row r="1055">
          <cell r="B1055" t="str">
            <v>가) 재 료 비</v>
          </cell>
        </row>
        <row r="1056">
          <cell r="B1056" t="str">
            <v>등기구</v>
          </cell>
          <cell r="C1056" t="str">
            <v>TYPE'M' IL 1/60W</v>
          </cell>
          <cell r="D1056" t="str">
            <v>개</v>
          </cell>
          <cell r="E1056">
            <v>1</v>
          </cell>
          <cell r="F1056">
            <v>22000</v>
          </cell>
          <cell r="G1056">
            <v>22000</v>
          </cell>
          <cell r="L1056">
            <v>22000</v>
          </cell>
        </row>
        <row r="1057">
          <cell r="L1057">
            <v>0</v>
          </cell>
        </row>
        <row r="1058">
          <cell r="L1058">
            <v>0</v>
          </cell>
        </row>
        <row r="1059">
          <cell r="B1059" t="str">
            <v>나) 노 무 비</v>
          </cell>
          <cell r="L1059">
            <v>0</v>
          </cell>
        </row>
        <row r="1060">
          <cell r="C1060" t="str">
            <v>내 선 전 공</v>
          </cell>
          <cell r="D1060" t="str">
            <v>인</v>
          </cell>
          <cell r="E1060">
            <v>0.18</v>
          </cell>
          <cell r="H1060">
            <v>53401</v>
          </cell>
          <cell r="I1060">
            <v>9612</v>
          </cell>
          <cell r="L1060">
            <v>9612</v>
          </cell>
        </row>
        <row r="1061">
          <cell r="L1061">
            <v>0</v>
          </cell>
        </row>
        <row r="1062">
          <cell r="L1062">
            <v>0</v>
          </cell>
        </row>
        <row r="1063">
          <cell r="L1063">
            <v>0</v>
          </cell>
        </row>
        <row r="1064">
          <cell r="L1064">
            <v>0</v>
          </cell>
        </row>
        <row r="1065">
          <cell r="B1065" t="str">
            <v>다) 공구손료</v>
          </cell>
          <cell r="L1065">
            <v>0</v>
          </cell>
        </row>
        <row r="1066">
          <cell r="C1066" t="str">
            <v>내 선 전 공</v>
          </cell>
          <cell r="D1066" t="str">
            <v>인</v>
          </cell>
          <cell r="E1066">
            <v>0</v>
          </cell>
          <cell r="K1066">
            <v>0</v>
          </cell>
          <cell r="L1066">
            <v>0</v>
          </cell>
        </row>
        <row r="1070">
          <cell r="A1070" t="str">
            <v>30신_42</v>
          </cell>
          <cell r="B1070" t="str">
            <v>합    계</v>
          </cell>
          <cell r="G1070">
            <v>22000</v>
          </cell>
          <cell r="I1070">
            <v>9612</v>
          </cell>
          <cell r="K1070">
            <v>0</v>
          </cell>
          <cell r="L1070">
            <v>31612</v>
          </cell>
        </row>
        <row r="1079">
          <cell r="A1079" t="str">
            <v>30신_43A</v>
          </cell>
          <cell r="B1079" t="str">
            <v>43. 조명기구 신설</v>
          </cell>
          <cell r="C1079" t="str">
            <v>TYPE'N' IL 60W</v>
          </cell>
          <cell r="D1079" t="str">
            <v>개</v>
          </cell>
          <cell r="E1079">
            <v>1</v>
          </cell>
          <cell r="L1079" t="str">
            <v>x</v>
          </cell>
          <cell r="M1079">
            <v>21</v>
          </cell>
        </row>
        <row r="1080">
          <cell r="B1080" t="str">
            <v>가) 재 료 비</v>
          </cell>
          <cell r="L1080">
            <v>0</v>
          </cell>
        </row>
        <row r="1081">
          <cell r="B1081" t="str">
            <v>등기구</v>
          </cell>
          <cell r="C1081" t="str">
            <v>TYPE'N' IL 1/60W</v>
          </cell>
          <cell r="D1081" t="str">
            <v>개</v>
          </cell>
          <cell r="E1081">
            <v>1</v>
          </cell>
          <cell r="F1081">
            <v>7000</v>
          </cell>
          <cell r="G1081">
            <v>7000</v>
          </cell>
          <cell r="L1081">
            <v>7000</v>
          </cell>
        </row>
        <row r="1082">
          <cell r="L1082">
            <v>0</v>
          </cell>
        </row>
        <row r="1083">
          <cell r="L1083">
            <v>0</v>
          </cell>
        </row>
        <row r="1084">
          <cell r="B1084" t="str">
            <v>나) 노 무 비</v>
          </cell>
          <cell r="L1084">
            <v>0</v>
          </cell>
        </row>
        <row r="1085">
          <cell r="C1085" t="str">
            <v>내 선 전 공</v>
          </cell>
          <cell r="D1085" t="str">
            <v>인</v>
          </cell>
          <cell r="E1085">
            <v>0.18</v>
          </cell>
          <cell r="H1085">
            <v>53401</v>
          </cell>
          <cell r="I1085">
            <v>9612</v>
          </cell>
          <cell r="L1085">
            <v>9612</v>
          </cell>
        </row>
        <row r="1089">
          <cell r="L1089">
            <v>0</v>
          </cell>
        </row>
        <row r="1090">
          <cell r="B1090" t="str">
            <v>다) 공구손료</v>
          </cell>
          <cell r="L1090">
            <v>0</v>
          </cell>
        </row>
        <row r="1091">
          <cell r="C1091" t="str">
            <v>내 선 전 공</v>
          </cell>
          <cell r="D1091" t="str">
            <v>인</v>
          </cell>
          <cell r="E1091">
            <v>0</v>
          </cell>
          <cell r="K1091">
            <v>0</v>
          </cell>
          <cell r="L1091">
            <v>0</v>
          </cell>
        </row>
        <row r="1095">
          <cell r="A1095" t="str">
            <v>30신_43</v>
          </cell>
          <cell r="B1095" t="str">
            <v>합    계</v>
          </cell>
          <cell r="G1095">
            <v>7000</v>
          </cell>
          <cell r="I1095">
            <v>9612</v>
          </cell>
          <cell r="K1095">
            <v>0</v>
          </cell>
          <cell r="L1095">
            <v>16612</v>
          </cell>
        </row>
        <row r="1104">
          <cell r="A1104" t="str">
            <v>30신_44A</v>
          </cell>
          <cell r="B1104" t="str">
            <v>44. 조명기구 신설</v>
          </cell>
          <cell r="C1104" t="str">
            <v>TYPE'O' IL 60W</v>
          </cell>
          <cell r="D1104" t="str">
            <v>개</v>
          </cell>
          <cell r="E1104">
            <v>1</v>
          </cell>
          <cell r="L1104" t="str">
            <v>x</v>
          </cell>
          <cell r="M1104">
            <v>10</v>
          </cell>
        </row>
        <row r="1105">
          <cell r="B1105" t="str">
            <v>가) 재 료 비</v>
          </cell>
        </row>
        <row r="1106">
          <cell r="B1106" t="str">
            <v>등기구</v>
          </cell>
          <cell r="C1106" t="str">
            <v>TYPE'O' IL 1/60W</v>
          </cell>
          <cell r="D1106" t="str">
            <v>개</v>
          </cell>
          <cell r="E1106">
            <v>1</v>
          </cell>
          <cell r="F1106">
            <v>35000</v>
          </cell>
          <cell r="G1106">
            <v>35000</v>
          </cell>
          <cell r="L1106">
            <v>35000</v>
          </cell>
        </row>
        <row r="1107">
          <cell r="L1107">
            <v>0</v>
          </cell>
        </row>
        <row r="1108">
          <cell r="L1108">
            <v>0</v>
          </cell>
        </row>
        <row r="1109">
          <cell r="B1109" t="str">
            <v>나) 노 무 비</v>
          </cell>
          <cell r="L1109">
            <v>0</v>
          </cell>
        </row>
        <row r="1110">
          <cell r="C1110" t="str">
            <v>내 선 전 공</v>
          </cell>
          <cell r="D1110" t="str">
            <v>인</v>
          </cell>
          <cell r="E1110">
            <v>0.18</v>
          </cell>
          <cell r="H1110">
            <v>53401</v>
          </cell>
          <cell r="I1110">
            <v>9612</v>
          </cell>
          <cell r="L1110">
            <v>9612</v>
          </cell>
        </row>
        <row r="1115">
          <cell r="B1115" t="str">
            <v>다) 공구손료</v>
          </cell>
          <cell r="L1115">
            <v>0</v>
          </cell>
        </row>
        <row r="1116">
          <cell r="C1116" t="str">
            <v>내 선 전 공</v>
          </cell>
          <cell r="D1116" t="str">
            <v>인</v>
          </cell>
          <cell r="E1116">
            <v>0</v>
          </cell>
          <cell r="K1116">
            <v>0</v>
          </cell>
          <cell r="L1116">
            <v>0</v>
          </cell>
        </row>
        <row r="1120">
          <cell r="A1120" t="str">
            <v>30신_44</v>
          </cell>
          <cell r="B1120" t="str">
            <v>합    계</v>
          </cell>
          <cell r="G1120">
            <v>35000</v>
          </cell>
          <cell r="I1120">
            <v>9612</v>
          </cell>
          <cell r="K1120">
            <v>0</v>
          </cell>
          <cell r="L1120">
            <v>44612</v>
          </cell>
        </row>
        <row r="1129">
          <cell r="A1129" t="str">
            <v>30신_45A</v>
          </cell>
          <cell r="B1129" t="str">
            <v>45. 조명기구 신설</v>
          </cell>
          <cell r="C1129" t="str">
            <v>TYPE'P' IL 100W</v>
          </cell>
          <cell r="D1129" t="str">
            <v>개</v>
          </cell>
          <cell r="E1129">
            <v>1</v>
          </cell>
          <cell r="L1129" t="str">
            <v>x</v>
          </cell>
          <cell r="M1129">
            <v>13</v>
          </cell>
        </row>
        <row r="1130">
          <cell r="B1130" t="str">
            <v>가) 재 료 비</v>
          </cell>
        </row>
        <row r="1131">
          <cell r="B1131" t="str">
            <v>등기구</v>
          </cell>
          <cell r="C1131" t="str">
            <v>TYPE'P' IL 1/60W</v>
          </cell>
          <cell r="D1131" t="str">
            <v>개</v>
          </cell>
          <cell r="E1131">
            <v>1</v>
          </cell>
          <cell r="F1131">
            <v>8000</v>
          </cell>
          <cell r="G1131">
            <v>8000</v>
          </cell>
          <cell r="L1131">
            <v>8000</v>
          </cell>
        </row>
        <row r="1132">
          <cell r="L1132">
            <v>0</v>
          </cell>
        </row>
        <row r="1133">
          <cell r="L1133">
            <v>0</v>
          </cell>
        </row>
        <row r="1134">
          <cell r="L1134">
            <v>0</v>
          </cell>
        </row>
        <row r="1135">
          <cell r="B1135" t="str">
            <v>나) 노 무 비</v>
          </cell>
          <cell r="C1135" t="str">
            <v>내 선 전 공</v>
          </cell>
          <cell r="D1135" t="str">
            <v>인</v>
          </cell>
          <cell r="E1135">
            <v>0.19</v>
          </cell>
          <cell r="H1135">
            <v>53401</v>
          </cell>
          <cell r="I1135">
            <v>10146</v>
          </cell>
          <cell r="L1135">
            <v>10146</v>
          </cell>
        </row>
        <row r="1140">
          <cell r="L1140">
            <v>0</v>
          </cell>
        </row>
        <row r="1141">
          <cell r="B1141" t="str">
            <v>다) 공구손료</v>
          </cell>
          <cell r="C1141" t="str">
            <v>내 선 전 공</v>
          </cell>
          <cell r="D1141" t="str">
            <v>인</v>
          </cell>
          <cell r="E1141">
            <v>0</v>
          </cell>
          <cell r="K1141">
            <v>0</v>
          </cell>
          <cell r="L1141">
            <v>0</v>
          </cell>
        </row>
        <row r="1145">
          <cell r="A1145" t="str">
            <v>30신_45</v>
          </cell>
          <cell r="B1145" t="str">
            <v>합    계</v>
          </cell>
          <cell r="G1145">
            <v>8000</v>
          </cell>
          <cell r="I1145">
            <v>10146</v>
          </cell>
          <cell r="K1145">
            <v>0</v>
          </cell>
          <cell r="L1145">
            <v>18146</v>
          </cell>
        </row>
        <row r="1154">
          <cell r="A1154" t="str">
            <v>30신_46A</v>
          </cell>
          <cell r="B1154" t="str">
            <v>46. 조명기구 신설</v>
          </cell>
          <cell r="C1154" t="str">
            <v>TYPE'Q' IL 30W</v>
          </cell>
          <cell r="D1154" t="str">
            <v>개</v>
          </cell>
          <cell r="E1154">
            <v>1</v>
          </cell>
          <cell r="L1154" t="str">
            <v>x</v>
          </cell>
          <cell r="M1154">
            <v>34</v>
          </cell>
        </row>
        <row r="1155">
          <cell r="B1155" t="str">
            <v>가) 재 료 비</v>
          </cell>
        </row>
        <row r="1156">
          <cell r="B1156" t="str">
            <v>등기구</v>
          </cell>
          <cell r="C1156" t="str">
            <v>TYPE'Q' IL 1/60W</v>
          </cell>
          <cell r="D1156" t="str">
            <v>개</v>
          </cell>
          <cell r="E1156">
            <v>1</v>
          </cell>
          <cell r="F1156">
            <v>10000</v>
          </cell>
          <cell r="G1156">
            <v>10000</v>
          </cell>
          <cell r="L1156">
            <v>10000</v>
          </cell>
        </row>
        <row r="1157">
          <cell r="B1157" t="str">
            <v>등기구 보강대</v>
          </cell>
          <cell r="C1157" t="str">
            <v>(다운라이트용)</v>
          </cell>
          <cell r="D1157" t="str">
            <v>개</v>
          </cell>
          <cell r="E1157">
            <v>1</v>
          </cell>
          <cell r="F1157">
            <v>3900</v>
          </cell>
          <cell r="G1157">
            <v>3900</v>
          </cell>
          <cell r="L1157">
            <v>3900</v>
          </cell>
        </row>
        <row r="1158">
          <cell r="A1158" t="str">
            <v>와이어 콘넥타3.5㎟x2가닥</v>
          </cell>
          <cell r="B1158" t="str">
            <v>와이어 콘넥타</v>
          </cell>
          <cell r="C1158" t="str">
            <v>3.5㎟x2가닥</v>
          </cell>
          <cell r="D1158" t="str">
            <v>개</v>
          </cell>
          <cell r="E1158">
            <v>3</v>
          </cell>
          <cell r="F1158">
            <v>112</v>
          </cell>
          <cell r="G1158">
            <v>336</v>
          </cell>
          <cell r="L1158">
            <v>336</v>
          </cell>
        </row>
        <row r="1159">
          <cell r="A1159" t="str">
            <v>플랙시블 커넥터일반비방수  16C</v>
          </cell>
          <cell r="B1159" t="str">
            <v>플랙시블 커넥터</v>
          </cell>
          <cell r="C1159" t="str">
            <v>일반비방수  16C</v>
          </cell>
          <cell r="D1159" t="str">
            <v>개</v>
          </cell>
          <cell r="E1159">
            <v>2</v>
          </cell>
          <cell r="F1159">
            <v>360</v>
          </cell>
          <cell r="G1159">
            <v>720</v>
          </cell>
          <cell r="L1159">
            <v>720</v>
          </cell>
        </row>
        <row r="1160">
          <cell r="A1160" t="str">
            <v>전     선IV  1.6mm</v>
          </cell>
          <cell r="B1160" t="str">
            <v>전     선</v>
          </cell>
          <cell r="C1160" t="str">
            <v>IV  1.6mm</v>
          </cell>
          <cell r="D1160" t="str">
            <v>m</v>
          </cell>
          <cell r="E1160">
            <v>2.2000000000000002</v>
          </cell>
          <cell r="F1160">
            <v>75</v>
          </cell>
          <cell r="G1160">
            <v>165</v>
          </cell>
          <cell r="L1160">
            <v>165</v>
          </cell>
        </row>
        <row r="1161">
          <cell r="A1161" t="str">
            <v>전     선IV  2.0mm</v>
          </cell>
          <cell r="B1161" t="str">
            <v>전     선</v>
          </cell>
          <cell r="C1161" t="str">
            <v>IV  2.0mm</v>
          </cell>
          <cell r="D1161" t="str">
            <v>m</v>
          </cell>
          <cell r="E1161">
            <v>4.4000000000000004</v>
          </cell>
          <cell r="F1161">
            <v>109</v>
          </cell>
          <cell r="G1161">
            <v>479</v>
          </cell>
          <cell r="L1161">
            <v>479</v>
          </cell>
        </row>
        <row r="1162">
          <cell r="A1162" t="str">
            <v>플랙시블 전선관일반비방수  16C</v>
          </cell>
          <cell r="B1162" t="str">
            <v>플랙시블 전선관</v>
          </cell>
          <cell r="C1162" t="str">
            <v>일반비방수  16C</v>
          </cell>
          <cell r="D1162" t="str">
            <v>m</v>
          </cell>
          <cell r="E1162">
            <v>2.2000000000000002</v>
          </cell>
          <cell r="F1162">
            <v>430</v>
          </cell>
          <cell r="G1162">
            <v>946</v>
          </cell>
          <cell r="L1162">
            <v>946</v>
          </cell>
        </row>
        <row r="1165">
          <cell r="L1165">
            <v>0</v>
          </cell>
        </row>
        <row r="1166">
          <cell r="L1166">
            <v>0</v>
          </cell>
        </row>
        <row r="1167">
          <cell r="B1167" t="str">
            <v>나) 노 무 비</v>
          </cell>
          <cell r="L1167">
            <v>0</v>
          </cell>
        </row>
        <row r="1168">
          <cell r="C1168" t="str">
            <v>내 선 전 공</v>
          </cell>
          <cell r="D1168" t="str">
            <v>인</v>
          </cell>
          <cell r="E1168">
            <v>0.35</v>
          </cell>
          <cell r="H1168">
            <v>53401</v>
          </cell>
          <cell r="I1168">
            <v>18690</v>
          </cell>
          <cell r="L1168">
            <v>18690</v>
          </cell>
        </row>
        <row r="1173">
          <cell r="B1173" t="str">
            <v>다) 공구손료</v>
          </cell>
          <cell r="L1173">
            <v>0</v>
          </cell>
        </row>
        <row r="1174">
          <cell r="C1174" t="str">
            <v>내 선 전 공</v>
          </cell>
          <cell r="D1174" t="str">
            <v>인</v>
          </cell>
          <cell r="E1174">
            <v>0.01</v>
          </cell>
          <cell r="J1174">
            <v>53401</v>
          </cell>
          <cell r="K1174">
            <v>534</v>
          </cell>
          <cell r="L1174">
            <v>534</v>
          </cell>
        </row>
        <row r="1178">
          <cell r="A1178" t="str">
            <v>30신_46</v>
          </cell>
          <cell r="B1178" t="str">
            <v>합    계</v>
          </cell>
          <cell r="G1178">
            <v>16546</v>
          </cell>
          <cell r="I1178">
            <v>18690</v>
          </cell>
          <cell r="K1178">
            <v>534</v>
          </cell>
          <cell r="L1178">
            <v>35770</v>
          </cell>
        </row>
        <row r="1179">
          <cell r="A1179" t="str">
            <v>30신_47A</v>
          </cell>
          <cell r="B1179" t="str">
            <v>47. 개폐기신설</v>
          </cell>
          <cell r="C1179" t="str">
            <v>15A 250V 1구</v>
          </cell>
          <cell r="D1179" t="str">
            <v>개</v>
          </cell>
          <cell r="E1179">
            <v>1</v>
          </cell>
          <cell r="L1179" t="str">
            <v>x</v>
          </cell>
          <cell r="M1179">
            <v>159</v>
          </cell>
        </row>
        <row r="1180">
          <cell r="B1180" t="str">
            <v>가) 재 료 비</v>
          </cell>
        </row>
        <row r="1181">
          <cell r="B1181" t="str">
            <v>매입 1로스위치</v>
          </cell>
          <cell r="C1181" t="str">
            <v>15A 250V 1구</v>
          </cell>
          <cell r="D1181" t="str">
            <v>개</v>
          </cell>
          <cell r="E1181">
            <v>1</v>
          </cell>
          <cell r="F1181">
            <v>2070</v>
          </cell>
          <cell r="G1181">
            <v>2070</v>
          </cell>
          <cell r="L1181">
            <v>2070</v>
          </cell>
        </row>
        <row r="1182">
          <cell r="L1182">
            <v>0</v>
          </cell>
        </row>
        <row r="1183">
          <cell r="L1183">
            <v>0</v>
          </cell>
        </row>
        <row r="1184">
          <cell r="B1184" t="str">
            <v>나) 노 무 비</v>
          </cell>
          <cell r="L1184">
            <v>0</v>
          </cell>
        </row>
        <row r="1185">
          <cell r="C1185" t="str">
            <v>내 선 전 공</v>
          </cell>
          <cell r="D1185" t="str">
            <v>인</v>
          </cell>
          <cell r="E1185">
            <v>0.06</v>
          </cell>
          <cell r="H1185">
            <v>53401</v>
          </cell>
          <cell r="I1185">
            <v>3204</v>
          </cell>
          <cell r="L1185">
            <v>3204</v>
          </cell>
        </row>
        <row r="1190">
          <cell r="L1190">
            <v>0</v>
          </cell>
        </row>
        <row r="1191">
          <cell r="B1191" t="str">
            <v>다) 공구손료</v>
          </cell>
          <cell r="K1191">
            <v>0</v>
          </cell>
          <cell r="L1191">
            <v>0</v>
          </cell>
        </row>
        <row r="1192">
          <cell r="C1192" t="str">
            <v>내 선 전 공</v>
          </cell>
          <cell r="D1192" t="str">
            <v>인</v>
          </cell>
          <cell r="E1192">
            <v>0</v>
          </cell>
          <cell r="K1192">
            <v>0</v>
          </cell>
          <cell r="L1192">
            <v>0</v>
          </cell>
        </row>
        <row r="1195">
          <cell r="A1195" t="str">
            <v>30신_47</v>
          </cell>
          <cell r="B1195" t="str">
            <v>합    계</v>
          </cell>
          <cell r="G1195">
            <v>2070</v>
          </cell>
          <cell r="I1195">
            <v>3204</v>
          </cell>
          <cell r="K1195">
            <v>0</v>
          </cell>
          <cell r="L1195">
            <v>5274</v>
          </cell>
        </row>
        <row r="1204">
          <cell r="A1204" t="str">
            <v>30신_48A</v>
          </cell>
          <cell r="B1204" t="str">
            <v>48. 개폐기신설</v>
          </cell>
          <cell r="C1204" t="str">
            <v>15A 250V 2구</v>
          </cell>
          <cell r="D1204" t="str">
            <v>개</v>
          </cell>
          <cell r="E1204">
            <v>1</v>
          </cell>
          <cell r="L1204" t="str">
            <v>x</v>
          </cell>
          <cell r="M1204">
            <v>45</v>
          </cell>
        </row>
        <row r="1205">
          <cell r="B1205" t="str">
            <v>가) 재 료 비</v>
          </cell>
        </row>
        <row r="1206">
          <cell r="B1206" t="str">
            <v>매입 1로스위치</v>
          </cell>
          <cell r="C1206" t="str">
            <v>15A 250V 2구</v>
          </cell>
          <cell r="D1206" t="str">
            <v>개</v>
          </cell>
          <cell r="E1206">
            <v>1</v>
          </cell>
          <cell r="F1206">
            <v>2931</v>
          </cell>
          <cell r="G1206">
            <v>2931</v>
          </cell>
          <cell r="L1206">
            <v>2931</v>
          </cell>
        </row>
        <row r="1208">
          <cell r="L1208">
            <v>0</v>
          </cell>
        </row>
        <row r="1209">
          <cell r="B1209" t="str">
            <v>나) 노 무 비</v>
          </cell>
          <cell r="L1209">
            <v>0</v>
          </cell>
        </row>
        <row r="1210">
          <cell r="C1210" t="str">
            <v>내 선 전 공</v>
          </cell>
          <cell r="D1210" t="str">
            <v>인</v>
          </cell>
          <cell r="E1210">
            <v>7.0000000000000007E-2</v>
          </cell>
          <cell r="H1210">
            <v>53401</v>
          </cell>
          <cell r="I1210">
            <v>3738</v>
          </cell>
          <cell r="L1210">
            <v>3738</v>
          </cell>
        </row>
        <row r="1215">
          <cell r="L1215">
            <v>0</v>
          </cell>
        </row>
        <row r="1216">
          <cell r="B1216" t="str">
            <v>다) 공구손료</v>
          </cell>
          <cell r="K1216">
            <v>0</v>
          </cell>
          <cell r="L1216">
            <v>0</v>
          </cell>
        </row>
        <row r="1217">
          <cell r="C1217" t="str">
            <v>내 선 전 공</v>
          </cell>
          <cell r="D1217" t="str">
            <v>인</v>
          </cell>
          <cell r="E1217">
            <v>0</v>
          </cell>
          <cell r="K1217">
            <v>0</v>
          </cell>
          <cell r="L1217">
            <v>0</v>
          </cell>
        </row>
        <row r="1220">
          <cell r="A1220" t="str">
            <v>30신_48</v>
          </cell>
          <cell r="B1220" t="str">
            <v>합    계</v>
          </cell>
          <cell r="G1220">
            <v>2931</v>
          </cell>
          <cell r="I1220">
            <v>3738</v>
          </cell>
          <cell r="K1220">
            <v>0</v>
          </cell>
          <cell r="L1220">
            <v>6669</v>
          </cell>
        </row>
        <row r="1229">
          <cell r="A1229" t="str">
            <v>30신_49A</v>
          </cell>
          <cell r="B1229" t="str">
            <v>49. 개폐기신설</v>
          </cell>
          <cell r="C1229" t="str">
            <v>15A 250V 3구</v>
          </cell>
          <cell r="D1229" t="str">
            <v>개</v>
          </cell>
          <cell r="E1229">
            <v>1</v>
          </cell>
          <cell r="L1229" t="str">
            <v>x</v>
          </cell>
          <cell r="M1229">
            <v>43</v>
          </cell>
        </row>
        <row r="1230">
          <cell r="B1230" t="str">
            <v>가) 재 료 비</v>
          </cell>
        </row>
        <row r="1231">
          <cell r="B1231" t="str">
            <v>매입 1로스위치</v>
          </cell>
          <cell r="C1231" t="str">
            <v>15A 250V 3구</v>
          </cell>
          <cell r="D1231" t="str">
            <v>개</v>
          </cell>
          <cell r="E1231">
            <v>1</v>
          </cell>
          <cell r="F1231">
            <v>3780</v>
          </cell>
          <cell r="G1231">
            <v>3780</v>
          </cell>
          <cell r="L1231">
            <v>3780</v>
          </cell>
        </row>
        <row r="1233">
          <cell r="L1233">
            <v>0</v>
          </cell>
        </row>
        <row r="1234">
          <cell r="B1234" t="str">
            <v>나) 노 무 비</v>
          </cell>
          <cell r="L1234">
            <v>0</v>
          </cell>
        </row>
        <row r="1235">
          <cell r="C1235" t="str">
            <v>내 선 전 공</v>
          </cell>
          <cell r="D1235" t="str">
            <v>인</v>
          </cell>
          <cell r="E1235">
            <v>0.09</v>
          </cell>
          <cell r="H1235">
            <v>53401</v>
          </cell>
          <cell r="I1235">
            <v>4806</v>
          </cell>
          <cell r="L1235">
            <v>4806</v>
          </cell>
        </row>
        <row r="1240">
          <cell r="L1240">
            <v>0</v>
          </cell>
        </row>
        <row r="1241">
          <cell r="B1241" t="str">
            <v>다) 공구손료</v>
          </cell>
          <cell r="K1241">
            <v>0</v>
          </cell>
          <cell r="L1241">
            <v>0</v>
          </cell>
        </row>
        <row r="1242">
          <cell r="C1242" t="str">
            <v>내 선 전 공</v>
          </cell>
          <cell r="D1242" t="str">
            <v>인</v>
          </cell>
          <cell r="E1242">
            <v>0</v>
          </cell>
          <cell r="K1242">
            <v>0</v>
          </cell>
          <cell r="L1242">
            <v>0</v>
          </cell>
        </row>
        <row r="1245">
          <cell r="A1245" t="str">
            <v>30신_49</v>
          </cell>
          <cell r="B1245" t="str">
            <v>합    계</v>
          </cell>
          <cell r="G1245">
            <v>3780</v>
          </cell>
          <cell r="I1245">
            <v>4806</v>
          </cell>
          <cell r="K1245">
            <v>0</v>
          </cell>
          <cell r="L1245">
            <v>8586</v>
          </cell>
        </row>
        <row r="1254">
          <cell r="A1254" t="str">
            <v>30신_50A</v>
          </cell>
          <cell r="B1254" t="str">
            <v>50. 개폐기신설</v>
          </cell>
          <cell r="C1254" t="str">
            <v>15A 250V 4구</v>
          </cell>
          <cell r="D1254" t="str">
            <v>개</v>
          </cell>
          <cell r="E1254">
            <v>1</v>
          </cell>
          <cell r="L1254" t="str">
            <v>x</v>
          </cell>
          <cell r="M1254">
            <v>11</v>
          </cell>
        </row>
        <row r="1255">
          <cell r="B1255" t="str">
            <v>가) 재 료 비</v>
          </cell>
        </row>
        <row r="1256">
          <cell r="B1256" t="str">
            <v>매입 1로스위치</v>
          </cell>
          <cell r="C1256" t="str">
            <v>15A 250V 4구</v>
          </cell>
          <cell r="D1256" t="str">
            <v>개</v>
          </cell>
          <cell r="E1256">
            <v>1</v>
          </cell>
          <cell r="F1256">
            <v>5940</v>
          </cell>
          <cell r="G1256">
            <v>5940</v>
          </cell>
          <cell r="L1256">
            <v>5940</v>
          </cell>
        </row>
        <row r="1258">
          <cell r="L1258">
            <v>0</v>
          </cell>
        </row>
        <row r="1259">
          <cell r="B1259" t="str">
            <v>나) 노 무 비</v>
          </cell>
          <cell r="L1259">
            <v>0</v>
          </cell>
        </row>
        <row r="1260">
          <cell r="C1260" t="str">
            <v>내 선 전 공</v>
          </cell>
          <cell r="D1260" t="str">
            <v>인</v>
          </cell>
          <cell r="E1260">
            <v>0.1</v>
          </cell>
          <cell r="H1260">
            <v>53401</v>
          </cell>
          <cell r="I1260">
            <v>5340</v>
          </cell>
          <cell r="L1260">
            <v>5340</v>
          </cell>
        </row>
        <row r="1265">
          <cell r="L1265">
            <v>0</v>
          </cell>
        </row>
        <row r="1266">
          <cell r="B1266" t="str">
            <v>다) 공구손료</v>
          </cell>
          <cell r="K1266">
            <v>0</v>
          </cell>
          <cell r="L1266">
            <v>0</v>
          </cell>
        </row>
        <row r="1267">
          <cell r="C1267" t="str">
            <v>내 선 전 공</v>
          </cell>
          <cell r="D1267" t="str">
            <v>인</v>
          </cell>
          <cell r="E1267">
            <v>0</v>
          </cell>
          <cell r="K1267">
            <v>0</v>
          </cell>
          <cell r="L1267">
            <v>0</v>
          </cell>
        </row>
        <row r="1270">
          <cell r="A1270" t="str">
            <v>30신_50</v>
          </cell>
          <cell r="B1270" t="str">
            <v>합    계</v>
          </cell>
          <cell r="G1270">
            <v>5940</v>
          </cell>
          <cell r="I1270">
            <v>5340</v>
          </cell>
          <cell r="K1270">
            <v>0</v>
          </cell>
          <cell r="L1270">
            <v>11280</v>
          </cell>
        </row>
        <row r="1279">
          <cell r="A1279" t="str">
            <v>30신_51A</v>
          </cell>
          <cell r="B1279" t="str">
            <v>51. 개폐기신설</v>
          </cell>
          <cell r="C1279" t="str">
            <v>15A 250V 1구(3로)</v>
          </cell>
          <cell r="D1279" t="str">
            <v>개</v>
          </cell>
          <cell r="E1279">
            <v>1</v>
          </cell>
          <cell r="L1279" t="str">
            <v>x</v>
          </cell>
          <cell r="M1279">
            <v>18</v>
          </cell>
        </row>
        <row r="1280">
          <cell r="B1280" t="str">
            <v>가) 재 료 비</v>
          </cell>
        </row>
        <row r="1281">
          <cell r="B1281" t="str">
            <v>매입 1로스위치</v>
          </cell>
          <cell r="C1281" t="str">
            <v>15A 250V 3구 1로</v>
          </cell>
          <cell r="D1281" t="str">
            <v>개</v>
          </cell>
          <cell r="E1281">
            <v>1</v>
          </cell>
          <cell r="F1281">
            <v>2250</v>
          </cell>
          <cell r="G1281">
            <v>2250</v>
          </cell>
          <cell r="L1281">
            <v>2250</v>
          </cell>
        </row>
        <row r="1283">
          <cell r="L1283">
            <v>0</v>
          </cell>
        </row>
        <row r="1284">
          <cell r="B1284" t="str">
            <v>나) 노 무 비</v>
          </cell>
          <cell r="L1284">
            <v>0</v>
          </cell>
        </row>
        <row r="1285">
          <cell r="C1285" t="str">
            <v>내 선 전 공</v>
          </cell>
          <cell r="D1285" t="str">
            <v>인</v>
          </cell>
          <cell r="E1285">
            <v>0.08</v>
          </cell>
          <cell r="H1285">
            <v>53401</v>
          </cell>
          <cell r="I1285">
            <v>4272</v>
          </cell>
          <cell r="L1285">
            <v>4272</v>
          </cell>
        </row>
        <row r="1290">
          <cell r="L1290">
            <v>0</v>
          </cell>
        </row>
        <row r="1291">
          <cell r="B1291" t="str">
            <v>다) 공구손료</v>
          </cell>
          <cell r="K1291">
            <v>0</v>
          </cell>
          <cell r="L1291">
            <v>0</v>
          </cell>
        </row>
        <row r="1292">
          <cell r="C1292" t="str">
            <v>내 선 전 공</v>
          </cell>
          <cell r="D1292" t="str">
            <v>인</v>
          </cell>
          <cell r="E1292">
            <v>0</v>
          </cell>
          <cell r="K1292">
            <v>0</v>
          </cell>
          <cell r="L1292">
            <v>0</v>
          </cell>
        </row>
        <row r="1295">
          <cell r="A1295" t="str">
            <v>30신_51</v>
          </cell>
          <cell r="B1295" t="str">
            <v>합    계</v>
          </cell>
          <cell r="G1295">
            <v>2250</v>
          </cell>
          <cell r="I1295">
            <v>4272</v>
          </cell>
          <cell r="K1295">
            <v>0</v>
          </cell>
          <cell r="L1295">
            <v>6522</v>
          </cell>
        </row>
        <row r="1304">
          <cell r="A1304" t="str">
            <v>30신_52A</v>
          </cell>
          <cell r="B1304" t="str">
            <v>52. 콘센트신설</v>
          </cell>
          <cell r="C1304" t="str">
            <v>15A 250V  1구</v>
          </cell>
          <cell r="D1304" t="str">
            <v>개</v>
          </cell>
          <cell r="E1304">
            <v>1</v>
          </cell>
          <cell r="L1304" t="str">
            <v>x</v>
          </cell>
          <cell r="M1304">
            <v>48</v>
          </cell>
        </row>
        <row r="1305">
          <cell r="B1305" t="str">
            <v>가) 재 료 비</v>
          </cell>
        </row>
        <row r="1306">
          <cell r="B1306" t="str">
            <v>콘센트 (접지)</v>
          </cell>
          <cell r="C1306" t="str">
            <v>15A 250V  1구</v>
          </cell>
          <cell r="D1306" t="str">
            <v>개</v>
          </cell>
          <cell r="E1306">
            <v>1</v>
          </cell>
          <cell r="F1306">
            <v>1080</v>
          </cell>
          <cell r="G1306">
            <v>1080</v>
          </cell>
          <cell r="L1306">
            <v>1080</v>
          </cell>
        </row>
        <row r="1308">
          <cell r="L1308">
            <v>0</v>
          </cell>
        </row>
        <row r="1309">
          <cell r="L1309">
            <v>0</v>
          </cell>
        </row>
        <row r="1310">
          <cell r="B1310" t="str">
            <v>나) 노 무 비</v>
          </cell>
          <cell r="C1310" t="str">
            <v>내 선 전 공</v>
          </cell>
          <cell r="D1310" t="str">
            <v>인</v>
          </cell>
          <cell r="E1310">
            <v>0.08</v>
          </cell>
          <cell r="H1310">
            <v>53401</v>
          </cell>
          <cell r="I1310">
            <v>4272</v>
          </cell>
          <cell r="L1310">
            <v>4272</v>
          </cell>
        </row>
        <row r="1315">
          <cell r="L1315">
            <v>0</v>
          </cell>
        </row>
        <row r="1316">
          <cell r="B1316" t="str">
            <v>다) 공구손료</v>
          </cell>
          <cell r="C1316" t="str">
            <v>내 선 전 공</v>
          </cell>
          <cell r="D1316" t="str">
            <v>인</v>
          </cell>
          <cell r="E1316">
            <v>0</v>
          </cell>
          <cell r="K1316">
            <v>0</v>
          </cell>
          <cell r="L1316">
            <v>0</v>
          </cell>
        </row>
        <row r="1319">
          <cell r="A1319" t="str">
            <v>30신_52</v>
          </cell>
          <cell r="B1319" t="str">
            <v>합    계</v>
          </cell>
          <cell r="G1319">
            <v>1080</v>
          </cell>
          <cell r="I1319">
            <v>4272</v>
          </cell>
          <cell r="K1319">
            <v>0</v>
          </cell>
          <cell r="L1319">
            <v>5352</v>
          </cell>
        </row>
        <row r="1329">
          <cell r="A1329" t="str">
            <v>30신_53A</v>
          </cell>
          <cell r="B1329" t="str">
            <v>53.콘센트신설</v>
          </cell>
          <cell r="C1329" t="str">
            <v>15A 250V  2구</v>
          </cell>
          <cell r="D1329" t="str">
            <v>개</v>
          </cell>
          <cell r="E1329">
            <v>1</v>
          </cell>
          <cell r="L1329" t="str">
            <v>x</v>
          </cell>
          <cell r="M1329">
            <v>223</v>
          </cell>
        </row>
        <row r="1330">
          <cell r="B1330" t="str">
            <v>가) 재 료 비</v>
          </cell>
        </row>
        <row r="1331">
          <cell r="B1331" t="str">
            <v>콘센트 (접지)</v>
          </cell>
          <cell r="C1331" t="str">
            <v>15A 250V  2구</v>
          </cell>
          <cell r="D1331" t="str">
            <v>개</v>
          </cell>
          <cell r="E1331">
            <v>1</v>
          </cell>
          <cell r="F1331">
            <v>1364</v>
          </cell>
          <cell r="G1331">
            <v>1364</v>
          </cell>
          <cell r="L1331">
            <v>1364</v>
          </cell>
        </row>
        <row r="1333">
          <cell r="L1333">
            <v>0</v>
          </cell>
        </row>
        <row r="1334">
          <cell r="B1334" t="str">
            <v>나) 노 무 비</v>
          </cell>
          <cell r="L1334">
            <v>0</v>
          </cell>
        </row>
        <row r="1335">
          <cell r="C1335" t="str">
            <v>내 선 전 공</v>
          </cell>
          <cell r="D1335" t="str">
            <v>인</v>
          </cell>
          <cell r="E1335">
            <v>0.08</v>
          </cell>
          <cell r="H1335">
            <v>53401</v>
          </cell>
          <cell r="I1335">
            <v>4272</v>
          </cell>
          <cell r="L1335">
            <v>4272</v>
          </cell>
        </row>
        <row r="1340">
          <cell r="B1340" t="str">
            <v>다) 공구손료</v>
          </cell>
          <cell r="L1340">
            <v>0</v>
          </cell>
        </row>
        <row r="1341">
          <cell r="C1341" t="str">
            <v>내 선 전 공</v>
          </cell>
          <cell r="D1341" t="str">
            <v>인</v>
          </cell>
          <cell r="E1341">
            <v>0</v>
          </cell>
          <cell r="K1341">
            <v>0</v>
          </cell>
          <cell r="L1341">
            <v>0</v>
          </cell>
        </row>
        <row r="1344">
          <cell r="A1344" t="str">
            <v>30신_53</v>
          </cell>
          <cell r="B1344" t="str">
            <v>합    계</v>
          </cell>
          <cell r="G1344">
            <v>1364</v>
          </cell>
          <cell r="I1344">
            <v>4272</v>
          </cell>
          <cell r="K1344">
            <v>0</v>
          </cell>
          <cell r="L1344">
            <v>5636</v>
          </cell>
        </row>
        <row r="1354">
          <cell r="A1354" t="str">
            <v>30신_54A</v>
          </cell>
          <cell r="B1354" t="str">
            <v>54. 콘센트신설</v>
          </cell>
          <cell r="C1354" t="str">
            <v>15A 250V  1구(방습 COVER)</v>
          </cell>
          <cell r="D1354" t="str">
            <v>개</v>
          </cell>
          <cell r="E1354">
            <v>1</v>
          </cell>
          <cell r="L1354" t="str">
            <v>x</v>
          </cell>
          <cell r="M1354">
            <v>9</v>
          </cell>
        </row>
        <row r="1355">
          <cell r="B1355" t="str">
            <v>가) 재 료 비</v>
          </cell>
        </row>
        <row r="1356">
          <cell r="B1356" t="str">
            <v>콘센트 (접지,방습커버)</v>
          </cell>
          <cell r="C1356" t="str">
            <v>15A 250V  1구</v>
          </cell>
          <cell r="D1356" t="str">
            <v>개</v>
          </cell>
          <cell r="E1356">
            <v>1</v>
          </cell>
          <cell r="F1356">
            <v>2084</v>
          </cell>
          <cell r="G1356">
            <v>2084</v>
          </cell>
          <cell r="L1356">
            <v>2084</v>
          </cell>
        </row>
        <row r="1358">
          <cell r="L1358">
            <v>0</v>
          </cell>
        </row>
        <row r="1359">
          <cell r="B1359" t="str">
            <v>나) 노 무 비</v>
          </cell>
          <cell r="L1359">
            <v>0</v>
          </cell>
        </row>
        <row r="1360">
          <cell r="C1360" t="str">
            <v>내 선 전 공</v>
          </cell>
          <cell r="D1360" t="str">
            <v>인</v>
          </cell>
          <cell r="E1360">
            <v>0.08</v>
          </cell>
          <cell r="H1360">
            <v>53401</v>
          </cell>
          <cell r="I1360">
            <v>4272</v>
          </cell>
          <cell r="L1360">
            <v>4272</v>
          </cell>
        </row>
        <row r="1365">
          <cell r="B1365" t="str">
            <v>다) 공구손료</v>
          </cell>
          <cell r="L1365">
            <v>0</v>
          </cell>
        </row>
        <row r="1366">
          <cell r="C1366" t="str">
            <v>내 선 전 공</v>
          </cell>
          <cell r="D1366" t="str">
            <v>인</v>
          </cell>
          <cell r="E1366">
            <v>0</v>
          </cell>
          <cell r="K1366">
            <v>0</v>
          </cell>
          <cell r="L1366">
            <v>0</v>
          </cell>
        </row>
        <row r="1369">
          <cell r="A1369" t="str">
            <v>30신_54</v>
          </cell>
          <cell r="B1369" t="str">
            <v>합    계</v>
          </cell>
          <cell r="G1369">
            <v>2084</v>
          </cell>
          <cell r="I1369">
            <v>4272</v>
          </cell>
          <cell r="K1369">
            <v>0</v>
          </cell>
          <cell r="L1369">
            <v>6356</v>
          </cell>
        </row>
        <row r="1379">
          <cell r="A1379" t="str">
            <v>30신_55A</v>
          </cell>
          <cell r="B1379" t="str">
            <v>55. 콘센트신설</v>
          </cell>
          <cell r="C1379" t="str">
            <v>15A 250V  2구(방습 COVER)</v>
          </cell>
          <cell r="D1379" t="str">
            <v>개</v>
          </cell>
          <cell r="E1379">
            <v>1</v>
          </cell>
          <cell r="L1379" t="str">
            <v>x</v>
          </cell>
          <cell r="M1379">
            <v>2</v>
          </cell>
        </row>
        <row r="1380">
          <cell r="B1380" t="str">
            <v>가) 재 료 비</v>
          </cell>
        </row>
        <row r="1381">
          <cell r="B1381" t="str">
            <v>콘센트 (접지,방습커버)</v>
          </cell>
          <cell r="C1381" t="str">
            <v>15A 250V  2구</v>
          </cell>
          <cell r="D1381" t="str">
            <v>개</v>
          </cell>
          <cell r="E1381">
            <v>1</v>
          </cell>
          <cell r="F1381">
            <v>2920</v>
          </cell>
          <cell r="G1381">
            <v>2920</v>
          </cell>
          <cell r="L1381">
            <v>2920</v>
          </cell>
        </row>
        <row r="1383">
          <cell r="L1383">
            <v>0</v>
          </cell>
        </row>
        <row r="1384">
          <cell r="B1384" t="str">
            <v>나) 노 무 비</v>
          </cell>
          <cell r="L1384">
            <v>0</v>
          </cell>
        </row>
        <row r="1385">
          <cell r="C1385" t="str">
            <v>내 선 전 공</v>
          </cell>
          <cell r="D1385" t="str">
            <v>인</v>
          </cell>
          <cell r="E1385">
            <v>0.08</v>
          </cell>
          <cell r="H1385">
            <v>53401</v>
          </cell>
          <cell r="I1385">
            <v>4272</v>
          </cell>
          <cell r="L1385">
            <v>4272</v>
          </cell>
        </row>
        <row r="1390">
          <cell r="B1390" t="str">
            <v>다) 공구손료</v>
          </cell>
          <cell r="L1390">
            <v>0</v>
          </cell>
        </row>
        <row r="1391">
          <cell r="C1391" t="str">
            <v>내 선 전 공</v>
          </cell>
          <cell r="D1391" t="str">
            <v>인</v>
          </cell>
          <cell r="E1391">
            <v>0</v>
          </cell>
          <cell r="K1391">
            <v>0</v>
          </cell>
          <cell r="L1391">
            <v>0</v>
          </cell>
        </row>
        <row r="1394">
          <cell r="A1394" t="str">
            <v>30신_55</v>
          </cell>
          <cell r="B1394" t="str">
            <v>합    계</v>
          </cell>
          <cell r="G1394">
            <v>2920</v>
          </cell>
          <cell r="I1394">
            <v>4272</v>
          </cell>
          <cell r="K1394">
            <v>0</v>
          </cell>
          <cell r="L1394">
            <v>7192</v>
          </cell>
        </row>
        <row r="1404">
          <cell r="A1404" t="str">
            <v>30신_56A</v>
          </cell>
          <cell r="B1404" t="str">
            <v>56. CABLE DUCT신설</v>
          </cell>
          <cell r="C1404" t="str">
            <v>600Wx200Hx1.2t</v>
          </cell>
          <cell r="D1404" t="str">
            <v>m</v>
          </cell>
          <cell r="E1404">
            <v>4</v>
          </cell>
          <cell r="L1404" t="str">
            <v>x</v>
          </cell>
          <cell r="M1404">
            <v>1</v>
          </cell>
        </row>
        <row r="1405">
          <cell r="B1405" t="str">
            <v>가) 재 료 비</v>
          </cell>
        </row>
        <row r="1406">
          <cell r="B1406" t="str">
            <v>CABLE DUCT</v>
          </cell>
          <cell r="C1406" t="str">
            <v>600Wx200Hx1.2t</v>
          </cell>
          <cell r="D1406" t="str">
            <v>m</v>
          </cell>
          <cell r="E1406">
            <v>4</v>
          </cell>
          <cell r="F1406">
            <v>53680</v>
          </cell>
          <cell r="G1406">
            <v>214720</v>
          </cell>
          <cell r="L1406">
            <v>214720</v>
          </cell>
        </row>
        <row r="1407">
          <cell r="B1407" t="str">
            <v>DUCT 지지금구</v>
          </cell>
          <cell r="C1407" t="str">
            <v>W600</v>
          </cell>
          <cell r="D1407" t="str">
            <v>개소</v>
          </cell>
          <cell r="E1407">
            <v>2</v>
          </cell>
          <cell r="F1407">
            <v>1683.9999999999998</v>
          </cell>
          <cell r="G1407">
            <v>3368</v>
          </cell>
          <cell r="H1407">
            <v>17088.32</v>
          </cell>
          <cell r="I1407">
            <v>34176</v>
          </cell>
          <cell r="J1407">
            <v>0</v>
          </cell>
          <cell r="K1407">
            <v>0</v>
          </cell>
          <cell r="L1407">
            <v>37544</v>
          </cell>
        </row>
        <row r="1415">
          <cell r="B1415" t="str">
            <v>나) 노 무 비</v>
          </cell>
        </row>
        <row r="1416">
          <cell r="C1416" t="str">
            <v>내 선 전 공</v>
          </cell>
          <cell r="D1416" t="str">
            <v>인</v>
          </cell>
          <cell r="E1416">
            <v>7.6</v>
          </cell>
          <cell r="H1416">
            <v>53401</v>
          </cell>
          <cell r="I1416">
            <v>405847</v>
          </cell>
          <cell r="L1416">
            <v>405847</v>
          </cell>
        </row>
        <row r="1421">
          <cell r="B1421" t="str">
            <v>다) 공구손료</v>
          </cell>
        </row>
        <row r="1422">
          <cell r="C1422" t="str">
            <v>내 선 전 공</v>
          </cell>
          <cell r="D1422" t="str">
            <v>인</v>
          </cell>
          <cell r="E1422">
            <v>0.22</v>
          </cell>
          <cell r="J1422">
            <v>53401</v>
          </cell>
          <cell r="K1422">
            <v>11748</v>
          </cell>
          <cell r="L1422">
            <v>11748</v>
          </cell>
        </row>
        <row r="1425">
          <cell r="A1425" t="str">
            <v>30신_56</v>
          </cell>
          <cell r="B1425" t="str">
            <v>합    계</v>
          </cell>
          <cell r="G1425">
            <v>218088</v>
          </cell>
          <cell r="I1425">
            <v>440023</v>
          </cell>
          <cell r="K1425">
            <v>11748</v>
          </cell>
          <cell r="L1425">
            <v>669859</v>
          </cell>
        </row>
        <row r="1429">
          <cell r="A1429" t="str">
            <v>30신_57A</v>
          </cell>
          <cell r="B1429" t="str">
            <v>57. 통로유도등</v>
          </cell>
          <cell r="C1429" t="str">
            <v>소형</v>
          </cell>
          <cell r="D1429" t="str">
            <v>개</v>
          </cell>
          <cell r="E1429">
            <v>1</v>
          </cell>
          <cell r="L1429" t="str">
            <v>x</v>
          </cell>
          <cell r="M1429">
            <v>15</v>
          </cell>
        </row>
        <row r="1430">
          <cell r="B1430" t="str">
            <v>가) 재 료 비</v>
          </cell>
        </row>
        <row r="1431">
          <cell r="B1431" t="str">
            <v>통로 유도등</v>
          </cell>
          <cell r="C1431" t="str">
            <v>소형</v>
          </cell>
          <cell r="D1431" t="str">
            <v>개</v>
          </cell>
          <cell r="E1431">
            <v>1</v>
          </cell>
          <cell r="F1431">
            <v>35000</v>
          </cell>
          <cell r="G1431">
            <v>35000</v>
          </cell>
          <cell r="L1431">
            <v>35000</v>
          </cell>
        </row>
        <row r="1436">
          <cell r="B1436" t="str">
            <v>나) 노 무 비</v>
          </cell>
        </row>
        <row r="1437">
          <cell r="C1437" t="str">
            <v>내 선 전 공</v>
          </cell>
          <cell r="D1437" t="str">
            <v>인</v>
          </cell>
          <cell r="E1437">
            <v>0.2</v>
          </cell>
          <cell r="H1437">
            <v>53401</v>
          </cell>
          <cell r="I1437">
            <v>10680</v>
          </cell>
          <cell r="L1437">
            <v>10680</v>
          </cell>
        </row>
        <row r="1442">
          <cell r="B1442" t="str">
            <v>다) 공구손료</v>
          </cell>
        </row>
        <row r="1443">
          <cell r="C1443" t="str">
            <v>내 선 전 공</v>
          </cell>
          <cell r="D1443" t="str">
            <v>인</v>
          </cell>
          <cell r="E1443">
            <v>0</v>
          </cell>
          <cell r="K1443">
            <v>0</v>
          </cell>
          <cell r="L1443">
            <v>0</v>
          </cell>
        </row>
        <row r="1448">
          <cell r="A1448" t="str">
            <v>30신_57</v>
          </cell>
          <cell r="B1448" t="str">
            <v>합    계</v>
          </cell>
          <cell r="G1448">
            <v>35000</v>
          </cell>
          <cell r="I1448">
            <v>10680</v>
          </cell>
          <cell r="K1448">
            <v>0</v>
          </cell>
          <cell r="L1448">
            <v>45680</v>
          </cell>
        </row>
        <row r="1454">
          <cell r="A1454" t="str">
            <v>30신_58A</v>
          </cell>
          <cell r="B1454" t="str">
            <v>58. 피난구유도등</v>
          </cell>
          <cell r="C1454" t="str">
            <v>(소형)</v>
          </cell>
          <cell r="D1454" t="str">
            <v>개</v>
          </cell>
          <cell r="E1454">
            <v>1</v>
          </cell>
          <cell r="L1454" t="str">
            <v>x</v>
          </cell>
          <cell r="M1454">
            <v>39</v>
          </cell>
        </row>
        <row r="1455">
          <cell r="B1455" t="str">
            <v>가) 재 료 비</v>
          </cell>
        </row>
        <row r="1456">
          <cell r="B1456" t="str">
            <v>피난구 유도등</v>
          </cell>
          <cell r="C1456" t="str">
            <v>소형</v>
          </cell>
          <cell r="D1456" t="str">
            <v>개</v>
          </cell>
          <cell r="E1456">
            <v>1</v>
          </cell>
          <cell r="F1456">
            <v>30000</v>
          </cell>
          <cell r="G1456">
            <v>30000</v>
          </cell>
          <cell r="L1456">
            <v>30000</v>
          </cell>
        </row>
        <row r="1461">
          <cell r="B1461" t="str">
            <v>나) 노 무 비</v>
          </cell>
        </row>
        <row r="1462">
          <cell r="C1462" t="str">
            <v>내 선 전 공</v>
          </cell>
          <cell r="D1462" t="str">
            <v>인</v>
          </cell>
          <cell r="E1462">
            <v>0.2</v>
          </cell>
          <cell r="H1462">
            <v>53401</v>
          </cell>
          <cell r="I1462">
            <v>10680</v>
          </cell>
          <cell r="L1462">
            <v>10680</v>
          </cell>
        </row>
        <row r="1467">
          <cell r="B1467" t="str">
            <v>다) 공구손료</v>
          </cell>
        </row>
        <row r="1468">
          <cell r="C1468" t="str">
            <v>내 선 전 공</v>
          </cell>
          <cell r="D1468" t="str">
            <v>인</v>
          </cell>
          <cell r="E1468">
            <v>0</v>
          </cell>
          <cell r="K1468">
            <v>0</v>
          </cell>
          <cell r="L1468">
            <v>0</v>
          </cell>
        </row>
        <row r="1473">
          <cell r="A1473" t="str">
            <v>30신_58</v>
          </cell>
          <cell r="B1473" t="str">
            <v>합    계</v>
          </cell>
          <cell r="G1473">
            <v>30000</v>
          </cell>
          <cell r="I1473">
            <v>10680</v>
          </cell>
          <cell r="K1473">
            <v>0</v>
          </cell>
          <cell r="L1473">
            <v>40680</v>
          </cell>
        </row>
        <row r="1479">
          <cell r="A1479" t="str">
            <v>30신_59A</v>
          </cell>
          <cell r="B1479" t="str">
            <v>59. 피난구유도등</v>
          </cell>
          <cell r="C1479" t="str">
            <v>(중형)</v>
          </cell>
          <cell r="D1479" t="str">
            <v>개</v>
          </cell>
          <cell r="E1479">
            <v>1</v>
          </cell>
          <cell r="L1479" t="str">
            <v>x</v>
          </cell>
          <cell r="M1479">
            <v>2</v>
          </cell>
        </row>
        <row r="1480">
          <cell r="B1480" t="str">
            <v>가) 재 료 비</v>
          </cell>
        </row>
        <row r="1481">
          <cell r="B1481" t="str">
            <v>피난구 유도등</v>
          </cell>
          <cell r="C1481" t="str">
            <v>중형</v>
          </cell>
          <cell r="D1481" t="str">
            <v>개</v>
          </cell>
          <cell r="E1481">
            <v>1</v>
          </cell>
          <cell r="F1481">
            <v>45000</v>
          </cell>
          <cell r="G1481">
            <v>45000</v>
          </cell>
          <cell r="L1481">
            <v>45000</v>
          </cell>
        </row>
        <row r="1486">
          <cell r="B1486" t="str">
            <v>나) 노 무 비</v>
          </cell>
        </row>
        <row r="1487">
          <cell r="C1487" t="str">
            <v>내 선 전 공</v>
          </cell>
          <cell r="D1487" t="str">
            <v>인</v>
          </cell>
          <cell r="E1487">
            <v>0.2</v>
          </cell>
          <cell r="H1487">
            <v>53401</v>
          </cell>
          <cell r="I1487">
            <v>10680</v>
          </cell>
          <cell r="L1487">
            <v>10680</v>
          </cell>
        </row>
        <row r="1492">
          <cell r="B1492" t="str">
            <v>다) 공구손료</v>
          </cell>
        </row>
        <row r="1493">
          <cell r="C1493" t="str">
            <v>내 선 전 공</v>
          </cell>
          <cell r="D1493" t="str">
            <v>인</v>
          </cell>
          <cell r="E1493">
            <v>0</v>
          </cell>
          <cell r="K1493">
            <v>0</v>
          </cell>
          <cell r="L1493">
            <v>0</v>
          </cell>
        </row>
        <row r="1498">
          <cell r="A1498" t="str">
            <v>30신_59</v>
          </cell>
          <cell r="B1498" t="str">
            <v>합    계</v>
          </cell>
          <cell r="G1498">
            <v>45000</v>
          </cell>
          <cell r="I1498">
            <v>10680</v>
          </cell>
          <cell r="K1498">
            <v>0</v>
          </cell>
          <cell r="L1498">
            <v>55680</v>
          </cell>
        </row>
        <row r="1504">
          <cell r="A1504" t="str">
            <v>30신_60A</v>
          </cell>
          <cell r="B1504" t="str">
            <v>60. 케이블신설</v>
          </cell>
          <cell r="C1504" t="str">
            <v>CV  38㎟/1C 외 각종</v>
          </cell>
          <cell r="D1504" t="str">
            <v>m</v>
          </cell>
          <cell r="E1504">
            <v>4275</v>
          </cell>
          <cell r="L1504" t="str">
            <v>x</v>
          </cell>
          <cell r="M1504">
            <v>1</v>
          </cell>
        </row>
        <row r="1505">
          <cell r="B1505" t="str">
            <v>가) 재 료 비</v>
          </cell>
        </row>
        <row r="1506">
          <cell r="A1506" t="str">
            <v>케 이 블6.6KV CV 38㎟/1C</v>
          </cell>
          <cell r="B1506" t="str">
            <v>케 이 블</v>
          </cell>
          <cell r="C1506" t="str">
            <v>6.6KV CV 38㎟/1C</v>
          </cell>
          <cell r="D1506" t="str">
            <v>m</v>
          </cell>
          <cell r="E1506">
            <v>44</v>
          </cell>
          <cell r="F1506">
            <v>3227</v>
          </cell>
          <cell r="G1506">
            <v>141988</v>
          </cell>
          <cell r="L1506">
            <v>141988</v>
          </cell>
        </row>
        <row r="1507">
          <cell r="A1507" t="str">
            <v>케 이 블600V CV 5.5㎟/1C</v>
          </cell>
          <cell r="B1507" t="str">
            <v>케 이 블</v>
          </cell>
          <cell r="C1507" t="str">
            <v>600V CV 5.5㎟/1C</v>
          </cell>
          <cell r="D1507" t="str">
            <v>m</v>
          </cell>
          <cell r="E1507">
            <v>777</v>
          </cell>
          <cell r="F1507">
            <v>315</v>
          </cell>
          <cell r="G1507">
            <v>244755</v>
          </cell>
          <cell r="L1507">
            <v>244755</v>
          </cell>
        </row>
        <row r="1508">
          <cell r="A1508" t="str">
            <v>케 이 블600V CV 14㎟/1C</v>
          </cell>
          <cell r="B1508" t="str">
            <v>케 이 블</v>
          </cell>
          <cell r="C1508" t="str">
            <v>600V CV 14㎟/1C</v>
          </cell>
          <cell r="D1508" t="str">
            <v>m</v>
          </cell>
          <cell r="E1508">
            <v>659</v>
          </cell>
          <cell r="F1508">
            <v>642</v>
          </cell>
          <cell r="G1508">
            <v>423078</v>
          </cell>
          <cell r="L1508">
            <v>423078</v>
          </cell>
        </row>
        <row r="1509">
          <cell r="A1509" t="str">
            <v>케 이 블600V CV 22㎟/1C</v>
          </cell>
          <cell r="B1509" t="str">
            <v>케 이 블</v>
          </cell>
          <cell r="C1509" t="str">
            <v>600V CV 22㎟/1C</v>
          </cell>
          <cell r="D1509" t="str">
            <v>m</v>
          </cell>
          <cell r="E1509">
            <v>47</v>
          </cell>
          <cell r="F1509">
            <v>928</v>
          </cell>
          <cell r="G1509">
            <v>43616</v>
          </cell>
          <cell r="L1509">
            <v>43616</v>
          </cell>
        </row>
        <row r="1510">
          <cell r="A1510" t="str">
            <v>케 이 블600V CV 38㎟/1C</v>
          </cell>
          <cell r="B1510" t="str">
            <v>케 이 블</v>
          </cell>
          <cell r="C1510" t="str">
            <v>600V CV 38㎟/1C</v>
          </cell>
          <cell r="D1510" t="str">
            <v>m</v>
          </cell>
          <cell r="E1510">
            <v>2315</v>
          </cell>
          <cell r="F1510">
            <v>1451</v>
          </cell>
          <cell r="G1510">
            <v>3359065</v>
          </cell>
          <cell r="L1510">
            <v>3359065</v>
          </cell>
        </row>
        <row r="1511">
          <cell r="A1511" t="str">
            <v>케 이 블600V CV 60㎟/1C</v>
          </cell>
          <cell r="B1511" t="str">
            <v>케 이 블</v>
          </cell>
          <cell r="C1511" t="str">
            <v>600V CV 60㎟/1C</v>
          </cell>
          <cell r="D1511" t="str">
            <v>m</v>
          </cell>
          <cell r="E1511">
            <v>37</v>
          </cell>
          <cell r="F1511">
            <v>2272</v>
          </cell>
          <cell r="G1511">
            <v>84064</v>
          </cell>
          <cell r="L1511">
            <v>84064</v>
          </cell>
        </row>
        <row r="1512">
          <cell r="A1512" t="str">
            <v>케 이 블600V CV 150㎟/1C</v>
          </cell>
          <cell r="B1512" t="str">
            <v>케 이 블</v>
          </cell>
          <cell r="C1512" t="str">
            <v>600V CV 150㎟/1C</v>
          </cell>
          <cell r="D1512" t="str">
            <v>m</v>
          </cell>
          <cell r="E1512">
            <v>42</v>
          </cell>
          <cell r="F1512">
            <v>5426</v>
          </cell>
          <cell r="G1512">
            <v>227892</v>
          </cell>
          <cell r="L1512">
            <v>227892</v>
          </cell>
        </row>
        <row r="1513">
          <cell r="A1513" t="str">
            <v>케 이 블600V CV 200㎟/1C</v>
          </cell>
          <cell r="B1513" t="str">
            <v>케 이 블</v>
          </cell>
          <cell r="C1513" t="str">
            <v>600V CV 200㎟/1C</v>
          </cell>
          <cell r="D1513" t="str">
            <v>m</v>
          </cell>
          <cell r="E1513">
            <v>18</v>
          </cell>
          <cell r="F1513">
            <v>7513</v>
          </cell>
          <cell r="G1513">
            <v>135234</v>
          </cell>
          <cell r="L1513">
            <v>135234</v>
          </cell>
        </row>
        <row r="1514">
          <cell r="A1514" t="str">
            <v>케 이 블600V CV 250㎟/1C</v>
          </cell>
          <cell r="B1514" t="str">
            <v>케 이 블</v>
          </cell>
          <cell r="C1514" t="str">
            <v>600V CV 250㎟/1C</v>
          </cell>
          <cell r="D1514" t="str">
            <v>m</v>
          </cell>
          <cell r="E1514">
            <v>63</v>
          </cell>
          <cell r="F1514">
            <v>9147</v>
          </cell>
          <cell r="G1514">
            <v>576261</v>
          </cell>
          <cell r="L1514">
            <v>576261</v>
          </cell>
        </row>
        <row r="1515">
          <cell r="A1515" t="str">
            <v>케 이 블FR-8  38㎟/1C</v>
          </cell>
          <cell r="B1515" t="str">
            <v>케 이 블</v>
          </cell>
          <cell r="C1515" t="str">
            <v>FR-8  38㎟/1C</v>
          </cell>
          <cell r="D1515" t="str">
            <v>m</v>
          </cell>
          <cell r="E1515">
            <v>273</v>
          </cell>
          <cell r="F1515">
            <v>2251</v>
          </cell>
          <cell r="G1515">
            <v>614523</v>
          </cell>
          <cell r="L1515">
            <v>614523</v>
          </cell>
        </row>
        <row r="1516">
          <cell r="A1516" t="str">
            <v>압착단자14 ㎟</v>
          </cell>
          <cell r="B1516" t="str">
            <v>압착단자</v>
          </cell>
          <cell r="C1516" t="str">
            <v>14 ㎟</v>
          </cell>
          <cell r="D1516" t="str">
            <v>개</v>
          </cell>
          <cell r="E1516">
            <v>61</v>
          </cell>
          <cell r="F1516">
            <v>160</v>
          </cell>
          <cell r="G1516">
            <v>9760</v>
          </cell>
          <cell r="L1516">
            <v>9760</v>
          </cell>
        </row>
        <row r="1517">
          <cell r="A1517" t="str">
            <v>압착단자22 ㎟</v>
          </cell>
          <cell r="B1517" t="str">
            <v>압착단자</v>
          </cell>
          <cell r="C1517" t="str">
            <v>22 ㎟</v>
          </cell>
          <cell r="D1517" t="str">
            <v>개</v>
          </cell>
          <cell r="E1517">
            <v>18</v>
          </cell>
          <cell r="F1517">
            <v>230</v>
          </cell>
          <cell r="G1517">
            <v>4140</v>
          </cell>
          <cell r="L1517">
            <v>4140</v>
          </cell>
        </row>
        <row r="1518">
          <cell r="A1518" t="str">
            <v>압착단자38 ㎟</v>
          </cell>
          <cell r="B1518" t="str">
            <v>압착단자</v>
          </cell>
          <cell r="C1518" t="str">
            <v>38 ㎟</v>
          </cell>
          <cell r="D1518" t="str">
            <v>개</v>
          </cell>
          <cell r="E1518">
            <v>50</v>
          </cell>
          <cell r="F1518">
            <v>281</v>
          </cell>
          <cell r="G1518">
            <v>14050</v>
          </cell>
          <cell r="L1518">
            <v>14050</v>
          </cell>
        </row>
        <row r="1519">
          <cell r="A1519" t="str">
            <v>압착단자60 ㎟</v>
          </cell>
          <cell r="B1519" t="str">
            <v>압착단자</v>
          </cell>
          <cell r="C1519" t="str">
            <v>60 ㎟</v>
          </cell>
          <cell r="D1519" t="str">
            <v>개</v>
          </cell>
          <cell r="E1519">
            <v>9</v>
          </cell>
          <cell r="F1519">
            <v>486</v>
          </cell>
          <cell r="G1519">
            <v>4374</v>
          </cell>
          <cell r="L1519">
            <v>4374</v>
          </cell>
        </row>
        <row r="1520">
          <cell r="B1520" t="str">
            <v>동관단자</v>
          </cell>
          <cell r="C1520" t="str">
            <v>60 ㎟</v>
          </cell>
          <cell r="D1520" t="str">
            <v>개</v>
          </cell>
          <cell r="E1520">
            <v>8</v>
          </cell>
          <cell r="F1520">
            <v>1050</v>
          </cell>
          <cell r="G1520">
            <v>8400</v>
          </cell>
          <cell r="L1520">
            <v>8400</v>
          </cell>
        </row>
        <row r="1521">
          <cell r="B1521" t="str">
            <v>동관단자</v>
          </cell>
          <cell r="C1521" t="str">
            <v>200 ㎟</v>
          </cell>
          <cell r="D1521" t="str">
            <v>개</v>
          </cell>
          <cell r="E1521">
            <v>6</v>
          </cell>
          <cell r="F1521">
            <v>4090</v>
          </cell>
          <cell r="G1521">
            <v>24540</v>
          </cell>
          <cell r="L1521">
            <v>24540</v>
          </cell>
        </row>
        <row r="1522">
          <cell r="B1522" t="str">
            <v>동관단자</v>
          </cell>
          <cell r="C1522" t="str">
            <v>250 ㎟</v>
          </cell>
          <cell r="D1522" t="str">
            <v>개</v>
          </cell>
          <cell r="E1522">
            <v>14</v>
          </cell>
          <cell r="F1522">
            <v>4680</v>
          </cell>
          <cell r="G1522">
            <v>65520</v>
          </cell>
          <cell r="L1522">
            <v>65520</v>
          </cell>
        </row>
        <row r="1523">
          <cell r="B1523" t="str">
            <v>케이블헤드</v>
          </cell>
          <cell r="C1523" t="str">
            <v>6.6KV 14 ㎟/1C(3상분)</v>
          </cell>
          <cell r="D1523" t="str">
            <v>개</v>
          </cell>
          <cell r="E1523">
            <v>2</v>
          </cell>
          <cell r="F1523">
            <v>72100</v>
          </cell>
          <cell r="G1523">
            <v>144200</v>
          </cell>
          <cell r="L1523">
            <v>144200</v>
          </cell>
        </row>
        <row r="1524">
          <cell r="B1524" t="str">
            <v>케이블헤드</v>
          </cell>
          <cell r="C1524" t="str">
            <v>6.6KV 38 ㎟/1C(3상분)</v>
          </cell>
          <cell r="D1524" t="str">
            <v>개</v>
          </cell>
          <cell r="E1524">
            <v>9</v>
          </cell>
          <cell r="F1524">
            <v>85800</v>
          </cell>
          <cell r="G1524">
            <v>772200</v>
          </cell>
          <cell r="L1524">
            <v>772200</v>
          </cell>
        </row>
        <row r="1525">
          <cell r="B1525" t="str">
            <v>케이블헤드</v>
          </cell>
          <cell r="C1525" t="str">
            <v>6.6KV 60 ㎟/1C(3상분)</v>
          </cell>
          <cell r="D1525" t="str">
            <v>개</v>
          </cell>
          <cell r="E1525">
            <v>2</v>
          </cell>
          <cell r="F1525">
            <v>93700</v>
          </cell>
          <cell r="G1525">
            <v>187400</v>
          </cell>
          <cell r="L1525">
            <v>187400</v>
          </cell>
        </row>
        <row r="1529">
          <cell r="B1529" t="str">
            <v>나) 노 무 비</v>
          </cell>
        </row>
        <row r="1530">
          <cell r="C1530" t="str">
            <v>고압케이블전공</v>
          </cell>
          <cell r="D1530" t="str">
            <v>인</v>
          </cell>
          <cell r="E1530">
            <v>8.9</v>
          </cell>
          <cell r="H1530">
            <v>80902</v>
          </cell>
          <cell r="I1530">
            <v>720027</v>
          </cell>
          <cell r="L1530">
            <v>720027</v>
          </cell>
        </row>
        <row r="1531">
          <cell r="C1531" t="str">
            <v>저압케이블전공</v>
          </cell>
          <cell r="D1531" t="str">
            <v>인</v>
          </cell>
          <cell r="E1531">
            <v>153.84</v>
          </cell>
          <cell r="H1531">
            <v>67695</v>
          </cell>
          <cell r="I1531">
            <v>10414198</v>
          </cell>
          <cell r="L1531">
            <v>10414198</v>
          </cell>
        </row>
        <row r="1534">
          <cell r="B1534" t="str">
            <v>다) 공구손료</v>
          </cell>
        </row>
        <row r="1535">
          <cell r="C1535" t="str">
            <v>고압케이블전공</v>
          </cell>
          <cell r="D1535" t="str">
            <v>인</v>
          </cell>
          <cell r="E1535">
            <v>0.26</v>
          </cell>
          <cell r="J1535">
            <v>80902</v>
          </cell>
          <cell r="K1535">
            <v>21034</v>
          </cell>
          <cell r="L1535">
            <v>21034</v>
          </cell>
        </row>
        <row r="1536">
          <cell r="C1536" t="str">
            <v>저압케이블전공</v>
          </cell>
          <cell r="D1536" t="str">
            <v>인</v>
          </cell>
          <cell r="E1536">
            <v>4.6100000000000003</v>
          </cell>
          <cell r="J1536">
            <v>67695</v>
          </cell>
          <cell r="K1536">
            <v>312073</v>
          </cell>
          <cell r="L1536">
            <v>312073</v>
          </cell>
        </row>
        <row r="1545">
          <cell r="A1545" t="str">
            <v>30신_60</v>
          </cell>
          <cell r="B1545" t="str">
            <v>합    계</v>
          </cell>
          <cell r="G1545">
            <v>7085060</v>
          </cell>
          <cell r="I1545">
            <v>11134225</v>
          </cell>
          <cell r="K1545">
            <v>333107</v>
          </cell>
          <cell r="L1545">
            <v>18552392</v>
          </cell>
        </row>
        <row r="1554">
          <cell r="A1554" t="str">
            <v>30신_61A</v>
          </cell>
          <cell r="B1554" t="str">
            <v>61. 옥내배관배선신설</v>
          </cell>
          <cell r="C1554" t="str">
            <v>각  종</v>
          </cell>
          <cell r="D1554" t="str">
            <v>식</v>
          </cell>
          <cell r="E1554">
            <v>1</v>
          </cell>
          <cell r="L1554" t="str">
            <v>x</v>
          </cell>
          <cell r="M1554">
            <v>1</v>
          </cell>
        </row>
        <row r="1555">
          <cell r="B1555" t="str">
            <v>가) 재 료 비</v>
          </cell>
        </row>
        <row r="1556">
          <cell r="A1556" t="str">
            <v>강제전선관ST 28C</v>
          </cell>
          <cell r="B1556" t="str">
            <v>강제전선관</v>
          </cell>
          <cell r="C1556" t="str">
            <v>ST 28C</v>
          </cell>
          <cell r="D1556" t="str">
            <v>m</v>
          </cell>
          <cell r="E1556">
            <v>6</v>
          </cell>
          <cell r="F1556">
            <v>1602</v>
          </cell>
          <cell r="G1556">
            <v>9612</v>
          </cell>
          <cell r="L1556">
            <v>9612</v>
          </cell>
        </row>
        <row r="1557">
          <cell r="A1557" t="str">
            <v>강제전선관ST 54C</v>
          </cell>
          <cell r="B1557" t="str">
            <v>강제전선관</v>
          </cell>
          <cell r="C1557" t="str">
            <v>ST 54C</v>
          </cell>
          <cell r="D1557" t="str">
            <v>m</v>
          </cell>
          <cell r="E1557">
            <v>36</v>
          </cell>
          <cell r="F1557">
            <v>3178</v>
          </cell>
          <cell r="G1557">
            <v>114408</v>
          </cell>
          <cell r="L1557">
            <v>114408</v>
          </cell>
        </row>
        <row r="1558">
          <cell r="A1558" t="str">
            <v>경질비닐전선관HI-PVC 16C</v>
          </cell>
          <cell r="B1558" t="str">
            <v>경질비닐전선관</v>
          </cell>
          <cell r="C1558" t="str">
            <v>HI-PVC 16C</v>
          </cell>
          <cell r="D1558" t="str">
            <v>m</v>
          </cell>
          <cell r="E1558">
            <v>4800</v>
          </cell>
          <cell r="F1558">
            <v>265</v>
          </cell>
          <cell r="G1558">
            <v>1272000</v>
          </cell>
          <cell r="L1558">
            <v>1272000</v>
          </cell>
        </row>
        <row r="1559">
          <cell r="A1559" t="str">
            <v>경질비닐전선관HI-PVC 22C</v>
          </cell>
          <cell r="B1559" t="str">
            <v>경질비닐전선관</v>
          </cell>
          <cell r="C1559" t="str">
            <v>HI-PVC 22C</v>
          </cell>
          <cell r="D1559" t="str">
            <v>m</v>
          </cell>
          <cell r="E1559">
            <v>431</v>
          </cell>
          <cell r="F1559">
            <v>315</v>
          </cell>
          <cell r="G1559">
            <v>135765</v>
          </cell>
          <cell r="L1559">
            <v>135765</v>
          </cell>
        </row>
        <row r="1560">
          <cell r="A1560" t="str">
            <v>경질비닐전선관HI-PVC 28C</v>
          </cell>
          <cell r="B1560" t="str">
            <v>경질비닐전선관</v>
          </cell>
          <cell r="C1560" t="str">
            <v>HI-PVC 28C</v>
          </cell>
          <cell r="D1560" t="str">
            <v>m</v>
          </cell>
          <cell r="E1560">
            <v>133</v>
          </cell>
          <cell r="F1560">
            <v>610</v>
          </cell>
          <cell r="G1560">
            <v>81130</v>
          </cell>
          <cell r="L1560">
            <v>81130</v>
          </cell>
        </row>
        <row r="1561">
          <cell r="A1561" t="str">
            <v>경질비닐전선관HI-PVC 36C</v>
          </cell>
          <cell r="B1561" t="str">
            <v>경질비닐전선관</v>
          </cell>
          <cell r="C1561" t="str">
            <v>HI-PVC 36C</v>
          </cell>
          <cell r="D1561" t="str">
            <v>m</v>
          </cell>
          <cell r="E1561">
            <v>204</v>
          </cell>
          <cell r="F1561">
            <v>908</v>
          </cell>
          <cell r="G1561">
            <v>185232</v>
          </cell>
          <cell r="L1561">
            <v>185232</v>
          </cell>
        </row>
        <row r="1562">
          <cell r="A1562" t="str">
            <v>경질비닐전선관HI-PVC 42C</v>
          </cell>
          <cell r="B1562" t="str">
            <v>경질비닐전선관</v>
          </cell>
          <cell r="C1562" t="str">
            <v>HI-PVC 42C</v>
          </cell>
          <cell r="D1562" t="str">
            <v>m</v>
          </cell>
          <cell r="E1562">
            <v>16</v>
          </cell>
          <cell r="F1562">
            <v>1120</v>
          </cell>
          <cell r="G1562">
            <v>17920</v>
          </cell>
          <cell r="L1562">
            <v>17920</v>
          </cell>
        </row>
        <row r="1564">
          <cell r="B1564" t="str">
            <v>전선관부속품비</v>
          </cell>
          <cell r="C1564" t="str">
            <v>전선관(15%)</v>
          </cell>
          <cell r="D1564" t="str">
            <v>식</v>
          </cell>
          <cell r="E1564">
            <v>1</v>
          </cell>
          <cell r="F1564">
            <v>272410.05</v>
          </cell>
          <cell r="G1564">
            <v>272410.05</v>
          </cell>
          <cell r="L1564">
            <v>272410.05</v>
          </cell>
        </row>
        <row r="1565">
          <cell r="A1565" t="str">
            <v>전     선IV  1.6mm</v>
          </cell>
          <cell r="B1565" t="str">
            <v>전     선</v>
          </cell>
          <cell r="C1565" t="str">
            <v>IV  1.6mm</v>
          </cell>
          <cell r="D1565" t="str">
            <v>m</v>
          </cell>
          <cell r="E1565">
            <v>4373</v>
          </cell>
          <cell r="F1565">
            <v>75</v>
          </cell>
          <cell r="G1565">
            <v>327975</v>
          </cell>
          <cell r="L1565">
            <v>327975</v>
          </cell>
        </row>
        <row r="1566">
          <cell r="A1566" t="str">
            <v>전     선IV  2.0mm</v>
          </cell>
          <cell r="B1566" t="str">
            <v>전     선</v>
          </cell>
          <cell r="C1566" t="str">
            <v>IV  2.0mm</v>
          </cell>
          <cell r="D1566" t="str">
            <v>m</v>
          </cell>
          <cell r="E1566">
            <v>10181</v>
          </cell>
          <cell r="F1566">
            <v>109</v>
          </cell>
          <cell r="G1566">
            <v>1109729</v>
          </cell>
          <cell r="L1566">
            <v>1109729</v>
          </cell>
        </row>
        <row r="1567">
          <cell r="A1567" t="str">
            <v>전     선IV  3.5㎟</v>
          </cell>
          <cell r="B1567" t="str">
            <v>전     선</v>
          </cell>
          <cell r="C1567" t="str">
            <v>IV  3.5㎟</v>
          </cell>
          <cell r="D1567" t="str">
            <v>m</v>
          </cell>
          <cell r="E1567">
            <v>203</v>
          </cell>
          <cell r="F1567">
            <v>140</v>
          </cell>
          <cell r="G1567">
            <v>28420</v>
          </cell>
          <cell r="L1567">
            <v>28420</v>
          </cell>
        </row>
        <row r="1568">
          <cell r="A1568" t="str">
            <v>전     선IV  5.5㎟</v>
          </cell>
          <cell r="B1568" t="str">
            <v>전     선</v>
          </cell>
          <cell r="C1568" t="str">
            <v>IV  5.5㎟</v>
          </cell>
          <cell r="D1568" t="str">
            <v>m</v>
          </cell>
          <cell r="E1568">
            <v>650</v>
          </cell>
          <cell r="F1568">
            <v>210</v>
          </cell>
          <cell r="G1568">
            <v>136500</v>
          </cell>
          <cell r="L1568">
            <v>136500</v>
          </cell>
        </row>
        <row r="1569">
          <cell r="A1569" t="str">
            <v>전     선IV  8㎟</v>
          </cell>
          <cell r="B1569" t="str">
            <v>전     선</v>
          </cell>
          <cell r="C1569" t="str">
            <v>IV  8㎟</v>
          </cell>
          <cell r="D1569" t="str">
            <v>m</v>
          </cell>
          <cell r="E1569">
            <v>567</v>
          </cell>
          <cell r="F1569">
            <v>305</v>
          </cell>
          <cell r="G1569">
            <v>172935</v>
          </cell>
          <cell r="L1569">
            <v>172935</v>
          </cell>
        </row>
        <row r="1570">
          <cell r="A1570" t="str">
            <v>전     선IV  14㎟</v>
          </cell>
          <cell r="B1570" t="str">
            <v>전     선</v>
          </cell>
          <cell r="C1570" t="str">
            <v>IV  14㎟</v>
          </cell>
          <cell r="D1570" t="str">
            <v>m</v>
          </cell>
          <cell r="E1570">
            <v>434</v>
          </cell>
          <cell r="F1570">
            <v>556</v>
          </cell>
          <cell r="G1570">
            <v>241304</v>
          </cell>
          <cell r="L1570">
            <v>241304</v>
          </cell>
        </row>
        <row r="1571">
          <cell r="A1571" t="str">
            <v>전     선GV  14㎟</v>
          </cell>
          <cell r="B1571" t="str">
            <v>전     선</v>
          </cell>
          <cell r="C1571" t="str">
            <v>GV  14㎟</v>
          </cell>
          <cell r="D1571" t="str">
            <v>m</v>
          </cell>
          <cell r="E1571">
            <v>55</v>
          </cell>
          <cell r="F1571">
            <v>691</v>
          </cell>
          <cell r="G1571">
            <v>38005</v>
          </cell>
          <cell r="L1571">
            <v>38005</v>
          </cell>
        </row>
        <row r="1572">
          <cell r="A1572" t="str">
            <v>전     선GV  60㎟</v>
          </cell>
          <cell r="B1572" t="str">
            <v>전     선</v>
          </cell>
          <cell r="C1572" t="str">
            <v>GV  60㎟</v>
          </cell>
          <cell r="D1572" t="str">
            <v>m</v>
          </cell>
          <cell r="E1572">
            <v>247</v>
          </cell>
          <cell r="F1572">
            <v>2357</v>
          </cell>
          <cell r="G1572">
            <v>582179</v>
          </cell>
          <cell r="L1572">
            <v>582179</v>
          </cell>
        </row>
        <row r="1573">
          <cell r="A1573" t="str">
            <v>전     선HIV  2.0mm</v>
          </cell>
          <cell r="B1573" t="str">
            <v>전     선</v>
          </cell>
          <cell r="C1573" t="str">
            <v>HIV  2.0mm</v>
          </cell>
          <cell r="D1573" t="str">
            <v>m</v>
          </cell>
          <cell r="E1573">
            <v>1506</v>
          </cell>
          <cell r="F1573">
            <v>113</v>
          </cell>
          <cell r="G1573">
            <v>170178</v>
          </cell>
          <cell r="L1573">
            <v>170178</v>
          </cell>
        </row>
        <row r="1574">
          <cell r="A1574" t="str">
            <v>나 동 선2.0㎟</v>
          </cell>
          <cell r="B1574" t="str">
            <v>나 동 선</v>
          </cell>
          <cell r="C1574" t="str">
            <v>2.0㎟</v>
          </cell>
          <cell r="D1574" t="str">
            <v>m</v>
          </cell>
          <cell r="E1574">
            <v>18</v>
          </cell>
          <cell r="F1574">
            <v>67</v>
          </cell>
          <cell r="G1574">
            <v>1206</v>
          </cell>
          <cell r="L1574">
            <v>1206</v>
          </cell>
        </row>
        <row r="1575">
          <cell r="A1575" t="str">
            <v>크램프 (일반)ST  28C</v>
          </cell>
          <cell r="B1575" t="str">
            <v>크램프 (일반)</v>
          </cell>
          <cell r="C1575" t="str">
            <v>ST  28C</v>
          </cell>
          <cell r="D1575" t="str">
            <v>개</v>
          </cell>
          <cell r="E1575">
            <v>5</v>
          </cell>
          <cell r="F1575">
            <v>100</v>
          </cell>
          <cell r="G1575">
            <v>500</v>
          </cell>
          <cell r="L1575">
            <v>500</v>
          </cell>
        </row>
        <row r="1576">
          <cell r="A1576" t="str">
            <v>크램프 (일반)ST  36C</v>
          </cell>
          <cell r="B1576" t="str">
            <v>크램프 (일반)</v>
          </cell>
          <cell r="C1576" t="str">
            <v>ST  36C</v>
          </cell>
          <cell r="D1576" t="str">
            <v>개</v>
          </cell>
          <cell r="E1576">
            <v>4</v>
          </cell>
          <cell r="F1576">
            <v>118</v>
          </cell>
          <cell r="G1576">
            <v>472</v>
          </cell>
          <cell r="L1576">
            <v>472</v>
          </cell>
        </row>
        <row r="1577">
          <cell r="A1577" t="str">
            <v>크램프 (일반)ST  54C</v>
          </cell>
          <cell r="B1577" t="str">
            <v>크램프 (일반)</v>
          </cell>
          <cell r="C1577" t="str">
            <v>ST  54C</v>
          </cell>
          <cell r="D1577" t="str">
            <v>개</v>
          </cell>
          <cell r="E1577">
            <v>16</v>
          </cell>
          <cell r="F1577">
            <v>160</v>
          </cell>
          <cell r="G1577">
            <v>2560</v>
          </cell>
          <cell r="L1577">
            <v>2560</v>
          </cell>
        </row>
        <row r="1578">
          <cell r="A1578" t="str">
            <v>노말 밴드ST  28C</v>
          </cell>
          <cell r="B1578" t="str">
            <v>노말 밴드</v>
          </cell>
          <cell r="C1578" t="str">
            <v>ST  28C</v>
          </cell>
          <cell r="D1578" t="str">
            <v>개</v>
          </cell>
          <cell r="E1578">
            <v>1</v>
          </cell>
          <cell r="F1578">
            <v>1550</v>
          </cell>
          <cell r="G1578">
            <v>1550</v>
          </cell>
          <cell r="L1578">
            <v>1550</v>
          </cell>
        </row>
        <row r="1579">
          <cell r="A1579" t="str">
            <v>노말 밴드ST  36C</v>
          </cell>
          <cell r="B1579" t="str">
            <v>노말 밴드</v>
          </cell>
          <cell r="C1579" t="str">
            <v>ST  36C</v>
          </cell>
          <cell r="D1579" t="str">
            <v>개</v>
          </cell>
          <cell r="E1579">
            <v>2</v>
          </cell>
          <cell r="F1579">
            <v>2070</v>
          </cell>
          <cell r="G1579">
            <v>4140</v>
          </cell>
          <cell r="L1579">
            <v>4140</v>
          </cell>
        </row>
        <row r="1580">
          <cell r="A1580" t="str">
            <v>노말 밴드PVC 28C</v>
          </cell>
          <cell r="B1580" t="str">
            <v>노말 밴드</v>
          </cell>
          <cell r="C1580" t="str">
            <v>PVC 28C</v>
          </cell>
          <cell r="D1580" t="str">
            <v>개</v>
          </cell>
          <cell r="E1580">
            <v>3</v>
          </cell>
          <cell r="F1580">
            <v>960</v>
          </cell>
          <cell r="G1580">
            <v>2880</v>
          </cell>
          <cell r="L1580">
            <v>2880</v>
          </cell>
        </row>
        <row r="1581">
          <cell r="B1581" t="str">
            <v>접지크램프</v>
          </cell>
          <cell r="C1581" t="str">
            <v>60㎟ (T형)</v>
          </cell>
          <cell r="D1581" t="str">
            <v>개</v>
          </cell>
          <cell r="E1581">
            <v>5</v>
          </cell>
          <cell r="F1581">
            <v>1500</v>
          </cell>
          <cell r="G1581">
            <v>7500</v>
          </cell>
          <cell r="L1581">
            <v>7500</v>
          </cell>
        </row>
        <row r="1582">
          <cell r="B1582" t="str">
            <v>접지크램프</v>
          </cell>
          <cell r="C1582" t="str">
            <v>60㎟ (+형)</v>
          </cell>
          <cell r="D1582" t="str">
            <v>개</v>
          </cell>
          <cell r="E1582">
            <v>2</v>
          </cell>
          <cell r="F1582">
            <v>1500</v>
          </cell>
          <cell r="G1582">
            <v>3000</v>
          </cell>
          <cell r="L1582">
            <v>3000</v>
          </cell>
        </row>
        <row r="1583">
          <cell r="B1583" t="str">
            <v>본딩접지크램프</v>
          </cell>
          <cell r="C1583" t="str">
            <v>28C</v>
          </cell>
          <cell r="D1583" t="str">
            <v>개</v>
          </cell>
          <cell r="E1583">
            <v>6</v>
          </cell>
          <cell r="F1583">
            <v>290</v>
          </cell>
          <cell r="G1583">
            <v>1740</v>
          </cell>
          <cell r="L1583">
            <v>1740</v>
          </cell>
        </row>
        <row r="1584">
          <cell r="B1584" t="str">
            <v>본딩접지크램프</v>
          </cell>
          <cell r="C1584" t="str">
            <v>36C</v>
          </cell>
          <cell r="D1584" t="str">
            <v>개</v>
          </cell>
          <cell r="E1584">
            <v>4</v>
          </cell>
          <cell r="F1584">
            <v>330</v>
          </cell>
          <cell r="G1584">
            <v>1320</v>
          </cell>
          <cell r="L1584">
            <v>1320</v>
          </cell>
        </row>
        <row r="1585">
          <cell r="B1585" t="str">
            <v>본딩접지크램프</v>
          </cell>
          <cell r="C1585" t="str">
            <v>54C</v>
          </cell>
          <cell r="D1585" t="str">
            <v>개</v>
          </cell>
          <cell r="E1585">
            <v>19</v>
          </cell>
          <cell r="F1585">
            <v>650</v>
          </cell>
          <cell r="G1585">
            <v>12350</v>
          </cell>
          <cell r="L1585">
            <v>12350</v>
          </cell>
        </row>
        <row r="1586">
          <cell r="B1586" t="str">
            <v>OUTLET BOX</v>
          </cell>
          <cell r="C1586" t="str">
            <v>SW</v>
          </cell>
          <cell r="D1586" t="str">
            <v>개</v>
          </cell>
          <cell r="E1586">
            <v>281</v>
          </cell>
          <cell r="F1586">
            <v>654</v>
          </cell>
          <cell r="G1586">
            <v>183774</v>
          </cell>
          <cell r="L1586">
            <v>183774</v>
          </cell>
        </row>
        <row r="1587">
          <cell r="B1587" t="str">
            <v>OUTLET BOX</v>
          </cell>
          <cell r="C1587" t="str">
            <v>4각 54mm</v>
          </cell>
          <cell r="D1587" t="str">
            <v>개</v>
          </cell>
          <cell r="E1587">
            <v>251</v>
          </cell>
          <cell r="F1587">
            <v>832</v>
          </cell>
          <cell r="G1587">
            <v>208832</v>
          </cell>
          <cell r="L1587">
            <v>208832</v>
          </cell>
        </row>
        <row r="1588">
          <cell r="B1588" t="str">
            <v>OUTLET BOX</v>
          </cell>
          <cell r="C1588" t="str">
            <v>8각 54mm</v>
          </cell>
          <cell r="D1588" t="str">
            <v>개</v>
          </cell>
          <cell r="E1588">
            <v>576</v>
          </cell>
          <cell r="F1588">
            <v>460</v>
          </cell>
          <cell r="G1588">
            <v>264960</v>
          </cell>
          <cell r="L1588">
            <v>264960</v>
          </cell>
        </row>
        <row r="1589">
          <cell r="B1589" t="str">
            <v>박스커버</v>
          </cell>
          <cell r="C1589" t="str">
            <v>4각</v>
          </cell>
          <cell r="D1589" t="str">
            <v>개</v>
          </cell>
          <cell r="E1589">
            <v>248</v>
          </cell>
          <cell r="F1589">
            <v>150</v>
          </cell>
          <cell r="G1589">
            <v>37200</v>
          </cell>
          <cell r="L1589">
            <v>37200</v>
          </cell>
        </row>
        <row r="1590">
          <cell r="B1590" t="str">
            <v>박스커버</v>
          </cell>
          <cell r="C1590" t="str">
            <v>8각</v>
          </cell>
          <cell r="D1590" t="str">
            <v>개</v>
          </cell>
          <cell r="E1590">
            <v>371</v>
          </cell>
          <cell r="F1590">
            <v>190</v>
          </cell>
          <cell r="G1590">
            <v>70490</v>
          </cell>
          <cell r="L1590">
            <v>70490</v>
          </cell>
        </row>
        <row r="1591">
          <cell r="B1591" t="str">
            <v>노출박스</v>
          </cell>
          <cell r="C1591" t="str">
            <v>200x200x150</v>
          </cell>
          <cell r="D1591" t="str">
            <v>개</v>
          </cell>
          <cell r="E1591">
            <v>12</v>
          </cell>
          <cell r="F1591">
            <v>4460</v>
          </cell>
          <cell r="G1591">
            <v>53520</v>
          </cell>
          <cell r="L1591">
            <v>53520</v>
          </cell>
        </row>
        <row r="1594">
          <cell r="B1594" t="str">
            <v>나) 노 무 비</v>
          </cell>
        </row>
        <row r="1595">
          <cell r="C1595" t="str">
            <v>내 선 전 공</v>
          </cell>
          <cell r="D1595" t="str">
            <v>인</v>
          </cell>
          <cell r="E1595">
            <v>788.88</v>
          </cell>
          <cell r="H1595">
            <v>53401</v>
          </cell>
          <cell r="I1595">
            <v>42126980</v>
          </cell>
          <cell r="L1595">
            <v>42126980</v>
          </cell>
        </row>
        <row r="1597">
          <cell r="B1597" t="str">
            <v>다) 공구손료</v>
          </cell>
        </row>
        <row r="1598">
          <cell r="C1598" t="str">
            <v>내 선 전 공</v>
          </cell>
          <cell r="D1598" t="str">
            <v>인</v>
          </cell>
          <cell r="E1598">
            <v>23.66</v>
          </cell>
          <cell r="J1598">
            <v>53401</v>
          </cell>
          <cell r="K1598">
            <v>1263467</v>
          </cell>
          <cell r="L1598">
            <v>1263467</v>
          </cell>
        </row>
        <row r="1601">
          <cell r="A1601" t="str">
            <v>30신_61</v>
          </cell>
          <cell r="B1601" t="str">
            <v>합    계</v>
          </cell>
          <cell r="G1601">
            <v>5753696.0499999998</v>
          </cell>
          <cell r="I1601">
            <v>42126980</v>
          </cell>
          <cell r="K1601">
            <v>1263467</v>
          </cell>
          <cell r="L1601">
            <v>49144143.049999997</v>
          </cell>
        </row>
      </sheetData>
      <sheetData sheetId="2"/>
      <sheetData sheetId="3"/>
      <sheetData sheetId="4" refreshError="1">
        <row r="4">
          <cell r="A4" t="str">
            <v>강제전선관ST 28C</v>
          </cell>
          <cell r="B4" t="str">
            <v>강제전선관</v>
          </cell>
          <cell r="C4" t="str">
            <v>ST 28C</v>
          </cell>
          <cell r="D4" t="str">
            <v>m</v>
          </cell>
          <cell r="E4" t="str">
            <v/>
          </cell>
          <cell r="F4">
            <v>6</v>
          </cell>
          <cell r="G4" t="str">
            <v/>
          </cell>
          <cell r="H4" t="str">
            <v/>
          </cell>
          <cell r="I4" t="str">
            <v/>
          </cell>
          <cell r="J4">
            <v>6</v>
          </cell>
          <cell r="K4" t="str">
            <v>x</v>
          </cell>
          <cell r="L4">
            <v>1.1000000000000001</v>
          </cell>
          <cell r="M4" t="str">
            <v>=</v>
          </cell>
          <cell r="N4">
            <v>6</v>
          </cell>
          <cell r="O4" t="str">
            <v>전기1-6</v>
          </cell>
        </row>
        <row r="5">
          <cell r="A5" t="str">
            <v>강제전선관ST 54C</v>
          </cell>
          <cell r="B5" t="str">
            <v>강제전선관</v>
          </cell>
          <cell r="C5" t="str">
            <v>ST 54C</v>
          </cell>
          <cell r="D5" t="str">
            <v>m</v>
          </cell>
          <cell r="E5" t="str">
            <v/>
          </cell>
          <cell r="F5">
            <v>33</v>
          </cell>
          <cell r="G5" t="str">
            <v/>
          </cell>
          <cell r="H5" t="str">
            <v/>
          </cell>
          <cell r="I5" t="str">
            <v/>
          </cell>
          <cell r="J5">
            <v>33</v>
          </cell>
          <cell r="K5" t="str">
            <v>x</v>
          </cell>
          <cell r="L5">
            <v>1.1000000000000001</v>
          </cell>
          <cell r="M5" t="str">
            <v>=</v>
          </cell>
          <cell r="N5">
            <v>36.300000000000004</v>
          </cell>
          <cell r="O5" t="str">
            <v>전기1-6</v>
          </cell>
        </row>
        <row r="6">
          <cell r="A6" t="str">
            <v>경질비닐전선관HI-PVC 16C</v>
          </cell>
          <cell r="B6" t="str">
            <v>경질비닐전선관</v>
          </cell>
          <cell r="C6" t="str">
            <v>HI-PVC 16C</v>
          </cell>
          <cell r="D6" t="str">
            <v>m</v>
          </cell>
          <cell r="E6" t="str">
            <v/>
          </cell>
          <cell r="F6" t="str">
            <v/>
          </cell>
          <cell r="G6">
            <v>1675.5</v>
          </cell>
          <cell r="H6">
            <v>2232.5</v>
          </cell>
          <cell r="I6">
            <v>456.5</v>
          </cell>
          <cell r="J6">
            <v>4364.5</v>
          </cell>
          <cell r="K6" t="str">
            <v>x</v>
          </cell>
          <cell r="L6">
            <v>1.1000000000000001</v>
          </cell>
          <cell r="M6" t="str">
            <v>=</v>
          </cell>
          <cell r="N6">
            <v>4800.9500000000007</v>
          </cell>
          <cell r="O6" t="str">
            <v>전기1-6</v>
          </cell>
        </row>
        <row r="7">
          <cell r="A7" t="str">
            <v>경질비닐전선관HI-PVC 22C</v>
          </cell>
          <cell r="B7" t="str">
            <v>경질비닐전선관</v>
          </cell>
          <cell r="C7" t="str">
            <v>HI-PVC 22C</v>
          </cell>
          <cell r="D7" t="str">
            <v>m</v>
          </cell>
          <cell r="E7">
            <v>50</v>
          </cell>
          <cell r="F7" t="str">
            <v/>
          </cell>
          <cell r="G7">
            <v>238.5</v>
          </cell>
          <cell r="H7">
            <v>103.5</v>
          </cell>
          <cell r="I7" t="str">
            <v/>
          </cell>
          <cell r="J7">
            <v>392</v>
          </cell>
          <cell r="K7" t="str">
            <v>x</v>
          </cell>
          <cell r="L7">
            <v>1.1000000000000001</v>
          </cell>
          <cell r="M7" t="str">
            <v>=</v>
          </cell>
          <cell r="N7">
            <v>431.20000000000005</v>
          </cell>
          <cell r="O7" t="str">
            <v>전기1-6</v>
          </cell>
        </row>
        <row r="8">
          <cell r="A8" t="str">
            <v>경질비닐전선관HI-PVC 28C</v>
          </cell>
          <cell r="B8" t="str">
            <v>경질비닐전선관</v>
          </cell>
          <cell r="C8" t="str">
            <v>HI-PVC 28C</v>
          </cell>
          <cell r="D8" t="str">
            <v>m</v>
          </cell>
          <cell r="E8" t="str">
            <v/>
          </cell>
          <cell r="F8">
            <v>112.5</v>
          </cell>
          <cell r="G8" t="str">
            <v/>
          </cell>
          <cell r="H8">
            <v>8.5</v>
          </cell>
          <cell r="I8" t="str">
            <v/>
          </cell>
          <cell r="J8">
            <v>121</v>
          </cell>
          <cell r="K8" t="str">
            <v>x</v>
          </cell>
          <cell r="L8">
            <v>1.1000000000000001</v>
          </cell>
          <cell r="M8" t="str">
            <v>=</v>
          </cell>
          <cell r="N8">
            <v>133.10000000000002</v>
          </cell>
          <cell r="O8" t="str">
            <v>전기1-6</v>
          </cell>
        </row>
        <row r="9">
          <cell r="A9" t="str">
            <v>경질비닐전선관HI-PVC 36C</v>
          </cell>
          <cell r="B9" t="str">
            <v>경질비닐전선관</v>
          </cell>
          <cell r="C9" t="str">
            <v>HI-PVC 36C</v>
          </cell>
          <cell r="D9" t="str">
            <v>m</v>
          </cell>
          <cell r="E9">
            <v>171</v>
          </cell>
          <cell r="F9">
            <v>15</v>
          </cell>
          <cell r="G9" t="str">
            <v/>
          </cell>
          <cell r="H9" t="str">
            <v/>
          </cell>
          <cell r="I9" t="str">
            <v/>
          </cell>
          <cell r="J9">
            <v>186</v>
          </cell>
          <cell r="K9" t="str">
            <v>x</v>
          </cell>
          <cell r="L9">
            <v>1.1000000000000001</v>
          </cell>
          <cell r="M9" t="str">
            <v>=</v>
          </cell>
          <cell r="N9">
            <v>204.60000000000002</v>
          </cell>
          <cell r="O9" t="str">
            <v>전기1-6</v>
          </cell>
        </row>
        <row r="10">
          <cell r="A10" t="str">
            <v>경질비닐전선관HI-PVC 42C</v>
          </cell>
          <cell r="B10" t="str">
            <v>경질비닐전선관</v>
          </cell>
          <cell r="C10" t="str">
            <v>HI-PVC 42C</v>
          </cell>
          <cell r="D10" t="str">
            <v>m</v>
          </cell>
          <cell r="E10" t="str">
            <v/>
          </cell>
          <cell r="F10">
            <v>15</v>
          </cell>
          <cell r="G10" t="str">
            <v/>
          </cell>
          <cell r="H10" t="str">
            <v/>
          </cell>
          <cell r="I10" t="str">
            <v/>
          </cell>
          <cell r="J10">
            <v>15</v>
          </cell>
          <cell r="K10" t="str">
            <v>x</v>
          </cell>
          <cell r="L10">
            <v>1.1000000000000001</v>
          </cell>
          <cell r="M10" t="str">
            <v>=</v>
          </cell>
          <cell r="N10">
            <v>16.5</v>
          </cell>
          <cell r="O10" t="str">
            <v>전기1-6</v>
          </cell>
        </row>
        <row r="11">
          <cell r="A11" t="str">
            <v>케 이 블6.6kV CV 38㎟/1C</v>
          </cell>
          <cell r="B11" t="str">
            <v>케 이 블</v>
          </cell>
          <cell r="C11" t="str">
            <v>6.6kV CV 38㎟/1C</v>
          </cell>
          <cell r="D11" t="str">
            <v>m</v>
          </cell>
          <cell r="E11">
            <v>42</v>
          </cell>
          <cell r="F11" t="str">
            <v/>
          </cell>
          <cell r="G11" t="str">
            <v/>
          </cell>
          <cell r="H11" t="str">
            <v/>
          </cell>
          <cell r="I11" t="str">
            <v/>
          </cell>
          <cell r="J11">
            <v>42</v>
          </cell>
          <cell r="K11" t="str">
            <v>x</v>
          </cell>
          <cell r="L11">
            <v>1.05</v>
          </cell>
          <cell r="M11" t="str">
            <v>=</v>
          </cell>
          <cell r="N11">
            <v>44.1</v>
          </cell>
          <cell r="O11" t="str">
            <v>전기1-6</v>
          </cell>
        </row>
        <row r="12">
          <cell r="A12" t="str">
            <v>케 이 블600V CV 5.5㎟/1C</v>
          </cell>
          <cell r="B12" t="str">
            <v>케 이 블</v>
          </cell>
          <cell r="C12" t="str">
            <v>600V CV 5.5㎟/1C</v>
          </cell>
          <cell r="D12" t="str">
            <v>m</v>
          </cell>
          <cell r="E12" t="str">
            <v/>
          </cell>
          <cell r="F12">
            <v>740</v>
          </cell>
          <cell r="G12" t="str">
            <v/>
          </cell>
          <cell r="H12" t="str">
            <v/>
          </cell>
          <cell r="I12" t="str">
            <v/>
          </cell>
          <cell r="J12">
            <v>740</v>
          </cell>
          <cell r="K12" t="str">
            <v>x</v>
          </cell>
          <cell r="L12">
            <v>1.05</v>
          </cell>
          <cell r="M12" t="str">
            <v>=</v>
          </cell>
          <cell r="N12">
            <v>777</v>
          </cell>
          <cell r="O12" t="str">
            <v>전기1-6</v>
          </cell>
        </row>
        <row r="13">
          <cell r="A13" t="str">
            <v>케 이 블600V CV 14㎟/1C</v>
          </cell>
          <cell r="B13" t="str">
            <v>케 이 블</v>
          </cell>
          <cell r="C13" t="str">
            <v>600V CV 14㎟/1C</v>
          </cell>
          <cell r="D13" t="str">
            <v>m</v>
          </cell>
          <cell r="E13" t="str">
            <v/>
          </cell>
          <cell r="F13">
            <v>628</v>
          </cell>
          <cell r="G13" t="str">
            <v/>
          </cell>
          <cell r="H13" t="str">
            <v/>
          </cell>
          <cell r="I13" t="str">
            <v/>
          </cell>
          <cell r="J13">
            <v>628</v>
          </cell>
          <cell r="K13" t="str">
            <v>x</v>
          </cell>
          <cell r="L13">
            <v>1.05</v>
          </cell>
          <cell r="M13" t="str">
            <v>=</v>
          </cell>
          <cell r="N13">
            <v>659.4</v>
          </cell>
          <cell r="O13" t="str">
            <v>전기1-6</v>
          </cell>
        </row>
        <row r="14">
          <cell r="A14" t="str">
            <v>케 이 블600V CV 22㎟/1C</v>
          </cell>
          <cell r="B14" t="str">
            <v>케 이 블</v>
          </cell>
          <cell r="C14" t="str">
            <v>600V CV 22㎟/1C</v>
          </cell>
          <cell r="D14" t="str">
            <v>m</v>
          </cell>
          <cell r="E14" t="str">
            <v/>
          </cell>
          <cell r="F14">
            <v>45</v>
          </cell>
          <cell r="G14" t="str">
            <v/>
          </cell>
          <cell r="H14" t="str">
            <v/>
          </cell>
          <cell r="I14" t="str">
            <v/>
          </cell>
          <cell r="J14">
            <v>45</v>
          </cell>
          <cell r="K14" t="str">
            <v>x</v>
          </cell>
          <cell r="L14">
            <v>1.05</v>
          </cell>
          <cell r="M14" t="str">
            <v>=</v>
          </cell>
          <cell r="N14">
            <v>47.25</v>
          </cell>
          <cell r="O14" t="str">
            <v>전기1-6</v>
          </cell>
        </row>
        <row r="15">
          <cell r="A15" t="str">
            <v>케 이 블600V CV 38㎟/1C</v>
          </cell>
          <cell r="B15" t="str">
            <v>케 이 블</v>
          </cell>
          <cell r="C15" t="str">
            <v>600V CV 38㎟/1C</v>
          </cell>
          <cell r="D15" t="str">
            <v>m</v>
          </cell>
          <cell r="E15" t="str">
            <v/>
          </cell>
          <cell r="F15">
            <v>2205</v>
          </cell>
          <cell r="G15" t="str">
            <v/>
          </cell>
          <cell r="H15" t="str">
            <v/>
          </cell>
          <cell r="I15" t="str">
            <v/>
          </cell>
          <cell r="J15">
            <v>2205</v>
          </cell>
          <cell r="K15" t="str">
            <v>x</v>
          </cell>
          <cell r="L15">
            <v>1.05</v>
          </cell>
          <cell r="M15" t="str">
            <v>=</v>
          </cell>
          <cell r="N15">
            <v>2315.25</v>
          </cell>
          <cell r="O15" t="str">
            <v>전기1-6</v>
          </cell>
        </row>
        <row r="16">
          <cell r="A16" t="str">
            <v>케 이 블600V CV 60㎟/1C</v>
          </cell>
          <cell r="B16" t="str">
            <v>케 이 블</v>
          </cell>
          <cell r="C16" t="str">
            <v>600V CV 60㎟/1C</v>
          </cell>
          <cell r="D16" t="str">
            <v>m</v>
          </cell>
          <cell r="E16">
            <v>36</v>
          </cell>
          <cell r="F16" t="str">
            <v/>
          </cell>
          <cell r="G16" t="str">
            <v/>
          </cell>
          <cell r="H16" t="str">
            <v/>
          </cell>
          <cell r="I16" t="str">
            <v/>
          </cell>
          <cell r="J16">
            <v>36</v>
          </cell>
          <cell r="K16" t="str">
            <v>x</v>
          </cell>
          <cell r="L16">
            <v>1.05</v>
          </cell>
          <cell r="M16" t="str">
            <v>=</v>
          </cell>
          <cell r="N16">
            <v>37.800000000000004</v>
          </cell>
          <cell r="O16" t="str">
            <v>전기1-6</v>
          </cell>
        </row>
        <row r="17">
          <cell r="A17" t="str">
            <v>케 이 블600V CV 150㎟/1C</v>
          </cell>
          <cell r="B17" t="str">
            <v>케 이 블</v>
          </cell>
          <cell r="C17" t="str">
            <v>600V CV 150㎟/1C</v>
          </cell>
          <cell r="D17" t="str">
            <v>m</v>
          </cell>
          <cell r="E17">
            <v>40</v>
          </cell>
          <cell r="F17" t="str">
            <v/>
          </cell>
          <cell r="G17" t="str">
            <v/>
          </cell>
          <cell r="H17" t="str">
            <v/>
          </cell>
          <cell r="I17" t="str">
            <v/>
          </cell>
          <cell r="J17">
            <v>40</v>
          </cell>
          <cell r="K17" t="str">
            <v>x</v>
          </cell>
          <cell r="L17">
            <v>1.05</v>
          </cell>
          <cell r="M17" t="str">
            <v>=</v>
          </cell>
          <cell r="N17">
            <v>42</v>
          </cell>
          <cell r="O17" t="str">
            <v>전기1-6</v>
          </cell>
        </row>
        <row r="18">
          <cell r="A18" t="str">
            <v>케 이 블600V CV 200㎟/1C</v>
          </cell>
          <cell r="B18" t="str">
            <v>케 이 블</v>
          </cell>
          <cell r="C18" t="str">
            <v>600V CV 200㎟/1C</v>
          </cell>
          <cell r="D18" t="str">
            <v>m</v>
          </cell>
          <cell r="E18">
            <v>18</v>
          </cell>
          <cell r="F18" t="str">
            <v/>
          </cell>
          <cell r="G18" t="str">
            <v/>
          </cell>
          <cell r="H18" t="str">
            <v/>
          </cell>
          <cell r="I18" t="str">
            <v/>
          </cell>
          <cell r="J18">
            <v>18</v>
          </cell>
          <cell r="K18" t="str">
            <v>x</v>
          </cell>
          <cell r="L18">
            <v>1.05</v>
          </cell>
          <cell r="M18" t="str">
            <v>=</v>
          </cell>
          <cell r="N18">
            <v>18.900000000000002</v>
          </cell>
          <cell r="O18" t="str">
            <v>전기1-6</v>
          </cell>
        </row>
        <row r="19">
          <cell r="A19" t="str">
            <v>케 이 블600V CV 250㎟/1C</v>
          </cell>
          <cell r="B19" t="str">
            <v>케 이 블</v>
          </cell>
          <cell r="C19" t="str">
            <v>600V CV 250㎟/1C</v>
          </cell>
          <cell r="D19" t="str">
            <v>m</v>
          </cell>
          <cell r="E19">
            <v>60</v>
          </cell>
          <cell r="F19" t="str">
            <v/>
          </cell>
          <cell r="G19" t="str">
            <v/>
          </cell>
          <cell r="H19" t="str">
            <v/>
          </cell>
          <cell r="I19" t="str">
            <v/>
          </cell>
          <cell r="J19">
            <v>60</v>
          </cell>
          <cell r="K19" t="str">
            <v>x</v>
          </cell>
          <cell r="L19">
            <v>1.05</v>
          </cell>
          <cell r="M19" t="str">
            <v>=</v>
          </cell>
          <cell r="N19">
            <v>63</v>
          </cell>
          <cell r="O19" t="str">
            <v>전기1-6</v>
          </cell>
        </row>
        <row r="20">
          <cell r="A20" t="str">
            <v>케 이 블FR-8 38㎟/1C</v>
          </cell>
          <cell r="B20" t="str">
            <v>케 이 블</v>
          </cell>
          <cell r="C20" t="str">
            <v>FR-8 38㎟/1C</v>
          </cell>
          <cell r="D20" t="str">
            <v>m</v>
          </cell>
          <cell r="E20" t="str">
            <v/>
          </cell>
          <cell r="F20">
            <v>260</v>
          </cell>
          <cell r="G20" t="str">
            <v/>
          </cell>
          <cell r="H20" t="str">
            <v/>
          </cell>
          <cell r="I20" t="str">
            <v/>
          </cell>
          <cell r="J20">
            <v>260</v>
          </cell>
          <cell r="K20" t="str">
            <v>x</v>
          </cell>
          <cell r="L20">
            <v>1.05</v>
          </cell>
          <cell r="M20" t="str">
            <v>=</v>
          </cell>
          <cell r="N20">
            <v>273</v>
          </cell>
          <cell r="O20" t="str">
            <v>전기1-6</v>
          </cell>
        </row>
        <row r="21">
          <cell r="A21" t="str">
            <v>전     선IV  1.6mm</v>
          </cell>
          <cell r="B21" t="str">
            <v>전     선</v>
          </cell>
          <cell r="C21" t="str">
            <v>IV  1.6mm</v>
          </cell>
          <cell r="D21" t="str">
            <v>m</v>
          </cell>
          <cell r="E21" t="str">
            <v/>
          </cell>
          <cell r="F21" t="str">
            <v/>
          </cell>
          <cell r="G21">
            <v>1914</v>
          </cell>
          <cell r="H21">
            <v>2062</v>
          </cell>
          <cell r="I21" t="str">
            <v/>
          </cell>
          <cell r="J21">
            <v>3976</v>
          </cell>
          <cell r="K21" t="str">
            <v>x</v>
          </cell>
          <cell r="L21">
            <v>1.1000000000000001</v>
          </cell>
          <cell r="M21" t="str">
            <v>=</v>
          </cell>
          <cell r="N21">
            <v>4373.6000000000004</v>
          </cell>
          <cell r="O21" t="str">
            <v>전기1-6</v>
          </cell>
        </row>
        <row r="22">
          <cell r="A22" t="str">
            <v>전     선IV  2.0mm</v>
          </cell>
          <cell r="B22" t="str">
            <v>전     선</v>
          </cell>
          <cell r="C22" t="str">
            <v>IV  2.0mm</v>
          </cell>
          <cell r="D22" t="str">
            <v>m</v>
          </cell>
          <cell r="E22" t="str">
            <v/>
          </cell>
          <cell r="F22" t="str">
            <v/>
          </cell>
          <cell r="G22">
            <v>4806</v>
          </cell>
          <cell r="H22">
            <v>4449.5</v>
          </cell>
          <cell r="I22" t="str">
            <v/>
          </cell>
          <cell r="J22">
            <v>9255.5</v>
          </cell>
          <cell r="K22" t="str">
            <v>x</v>
          </cell>
          <cell r="L22">
            <v>1.1000000000000001</v>
          </cell>
          <cell r="M22" t="str">
            <v>=</v>
          </cell>
          <cell r="N22">
            <v>10181.050000000001</v>
          </cell>
          <cell r="O22" t="str">
            <v>전기1-6</v>
          </cell>
        </row>
        <row r="23">
          <cell r="A23" t="str">
            <v>전     선IV  3.5㎟</v>
          </cell>
          <cell r="B23" t="str">
            <v>전     선</v>
          </cell>
          <cell r="C23" t="str">
            <v>IV  3.5㎟</v>
          </cell>
          <cell r="D23" t="str">
            <v>m</v>
          </cell>
          <cell r="E23" t="str">
            <v/>
          </cell>
          <cell r="F23">
            <v>185</v>
          </cell>
          <cell r="G23" t="str">
            <v/>
          </cell>
          <cell r="H23" t="str">
            <v/>
          </cell>
          <cell r="I23" t="str">
            <v/>
          </cell>
          <cell r="J23">
            <v>185</v>
          </cell>
          <cell r="K23" t="str">
            <v>x</v>
          </cell>
          <cell r="L23">
            <v>1.1000000000000001</v>
          </cell>
          <cell r="M23" t="str">
            <v>=</v>
          </cell>
          <cell r="N23">
            <v>203.50000000000003</v>
          </cell>
          <cell r="O23" t="str">
            <v>전기1-6</v>
          </cell>
        </row>
        <row r="24">
          <cell r="A24" t="str">
            <v>전     선IV  5.5㎟</v>
          </cell>
          <cell r="B24" t="str">
            <v>전     선</v>
          </cell>
          <cell r="C24" t="str">
            <v>IV  5.5㎟</v>
          </cell>
          <cell r="D24" t="str">
            <v>m</v>
          </cell>
          <cell r="E24" t="str">
            <v/>
          </cell>
          <cell r="F24" t="str">
            <v/>
          </cell>
          <cell r="G24" t="str">
            <v/>
          </cell>
          <cell r="H24">
            <v>591.5</v>
          </cell>
          <cell r="I24" t="str">
            <v/>
          </cell>
          <cell r="J24">
            <v>591.5</v>
          </cell>
          <cell r="K24" t="str">
            <v>x</v>
          </cell>
          <cell r="L24">
            <v>1.1000000000000001</v>
          </cell>
          <cell r="M24" t="str">
            <v>=</v>
          </cell>
          <cell r="N24">
            <v>650.65000000000009</v>
          </cell>
          <cell r="O24" t="str">
            <v>전기1-6</v>
          </cell>
        </row>
        <row r="25">
          <cell r="A25" t="str">
            <v>전     선IV  8㎟</v>
          </cell>
          <cell r="B25" t="str">
            <v>전     선</v>
          </cell>
          <cell r="C25" t="str">
            <v>IV  8㎟</v>
          </cell>
          <cell r="D25" t="str">
            <v>m</v>
          </cell>
          <cell r="E25" t="str">
            <v/>
          </cell>
          <cell r="F25">
            <v>472</v>
          </cell>
          <cell r="G25" t="str">
            <v/>
          </cell>
          <cell r="H25">
            <v>44</v>
          </cell>
          <cell r="I25" t="str">
            <v/>
          </cell>
          <cell r="J25">
            <v>516</v>
          </cell>
          <cell r="K25" t="str">
            <v>x</v>
          </cell>
          <cell r="L25">
            <v>1.1000000000000001</v>
          </cell>
          <cell r="M25" t="str">
            <v>=</v>
          </cell>
          <cell r="N25">
            <v>567.6</v>
          </cell>
          <cell r="O25" t="str">
            <v>전기1-6</v>
          </cell>
        </row>
        <row r="26">
          <cell r="A26" t="str">
            <v>전     선IV  14㎟</v>
          </cell>
          <cell r="B26" t="str">
            <v>전     선</v>
          </cell>
          <cell r="C26" t="str">
            <v>IV  14㎟</v>
          </cell>
          <cell r="D26" t="str">
            <v>m</v>
          </cell>
          <cell r="E26" t="str">
            <v/>
          </cell>
          <cell r="F26">
            <v>395</v>
          </cell>
          <cell r="G26" t="str">
            <v/>
          </cell>
          <cell r="H26" t="str">
            <v/>
          </cell>
          <cell r="I26" t="str">
            <v/>
          </cell>
          <cell r="J26">
            <v>395</v>
          </cell>
          <cell r="K26" t="str">
            <v>x</v>
          </cell>
          <cell r="L26">
            <v>1.1000000000000001</v>
          </cell>
          <cell r="M26" t="str">
            <v>=</v>
          </cell>
          <cell r="N26">
            <v>434.50000000000006</v>
          </cell>
          <cell r="O26" t="str">
            <v>전기1-6</v>
          </cell>
        </row>
        <row r="27">
          <cell r="A27" t="str">
            <v>전     선GV  14㎟</v>
          </cell>
          <cell r="B27" t="str">
            <v>전     선</v>
          </cell>
          <cell r="C27" t="str">
            <v>GV  14㎟</v>
          </cell>
          <cell r="D27" t="str">
            <v>m</v>
          </cell>
          <cell r="E27">
            <v>50</v>
          </cell>
          <cell r="F27" t="str">
            <v/>
          </cell>
          <cell r="G27" t="str">
            <v/>
          </cell>
          <cell r="H27" t="str">
            <v/>
          </cell>
          <cell r="I27" t="str">
            <v/>
          </cell>
          <cell r="J27">
            <v>50</v>
          </cell>
          <cell r="K27" t="str">
            <v>x</v>
          </cell>
          <cell r="L27">
            <v>1.1000000000000001</v>
          </cell>
          <cell r="M27" t="str">
            <v>=</v>
          </cell>
          <cell r="N27">
            <v>55.000000000000007</v>
          </cell>
          <cell r="O27" t="str">
            <v>전기1-6</v>
          </cell>
        </row>
        <row r="28">
          <cell r="A28" t="str">
            <v>전     선GV  60㎟</v>
          </cell>
          <cell r="B28" t="str">
            <v>전     선</v>
          </cell>
          <cell r="C28" t="str">
            <v>GV  60㎟</v>
          </cell>
          <cell r="D28" t="str">
            <v>m</v>
          </cell>
          <cell r="E28">
            <v>225</v>
          </cell>
          <cell r="F28" t="str">
            <v/>
          </cell>
          <cell r="G28" t="str">
            <v/>
          </cell>
          <cell r="H28" t="str">
            <v/>
          </cell>
          <cell r="I28" t="str">
            <v/>
          </cell>
          <cell r="J28">
            <v>225</v>
          </cell>
          <cell r="K28" t="str">
            <v>x</v>
          </cell>
          <cell r="L28">
            <v>1.1000000000000001</v>
          </cell>
          <cell r="M28" t="str">
            <v>=</v>
          </cell>
          <cell r="N28">
            <v>247.50000000000003</v>
          </cell>
          <cell r="O28" t="str">
            <v>전기1-6</v>
          </cell>
        </row>
        <row r="29">
          <cell r="A29" t="str">
            <v>전     선HIV  2.0mm</v>
          </cell>
          <cell r="B29" t="str">
            <v>전     선</v>
          </cell>
          <cell r="C29" t="str">
            <v>HIV  2.0mm</v>
          </cell>
          <cell r="D29" t="str">
            <v>m</v>
          </cell>
          <cell r="E29" t="str">
            <v/>
          </cell>
          <cell r="F29" t="str">
            <v/>
          </cell>
          <cell r="G29" t="str">
            <v/>
          </cell>
          <cell r="H29" t="str">
            <v/>
          </cell>
          <cell r="I29">
            <v>1369.5</v>
          </cell>
          <cell r="J29">
            <v>1369.5</v>
          </cell>
          <cell r="K29" t="str">
            <v>x</v>
          </cell>
          <cell r="L29">
            <v>1.1000000000000001</v>
          </cell>
          <cell r="M29" t="str">
            <v>=</v>
          </cell>
          <cell r="N29">
            <v>1506.45</v>
          </cell>
          <cell r="O29" t="str">
            <v>전기1-6</v>
          </cell>
        </row>
        <row r="30">
          <cell r="A30" t="str">
            <v>나 동 선2.0㎟</v>
          </cell>
          <cell r="B30" t="str">
            <v>나 동 선</v>
          </cell>
          <cell r="C30" t="str">
            <v>2.0㎟</v>
          </cell>
          <cell r="D30" t="str">
            <v>m</v>
          </cell>
          <cell r="E30" t="str">
            <v/>
          </cell>
          <cell r="F30">
            <v>17</v>
          </cell>
          <cell r="G30" t="str">
            <v/>
          </cell>
          <cell r="H30" t="str">
            <v/>
          </cell>
          <cell r="I30" t="str">
            <v/>
          </cell>
          <cell r="J30">
            <v>17</v>
          </cell>
          <cell r="K30" t="str">
            <v>x</v>
          </cell>
          <cell r="L30">
            <v>1.1000000000000001</v>
          </cell>
          <cell r="M30" t="str">
            <v>=</v>
          </cell>
          <cell r="N30">
            <v>18.700000000000003</v>
          </cell>
          <cell r="O30" t="str">
            <v>전기1-6</v>
          </cell>
        </row>
        <row r="31">
          <cell r="A31" t="str">
            <v>케이블헤드(옥내용)6.6kV 14㎟/1C(3상분)</v>
          </cell>
          <cell r="B31" t="str">
            <v>케이블헤드(옥내용)</v>
          </cell>
          <cell r="C31" t="str">
            <v>6.6kV 14㎟/1C(3상분)</v>
          </cell>
          <cell r="D31" t="str">
            <v>KIT</v>
          </cell>
          <cell r="E31">
            <v>2</v>
          </cell>
          <cell r="F31" t="str">
            <v/>
          </cell>
          <cell r="G31" t="str">
            <v/>
          </cell>
          <cell r="H31" t="str">
            <v/>
          </cell>
          <cell r="I31" t="str">
            <v/>
          </cell>
          <cell r="J31">
            <v>2</v>
          </cell>
          <cell r="K31" t="str">
            <v>x</v>
          </cell>
          <cell r="L31">
            <v>1</v>
          </cell>
          <cell r="M31" t="str">
            <v>=</v>
          </cell>
          <cell r="N31">
            <v>2</v>
          </cell>
          <cell r="O31" t="str">
            <v>전기1-6</v>
          </cell>
        </row>
        <row r="32">
          <cell r="A32" t="str">
            <v>케이블헤드(옥내용)6.6kV 38㎟/1C(3상분)</v>
          </cell>
          <cell r="B32" t="str">
            <v>케이블헤드(옥내용)</v>
          </cell>
          <cell r="C32" t="str">
            <v>6.6kV 38㎟/1C(3상분)</v>
          </cell>
          <cell r="D32" t="str">
            <v>KIT</v>
          </cell>
          <cell r="E32">
            <v>9</v>
          </cell>
          <cell r="F32" t="str">
            <v/>
          </cell>
          <cell r="G32" t="str">
            <v/>
          </cell>
          <cell r="H32" t="str">
            <v/>
          </cell>
          <cell r="I32" t="str">
            <v/>
          </cell>
          <cell r="J32">
            <v>9</v>
          </cell>
          <cell r="K32" t="str">
            <v>x</v>
          </cell>
          <cell r="L32">
            <v>1</v>
          </cell>
          <cell r="M32" t="str">
            <v>=</v>
          </cell>
          <cell r="N32">
            <v>9</v>
          </cell>
          <cell r="O32" t="str">
            <v>전기1-6</v>
          </cell>
        </row>
        <row r="33">
          <cell r="A33" t="str">
            <v>케이블헤드(옥내용)6.6kV 60㎟/1C(3상분)</v>
          </cell>
          <cell r="B33" t="str">
            <v>케이블헤드(옥내용)</v>
          </cell>
          <cell r="C33" t="str">
            <v>6.6kV 60㎟/1C(3상분)</v>
          </cell>
          <cell r="D33" t="str">
            <v>KIT</v>
          </cell>
          <cell r="E33">
            <v>2</v>
          </cell>
          <cell r="F33" t="str">
            <v/>
          </cell>
          <cell r="G33" t="str">
            <v/>
          </cell>
          <cell r="H33" t="str">
            <v/>
          </cell>
          <cell r="I33" t="str">
            <v/>
          </cell>
          <cell r="J33">
            <v>2</v>
          </cell>
          <cell r="K33" t="str">
            <v>x</v>
          </cell>
          <cell r="L33">
            <v>1</v>
          </cell>
          <cell r="M33" t="str">
            <v>=</v>
          </cell>
          <cell r="N33">
            <v>2</v>
          </cell>
          <cell r="O33" t="str">
            <v>전기1-6</v>
          </cell>
        </row>
        <row r="34">
          <cell r="A34" t="str">
            <v>압착단자14㎟</v>
          </cell>
          <cell r="B34" t="str">
            <v>압착단자</v>
          </cell>
          <cell r="C34" t="str">
            <v>14㎟</v>
          </cell>
          <cell r="D34" t="str">
            <v>EA</v>
          </cell>
          <cell r="E34">
            <v>1</v>
          </cell>
          <cell r="F34">
            <v>60</v>
          </cell>
          <cell r="G34" t="str">
            <v/>
          </cell>
          <cell r="H34" t="str">
            <v/>
          </cell>
          <cell r="I34" t="str">
            <v/>
          </cell>
          <cell r="J34">
            <v>61</v>
          </cell>
          <cell r="K34" t="str">
            <v>x</v>
          </cell>
          <cell r="L34">
            <v>1</v>
          </cell>
          <cell r="M34" t="str">
            <v>=</v>
          </cell>
          <cell r="N34">
            <v>61</v>
          </cell>
          <cell r="O34" t="str">
            <v>전기1-6</v>
          </cell>
        </row>
        <row r="35">
          <cell r="A35" t="str">
            <v>압착단자22㎟</v>
          </cell>
          <cell r="B35" t="str">
            <v>압착단자</v>
          </cell>
          <cell r="C35" t="str">
            <v>22㎟</v>
          </cell>
          <cell r="D35" t="str">
            <v>EA</v>
          </cell>
          <cell r="E35" t="str">
            <v/>
          </cell>
          <cell r="F35">
            <v>18</v>
          </cell>
          <cell r="G35" t="str">
            <v/>
          </cell>
          <cell r="H35" t="str">
            <v/>
          </cell>
          <cell r="I35" t="str">
            <v/>
          </cell>
          <cell r="J35">
            <v>18</v>
          </cell>
          <cell r="K35" t="str">
            <v>x</v>
          </cell>
          <cell r="L35">
            <v>1</v>
          </cell>
          <cell r="M35" t="str">
            <v>=</v>
          </cell>
          <cell r="N35">
            <v>18</v>
          </cell>
          <cell r="O35" t="str">
            <v>전기1-6</v>
          </cell>
        </row>
        <row r="36">
          <cell r="A36" t="str">
            <v>압착단자38㎟</v>
          </cell>
          <cell r="B36" t="str">
            <v>압착단자</v>
          </cell>
          <cell r="C36" t="str">
            <v>38㎟</v>
          </cell>
          <cell r="D36" t="str">
            <v>EA</v>
          </cell>
          <cell r="E36" t="str">
            <v/>
          </cell>
          <cell r="F36">
            <v>50</v>
          </cell>
          <cell r="G36" t="str">
            <v/>
          </cell>
          <cell r="H36" t="str">
            <v/>
          </cell>
          <cell r="I36" t="str">
            <v/>
          </cell>
          <cell r="J36">
            <v>50</v>
          </cell>
          <cell r="K36" t="str">
            <v>x</v>
          </cell>
          <cell r="L36">
            <v>1</v>
          </cell>
          <cell r="M36" t="str">
            <v>=</v>
          </cell>
          <cell r="N36">
            <v>50</v>
          </cell>
          <cell r="O36" t="str">
            <v>전기1-6</v>
          </cell>
        </row>
        <row r="37">
          <cell r="A37" t="str">
            <v>압착단자60㎟</v>
          </cell>
          <cell r="B37" t="str">
            <v>압착단자</v>
          </cell>
          <cell r="C37" t="str">
            <v>60㎟</v>
          </cell>
          <cell r="D37" t="str">
            <v>EA</v>
          </cell>
          <cell r="E37">
            <v>9</v>
          </cell>
          <cell r="F37" t="str">
            <v/>
          </cell>
          <cell r="G37" t="str">
            <v/>
          </cell>
          <cell r="H37" t="str">
            <v/>
          </cell>
          <cell r="I37" t="str">
            <v/>
          </cell>
          <cell r="J37">
            <v>9</v>
          </cell>
          <cell r="K37" t="str">
            <v>x</v>
          </cell>
          <cell r="L37">
            <v>1</v>
          </cell>
          <cell r="M37" t="str">
            <v>=</v>
          </cell>
          <cell r="N37">
            <v>9</v>
          </cell>
          <cell r="O37" t="str">
            <v>전기1-6</v>
          </cell>
        </row>
        <row r="38">
          <cell r="A38" t="str">
            <v>동관단자60㎟</v>
          </cell>
          <cell r="B38" t="str">
            <v>동관단자</v>
          </cell>
          <cell r="C38" t="str">
            <v>60㎟</v>
          </cell>
          <cell r="D38" t="str">
            <v>EA</v>
          </cell>
          <cell r="E38">
            <v>8</v>
          </cell>
          <cell r="F38" t="str">
            <v/>
          </cell>
          <cell r="G38" t="str">
            <v/>
          </cell>
          <cell r="H38" t="str">
            <v/>
          </cell>
          <cell r="I38" t="str">
            <v/>
          </cell>
          <cell r="J38">
            <v>8</v>
          </cell>
          <cell r="K38" t="str">
            <v>x</v>
          </cell>
          <cell r="L38">
            <v>1</v>
          </cell>
          <cell r="M38" t="str">
            <v>=</v>
          </cell>
          <cell r="N38">
            <v>8</v>
          </cell>
          <cell r="O38" t="str">
            <v>전기1-6</v>
          </cell>
        </row>
        <row r="39">
          <cell r="A39" t="str">
            <v>동관단자200㎟</v>
          </cell>
          <cell r="B39" t="str">
            <v>동관단자</v>
          </cell>
          <cell r="C39" t="str">
            <v>200㎟</v>
          </cell>
          <cell r="D39" t="str">
            <v>EA</v>
          </cell>
          <cell r="E39">
            <v>6</v>
          </cell>
          <cell r="F39" t="str">
            <v/>
          </cell>
          <cell r="G39" t="str">
            <v/>
          </cell>
          <cell r="H39" t="str">
            <v/>
          </cell>
          <cell r="I39" t="str">
            <v/>
          </cell>
          <cell r="J39">
            <v>6</v>
          </cell>
          <cell r="K39" t="str">
            <v>x</v>
          </cell>
          <cell r="L39">
            <v>1</v>
          </cell>
          <cell r="M39" t="str">
            <v>=</v>
          </cell>
          <cell r="N39">
            <v>6</v>
          </cell>
          <cell r="O39" t="str">
            <v>전기1-6</v>
          </cell>
        </row>
        <row r="40">
          <cell r="A40" t="str">
            <v>동관단자250㎟</v>
          </cell>
          <cell r="B40" t="str">
            <v>동관단자</v>
          </cell>
          <cell r="C40" t="str">
            <v>250㎟</v>
          </cell>
          <cell r="D40" t="str">
            <v>EA</v>
          </cell>
          <cell r="E40">
            <v>14</v>
          </cell>
          <cell r="F40" t="str">
            <v/>
          </cell>
          <cell r="G40" t="str">
            <v/>
          </cell>
          <cell r="H40" t="str">
            <v/>
          </cell>
          <cell r="I40" t="str">
            <v/>
          </cell>
          <cell r="J40">
            <v>14</v>
          </cell>
          <cell r="K40" t="str">
            <v>x</v>
          </cell>
          <cell r="L40">
            <v>1</v>
          </cell>
          <cell r="M40" t="str">
            <v>=</v>
          </cell>
          <cell r="N40">
            <v>14</v>
          </cell>
          <cell r="O40" t="str">
            <v>전기1-6</v>
          </cell>
        </row>
        <row r="41">
          <cell r="A41" t="str">
            <v>접지크램프60㎟ (T형)</v>
          </cell>
          <cell r="B41" t="str">
            <v>접지크램프</v>
          </cell>
          <cell r="C41" t="str">
            <v>60㎟ (T형)</v>
          </cell>
          <cell r="D41" t="str">
            <v>EA</v>
          </cell>
          <cell r="E41">
            <v>5</v>
          </cell>
          <cell r="F41" t="str">
            <v/>
          </cell>
          <cell r="G41" t="str">
            <v/>
          </cell>
          <cell r="H41" t="str">
            <v/>
          </cell>
          <cell r="I41" t="str">
            <v/>
          </cell>
          <cell r="J41">
            <v>5</v>
          </cell>
          <cell r="K41" t="str">
            <v>x</v>
          </cell>
          <cell r="L41">
            <v>1</v>
          </cell>
          <cell r="M41" t="str">
            <v>=</v>
          </cell>
          <cell r="N41">
            <v>5</v>
          </cell>
          <cell r="O41" t="str">
            <v>전기1-6</v>
          </cell>
        </row>
        <row r="42">
          <cell r="A42" t="str">
            <v>접지크램프60㎟ (+형)</v>
          </cell>
          <cell r="B42" t="str">
            <v>접지크램프</v>
          </cell>
          <cell r="C42" t="str">
            <v>60㎟ (+형)</v>
          </cell>
          <cell r="D42" t="str">
            <v>EA</v>
          </cell>
          <cell r="E42">
            <v>2</v>
          </cell>
          <cell r="F42" t="str">
            <v/>
          </cell>
          <cell r="G42" t="str">
            <v/>
          </cell>
          <cell r="H42" t="str">
            <v/>
          </cell>
          <cell r="I42" t="str">
            <v/>
          </cell>
          <cell r="J42">
            <v>2</v>
          </cell>
          <cell r="K42" t="str">
            <v>x</v>
          </cell>
          <cell r="L42">
            <v>1</v>
          </cell>
          <cell r="M42" t="str">
            <v>=</v>
          </cell>
          <cell r="N42">
            <v>2</v>
          </cell>
          <cell r="O42" t="str">
            <v>전기1-6</v>
          </cell>
        </row>
        <row r="43">
          <cell r="A43" t="str">
            <v>접지장치3종</v>
          </cell>
          <cell r="B43" t="str">
            <v>접지장치</v>
          </cell>
          <cell r="C43" t="str">
            <v>3종</v>
          </cell>
          <cell r="D43" t="str">
            <v>개소</v>
          </cell>
          <cell r="E43" t="str">
            <v/>
          </cell>
          <cell r="F43" t="str">
            <v/>
          </cell>
          <cell r="G43" t="str">
            <v/>
          </cell>
          <cell r="H43">
            <v>1</v>
          </cell>
          <cell r="I43" t="str">
            <v/>
          </cell>
          <cell r="J43">
            <v>1</v>
          </cell>
          <cell r="K43" t="str">
            <v>x</v>
          </cell>
          <cell r="L43">
            <v>1</v>
          </cell>
          <cell r="M43" t="str">
            <v>=</v>
          </cell>
          <cell r="N43">
            <v>1</v>
          </cell>
          <cell r="O43" t="str">
            <v>전기1-6</v>
          </cell>
        </row>
        <row r="44">
          <cell r="A44" t="str">
            <v>접지장치1종</v>
          </cell>
          <cell r="B44" t="str">
            <v>접지장치</v>
          </cell>
          <cell r="C44" t="str">
            <v>1종</v>
          </cell>
          <cell r="D44" t="str">
            <v>개소</v>
          </cell>
          <cell r="E44">
            <v>2</v>
          </cell>
          <cell r="F44" t="str">
            <v/>
          </cell>
          <cell r="G44" t="str">
            <v/>
          </cell>
          <cell r="H44" t="str">
            <v/>
          </cell>
          <cell r="I44" t="str">
            <v/>
          </cell>
          <cell r="J44">
            <v>2</v>
          </cell>
          <cell r="K44" t="str">
            <v>x</v>
          </cell>
          <cell r="L44">
            <v>1</v>
          </cell>
          <cell r="M44" t="str">
            <v>=</v>
          </cell>
          <cell r="N44">
            <v>2</v>
          </cell>
          <cell r="O44" t="str">
            <v>전기1-6</v>
          </cell>
        </row>
        <row r="45">
          <cell r="A45" t="str">
            <v>접지장치2종</v>
          </cell>
          <cell r="B45" t="str">
            <v>접지장치</v>
          </cell>
          <cell r="C45" t="str">
            <v>2종</v>
          </cell>
          <cell r="D45" t="str">
            <v>개소</v>
          </cell>
          <cell r="E45">
            <v>1</v>
          </cell>
          <cell r="F45" t="str">
            <v/>
          </cell>
          <cell r="G45" t="str">
            <v/>
          </cell>
          <cell r="H45" t="str">
            <v/>
          </cell>
          <cell r="I45" t="str">
            <v/>
          </cell>
          <cell r="J45">
            <v>1</v>
          </cell>
          <cell r="K45" t="str">
            <v>x</v>
          </cell>
          <cell r="L45">
            <v>1</v>
          </cell>
          <cell r="M45" t="str">
            <v>=</v>
          </cell>
          <cell r="N45">
            <v>1</v>
          </cell>
          <cell r="O45" t="str">
            <v>전기1-6</v>
          </cell>
        </row>
        <row r="46">
          <cell r="A46" t="str">
            <v>접지장치TEST</v>
          </cell>
          <cell r="B46" t="str">
            <v>접지장치</v>
          </cell>
          <cell r="C46" t="str">
            <v>TEST</v>
          </cell>
          <cell r="D46" t="str">
            <v>개소</v>
          </cell>
          <cell r="E46">
            <v>1</v>
          </cell>
          <cell r="F46" t="str">
            <v/>
          </cell>
          <cell r="G46" t="str">
            <v/>
          </cell>
          <cell r="H46" t="str">
            <v/>
          </cell>
          <cell r="I46" t="str">
            <v/>
          </cell>
          <cell r="J46">
            <v>1</v>
          </cell>
          <cell r="K46" t="str">
            <v>x</v>
          </cell>
          <cell r="L46">
            <v>1</v>
          </cell>
          <cell r="M46" t="str">
            <v>=</v>
          </cell>
          <cell r="N46">
            <v>1</v>
          </cell>
          <cell r="O46" t="str">
            <v>전기1-6</v>
          </cell>
        </row>
        <row r="47">
          <cell r="A47" t="str">
            <v>노말 밴드PVC 28C</v>
          </cell>
          <cell r="B47" t="str">
            <v>노말 밴드</v>
          </cell>
          <cell r="C47" t="str">
            <v>PVC 28C</v>
          </cell>
          <cell r="D47" t="str">
            <v>EA</v>
          </cell>
          <cell r="E47" t="str">
            <v/>
          </cell>
          <cell r="F47" t="str">
            <v/>
          </cell>
          <cell r="G47" t="str">
            <v/>
          </cell>
          <cell r="H47">
            <v>3</v>
          </cell>
          <cell r="I47" t="str">
            <v/>
          </cell>
          <cell r="J47">
            <v>3</v>
          </cell>
          <cell r="K47" t="str">
            <v>x</v>
          </cell>
          <cell r="L47">
            <v>1</v>
          </cell>
          <cell r="M47" t="str">
            <v>=</v>
          </cell>
          <cell r="N47">
            <v>3</v>
          </cell>
          <cell r="O47" t="str">
            <v>전기1-6</v>
          </cell>
        </row>
        <row r="48">
          <cell r="A48" t="str">
            <v>노말 밴드ST  28C</v>
          </cell>
          <cell r="B48" t="str">
            <v>노말 밴드</v>
          </cell>
          <cell r="C48" t="str">
            <v>ST  28C</v>
          </cell>
          <cell r="D48" t="str">
            <v>EA</v>
          </cell>
          <cell r="E48" t="str">
            <v/>
          </cell>
          <cell r="F48">
            <v>1</v>
          </cell>
          <cell r="G48" t="str">
            <v/>
          </cell>
          <cell r="H48" t="str">
            <v/>
          </cell>
          <cell r="I48" t="str">
            <v/>
          </cell>
          <cell r="J48">
            <v>1</v>
          </cell>
          <cell r="K48" t="str">
            <v>x</v>
          </cell>
          <cell r="L48">
            <v>1</v>
          </cell>
          <cell r="M48" t="str">
            <v>=</v>
          </cell>
          <cell r="N48">
            <v>1</v>
          </cell>
          <cell r="O48" t="str">
            <v>전기1-6</v>
          </cell>
        </row>
        <row r="49">
          <cell r="A49" t="str">
            <v>노말 밴드ST  36C</v>
          </cell>
          <cell r="B49" t="str">
            <v>노말 밴드</v>
          </cell>
          <cell r="C49" t="str">
            <v>ST  36C</v>
          </cell>
          <cell r="D49" t="str">
            <v>EA</v>
          </cell>
          <cell r="E49" t="str">
            <v/>
          </cell>
          <cell r="F49">
            <v>2</v>
          </cell>
          <cell r="G49" t="str">
            <v/>
          </cell>
          <cell r="H49" t="str">
            <v/>
          </cell>
          <cell r="I49" t="str">
            <v/>
          </cell>
          <cell r="J49">
            <v>2</v>
          </cell>
          <cell r="K49" t="str">
            <v>x</v>
          </cell>
          <cell r="L49">
            <v>1</v>
          </cell>
          <cell r="M49" t="str">
            <v>=</v>
          </cell>
          <cell r="N49">
            <v>2</v>
          </cell>
          <cell r="O49" t="str">
            <v>전기1-6</v>
          </cell>
        </row>
        <row r="50">
          <cell r="A50" t="str">
            <v>크램프 (일반)ST  28C</v>
          </cell>
          <cell r="B50" t="str">
            <v>크램프 (일반)</v>
          </cell>
          <cell r="C50" t="str">
            <v>ST  28C</v>
          </cell>
          <cell r="D50" t="str">
            <v>EA</v>
          </cell>
          <cell r="E50" t="str">
            <v/>
          </cell>
          <cell r="F50">
            <v>5</v>
          </cell>
          <cell r="G50" t="str">
            <v/>
          </cell>
          <cell r="H50" t="str">
            <v/>
          </cell>
          <cell r="I50" t="str">
            <v/>
          </cell>
          <cell r="J50">
            <v>5</v>
          </cell>
          <cell r="K50" t="str">
            <v>x</v>
          </cell>
          <cell r="L50">
            <v>1</v>
          </cell>
          <cell r="M50" t="str">
            <v>=</v>
          </cell>
          <cell r="N50">
            <v>5</v>
          </cell>
          <cell r="O50" t="str">
            <v>전기1-6</v>
          </cell>
        </row>
        <row r="51">
          <cell r="A51" t="str">
            <v>크램프 (일반)ST  36C</v>
          </cell>
          <cell r="B51" t="str">
            <v>크램프 (일반)</v>
          </cell>
          <cell r="C51" t="str">
            <v>ST  36C</v>
          </cell>
          <cell r="D51" t="str">
            <v>EA</v>
          </cell>
          <cell r="E51" t="str">
            <v/>
          </cell>
          <cell r="F51">
            <v>4</v>
          </cell>
          <cell r="G51" t="str">
            <v/>
          </cell>
          <cell r="H51" t="str">
            <v/>
          </cell>
          <cell r="I51" t="str">
            <v/>
          </cell>
          <cell r="J51">
            <v>4</v>
          </cell>
          <cell r="K51" t="str">
            <v>x</v>
          </cell>
          <cell r="L51">
            <v>1</v>
          </cell>
          <cell r="M51" t="str">
            <v>=</v>
          </cell>
          <cell r="N51">
            <v>4</v>
          </cell>
          <cell r="O51" t="str">
            <v>전기1-6</v>
          </cell>
        </row>
        <row r="52">
          <cell r="A52" t="str">
            <v>크램프 (일반)ST  54C</v>
          </cell>
          <cell r="B52" t="str">
            <v>크램프 (일반)</v>
          </cell>
          <cell r="C52" t="str">
            <v>ST  54C</v>
          </cell>
          <cell r="D52" t="str">
            <v>EA</v>
          </cell>
          <cell r="E52" t="str">
            <v/>
          </cell>
          <cell r="F52">
            <v>16</v>
          </cell>
          <cell r="G52" t="str">
            <v/>
          </cell>
          <cell r="H52" t="str">
            <v/>
          </cell>
          <cell r="I52" t="str">
            <v/>
          </cell>
          <cell r="J52">
            <v>16</v>
          </cell>
          <cell r="K52" t="str">
            <v>x</v>
          </cell>
          <cell r="L52">
            <v>1</v>
          </cell>
          <cell r="M52" t="str">
            <v>=</v>
          </cell>
          <cell r="N52">
            <v>16</v>
          </cell>
          <cell r="O52" t="str">
            <v>전기1-6</v>
          </cell>
        </row>
        <row r="53">
          <cell r="A53" t="str">
            <v>PIPE BONDING CLAMPST  28C</v>
          </cell>
          <cell r="B53" t="str">
            <v>PIPE BONDING CLAMP</v>
          </cell>
          <cell r="C53" t="str">
            <v>ST  28C</v>
          </cell>
          <cell r="D53" t="str">
            <v>EA</v>
          </cell>
          <cell r="E53" t="str">
            <v/>
          </cell>
          <cell r="F53">
            <v>6</v>
          </cell>
          <cell r="G53" t="str">
            <v/>
          </cell>
          <cell r="H53" t="str">
            <v/>
          </cell>
          <cell r="I53" t="str">
            <v/>
          </cell>
          <cell r="J53">
            <v>6</v>
          </cell>
          <cell r="K53" t="str">
            <v>x</v>
          </cell>
          <cell r="L53">
            <v>1</v>
          </cell>
          <cell r="M53" t="str">
            <v>=</v>
          </cell>
          <cell r="N53">
            <v>6</v>
          </cell>
          <cell r="O53" t="str">
            <v>전기1-6</v>
          </cell>
        </row>
        <row r="54">
          <cell r="A54" t="str">
            <v>PIPE BONDING CLAMPST  36C</v>
          </cell>
          <cell r="B54" t="str">
            <v>PIPE BONDING CLAMP</v>
          </cell>
          <cell r="C54" t="str">
            <v>ST  36C</v>
          </cell>
          <cell r="D54" t="str">
            <v>EA</v>
          </cell>
          <cell r="E54" t="str">
            <v/>
          </cell>
          <cell r="F54">
            <v>4</v>
          </cell>
          <cell r="G54" t="str">
            <v/>
          </cell>
          <cell r="H54" t="str">
            <v/>
          </cell>
          <cell r="I54" t="str">
            <v/>
          </cell>
          <cell r="J54">
            <v>4</v>
          </cell>
          <cell r="K54" t="str">
            <v>x</v>
          </cell>
          <cell r="L54">
            <v>1</v>
          </cell>
          <cell r="M54" t="str">
            <v>=</v>
          </cell>
          <cell r="N54">
            <v>4</v>
          </cell>
          <cell r="O54" t="str">
            <v>전기1-6</v>
          </cell>
        </row>
        <row r="55">
          <cell r="A55" t="str">
            <v>PIPE BONDING CLAMPST  54C</v>
          </cell>
          <cell r="B55" t="str">
            <v>PIPE BONDING CLAMP</v>
          </cell>
          <cell r="C55" t="str">
            <v>ST  54C</v>
          </cell>
          <cell r="D55" t="str">
            <v>EA</v>
          </cell>
          <cell r="E55" t="str">
            <v/>
          </cell>
          <cell r="F55">
            <v>19</v>
          </cell>
          <cell r="G55" t="str">
            <v/>
          </cell>
          <cell r="H55" t="str">
            <v/>
          </cell>
          <cell r="I55" t="str">
            <v/>
          </cell>
          <cell r="J55">
            <v>19</v>
          </cell>
          <cell r="K55" t="str">
            <v>x</v>
          </cell>
          <cell r="L55">
            <v>1</v>
          </cell>
          <cell r="M55" t="str">
            <v>=</v>
          </cell>
          <cell r="N55">
            <v>19</v>
          </cell>
          <cell r="O55" t="str">
            <v>전기1-6</v>
          </cell>
        </row>
        <row r="56">
          <cell r="A56" t="str">
            <v>접지단자반 (SUS)5 CCT</v>
          </cell>
          <cell r="B56" t="str">
            <v>접지단자반 (SUS)</v>
          </cell>
          <cell r="C56" t="str">
            <v>5 CCT</v>
          </cell>
          <cell r="D56" t="str">
            <v>면</v>
          </cell>
          <cell r="E56">
            <v>1</v>
          </cell>
          <cell r="F56" t="str">
            <v/>
          </cell>
          <cell r="G56" t="str">
            <v/>
          </cell>
          <cell r="H56" t="str">
            <v/>
          </cell>
          <cell r="I56" t="str">
            <v/>
          </cell>
          <cell r="J56">
            <v>1</v>
          </cell>
          <cell r="K56" t="str">
            <v>x</v>
          </cell>
          <cell r="L56">
            <v>1</v>
          </cell>
          <cell r="M56" t="str">
            <v>=</v>
          </cell>
          <cell r="N56">
            <v>1</v>
          </cell>
          <cell r="O56" t="str">
            <v>전기1-6</v>
          </cell>
        </row>
        <row r="57">
          <cell r="A57" t="str">
            <v>CABLE DUCT600Wx200Hx1.2t</v>
          </cell>
          <cell r="B57" t="str">
            <v>CABLE DUCT</v>
          </cell>
          <cell r="C57" t="str">
            <v>600Wx200Hx1.2t</v>
          </cell>
          <cell r="D57" t="str">
            <v>m</v>
          </cell>
          <cell r="E57">
            <v>4</v>
          </cell>
          <cell r="F57" t="str">
            <v/>
          </cell>
          <cell r="G57" t="str">
            <v/>
          </cell>
          <cell r="H57" t="str">
            <v/>
          </cell>
          <cell r="I57" t="str">
            <v/>
          </cell>
          <cell r="J57">
            <v>4</v>
          </cell>
          <cell r="K57" t="str">
            <v>x</v>
          </cell>
          <cell r="L57">
            <v>1</v>
          </cell>
          <cell r="M57" t="str">
            <v>=</v>
          </cell>
          <cell r="N57">
            <v>4</v>
          </cell>
          <cell r="O57" t="str">
            <v>전기1-6</v>
          </cell>
        </row>
        <row r="58">
          <cell r="A58" t="str">
            <v>DUCT지지금구600W</v>
          </cell>
          <cell r="B58" t="str">
            <v>DUCT지지금구</v>
          </cell>
          <cell r="C58" t="str">
            <v>600W</v>
          </cell>
          <cell r="D58" t="str">
            <v>개소</v>
          </cell>
          <cell r="E58">
            <v>2</v>
          </cell>
          <cell r="F58" t="str">
            <v/>
          </cell>
          <cell r="G58" t="str">
            <v/>
          </cell>
          <cell r="H58" t="str">
            <v/>
          </cell>
          <cell r="I58" t="str">
            <v/>
          </cell>
          <cell r="J58">
            <v>2</v>
          </cell>
          <cell r="K58" t="str">
            <v>x</v>
          </cell>
          <cell r="L58">
            <v>1</v>
          </cell>
          <cell r="M58" t="str">
            <v>=</v>
          </cell>
          <cell r="N58">
            <v>2</v>
          </cell>
          <cell r="O58" t="str">
            <v>전기1-6</v>
          </cell>
        </row>
        <row r="59">
          <cell r="A59" t="str">
            <v>OUTLET BOXSW</v>
          </cell>
          <cell r="B59" t="str">
            <v>OUTLET BOX</v>
          </cell>
          <cell r="C59" t="str">
            <v>SW</v>
          </cell>
          <cell r="D59" t="str">
            <v>EA</v>
          </cell>
          <cell r="E59" t="str">
            <v/>
          </cell>
          <cell r="F59" t="str">
            <v/>
          </cell>
          <cell r="G59">
            <v>281</v>
          </cell>
          <cell r="H59" t="str">
            <v/>
          </cell>
          <cell r="I59" t="str">
            <v/>
          </cell>
          <cell r="J59">
            <v>281</v>
          </cell>
          <cell r="K59" t="str">
            <v>x</v>
          </cell>
          <cell r="L59">
            <v>1</v>
          </cell>
          <cell r="M59" t="str">
            <v>=</v>
          </cell>
          <cell r="N59">
            <v>281</v>
          </cell>
          <cell r="O59" t="str">
            <v>전기1-6</v>
          </cell>
        </row>
        <row r="60">
          <cell r="A60" t="str">
            <v>OUTLET BOX4각 54mm</v>
          </cell>
          <cell r="B60" t="str">
            <v>OUTLET BOX</v>
          </cell>
          <cell r="C60" t="str">
            <v>4각 54mm</v>
          </cell>
          <cell r="D60" t="str">
            <v>EA</v>
          </cell>
          <cell r="E60" t="str">
            <v/>
          </cell>
          <cell r="F60" t="str">
            <v/>
          </cell>
          <cell r="G60">
            <v>248</v>
          </cell>
          <cell r="H60" t="str">
            <v/>
          </cell>
          <cell r="I60">
            <v>3</v>
          </cell>
          <cell r="J60">
            <v>251</v>
          </cell>
          <cell r="K60" t="str">
            <v>x</v>
          </cell>
          <cell r="L60">
            <v>1</v>
          </cell>
          <cell r="M60" t="str">
            <v>=</v>
          </cell>
          <cell r="N60">
            <v>251</v>
          </cell>
          <cell r="O60" t="str">
            <v>전기1-6</v>
          </cell>
        </row>
        <row r="61">
          <cell r="A61" t="str">
            <v>OUTLET BOX8각 54mm</v>
          </cell>
          <cell r="B61" t="str">
            <v>OUTLET BOX</v>
          </cell>
          <cell r="C61" t="str">
            <v>8각 54mm</v>
          </cell>
          <cell r="D61" t="str">
            <v>EA</v>
          </cell>
          <cell r="E61" t="str">
            <v/>
          </cell>
          <cell r="F61" t="str">
            <v/>
          </cell>
          <cell r="G61">
            <v>371</v>
          </cell>
          <cell r="H61">
            <v>191</v>
          </cell>
          <cell r="I61">
            <v>14</v>
          </cell>
          <cell r="J61">
            <v>576</v>
          </cell>
          <cell r="K61" t="str">
            <v>x</v>
          </cell>
          <cell r="L61">
            <v>1</v>
          </cell>
          <cell r="M61" t="str">
            <v>=</v>
          </cell>
          <cell r="N61">
            <v>576</v>
          </cell>
          <cell r="O61" t="str">
            <v>전기1-6</v>
          </cell>
        </row>
        <row r="62">
          <cell r="A62" t="str">
            <v>박스커버4각</v>
          </cell>
          <cell r="B62" t="str">
            <v>박스커버</v>
          </cell>
          <cell r="C62" t="str">
            <v>4각</v>
          </cell>
          <cell r="D62" t="str">
            <v>EA</v>
          </cell>
          <cell r="E62" t="str">
            <v/>
          </cell>
          <cell r="F62" t="str">
            <v/>
          </cell>
          <cell r="G62">
            <v>248</v>
          </cell>
          <cell r="H62" t="str">
            <v/>
          </cell>
          <cell r="I62" t="str">
            <v/>
          </cell>
          <cell r="J62">
            <v>248</v>
          </cell>
          <cell r="K62" t="str">
            <v>x</v>
          </cell>
          <cell r="L62">
            <v>1</v>
          </cell>
          <cell r="M62" t="str">
            <v>=</v>
          </cell>
          <cell r="N62">
            <v>248</v>
          </cell>
          <cell r="O62" t="str">
            <v>전기1-6</v>
          </cell>
        </row>
        <row r="63">
          <cell r="A63" t="str">
            <v>박스커버8각</v>
          </cell>
          <cell r="B63" t="str">
            <v>박스커버</v>
          </cell>
          <cell r="C63" t="str">
            <v>8각</v>
          </cell>
          <cell r="D63" t="str">
            <v>EA</v>
          </cell>
          <cell r="E63" t="str">
            <v/>
          </cell>
          <cell r="F63" t="str">
            <v/>
          </cell>
          <cell r="G63">
            <v>371</v>
          </cell>
          <cell r="H63" t="str">
            <v/>
          </cell>
          <cell r="I63" t="str">
            <v/>
          </cell>
          <cell r="J63">
            <v>371</v>
          </cell>
          <cell r="K63" t="str">
            <v>x</v>
          </cell>
          <cell r="L63">
            <v>1</v>
          </cell>
          <cell r="M63" t="str">
            <v>=</v>
          </cell>
          <cell r="N63">
            <v>371</v>
          </cell>
          <cell r="O63" t="str">
            <v>전기1-6</v>
          </cell>
        </row>
        <row r="64">
          <cell r="A64" t="str">
            <v>노출박스200x200x150</v>
          </cell>
          <cell r="B64" t="str">
            <v>노출박스</v>
          </cell>
          <cell r="C64" t="str">
            <v>200x200x150</v>
          </cell>
          <cell r="D64" t="str">
            <v>EA</v>
          </cell>
          <cell r="E64" t="str">
            <v/>
          </cell>
          <cell r="F64">
            <v>12</v>
          </cell>
          <cell r="G64" t="str">
            <v/>
          </cell>
          <cell r="H64" t="str">
            <v/>
          </cell>
          <cell r="I64" t="str">
            <v/>
          </cell>
          <cell r="J64">
            <v>12</v>
          </cell>
          <cell r="K64" t="str">
            <v>x</v>
          </cell>
          <cell r="L64">
            <v>1</v>
          </cell>
          <cell r="M64" t="str">
            <v>=</v>
          </cell>
          <cell r="N64">
            <v>12</v>
          </cell>
          <cell r="O64" t="str">
            <v>전기1-6</v>
          </cell>
        </row>
        <row r="65">
          <cell r="A65" t="str">
            <v>콘센트 (접지)2P-15A-250V-2구</v>
          </cell>
          <cell r="B65" t="str">
            <v>콘센트 (접지)</v>
          </cell>
          <cell r="C65" t="str">
            <v>2P-15A-250V-2구</v>
          </cell>
          <cell r="D65" t="str">
            <v>EA</v>
          </cell>
          <cell r="E65" t="str">
            <v/>
          </cell>
          <cell r="F65" t="str">
            <v/>
          </cell>
          <cell r="G65">
            <v>13</v>
          </cell>
          <cell r="H65">
            <v>210</v>
          </cell>
          <cell r="I65" t="str">
            <v/>
          </cell>
          <cell r="J65">
            <v>223</v>
          </cell>
          <cell r="K65" t="str">
            <v>x</v>
          </cell>
          <cell r="L65">
            <v>1</v>
          </cell>
          <cell r="M65" t="str">
            <v>=</v>
          </cell>
          <cell r="N65">
            <v>223</v>
          </cell>
          <cell r="O65" t="str">
            <v>전기1-6</v>
          </cell>
        </row>
        <row r="66">
          <cell r="A66" t="str">
            <v>콘센트 (접지,방습커버)2P-15A-250V-2구</v>
          </cell>
          <cell r="B66" t="str">
            <v>콘센트 (접지,방습커버)</v>
          </cell>
          <cell r="C66" t="str">
            <v>2P-15A-250V-2구</v>
          </cell>
          <cell r="D66" t="str">
            <v>EA</v>
          </cell>
          <cell r="E66" t="str">
            <v/>
          </cell>
          <cell r="F66" t="str">
            <v/>
          </cell>
          <cell r="G66" t="str">
            <v/>
          </cell>
          <cell r="H66">
            <v>2</v>
          </cell>
          <cell r="I66" t="str">
            <v/>
          </cell>
          <cell r="J66">
            <v>2</v>
          </cell>
          <cell r="K66" t="str">
            <v>x</v>
          </cell>
          <cell r="L66">
            <v>1</v>
          </cell>
          <cell r="M66" t="str">
            <v>=</v>
          </cell>
          <cell r="N66">
            <v>2</v>
          </cell>
          <cell r="O66" t="str">
            <v>전기1-6</v>
          </cell>
        </row>
        <row r="67">
          <cell r="A67" t="str">
            <v>콘센트 (접지)2P-15A-250V-1구</v>
          </cell>
          <cell r="B67" t="str">
            <v>콘센트 (접지)</v>
          </cell>
          <cell r="C67" t="str">
            <v>2P-15A-250V-1구</v>
          </cell>
          <cell r="D67" t="str">
            <v>EA</v>
          </cell>
          <cell r="E67" t="str">
            <v/>
          </cell>
          <cell r="F67" t="str">
            <v/>
          </cell>
          <cell r="G67" t="str">
            <v/>
          </cell>
          <cell r="H67">
            <v>48</v>
          </cell>
          <cell r="I67" t="str">
            <v/>
          </cell>
          <cell r="J67">
            <v>48</v>
          </cell>
          <cell r="K67" t="str">
            <v>x</v>
          </cell>
          <cell r="L67">
            <v>1</v>
          </cell>
          <cell r="M67" t="str">
            <v>=</v>
          </cell>
          <cell r="N67">
            <v>48</v>
          </cell>
          <cell r="O67" t="str">
            <v>전기1-6</v>
          </cell>
        </row>
        <row r="68">
          <cell r="A68" t="str">
            <v>콘센트 (접지,방습커버)2P-15A-250V-1구</v>
          </cell>
          <cell r="B68" t="str">
            <v>콘센트 (접지,방습커버)</v>
          </cell>
          <cell r="C68" t="str">
            <v>2P-15A-250V-1구</v>
          </cell>
          <cell r="D68" t="str">
            <v>EA</v>
          </cell>
          <cell r="E68" t="str">
            <v/>
          </cell>
          <cell r="F68" t="str">
            <v/>
          </cell>
          <cell r="G68" t="str">
            <v/>
          </cell>
          <cell r="H68">
            <v>9</v>
          </cell>
          <cell r="I68" t="str">
            <v/>
          </cell>
          <cell r="J68">
            <v>9</v>
          </cell>
          <cell r="K68" t="str">
            <v>x</v>
          </cell>
          <cell r="L68">
            <v>1</v>
          </cell>
          <cell r="M68" t="str">
            <v>=</v>
          </cell>
          <cell r="N68">
            <v>9</v>
          </cell>
          <cell r="O68" t="str">
            <v>전기1-6</v>
          </cell>
        </row>
        <row r="69">
          <cell r="A69" t="str">
            <v>스위치 (WIDE형)1구-15A-250V</v>
          </cell>
          <cell r="B69" t="str">
            <v>스위치 (WIDE형)</v>
          </cell>
          <cell r="C69" t="str">
            <v>1구-15A-250V</v>
          </cell>
          <cell r="D69" t="str">
            <v>EA</v>
          </cell>
          <cell r="E69" t="str">
            <v/>
          </cell>
          <cell r="F69" t="str">
            <v/>
          </cell>
          <cell r="G69">
            <v>159</v>
          </cell>
          <cell r="H69" t="str">
            <v/>
          </cell>
          <cell r="I69" t="str">
            <v/>
          </cell>
          <cell r="J69">
            <v>159</v>
          </cell>
          <cell r="K69" t="str">
            <v>x</v>
          </cell>
          <cell r="L69">
            <v>1</v>
          </cell>
          <cell r="M69" t="str">
            <v>=</v>
          </cell>
          <cell r="N69">
            <v>159</v>
          </cell>
          <cell r="O69" t="str">
            <v>전기1-6</v>
          </cell>
        </row>
        <row r="70">
          <cell r="A70" t="str">
            <v>스위치 (WIDE형)2구-15A-250V</v>
          </cell>
          <cell r="B70" t="str">
            <v>스위치 (WIDE형)</v>
          </cell>
          <cell r="C70" t="str">
            <v>2구-15A-250V</v>
          </cell>
          <cell r="D70" t="str">
            <v>EA</v>
          </cell>
          <cell r="E70" t="str">
            <v/>
          </cell>
          <cell r="F70" t="str">
            <v/>
          </cell>
          <cell r="G70">
            <v>45</v>
          </cell>
          <cell r="H70" t="str">
            <v/>
          </cell>
          <cell r="I70" t="str">
            <v/>
          </cell>
          <cell r="J70">
            <v>45</v>
          </cell>
          <cell r="K70" t="str">
            <v>x</v>
          </cell>
          <cell r="L70">
            <v>1</v>
          </cell>
          <cell r="M70" t="str">
            <v>=</v>
          </cell>
          <cell r="N70">
            <v>45</v>
          </cell>
          <cell r="O70" t="str">
            <v>전기1-6</v>
          </cell>
        </row>
        <row r="71">
          <cell r="A71" t="str">
            <v>스위치 (WIDE형)3구-15A-250V</v>
          </cell>
          <cell r="B71" t="str">
            <v>스위치 (WIDE형)</v>
          </cell>
          <cell r="C71" t="str">
            <v>3구-15A-250V</v>
          </cell>
          <cell r="D71" t="str">
            <v>EA</v>
          </cell>
          <cell r="E71" t="str">
            <v/>
          </cell>
          <cell r="F71" t="str">
            <v/>
          </cell>
          <cell r="G71">
            <v>43</v>
          </cell>
          <cell r="H71" t="str">
            <v/>
          </cell>
          <cell r="I71" t="str">
            <v/>
          </cell>
          <cell r="J71">
            <v>43</v>
          </cell>
          <cell r="K71" t="str">
            <v>x</v>
          </cell>
          <cell r="L71">
            <v>1</v>
          </cell>
          <cell r="M71" t="str">
            <v>=</v>
          </cell>
          <cell r="N71">
            <v>43</v>
          </cell>
          <cell r="O71" t="str">
            <v>전기1-6</v>
          </cell>
        </row>
        <row r="72">
          <cell r="A72" t="str">
            <v>스위치 (WIDE형)4구-15A-250V</v>
          </cell>
          <cell r="B72" t="str">
            <v>스위치 (WIDE형)</v>
          </cell>
          <cell r="C72" t="str">
            <v>4구-15A-250V</v>
          </cell>
          <cell r="D72" t="str">
            <v>EA</v>
          </cell>
          <cell r="E72" t="str">
            <v/>
          </cell>
          <cell r="F72" t="str">
            <v/>
          </cell>
          <cell r="G72">
            <v>11</v>
          </cell>
          <cell r="H72" t="str">
            <v/>
          </cell>
          <cell r="I72" t="str">
            <v/>
          </cell>
          <cell r="J72">
            <v>11</v>
          </cell>
          <cell r="K72" t="str">
            <v>x</v>
          </cell>
          <cell r="L72">
            <v>1</v>
          </cell>
          <cell r="M72" t="str">
            <v>=</v>
          </cell>
          <cell r="N72">
            <v>11</v>
          </cell>
          <cell r="O72" t="str">
            <v>전기1-6</v>
          </cell>
        </row>
        <row r="73">
          <cell r="A73" t="str">
            <v>스위치 (WIDE형)3로-15A-250V</v>
          </cell>
          <cell r="B73" t="str">
            <v>스위치 (WIDE형)</v>
          </cell>
          <cell r="C73" t="str">
            <v>3로-15A-250V</v>
          </cell>
          <cell r="D73" t="str">
            <v>EA</v>
          </cell>
          <cell r="E73" t="str">
            <v/>
          </cell>
          <cell r="F73" t="str">
            <v/>
          </cell>
          <cell r="G73">
            <v>18</v>
          </cell>
          <cell r="H73" t="str">
            <v/>
          </cell>
          <cell r="I73" t="str">
            <v/>
          </cell>
          <cell r="J73">
            <v>18</v>
          </cell>
          <cell r="K73" t="str">
            <v>x</v>
          </cell>
          <cell r="L73">
            <v>1</v>
          </cell>
          <cell r="M73" t="str">
            <v>=</v>
          </cell>
          <cell r="N73">
            <v>18</v>
          </cell>
          <cell r="O73" t="str">
            <v>전기1-6</v>
          </cell>
        </row>
        <row r="74">
          <cell r="A74" t="str">
            <v>통로 유도등소형</v>
          </cell>
          <cell r="B74" t="str">
            <v>통로 유도등</v>
          </cell>
          <cell r="C74" t="str">
            <v>소형</v>
          </cell>
          <cell r="D74" t="str">
            <v>EA</v>
          </cell>
          <cell r="E74" t="str">
            <v/>
          </cell>
          <cell r="F74" t="str">
            <v/>
          </cell>
          <cell r="G74" t="str">
            <v/>
          </cell>
          <cell r="H74" t="str">
            <v/>
          </cell>
          <cell r="I74">
            <v>15</v>
          </cell>
          <cell r="J74">
            <v>15</v>
          </cell>
          <cell r="K74" t="str">
            <v>x</v>
          </cell>
          <cell r="L74">
            <v>1</v>
          </cell>
          <cell r="M74" t="str">
            <v>=</v>
          </cell>
          <cell r="N74">
            <v>15</v>
          </cell>
          <cell r="O74" t="str">
            <v>전기1-6</v>
          </cell>
        </row>
        <row r="75">
          <cell r="A75" t="str">
            <v>피난구 유도등소형</v>
          </cell>
          <cell r="B75" t="str">
            <v>피난구 유도등</v>
          </cell>
          <cell r="C75" t="str">
            <v>소형</v>
          </cell>
          <cell r="D75" t="str">
            <v>EA</v>
          </cell>
          <cell r="E75" t="str">
            <v/>
          </cell>
          <cell r="F75" t="str">
            <v/>
          </cell>
          <cell r="G75" t="str">
            <v/>
          </cell>
          <cell r="H75" t="str">
            <v/>
          </cell>
          <cell r="I75">
            <v>39</v>
          </cell>
          <cell r="J75">
            <v>39</v>
          </cell>
          <cell r="K75" t="str">
            <v>x</v>
          </cell>
          <cell r="L75">
            <v>1</v>
          </cell>
          <cell r="M75" t="str">
            <v>=</v>
          </cell>
          <cell r="N75">
            <v>39</v>
          </cell>
          <cell r="O75" t="str">
            <v>전기1-6</v>
          </cell>
        </row>
        <row r="76">
          <cell r="A76" t="str">
            <v>피난구 유도등중형</v>
          </cell>
          <cell r="B76" t="str">
            <v>피난구 유도등</v>
          </cell>
          <cell r="C76" t="str">
            <v>중형</v>
          </cell>
          <cell r="D76" t="str">
            <v>EA</v>
          </cell>
          <cell r="E76" t="str">
            <v/>
          </cell>
          <cell r="F76" t="str">
            <v/>
          </cell>
          <cell r="G76" t="str">
            <v/>
          </cell>
          <cell r="H76" t="str">
            <v/>
          </cell>
          <cell r="I76">
            <v>2</v>
          </cell>
          <cell r="J76">
            <v>2</v>
          </cell>
          <cell r="K76" t="str">
            <v>x</v>
          </cell>
          <cell r="L76">
            <v>1</v>
          </cell>
          <cell r="M76" t="str">
            <v>=</v>
          </cell>
          <cell r="N76">
            <v>2</v>
          </cell>
          <cell r="O76" t="str">
            <v>전기1-6</v>
          </cell>
        </row>
        <row r="77">
          <cell r="A77" t="str">
            <v>고압반HV-1(DS-AS)</v>
          </cell>
          <cell r="B77" t="str">
            <v>고압반</v>
          </cell>
          <cell r="C77" t="str">
            <v>HV-1(DS-AS)</v>
          </cell>
          <cell r="D77" t="str">
            <v>면</v>
          </cell>
          <cell r="E77">
            <v>1</v>
          </cell>
          <cell r="F77" t="str">
            <v/>
          </cell>
          <cell r="G77" t="str">
            <v/>
          </cell>
          <cell r="H77" t="str">
            <v/>
          </cell>
          <cell r="I77" t="str">
            <v/>
          </cell>
          <cell r="J77">
            <v>1</v>
          </cell>
          <cell r="K77" t="str">
            <v>x</v>
          </cell>
          <cell r="L77">
            <v>1</v>
          </cell>
          <cell r="M77" t="str">
            <v>=</v>
          </cell>
          <cell r="N77">
            <v>1</v>
          </cell>
          <cell r="O77" t="str">
            <v>전기1-6</v>
          </cell>
        </row>
        <row r="78">
          <cell r="A78" t="str">
            <v>고압반HV-2(DS-AS)</v>
          </cell>
          <cell r="B78" t="str">
            <v>고압반</v>
          </cell>
          <cell r="C78" t="str">
            <v>HV-2(DS-AS)</v>
          </cell>
          <cell r="D78" t="str">
            <v>면</v>
          </cell>
          <cell r="E78">
            <v>1</v>
          </cell>
          <cell r="F78" t="str">
            <v/>
          </cell>
          <cell r="G78" t="str">
            <v/>
          </cell>
          <cell r="H78" t="str">
            <v/>
          </cell>
          <cell r="I78" t="str">
            <v/>
          </cell>
          <cell r="J78">
            <v>1</v>
          </cell>
          <cell r="K78" t="str">
            <v>x</v>
          </cell>
          <cell r="L78">
            <v>1</v>
          </cell>
          <cell r="M78" t="str">
            <v>=</v>
          </cell>
          <cell r="N78">
            <v>1</v>
          </cell>
          <cell r="O78" t="str">
            <v>전기1-6</v>
          </cell>
        </row>
        <row r="79">
          <cell r="A79" t="str">
            <v>고압반HV-3(DS-AS)</v>
          </cell>
          <cell r="B79" t="str">
            <v>고압반</v>
          </cell>
          <cell r="C79" t="str">
            <v>HV-3(DS-AS)</v>
          </cell>
          <cell r="D79" t="str">
            <v>면</v>
          </cell>
          <cell r="E79">
            <v>1</v>
          </cell>
          <cell r="F79" t="str">
            <v/>
          </cell>
          <cell r="G79" t="str">
            <v/>
          </cell>
          <cell r="H79" t="str">
            <v/>
          </cell>
          <cell r="I79" t="str">
            <v/>
          </cell>
          <cell r="J79">
            <v>1</v>
          </cell>
          <cell r="K79" t="str">
            <v>x</v>
          </cell>
          <cell r="L79">
            <v>1</v>
          </cell>
          <cell r="M79" t="str">
            <v>=</v>
          </cell>
          <cell r="N79">
            <v>1</v>
          </cell>
          <cell r="O79" t="str">
            <v>전기1-6</v>
          </cell>
        </row>
        <row r="80">
          <cell r="A80" t="str">
            <v>고압반HV-4(DS-AS)</v>
          </cell>
          <cell r="B80" t="str">
            <v>고압반</v>
          </cell>
          <cell r="C80" t="str">
            <v>HV-4(DS-AS)</v>
          </cell>
          <cell r="D80" t="str">
            <v>면</v>
          </cell>
          <cell r="E80">
            <v>1</v>
          </cell>
          <cell r="F80" t="str">
            <v/>
          </cell>
          <cell r="G80" t="str">
            <v/>
          </cell>
          <cell r="H80" t="str">
            <v/>
          </cell>
          <cell r="I80" t="str">
            <v/>
          </cell>
          <cell r="J80">
            <v>1</v>
          </cell>
          <cell r="K80" t="str">
            <v>x</v>
          </cell>
          <cell r="L80">
            <v>1</v>
          </cell>
          <cell r="M80" t="str">
            <v>=</v>
          </cell>
          <cell r="N80">
            <v>1</v>
          </cell>
          <cell r="O80" t="str">
            <v>전기1-6</v>
          </cell>
        </row>
        <row r="81">
          <cell r="A81" t="str">
            <v>고압반HV-5(DS-AS)</v>
          </cell>
          <cell r="B81" t="str">
            <v>고압반</v>
          </cell>
          <cell r="C81" t="str">
            <v>HV-5(DS-AS)</v>
          </cell>
          <cell r="D81" t="str">
            <v>면</v>
          </cell>
          <cell r="E81">
            <v>1</v>
          </cell>
          <cell r="F81" t="str">
            <v/>
          </cell>
          <cell r="G81" t="str">
            <v/>
          </cell>
          <cell r="H81" t="str">
            <v/>
          </cell>
          <cell r="I81" t="str">
            <v/>
          </cell>
          <cell r="J81">
            <v>1</v>
          </cell>
          <cell r="K81" t="str">
            <v>x</v>
          </cell>
          <cell r="L81">
            <v>1</v>
          </cell>
          <cell r="M81" t="str">
            <v>=</v>
          </cell>
          <cell r="N81">
            <v>1</v>
          </cell>
          <cell r="O81" t="str">
            <v>전기1-6</v>
          </cell>
        </row>
        <row r="82">
          <cell r="A82" t="str">
            <v>고압반HV-6(AS)</v>
          </cell>
          <cell r="B82" t="str">
            <v>고압반</v>
          </cell>
          <cell r="C82" t="str">
            <v>HV-6(AS)</v>
          </cell>
          <cell r="D82" t="str">
            <v>면</v>
          </cell>
          <cell r="E82">
            <v>1</v>
          </cell>
          <cell r="F82" t="str">
            <v/>
          </cell>
          <cell r="G82" t="str">
            <v/>
          </cell>
          <cell r="H82" t="str">
            <v/>
          </cell>
          <cell r="I82" t="str">
            <v/>
          </cell>
          <cell r="J82">
            <v>1</v>
          </cell>
          <cell r="K82" t="str">
            <v>x</v>
          </cell>
          <cell r="L82">
            <v>1</v>
          </cell>
          <cell r="M82" t="str">
            <v>=</v>
          </cell>
          <cell r="N82">
            <v>1</v>
          </cell>
          <cell r="O82" t="str">
            <v>전기1-6</v>
          </cell>
        </row>
        <row r="83">
          <cell r="A83" t="str">
            <v>변압기반TR-1 3상 100KVA 220V</v>
          </cell>
          <cell r="B83" t="str">
            <v>변압기반</v>
          </cell>
          <cell r="C83" t="str">
            <v>TR-1 3상 100KVA 220V</v>
          </cell>
          <cell r="D83" t="str">
            <v>면</v>
          </cell>
          <cell r="E83">
            <v>1</v>
          </cell>
          <cell r="F83" t="str">
            <v/>
          </cell>
          <cell r="G83" t="str">
            <v/>
          </cell>
          <cell r="H83" t="str">
            <v/>
          </cell>
          <cell r="I83" t="str">
            <v/>
          </cell>
          <cell r="J83">
            <v>1</v>
          </cell>
          <cell r="K83" t="str">
            <v>x</v>
          </cell>
          <cell r="L83">
            <v>1</v>
          </cell>
          <cell r="M83" t="str">
            <v>=</v>
          </cell>
          <cell r="N83">
            <v>1</v>
          </cell>
          <cell r="O83" t="str">
            <v>전기1-6</v>
          </cell>
        </row>
        <row r="84">
          <cell r="A84" t="str">
            <v>변압기반TR-2 3상 200KVA 380/220V</v>
          </cell>
          <cell r="B84" t="str">
            <v>변압기반</v>
          </cell>
          <cell r="C84" t="str">
            <v>TR-2 3상 200KVA 380/220V</v>
          </cell>
          <cell r="D84" t="str">
            <v>면</v>
          </cell>
          <cell r="E84">
            <v>1</v>
          </cell>
          <cell r="F84" t="str">
            <v/>
          </cell>
          <cell r="G84" t="str">
            <v/>
          </cell>
          <cell r="H84" t="str">
            <v/>
          </cell>
          <cell r="I84" t="str">
            <v/>
          </cell>
          <cell r="J84">
            <v>1</v>
          </cell>
          <cell r="K84" t="str">
            <v>x</v>
          </cell>
          <cell r="L84">
            <v>1</v>
          </cell>
          <cell r="M84" t="str">
            <v>=</v>
          </cell>
          <cell r="N84">
            <v>1</v>
          </cell>
          <cell r="O84" t="str">
            <v>전기1-6</v>
          </cell>
        </row>
        <row r="85">
          <cell r="A85" t="str">
            <v>변압기반TR-5 3상 300KVA 440V</v>
          </cell>
          <cell r="B85" t="str">
            <v>변압기반</v>
          </cell>
          <cell r="C85" t="str">
            <v>TR-5 3상 300KVA 440V</v>
          </cell>
          <cell r="D85" t="str">
            <v>면</v>
          </cell>
          <cell r="E85">
            <v>1</v>
          </cell>
          <cell r="F85" t="str">
            <v/>
          </cell>
          <cell r="G85" t="str">
            <v/>
          </cell>
          <cell r="H85" t="str">
            <v/>
          </cell>
          <cell r="I85" t="str">
            <v/>
          </cell>
          <cell r="J85">
            <v>1</v>
          </cell>
          <cell r="K85" t="str">
            <v>x</v>
          </cell>
          <cell r="L85">
            <v>1</v>
          </cell>
          <cell r="M85" t="str">
            <v>=</v>
          </cell>
          <cell r="N85">
            <v>1</v>
          </cell>
          <cell r="O85" t="str">
            <v>전기1-6</v>
          </cell>
        </row>
        <row r="86">
          <cell r="A86" t="str">
            <v>저압반LV-1</v>
          </cell>
          <cell r="B86" t="str">
            <v>저압반</v>
          </cell>
          <cell r="C86" t="str">
            <v>LV-1</v>
          </cell>
          <cell r="D86" t="str">
            <v>면</v>
          </cell>
          <cell r="E86">
            <v>1</v>
          </cell>
          <cell r="F86" t="str">
            <v/>
          </cell>
          <cell r="G86" t="str">
            <v/>
          </cell>
          <cell r="H86" t="str">
            <v/>
          </cell>
          <cell r="I86" t="str">
            <v/>
          </cell>
          <cell r="J86">
            <v>1</v>
          </cell>
          <cell r="K86" t="str">
            <v>x</v>
          </cell>
          <cell r="L86">
            <v>1</v>
          </cell>
          <cell r="M86" t="str">
            <v>=</v>
          </cell>
          <cell r="N86">
            <v>1</v>
          </cell>
          <cell r="O86" t="str">
            <v>전기1-6</v>
          </cell>
        </row>
        <row r="87">
          <cell r="A87" t="str">
            <v>저압반LV-2</v>
          </cell>
          <cell r="B87" t="str">
            <v>저압반</v>
          </cell>
          <cell r="C87" t="str">
            <v>LV-2</v>
          </cell>
          <cell r="D87" t="str">
            <v>면</v>
          </cell>
          <cell r="E87">
            <v>1</v>
          </cell>
          <cell r="F87" t="str">
            <v/>
          </cell>
          <cell r="G87" t="str">
            <v/>
          </cell>
          <cell r="H87" t="str">
            <v/>
          </cell>
          <cell r="I87" t="str">
            <v/>
          </cell>
          <cell r="J87">
            <v>1</v>
          </cell>
          <cell r="K87" t="str">
            <v>x</v>
          </cell>
          <cell r="L87">
            <v>1</v>
          </cell>
          <cell r="M87" t="str">
            <v>=</v>
          </cell>
          <cell r="N87">
            <v>1</v>
          </cell>
          <cell r="O87" t="str">
            <v>전기1-6</v>
          </cell>
        </row>
        <row r="88">
          <cell r="A88" t="str">
            <v>저압반LV-3</v>
          </cell>
          <cell r="B88" t="str">
            <v>저압반</v>
          </cell>
          <cell r="C88" t="str">
            <v>LV-3</v>
          </cell>
          <cell r="D88" t="str">
            <v>면</v>
          </cell>
          <cell r="E88">
            <v>1</v>
          </cell>
          <cell r="F88" t="str">
            <v/>
          </cell>
          <cell r="G88" t="str">
            <v/>
          </cell>
          <cell r="H88" t="str">
            <v/>
          </cell>
          <cell r="I88" t="str">
            <v/>
          </cell>
          <cell r="J88">
            <v>1</v>
          </cell>
          <cell r="K88" t="str">
            <v>x</v>
          </cell>
          <cell r="L88">
            <v>1</v>
          </cell>
          <cell r="M88" t="str">
            <v>=</v>
          </cell>
          <cell r="N88">
            <v>1</v>
          </cell>
          <cell r="O88" t="str">
            <v>전기1-6</v>
          </cell>
        </row>
        <row r="89">
          <cell r="A89" t="str">
            <v>MCCB BOXELB 2P 30/30AT</v>
          </cell>
          <cell r="B89" t="str">
            <v>MCCB BOX</v>
          </cell>
          <cell r="C89" t="str">
            <v>ELB 2P 30/30AT</v>
          </cell>
          <cell r="D89" t="str">
            <v>면</v>
          </cell>
          <cell r="E89" t="str">
            <v/>
          </cell>
          <cell r="F89" t="str">
            <v/>
          </cell>
          <cell r="G89" t="str">
            <v/>
          </cell>
          <cell r="H89">
            <v>5</v>
          </cell>
          <cell r="I89" t="str">
            <v/>
          </cell>
          <cell r="J89">
            <v>5</v>
          </cell>
          <cell r="K89" t="str">
            <v>x</v>
          </cell>
          <cell r="L89">
            <v>1</v>
          </cell>
          <cell r="M89" t="str">
            <v>=</v>
          </cell>
          <cell r="N89">
            <v>5</v>
          </cell>
          <cell r="O89" t="str">
            <v>전기1-6</v>
          </cell>
        </row>
        <row r="90">
          <cell r="A90" t="str">
            <v>MCCB BOXELB 4P 30/20AT</v>
          </cell>
          <cell r="B90" t="str">
            <v>MCCB BOX</v>
          </cell>
          <cell r="C90" t="str">
            <v>ELB 4P 30/20AT</v>
          </cell>
          <cell r="D90" t="str">
            <v>면</v>
          </cell>
          <cell r="E90" t="str">
            <v/>
          </cell>
          <cell r="F90" t="str">
            <v/>
          </cell>
          <cell r="G90" t="str">
            <v/>
          </cell>
          <cell r="H90">
            <v>7</v>
          </cell>
          <cell r="I90" t="str">
            <v/>
          </cell>
          <cell r="J90">
            <v>7</v>
          </cell>
          <cell r="K90" t="str">
            <v>x</v>
          </cell>
          <cell r="L90">
            <v>1</v>
          </cell>
          <cell r="M90" t="str">
            <v>=</v>
          </cell>
          <cell r="N90">
            <v>7</v>
          </cell>
          <cell r="O90" t="str">
            <v>전기1-6</v>
          </cell>
        </row>
        <row r="91">
          <cell r="A91" t="str">
            <v>MCCB BOXELB 4P 50/30AT</v>
          </cell>
          <cell r="B91" t="str">
            <v>MCCB BOX</v>
          </cell>
          <cell r="C91" t="str">
            <v>ELB 4P 50/30AT</v>
          </cell>
          <cell r="D91" t="str">
            <v>면</v>
          </cell>
          <cell r="E91" t="str">
            <v/>
          </cell>
          <cell r="F91" t="str">
            <v/>
          </cell>
          <cell r="G91" t="str">
            <v/>
          </cell>
          <cell r="H91">
            <v>1</v>
          </cell>
          <cell r="I91" t="str">
            <v/>
          </cell>
          <cell r="J91">
            <v>1</v>
          </cell>
          <cell r="K91" t="str">
            <v>x</v>
          </cell>
          <cell r="L91">
            <v>1</v>
          </cell>
          <cell r="M91" t="str">
            <v>=</v>
          </cell>
          <cell r="N91">
            <v>1</v>
          </cell>
          <cell r="O91" t="str">
            <v>전기1-6</v>
          </cell>
        </row>
        <row r="92">
          <cell r="A92" t="str">
            <v>MCCB BOXMCCB 4P 50/40AT</v>
          </cell>
          <cell r="B92" t="str">
            <v>MCCB BOX</v>
          </cell>
          <cell r="C92" t="str">
            <v>MCCB 4P 50/40AT</v>
          </cell>
          <cell r="D92" t="str">
            <v>면</v>
          </cell>
          <cell r="E92" t="str">
            <v/>
          </cell>
          <cell r="F92">
            <v>2</v>
          </cell>
          <cell r="G92" t="str">
            <v/>
          </cell>
          <cell r="H92" t="str">
            <v/>
          </cell>
          <cell r="I92" t="str">
            <v/>
          </cell>
          <cell r="J92">
            <v>2</v>
          </cell>
          <cell r="K92" t="str">
            <v>x</v>
          </cell>
          <cell r="L92">
            <v>1</v>
          </cell>
          <cell r="M92" t="str">
            <v>=</v>
          </cell>
          <cell r="N92">
            <v>2</v>
          </cell>
          <cell r="O92" t="str">
            <v>전기1-6</v>
          </cell>
        </row>
        <row r="93">
          <cell r="A93" t="str">
            <v>MCCB BOXMCCB 4P 100/100AT</v>
          </cell>
          <cell r="B93" t="str">
            <v>MCCB BOX</v>
          </cell>
          <cell r="C93" t="str">
            <v>MCCB 4P 100/100AT</v>
          </cell>
          <cell r="D93" t="str">
            <v>면</v>
          </cell>
          <cell r="E93" t="str">
            <v/>
          </cell>
          <cell r="F93">
            <v>1</v>
          </cell>
          <cell r="G93" t="str">
            <v/>
          </cell>
          <cell r="H93" t="str">
            <v/>
          </cell>
          <cell r="I93" t="str">
            <v/>
          </cell>
          <cell r="J93">
            <v>1</v>
          </cell>
          <cell r="K93" t="str">
            <v>x</v>
          </cell>
          <cell r="L93">
            <v>1</v>
          </cell>
          <cell r="M93" t="str">
            <v>=</v>
          </cell>
          <cell r="N93">
            <v>1</v>
          </cell>
          <cell r="O93" t="str">
            <v>전기1-6</v>
          </cell>
        </row>
        <row r="94">
          <cell r="A94" t="str">
            <v>분전반L-1A</v>
          </cell>
          <cell r="B94" t="str">
            <v>분전반</v>
          </cell>
          <cell r="C94" t="str">
            <v>L-1A</v>
          </cell>
          <cell r="D94" t="str">
            <v>면</v>
          </cell>
          <cell r="E94" t="str">
            <v/>
          </cell>
          <cell r="F94">
            <v>1</v>
          </cell>
          <cell r="G94" t="str">
            <v/>
          </cell>
          <cell r="H94" t="str">
            <v/>
          </cell>
          <cell r="I94" t="str">
            <v/>
          </cell>
          <cell r="J94">
            <v>1</v>
          </cell>
          <cell r="K94" t="str">
            <v>x</v>
          </cell>
          <cell r="L94">
            <v>1</v>
          </cell>
          <cell r="M94" t="str">
            <v>=</v>
          </cell>
          <cell r="N94">
            <v>1</v>
          </cell>
          <cell r="O94" t="str">
            <v>전기1-6</v>
          </cell>
        </row>
        <row r="95">
          <cell r="A95" t="str">
            <v>분전반L-1B</v>
          </cell>
          <cell r="B95" t="str">
            <v>분전반</v>
          </cell>
          <cell r="C95" t="str">
            <v>L-1B</v>
          </cell>
          <cell r="D95" t="str">
            <v>면</v>
          </cell>
          <cell r="E95" t="str">
            <v/>
          </cell>
          <cell r="F95">
            <v>1</v>
          </cell>
          <cell r="G95" t="str">
            <v/>
          </cell>
          <cell r="H95" t="str">
            <v/>
          </cell>
          <cell r="I95" t="str">
            <v/>
          </cell>
          <cell r="J95">
            <v>1</v>
          </cell>
          <cell r="K95" t="str">
            <v>x</v>
          </cell>
          <cell r="L95">
            <v>1</v>
          </cell>
          <cell r="M95" t="str">
            <v>=</v>
          </cell>
          <cell r="N95">
            <v>1</v>
          </cell>
          <cell r="O95" t="str">
            <v>전기1-6</v>
          </cell>
        </row>
        <row r="96">
          <cell r="A96" t="str">
            <v>분전반L-1C</v>
          </cell>
          <cell r="B96" t="str">
            <v>분전반</v>
          </cell>
          <cell r="C96" t="str">
            <v>L-1C</v>
          </cell>
          <cell r="D96" t="str">
            <v>면</v>
          </cell>
          <cell r="E96" t="str">
            <v/>
          </cell>
          <cell r="F96">
            <v>1</v>
          </cell>
          <cell r="G96" t="str">
            <v/>
          </cell>
          <cell r="H96" t="str">
            <v/>
          </cell>
          <cell r="I96" t="str">
            <v/>
          </cell>
          <cell r="J96">
            <v>1</v>
          </cell>
          <cell r="K96" t="str">
            <v>x</v>
          </cell>
          <cell r="L96">
            <v>1</v>
          </cell>
          <cell r="M96" t="str">
            <v>=</v>
          </cell>
          <cell r="N96">
            <v>1</v>
          </cell>
          <cell r="O96" t="str">
            <v>전기1-6</v>
          </cell>
        </row>
        <row r="97">
          <cell r="A97" t="str">
            <v>분전반L-2A</v>
          </cell>
          <cell r="B97" t="str">
            <v>분전반</v>
          </cell>
          <cell r="C97" t="str">
            <v>L-2A</v>
          </cell>
          <cell r="D97" t="str">
            <v>면</v>
          </cell>
          <cell r="E97" t="str">
            <v/>
          </cell>
          <cell r="F97">
            <v>1</v>
          </cell>
          <cell r="G97" t="str">
            <v/>
          </cell>
          <cell r="H97" t="str">
            <v/>
          </cell>
          <cell r="I97" t="str">
            <v/>
          </cell>
          <cell r="J97">
            <v>1</v>
          </cell>
          <cell r="K97" t="str">
            <v>x</v>
          </cell>
          <cell r="L97">
            <v>1</v>
          </cell>
          <cell r="M97" t="str">
            <v>=</v>
          </cell>
          <cell r="N97">
            <v>1</v>
          </cell>
          <cell r="O97" t="str">
            <v>전기1-6</v>
          </cell>
        </row>
        <row r="98">
          <cell r="A98" t="str">
            <v>분전반L-2B,2C</v>
          </cell>
          <cell r="B98" t="str">
            <v>분전반</v>
          </cell>
          <cell r="C98" t="str">
            <v>L-2B,2C</v>
          </cell>
          <cell r="D98" t="str">
            <v>면</v>
          </cell>
          <cell r="E98" t="str">
            <v/>
          </cell>
          <cell r="F98">
            <v>2</v>
          </cell>
          <cell r="G98" t="str">
            <v/>
          </cell>
          <cell r="H98" t="str">
            <v/>
          </cell>
          <cell r="I98" t="str">
            <v/>
          </cell>
          <cell r="J98">
            <v>2</v>
          </cell>
          <cell r="K98" t="str">
            <v>x</v>
          </cell>
          <cell r="L98">
            <v>1</v>
          </cell>
          <cell r="M98" t="str">
            <v>=</v>
          </cell>
          <cell r="N98">
            <v>2</v>
          </cell>
          <cell r="O98" t="str">
            <v>전기1-6</v>
          </cell>
        </row>
        <row r="99">
          <cell r="A99" t="str">
            <v>분전반P-1A</v>
          </cell>
          <cell r="B99" t="str">
            <v>분전반</v>
          </cell>
          <cell r="C99" t="str">
            <v>P-1A</v>
          </cell>
          <cell r="D99" t="str">
            <v>면</v>
          </cell>
          <cell r="E99" t="str">
            <v/>
          </cell>
          <cell r="F99">
            <v>1</v>
          </cell>
          <cell r="G99" t="str">
            <v/>
          </cell>
          <cell r="H99" t="str">
            <v/>
          </cell>
          <cell r="I99" t="str">
            <v/>
          </cell>
          <cell r="J99">
            <v>1</v>
          </cell>
          <cell r="K99" t="str">
            <v>x</v>
          </cell>
          <cell r="L99">
            <v>1</v>
          </cell>
          <cell r="M99" t="str">
            <v>=</v>
          </cell>
          <cell r="N99">
            <v>1</v>
          </cell>
          <cell r="O99" t="str">
            <v>전기1-6</v>
          </cell>
        </row>
        <row r="100">
          <cell r="A100" t="str">
            <v>분전반P-1B</v>
          </cell>
          <cell r="B100" t="str">
            <v>분전반</v>
          </cell>
          <cell r="C100" t="str">
            <v>P-1B</v>
          </cell>
          <cell r="D100" t="str">
            <v>면</v>
          </cell>
          <cell r="E100" t="str">
            <v/>
          </cell>
          <cell r="F100">
            <v>1</v>
          </cell>
          <cell r="G100" t="str">
            <v/>
          </cell>
          <cell r="H100" t="str">
            <v/>
          </cell>
          <cell r="I100" t="str">
            <v/>
          </cell>
          <cell r="J100">
            <v>1</v>
          </cell>
          <cell r="K100" t="str">
            <v>x</v>
          </cell>
          <cell r="L100">
            <v>1</v>
          </cell>
          <cell r="M100" t="str">
            <v>=</v>
          </cell>
          <cell r="N100">
            <v>1</v>
          </cell>
          <cell r="O100" t="str">
            <v>전기1-6</v>
          </cell>
        </row>
        <row r="101">
          <cell r="A101" t="str">
            <v>분전반P-1C</v>
          </cell>
          <cell r="B101" t="str">
            <v>분전반</v>
          </cell>
          <cell r="C101" t="str">
            <v>P-1C</v>
          </cell>
          <cell r="D101" t="str">
            <v>면</v>
          </cell>
          <cell r="E101" t="str">
            <v/>
          </cell>
          <cell r="F101">
            <v>1</v>
          </cell>
          <cell r="G101" t="str">
            <v/>
          </cell>
          <cell r="H101" t="str">
            <v/>
          </cell>
          <cell r="I101" t="str">
            <v/>
          </cell>
          <cell r="J101">
            <v>1</v>
          </cell>
          <cell r="K101" t="str">
            <v>x</v>
          </cell>
          <cell r="L101">
            <v>1</v>
          </cell>
          <cell r="M101" t="str">
            <v>=</v>
          </cell>
          <cell r="N101">
            <v>1</v>
          </cell>
          <cell r="O101" t="str">
            <v>전기1-6</v>
          </cell>
        </row>
        <row r="102">
          <cell r="A102" t="str">
            <v>분전반P-2A,2B</v>
          </cell>
          <cell r="B102" t="str">
            <v>분전반</v>
          </cell>
          <cell r="C102" t="str">
            <v>P-2A,2B</v>
          </cell>
          <cell r="D102" t="str">
            <v>면</v>
          </cell>
          <cell r="E102" t="str">
            <v/>
          </cell>
          <cell r="F102">
            <v>2</v>
          </cell>
          <cell r="G102" t="str">
            <v/>
          </cell>
          <cell r="H102" t="str">
            <v/>
          </cell>
          <cell r="I102" t="str">
            <v/>
          </cell>
          <cell r="J102">
            <v>2</v>
          </cell>
          <cell r="K102" t="str">
            <v>x</v>
          </cell>
          <cell r="L102">
            <v>1</v>
          </cell>
          <cell r="M102" t="str">
            <v>=</v>
          </cell>
          <cell r="N102">
            <v>2</v>
          </cell>
          <cell r="O102" t="str">
            <v>전기1-6</v>
          </cell>
        </row>
        <row r="103">
          <cell r="A103" t="str">
            <v>분전반P-2C</v>
          </cell>
          <cell r="B103" t="str">
            <v>분전반</v>
          </cell>
          <cell r="C103" t="str">
            <v>P-2C</v>
          </cell>
          <cell r="D103" t="str">
            <v>면</v>
          </cell>
          <cell r="E103" t="str">
            <v/>
          </cell>
          <cell r="F103">
            <v>1</v>
          </cell>
          <cell r="G103" t="str">
            <v/>
          </cell>
          <cell r="H103" t="str">
            <v/>
          </cell>
          <cell r="I103" t="str">
            <v/>
          </cell>
          <cell r="J103">
            <v>1</v>
          </cell>
          <cell r="K103" t="str">
            <v>x</v>
          </cell>
          <cell r="L103">
            <v>1</v>
          </cell>
          <cell r="M103" t="str">
            <v>=</v>
          </cell>
          <cell r="N103">
            <v>1</v>
          </cell>
          <cell r="O103" t="str">
            <v>전기1-6</v>
          </cell>
        </row>
        <row r="104">
          <cell r="A104" t="str">
            <v>분전반P-J</v>
          </cell>
          <cell r="B104" t="str">
            <v>분전반</v>
          </cell>
          <cell r="C104" t="str">
            <v>P-J</v>
          </cell>
          <cell r="D104" t="str">
            <v>면</v>
          </cell>
          <cell r="E104" t="str">
            <v/>
          </cell>
          <cell r="F104">
            <v>1</v>
          </cell>
          <cell r="G104" t="str">
            <v/>
          </cell>
          <cell r="H104" t="str">
            <v/>
          </cell>
          <cell r="I104" t="str">
            <v/>
          </cell>
          <cell r="J104">
            <v>1</v>
          </cell>
          <cell r="K104" t="str">
            <v>x</v>
          </cell>
          <cell r="L104">
            <v>1</v>
          </cell>
          <cell r="M104" t="str">
            <v>=</v>
          </cell>
          <cell r="N104">
            <v>1</v>
          </cell>
          <cell r="O104" t="str">
            <v>전기1-6</v>
          </cell>
        </row>
        <row r="105">
          <cell r="A105" t="str">
            <v>조명기구 A TYPE매입개방 FL 2/32W</v>
          </cell>
          <cell r="B105" t="str">
            <v>조명기구 A TYPE</v>
          </cell>
          <cell r="C105" t="str">
            <v>매입개방 FL 2/32W</v>
          </cell>
          <cell r="D105" t="str">
            <v>EA</v>
          </cell>
          <cell r="E105" t="str">
            <v/>
          </cell>
          <cell r="F105" t="str">
            <v/>
          </cell>
          <cell r="G105">
            <v>51</v>
          </cell>
          <cell r="H105" t="str">
            <v/>
          </cell>
          <cell r="I105" t="str">
            <v/>
          </cell>
          <cell r="J105">
            <v>51</v>
          </cell>
          <cell r="K105" t="str">
            <v>x</v>
          </cell>
          <cell r="L105">
            <v>1</v>
          </cell>
          <cell r="M105" t="str">
            <v>=</v>
          </cell>
          <cell r="N105">
            <v>51</v>
          </cell>
          <cell r="O105" t="str">
            <v>전기1-6</v>
          </cell>
        </row>
        <row r="106">
          <cell r="A106" t="str">
            <v>조명기구 C TYPE파라보릭 FL 2/32W</v>
          </cell>
          <cell r="B106" t="str">
            <v>조명기구 C TYPE</v>
          </cell>
          <cell r="C106" t="str">
            <v>파라보릭 FL 2/32W</v>
          </cell>
          <cell r="D106" t="str">
            <v>EA</v>
          </cell>
          <cell r="E106" t="str">
            <v/>
          </cell>
          <cell r="F106" t="str">
            <v/>
          </cell>
          <cell r="G106">
            <v>66</v>
          </cell>
          <cell r="H106" t="str">
            <v/>
          </cell>
          <cell r="I106" t="str">
            <v/>
          </cell>
          <cell r="J106">
            <v>66</v>
          </cell>
          <cell r="K106" t="str">
            <v>x</v>
          </cell>
          <cell r="L106">
            <v>1</v>
          </cell>
          <cell r="M106" t="str">
            <v>=</v>
          </cell>
          <cell r="N106">
            <v>66</v>
          </cell>
          <cell r="O106" t="str">
            <v>전기1-6</v>
          </cell>
        </row>
        <row r="107">
          <cell r="A107" t="str">
            <v>조명기구 D TYPE매입프리즘 FL 1/32W</v>
          </cell>
          <cell r="B107" t="str">
            <v>조명기구 D TYPE</v>
          </cell>
          <cell r="C107" t="str">
            <v>매입프리즘 FL 1/32W</v>
          </cell>
          <cell r="D107" t="str">
            <v>EA</v>
          </cell>
          <cell r="E107" t="str">
            <v/>
          </cell>
          <cell r="F107" t="str">
            <v/>
          </cell>
          <cell r="G107">
            <v>32</v>
          </cell>
          <cell r="H107" t="str">
            <v/>
          </cell>
          <cell r="I107" t="str">
            <v/>
          </cell>
          <cell r="J107">
            <v>32</v>
          </cell>
          <cell r="K107" t="str">
            <v>x</v>
          </cell>
          <cell r="L107">
            <v>1</v>
          </cell>
          <cell r="M107" t="str">
            <v>=</v>
          </cell>
          <cell r="N107">
            <v>32</v>
          </cell>
          <cell r="O107" t="str">
            <v>전기1-6</v>
          </cell>
        </row>
        <row r="108">
          <cell r="A108" t="str">
            <v>조명기구 E TYPE직부아크릴 FL 1/32W</v>
          </cell>
          <cell r="B108" t="str">
            <v>조명기구 E TYPE</v>
          </cell>
          <cell r="C108" t="str">
            <v>직부아크릴 FL 1/32W</v>
          </cell>
          <cell r="D108" t="str">
            <v>EA</v>
          </cell>
          <cell r="E108" t="str">
            <v/>
          </cell>
          <cell r="F108" t="str">
            <v/>
          </cell>
          <cell r="G108">
            <v>14</v>
          </cell>
          <cell r="H108" t="str">
            <v/>
          </cell>
          <cell r="I108" t="str">
            <v/>
          </cell>
          <cell r="J108">
            <v>14</v>
          </cell>
          <cell r="K108" t="str">
            <v>x</v>
          </cell>
          <cell r="L108">
            <v>1</v>
          </cell>
          <cell r="M108" t="str">
            <v>=</v>
          </cell>
          <cell r="N108">
            <v>14</v>
          </cell>
          <cell r="O108" t="str">
            <v>전기1-6</v>
          </cell>
        </row>
        <row r="109">
          <cell r="A109" t="str">
            <v>조명기구 F TYPE갓등(P/P) FL 2/32W</v>
          </cell>
          <cell r="B109" t="str">
            <v>조명기구 F TYPE</v>
          </cell>
          <cell r="C109" t="str">
            <v>갓등(P/P) FL 2/32W</v>
          </cell>
          <cell r="D109" t="str">
            <v>EA</v>
          </cell>
          <cell r="E109" t="str">
            <v/>
          </cell>
          <cell r="F109" t="str">
            <v/>
          </cell>
          <cell r="G109">
            <v>24</v>
          </cell>
          <cell r="H109" t="str">
            <v/>
          </cell>
          <cell r="I109" t="str">
            <v/>
          </cell>
          <cell r="J109">
            <v>24</v>
          </cell>
          <cell r="K109" t="str">
            <v>x</v>
          </cell>
          <cell r="L109">
            <v>1</v>
          </cell>
          <cell r="M109" t="str">
            <v>=</v>
          </cell>
          <cell r="N109">
            <v>24</v>
          </cell>
          <cell r="O109" t="str">
            <v>전기1-6</v>
          </cell>
        </row>
        <row r="110">
          <cell r="A110" t="str">
            <v>조명기구 G TYPE갓등(P/P) FL 1/32W</v>
          </cell>
          <cell r="B110" t="str">
            <v>조명기구 G TYPE</v>
          </cell>
          <cell r="C110" t="str">
            <v>갓등(P/P) FL 1/32W</v>
          </cell>
          <cell r="D110" t="str">
            <v>EA</v>
          </cell>
          <cell r="E110" t="str">
            <v/>
          </cell>
          <cell r="F110" t="str">
            <v/>
          </cell>
          <cell r="G110">
            <v>10</v>
          </cell>
          <cell r="H110" t="str">
            <v/>
          </cell>
          <cell r="I110" t="str">
            <v/>
          </cell>
          <cell r="J110">
            <v>10</v>
          </cell>
          <cell r="K110" t="str">
            <v>x</v>
          </cell>
          <cell r="L110">
            <v>1</v>
          </cell>
          <cell r="M110" t="str">
            <v>=</v>
          </cell>
          <cell r="N110">
            <v>10</v>
          </cell>
          <cell r="O110" t="str">
            <v>전기1-6</v>
          </cell>
        </row>
        <row r="111">
          <cell r="A111" t="str">
            <v>조명기구 H TYPE직갓등 FL 1/32W</v>
          </cell>
          <cell r="B111" t="str">
            <v>조명기구 H TYPE</v>
          </cell>
          <cell r="C111" t="str">
            <v>직갓등 FL 1/32W</v>
          </cell>
          <cell r="D111" t="str">
            <v>EA</v>
          </cell>
          <cell r="E111" t="str">
            <v/>
          </cell>
          <cell r="F111" t="str">
            <v/>
          </cell>
          <cell r="G111">
            <v>4</v>
          </cell>
          <cell r="H111" t="str">
            <v/>
          </cell>
          <cell r="I111" t="str">
            <v/>
          </cell>
          <cell r="J111">
            <v>4</v>
          </cell>
          <cell r="K111" t="str">
            <v>x</v>
          </cell>
          <cell r="L111">
            <v>1</v>
          </cell>
          <cell r="M111" t="str">
            <v>=</v>
          </cell>
          <cell r="N111">
            <v>4</v>
          </cell>
          <cell r="O111" t="str">
            <v>전기1-6</v>
          </cell>
        </row>
        <row r="112">
          <cell r="A112" t="str">
            <v>조명기구 J TYPE원형방등 FCL 32W+40W</v>
          </cell>
          <cell r="B112" t="str">
            <v>조명기구 J TYPE</v>
          </cell>
          <cell r="C112" t="str">
            <v>원형방등 FCL 32W+40W</v>
          </cell>
          <cell r="D112" t="str">
            <v>EA</v>
          </cell>
          <cell r="E112" t="str">
            <v/>
          </cell>
          <cell r="F112" t="str">
            <v/>
          </cell>
          <cell r="G112">
            <v>35</v>
          </cell>
          <cell r="H112" t="str">
            <v/>
          </cell>
          <cell r="I112" t="str">
            <v/>
          </cell>
          <cell r="J112">
            <v>35</v>
          </cell>
          <cell r="K112" t="str">
            <v>x</v>
          </cell>
          <cell r="L112">
            <v>1</v>
          </cell>
          <cell r="M112" t="str">
            <v>=</v>
          </cell>
          <cell r="N112">
            <v>35</v>
          </cell>
          <cell r="O112" t="str">
            <v>전기1-6</v>
          </cell>
        </row>
        <row r="113">
          <cell r="A113" t="str">
            <v>조명기구 K TYPE매입등 FUL 2/13W</v>
          </cell>
          <cell r="B113" t="str">
            <v>조명기구 K TYPE</v>
          </cell>
          <cell r="C113" t="str">
            <v>매입등 FUL 2/13W</v>
          </cell>
          <cell r="D113" t="str">
            <v>EA</v>
          </cell>
          <cell r="E113" t="str">
            <v/>
          </cell>
          <cell r="F113" t="str">
            <v/>
          </cell>
          <cell r="G113">
            <v>60</v>
          </cell>
          <cell r="H113" t="str">
            <v/>
          </cell>
          <cell r="I113" t="str">
            <v/>
          </cell>
          <cell r="J113">
            <v>60</v>
          </cell>
          <cell r="K113" t="str">
            <v>x</v>
          </cell>
          <cell r="L113">
            <v>1</v>
          </cell>
          <cell r="M113" t="str">
            <v>=</v>
          </cell>
          <cell r="N113">
            <v>60</v>
          </cell>
          <cell r="O113" t="str">
            <v>전기1-6</v>
          </cell>
        </row>
        <row r="114">
          <cell r="A114" t="str">
            <v>조명기구 L TYPE매입등 FUL 1/13W</v>
          </cell>
          <cell r="B114" t="str">
            <v>조명기구 L TYPE</v>
          </cell>
          <cell r="C114" t="str">
            <v>매입등 FUL 1/13W</v>
          </cell>
          <cell r="D114" t="str">
            <v>EA</v>
          </cell>
          <cell r="E114" t="str">
            <v/>
          </cell>
          <cell r="F114" t="str">
            <v/>
          </cell>
          <cell r="G114">
            <v>8</v>
          </cell>
          <cell r="H114" t="str">
            <v/>
          </cell>
          <cell r="I114" t="str">
            <v/>
          </cell>
          <cell r="J114">
            <v>8</v>
          </cell>
          <cell r="K114" t="str">
            <v>x</v>
          </cell>
          <cell r="L114">
            <v>1</v>
          </cell>
          <cell r="M114" t="str">
            <v>=</v>
          </cell>
          <cell r="N114">
            <v>8</v>
          </cell>
          <cell r="O114" t="str">
            <v>전기1-6</v>
          </cell>
        </row>
        <row r="115">
          <cell r="A115" t="str">
            <v>조명기구 M TYPE쎈서등 IL 60W</v>
          </cell>
          <cell r="B115" t="str">
            <v>조명기구 M TYPE</v>
          </cell>
          <cell r="C115" t="str">
            <v>쎈서등 IL 60W</v>
          </cell>
          <cell r="D115" t="str">
            <v>EA</v>
          </cell>
          <cell r="E115" t="str">
            <v/>
          </cell>
          <cell r="F115" t="str">
            <v/>
          </cell>
          <cell r="G115">
            <v>34</v>
          </cell>
          <cell r="H115" t="str">
            <v/>
          </cell>
          <cell r="I115" t="str">
            <v/>
          </cell>
          <cell r="J115">
            <v>34</v>
          </cell>
          <cell r="K115" t="str">
            <v>x</v>
          </cell>
          <cell r="L115">
            <v>1</v>
          </cell>
          <cell r="M115" t="str">
            <v>=</v>
          </cell>
          <cell r="N115">
            <v>34</v>
          </cell>
          <cell r="O115" t="str">
            <v>전기1-6</v>
          </cell>
        </row>
        <row r="116">
          <cell r="A116" t="str">
            <v>조명기구 N TYPE직부등 IL 60W</v>
          </cell>
          <cell r="B116" t="str">
            <v>조명기구 N TYPE</v>
          </cell>
          <cell r="C116" t="str">
            <v>직부등 IL 60W</v>
          </cell>
          <cell r="D116" t="str">
            <v>EA</v>
          </cell>
          <cell r="E116" t="str">
            <v/>
          </cell>
          <cell r="F116" t="str">
            <v/>
          </cell>
          <cell r="G116">
            <v>21</v>
          </cell>
          <cell r="H116" t="str">
            <v/>
          </cell>
          <cell r="I116" t="str">
            <v/>
          </cell>
          <cell r="J116">
            <v>21</v>
          </cell>
          <cell r="K116" t="str">
            <v>x</v>
          </cell>
          <cell r="L116">
            <v>1</v>
          </cell>
          <cell r="M116" t="str">
            <v>=</v>
          </cell>
          <cell r="N116">
            <v>21</v>
          </cell>
          <cell r="O116" t="str">
            <v>전기1-6</v>
          </cell>
        </row>
        <row r="117">
          <cell r="A117" t="str">
            <v>조명기구 O TYPE원형벽등 IL 60W</v>
          </cell>
          <cell r="B117" t="str">
            <v>조명기구 O TYPE</v>
          </cell>
          <cell r="C117" t="str">
            <v>원형벽등 IL 60W</v>
          </cell>
          <cell r="D117" t="str">
            <v>EA</v>
          </cell>
          <cell r="E117" t="str">
            <v/>
          </cell>
          <cell r="F117" t="str">
            <v/>
          </cell>
          <cell r="G117">
            <v>10</v>
          </cell>
          <cell r="H117" t="str">
            <v/>
          </cell>
          <cell r="I117" t="str">
            <v/>
          </cell>
          <cell r="J117">
            <v>10</v>
          </cell>
          <cell r="K117" t="str">
            <v>x</v>
          </cell>
          <cell r="L117">
            <v>1</v>
          </cell>
          <cell r="M117" t="str">
            <v>=</v>
          </cell>
          <cell r="N117">
            <v>10</v>
          </cell>
          <cell r="O117" t="str">
            <v>전기1-6</v>
          </cell>
        </row>
        <row r="118">
          <cell r="A118" t="str">
            <v>조명기구 P TYPE벽부등 IL 100W</v>
          </cell>
          <cell r="B118" t="str">
            <v>조명기구 P TYPE</v>
          </cell>
          <cell r="C118" t="str">
            <v>벽부등 IL 100W</v>
          </cell>
          <cell r="D118" t="str">
            <v>EA</v>
          </cell>
          <cell r="E118" t="str">
            <v/>
          </cell>
          <cell r="F118" t="str">
            <v/>
          </cell>
          <cell r="G118">
            <v>13</v>
          </cell>
          <cell r="H118" t="str">
            <v/>
          </cell>
          <cell r="I118" t="str">
            <v/>
          </cell>
          <cell r="J118">
            <v>13</v>
          </cell>
          <cell r="K118" t="str">
            <v>x</v>
          </cell>
          <cell r="L118">
            <v>1</v>
          </cell>
          <cell r="M118" t="str">
            <v>=</v>
          </cell>
          <cell r="N118">
            <v>13</v>
          </cell>
          <cell r="O118" t="str">
            <v>전기1-6</v>
          </cell>
        </row>
        <row r="119">
          <cell r="A119" t="str">
            <v>조명기구 Q TYPE매입등 IL 30W</v>
          </cell>
          <cell r="B119" t="str">
            <v>조명기구 Q TYPE</v>
          </cell>
          <cell r="C119" t="str">
            <v>매입등 IL 30W</v>
          </cell>
          <cell r="D119" t="str">
            <v>EA</v>
          </cell>
          <cell r="E119" t="str">
            <v/>
          </cell>
          <cell r="F119" t="str">
            <v/>
          </cell>
          <cell r="G119">
            <v>34</v>
          </cell>
          <cell r="H119" t="str">
            <v/>
          </cell>
          <cell r="I119" t="str">
            <v/>
          </cell>
          <cell r="J119">
            <v>34</v>
          </cell>
          <cell r="K119" t="str">
            <v>x</v>
          </cell>
          <cell r="L119">
            <v>1</v>
          </cell>
          <cell r="M119" t="str">
            <v>=</v>
          </cell>
          <cell r="N119">
            <v>34</v>
          </cell>
          <cell r="O119" t="str">
            <v>전기1-6</v>
          </cell>
        </row>
        <row r="132">
          <cell r="A132" t="str">
            <v/>
          </cell>
          <cell r="E132" t="str">
            <v/>
          </cell>
          <cell r="F132" t="str">
            <v/>
          </cell>
        </row>
      </sheetData>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총괄"/>
      <sheetName val="40단가산출서"/>
      <sheetName val="40인공산출서"/>
      <sheetName val="40산출기초"/>
      <sheetName val="40집계"/>
      <sheetName val="40전기실"/>
      <sheetName val="40전력간선"/>
      <sheetName val="40용접기용"/>
      <sheetName val="40전등"/>
      <sheetName val="40RACE WAY"/>
      <sheetName val="40전열"/>
      <sheetName val="#REF"/>
      <sheetName val="30신설일위대가"/>
      <sheetName val="30집계표"/>
      <sheetName val="견적단가"/>
      <sheetName val="단가"/>
      <sheetName val="노임단가"/>
      <sheetName val="산출내역서집계표"/>
      <sheetName val="총 원가계산"/>
      <sheetName val="소비자가"/>
      <sheetName val="터파기및재료"/>
      <sheetName val="골조시행"/>
      <sheetName val="데이타"/>
      <sheetName val="DATA"/>
      <sheetName val="조명율표"/>
      <sheetName val="전기"/>
      <sheetName val="갑지(추정)"/>
      <sheetName val="경영상태"/>
    </sheetNames>
    <sheetDataSet>
      <sheetData sheetId="0" refreshError="1">
        <row r="4">
          <cell r="C4" t="str">
            <v>9. 새마을 차고 전력설비 신설</v>
          </cell>
        </row>
        <row r="5">
          <cell r="A5" t="str">
            <v>40신_1A</v>
          </cell>
          <cell r="B5" t="str">
            <v>40신_1</v>
          </cell>
          <cell r="C5" t="str">
            <v>1, 고압반신설</v>
          </cell>
          <cell r="D5" t="str">
            <v>HV-1(DS-AS)</v>
          </cell>
          <cell r="E5" t="str">
            <v>면</v>
          </cell>
          <cell r="F5">
            <v>1</v>
          </cell>
          <cell r="G5">
            <v>0</v>
          </cell>
          <cell r="H5">
            <v>0</v>
          </cell>
          <cell r="I5">
            <v>494394</v>
          </cell>
          <cell r="J5">
            <v>494394</v>
          </cell>
          <cell r="K5">
            <v>14789</v>
          </cell>
          <cell r="L5">
            <v>14789</v>
          </cell>
          <cell r="M5">
            <v>509183</v>
          </cell>
          <cell r="N5">
            <v>509183</v>
          </cell>
          <cell r="O5" t="str">
            <v>관급</v>
          </cell>
        </row>
        <row r="6">
          <cell r="A6" t="str">
            <v>40신_2A</v>
          </cell>
          <cell r="B6" t="str">
            <v>40신_2</v>
          </cell>
          <cell r="C6" t="str">
            <v>2. 변압기신설</v>
          </cell>
          <cell r="D6" t="str">
            <v>TR-1 3상 200KVA 380/220V</v>
          </cell>
          <cell r="E6" t="str">
            <v>면</v>
          </cell>
          <cell r="F6">
            <v>1</v>
          </cell>
          <cell r="G6">
            <v>0</v>
          </cell>
          <cell r="H6">
            <v>0</v>
          </cell>
          <cell r="I6">
            <v>772910</v>
          </cell>
          <cell r="J6">
            <v>772910</v>
          </cell>
          <cell r="K6">
            <v>25734</v>
          </cell>
          <cell r="L6">
            <v>25734</v>
          </cell>
          <cell r="M6">
            <v>798644</v>
          </cell>
          <cell r="N6">
            <v>798644</v>
          </cell>
          <cell r="O6" t="str">
            <v>관급</v>
          </cell>
        </row>
        <row r="7">
          <cell r="A7" t="str">
            <v>40신_3A</v>
          </cell>
          <cell r="B7" t="str">
            <v>40신_3</v>
          </cell>
          <cell r="C7" t="str">
            <v>3. 변압기신설</v>
          </cell>
          <cell r="D7" t="str">
            <v>TR-2 3상 300KVA 380/220V</v>
          </cell>
          <cell r="E7" t="str">
            <v>면</v>
          </cell>
          <cell r="F7">
            <v>1</v>
          </cell>
          <cell r="G7">
            <v>0</v>
          </cell>
          <cell r="H7">
            <v>0</v>
          </cell>
          <cell r="I7">
            <v>772910</v>
          </cell>
          <cell r="J7">
            <v>772910</v>
          </cell>
          <cell r="K7">
            <v>22177</v>
          </cell>
          <cell r="L7">
            <v>22177</v>
          </cell>
          <cell r="M7">
            <v>795087</v>
          </cell>
          <cell r="N7">
            <v>795087</v>
          </cell>
          <cell r="O7" t="str">
            <v>관급</v>
          </cell>
        </row>
        <row r="8">
          <cell r="A8" t="str">
            <v>40신_4A</v>
          </cell>
          <cell r="B8" t="str">
            <v>40신_4</v>
          </cell>
          <cell r="C8" t="str">
            <v>4. 변압기신설</v>
          </cell>
          <cell r="D8" t="str">
            <v>TR-3 3상 300KVA 220V</v>
          </cell>
          <cell r="E8" t="str">
            <v>면</v>
          </cell>
          <cell r="F8">
            <v>1</v>
          </cell>
          <cell r="G8">
            <v>0</v>
          </cell>
          <cell r="H8">
            <v>0</v>
          </cell>
          <cell r="I8">
            <v>772910</v>
          </cell>
          <cell r="J8">
            <v>772910</v>
          </cell>
          <cell r="K8">
            <v>22177</v>
          </cell>
          <cell r="L8">
            <v>22177</v>
          </cell>
          <cell r="M8">
            <v>795087</v>
          </cell>
          <cell r="N8">
            <v>795087</v>
          </cell>
          <cell r="O8" t="str">
            <v>관급</v>
          </cell>
        </row>
        <row r="9">
          <cell r="A9" t="str">
            <v>40신_5A</v>
          </cell>
          <cell r="B9" t="str">
            <v>40신_5</v>
          </cell>
          <cell r="C9" t="str">
            <v>5. 변압기신설</v>
          </cell>
          <cell r="D9" t="str">
            <v>TR-4 3상 300KVA 440V</v>
          </cell>
          <cell r="E9" t="str">
            <v>면</v>
          </cell>
          <cell r="F9">
            <v>1</v>
          </cell>
          <cell r="G9">
            <v>0</v>
          </cell>
          <cell r="H9">
            <v>0</v>
          </cell>
          <cell r="I9">
            <v>772910</v>
          </cell>
          <cell r="J9">
            <v>772910</v>
          </cell>
          <cell r="K9">
            <v>22177</v>
          </cell>
          <cell r="L9">
            <v>22177</v>
          </cell>
          <cell r="M9">
            <v>795087</v>
          </cell>
          <cell r="N9">
            <v>795087</v>
          </cell>
          <cell r="O9" t="str">
            <v>관급</v>
          </cell>
        </row>
        <row r="10">
          <cell r="A10" t="str">
            <v>40신_6A</v>
          </cell>
          <cell r="B10" t="str">
            <v>40신_6</v>
          </cell>
          <cell r="C10" t="str">
            <v>6. 배전반신설</v>
          </cell>
          <cell r="D10" t="str">
            <v>LV-1</v>
          </cell>
          <cell r="E10" t="str">
            <v>면</v>
          </cell>
          <cell r="F10">
            <v>1</v>
          </cell>
          <cell r="G10">
            <v>0</v>
          </cell>
          <cell r="H10">
            <v>0</v>
          </cell>
          <cell r="I10">
            <v>330524</v>
          </cell>
          <cell r="J10">
            <v>330524</v>
          </cell>
          <cell r="K10">
            <v>9247</v>
          </cell>
          <cell r="L10">
            <v>9247</v>
          </cell>
          <cell r="M10">
            <v>339771</v>
          </cell>
          <cell r="N10">
            <v>339771</v>
          </cell>
          <cell r="O10" t="str">
            <v>관급</v>
          </cell>
        </row>
        <row r="11">
          <cell r="A11" t="str">
            <v>40신_7A</v>
          </cell>
          <cell r="B11" t="str">
            <v>40신_7</v>
          </cell>
          <cell r="C11" t="str">
            <v>7. 배전반신설</v>
          </cell>
          <cell r="D11" t="str">
            <v>LV-2</v>
          </cell>
          <cell r="E11" t="str">
            <v>면</v>
          </cell>
          <cell r="F11">
            <v>1</v>
          </cell>
          <cell r="G11">
            <v>0</v>
          </cell>
          <cell r="H11">
            <v>0</v>
          </cell>
          <cell r="I11">
            <v>330524</v>
          </cell>
          <cell r="J11">
            <v>330524</v>
          </cell>
          <cell r="K11">
            <v>9247</v>
          </cell>
          <cell r="L11">
            <v>9247</v>
          </cell>
          <cell r="M11">
            <v>339771</v>
          </cell>
          <cell r="N11">
            <v>339771</v>
          </cell>
          <cell r="O11" t="str">
            <v>관급</v>
          </cell>
        </row>
        <row r="12">
          <cell r="A12" t="str">
            <v>40신_8A</v>
          </cell>
          <cell r="B12" t="str">
            <v>40신_8</v>
          </cell>
          <cell r="C12" t="str">
            <v>8. 배전반신설</v>
          </cell>
          <cell r="D12" t="str">
            <v>LV-3</v>
          </cell>
          <cell r="E12" t="str">
            <v>면</v>
          </cell>
          <cell r="F12">
            <v>1</v>
          </cell>
          <cell r="G12">
            <v>0</v>
          </cell>
          <cell r="H12">
            <v>0</v>
          </cell>
          <cell r="I12">
            <v>330524</v>
          </cell>
          <cell r="J12">
            <v>330524</v>
          </cell>
          <cell r="K12">
            <v>9247</v>
          </cell>
          <cell r="L12">
            <v>9247</v>
          </cell>
          <cell r="M12">
            <v>339771</v>
          </cell>
          <cell r="N12">
            <v>339771</v>
          </cell>
          <cell r="O12" t="str">
            <v>관급</v>
          </cell>
        </row>
        <row r="13">
          <cell r="A13" t="str">
            <v>40신_9A</v>
          </cell>
          <cell r="B13" t="str">
            <v>40신_9</v>
          </cell>
          <cell r="C13" t="str">
            <v>9. 배전반신설</v>
          </cell>
          <cell r="D13" t="str">
            <v>LV-4</v>
          </cell>
          <cell r="E13" t="str">
            <v>면</v>
          </cell>
          <cell r="F13">
            <v>1</v>
          </cell>
          <cell r="G13">
            <v>0</v>
          </cell>
          <cell r="H13">
            <v>0</v>
          </cell>
          <cell r="I13">
            <v>330524</v>
          </cell>
          <cell r="J13">
            <v>330524</v>
          </cell>
          <cell r="K13">
            <v>9247</v>
          </cell>
          <cell r="L13">
            <v>9247</v>
          </cell>
          <cell r="M13">
            <v>339771</v>
          </cell>
          <cell r="N13">
            <v>339771</v>
          </cell>
          <cell r="O13" t="str">
            <v>관급</v>
          </cell>
        </row>
        <row r="14">
          <cell r="A14" t="str">
            <v>40신_10A</v>
          </cell>
          <cell r="B14" t="str">
            <v>40신_10</v>
          </cell>
          <cell r="C14" t="str">
            <v>10. 분전반 신설(LS-A, LS-E)</v>
          </cell>
          <cell r="D14" t="str">
            <v>SUS 노출 18회로</v>
          </cell>
          <cell r="E14" t="str">
            <v>면</v>
          </cell>
          <cell r="F14">
            <v>2</v>
          </cell>
          <cell r="G14">
            <v>1249413</v>
          </cell>
          <cell r="H14">
            <v>2498826</v>
          </cell>
          <cell r="I14">
            <v>280889</v>
          </cell>
          <cell r="J14">
            <v>561778</v>
          </cell>
          <cell r="K14">
            <v>7476</v>
          </cell>
          <cell r="L14">
            <v>14952</v>
          </cell>
          <cell r="M14">
            <v>1537778</v>
          </cell>
          <cell r="N14">
            <v>3075556</v>
          </cell>
        </row>
        <row r="15">
          <cell r="A15" t="str">
            <v>40신_11A</v>
          </cell>
          <cell r="B15" t="str">
            <v>40신_11</v>
          </cell>
          <cell r="C15" t="str">
            <v>11. 분전반 신설(LS-B, LS-D)</v>
          </cell>
          <cell r="D15" t="str">
            <v>SUS 노출 24회로</v>
          </cell>
          <cell r="E15" t="str">
            <v>면</v>
          </cell>
          <cell r="F15">
            <v>2</v>
          </cell>
          <cell r="G15">
            <v>1519390</v>
          </cell>
          <cell r="H15">
            <v>3038780</v>
          </cell>
          <cell r="I15">
            <v>361524</v>
          </cell>
          <cell r="J15">
            <v>723048</v>
          </cell>
          <cell r="K15">
            <v>10146</v>
          </cell>
          <cell r="L15">
            <v>20292</v>
          </cell>
          <cell r="M15">
            <v>1891060</v>
          </cell>
          <cell r="N15">
            <v>3782120</v>
          </cell>
        </row>
        <row r="16">
          <cell r="A16" t="str">
            <v>40신_12A</v>
          </cell>
          <cell r="B16" t="str">
            <v>40신_12</v>
          </cell>
          <cell r="C16" t="str">
            <v>12. 분전반 신설(LS-C)</v>
          </cell>
          <cell r="D16" t="str">
            <v>SUS 노출 16회로</v>
          </cell>
          <cell r="E16" t="str">
            <v>면</v>
          </cell>
          <cell r="F16">
            <v>1</v>
          </cell>
          <cell r="G16">
            <v>1175149</v>
          </cell>
          <cell r="H16">
            <v>1175149</v>
          </cell>
          <cell r="I16">
            <v>254188</v>
          </cell>
          <cell r="J16">
            <v>254188</v>
          </cell>
          <cell r="K16">
            <v>6942</v>
          </cell>
          <cell r="L16">
            <v>6942</v>
          </cell>
          <cell r="M16">
            <v>1436279</v>
          </cell>
          <cell r="N16">
            <v>1436279</v>
          </cell>
        </row>
        <row r="17">
          <cell r="A17" t="str">
            <v>40신_13A</v>
          </cell>
          <cell r="B17" t="str">
            <v>40신_13</v>
          </cell>
          <cell r="C17" t="str">
            <v>13. 분전반 신설(LS-F)</v>
          </cell>
          <cell r="D17" t="str">
            <v>SUS 노출 16회로</v>
          </cell>
          <cell r="E17" t="str">
            <v>면</v>
          </cell>
          <cell r="F17">
            <v>1</v>
          </cell>
          <cell r="G17">
            <v>1137327</v>
          </cell>
          <cell r="H17">
            <v>1137327</v>
          </cell>
          <cell r="I17">
            <v>261130</v>
          </cell>
          <cell r="J17">
            <v>261130</v>
          </cell>
          <cell r="K17">
            <v>6408</v>
          </cell>
          <cell r="L17">
            <v>6408</v>
          </cell>
          <cell r="M17">
            <v>1404865</v>
          </cell>
          <cell r="N17">
            <v>1404865</v>
          </cell>
        </row>
        <row r="18">
          <cell r="A18" t="str">
            <v>40신_14A</v>
          </cell>
          <cell r="B18" t="str">
            <v>40신_14</v>
          </cell>
          <cell r="C18" t="str">
            <v>14. 분전반 신설(LS-G)</v>
          </cell>
          <cell r="D18" t="str">
            <v>SUS 노출 14회로</v>
          </cell>
          <cell r="E18" t="str">
            <v>면</v>
          </cell>
          <cell r="F18">
            <v>1</v>
          </cell>
          <cell r="G18">
            <v>1064964</v>
          </cell>
          <cell r="H18">
            <v>1064964</v>
          </cell>
          <cell r="I18">
            <v>233896</v>
          </cell>
          <cell r="J18">
            <v>233896</v>
          </cell>
          <cell r="K18">
            <v>5874</v>
          </cell>
          <cell r="L18">
            <v>5874</v>
          </cell>
          <cell r="M18">
            <v>1304734</v>
          </cell>
          <cell r="N18">
            <v>1304734</v>
          </cell>
        </row>
        <row r="19">
          <cell r="A19" t="str">
            <v>40신_15A</v>
          </cell>
          <cell r="B19" t="str">
            <v>40신_15</v>
          </cell>
          <cell r="C19" t="str">
            <v>15. 분전반 신설(LS-W1~W8)</v>
          </cell>
          <cell r="D19" t="str">
            <v>SUS 노출 8회로</v>
          </cell>
          <cell r="E19" t="str">
            <v>면</v>
          </cell>
          <cell r="F19">
            <v>8</v>
          </cell>
          <cell r="G19">
            <v>713416</v>
          </cell>
          <cell r="H19">
            <v>5707328</v>
          </cell>
          <cell r="I19">
            <v>207729</v>
          </cell>
          <cell r="J19">
            <v>1661832</v>
          </cell>
          <cell r="K19">
            <v>5874</v>
          </cell>
          <cell r="L19">
            <v>46992</v>
          </cell>
          <cell r="M19">
            <v>927019</v>
          </cell>
          <cell r="N19">
            <v>7416152</v>
          </cell>
        </row>
        <row r="20">
          <cell r="A20" t="str">
            <v>40신_16A</v>
          </cell>
          <cell r="B20" t="str">
            <v>40신_16</v>
          </cell>
          <cell r="C20" t="str">
            <v>16. 분전반 신설(LS-M1~M3)</v>
          </cell>
          <cell r="D20" t="str">
            <v>SUS 노출 1회로</v>
          </cell>
          <cell r="E20" t="str">
            <v>면</v>
          </cell>
          <cell r="F20">
            <v>3</v>
          </cell>
          <cell r="G20">
            <v>135804</v>
          </cell>
          <cell r="H20">
            <v>407412</v>
          </cell>
          <cell r="I20">
            <v>42186</v>
          </cell>
          <cell r="J20">
            <v>126558</v>
          </cell>
          <cell r="K20">
            <v>1068</v>
          </cell>
          <cell r="L20">
            <v>3204</v>
          </cell>
          <cell r="M20">
            <v>179058</v>
          </cell>
          <cell r="N20">
            <v>537174</v>
          </cell>
        </row>
        <row r="21">
          <cell r="A21" t="str">
            <v>40신_17A</v>
          </cell>
          <cell r="B21" t="str">
            <v>40신_17</v>
          </cell>
          <cell r="C21" t="str">
            <v>17. 분전반 신설(LS-P)</v>
          </cell>
          <cell r="D21" t="str">
            <v>SUS 노출 1회로</v>
          </cell>
          <cell r="E21" t="str">
            <v>면</v>
          </cell>
          <cell r="F21">
            <v>1</v>
          </cell>
          <cell r="G21">
            <v>682518</v>
          </cell>
          <cell r="H21">
            <v>682518</v>
          </cell>
          <cell r="I21">
            <v>69955</v>
          </cell>
          <cell r="J21">
            <v>69955</v>
          </cell>
          <cell r="K21">
            <v>1602</v>
          </cell>
          <cell r="L21">
            <v>1602</v>
          </cell>
          <cell r="M21">
            <v>754075</v>
          </cell>
          <cell r="N21">
            <v>754075</v>
          </cell>
        </row>
        <row r="22">
          <cell r="A22" t="str">
            <v>40신_18A</v>
          </cell>
          <cell r="B22" t="str">
            <v>40신_18</v>
          </cell>
          <cell r="C22" t="str">
            <v>18. 분전반 신설(MCCB 3P 50/30AT)</v>
          </cell>
          <cell r="D22" t="str">
            <v>SUS 노출 1회로</v>
          </cell>
          <cell r="E22" t="str">
            <v>면</v>
          </cell>
          <cell r="F22">
            <v>2</v>
          </cell>
          <cell r="G22">
            <v>86172</v>
          </cell>
          <cell r="H22">
            <v>172344</v>
          </cell>
          <cell r="I22">
            <v>16554</v>
          </cell>
          <cell r="J22">
            <v>33108</v>
          </cell>
          <cell r="K22">
            <v>0</v>
          </cell>
          <cell r="L22">
            <v>0</v>
          </cell>
          <cell r="M22">
            <v>102726</v>
          </cell>
          <cell r="N22">
            <v>205452</v>
          </cell>
        </row>
        <row r="23">
          <cell r="A23" t="str">
            <v>40신_19A</v>
          </cell>
          <cell r="B23" t="str">
            <v>40신_19</v>
          </cell>
          <cell r="C23" t="str">
            <v>19. 분전반 신설 (MCCB 2P 100/75AT)</v>
          </cell>
          <cell r="D23" t="str">
            <v>SUS 노출 1회로</v>
          </cell>
          <cell r="E23" t="str">
            <v>면</v>
          </cell>
          <cell r="F23">
            <v>48</v>
          </cell>
          <cell r="G23">
            <v>106877</v>
          </cell>
          <cell r="H23">
            <v>5130096</v>
          </cell>
          <cell r="I23">
            <v>16554</v>
          </cell>
          <cell r="J23">
            <v>794592</v>
          </cell>
          <cell r="K23">
            <v>0</v>
          </cell>
          <cell r="L23">
            <v>0</v>
          </cell>
          <cell r="M23">
            <v>123431</v>
          </cell>
          <cell r="N23">
            <v>5924688</v>
          </cell>
        </row>
        <row r="24">
          <cell r="A24" t="str">
            <v>40신_20A</v>
          </cell>
          <cell r="B24" t="str">
            <v>40신_20</v>
          </cell>
          <cell r="C24" t="str">
            <v>20. 접지장치 신설</v>
          </cell>
          <cell r="D24" t="str">
            <v>제1종 (60 ㎟)</v>
          </cell>
          <cell r="E24" t="str">
            <v>개소</v>
          </cell>
          <cell r="F24">
            <v>2</v>
          </cell>
          <cell r="G24">
            <v>164592</v>
          </cell>
          <cell r="H24">
            <v>329184</v>
          </cell>
          <cell r="I24">
            <v>352504</v>
          </cell>
          <cell r="J24">
            <v>705008</v>
          </cell>
          <cell r="K24">
            <v>8743</v>
          </cell>
          <cell r="L24">
            <v>17486</v>
          </cell>
          <cell r="M24">
            <v>525839</v>
          </cell>
          <cell r="N24">
            <v>1051678</v>
          </cell>
        </row>
        <row r="25">
          <cell r="A25" t="str">
            <v>40신_21A</v>
          </cell>
          <cell r="B25" t="str">
            <v>40신_21</v>
          </cell>
          <cell r="C25" t="str">
            <v>21. 접지장치 신설</v>
          </cell>
          <cell r="D25" t="str">
            <v>제2종 (60 ㎟)</v>
          </cell>
          <cell r="E25" t="str">
            <v>개소</v>
          </cell>
          <cell r="F25">
            <v>1</v>
          </cell>
          <cell r="G25">
            <v>114092</v>
          </cell>
          <cell r="H25">
            <v>114092</v>
          </cell>
          <cell r="I25">
            <v>186802</v>
          </cell>
          <cell r="J25">
            <v>186802</v>
          </cell>
          <cell r="K25">
            <v>3982</v>
          </cell>
          <cell r="L25">
            <v>3982</v>
          </cell>
          <cell r="M25">
            <v>304876</v>
          </cell>
          <cell r="N25">
            <v>304876</v>
          </cell>
        </row>
        <row r="26">
          <cell r="A26" t="str">
            <v>40신_22A</v>
          </cell>
          <cell r="B26" t="str">
            <v>40신_22</v>
          </cell>
          <cell r="C26" t="str">
            <v>22. 접지장치 신설</v>
          </cell>
          <cell r="D26" t="str">
            <v>제3종 (38 ㎟)</v>
          </cell>
          <cell r="E26" t="str">
            <v>개소</v>
          </cell>
          <cell r="F26">
            <v>17</v>
          </cell>
          <cell r="G26">
            <v>60768</v>
          </cell>
          <cell r="H26">
            <v>1033056</v>
          </cell>
          <cell r="I26">
            <v>88170</v>
          </cell>
          <cell r="J26">
            <v>1498890</v>
          </cell>
          <cell r="K26">
            <v>1068</v>
          </cell>
          <cell r="L26">
            <v>18156</v>
          </cell>
          <cell r="M26">
            <v>150006</v>
          </cell>
          <cell r="N26">
            <v>2550102</v>
          </cell>
        </row>
        <row r="27">
          <cell r="A27" t="str">
            <v>40신_23A</v>
          </cell>
          <cell r="B27" t="str">
            <v>40신_23</v>
          </cell>
          <cell r="C27" t="str">
            <v>23. 접지장치 신설</v>
          </cell>
          <cell r="D27" t="str">
            <v>제3종 (60 ㎟)</v>
          </cell>
          <cell r="E27" t="str">
            <v>개소</v>
          </cell>
          <cell r="F27">
            <v>4</v>
          </cell>
          <cell r="G27">
            <v>60289</v>
          </cell>
          <cell r="H27">
            <v>241156</v>
          </cell>
          <cell r="I27">
            <v>89238</v>
          </cell>
          <cell r="J27">
            <v>356952</v>
          </cell>
          <cell r="K27">
            <v>1068</v>
          </cell>
          <cell r="L27">
            <v>4272</v>
          </cell>
          <cell r="M27">
            <v>150595</v>
          </cell>
          <cell r="N27">
            <v>602380</v>
          </cell>
        </row>
        <row r="28">
          <cell r="A28" t="str">
            <v>40신_24A</v>
          </cell>
          <cell r="B28" t="str">
            <v>40신_24</v>
          </cell>
          <cell r="C28" t="str">
            <v>24. 접지장치 신설</v>
          </cell>
          <cell r="D28" t="str">
            <v>TEST 접지 (38 ㎟)</v>
          </cell>
          <cell r="E28" t="str">
            <v>개소</v>
          </cell>
          <cell r="F28">
            <v>1</v>
          </cell>
          <cell r="G28">
            <v>14768</v>
          </cell>
          <cell r="H28">
            <v>14768</v>
          </cell>
          <cell r="I28">
            <v>49946</v>
          </cell>
          <cell r="J28">
            <v>49946</v>
          </cell>
          <cell r="K28">
            <v>0</v>
          </cell>
          <cell r="L28">
            <v>0</v>
          </cell>
          <cell r="M28">
            <v>64714</v>
          </cell>
          <cell r="N28">
            <v>64714</v>
          </cell>
        </row>
        <row r="29">
          <cell r="A29" t="str">
            <v>40신_25A</v>
          </cell>
          <cell r="B29" t="str">
            <v>40신_25</v>
          </cell>
          <cell r="C29" t="str">
            <v>25. 접지단자반 신설</v>
          </cell>
          <cell r="D29" t="str">
            <v>5 CCT</v>
          </cell>
          <cell r="E29" t="str">
            <v>면</v>
          </cell>
          <cell r="F29">
            <v>1</v>
          </cell>
          <cell r="G29">
            <v>140000</v>
          </cell>
          <cell r="H29">
            <v>140000</v>
          </cell>
          <cell r="I29">
            <v>35244</v>
          </cell>
          <cell r="J29">
            <v>35244</v>
          </cell>
          <cell r="K29">
            <v>534</v>
          </cell>
          <cell r="L29">
            <v>534</v>
          </cell>
          <cell r="M29">
            <v>175778</v>
          </cell>
          <cell r="N29">
            <v>175778</v>
          </cell>
        </row>
        <row r="30">
          <cell r="A30" t="str">
            <v>40신_26A</v>
          </cell>
          <cell r="B30" t="str">
            <v>40신_26</v>
          </cell>
          <cell r="C30" t="str">
            <v>26. 조명기구 신설</v>
          </cell>
          <cell r="D30" t="str">
            <v>TYPE 'A' FHF 2/32W</v>
          </cell>
          <cell r="E30" t="str">
            <v>개소</v>
          </cell>
          <cell r="F30">
            <v>30</v>
          </cell>
          <cell r="G30">
            <v>72446</v>
          </cell>
          <cell r="H30">
            <v>2173380</v>
          </cell>
          <cell r="I30">
            <v>36846</v>
          </cell>
          <cell r="J30">
            <v>1105380</v>
          </cell>
          <cell r="K30">
            <v>1068</v>
          </cell>
          <cell r="L30">
            <v>32040</v>
          </cell>
          <cell r="M30">
            <v>110360</v>
          </cell>
          <cell r="N30">
            <v>3310800</v>
          </cell>
        </row>
        <row r="31">
          <cell r="A31" t="str">
            <v>40신_27A</v>
          </cell>
          <cell r="B31" t="str">
            <v>40신_27</v>
          </cell>
          <cell r="C31" t="str">
            <v>27. 조명기구 신설</v>
          </cell>
          <cell r="D31" t="str">
            <v>TYPE 'N' IL 60W</v>
          </cell>
          <cell r="E31" t="str">
            <v>개소</v>
          </cell>
          <cell r="F31">
            <v>11</v>
          </cell>
          <cell r="G31">
            <v>6580</v>
          </cell>
          <cell r="H31">
            <v>72380</v>
          </cell>
          <cell r="I31">
            <v>9612</v>
          </cell>
          <cell r="J31">
            <v>105732</v>
          </cell>
          <cell r="K31">
            <v>0</v>
          </cell>
          <cell r="L31">
            <v>0</v>
          </cell>
          <cell r="M31">
            <v>16192</v>
          </cell>
          <cell r="N31">
            <v>178112</v>
          </cell>
        </row>
        <row r="32">
          <cell r="A32" t="str">
            <v>40신_28A</v>
          </cell>
          <cell r="B32" t="str">
            <v>40신_28</v>
          </cell>
          <cell r="C32" t="str">
            <v>28. 조명기구 신설</v>
          </cell>
          <cell r="D32" t="str">
            <v>TYPE 'R' FHF 1/32W</v>
          </cell>
          <cell r="E32" t="str">
            <v>식</v>
          </cell>
          <cell r="F32">
            <v>1134</v>
          </cell>
          <cell r="G32">
            <v>0</v>
          </cell>
          <cell r="H32">
            <v>0</v>
          </cell>
          <cell r="I32">
            <v>11748</v>
          </cell>
          <cell r="J32">
            <v>13322232</v>
          </cell>
          <cell r="K32">
            <v>0</v>
          </cell>
          <cell r="L32">
            <v>0</v>
          </cell>
          <cell r="M32">
            <v>11748</v>
          </cell>
          <cell r="N32">
            <v>13322232</v>
          </cell>
          <cell r="O32" t="str">
            <v>관급</v>
          </cell>
        </row>
        <row r="33">
          <cell r="A33" t="str">
            <v>40신_29A</v>
          </cell>
          <cell r="B33" t="str">
            <v>40신_29</v>
          </cell>
          <cell r="C33" t="str">
            <v>29. 조명기구 신설</v>
          </cell>
          <cell r="D33" t="str">
            <v>TYPE 'S' MH 250W</v>
          </cell>
          <cell r="E33" t="str">
            <v>개소</v>
          </cell>
          <cell r="F33">
            <v>16</v>
          </cell>
          <cell r="G33">
            <v>98000</v>
          </cell>
          <cell r="H33">
            <v>1568000</v>
          </cell>
          <cell r="I33">
            <v>80101</v>
          </cell>
          <cell r="J33">
            <v>1281616</v>
          </cell>
          <cell r="K33">
            <v>2136</v>
          </cell>
          <cell r="L33">
            <v>34176</v>
          </cell>
          <cell r="M33">
            <v>180237</v>
          </cell>
          <cell r="N33">
            <v>2883792</v>
          </cell>
        </row>
        <row r="34">
          <cell r="A34" t="str">
            <v>40신_30A</v>
          </cell>
          <cell r="B34" t="str">
            <v>40신_30</v>
          </cell>
          <cell r="C34" t="str">
            <v>30. RACE WAY 신설</v>
          </cell>
          <cell r="D34" t="str">
            <v>70x40</v>
          </cell>
          <cell r="E34" t="str">
            <v>m</v>
          </cell>
          <cell r="F34">
            <v>3126</v>
          </cell>
          <cell r="G34">
            <v>6390</v>
          </cell>
          <cell r="H34">
            <v>19976939</v>
          </cell>
          <cell r="I34">
            <v>19406</v>
          </cell>
          <cell r="J34">
            <v>60663890</v>
          </cell>
          <cell r="K34">
            <v>576</v>
          </cell>
          <cell r="L34">
            <v>1802817</v>
          </cell>
          <cell r="M34">
            <v>26372</v>
          </cell>
          <cell r="N34">
            <v>82443646</v>
          </cell>
        </row>
        <row r="35">
          <cell r="A35" t="str">
            <v>40신_31A</v>
          </cell>
          <cell r="B35" t="str">
            <v>40신_31</v>
          </cell>
          <cell r="C35" t="str">
            <v>31. 개폐기 신설</v>
          </cell>
          <cell r="D35" t="str">
            <v>1구-15A-250V</v>
          </cell>
          <cell r="E35" t="str">
            <v>개소</v>
          </cell>
          <cell r="F35">
            <v>15</v>
          </cell>
          <cell r="G35">
            <v>2070</v>
          </cell>
          <cell r="H35">
            <v>31050</v>
          </cell>
          <cell r="I35">
            <v>3738</v>
          </cell>
          <cell r="J35">
            <v>56070</v>
          </cell>
          <cell r="K35">
            <v>0</v>
          </cell>
          <cell r="L35">
            <v>0</v>
          </cell>
          <cell r="M35">
            <v>5808</v>
          </cell>
          <cell r="N35">
            <v>87120</v>
          </cell>
        </row>
        <row r="36">
          <cell r="A36" t="str">
            <v>40신_32A</v>
          </cell>
          <cell r="B36" t="str">
            <v>40신_32</v>
          </cell>
          <cell r="C36" t="str">
            <v>32. 개폐기 신설</v>
          </cell>
          <cell r="D36" t="str">
            <v>2구-15A-250V</v>
          </cell>
          <cell r="E36" t="str">
            <v>개소</v>
          </cell>
          <cell r="F36">
            <v>6</v>
          </cell>
          <cell r="G36">
            <v>2931</v>
          </cell>
          <cell r="H36">
            <v>17586</v>
          </cell>
          <cell r="I36">
            <v>4806</v>
          </cell>
          <cell r="J36">
            <v>28836</v>
          </cell>
          <cell r="K36">
            <v>0</v>
          </cell>
          <cell r="L36">
            <v>0</v>
          </cell>
          <cell r="M36">
            <v>7737</v>
          </cell>
          <cell r="N36">
            <v>46422</v>
          </cell>
        </row>
        <row r="37">
          <cell r="A37" t="str">
            <v>40신_33A</v>
          </cell>
          <cell r="B37" t="str">
            <v>40신_33</v>
          </cell>
          <cell r="C37" t="str">
            <v>33. 콘센트 신설</v>
          </cell>
          <cell r="D37" t="str">
            <v>2P-15A-250W-1구</v>
          </cell>
          <cell r="E37" t="str">
            <v>개소</v>
          </cell>
          <cell r="F37">
            <v>4</v>
          </cell>
          <cell r="G37">
            <v>1080</v>
          </cell>
          <cell r="H37">
            <v>4320</v>
          </cell>
          <cell r="I37">
            <v>4806</v>
          </cell>
          <cell r="J37">
            <v>19224</v>
          </cell>
          <cell r="K37">
            <v>0</v>
          </cell>
          <cell r="L37">
            <v>0</v>
          </cell>
          <cell r="M37">
            <v>5886</v>
          </cell>
          <cell r="N37">
            <v>23544</v>
          </cell>
        </row>
        <row r="38">
          <cell r="A38" t="str">
            <v>40신_34A</v>
          </cell>
          <cell r="B38" t="str">
            <v>40신_34</v>
          </cell>
          <cell r="C38" t="str">
            <v>34. 콘센트 신설</v>
          </cell>
          <cell r="D38" t="str">
            <v>2P-15A-250W-1구</v>
          </cell>
          <cell r="E38" t="str">
            <v>개소</v>
          </cell>
          <cell r="F38">
            <v>234</v>
          </cell>
          <cell r="G38">
            <v>12100</v>
          </cell>
          <cell r="H38">
            <v>2831400</v>
          </cell>
          <cell r="I38">
            <v>4806</v>
          </cell>
          <cell r="J38">
            <v>1124604</v>
          </cell>
          <cell r="K38">
            <v>0</v>
          </cell>
          <cell r="L38">
            <v>0</v>
          </cell>
          <cell r="M38">
            <v>16906</v>
          </cell>
          <cell r="N38">
            <v>3956004</v>
          </cell>
        </row>
        <row r="39">
          <cell r="A39" t="str">
            <v>40신_35A</v>
          </cell>
          <cell r="B39" t="str">
            <v>40신_35</v>
          </cell>
          <cell r="C39" t="str">
            <v>35. 콘센트 신설</v>
          </cell>
          <cell r="D39" t="str">
            <v>2P-15A-250W-2구</v>
          </cell>
          <cell r="E39" t="str">
            <v>개소</v>
          </cell>
          <cell r="F39">
            <v>32</v>
          </cell>
          <cell r="G39">
            <v>1364</v>
          </cell>
          <cell r="H39">
            <v>43648</v>
          </cell>
          <cell r="I39">
            <v>4806</v>
          </cell>
          <cell r="J39">
            <v>153792</v>
          </cell>
          <cell r="K39">
            <v>0</v>
          </cell>
          <cell r="L39">
            <v>0</v>
          </cell>
          <cell r="M39">
            <v>6170</v>
          </cell>
          <cell r="N39">
            <v>197440</v>
          </cell>
        </row>
        <row r="40">
          <cell r="A40" t="str">
            <v>40신_36A</v>
          </cell>
          <cell r="B40" t="str">
            <v>40신_36</v>
          </cell>
          <cell r="C40" t="str">
            <v>36. 옥내 배관 배선</v>
          </cell>
          <cell r="D40" t="str">
            <v>각  종</v>
          </cell>
          <cell r="E40" t="str">
            <v>m</v>
          </cell>
          <cell r="F40">
            <v>1</v>
          </cell>
          <cell r="G40">
            <v>18132313</v>
          </cell>
          <cell r="H40">
            <v>18132313</v>
          </cell>
          <cell r="I40">
            <v>59513812</v>
          </cell>
          <cell r="J40">
            <v>59513812</v>
          </cell>
          <cell r="K40">
            <v>1785195</v>
          </cell>
          <cell r="L40">
            <v>1785195</v>
          </cell>
          <cell r="M40">
            <v>79431320</v>
          </cell>
          <cell r="N40">
            <v>79431320</v>
          </cell>
        </row>
        <row r="41">
          <cell r="A41" t="str">
            <v>40신_37A</v>
          </cell>
          <cell r="B41" t="str">
            <v>40신_37</v>
          </cell>
          <cell r="C41" t="str">
            <v>37. 케이블 신설</v>
          </cell>
          <cell r="D41" t="str">
            <v>CV 22㎟/1C외 각종</v>
          </cell>
          <cell r="E41" t="str">
            <v>m</v>
          </cell>
          <cell r="F41">
            <v>14895</v>
          </cell>
          <cell r="G41">
            <v>1112</v>
          </cell>
          <cell r="H41">
            <v>16574374</v>
          </cell>
          <cell r="I41">
            <v>1768</v>
          </cell>
          <cell r="J41">
            <v>26339447</v>
          </cell>
          <cell r="K41">
            <v>53</v>
          </cell>
          <cell r="L41">
            <v>790000</v>
          </cell>
          <cell r="M41">
            <v>2933</v>
          </cell>
          <cell r="N41">
            <v>43703821</v>
          </cell>
        </row>
        <row r="42">
          <cell r="A42" t="str">
            <v>40신_38A</v>
          </cell>
          <cell r="B42" t="str">
            <v>40신_38</v>
          </cell>
          <cell r="C42" t="str">
            <v>38. 케이블 DUCT 신설</v>
          </cell>
          <cell r="D42" t="str">
            <v>W600xH200</v>
          </cell>
          <cell r="E42" t="str">
            <v>m</v>
          </cell>
          <cell r="F42">
            <v>6</v>
          </cell>
          <cell r="G42">
            <v>54241</v>
          </cell>
          <cell r="H42">
            <v>325448</v>
          </cell>
          <cell r="I42">
            <v>107157</v>
          </cell>
          <cell r="J42">
            <v>642947</v>
          </cell>
          <cell r="K42">
            <v>3026</v>
          </cell>
          <cell r="L42">
            <v>18156</v>
          </cell>
          <cell r="M42">
            <v>164424</v>
          </cell>
          <cell r="N42">
            <v>986551</v>
          </cell>
        </row>
        <row r="43">
          <cell r="A43" t="str">
            <v>40신_39A</v>
          </cell>
          <cell r="B43" t="str">
            <v>40신_39</v>
          </cell>
          <cell r="C43" t="str">
            <v>39. 케이블 TRAY 신설</v>
          </cell>
          <cell r="D43" t="str">
            <v>300Wx100Hx1.2t</v>
          </cell>
          <cell r="E43" t="str">
            <v>m</v>
          </cell>
          <cell r="F43">
            <v>425</v>
          </cell>
          <cell r="G43">
            <v>23385</v>
          </cell>
          <cell r="H43">
            <v>9939015</v>
          </cell>
          <cell r="I43">
            <v>18401</v>
          </cell>
          <cell r="J43">
            <v>7820711</v>
          </cell>
          <cell r="K43">
            <v>547</v>
          </cell>
          <cell r="L43">
            <v>232828</v>
          </cell>
          <cell r="M43">
            <v>42333</v>
          </cell>
          <cell r="N43">
            <v>17992554</v>
          </cell>
        </row>
        <row r="44">
          <cell r="A44" t="str">
            <v>40신_40A</v>
          </cell>
          <cell r="B44" t="str">
            <v>40신_40</v>
          </cell>
          <cell r="C44" t="str">
            <v>40. 케이블 TRAY 신설</v>
          </cell>
          <cell r="D44" t="str">
            <v>600Wx100Hx1.2t</v>
          </cell>
          <cell r="E44" t="str">
            <v>m</v>
          </cell>
          <cell r="F44">
            <v>390</v>
          </cell>
          <cell r="G44">
            <v>34081</v>
          </cell>
          <cell r="H44">
            <v>13291785</v>
          </cell>
          <cell r="I44">
            <v>33473</v>
          </cell>
          <cell r="J44">
            <v>13054543</v>
          </cell>
          <cell r="K44">
            <v>999</v>
          </cell>
          <cell r="L44">
            <v>389827</v>
          </cell>
          <cell r="M44">
            <v>26736155</v>
          </cell>
          <cell r="N44">
            <v>26736155</v>
          </cell>
        </row>
        <row r="45">
          <cell r="A45" t="str">
            <v>40신_41A</v>
          </cell>
          <cell r="B45" t="str">
            <v>40신_41</v>
          </cell>
          <cell r="C45" t="str">
            <v>41. 옥외변대기초 신설</v>
          </cell>
          <cell r="D45" t="str">
            <v>15mx5.1mx0.5m</v>
          </cell>
          <cell r="E45" t="str">
            <v>개소</v>
          </cell>
          <cell r="F45">
            <v>1</v>
          </cell>
          <cell r="G45">
            <v>2113233</v>
          </cell>
          <cell r="H45">
            <v>2113233</v>
          </cell>
          <cell r="I45">
            <v>1170989</v>
          </cell>
          <cell r="J45">
            <v>1170989</v>
          </cell>
          <cell r="K45">
            <v>25384</v>
          </cell>
          <cell r="L45">
            <v>25384</v>
          </cell>
          <cell r="M45">
            <v>3309606</v>
          </cell>
          <cell r="N45">
            <v>3309606</v>
          </cell>
        </row>
        <row r="46">
          <cell r="A46" t="str">
            <v>40신_42A</v>
          </cell>
          <cell r="B46" t="str">
            <v>40신_42</v>
          </cell>
          <cell r="C46" t="str">
            <v>42. 휀스 신설</v>
          </cell>
          <cell r="D46" t="str">
            <v>경간:2m, 높이:1.8m</v>
          </cell>
          <cell r="E46" t="str">
            <v>경간</v>
          </cell>
          <cell r="F46">
            <v>11</v>
          </cell>
          <cell r="G46">
            <v>55176</v>
          </cell>
          <cell r="H46">
            <v>606936</v>
          </cell>
          <cell r="I46">
            <v>63997</v>
          </cell>
          <cell r="J46">
            <v>703967</v>
          </cell>
          <cell r="K46">
            <v>1055</v>
          </cell>
          <cell r="L46">
            <v>11605</v>
          </cell>
          <cell r="M46">
            <v>120228</v>
          </cell>
          <cell r="N46">
            <v>1322508</v>
          </cell>
        </row>
        <row r="47">
          <cell r="A47" t="str">
            <v>40신_43A</v>
          </cell>
          <cell r="B47" t="str">
            <v>40신_43</v>
          </cell>
          <cell r="C47" t="str">
            <v>43. 조명제어 설비 신설</v>
          </cell>
          <cell r="D47" t="str">
            <v>분전반용(LS-A~LS-E)</v>
          </cell>
          <cell r="E47" t="str">
            <v>면</v>
          </cell>
          <cell r="F47">
            <v>5</v>
          </cell>
          <cell r="G47">
            <v>1318600</v>
          </cell>
          <cell r="H47">
            <v>6593000</v>
          </cell>
          <cell r="I47">
            <v>0</v>
          </cell>
          <cell r="J47">
            <v>0</v>
          </cell>
          <cell r="K47">
            <v>0</v>
          </cell>
          <cell r="L47">
            <v>0</v>
          </cell>
          <cell r="M47">
            <v>1318600</v>
          </cell>
          <cell r="N47">
            <v>6593000</v>
          </cell>
        </row>
        <row r="48">
          <cell r="A48" t="str">
            <v>40신_44A</v>
          </cell>
          <cell r="B48" t="str">
            <v>40신_44</v>
          </cell>
          <cell r="C48" t="str">
            <v>44. 조명제어 설비 신설</v>
          </cell>
          <cell r="D48" t="str">
            <v>모 장치(LCP-M)</v>
          </cell>
          <cell r="E48" t="str">
            <v>면</v>
          </cell>
          <cell r="F48">
            <v>1</v>
          </cell>
          <cell r="G48">
            <v>2109000</v>
          </cell>
          <cell r="H48">
            <v>2109000</v>
          </cell>
          <cell r="I48">
            <v>0</v>
          </cell>
          <cell r="J48">
            <v>0</v>
          </cell>
          <cell r="K48">
            <v>0</v>
          </cell>
          <cell r="L48">
            <v>0</v>
          </cell>
          <cell r="M48">
            <v>2109000</v>
          </cell>
          <cell r="N48">
            <v>2109000</v>
          </cell>
        </row>
        <row r="49">
          <cell r="A49" t="str">
            <v>40신_45A</v>
          </cell>
          <cell r="B49" t="str">
            <v>40신_45</v>
          </cell>
          <cell r="C49" t="str">
            <v>45. 조명제어 설비 신설</v>
          </cell>
          <cell r="D49" t="str">
            <v>모 장치(LCP-M1)</v>
          </cell>
          <cell r="E49" t="str">
            <v>면</v>
          </cell>
          <cell r="F49">
            <v>1</v>
          </cell>
          <cell r="G49">
            <v>1104000</v>
          </cell>
          <cell r="H49">
            <v>1104000</v>
          </cell>
          <cell r="I49">
            <v>0</v>
          </cell>
          <cell r="J49">
            <v>0</v>
          </cell>
          <cell r="K49">
            <v>0</v>
          </cell>
          <cell r="L49">
            <v>0</v>
          </cell>
          <cell r="M49">
            <v>1104000</v>
          </cell>
          <cell r="N49">
            <v>1104000</v>
          </cell>
        </row>
        <row r="50">
          <cell r="A50" t="str">
            <v>40신_46A</v>
          </cell>
          <cell r="B50" t="str">
            <v>40신_46</v>
          </cell>
          <cell r="C50" t="str">
            <v>43. 조명제어 설비 신설</v>
          </cell>
          <cell r="D50" t="str">
            <v>SETTING UNIT외 각종</v>
          </cell>
          <cell r="E50" t="str">
            <v>식</v>
          </cell>
          <cell r="F50">
            <v>1</v>
          </cell>
          <cell r="G50">
            <v>775000</v>
          </cell>
          <cell r="H50">
            <v>775000</v>
          </cell>
          <cell r="I50">
            <v>1000000</v>
          </cell>
          <cell r="J50">
            <v>1000000</v>
          </cell>
          <cell r="K50">
            <v>0</v>
          </cell>
          <cell r="L50">
            <v>0</v>
          </cell>
          <cell r="M50">
            <v>1775000</v>
          </cell>
          <cell r="N50">
            <v>1775000</v>
          </cell>
        </row>
        <row r="53">
          <cell r="C53" t="str">
            <v>합   계</v>
          </cell>
          <cell r="F53">
            <v>0</v>
          </cell>
          <cell r="H53">
            <v>121169807</v>
          </cell>
          <cell r="J53">
            <v>200568849</v>
          </cell>
          <cell r="L53">
            <v>5416766</v>
          </cell>
          <cell r="N53">
            <v>327155422</v>
          </cell>
        </row>
      </sheetData>
      <sheetData sheetId="1"/>
      <sheetData sheetId="2"/>
      <sheetData sheetId="3"/>
      <sheetData sheetId="4" refreshError="1"/>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INPUT DATA (2)"/>
      <sheetName val="단면 (2)"/>
      <sheetName val="BOX본체수량 (2)"/>
      <sheetName val="BOX토공 (2)"/>
      <sheetName val="Sheet13"/>
      <sheetName val="Sheet14"/>
      <sheetName val="Sheet15"/>
      <sheetName val="Sheet16"/>
      <sheetName val="AA3000"/>
      <sheetName val="AA3100"/>
      <sheetName val="비계"/>
      <sheetName val="AA3200"/>
      <sheetName val="동바리"/>
      <sheetName val="AA3300"/>
      <sheetName val="특수거푸집"/>
      <sheetName val="AA3400"/>
      <sheetName val="INPUT"/>
      <sheetName val="기초공"/>
      <sheetName val="기둥(원형)"/>
      <sheetName val="간선계산"/>
      <sheetName val="양수장(기계)"/>
      <sheetName val="유림골조"/>
      <sheetName val="교각계산"/>
      <sheetName val="2.단면가정 "/>
      <sheetName val="A-4"/>
      <sheetName val="수로교총재료집계"/>
      <sheetName val="도장수량(하1)"/>
      <sheetName val="주형"/>
      <sheetName val="D-3109"/>
      <sheetName val="산출근거"/>
      <sheetName val="투찰"/>
      <sheetName val="공문"/>
      <sheetName val="북방3터널"/>
      <sheetName val="관로"/>
      <sheetName val="BOX-E"/>
      <sheetName val="BQ List"/>
      <sheetName val="PipWT"/>
      <sheetName val="경비"/>
      <sheetName val="요율"/>
      <sheetName val="자재대"/>
      <sheetName val="공사내역"/>
      <sheetName val="000000"/>
      <sheetName val="ETC"/>
      <sheetName val="다곡2교"/>
      <sheetName val="ABUT수량-A1"/>
      <sheetName val="Sheet1"/>
      <sheetName val="교각1"/>
      <sheetName val="COPING"/>
      <sheetName val="관로토공집계표"/>
      <sheetName val="데이타"/>
      <sheetName val="DATA"/>
      <sheetName val="data_dci"/>
      <sheetName val="data_mci"/>
      <sheetName val="behind"/>
      <sheetName val="Main"/>
      <sheetName val="포장복구집계"/>
      <sheetName val="진주방향"/>
      <sheetName val="날1"/>
      <sheetName val="표지"/>
      <sheetName val="원내역"/>
      <sheetName val="중기비"/>
      <sheetName val="전계가"/>
      <sheetName val="공사비예산서(토목분)"/>
      <sheetName val="총괄"/>
      <sheetName val="내역"/>
      <sheetName val="입찰안"/>
      <sheetName val="CABLE SIZE-3"/>
      <sheetName val="#REF"/>
      <sheetName val="JUCKEYK"/>
      <sheetName val="노임이"/>
      <sheetName val="수로BOX(시점부)"/>
      <sheetName val="1.설계조건"/>
      <sheetName val="인건비"/>
      <sheetName val="품셈"/>
      <sheetName val="기성2"/>
      <sheetName val="BID"/>
      <sheetName val="도색집계"/>
      <sheetName val="내역서"/>
      <sheetName val="배수내역 (2)"/>
      <sheetName val="집수정"/>
      <sheetName val="전신환매도율"/>
      <sheetName val="준검 내역서"/>
      <sheetName val="실행철강하도"/>
      <sheetName val="단가 및 재료비"/>
      <sheetName val="장문교(대전)"/>
      <sheetName val="SLIDES"/>
      <sheetName val="상수도토공집계표"/>
      <sheetName val="자재단가비교표"/>
      <sheetName val="3.공통공사대비"/>
      <sheetName val="AC포장수량"/>
      <sheetName val="Sheet1 (2)"/>
      <sheetName val="일위대가"/>
      <sheetName val="반중력식옹벽"/>
      <sheetName val="기둥"/>
      <sheetName val="저판(버림100)"/>
      <sheetName val="5CHBDC"/>
      <sheetName val="ASP포장"/>
      <sheetName val="자재단가"/>
      <sheetName val="Sheet3"/>
      <sheetName val="공통가설"/>
      <sheetName val="부서현황"/>
      <sheetName val="소업1교"/>
      <sheetName val="2000.11월설계내역"/>
      <sheetName val="제-노임"/>
      <sheetName val="제직재"/>
      <sheetName val="설계조건"/>
      <sheetName val="양수장내역"/>
      <sheetName val="산출서양식01"/>
      <sheetName val="별표집계"/>
      <sheetName val="단가조사"/>
      <sheetName val="1호맨홀토공"/>
      <sheetName val="집계"/>
      <sheetName val="기본일위"/>
      <sheetName val="패널"/>
      <sheetName val="직노"/>
      <sheetName val="내역서2안"/>
      <sheetName val="실행내역"/>
      <sheetName val="도장수량"/>
      <sheetName val=" 상부공통집계(총괄)"/>
      <sheetName val="INPUT_DATA_(2)"/>
      <sheetName val="단면_(2)"/>
      <sheetName val="BOX본체수량_(2)"/>
      <sheetName val="BOX토공_(2)"/>
      <sheetName val="점수계산1-2"/>
      <sheetName val="96보완계획7.12"/>
      <sheetName val="6PILE  (돌출)"/>
      <sheetName val="물질수지(2011)"/>
      <sheetName val="노임단가"/>
      <sheetName val="전차선로 물량표"/>
      <sheetName val="가정단면"/>
      <sheetName val="전체도급"/>
      <sheetName val="98지급계획"/>
      <sheetName val="옹벽"/>
      <sheetName val="수량산출"/>
      <sheetName val="말뚝기초(안정검토)-외측"/>
      <sheetName val="Sheet2"/>
      <sheetName val="포장공"/>
      <sheetName val="공사비증감"/>
      <sheetName val="EQUIP-H"/>
      <sheetName val="SLAB&quot;1&quot;"/>
      <sheetName val="변경집계표"/>
      <sheetName val="일위대가목차"/>
      <sheetName val="대비"/>
      <sheetName val="AS복구"/>
      <sheetName val="중기터파기"/>
      <sheetName val="변수값"/>
      <sheetName val="중기상차"/>
      <sheetName val="ACUNIT"/>
      <sheetName val="B부대공"/>
      <sheetName val="수목단가"/>
      <sheetName val="시설수량표"/>
      <sheetName val="시설일위"/>
      <sheetName val="식재수량표"/>
      <sheetName val="식재일위"/>
      <sheetName val="일위목록"/>
      <sheetName val="현장관리비내역서"/>
      <sheetName val="옹벽1"/>
      <sheetName val="건식PD설치현황표"/>
      <sheetName val="단가목록"/>
      <sheetName val="총괄집계 "/>
      <sheetName val="기흥하도용"/>
      <sheetName val="금액내역서"/>
      <sheetName val="말뚝설계"/>
      <sheetName val="화산경계"/>
      <sheetName val="AAA"/>
      <sheetName val="전기일위대가"/>
      <sheetName val="장비가동"/>
      <sheetName val="CODE"/>
      <sheetName val="타공종이기"/>
      <sheetName val="예가표"/>
      <sheetName val="국공유지및사유지"/>
      <sheetName val="R.C RAHMEN 해석"/>
      <sheetName val="본체 설 계"/>
      <sheetName val="Sheet4"/>
      <sheetName val="갑지(추정)"/>
      <sheetName val="Y-WORK"/>
      <sheetName val="6.교좌면보강"/>
      <sheetName val="토사(PE)"/>
      <sheetName val="구조물포장"/>
      <sheetName val="최적단면"/>
      <sheetName val="오수관"/>
      <sheetName val="오수관토공"/>
      <sheetName val="2.단면가정"/>
      <sheetName val="내역서(총)"/>
      <sheetName val="I.설계조건"/>
      <sheetName val="2F 회의실견적(5_14 일대)"/>
      <sheetName val="ITEM"/>
      <sheetName val="CONCRETE"/>
      <sheetName val="하수급견적대비"/>
      <sheetName val="2_단면가정_"/>
      <sheetName val="1_설계조건"/>
      <sheetName val="CABLE_SIZE-3"/>
      <sheetName val="BQ_List"/>
      <sheetName val="배수내역_(2)"/>
      <sheetName val="단가_및_재료비"/>
      <sheetName val="SLAB근거-1"/>
      <sheetName val="공사비집계"/>
      <sheetName val="단면가정"/>
      <sheetName val="설계개요"/>
      <sheetName val="1.설계기준"/>
      <sheetName val="주beam"/>
      <sheetName val="1-1"/>
      <sheetName val="카메라"/>
      <sheetName val="4)유동표"/>
      <sheetName val="부대내역"/>
      <sheetName val="guard(mac)"/>
      <sheetName val="토공계산서(부체도로)"/>
      <sheetName val="투찰내역"/>
      <sheetName val="집계표"/>
      <sheetName val="신공항A-9(원가수정)"/>
      <sheetName val="SG"/>
      <sheetName val="안정검토"/>
      <sheetName val="노원열병합  건축공사기성내역서"/>
      <sheetName val="단위수량"/>
      <sheetName val="백호우계수"/>
      <sheetName val="코드표"/>
      <sheetName val="입력자료(노무비)"/>
      <sheetName val="98수문일위"/>
      <sheetName val="갑지1"/>
      <sheetName val="기초INPUT"/>
      <sheetName val="말뚝지지력산정"/>
      <sheetName val="예정(3)"/>
      <sheetName val="동원(3)"/>
      <sheetName val="횡배수관"/>
      <sheetName val="7단가"/>
      <sheetName val="ⴭⴭⴭⴭⴭ"/>
      <sheetName val="주방환기"/>
      <sheetName val="총괄표"/>
      <sheetName val="106C0300"/>
      <sheetName val="내역서적용수량"/>
      <sheetName val="설계명세서(선로)"/>
      <sheetName val="철근량"/>
      <sheetName val="4.장비손료"/>
      <sheetName val="기본DATA"/>
      <sheetName val="CTEMCOST"/>
      <sheetName val="세부내역(직접인건비)"/>
      <sheetName val="일  위  대  가  목  록"/>
      <sheetName val="낙석방지망현황"/>
      <sheetName val="표준계약서"/>
      <sheetName val="공사비총괄"/>
      <sheetName val="플랜트 설치"/>
      <sheetName val="마산방향"/>
      <sheetName val="법면단"/>
      <sheetName val="석축단"/>
      <sheetName val="법면수집"/>
      <sheetName val="석축설면"/>
      <sheetName val="개요"/>
      <sheetName val="관음목장(제출용)자105인97.5"/>
      <sheetName val="기계내역"/>
      <sheetName val="지급자재"/>
      <sheetName val="원가"/>
      <sheetName val="2000전체분"/>
      <sheetName val="2000년1차"/>
      <sheetName val="건축내역"/>
      <sheetName val="DATE"/>
      <sheetName val="노임"/>
      <sheetName val="중기"/>
      <sheetName val="제수변수량"/>
      <sheetName val="공기변수량"/>
      <sheetName val="일위대가표"/>
      <sheetName val="U-TYPE(1)"/>
      <sheetName val="우수공"/>
      <sheetName val="설계예산2"/>
      <sheetName val="안산기계장치"/>
      <sheetName val="자금청구"/>
      <sheetName val="데리네이타현황"/>
      <sheetName val="Sheet6"/>
      <sheetName val="INPUT-DATA"/>
      <sheetName val="BOX단위철근"/>
      <sheetName val="원가계산서"/>
      <sheetName val="일위대가(계측기설치)"/>
      <sheetName val="산출내역서집계표"/>
      <sheetName val="조경"/>
      <sheetName val="산출2-기기동력"/>
      <sheetName val="공정양식(원본)"/>
      <sheetName val="설직재-1"/>
      <sheetName val="8.PILE  (돌출)"/>
      <sheetName val="터파기및재료"/>
      <sheetName val="Ⅴ-2.공종별내역"/>
      <sheetName val="교대(A1)"/>
      <sheetName val="좌측"/>
      <sheetName val="날개벽수량표"/>
      <sheetName val="c_balju"/>
      <sheetName val="단가표"/>
      <sheetName val="경비실"/>
      <sheetName val="토공사"/>
      <sheetName val="적용환율"/>
      <sheetName val="252K444"/>
      <sheetName val="공주방향"/>
      <sheetName val="현장관리비 산출내역"/>
      <sheetName val="변경현황"/>
      <sheetName val="markup"/>
      <sheetName val="입력DATA"/>
      <sheetName val="주빔의 설계"/>
      <sheetName val="JOIN(2span)"/>
      <sheetName val="바닥판"/>
      <sheetName val="철근량산정및사용성검토"/>
      <sheetName val="BQMPALOC"/>
      <sheetName val="청주-교대(A1)"/>
      <sheetName val="본사S"/>
      <sheetName val="설산1.나"/>
      <sheetName val="D-623D"/>
      <sheetName val="CAL"/>
      <sheetName val="찍기"/>
      <sheetName val="ERECIN"/>
      <sheetName val="상행선"/>
      <sheetName val="BOX형 교대"/>
      <sheetName val="SLAB"/>
      <sheetName val="INPUT(덕도방향-시점)"/>
      <sheetName val="공사비내역"/>
      <sheetName val="구리토평1전기"/>
      <sheetName val="적용단위길이"/>
      <sheetName val="본체"/>
      <sheetName val="총괄내역서"/>
      <sheetName val="DANGA"/>
      <sheetName val="판"/>
      <sheetName val="재료집계(분수관)"/>
      <sheetName val="자료"/>
      <sheetName val="토적표"/>
      <sheetName val="재료"/>
      <sheetName val="우수"/>
      <sheetName val="5.정산서"/>
      <sheetName val="2BOX본체"/>
      <sheetName val="Sheet17"/>
      <sheetName val="보현동3교종점측"/>
      <sheetName val="도장"/>
      <sheetName val="공사개요"/>
      <sheetName val="02자재"/>
      <sheetName val="전기"/>
      <sheetName val="CON포장수량"/>
      <sheetName val="AS포장복구 "/>
      <sheetName val="CVT산정"/>
      <sheetName val="협의단가"/>
      <sheetName val="경비2내역"/>
      <sheetName val="EACT10"/>
      <sheetName val="3BL공동구 수량"/>
      <sheetName val="맨홀토공(3)"/>
      <sheetName val="목동1절주.bh01"/>
      <sheetName val="COVER"/>
      <sheetName val="더돋기량"/>
      <sheetName val="combi(wall)"/>
      <sheetName val="¿Á¿Üµî½Å¼³"/>
      <sheetName val="TEL"/>
      <sheetName val="고창방향"/>
      <sheetName val="전체제잡비"/>
      <sheetName val="가격조사서"/>
      <sheetName val="배수갑문"/>
      <sheetName val="취수탑"/>
      <sheetName val="배수통관(좌)"/>
      <sheetName val="가시설(TYPE-A)"/>
      <sheetName val="1-1평균터파기고(1)"/>
      <sheetName val="경상비"/>
      <sheetName val="전문하도급"/>
      <sheetName val="교량전기"/>
      <sheetName val="평가데이터"/>
      <sheetName val="단가"/>
      <sheetName val="MOTOR"/>
      <sheetName val="TOT"/>
      <sheetName val="설계기준"/>
      <sheetName val="인수공규격"/>
      <sheetName val="언양휴게소배수관 흄관설치"/>
      <sheetName val="수문일1"/>
      <sheetName val="정부노임단가"/>
      <sheetName val="반중력식옹벽3.5"/>
      <sheetName val="품셈TABLE"/>
      <sheetName val="슬래브"/>
      <sheetName val="공사별총괄표(도급)"/>
      <sheetName val="CONUNIT"/>
      <sheetName val="식재가격"/>
      <sheetName val="식재총괄"/>
      <sheetName val="단가산출"/>
      <sheetName val="차액보증"/>
      <sheetName val="40총괄"/>
      <sheetName val="40집계"/>
      <sheetName val="남양시작동자105노65기1.3화1.2"/>
      <sheetName val="1호인버트수량"/>
      <sheetName val="전체내역"/>
      <sheetName val="노무비"/>
      <sheetName val="FB25JN"/>
      <sheetName val="woo(mac)"/>
      <sheetName val="단면검토"/>
      <sheetName val="960318-1"/>
      <sheetName val="전체_1설계"/>
      <sheetName val="일반전기"/>
      <sheetName val="P4-C"/>
      <sheetName val="내역표지"/>
      <sheetName val="지장물조서"/>
      <sheetName val="옹벽철근"/>
      <sheetName val="sw1"/>
      <sheetName val="NOMUBI"/>
      <sheetName val="I一般比"/>
      <sheetName val="계산내역"/>
      <sheetName val="뚝토공"/>
      <sheetName val="단면별연장"/>
      <sheetName val="TYPE-1"/>
      <sheetName val="방음벽기초"/>
      <sheetName val="기초코드"/>
      <sheetName val="VXXXXXXX"/>
      <sheetName val="입출재고현황 (2)"/>
      <sheetName val="직접경비"/>
      <sheetName val="INPUT_DATA_(2)1"/>
      <sheetName val="단면_(2)1"/>
      <sheetName val="BOX본체수량_(2)1"/>
      <sheetName val="BOX토공_(2)1"/>
      <sheetName val="2_단면가정_1"/>
      <sheetName val="BQ_List1"/>
      <sheetName val="단가_및_재료비1"/>
      <sheetName val="차선도색현황"/>
      <sheetName val="수량3"/>
      <sheetName val="이기(집계)"/>
      <sheetName val="갑지"/>
      <sheetName val="고유코드_설계"/>
      <sheetName val="철거총괄집계"/>
      <sheetName val="철근총괄집계"/>
      <sheetName val="대운산출"/>
      <sheetName val="N賃率-職"/>
      <sheetName val="비계,CON'C"/>
      <sheetName val="Sheet5"/>
      <sheetName val="wall"/>
      <sheetName val="제수변수량H2.15"/>
      <sheetName val="_공기변수량"/>
      <sheetName val="CCTV내역서"/>
      <sheetName val="수안보-MBR1"/>
      <sheetName val="자재 집계표"/>
      <sheetName val="DAN"/>
      <sheetName val="산출근거1"/>
      <sheetName val="제경비"/>
      <sheetName val="실적공사비"/>
      <sheetName val="입력(K0)"/>
      <sheetName val="장비기준"/>
      <sheetName val="재료비"/>
      <sheetName val="환율"/>
      <sheetName val="설 계"/>
      <sheetName val="상-교대(A1-A2)"/>
      <sheetName val="재집"/>
      <sheetName val="직재"/>
      <sheetName val="조명시설"/>
      <sheetName val="경영상태"/>
      <sheetName val="토공정보"/>
      <sheetName val="XL4Poppy"/>
      <sheetName val="일위대가(가설)"/>
      <sheetName val="도급"/>
      <sheetName val="인사자료총집계"/>
      <sheetName val="DATA 입력란"/>
      <sheetName val="건축공사"/>
      <sheetName val="합계금액"/>
      <sheetName val="공작물조직표(용배수)"/>
      <sheetName val="98비정기소모"/>
      <sheetName val="이토변실(A3-LINE)"/>
      <sheetName val="토공"/>
      <sheetName val="단면기준"/>
      <sheetName val="수토공단위당"/>
      <sheetName val="순서도"/>
      <sheetName val="전선"/>
      <sheetName val="내역서(삼호)"/>
      <sheetName val="설계예산서(전체)"/>
      <sheetName val="배수관 제원표(DON'T PLOT)"/>
      <sheetName val="수로관단위수량"/>
      <sheetName val="배수관설치현황"/>
      <sheetName val="배수관단위수량"/>
      <sheetName val="PSV"/>
      <sheetName val="제수"/>
      <sheetName val="포장수량집계"/>
      <sheetName val="골재산출"/>
      <sheetName val="조명율표"/>
      <sheetName val="IN"/>
      <sheetName val="200"/>
      <sheetName val="토공 total"/>
      <sheetName val="70%"/>
      <sheetName val="CPM챠트"/>
      <sheetName val="석"/>
      <sheetName val="상부집계표"/>
      <sheetName val="IMPEADENCE MAP 취수장"/>
      <sheetName val="시설물"/>
      <sheetName val="기계경비일람"/>
      <sheetName val="자재조서"/>
      <sheetName val="적격분석"/>
      <sheetName val="Pier 3"/>
      <sheetName val="가로등기초"/>
      <sheetName val="HANDHOLE(2)"/>
      <sheetName val="출자한도"/>
      <sheetName val="수량산출서"/>
      <sheetName val="교대(A1-A2)"/>
      <sheetName val="공사수행방안"/>
      <sheetName val="수목데이타 "/>
      <sheetName val="수목표준대가"/>
      <sheetName val="가격"/>
      <sheetName val="삼성전기"/>
      <sheetName val="공기"/>
      <sheetName val="96까지"/>
      <sheetName val="97년"/>
      <sheetName val="98이후"/>
      <sheetName val="ENE-CAL 1"/>
      <sheetName val="고분전시관"/>
      <sheetName val="낙찰표"/>
      <sheetName val="토목"/>
      <sheetName val="내역서(기성청구)"/>
      <sheetName val="Regenerator  Concrete Structure"/>
      <sheetName val="유효폭의 계산"/>
      <sheetName val="제잡비"/>
      <sheetName val="우배수"/>
      <sheetName val="tggwan(mac)"/>
      <sheetName val="철근단면적"/>
      <sheetName val="BOX구조해석 설명서"/>
      <sheetName val="간지"/>
      <sheetName val="좌표단면SPRING"/>
      <sheetName val="하중산정"/>
      <sheetName val="하중조합"/>
      <sheetName val="OUTPUT"/>
      <sheetName val="부재력요약"/>
      <sheetName val="철근량 검토"/>
      <sheetName val="우각부검토"/>
      <sheetName val="안정성검토"/>
      <sheetName val="철근배근"/>
      <sheetName val="입력"/>
      <sheetName val="여흥"/>
      <sheetName val="설계"/>
      <sheetName val="0226"/>
      <sheetName val="금융비용"/>
      <sheetName val="L형옹벽단위수량(35)"/>
      <sheetName val="견적대비표"/>
      <sheetName val="맨홀토공수량"/>
      <sheetName val="수량"/>
      <sheetName val="대림경상68억"/>
      <sheetName val="BOX(1.5X1.5)"/>
      <sheetName val="포장재료집계표"/>
      <sheetName val="-몰탈콘크리트"/>
      <sheetName val="-배수구조물공토공"/>
      <sheetName val="횡배수관재료-"/>
      <sheetName val="계산서(직선부)"/>
      <sheetName val="콘크리트측구연장"/>
      <sheetName val="처리단락"/>
      <sheetName val="수로단위수량"/>
      <sheetName val="부대대비"/>
      <sheetName val="냉연집계"/>
      <sheetName val="예산변경사항"/>
      <sheetName val="3.하중산정4.지지력"/>
      <sheetName val="토질별천공수량(2공구)"/>
      <sheetName val="참고-설계변경검토(2012년예정분)-내부관리"/>
      <sheetName val="참고-예비비현황"/>
      <sheetName val="청천내"/>
      <sheetName val="경성자금"/>
      <sheetName val="토 목"/>
      <sheetName val="97년 추정"/>
      <sheetName val="정렬"/>
      <sheetName val="P5"/>
      <sheetName val="P6"/>
      <sheetName val="P7"/>
      <sheetName val="P8"/>
      <sheetName val="P14"/>
      <sheetName val="준검_내역서"/>
      <sheetName val="날개벽(시점좌측)"/>
      <sheetName val="법면설면"/>
      <sheetName val="부대공"/>
      <sheetName val="유동표"/>
      <sheetName val="장비집계"/>
      <sheetName val="깎기 4구간"/>
      <sheetName val="깎기 2-3구간"/>
      <sheetName val="총수량집계표"/>
      <sheetName val="조명일위"/>
      <sheetName val="단가산출2"/>
      <sheetName val="상부공"/>
      <sheetName val="C-직노1"/>
      <sheetName val="전체"/>
      <sheetName val="약품공급2"/>
      <sheetName val="기별-공가용"/>
      <sheetName val="화해(함평)"/>
      <sheetName val="화해(장성)"/>
      <sheetName val="지장물건조서"/>
      <sheetName val="전신"/>
      <sheetName val="건축"/>
      <sheetName val="시화점실행"/>
      <sheetName val="노안2지구총(시행계획)"/>
      <sheetName val="교통표지판기초자료"/>
      <sheetName val="암거공"/>
      <sheetName val="을"/>
      <sheetName val="VENDOR LIST"/>
      <sheetName val="예산M12A"/>
      <sheetName val="단가대비표"/>
      <sheetName val="일위대가목록"/>
      <sheetName val="2.공사비내역서(당초,변경)"/>
      <sheetName val="공통부대비"/>
      <sheetName val="기계경비(시간당)"/>
      <sheetName val="횡날개수집"/>
      <sheetName val="부하(성남)"/>
      <sheetName val="설계요율"/>
      <sheetName val="낙차공산출근거"/>
      <sheetName val="토목검측서"/>
      <sheetName val="횡배수관토공수량"/>
      <sheetName val="5.단면설계"/>
      <sheetName val="내역및총괄"/>
      <sheetName val="9GNG운반"/>
      <sheetName val="발파유용(3)"/>
      <sheetName val="7.PILE  (돌출)"/>
      <sheetName val="제출내역 (2)"/>
      <sheetName val="type-F"/>
      <sheetName val="가로등내역서"/>
      <sheetName val="변경후-SHEET"/>
      <sheetName val="unit 4"/>
      <sheetName val="2.계약외추가비계물량"/>
      <sheetName val="3.지하층끊어치기라스물량"/>
      <sheetName val="총공사내역서"/>
      <sheetName val="단가일람"/>
      <sheetName val="조경일람"/>
      <sheetName val="별표"/>
      <sheetName val="설계명세서"/>
      <sheetName val="소산진입"/>
      <sheetName val="J형측구단위수량"/>
      <sheetName val="간지(1)"/>
      <sheetName val="비탈면보호공수량산출"/>
      <sheetName val="용산1(해보)"/>
      <sheetName val="한강운반비"/>
      <sheetName val="자재"/>
      <sheetName val="공통(20-91)"/>
      <sheetName val="구조물철거타공정이월"/>
      <sheetName val="입력값"/>
      <sheetName val="단면치수"/>
      <sheetName val="배수통관토공수량"/>
      <sheetName val="측구집계"/>
      <sheetName val="설계기준 및 하중계산"/>
      <sheetName val="단면설계"/>
      <sheetName val="TYPE A"/>
      <sheetName val="식생블럭단위수량"/>
      <sheetName val="증감대비"/>
      <sheetName val="MAT"/>
      <sheetName val="골조시행"/>
      <sheetName val="을지"/>
      <sheetName val="입찰"/>
      <sheetName val="현경"/>
      <sheetName val="원가계산(총괄)"/>
      <sheetName val="지계"/>
      <sheetName val="반중력식옹벽3_5"/>
      <sheetName val="역T형(H=6.0) (2)"/>
      <sheetName val="실행예산"/>
      <sheetName val="단위중량"/>
      <sheetName val="토공(우물통,기타) "/>
      <sheetName val="원형측구(B-type)"/>
      <sheetName val="MORTAR생산및타설(1;3)"/>
      <sheetName val="부대비율"/>
      <sheetName val="특2호하천산근"/>
      <sheetName val="특2호부관하천산근"/>
      <sheetName val="1.토공"/>
      <sheetName val="6공구(당초)"/>
      <sheetName val="토량1-1"/>
      <sheetName val="보차도낮춤경계석재료집계"/>
      <sheetName val="실행"/>
      <sheetName val="포장공사"/>
      <sheetName val="5지구단위"/>
      <sheetName val="지구단위계획"/>
      <sheetName val="SP-B1"/>
      <sheetName val="방음벽 기초(H=2.0m)"/>
      <sheetName val="1"/>
      <sheetName val="TOWER 12TON"/>
      <sheetName val="TOWER 10TON"/>
      <sheetName val="밸브설치"/>
      <sheetName val="중기사용료산출근거"/>
      <sheetName val="단가산출1"/>
      <sheetName val="표층포설및다짐"/>
      <sheetName val="입상내역"/>
      <sheetName val="단가비교표"/>
      <sheetName val="본장"/>
      <sheetName val="업무연락 갑지"/>
      <sheetName val=" 노임단가"/>
      <sheetName val="당진1,2호기전선관설치및접지4차공사내역서-을지"/>
      <sheetName val="Eq. Mobilization"/>
      <sheetName val="종단계산"/>
      <sheetName val="본선 토공 분배표"/>
      <sheetName val="인구밀도산정"/>
      <sheetName val="근고 블록 유형별 수량"/>
      <sheetName val="동물이동경사현황"/>
      <sheetName val="3.하중계산"/>
      <sheetName val="1TL종점(1)"/>
      <sheetName val="B"/>
      <sheetName val="배지거총재료집계표"/>
      <sheetName val="L형옹벽단위수량(25)"/>
      <sheetName val="수량이동"/>
      <sheetName val="소비자가"/>
      <sheetName val="내역서 "/>
      <sheetName val="물가자료"/>
      <sheetName val="터널조도"/>
      <sheetName val="TOTAL_BOQ"/>
      <sheetName val="집계표(육상)"/>
      <sheetName val="음료실행"/>
      <sheetName val="수량집계표"/>
      <sheetName val="토공집계(rp)"/>
      <sheetName val="포장면적산출"/>
      <sheetName val="차수"/>
      <sheetName val="3.현장배치"/>
      <sheetName val="현장배치"/>
      <sheetName val="맨홀수량산출"/>
      <sheetName val="R_C_RAHMEN_해석"/>
      <sheetName val="본체_설_계"/>
      <sheetName val="Sheet1_(2)"/>
      <sheetName val="6PILE__(돌출)"/>
      <sheetName val="2000_11월설계내역"/>
      <sheetName val="01"/>
      <sheetName val="NYS"/>
      <sheetName val="공종"/>
      <sheetName val="총공비"/>
      <sheetName val="식재"/>
      <sheetName val="식재출력용"/>
      <sheetName val="유지관리"/>
      <sheetName val="교량하부공"/>
      <sheetName val="환경기계공정표 (3)"/>
      <sheetName val="건설성적"/>
      <sheetName val="토공집계표"/>
      <sheetName val="통합"/>
      <sheetName val="깨기수량"/>
      <sheetName val="노견단위수량"/>
      <sheetName val="suk(mac)"/>
      <sheetName val="MYUN(MAC)"/>
      <sheetName val="총사업비명세"/>
      <sheetName val="민감도"/>
      <sheetName val="Sens&amp;Anal"/>
      <sheetName val="총투자비산정"/>
      <sheetName val="RAHMEN"/>
      <sheetName val="배치계획"/>
      <sheetName val="J直材4"/>
      <sheetName val="경산"/>
      <sheetName val="홍보비디오"/>
      <sheetName val="BQ"/>
      <sheetName val="해전배수"/>
      <sheetName val="2공구산출내역"/>
      <sheetName val="하중계산"/>
      <sheetName val="탑(을지)"/>
      <sheetName val="1단계"/>
      <sheetName val="공정 (총괄) (2)"/>
      <sheetName val="1_x0018_9"/>
      <sheetName val="耀㺇_x0000__x0000_Ā_x0000_ЈĀ부대내역_x0006_ā꧈Ҳ㣇璮েĀ배지거총재쓁⸹栀柹㑷"/>
      <sheetName val="일위대가(출입)"/>
      <sheetName val="GAEYO"/>
      <sheetName val="견적"/>
      <sheetName val="목표세부명세"/>
      <sheetName val="건축원가계산서"/>
      <sheetName val="결재란"/>
      <sheetName val="98NS-N"/>
      <sheetName val="6호기"/>
      <sheetName val="총괄-1"/>
      <sheetName val="합천내역"/>
      <sheetName val="C.배수관공"/>
      <sheetName val="직공비"/>
      <sheetName val="연돌일위집계"/>
      <sheetName val="DHEQSUPT"/>
      <sheetName val="장부(05상)"/>
      <sheetName val="역T형"/>
      <sheetName val="8. 안정검토"/>
      <sheetName val="형식 - 1-2-3"/>
      <sheetName val="관로경고2"/>
      <sheetName val="부대공자재집계표"/>
      <sheetName val="3련 BOX"/>
      <sheetName val="단면상수 및 주빔설계"/>
      <sheetName val="총집계2"/>
      <sheetName val="상부수로교(입력용)"/>
      <sheetName val="시멘트"/>
      <sheetName val="설계내역서"/>
      <sheetName val="옹벽(수량)"/>
      <sheetName val="진접"/>
      <sheetName val="condition"/>
      <sheetName val="구조물집계표"/>
      <sheetName val="주현(해보)"/>
      <sheetName val="주현(영광)"/>
      <sheetName val="_x0000__x0000__x0000__x0000__x0000__x0000__x0000__x0000__x0000_"/>
      <sheetName val="자재조사표"/>
      <sheetName val="하수실행"/>
      <sheetName val="1SGATE97"/>
      <sheetName val="총집계표"/>
      <sheetName val="3CHBDC"/>
      <sheetName val="착공계"/>
      <sheetName val="전정 수량표 (2)"/>
      <sheetName val="설계내역일위"/>
      <sheetName val="1062-X방향 "/>
      <sheetName val="견적사양비교표"/>
      <sheetName val="사통"/>
      <sheetName val="1,2공구원가계산서"/>
      <sheetName val="1공구산출내역서"/>
      <sheetName val="예상"/>
      <sheetName val="가감수량"/>
      <sheetName val="PAD TR보호대기초"/>
      <sheetName val="POOM_MOTO"/>
      <sheetName val="양천현"/>
      <sheetName val="THPDMoi  (2)"/>
      <sheetName val="건축원가"/>
      <sheetName val="횡배수관수량집계"/>
      <sheetName val="기본"/>
    </sheetNames>
    <sheetDataSet>
      <sheetData sheetId="0" refreshError="1"/>
      <sheetData sheetId="1" refreshError="1"/>
      <sheetData sheetId="2" refreshError="1">
        <row r="55">
          <cell r="K55">
            <v>10.872999999999999</v>
          </cell>
        </row>
      </sheetData>
      <sheetData sheetId="3"/>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sheetData sheetId="244"/>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sheetData sheetId="775"/>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공통자료"/>
      <sheetName val="단면 (2)"/>
      <sheetName val="금액내역서"/>
      <sheetName val="6PILE  (돌출)"/>
    </sheetNames>
    <sheetDataSet>
      <sheetData sheetId="0" refreshError="1">
        <row r="732">
          <cell r="A732" t="str">
            <v>K02</v>
          </cell>
          <cell r="B732">
            <v>47</v>
          </cell>
          <cell r="D732" t="str">
            <v>제 47 호표</v>
          </cell>
          <cell r="E732" t="str">
            <v>프라임코팅</v>
          </cell>
          <cell r="H732" t="str">
            <v>MC-1</v>
          </cell>
          <cell r="L732" t="str">
            <v>근거 : 건설12-11</v>
          </cell>
          <cell r="Q732" t="str">
            <v>단위 : 100m2</v>
          </cell>
        </row>
        <row r="733">
          <cell r="A733" t="str">
            <v xml:space="preserve"> </v>
          </cell>
          <cell r="D733" t="str">
            <v>명    칭</v>
          </cell>
          <cell r="E733" t="str">
            <v>규   격</v>
          </cell>
          <cell r="F733" t="str">
            <v>단  위</v>
          </cell>
          <cell r="G733" t="str">
            <v>수  량</v>
          </cell>
          <cell r="H733" t="str">
            <v>직접</v>
          </cell>
          <cell r="I733" t="str">
            <v>재료비</v>
          </cell>
          <cell r="J733" t="str">
            <v>간접</v>
          </cell>
          <cell r="K733" t="str">
            <v>재료비</v>
          </cell>
          <cell r="L733" t="str">
            <v>직접</v>
          </cell>
          <cell r="M733" t="str">
            <v>노무비</v>
          </cell>
          <cell r="N733" t="str">
            <v>경</v>
          </cell>
          <cell r="O733" t="str">
            <v>비</v>
          </cell>
          <cell r="P733" t="str">
            <v>계</v>
          </cell>
          <cell r="Q733" t="str">
            <v>비    고</v>
          </cell>
        </row>
        <row r="734">
          <cell r="A734" t="str">
            <v xml:space="preserve"> </v>
          </cell>
          <cell r="H734" t="str">
            <v>단가</v>
          </cell>
          <cell r="I734" t="str">
            <v>금액</v>
          </cell>
          <cell r="J734" t="str">
            <v>단가</v>
          </cell>
          <cell r="K734" t="str">
            <v>금액</v>
          </cell>
          <cell r="L734" t="str">
            <v>단가</v>
          </cell>
          <cell r="M734" t="str">
            <v>금액</v>
          </cell>
          <cell r="N734" t="str">
            <v>단가</v>
          </cell>
          <cell r="O734" t="str">
            <v>금액</v>
          </cell>
        </row>
        <row r="735">
          <cell r="A735" t="str">
            <v>I005</v>
          </cell>
          <cell r="B735">
            <v>0.38</v>
          </cell>
          <cell r="D735" t="str">
            <v>아스팔트</v>
          </cell>
          <cell r="E735" t="str">
            <v>MC-1</v>
          </cell>
          <cell r="F735" t="str">
            <v>d/m</v>
          </cell>
          <cell r="G735">
            <v>0.38</v>
          </cell>
          <cell r="H735">
            <v>38000</v>
          </cell>
          <cell r="I735">
            <v>14440</v>
          </cell>
          <cell r="J735">
            <v>0</v>
          </cell>
          <cell r="K735">
            <v>0</v>
          </cell>
          <cell r="L735">
            <v>0</v>
          </cell>
          <cell r="M735">
            <v>0</v>
          </cell>
          <cell r="N735">
            <v>0</v>
          </cell>
          <cell r="O735">
            <v>0</v>
          </cell>
          <cell r="P735">
            <v>14440</v>
          </cell>
        </row>
        <row r="736">
          <cell r="A736" t="str">
            <v>r036</v>
          </cell>
          <cell r="B736">
            <v>0.04</v>
          </cell>
          <cell r="D736" t="str">
            <v>포장공</v>
          </cell>
          <cell r="E736">
            <v>0</v>
          </cell>
          <cell r="F736" t="str">
            <v>인</v>
          </cell>
          <cell r="G736">
            <v>0.04</v>
          </cell>
          <cell r="H736">
            <v>0</v>
          </cell>
          <cell r="I736">
            <v>0</v>
          </cell>
          <cell r="J736">
            <v>0</v>
          </cell>
          <cell r="K736">
            <v>0</v>
          </cell>
          <cell r="L736">
            <v>68200</v>
          </cell>
          <cell r="M736">
            <v>2728</v>
          </cell>
          <cell r="N736">
            <v>0</v>
          </cell>
          <cell r="O736">
            <v>0</v>
          </cell>
          <cell r="P736">
            <v>2728</v>
          </cell>
        </row>
        <row r="737">
          <cell r="A737" t="str">
            <v>r010</v>
          </cell>
          <cell r="B737">
            <v>0.12</v>
          </cell>
          <cell r="D737" t="str">
            <v>보통인부</v>
          </cell>
          <cell r="E737">
            <v>0</v>
          </cell>
          <cell r="F737" t="str">
            <v>인</v>
          </cell>
          <cell r="G737">
            <v>0.12</v>
          </cell>
          <cell r="H737">
            <v>0</v>
          </cell>
          <cell r="I737">
            <v>0</v>
          </cell>
          <cell r="J737">
            <v>0</v>
          </cell>
          <cell r="K737">
            <v>0</v>
          </cell>
          <cell r="L737">
            <v>34900</v>
          </cell>
          <cell r="M737">
            <v>4188</v>
          </cell>
          <cell r="N737">
            <v>0</v>
          </cell>
          <cell r="O737">
            <v>0</v>
          </cell>
          <cell r="P737">
            <v>4188</v>
          </cell>
        </row>
        <row r="742">
          <cell r="A742" t="str">
            <v xml:space="preserve"> </v>
          </cell>
        </row>
        <row r="743">
          <cell r="A743" t="str">
            <v xml:space="preserve"> </v>
          </cell>
        </row>
        <row r="744">
          <cell r="A744" t="str">
            <v xml:space="preserve"> </v>
          </cell>
        </row>
        <row r="745">
          <cell r="A745" t="str">
            <v xml:space="preserve"> </v>
          </cell>
          <cell r="C745" t="str">
            <v>K02</v>
          </cell>
          <cell r="D745" t="str">
            <v>계</v>
          </cell>
          <cell r="E745" t="str">
            <v>제 47 호표</v>
          </cell>
          <cell r="I745">
            <v>14440</v>
          </cell>
          <cell r="K745">
            <v>0</v>
          </cell>
          <cell r="M745">
            <v>6916</v>
          </cell>
          <cell r="O745">
            <v>0</v>
          </cell>
          <cell r="P745">
            <v>21356</v>
          </cell>
        </row>
        <row r="1400">
          <cell r="A1400" t="str">
            <v>B22</v>
          </cell>
          <cell r="B1400">
            <v>93</v>
          </cell>
          <cell r="D1400" t="str">
            <v>제 93 호표</v>
          </cell>
          <cell r="E1400" t="str">
            <v>관용접(Φ400mm)</v>
          </cell>
          <cell r="H1400">
            <v>0</v>
          </cell>
          <cell r="L1400" t="str">
            <v>근거 : 건설17-8</v>
          </cell>
          <cell r="Q1400" t="str">
            <v>단위 : 개소/6m</v>
          </cell>
        </row>
        <row r="1401">
          <cell r="A1401" t="str">
            <v xml:space="preserve"> </v>
          </cell>
          <cell r="D1401" t="str">
            <v>명    칭</v>
          </cell>
          <cell r="E1401" t="str">
            <v>규   격</v>
          </cell>
          <cell r="F1401" t="str">
            <v>단  위</v>
          </cell>
          <cell r="G1401" t="str">
            <v>수  량</v>
          </cell>
          <cell r="H1401" t="str">
            <v>직접</v>
          </cell>
          <cell r="I1401" t="str">
            <v>재료비</v>
          </cell>
          <cell r="J1401" t="str">
            <v>간접</v>
          </cell>
          <cell r="K1401" t="str">
            <v>재료비</v>
          </cell>
          <cell r="L1401" t="str">
            <v>직접</v>
          </cell>
          <cell r="M1401" t="str">
            <v>노무비</v>
          </cell>
          <cell r="N1401" t="str">
            <v>경</v>
          </cell>
          <cell r="O1401" t="str">
            <v>비</v>
          </cell>
          <cell r="P1401" t="str">
            <v>계</v>
          </cell>
          <cell r="Q1401" t="str">
            <v>비    고</v>
          </cell>
        </row>
        <row r="1402">
          <cell r="A1402" t="str">
            <v xml:space="preserve"> </v>
          </cell>
          <cell r="H1402" t="str">
            <v>단가</v>
          </cell>
          <cell r="I1402" t="str">
            <v>금액</v>
          </cell>
          <cell r="J1402" t="str">
            <v>단가</v>
          </cell>
          <cell r="K1402" t="str">
            <v>금액</v>
          </cell>
          <cell r="L1402" t="str">
            <v>단가</v>
          </cell>
          <cell r="M1402" t="str">
            <v>금액</v>
          </cell>
          <cell r="N1402" t="str">
            <v>단가</v>
          </cell>
          <cell r="O1402" t="str">
            <v>금액</v>
          </cell>
        </row>
        <row r="1403">
          <cell r="A1403" t="str">
            <v>I020</v>
          </cell>
          <cell r="B1403">
            <v>1.6</v>
          </cell>
          <cell r="D1403" t="str">
            <v>용접봉</v>
          </cell>
          <cell r="E1403" t="str">
            <v>115×3mm</v>
          </cell>
          <cell r="F1403" t="str">
            <v>kg</v>
          </cell>
          <cell r="G1403">
            <v>1.6</v>
          </cell>
          <cell r="H1403">
            <v>0</v>
          </cell>
          <cell r="I1403">
            <v>0</v>
          </cell>
          <cell r="J1403">
            <v>920</v>
          </cell>
          <cell r="K1403">
            <v>1472</v>
          </cell>
          <cell r="L1403">
            <v>0</v>
          </cell>
          <cell r="M1403">
            <v>0</v>
          </cell>
          <cell r="N1403">
            <v>0</v>
          </cell>
          <cell r="O1403">
            <v>0</v>
          </cell>
          <cell r="P1403">
            <v>1472</v>
          </cell>
        </row>
        <row r="1404">
          <cell r="A1404" t="str">
            <v>r013</v>
          </cell>
          <cell r="B1404">
            <v>0.54</v>
          </cell>
          <cell r="D1404" t="str">
            <v>용접공</v>
          </cell>
          <cell r="E1404">
            <v>0</v>
          </cell>
          <cell r="F1404" t="str">
            <v>인</v>
          </cell>
          <cell r="G1404">
            <v>0.54</v>
          </cell>
          <cell r="H1404">
            <v>0</v>
          </cell>
          <cell r="I1404">
            <v>0</v>
          </cell>
          <cell r="J1404">
            <v>0</v>
          </cell>
          <cell r="K1404">
            <v>0</v>
          </cell>
          <cell r="L1404">
            <v>65500</v>
          </cell>
          <cell r="M1404">
            <v>35370</v>
          </cell>
          <cell r="N1404">
            <v>0</v>
          </cell>
          <cell r="O1404">
            <v>0</v>
          </cell>
          <cell r="P1404">
            <v>35370</v>
          </cell>
        </row>
        <row r="1411">
          <cell r="A1411" t="str">
            <v xml:space="preserve"> </v>
          </cell>
        </row>
        <row r="1412">
          <cell r="A1412" t="str">
            <v xml:space="preserve"> </v>
          </cell>
        </row>
        <row r="1413">
          <cell r="A1413" t="str">
            <v xml:space="preserve"> </v>
          </cell>
          <cell r="C1413" t="str">
            <v>B22</v>
          </cell>
          <cell r="D1413" t="str">
            <v>계</v>
          </cell>
          <cell r="E1413" t="str">
            <v>제 93 호표</v>
          </cell>
          <cell r="I1413">
            <v>0</v>
          </cell>
          <cell r="K1413">
            <v>1472</v>
          </cell>
          <cell r="M1413">
            <v>35370</v>
          </cell>
          <cell r="O1413">
            <v>0</v>
          </cell>
          <cell r="P1413">
            <v>36842</v>
          </cell>
        </row>
        <row r="1516">
          <cell r="A1516" t="str">
            <v>O03</v>
          </cell>
          <cell r="B1516">
            <v>101</v>
          </cell>
          <cell r="D1516" t="str">
            <v>제 101 호표</v>
          </cell>
          <cell r="E1516" t="str">
            <v>인력 터파기(풍화암 및 연암)</v>
          </cell>
          <cell r="H1516" t="str">
            <v>인력(2-3)</v>
          </cell>
          <cell r="L1516" t="str">
            <v>근거 : 토공3-1</v>
          </cell>
          <cell r="Q1516" t="str">
            <v>단위 :㎥</v>
          </cell>
        </row>
        <row r="1517">
          <cell r="A1517" t="str">
            <v xml:space="preserve"> </v>
          </cell>
          <cell r="D1517" t="str">
            <v>명    칭</v>
          </cell>
          <cell r="E1517" t="str">
            <v>규   격</v>
          </cell>
          <cell r="F1517" t="str">
            <v>단  위</v>
          </cell>
          <cell r="G1517" t="str">
            <v>수  량</v>
          </cell>
          <cell r="H1517" t="str">
            <v>직접</v>
          </cell>
          <cell r="I1517" t="str">
            <v>재료비</v>
          </cell>
          <cell r="J1517" t="str">
            <v>간접</v>
          </cell>
          <cell r="K1517" t="str">
            <v>재료비</v>
          </cell>
          <cell r="L1517" t="str">
            <v>직접</v>
          </cell>
          <cell r="M1517" t="str">
            <v>노무비</v>
          </cell>
          <cell r="N1517" t="str">
            <v>경</v>
          </cell>
          <cell r="O1517" t="str">
            <v>비</v>
          </cell>
          <cell r="P1517" t="str">
            <v>계</v>
          </cell>
          <cell r="Q1517" t="str">
            <v>비    고</v>
          </cell>
        </row>
        <row r="1518">
          <cell r="A1518" t="str">
            <v xml:space="preserve"> </v>
          </cell>
          <cell r="H1518" t="str">
            <v>단가</v>
          </cell>
          <cell r="I1518" t="str">
            <v>금액</v>
          </cell>
          <cell r="J1518" t="str">
            <v>단가</v>
          </cell>
          <cell r="K1518" t="str">
            <v>금액</v>
          </cell>
          <cell r="L1518" t="str">
            <v>단가</v>
          </cell>
          <cell r="M1518" t="str">
            <v>금액</v>
          </cell>
          <cell r="N1518" t="str">
            <v>단가</v>
          </cell>
          <cell r="O1518" t="str">
            <v>금액</v>
          </cell>
        </row>
        <row r="1519">
          <cell r="A1519" t="str">
            <v>r010</v>
          </cell>
          <cell r="B1519">
            <v>1</v>
          </cell>
          <cell r="D1519" t="str">
            <v>보통인부</v>
          </cell>
          <cell r="E1519">
            <v>0</v>
          </cell>
          <cell r="F1519" t="str">
            <v>인</v>
          </cell>
          <cell r="G1519">
            <v>1</v>
          </cell>
          <cell r="H1519">
            <v>0</v>
          </cell>
          <cell r="I1519">
            <v>0</v>
          </cell>
          <cell r="J1519">
            <v>0</v>
          </cell>
          <cell r="K1519">
            <v>0</v>
          </cell>
          <cell r="L1519">
            <v>34900</v>
          </cell>
          <cell r="M1519">
            <v>34900</v>
          </cell>
          <cell r="N1519">
            <v>0</v>
          </cell>
          <cell r="O1519">
            <v>0</v>
          </cell>
          <cell r="P1519">
            <v>34900</v>
          </cell>
          <cell r="Q1519" t="str">
            <v>주위에 장애물이 있을경우</v>
          </cell>
        </row>
        <row r="1520">
          <cell r="A1520" t="str">
            <v>R037</v>
          </cell>
          <cell r="B1520">
            <v>2</v>
          </cell>
          <cell r="D1520" t="str">
            <v>할석공</v>
          </cell>
          <cell r="E1520">
            <v>0</v>
          </cell>
          <cell r="F1520" t="str">
            <v>인</v>
          </cell>
          <cell r="G1520">
            <v>2</v>
          </cell>
          <cell r="H1520">
            <v>0</v>
          </cell>
          <cell r="I1520">
            <v>0</v>
          </cell>
          <cell r="J1520">
            <v>0</v>
          </cell>
          <cell r="K1520">
            <v>0</v>
          </cell>
          <cell r="L1520">
            <v>65700</v>
          </cell>
          <cell r="M1520">
            <v>131400</v>
          </cell>
          <cell r="N1520">
            <v>0</v>
          </cell>
          <cell r="O1520">
            <v>0</v>
          </cell>
          <cell r="P1520">
            <v>131400</v>
          </cell>
          <cell r="Q1520" t="str">
            <v>50%까지 할증가능</v>
          </cell>
        </row>
        <row r="1528">
          <cell r="A1528" t="str">
            <v xml:space="preserve"> </v>
          </cell>
        </row>
        <row r="1529">
          <cell r="A1529" t="str">
            <v xml:space="preserve"> </v>
          </cell>
          <cell r="C1529" t="str">
            <v>O03</v>
          </cell>
          <cell r="D1529" t="str">
            <v>계</v>
          </cell>
          <cell r="E1529" t="str">
            <v>제 101 호표</v>
          </cell>
          <cell r="I1529">
            <v>0</v>
          </cell>
          <cell r="K1529">
            <v>0</v>
          </cell>
          <cell r="M1529">
            <v>166300</v>
          </cell>
          <cell r="O1529">
            <v>0</v>
          </cell>
          <cell r="P1529">
            <v>166300</v>
          </cell>
        </row>
      </sheetData>
      <sheetData sheetId="1" refreshError="1"/>
      <sheetData sheetId="2" refreshError="1"/>
      <sheetData sheetId="3" refreshError="1"/>
      <sheetData sheetId="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단면 (2)"/>
      <sheetName val="금액내역서"/>
      <sheetName val="2호맨홀공제수량"/>
      <sheetName val="6PILE  (돌출)"/>
      <sheetName val="Sheet1"/>
      <sheetName val="대로근거"/>
      <sheetName val="중로근거"/>
      <sheetName val="INPUT(덕도방향-시점)"/>
      <sheetName val="8.3해석단면 선정"/>
      <sheetName val="관보호공단위수량"/>
      <sheetName val="Sheet1 (2)"/>
      <sheetName val="#REF"/>
      <sheetName val="우수관"/>
      <sheetName val="사다리"/>
      <sheetName val="TYPE-A"/>
      <sheetName val="공사원가 (3)"/>
      <sheetName val="원형1호맨홀토공수량"/>
      <sheetName val="DATE"/>
      <sheetName val="Sheet2"/>
      <sheetName val="역T형(H=6.0) (2)"/>
      <sheetName val="수량산출"/>
      <sheetName val="산출근거"/>
      <sheetName val="ABUT수량-A1"/>
      <sheetName val="3BL공동구 수량"/>
      <sheetName val="관경결정"/>
      <sheetName val="구조물철거타공정이월"/>
      <sheetName val="BOX-1510"/>
      <sheetName val="조건표"/>
      <sheetName val="토목품셈"/>
      <sheetName val="수량3"/>
      <sheetName val="철근단면적"/>
      <sheetName val="토사(PE)"/>
      <sheetName val="터파기및재료"/>
      <sheetName val="간접비"/>
      <sheetName val="공구"/>
      <sheetName val="관로토공"/>
      <sheetName val="단위수량"/>
      <sheetName val="말뚝지지력산정"/>
      <sheetName val="노임단가"/>
      <sheetName val="일위대가9803"/>
      <sheetName val="포장물량집계"/>
      <sheetName val="데리네이타현황"/>
      <sheetName val="오수표시테이프단위수량"/>
      <sheetName val="원형측구(B-type)"/>
      <sheetName val="단가"/>
      <sheetName val="기초목"/>
      <sheetName val="Ⅴ-2.공종별내역"/>
      <sheetName val="금액"/>
      <sheetName val="변경내역대비표(2)"/>
      <sheetName val="내역표지"/>
      <sheetName val="변경내역대비표_2_"/>
      <sheetName val="갑지"/>
      <sheetName val="수목표준대가"/>
      <sheetName val="TOWER 12TON"/>
      <sheetName val="TOWER 10TON"/>
      <sheetName val="eq_data"/>
      <sheetName val="실행내역"/>
      <sheetName val="철거산출근거"/>
      <sheetName val="건축공사실행"/>
      <sheetName val="토목주소"/>
      <sheetName val="프랜트면허"/>
      <sheetName val="총괄표"/>
      <sheetName val="견적조건"/>
      <sheetName val="기계"/>
      <sheetName val="정화조"/>
      <sheetName val="조경"/>
      <sheetName val="토목"/>
      <sheetName val="집계표"/>
      <sheetName val="공문"/>
      <sheetName val="표준건축비"/>
      <sheetName val="공사비집계"/>
      <sheetName val="1호맨홀토공"/>
      <sheetName val="c_balju"/>
      <sheetName val="단가표"/>
      <sheetName val="Sheet5"/>
      <sheetName val="SG"/>
      <sheetName val="(A)내역서"/>
      <sheetName val="단가산출서"/>
      <sheetName val="설계조건"/>
      <sheetName val="실행철강하도"/>
      <sheetName val="배수내역"/>
      <sheetName val="CON포장수량"/>
      <sheetName val="CONUNIT"/>
      <sheetName val="포장공"/>
      <sheetName val="내역서-2"/>
      <sheetName val="업무처리전"/>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집계"/>
      <sheetName val="수량집계"/>
      <sheetName val="집계1"/>
      <sheetName val="수량1"/>
      <sheetName val="철근1"/>
      <sheetName val="집계2"/>
      <sheetName val="수량2"/>
      <sheetName val="철근2"/>
      <sheetName val="집계3"/>
      <sheetName val="수량3"/>
      <sheetName val="철근3"/>
      <sheetName val="집계4"/>
      <sheetName val="수량4"/>
      <sheetName val="철근4"/>
      <sheetName val="집계5"/>
      <sheetName val="수량5"/>
      <sheetName val="철근5"/>
      <sheetName val="집계7"/>
      <sheetName val="수량7"/>
      <sheetName val="철근7"/>
      <sheetName val="유량계조서"/>
      <sheetName val="조명시설"/>
      <sheetName val="일위대가"/>
      <sheetName val="단면 (2)"/>
    </sheetNames>
    <sheetDataSet>
      <sheetData sheetId="0"/>
      <sheetData sheetId="1"/>
      <sheetData sheetId="2"/>
      <sheetData sheetId="3"/>
      <sheetData sheetId="4"/>
      <sheetData sheetId="5"/>
      <sheetData sheetId="6"/>
      <sheetData sheetId="7"/>
      <sheetData sheetId="8"/>
      <sheetData sheetId="9" refreshError="1">
        <row r="48">
          <cell r="F48">
            <v>0.85935589000000001</v>
          </cell>
        </row>
      </sheetData>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Sheet1"/>
      <sheetName val="#REF"/>
      <sheetName val="교각1"/>
      <sheetName val="temp"/>
      <sheetName val="Sheet1 (2)"/>
      <sheetName val="TOTAL"/>
      <sheetName val="부대공"/>
      <sheetName val="토공"/>
      <sheetName val="수량3"/>
      <sheetName val="조명시설"/>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추정)"/>
      <sheetName val="프랜트면허"/>
      <sheetName val="토목주소"/>
      <sheetName val="JOKUN"/>
      <sheetName val="GAEYO"/>
      <sheetName val="연돌일위집계"/>
      <sheetName val="Sheet5"/>
      <sheetName val="출자한도"/>
      <sheetName val="노임이"/>
      <sheetName val="인사자료총집계"/>
      <sheetName val="BID"/>
      <sheetName val="주식"/>
      <sheetName val="Sheet1 (2)"/>
      <sheetName val="공문"/>
      <sheetName val="설계내역서"/>
      <sheetName val="APT"/>
      <sheetName val="부속동"/>
      <sheetName val="SUM-PLT"/>
      <sheetName val="VL"/>
      <sheetName val="ND"/>
      <sheetName val="일위대가"/>
      <sheetName val="금액내역서"/>
      <sheetName val="전기"/>
      <sheetName val="적용률"/>
      <sheetName val="ST창호"/>
      <sheetName val="EVALUATION"/>
      <sheetName val="소비자가"/>
      <sheetName val="TEST1"/>
      <sheetName val="Sheet4"/>
      <sheetName val="부하계산서"/>
      <sheetName val="내역서"/>
      <sheetName val="경비"/>
      <sheetName val="0226"/>
      <sheetName val="을"/>
      <sheetName val="수리결과"/>
      <sheetName val="ELECTRIC"/>
      <sheetName val="CTEMCOST"/>
      <sheetName val="SCHEDULE"/>
      <sheetName val="소요자재"/>
      <sheetName val="노무산출서"/>
      <sheetName val="수량명세서"/>
      <sheetName val="노임단가"/>
      <sheetName val="Sheet2"/>
      <sheetName val="Sheet1_(2)"/>
      <sheetName val="금융"/>
      <sheetName val="방배동내역(리라)"/>
      <sheetName val="부대공사총괄"/>
      <sheetName val="현장경비"/>
      <sheetName val="건축공사집계표"/>
      <sheetName val="J直材4"/>
      <sheetName val="BSD (2)"/>
      <sheetName val="영동(D)"/>
      <sheetName val="갑지_추정_"/>
      <sheetName val="Total"/>
      <sheetName val="콘크리트타설집계표"/>
      <sheetName val="목록"/>
      <sheetName val="중기"/>
      <sheetName val="Sheet1_(2)1"/>
      <sheetName val="BSD_(2)"/>
      <sheetName val="Wl. Fin."/>
      <sheetName val="ASALTOTA"/>
      <sheetName val="갑지"/>
      <sheetName val="Wl__Fin_"/>
      <sheetName val="구성비"/>
      <sheetName val="NM2"/>
      <sheetName val="NW1"/>
      <sheetName val="NW2"/>
      <sheetName val="PW3"/>
      <sheetName val="PW4"/>
      <sheetName val="SC1"/>
      <sheetName val="DNW"/>
      <sheetName val="NE"/>
      <sheetName val="PE"/>
      <sheetName val="PM"/>
      <sheetName val="자재단가"/>
      <sheetName val="부하(성남)"/>
      <sheetName val="조도계산서 (도서)"/>
      <sheetName val="매립"/>
      <sheetName val="Recording,Phone,Headset,PC"/>
      <sheetName val="기타SW"/>
      <sheetName val="PBX"/>
      <sheetName val="NETWORK"/>
      <sheetName val="중기일위대가"/>
      <sheetName val="날개벽수량표"/>
      <sheetName val="입찰안"/>
      <sheetName val="FURNITURE-01"/>
      <sheetName val="시화점실행"/>
      <sheetName val="기계내역서"/>
      <sheetName val="직노"/>
      <sheetName val="갑지1"/>
      <sheetName val="전력"/>
      <sheetName val="PANEL"/>
      <sheetName val="I一般比"/>
      <sheetName val="입력"/>
      <sheetName val="개요"/>
      <sheetName val="SUMMARY"/>
      <sheetName val="PAINT"/>
      <sheetName val="입출재고현황 (2)"/>
      <sheetName val="잡비"/>
      <sheetName val="물량표"/>
      <sheetName val="원효펌프교체020812"/>
      <sheetName val="천안IP공장자100노100물량110할증"/>
      <sheetName val="옹벽"/>
      <sheetName val="손익분석"/>
      <sheetName val="200"/>
      <sheetName val="Piping Design Data"/>
      <sheetName val="음료실행"/>
      <sheetName val="중기사용료"/>
      <sheetName val="COVER-P"/>
      <sheetName val="1ST"/>
      <sheetName val="수정시산표"/>
      <sheetName val="9."/>
      <sheetName val="배명(단가)"/>
      <sheetName val="2공구수량"/>
      <sheetName val="부대공Ⅱ"/>
      <sheetName val="Sheet17"/>
      <sheetName val="??(??)"/>
      <sheetName val="Customer Databas"/>
      <sheetName val="L-type"/>
      <sheetName val="경제성분석"/>
      <sheetName val="Feuil1"/>
      <sheetName val="__(__)"/>
      <sheetName val="목표세부명세"/>
      <sheetName val="일위_파일"/>
      <sheetName val="강당집계표-하임"/>
      <sheetName val="산출내역서집계표"/>
      <sheetName val="#REF"/>
      <sheetName val="6호기"/>
      <sheetName val="Ext. Stone-P"/>
      <sheetName val="별표총괄"/>
      <sheetName val="실행철강하도"/>
      <sheetName val="도급원가"/>
      <sheetName val="Sheet1"/>
      <sheetName val="설계조건"/>
      <sheetName val="01"/>
      <sheetName val="PKG"/>
      <sheetName val="F4-F7"/>
      <sheetName val="할증 "/>
      <sheetName val="운영도(변경후)"/>
      <sheetName val="울산시산표"/>
      <sheetName val="마산월령동골조물량변경"/>
      <sheetName val="내역"/>
      <sheetName val="Curves"/>
      <sheetName val="DATA"/>
      <sheetName val="Tables"/>
      <sheetName val="별제권_정리담보권1"/>
      <sheetName val="뚝토공"/>
      <sheetName val="PROJECT BRIEF"/>
      <sheetName val="정부노임단가"/>
      <sheetName val="매입세"/>
      <sheetName val="공사개요"/>
      <sheetName val="PROJECT BRIEF(EX.NEW)"/>
      <sheetName val="실행(표지,갑,을)"/>
      <sheetName val="여흥"/>
      <sheetName val="손익현황"/>
      <sheetName val="현황CODE"/>
      <sheetName val="충주"/>
      <sheetName val="수안보-MBR1"/>
      <sheetName val="표지"/>
      <sheetName val="COVER"/>
      <sheetName val="98지급계획"/>
      <sheetName val="CONCRETE"/>
      <sheetName val="화재 탐지 설비"/>
      <sheetName val="내역서 입찰가 조정"/>
      <sheetName val="외주발주일정표"/>
      <sheetName val="현장발주현황표"/>
      <sheetName val="VE내역"/>
      <sheetName val="VE내용"/>
      <sheetName val="현설집계표"/>
      <sheetName val="가설"/>
      <sheetName val="관리비"/>
      <sheetName val="철거"/>
      <sheetName val="설비"/>
      <sheetName val="통신"/>
      <sheetName val="목공"/>
      <sheetName val="경량"/>
      <sheetName val="금속"/>
      <sheetName val="도장"/>
      <sheetName val="루버"/>
      <sheetName val="무빙월"/>
      <sheetName val="가구"/>
      <sheetName val="유리"/>
      <sheetName val="습식"/>
      <sheetName val="타일"/>
      <sheetName val="인조석"/>
      <sheetName val="석공"/>
      <sheetName val="수장"/>
      <sheetName val="바리솔"/>
      <sheetName val="방염"/>
      <sheetName val="준공청소"/>
      <sheetName val="건자재"/>
      <sheetName val="목자재"/>
      <sheetName val="마감자재"/>
      <sheetName val="타일자재"/>
      <sheetName val="전동 스크린"/>
      <sheetName val="패브릭"/>
      <sheetName val="쉬트"/>
      <sheetName val="조명기구"/>
      <sheetName val="하드웨어"/>
      <sheetName val="기타"/>
      <sheetName val=" 내역서 실행"/>
      <sheetName val="수량산출"/>
      <sheetName val="DATE"/>
      <sheetName val="원가서"/>
      <sheetName val="집계표"/>
      <sheetName val="발주서"/>
      <sheetName val="실행내역서 "/>
      <sheetName val="산출2-기기동력"/>
      <sheetName val="UEC영화관본공사내역"/>
      <sheetName val="FitOutConfCentre"/>
      <sheetName val="RAB AR&amp;STR"/>
      <sheetName val="조명시설"/>
      <sheetName val="대로근거"/>
      <sheetName val="중로근거"/>
      <sheetName val="TN"/>
      <sheetName val="9GNG운반"/>
      <sheetName val="총괄집계표"/>
      <sheetName val="환율"/>
      <sheetName val="토공내역"/>
      <sheetName val="ESCON"/>
      <sheetName val="Du toan"/>
      <sheetName val="Quantity"/>
      <sheetName val="Keothep"/>
      <sheetName val="Re-bar"/>
      <sheetName val="일위대가표"/>
      <sheetName val="총체보활공정표"/>
      <sheetName val="단가목록"/>
      <sheetName val="금융비용"/>
      <sheetName val="입찰내역 발주처 양식"/>
      <sheetName val="Sheet1_(2)2"/>
      <sheetName val="BSD_(2)1"/>
      <sheetName val="Wl__Fin_1"/>
      <sheetName val="조도계산서_(도서)"/>
      <sheetName val="입출재고현황_(2)"/>
      <sheetName val="Piping_Design_Data"/>
      <sheetName val="9_"/>
      <sheetName val="Customer_Databas"/>
      <sheetName val="Ext__Stone-P"/>
      <sheetName val="할증_"/>
      <sheetName val="PROJECT_BRIEF"/>
      <sheetName val="PROJECT_BRIEF(EX_NEW)"/>
      <sheetName val="화재_탐지_설비"/>
      <sheetName val="실행내역서_"/>
      <sheetName val="내역서_입찰가_조정"/>
      <sheetName val="전동_스크린"/>
      <sheetName val="_내역서_실행"/>
      <sheetName val="법면"/>
      <sheetName val="부대공"/>
      <sheetName val="구조물공"/>
      <sheetName val="포장공"/>
      <sheetName val="토공"/>
      <sheetName val="배수공1"/>
      <sheetName val="기초일위"/>
      <sheetName val="수목단가"/>
      <sheetName val="시설수량표"/>
      <sheetName val="시설일위"/>
      <sheetName val="식재수량표"/>
      <sheetName val="식재일위"/>
      <sheetName val="유림골조"/>
      <sheetName val="Sheet1_(2)3"/>
      <sheetName val="BSD_(2)2"/>
      <sheetName val="Wl__Fin_2"/>
      <sheetName val="조도계산서_(도서)1"/>
      <sheetName val="9_1"/>
      <sheetName val="입출재고현황_(2)1"/>
      <sheetName val="Piping_Design_Data1"/>
      <sheetName val="Customer_Databas1"/>
      <sheetName val="Ext__Stone-P1"/>
      <sheetName val="할증_1"/>
      <sheetName val="PROJECT_BRIEF1"/>
      <sheetName val="PROJECT_BRIEF(EX_NEW)1"/>
      <sheetName val="화재_탐지_설비1"/>
      <sheetName val="내역서_입찰가_조정1"/>
      <sheetName val="전동_스크린1"/>
      <sheetName val="_내역서_실행1"/>
      <sheetName val="실행내역서_1"/>
      <sheetName val="RAB_AR&amp;STR"/>
      <sheetName val="Du_toan"/>
      <sheetName val="입찰내역_발주처_양식"/>
      <sheetName val="차액보증"/>
      <sheetName val="수입"/>
      <sheetName val="공통가설"/>
      <sheetName val="wall"/>
      <sheetName val="예산서"/>
      <sheetName val="원가입력"/>
      <sheetName val="간접"/>
      <sheetName val="2공구산출내역"/>
      <sheetName val="단가산출"/>
      <sheetName val="집계"/>
      <sheetName val="을-ATYPE"/>
      <sheetName val="부서코드표"/>
      <sheetName val="새공통"/>
      <sheetName val="소방사항"/>
      <sheetName val="교통대책내역"/>
      <sheetName val="산출내역서"/>
      <sheetName val="골조시행"/>
      <sheetName val="N賃率-職"/>
      <sheetName val="FAB별"/>
      <sheetName val="품종별월계"/>
      <sheetName val="단위중기"/>
      <sheetName val="장비내역서"/>
      <sheetName val="연습"/>
      <sheetName val="원형1호맨홀토공수량"/>
      <sheetName val="공사"/>
      <sheetName val="기본일위"/>
      <sheetName val="원가분리"/>
      <sheetName val="터파기및재료"/>
      <sheetName val="골조"/>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ow r="732">
          <cell r="A732" t="str">
            <v>Meeting Room #4/#5</v>
          </cell>
        </row>
      </sheetData>
      <sheetData sheetId="171">
        <row r="732">
          <cell r="A732" t="str">
            <v>Meeting Room #4/#5</v>
          </cell>
        </row>
      </sheetData>
      <sheetData sheetId="172">
        <row r="732">
          <cell r="A732" t="str">
            <v>Meeting Room #4/#5</v>
          </cell>
        </row>
      </sheetData>
      <sheetData sheetId="173">
        <row r="732">
          <cell r="A732" t="str">
            <v>Meeting Room #4/#5</v>
          </cell>
        </row>
      </sheetData>
      <sheetData sheetId="174">
        <row r="732">
          <cell r="A732" t="str">
            <v>Meeting Room #4/#5</v>
          </cell>
        </row>
      </sheetData>
      <sheetData sheetId="175">
        <row r="732">
          <cell r="A732" t="str">
            <v>Meeting Room #4/#5</v>
          </cell>
        </row>
      </sheetData>
      <sheetData sheetId="176">
        <row r="732">
          <cell r="A732" t="str">
            <v>Meeting Room #4/#5</v>
          </cell>
        </row>
      </sheetData>
      <sheetData sheetId="177">
        <row r="732">
          <cell r="A732" t="str">
            <v>Meeting Room #4/#5</v>
          </cell>
        </row>
      </sheetData>
      <sheetData sheetId="178">
        <row r="732">
          <cell r="A732" t="str">
            <v>Meeting Room #4/#5</v>
          </cell>
        </row>
      </sheetData>
      <sheetData sheetId="179">
        <row r="732">
          <cell r="A732" t="str">
            <v>Meeting Room #4/#5</v>
          </cell>
        </row>
      </sheetData>
      <sheetData sheetId="180">
        <row r="732">
          <cell r="A732" t="str">
            <v>Meeting Room #4/#5</v>
          </cell>
        </row>
      </sheetData>
      <sheetData sheetId="181">
        <row r="732">
          <cell r="A732" t="str">
            <v>Meeting Room #4/#5</v>
          </cell>
        </row>
      </sheetData>
      <sheetData sheetId="182">
        <row r="732">
          <cell r="A732" t="str">
            <v>Meeting Room #4/#5</v>
          </cell>
        </row>
      </sheetData>
      <sheetData sheetId="183">
        <row r="732">
          <cell r="A732" t="str">
            <v>Meeting Room #4/#5</v>
          </cell>
        </row>
      </sheetData>
      <sheetData sheetId="184">
        <row r="732">
          <cell r="A732" t="str">
            <v>Meeting Room #4/#5</v>
          </cell>
        </row>
      </sheetData>
      <sheetData sheetId="185">
        <row r="732">
          <cell r="A732" t="str">
            <v>Meeting Room #4/#5</v>
          </cell>
        </row>
      </sheetData>
      <sheetData sheetId="186">
        <row r="732">
          <cell r="A732" t="str">
            <v>Meeting Room #4/#5</v>
          </cell>
        </row>
      </sheetData>
      <sheetData sheetId="187">
        <row r="732">
          <cell r="A732" t="str">
            <v>Meeting Room #4/#5</v>
          </cell>
        </row>
      </sheetData>
      <sheetData sheetId="188">
        <row r="732">
          <cell r="A732" t="str">
            <v>Meeting Room #4/#5</v>
          </cell>
        </row>
      </sheetData>
      <sheetData sheetId="189">
        <row r="732">
          <cell r="A732" t="str">
            <v>Meeting Room #4/#5</v>
          </cell>
        </row>
      </sheetData>
      <sheetData sheetId="190">
        <row r="732">
          <cell r="A732" t="str">
            <v>Meeting Room #4/#5</v>
          </cell>
        </row>
      </sheetData>
      <sheetData sheetId="191">
        <row r="732">
          <cell r="A732" t="str">
            <v>Meeting Room #4/#5</v>
          </cell>
        </row>
      </sheetData>
      <sheetData sheetId="192">
        <row r="732">
          <cell r="A732" t="str">
            <v>Meeting Room #4/#5</v>
          </cell>
        </row>
      </sheetData>
      <sheetData sheetId="193">
        <row r="732">
          <cell r="A732" t="str">
            <v>Meeting Room #4/#5</v>
          </cell>
        </row>
      </sheetData>
      <sheetData sheetId="194">
        <row r="732">
          <cell r="A732" t="str">
            <v>Meeting Room #4/#5</v>
          </cell>
        </row>
      </sheetData>
      <sheetData sheetId="195">
        <row r="732">
          <cell r="A732" t="str">
            <v>Meeting Room #4/#5</v>
          </cell>
        </row>
      </sheetData>
      <sheetData sheetId="196">
        <row r="732">
          <cell r="A732" t="str">
            <v>Meeting Room #4/#5</v>
          </cell>
        </row>
      </sheetData>
      <sheetData sheetId="197">
        <row r="732">
          <cell r="A732" t="str">
            <v>Meeting Room #4/#5</v>
          </cell>
        </row>
      </sheetData>
      <sheetData sheetId="198">
        <row r="732">
          <cell r="A732" t="str">
            <v>Meeting Room #4/#5</v>
          </cell>
        </row>
      </sheetData>
      <sheetData sheetId="199">
        <row r="732">
          <cell r="A732" t="str">
            <v>Meeting Room #4/#5</v>
          </cell>
        </row>
      </sheetData>
      <sheetData sheetId="200">
        <row r="732">
          <cell r="A732" t="str">
            <v>Meeting Room #4/#5</v>
          </cell>
        </row>
      </sheetData>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ow r="732">
          <cell r="A732" t="str">
            <v>Meeting Room #4/#5</v>
          </cell>
        </row>
      </sheetData>
      <sheetData sheetId="230">
        <row r="732">
          <cell r="A732" t="str">
            <v>Meeting Room #4/#5</v>
          </cell>
        </row>
      </sheetData>
      <sheetData sheetId="231">
        <row r="732">
          <cell r="A732" t="str">
            <v>Meeting Room #4/#5</v>
          </cell>
        </row>
      </sheetData>
      <sheetData sheetId="232">
        <row r="732">
          <cell r="A732" t="str">
            <v>Meeting Room #4/#5</v>
          </cell>
        </row>
      </sheetData>
      <sheetData sheetId="233">
        <row r="732">
          <cell r="A732" t="str">
            <v>Meeting Room #4/#5</v>
          </cell>
        </row>
      </sheetData>
      <sheetData sheetId="234">
        <row r="732">
          <cell r="A732" t="str">
            <v>Meeting Room #4/#5</v>
          </cell>
        </row>
      </sheetData>
      <sheetData sheetId="235">
        <row r="732">
          <cell r="A732" t="str">
            <v>Meeting Room #4/#5</v>
          </cell>
        </row>
      </sheetData>
      <sheetData sheetId="236">
        <row r="732">
          <cell r="A732" t="str">
            <v>Meeting Room #4/#5</v>
          </cell>
        </row>
      </sheetData>
      <sheetData sheetId="237">
        <row r="732">
          <cell r="A732" t="str">
            <v>Meeting Room #4/#5</v>
          </cell>
        </row>
      </sheetData>
      <sheetData sheetId="238">
        <row r="732">
          <cell r="A732" t="str">
            <v>Meeting Room #4/#5</v>
          </cell>
        </row>
      </sheetData>
      <sheetData sheetId="239">
        <row r="732">
          <cell r="A732" t="str">
            <v>Meeting Room #4/#5</v>
          </cell>
        </row>
      </sheetData>
      <sheetData sheetId="240">
        <row r="732">
          <cell r="A732" t="str">
            <v>Meeting Room #4/#5</v>
          </cell>
        </row>
      </sheetData>
      <sheetData sheetId="241">
        <row r="732">
          <cell r="A732" t="str">
            <v>Meeting Room #4/#5</v>
          </cell>
        </row>
      </sheetData>
      <sheetData sheetId="242">
        <row r="732">
          <cell r="A732" t="str">
            <v>Meeting Room #4/#5</v>
          </cell>
        </row>
      </sheetData>
      <sheetData sheetId="243">
        <row r="732">
          <cell r="A732" t="str">
            <v>Meeting Room #4/#5</v>
          </cell>
        </row>
      </sheetData>
      <sheetData sheetId="244">
        <row r="732">
          <cell r="A732" t="str">
            <v>Meeting Room #4/#5</v>
          </cell>
        </row>
      </sheetData>
      <sheetData sheetId="245">
        <row r="732">
          <cell r="A732" t="str">
            <v>Meeting Room #4/#5</v>
          </cell>
        </row>
      </sheetData>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sheetData sheetId="260"/>
      <sheetData sheetId="261"/>
      <sheetData sheetId="262"/>
      <sheetData sheetId="263"/>
      <sheetData sheetId="264"/>
      <sheetData sheetId="265"/>
      <sheetData sheetId="266">
        <row r="732">
          <cell r="A732" t="str">
            <v>Meeting Room #4/#5</v>
          </cell>
        </row>
      </sheetData>
      <sheetData sheetId="267">
        <row r="732">
          <cell r="A732" t="str">
            <v>Meeting Room #4/#5</v>
          </cell>
        </row>
      </sheetData>
      <sheetData sheetId="268">
        <row r="732">
          <cell r="A732" t="str">
            <v>Meeting Room #4/#5</v>
          </cell>
        </row>
      </sheetData>
      <sheetData sheetId="269"/>
      <sheetData sheetId="270"/>
      <sheetData sheetId="271">
        <row r="732">
          <cell r="A732" t="str">
            <v>Meeting Room #4/#5</v>
          </cell>
        </row>
      </sheetData>
      <sheetData sheetId="272">
        <row r="732">
          <cell r="A732" t="str">
            <v>Meeting Room #4/#5</v>
          </cell>
        </row>
      </sheetData>
      <sheetData sheetId="273">
        <row r="732">
          <cell r="A732" t="str">
            <v>Meeting Room #4/#5</v>
          </cell>
        </row>
      </sheetData>
      <sheetData sheetId="274">
        <row r="732">
          <cell r="A732" t="str">
            <v>Meeting Room #4/#5</v>
          </cell>
        </row>
      </sheetData>
      <sheetData sheetId="275">
        <row r="732">
          <cell r="A732" t="str">
            <v>Meeting Room #4/#5</v>
          </cell>
        </row>
      </sheetData>
      <sheetData sheetId="276">
        <row r="732">
          <cell r="A732" t="str">
            <v>Meeting Room #4/#5</v>
          </cell>
        </row>
      </sheetData>
      <sheetData sheetId="277">
        <row r="732">
          <cell r="A732" t="str">
            <v>Meeting Room #4/#5</v>
          </cell>
        </row>
      </sheetData>
      <sheetData sheetId="278">
        <row r="732">
          <cell r="A732" t="str">
            <v>Meeting Room #4/#5</v>
          </cell>
        </row>
      </sheetData>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GNG운반"/>
      <sheetName val="mcc일위대가"/>
      <sheetName val="경비"/>
      <sheetName val="교각계산"/>
      <sheetName val="신표지1"/>
      <sheetName val="견적대비표"/>
      <sheetName val="DATA"/>
      <sheetName val="데이타"/>
      <sheetName val="1단계"/>
      <sheetName val="6PILE  (돌출)"/>
      <sheetName val="설비원가"/>
      <sheetName val="표지"/>
      <sheetName val="예정(3)"/>
      <sheetName val="동원(3)"/>
      <sheetName val="간접"/>
      <sheetName val="프랜트면허"/>
      <sheetName val="전기"/>
      <sheetName val="갑지(추정)"/>
      <sheetName val="Sheet1"/>
      <sheetName val="수량3"/>
      <sheetName val="조명시설"/>
      <sheetName val="운반9"/>
      <sheetName val="선로수량집계"/>
      <sheetName val="장비수량집계"/>
      <sheetName val="지장수량집계"/>
      <sheetName val="철거"/>
      <sheetName val="집계표"/>
      <sheetName val="일위대가(가설)"/>
      <sheetName val="간접비"/>
      <sheetName val="대비"/>
      <sheetName val="내역서"/>
      <sheetName val="가격조사서"/>
      <sheetName val="밸브설치"/>
      <sheetName val="현장지지물물량"/>
      <sheetName val="#REF"/>
      <sheetName val="전기혼잡제경비(45)"/>
      <sheetName val="01"/>
      <sheetName val="조명율표"/>
      <sheetName val="2000년1차"/>
      <sheetName val="일위대가"/>
      <sheetName val="직공비"/>
      <sheetName val="공문"/>
      <sheetName val="단가비교표"/>
      <sheetName val="INPUT"/>
      <sheetName val="경상비"/>
      <sheetName val="준검 내역서"/>
      <sheetName val="Macro(차단기)"/>
      <sheetName val="터널조도"/>
      <sheetName val="설계조건"/>
      <sheetName val="PL FAX"/>
      <sheetName val="부속동"/>
      <sheetName val="장비투입계획"/>
      <sheetName val="직원투입계획"/>
      <sheetName val="내역"/>
      <sheetName val="단면 (2)"/>
      <sheetName val="자동제어"/>
      <sheetName val="집계표(육상)"/>
      <sheetName val="갑지"/>
      <sheetName val="건축내역"/>
      <sheetName val="민감도"/>
      <sheetName val="본체"/>
      <sheetName val="백호우계수"/>
      <sheetName val="잡비"/>
      <sheetName val="SG"/>
      <sheetName val="Y-WORK"/>
      <sheetName val="Baby일위대가"/>
      <sheetName val="L-type"/>
      <sheetName val="여흥"/>
      <sheetName val="기계"/>
      <sheetName val="수원공공사비"/>
      <sheetName val="토량산출서"/>
      <sheetName val="DATE"/>
      <sheetName val="당초토량산출서"/>
      <sheetName val="변경토량산출서"/>
      <sheetName val="CTEMCOST"/>
      <sheetName val="기둥(원형)"/>
      <sheetName val="3.공통공사대비"/>
      <sheetName val="GI-LIST"/>
      <sheetName val="원가"/>
      <sheetName val="재료"/>
      <sheetName val="노임근거"/>
      <sheetName val="SUN 2000. 10 가격"/>
      <sheetName val="COVER-P"/>
      <sheetName val="6PILE__(돌출)"/>
      <sheetName val="준검_내역서"/>
      <sheetName val="SUN_2000__10_가격"/>
      <sheetName val="Total"/>
      <sheetName val="약품설비"/>
      <sheetName val="기기리스트"/>
      <sheetName val="약품공급2"/>
      <sheetName val="woo(mac)"/>
      <sheetName val="광통신 견적내역서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계산"/>
      <sheetName val="CAPBEAM 단면계산"/>
      <sheetName val="교좌면설계"/>
      <sheetName val="Sheet5"/>
      <sheetName val="Sheet6"/>
      <sheetName val="Sheet7"/>
      <sheetName val="Sheet8"/>
      <sheetName val="Sheet9"/>
      <sheetName val="Sheet10"/>
      <sheetName val="Sheet11"/>
      <sheetName val="Sheet12"/>
      <sheetName val="Sheet13"/>
      <sheetName val="Sheet14"/>
      <sheetName val="Sheet15"/>
      <sheetName val="Sheet16"/>
      <sheetName val="ABUT수량-A1"/>
      <sheetName val="설비원가"/>
      <sheetName val="Sheet1"/>
      <sheetName val="수량3"/>
      <sheetName val="단가"/>
      <sheetName val="tggwan(mac)"/>
      <sheetName val="간선계산"/>
      <sheetName val="BASIC (2)"/>
      <sheetName val="바닥판"/>
      <sheetName val="원형맨홀수량"/>
      <sheetName val="견적990322"/>
      <sheetName val="내역서"/>
      <sheetName val="교각1"/>
      <sheetName val="단면가정"/>
      <sheetName val="우각부보강"/>
      <sheetName val="소양2-P5"/>
      <sheetName val="대조표(0108)"/>
      <sheetName val="설계산출기초"/>
      <sheetName val="도급예산내역서봉투"/>
      <sheetName val="공사원가계산서"/>
      <sheetName val="설계산출표지"/>
      <sheetName val="도급예산내역서총괄표"/>
      <sheetName val="을부담운반비"/>
      <sheetName val="운반비산출"/>
    </sheetNames>
    <sheetDataSet>
      <sheetData sheetId="0" refreshError="1">
        <row r="32">
          <cell r="E32">
            <v>11.4</v>
          </cell>
        </row>
        <row r="86">
          <cell r="K86">
            <v>162.30099999999999</v>
          </cell>
        </row>
        <row r="98">
          <cell r="K98">
            <v>42.49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본선 4-1~11type"/>
      <sheetName val="문전정거장"/>
      <sheetName val="환기구1~5"/>
      <sheetName val="전포정거장"/>
      <sheetName val="양압력 (2)"/>
      <sheetName val="#REF"/>
      <sheetName val="교각계산"/>
      <sheetName val="설비원가"/>
      <sheetName val="Sheet1"/>
      <sheetName val="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OKUN"/>
      <sheetName val="GAEYO"/>
      <sheetName val="갑지(추정)"/>
      <sheetName val="Sheet5"/>
      <sheetName val="BSD (2)"/>
      <sheetName val="입찰안"/>
      <sheetName val="노임이"/>
      <sheetName val="직노"/>
      <sheetName val="갑지1"/>
      <sheetName val="FURNITURE-01"/>
      <sheetName val="시화점실행"/>
      <sheetName val="기계내역서"/>
      <sheetName val="인사자료총집계"/>
      <sheetName val="PANEL"/>
      <sheetName val="I一般比"/>
      <sheetName val="SUMMARY"/>
      <sheetName val="PAINT"/>
      <sheetName val="입력"/>
      <sheetName val="전력"/>
      <sheetName val="개요"/>
      <sheetName val="입출재고현황 (2)"/>
      <sheetName val="잡비"/>
      <sheetName val="물량표"/>
      <sheetName val="옹벽"/>
      <sheetName val="SUM-PLT"/>
      <sheetName val="원효펌프교체020812"/>
      <sheetName val="천안IP공장자100노100물량110할증"/>
      <sheetName val="공문"/>
      <sheetName val="손익분석"/>
      <sheetName val="200"/>
      <sheetName val="연돌일위집계"/>
      <sheetName val="출자한도"/>
      <sheetName val="프랜트면허"/>
      <sheetName val="토목주소"/>
      <sheetName val="BID"/>
      <sheetName val="설계내역서"/>
      <sheetName val="주식"/>
      <sheetName val="Sheet1 (2)"/>
      <sheetName val="APT"/>
      <sheetName val="부속동"/>
      <sheetName val="부하계산서"/>
      <sheetName val="전기"/>
      <sheetName val="적용률"/>
      <sheetName val="VL"/>
      <sheetName val="ND"/>
      <sheetName val="ST창호"/>
      <sheetName val="금액내역서"/>
      <sheetName val="일위대가"/>
      <sheetName val="경비"/>
      <sheetName val="소비자가"/>
      <sheetName val="TEST1"/>
      <sheetName val="Sheet4"/>
      <sheetName val="EVALUATION"/>
      <sheetName val="을"/>
      <sheetName val="수리결과"/>
      <sheetName val="내역서"/>
      <sheetName val="ELECTRIC"/>
      <sheetName val="CTEMCOST"/>
      <sheetName val="SCHEDULE"/>
      <sheetName val="소요자재"/>
      <sheetName val="노무산출서"/>
      <sheetName val="수량명세서"/>
      <sheetName val="노임단가"/>
      <sheetName val="Sheet2"/>
      <sheetName val="0226"/>
      <sheetName val="방배동내역(리라)"/>
      <sheetName val="부대공사총괄"/>
      <sheetName val="현장경비"/>
      <sheetName val="건축공사집계표"/>
      <sheetName val="금융"/>
      <sheetName val="Sheet1_(2)"/>
      <sheetName val="영동(D)"/>
      <sheetName val="J直材4"/>
      <sheetName val="갑지_추정_"/>
      <sheetName val="Total"/>
      <sheetName val="콘크리트타설집계표"/>
      <sheetName val="목록"/>
      <sheetName val="중기"/>
      <sheetName val="ASALTOTA"/>
      <sheetName val="갑지"/>
      <sheetName val="Wl. Fin."/>
      <sheetName val="Piping Design Data"/>
      <sheetName val="#REF"/>
      <sheetName val="6호기"/>
      <sheetName val="Ext. Stone-P"/>
      <sheetName val="운영도(변경후)"/>
      <sheetName val="울산시산표"/>
      <sheetName val="마산월령동골조물량변경"/>
      <sheetName val="뚝토공"/>
      <sheetName val="내역"/>
      <sheetName val="Curves"/>
      <sheetName val="DATA"/>
      <sheetName val="Tables"/>
      <sheetName val="별제권_정리담보권1"/>
      <sheetName val="Sheet1"/>
      <sheetName val="건축집계"/>
      <sheetName val="설계조건"/>
      <sheetName val="ABUT수량-A1"/>
      <sheetName val="1.우편집중내역서"/>
      <sheetName val="별표 "/>
      <sheetName val="조명시설"/>
      <sheetName val="조명율표"/>
      <sheetName val="단가조사-2"/>
      <sheetName val="집계표"/>
      <sheetName val="VE절감"/>
      <sheetName val="실행철강하도"/>
      <sheetName val="자재단가"/>
      <sheetName val="차액보증"/>
      <sheetName val="수량산출"/>
      <sheetName val="물가자료"/>
      <sheetName val="공통가설"/>
      <sheetName val="PivotTable $"/>
      <sheetName val="참조"/>
      <sheetName val="2000년1차"/>
      <sheetName val="FORM-0"/>
      <sheetName val="Sheet1_(2)1"/>
      <sheetName val="BSD_(2)"/>
      <sheetName val="Wl__Fin_"/>
      <sheetName val="구성비"/>
      <sheetName val="NM2"/>
      <sheetName val="NW1"/>
      <sheetName val="NW2"/>
      <sheetName val="PW3"/>
      <sheetName val="PW4"/>
      <sheetName val="SC1"/>
      <sheetName val="DNW"/>
      <sheetName val="NE"/>
      <sheetName val="PE"/>
      <sheetName val="PM"/>
      <sheetName val="부하(성남)"/>
      <sheetName val="조도계산서 (도서)"/>
      <sheetName val="매립"/>
      <sheetName val="Recording,Phone,Headset,PC"/>
      <sheetName val="기타SW"/>
      <sheetName val="PBX"/>
      <sheetName val="NETWORK"/>
      <sheetName val="중기일위대가"/>
      <sheetName val="음료실행"/>
      <sheetName val="중기사용료"/>
      <sheetName val="COVER-P"/>
      <sheetName val="1ST"/>
      <sheetName val="수정시산표"/>
      <sheetName val="9."/>
      <sheetName val="배명(단가)"/>
      <sheetName val="2공구수량"/>
      <sheetName val="부대공Ⅱ"/>
      <sheetName val="Sheet17"/>
      <sheetName val="Customer Databas"/>
      <sheetName val="??(??)"/>
      <sheetName val="__(__)"/>
      <sheetName val="L-type"/>
      <sheetName val="목표세부명세"/>
      <sheetName val="Feuil1"/>
      <sheetName val="일위_파일"/>
      <sheetName val="강당집계표-하임"/>
      <sheetName val="산출내역서집계표"/>
      <sheetName val="별표총괄"/>
      <sheetName val="날개벽수량표"/>
      <sheetName val="경제성분석"/>
      <sheetName val="도급원가"/>
      <sheetName val="PROJECT BRIEF"/>
      <sheetName val="정부노임단가"/>
      <sheetName val="매입세"/>
      <sheetName val="공사개요"/>
      <sheetName val="PROJECT BRIEF(EX.NEW)"/>
      <sheetName val="실행(표지,갑,을)"/>
      <sheetName val="여흥"/>
      <sheetName val="손익현황"/>
      <sheetName val="현황CODE"/>
      <sheetName val="충주"/>
      <sheetName val="수안보-MBR1"/>
      <sheetName val="표지"/>
      <sheetName val="COVER"/>
      <sheetName val="98지급계획"/>
      <sheetName val="CONCRETE"/>
      <sheetName val="화재 탐지 설비"/>
      <sheetName val="EXPENSE"/>
      <sheetName val="EQUIPMENT -2"/>
      <sheetName val="견적대비표"/>
      <sheetName val="F4-F7"/>
      <sheetName val="EXCHANGER-BEAM1"/>
      <sheetName val="EXCHANGER-COM"/>
      <sheetName val="EXCHANGER-BEAM2"/>
      <sheetName val="EXCHANGER"/>
      <sheetName val="D-3109"/>
      <sheetName val="환율"/>
      <sheetName val="입출재고현황_(2)"/>
      <sheetName val="Piping_Design_Data"/>
      <sheetName val="Ext__Stone-P"/>
      <sheetName val="1_우편집중내역서"/>
      <sheetName val="PivotTable_$"/>
      <sheetName val="대가표(품셈)"/>
      <sheetName val="추가예산"/>
      <sheetName val="공사수행방안"/>
      <sheetName val="전기 원가계산서"/>
      <sheetName val="N賃率-職"/>
      <sheetName val="INPUT"/>
      <sheetName val="IMPEADENCE MAP 취수장"/>
      <sheetName val="집계"/>
      <sheetName val="제직재"/>
      <sheetName val="설직재-1"/>
      <sheetName val="일위"/>
      <sheetName val="내역서2안"/>
      <sheetName val="패널"/>
      <sheetName val="경산"/>
      <sheetName val="실행내역"/>
      <sheetName val="CIVIL"/>
      <sheetName val="동구분"/>
      <sheetName val="북방3터널"/>
      <sheetName val="8.PILE  (돌출)"/>
      <sheetName val="금액"/>
      <sheetName val="입찰내역 발주처 양식"/>
      <sheetName val="BSD_(2)1"/>
      <sheetName val="입출재고현황_(2)1"/>
      <sheetName val="Sheet1_(2)2"/>
      <sheetName val="Wl__Fin_1"/>
      <sheetName val="Piping_Design_Data1"/>
      <sheetName val="Ext__Stone-P1"/>
      <sheetName val="PivotTable_$1"/>
      <sheetName val="1_우편집중내역서1"/>
      <sheetName val="조도계산서_(도서)"/>
      <sheetName val="9_"/>
      <sheetName val="Customer_Databas"/>
      <sheetName val="PROJECT_BRIEF"/>
      <sheetName val="PROJECT_BRIEF(EX_NEW)"/>
      <sheetName val="화재_탐지_설비"/>
      <sheetName val="별표_"/>
      <sheetName val="EQUIPMENT_-2"/>
      <sheetName val="전기_원가계산서"/>
      <sheetName val="IMPEADENCE_MAP_취수장"/>
      <sheetName val="교통대책내역"/>
      <sheetName val="G2설비도급"/>
      <sheetName val="여과지동"/>
      <sheetName val="포장물량집계"/>
      <sheetName val="대비표"/>
      <sheetName val="LEGEND"/>
      <sheetName val="PARAMETER"/>
      <sheetName val="시스템계통측정"/>
      <sheetName val="ETC"/>
      <sheetName val="guard(mac)"/>
      <sheetName val="CAT_5"/>
      <sheetName val="inter"/>
      <sheetName val="Input Sheet"/>
      <sheetName val="Creditors Head Office"/>
      <sheetName val="Prepayments"/>
      <sheetName val="Creditors Centre"/>
      <sheetName val="8_PILE__(돌출)"/>
      <sheetName val="입찰내역_발주처_양식"/>
      <sheetName val="Sheet3"/>
      <sheetName val="^Control^"/>
      <sheetName val="업무분장"/>
      <sheetName val="IO"/>
      <sheetName val="유림골조"/>
      <sheetName val="양식_자재단가조사표"/>
      <sheetName val="CAPVC"/>
      <sheetName val="XZLC004_PART2"/>
      <sheetName val="Parts"/>
      <sheetName val="Menu A"/>
      <sheetName val="시산표"/>
      <sheetName val="BSD_(2)2"/>
      <sheetName val="입출재고현황_(2)2"/>
      <sheetName val="Sheet1_(2)3"/>
      <sheetName val="Wl__Fin_2"/>
      <sheetName val="Piping_Design_Data2"/>
      <sheetName val="Ext__Stone-P2"/>
      <sheetName val="PivotTable_$2"/>
      <sheetName val="1_우편집중내역서2"/>
      <sheetName val="별표_1"/>
      <sheetName val="EQUIPMENT_-21"/>
      <sheetName val="조도계산서_(도서)1"/>
      <sheetName val="9_1"/>
      <sheetName val="Customer_Databas1"/>
      <sheetName val="PROJECT_BRIEF1"/>
      <sheetName val="PROJECT_BRIEF(EX_NEW)1"/>
      <sheetName val="화재_탐지_설비1"/>
      <sheetName val="전기_원가계산서1"/>
      <sheetName val="IMPEADENCE_MAP_취수장1"/>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sheetData sheetId="247"/>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
      <sheetName val="노임단가"/>
      <sheetName val="소방대가"/>
      <sheetName val="소방일위목록 "/>
      <sheetName val="산출(소방)"/>
      <sheetName val="소방내역서 (지급)"/>
      <sheetName val="소방내역서"/>
      <sheetName val="소방내역서집계 (지급)"/>
      <sheetName val="소방내역서집계"/>
      <sheetName val="소방원가"/>
      <sheetName val="통신대가"/>
      <sheetName val="통신일위목록"/>
      <sheetName val="산출 (통신)"/>
      <sheetName val="통신내역서  (지급)"/>
      <sheetName val="통신내역서 "/>
      <sheetName val="통신내역서집계 (지급)"/>
      <sheetName val="통신내역서집계"/>
      <sheetName val="통신관급집계"/>
      <sheetName val="통신원가"/>
      <sheetName val="단가산출"/>
      <sheetName val="전기대가"/>
      <sheetName val="전기일위목록"/>
      <sheetName val="산출(전기)"/>
      <sheetName val="전기내역서 (지급)"/>
      <sheetName val="전기내역서"/>
      <sheetName val="전기내역서집계 (지급)"/>
      <sheetName val="전기내역서집계"/>
      <sheetName val="전기관급집계"/>
      <sheetName val="전기원가"/>
      <sheetName val="총갑지"/>
      <sheetName val="전기원가계산서"/>
      <sheetName val="제목"/>
      <sheetName val="통신원가계산서"/>
      <sheetName val="#REF"/>
      <sheetName val="교각계산"/>
      <sheetName val="설비원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row r="4">
          <cell r="B4">
            <v>1</v>
          </cell>
          <cell r="C4" t="str">
            <v>강제전선관</v>
          </cell>
          <cell r="D4" t="str">
            <v xml:space="preserve">ST 16C </v>
          </cell>
          <cell r="E4" t="str">
            <v>M</v>
          </cell>
          <cell r="F4">
            <v>883</v>
          </cell>
          <cell r="G4">
            <v>1440</v>
          </cell>
          <cell r="H4">
            <v>969</v>
          </cell>
          <cell r="I4">
            <v>1614</v>
          </cell>
          <cell r="O4">
            <v>1440</v>
          </cell>
          <cell r="P4" t="str">
            <v>내선전공</v>
          </cell>
          <cell r="Q4">
            <v>0.08</v>
          </cell>
          <cell r="R4">
            <v>0.08</v>
          </cell>
          <cell r="U4">
            <v>0</v>
          </cell>
          <cell r="V4">
            <v>1</v>
          </cell>
          <cell r="W4" t="str">
            <v>전7-1</v>
          </cell>
          <cell r="X4">
            <v>0.1</v>
          </cell>
          <cell r="Y4" t="str">
            <v>통신내선공</v>
          </cell>
          <cell r="Z4">
            <v>0.08</v>
          </cell>
          <cell r="AA4">
            <v>0.08</v>
          </cell>
          <cell r="AD4">
            <v>0</v>
          </cell>
          <cell r="AE4">
            <v>1</v>
          </cell>
          <cell r="AF4" t="str">
            <v>통3-3-1</v>
          </cell>
          <cell r="AG4">
            <v>0.1</v>
          </cell>
        </row>
        <row r="5">
          <cell r="B5">
            <v>2</v>
          </cell>
          <cell r="C5" t="str">
            <v>강제전선관</v>
          </cell>
          <cell r="D5" t="str">
            <v>ST 22C</v>
          </cell>
          <cell r="E5" t="str">
            <v>M</v>
          </cell>
          <cell r="F5">
            <v>883</v>
          </cell>
          <cell r="G5">
            <v>1870</v>
          </cell>
          <cell r="H5">
            <v>969</v>
          </cell>
          <cell r="I5">
            <v>2054</v>
          </cell>
          <cell r="O5">
            <v>1870</v>
          </cell>
          <cell r="P5" t="str">
            <v>내선전공</v>
          </cell>
          <cell r="Q5">
            <v>0.11</v>
          </cell>
          <cell r="R5">
            <v>0.11</v>
          </cell>
          <cell r="U5">
            <v>0</v>
          </cell>
          <cell r="V5">
            <v>1</v>
          </cell>
          <cell r="W5" t="str">
            <v>전7-1</v>
          </cell>
          <cell r="X5">
            <v>0.1</v>
          </cell>
          <cell r="Y5" t="str">
            <v>통신내선공</v>
          </cell>
          <cell r="Z5">
            <v>0.11</v>
          </cell>
          <cell r="AA5">
            <v>0.11</v>
          </cell>
          <cell r="AD5">
            <v>0</v>
          </cell>
          <cell r="AE5">
            <v>1</v>
          </cell>
          <cell r="AF5" t="str">
            <v>통3-3-1</v>
          </cell>
          <cell r="AG5">
            <v>0.1</v>
          </cell>
        </row>
        <row r="6">
          <cell r="B6">
            <v>3</v>
          </cell>
          <cell r="C6" t="str">
            <v>강제전선관</v>
          </cell>
          <cell r="D6" t="str">
            <v xml:space="preserve">ST 28C </v>
          </cell>
          <cell r="E6" t="str">
            <v>M</v>
          </cell>
          <cell r="F6">
            <v>883</v>
          </cell>
          <cell r="G6">
            <v>2330</v>
          </cell>
          <cell r="H6">
            <v>969</v>
          </cell>
          <cell r="I6">
            <v>2674</v>
          </cell>
          <cell r="O6">
            <v>2330</v>
          </cell>
          <cell r="P6" t="str">
            <v>내선전공</v>
          </cell>
          <cell r="Q6">
            <v>0.14000000000000001</v>
          </cell>
          <cell r="R6">
            <v>0.14000000000000001</v>
          </cell>
          <cell r="U6">
            <v>0</v>
          </cell>
          <cell r="V6">
            <v>1</v>
          </cell>
          <cell r="W6" t="str">
            <v>전7-1</v>
          </cell>
          <cell r="X6">
            <v>0.1</v>
          </cell>
          <cell r="Y6" t="str">
            <v>통신내선공</v>
          </cell>
          <cell r="Z6">
            <v>0.14000000000000001</v>
          </cell>
          <cell r="AA6">
            <v>0.14000000000000001</v>
          </cell>
          <cell r="AD6">
            <v>0</v>
          </cell>
          <cell r="AE6">
            <v>1</v>
          </cell>
          <cell r="AF6" t="str">
            <v>통3-3-1</v>
          </cell>
          <cell r="AG6">
            <v>0.1</v>
          </cell>
        </row>
        <row r="7">
          <cell r="B7">
            <v>4</v>
          </cell>
          <cell r="C7" t="str">
            <v>강제전선관</v>
          </cell>
          <cell r="D7" t="str">
            <v xml:space="preserve">ST 36C </v>
          </cell>
          <cell r="E7" t="str">
            <v>M</v>
          </cell>
          <cell r="F7">
            <v>883</v>
          </cell>
          <cell r="G7">
            <v>2990</v>
          </cell>
          <cell r="H7">
            <v>969</v>
          </cell>
          <cell r="I7">
            <v>3265</v>
          </cell>
          <cell r="O7">
            <v>2990</v>
          </cell>
          <cell r="P7" t="str">
            <v>내선전공</v>
          </cell>
          <cell r="Q7">
            <v>0.2</v>
          </cell>
          <cell r="R7">
            <v>0.2</v>
          </cell>
          <cell r="U7">
            <v>0</v>
          </cell>
          <cell r="V7">
            <v>1</v>
          </cell>
          <cell r="W7" t="str">
            <v>전7-1</v>
          </cell>
          <cell r="X7">
            <v>0.1</v>
          </cell>
          <cell r="Y7" t="str">
            <v>통신내선공</v>
          </cell>
          <cell r="Z7">
            <v>0.2</v>
          </cell>
          <cell r="AA7">
            <v>0.2</v>
          </cell>
          <cell r="AD7">
            <v>0</v>
          </cell>
          <cell r="AE7">
            <v>1</v>
          </cell>
          <cell r="AF7" t="str">
            <v>통3-3-1</v>
          </cell>
          <cell r="AG7">
            <v>0.1</v>
          </cell>
        </row>
        <row r="8">
          <cell r="B8">
            <v>5</v>
          </cell>
          <cell r="C8" t="str">
            <v>강제전선관</v>
          </cell>
          <cell r="D8" t="str">
            <v xml:space="preserve">ST 42C </v>
          </cell>
          <cell r="E8" t="str">
            <v>M</v>
          </cell>
          <cell r="F8">
            <v>883</v>
          </cell>
          <cell r="G8">
            <v>3430</v>
          </cell>
          <cell r="H8">
            <v>969</v>
          </cell>
          <cell r="I8">
            <v>3800</v>
          </cell>
          <cell r="O8">
            <v>3430</v>
          </cell>
          <cell r="P8" t="str">
            <v>내선전공</v>
          </cell>
          <cell r="Q8">
            <v>0.25</v>
          </cell>
          <cell r="R8">
            <v>0.25</v>
          </cell>
          <cell r="U8">
            <v>0</v>
          </cell>
          <cell r="V8">
            <v>1</v>
          </cell>
          <cell r="W8" t="str">
            <v>전7-1</v>
          </cell>
          <cell r="X8">
            <v>0.1</v>
          </cell>
          <cell r="Y8" t="str">
            <v>통신내선공</v>
          </cell>
          <cell r="Z8">
            <v>0.25</v>
          </cell>
          <cell r="AA8">
            <v>0.25</v>
          </cell>
          <cell r="AD8">
            <v>0</v>
          </cell>
          <cell r="AE8">
            <v>1</v>
          </cell>
          <cell r="AF8" t="str">
            <v>통3-3-1</v>
          </cell>
          <cell r="AG8">
            <v>0.1</v>
          </cell>
        </row>
        <row r="9">
          <cell r="B9">
            <v>6</v>
          </cell>
          <cell r="C9" t="str">
            <v>강제전선관</v>
          </cell>
          <cell r="D9" t="str">
            <v xml:space="preserve">ST 54C </v>
          </cell>
          <cell r="E9" t="str">
            <v>M</v>
          </cell>
          <cell r="F9">
            <v>883</v>
          </cell>
          <cell r="G9">
            <v>4830</v>
          </cell>
          <cell r="H9">
            <v>969</v>
          </cell>
          <cell r="I9">
            <v>5292</v>
          </cell>
          <cell r="K9">
            <v>4059</v>
          </cell>
          <cell r="O9">
            <v>4830</v>
          </cell>
          <cell r="P9" t="str">
            <v>내선전공</v>
          </cell>
          <cell r="Q9">
            <v>0.34</v>
          </cell>
          <cell r="R9">
            <v>0.34</v>
          </cell>
          <cell r="U9">
            <v>0</v>
          </cell>
          <cell r="V9">
            <v>1</v>
          </cell>
          <cell r="W9" t="str">
            <v>전7-1</v>
          </cell>
          <cell r="X9">
            <v>0.1</v>
          </cell>
          <cell r="Y9" t="str">
            <v>통신내선공</v>
          </cell>
          <cell r="Z9">
            <v>0.34</v>
          </cell>
          <cell r="AA9">
            <v>0.34</v>
          </cell>
          <cell r="AD9">
            <v>0</v>
          </cell>
          <cell r="AE9">
            <v>1</v>
          </cell>
          <cell r="AF9" t="str">
            <v>통3-3-1</v>
          </cell>
          <cell r="AG9">
            <v>0.1</v>
          </cell>
        </row>
        <row r="10">
          <cell r="B10">
            <v>7</v>
          </cell>
          <cell r="C10" t="str">
            <v>강제전선관</v>
          </cell>
          <cell r="D10" t="str">
            <v xml:space="preserve">ST 70C </v>
          </cell>
          <cell r="E10" t="str">
            <v>M</v>
          </cell>
          <cell r="F10">
            <v>883</v>
          </cell>
          <cell r="G10">
            <v>6150</v>
          </cell>
          <cell r="H10">
            <v>969</v>
          </cell>
          <cell r="I10">
            <v>6713</v>
          </cell>
          <cell r="O10">
            <v>6150</v>
          </cell>
          <cell r="P10" t="str">
            <v>내선전공</v>
          </cell>
          <cell r="Q10">
            <v>0.44</v>
          </cell>
          <cell r="R10">
            <v>0.44</v>
          </cell>
          <cell r="U10">
            <v>0</v>
          </cell>
          <cell r="V10">
            <v>1</v>
          </cell>
          <cell r="W10" t="str">
            <v>전7-1</v>
          </cell>
          <cell r="X10">
            <v>0.1</v>
          </cell>
          <cell r="Y10" t="str">
            <v>통신내선공</v>
          </cell>
          <cell r="Z10">
            <v>0.44</v>
          </cell>
          <cell r="AA10">
            <v>0.44</v>
          </cell>
          <cell r="AD10">
            <v>0</v>
          </cell>
          <cell r="AE10">
            <v>1</v>
          </cell>
          <cell r="AF10" t="str">
            <v>통3-3-1</v>
          </cell>
          <cell r="AG10">
            <v>0.1</v>
          </cell>
        </row>
        <row r="11">
          <cell r="B11">
            <v>8</v>
          </cell>
          <cell r="C11" t="str">
            <v>강제전선관</v>
          </cell>
          <cell r="D11" t="str">
            <v xml:space="preserve">ST 82C </v>
          </cell>
          <cell r="E11" t="str">
            <v>M</v>
          </cell>
          <cell r="F11">
            <v>883</v>
          </cell>
          <cell r="G11">
            <v>6890</v>
          </cell>
          <cell r="H11">
            <v>969</v>
          </cell>
          <cell r="I11">
            <v>7544</v>
          </cell>
          <cell r="O11">
            <v>6890</v>
          </cell>
          <cell r="P11" t="str">
            <v>내선전공</v>
          </cell>
          <cell r="Q11">
            <v>0.54</v>
          </cell>
          <cell r="R11">
            <v>0.54</v>
          </cell>
          <cell r="U11">
            <v>0</v>
          </cell>
          <cell r="V11">
            <v>1</v>
          </cell>
          <cell r="W11" t="str">
            <v>전7-1</v>
          </cell>
          <cell r="X11">
            <v>0.1</v>
          </cell>
          <cell r="Y11" t="str">
            <v>통신내선공</v>
          </cell>
          <cell r="Z11">
            <v>0.54</v>
          </cell>
          <cell r="AA11">
            <v>0.54</v>
          </cell>
          <cell r="AD11">
            <v>0</v>
          </cell>
          <cell r="AE11">
            <v>1</v>
          </cell>
          <cell r="AF11" t="str">
            <v>통3-3-1</v>
          </cell>
          <cell r="AG11">
            <v>0.1</v>
          </cell>
        </row>
        <row r="12">
          <cell r="B12">
            <v>9</v>
          </cell>
          <cell r="C12" t="str">
            <v>강제전선관</v>
          </cell>
          <cell r="D12" t="str">
            <v xml:space="preserve">ST 104C </v>
          </cell>
          <cell r="E12" t="str">
            <v>M</v>
          </cell>
          <cell r="F12">
            <v>883</v>
          </cell>
          <cell r="G12">
            <v>11120</v>
          </cell>
          <cell r="H12">
            <v>969</v>
          </cell>
          <cell r="I12">
            <v>12002</v>
          </cell>
          <cell r="O12">
            <v>11120</v>
          </cell>
          <cell r="P12" t="str">
            <v>내선전공</v>
          </cell>
          <cell r="Q12">
            <v>0.71</v>
          </cell>
          <cell r="R12">
            <v>0.71</v>
          </cell>
          <cell r="U12">
            <v>0</v>
          </cell>
          <cell r="V12">
            <v>1</v>
          </cell>
          <cell r="W12" t="str">
            <v>전7-1</v>
          </cell>
          <cell r="X12">
            <v>0.1</v>
          </cell>
          <cell r="Y12" t="str">
            <v>통신내선공</v>
          </cell>
          <cell r="Z12">
            <v>0.71</v>
          </cell>
          <cell r="AA12">
            <v>0.71</v>
          </cell>
          <cell r="AD12">
            <v>0</v>
          </cell>
          <cell r="AE12">
            <v>1</v>
          </cell>
          <cell r="AF12" t="str">
            <v>통3-3-1</v>
          </cell>
          <cell r="AG12">
            <v>0.1</v>
          </cell>
        </row>
        <row r="13">
          <cell r="B13">
            <v>11</v>
          </cell>
          <cell r="C13" t="str">
            <v>경질비닐전선관</v>
          </cell>
          <cell r="D13" t="str">
            <v>HI 16C</v>
          </cell>
          <cell r="E13" t="str">
            <v>M</v>
          </cell>
          <cell r="F13">
            <v>889</v>
          </cell>
          <cell r="G13">
            <v>300</v>
          </cell>
          <cell r="H13">
            <v>964</v>
          </cell>
          <cell r="I13">
            <v>295</v>
          </cell>
          <cell r="K13">
            <v>237</v>
          </cell>
          <cell r="O13">
            <v>295</v>
          </cell>
          <cell r="P13" t="str">
            <v>내선전공</v>
          </cell>
          <cell r="Q13">
            <v>0.05</v>
          </cell>
          <cell r="R13">
            <v>0.05</v>
          </cell>
          <cell r="U13">
            <v>0</v>
          </cell>
          <cell r="V13">
            <v>1</v>
          </cell>
          <cell r="W13" t="str">
            <v>전7-1</v>
          </cell>
          <cell r="X13">
            <v>0.1</v>
          </cell>
          <cell r="Y13" t="str">
            <v>통신내선공</v>
          </cell>
          <cell r="Z13">
            <v>0.05</v>
          </cell>
          <cell r="AA13">
            <v>0.05</v>
          </cell>
          <cell r="AD13">
            <v>0</v>
          </cell>
          <cell r="AE13">
            <v>1</v>
          </cell>
          <cell r="AF13" t="str">
            <v>통3-3-1</v>
          </cell>
          <cell r="AG13">
            <v>0.1</v>
          </cell>
        </row>
        <row r="14">
          <cell r="B14">
            <v>12</v>
          </cell>
          <cell r="C14" t="str">
            <v>경질비닐전선관</v>
          </cell>
          <cell r="D14" t="str">
            <v>HI 22C</v>
          </cell>
          <cell r="E14" t="str">
            <v>M</v>
          </cell>
          <cell r="F14">
            <v>889</v>
          </cell>
          <cell r="G14">
            <v>350</v>
          </cell>
          <cell r="H14">
            <v>964</v>
          </cell>
          <cell r="I14">
            <v>352</v>
          </cell>
          <cell r="K14">
            <v>281</v>
          </cell>
          <cell r="O14">
            <v>350</v>
          </cell>
          <cell r="P14" t="str">
            <v>내선전공</v>
          </cell>
          <cell r="Q14">
            <v>0.06</v>
          </cell>
          <cell r="R14">
            <v>0.06</v>
          </cell>
          <cell r="U14">
            <v>0</v>
          </cell>
          <cell r="V14">
            <v>1</v>
          </cell>
          <cell r="W14" t="str">
            <v>전7-1</v>
          </cell>
          <cell r="X14">
            <v>0.1</v>
          </cell>
          <cell r="Y14" t="str">
            <v>통신내선공</v>
          </cell>
          <cell r="Z14">
            <v>0.06</v>
          </cell>
          <cell r="AA14">
            <v>0.06</v>
          </cell>
          <cell r="AD14">
            <v>0</v>
          </cell>
          <cell r="AE14">
            <v>1</v>
          </cell>
          <cell r="AF14" t="str">
            <v>통3-3-1</v>
          </cell>
          <cell r="AG14">
            <v>0.1</v>
          </cell>
        </row>
        <row r="15">
          <cell r="B15">
            <v>12.5</v>
          </cell>
          <cell r="C15" t="str">
            <v>경질비닐전선관(옥외)</v>
          </cell>
          <cell r="D15" t="str">
            <v>HI 22C</v>
          </cell>
          <cell r="E15" t="str">
            <v>M</v>
          </cell>
          <cell r="F15">
            <v>889</v>
          </cell>
          <cell r="G15">
            <v>350</v>
          </cell>
          <cell r="H15">
            <v>964</v>
          </cell>
          <cell r="I15">
            <v>352</v>
          </cell>
          <cell r="O15">
            <v>350</v>
          </cell>
          <cell r="P15" t="str">
            <v>내선전공</v>
          </cell>
          <cell r="Q15">
            <v>0.06</v>
          </cell>
          <cell r="R15">
            <v>4.2000000000000003E-2</v>
          </cell>
          <cell r="V15">
            <v>0.7</v>
          </cell>
          <cell r="W15" t="str">
            <v>전7-1</v>
          </cell>
          <cell r="X15">
            <v>0.1</v>
          </cell>
        </row>
        <row r="16">
          <cell r="B16">
            <v>13</v>
          </cell>
          <cell r="C16" t="str">
            <v>경질비닐전선관</v>
          </cell>
          <cell r="D16" t="str">
            <v>HI 28C</v>
          </cell>
          <cell r="E16" t="str">
            <v>M</v>
          </cell>
          <cell r="F16">
            <v>889</v>
          </cell>
          <cell r="G16">
            <v>675</v>
          </cell>
          <cell r="H16">
            <v>964</v>
          </cell>
          <cell r="I16">
            <v>682</v>
          </cell>
          <cell r="K16">
            <v>545</v>
          </cell>
          <cell r="O16">
            <v>675</v>
          </cell>
          <cell r="P16" t="str">
            <v>내선전공</v>
          </cell>
          <cell r="Q16">
            <v>0.08</v>
          </cell>
          <cell r="R16">
            <v>0.08</v>
          </cell>
          <cell r="U16">
            <v>0</v>
          </cell>
          <cell r="V16">
            <v>1</v>
          </cell>
          <cell r="W16" t="str">
            <v>전7-1</v>
          </cell>
          <cell r="X16">
            <v>0.1</v>
          </cell>
          <cell r="Y16" t="str">
            <v>통신내선공</v>
          </cell>
          <cell r="Z16">
            <v>0.08</v>
          </cell>
          <cell r="AA16">
            <v>0.08</v>
          </cell>
          <cell r="AD16">
            <v>0</v>
          </cell>
          <cell r="AE16">
            <v>1</v>
          </cell>
          <cell r="AF16" t="str">
            <v>통3-3-1</v>
          </cell>
          <cell r="AG16">
            <v>0.1</v>
          </cell>
        </row>
        <row r="17">
          <cell r="B17">
            <v>13.5</v>
          </cell>
          <cell r="C17" t="str">
            <v>경질비닐전선관(옥외)</v>
          </cell>
          <cell r="D17" t="str">
            <v>HI 28C</v>
          </cell>
          <cell r="E17" t="str">
            <v>M</v>
          </cell>
          <cell r="F17">
            <v>889</v>
          </cell>
          <cell r="G17">
            <v>675</v>
          </cell>
          <cell r="H17">
            <v>964</v>
          </cell>
          <cell r="I17">
            <v>682</v>
          </cell>
          <cell r="K17">
            <v>545</v>
          </cell>
          <cell r="O17">
            <v>675</v>
          </cell>
          <cell r="P17" t="str">
            <v>내선전공</v>
          </cell>
          <cell r="Q17">
            <v>0.08</v>
          </cell>
          <cell r="R17">
            <v>5.6000000000000001E-2</v>
          </cell>
          <cell r="V17">
            <v>0.7</v>
          </cell>
          <cell r="W17" t="str">
            <v>전7-1</v>
          </cell>
          <cell r="X17">
            <v>0.1</v>
          </cell>
        </row>
        <row r="18">
          <cell r="B18">
            <v>14</v>
          </cell>
          <cell r="C18" t="str">
            <v>경질비닐전선관</v>
          </cell>
          <cell r="D18" t="str">
            <v>HI 36C</v>
          </cell>
          <cell r="E18" t="str">
            <v>M</v>
          </cell>
          <cell r="F18">
            <v>889</v>
          </cell>
          <cell r="G18">
            <v>975</v>
          </cell>
          <cell r="H18">
            <v>964</v>
          </cell>
          <cell r="I18">
            <v>988</v>
          </cell>
          <cell r="O18">
            <v>975</v>
          </cell>
          <cell r="P18" t="str">
            <v>내선전공</v>
          </cell>
          <cell r="Q18">
            <v>0.1</v>
          </cell>
          <cell r="R18">
            <v>0.1</v>
          </cell>
          <cell r="U18">
            <v>0</v>
          </cell>
          <cell r="V18">
            <v>1</v>
          </cell>
          <cell r="W18" t="str">
            <v>전7-1</v>
          </cell>
          <cell r="X18">
            <v>0.1</v>
          </cell>
          <cell r="Y18" t="str">
            <v>통신내선공</v>
          </cell>
          <cell r="Z18">
            <v>0.1</v>
          </cell>
          <cell r="AA18">
            <v>0.1</v>
          </cell>
          <cell r="AD18">
            <v>0</v>
          </cell>
          <cell r="AE18">
            <v>1</v>
          </cell>
          <cell r="AF18" t="str">
            <v>통3-3-1</v>
          </cell>
          <cell r="AG18">
            <v>0.1</v>
          </cell>
        </row>
        <row r="19">
          <cell r="B19">
            <v>14.5</v>
          </cell>
          <cell r="C19" t="str">
            <v>경질비닐전선관(옥외)</v>
          </cell>
          <cell r="D19" t="str">
            <v>HI 36C</v>
          </cell>
          <cell r="E19" t="str">
            <v>M</v>
          </cell>
          <cell r="F19">
            <v>889</v>
          </cell>
          <cell r="G19">
            <v>975</v>
          </cell>
          <cell r="H19">
            <v>964</v>
          </cell>
          <cell r="I19">
            <v>988</v>
          </cell>
          <cell r="O19">
            <v>975</v>
          </cell>
          <cell r="P19" t="str">
            <v>내선전공</v>
          </cell>
          <cell r="Q19">
            <v>0.1</v>
          </cell>
          <cell r="R19">
            <v>7.0000000000000007E-2</v>
          </cell>
          <cell r="V19">
            <v>0.7</v>
          </cell>
          <cell r="W19" t="str">
            <v>전7-1</v>
          </cell>
          <cell r="X19">
            <v>0.1</v>
          </cell>
        </row>
        <row r="20">
          <cell r="B20">
            <v>15</v>
          </cell>
          <cell r="C20" t="str">
            <v>경질비닐전선관</v>
          </cell>
          <cell r="D20" t="str">
            <v xml:space="preserve">HI 42C </v>
          </cell>
          <cell r="E20" t="str">
            <v>M</v>
          </cell>
          <cell r="F20">
            <v>889</v>
          </cell>
          <cell r="G20">
            <v>1275</v>
          </cell>
          <cell r="H20">
            <v>964</v>
          </cell>
          <cell r="I20">
            <v>1293</v>
          </cell>
          <cell r="O20">
            <v>1275</v>
          </cell>
          <cell r="P20" t="str">
            <v>내선전공</v>
          </cell>
          <cell r="Q20">
            <v>0.13</v>
          </cell>
          <cell r="R20">
            <v>0.13</v>
          </cell>
          <cell r="U20">
            <v>0</v>
          </cell>
          <cell r="V20">
            <v>1</v>
          </cell>
          <cell r="W20" t="str">
            <v>전7-1</v>
          </cell>
          <cell r="X20">
            <v>0.1</v>
          </cell>
          <cell r="Y20" t="str">
            <v>통신내선공</v>
          </cell>
          <cell r="Z20">
            <v>0.13</v>
          </cell>
          <cell r="AA20">
            <v>0.13</v>
          </cell>
          <cell r="AD20">
            <v>0</v>
          </cell>
          <cell r="AE20">
            <v>1</v>
          </cell>
          <cell r="AF20" t="str">
            <v>통3-3-1</v>
          </cell>
          <cell r="AG20">
            <v>0.1</v>
          </cell>
        </row>
        <row r="21">
          <cell r="B21">
            <v>16</v>
          </cell>
          <cell r="C21" t="str">
            <v>경질비닐전선관</v>
          </cell>
          <cell r="D21" t="str">
            <v xml:space="preserve">HI 54C </v>
          </cell>
          <cell r="E21" t="str">
            <v>M</v>
          </cell>
          <cell r="F21">
            <v>889</v>
          </cell>
          <cell r="G21">
            <v>1800</v>
          </cell>
          <cell r="H21">
            <v>964</v>
          </cell>
          <cell r="I21">
            <v>1835</v>
          </cell>
          <cell r="O21">
            <v>1800</v>
          </cell>
          <cell r="P21" t="str">
            <v>내선전공</v>
          </cell>
          <cell r="Q21">
            <v>0.19</v>
          </cell>
          <cell r="R21">
            <v>0.19</v>
          </cell>
          <cell r="U21">
            <v>0</v>
          </cell>
          <cell r="V21">
            <v>1</v>
          </cell>
          <cell r="W21" t="str">
            <v>전7-1</v>
          </cell>
          <cell r="X21">
            <v>0.1</v>
          </cell>
          <cell r="Y21" t="str">
            <v>통신내선공</v>
          </cell>
          <cell r="Z21">
            <v>0.19</v>
          </cell>
          <cell r="AA21">
            <v>0.19</v>
          </cell>
          <cell r="AD21">
            <v>0</v>
          </cell>
          <cell r="AE21">
            <v>1</v>
          </cell>
          <cell r="AF21" t="str">
            <v>통3-3-1</v>
          </cell>
          <cell r="AG21">
            <v>0.1</v>
          </cell>
        </row>
        <row r="22">
          <cell r="B22">
            <v>17</v>
          </cell>
          <cell r="C22" t="str">
            <v>경질비닐전선관</v>
          </cell>
          <cell r="D22" t="str">
            <v xml:space="preserve">HI 70C </v>
          </cell>
          <cell r="E22" t="str">
            <v>M</v>
          </cell>
          <cell r="F22">
            <v>889</v>
          </cell>
          <cell r="G22">
            <v>2325</v>
          </cell>
          <cell r="H22">
            <v>964</v>
          </cell>
          <cell r="I22">
            <v>2362</v>
          </cell>
          <cell r="O22">
            <v>2325</v>
          </cell>
          <cell r="P22" t="str">
            <v>내선전공</v>
          </cell>
          <cell r="Q22">
            <v>0.28000000000000003</v>
          </cell>
          <cell r="R22">
            <v>0.28000000000000003</v>
          </cell>
          <cell r="U22">
            <v>0</v>
          </cell>
          <cell r="V22">
            <v>1</v>
          </cell>
          <cell r="W22" t="str">
            <v>전7-1</v>
          </cell>
          <cell r="X22">
            <v>0.1</v>
          </cell>
          <cell r="Y22" t="str">
            <v>통신내선공</v>
          </cell>
          <cell r="Z22">
            <v>0.28000000000000003</v>
          </cell>
          <cell r="AA22">
            <v>0.28000000000000003</v>
          </cell>
          <cell r="AD22">
            <v>0</v>
          </cell>
          <cell r="AE22">
            <v>1</v>
          </cell>
          <cell r="AF22" t="str">
            <v>통3-3-1</v>
          </cell>
          <cell r="AG22">
            <v>0.1</v>
          </cell>
        </row>
        <row r="23">
          <cell r="B23">
            <v>18</v>
          </cell>
          <cell r="C23" t="str">
            <v>경질비닐전선관</v>
          </cell>
          <cell r="D23" t="str">
            <v xml:space="preserve">HI 82C </v>
          </cell>
          <cell r="E23" t="str">
            <v>M</v>
          </cell>
          <cell r="F23">
            <v>889</v>
          </cell>
          <cell r="G23">
            <v>3500</v>
          </cell>
          <cell r="H23">
            <v>964</v>
          </cell>
          <cell r="I23">
            <v>3600</v>
          </cell>
          <cell r="O23">
            <v>3500</v>
          </cell>
          <cell r="P23" t="str">
            <v>내선전공</v>
          </cell>
          <cell r="Q23">
            <v>0.37</v>
          </cell>
          <cell r="R23">
            <v>0.37</v>
          </cell>
          <cell r="U23">
            <v>0</v>
          </cell>
          <cell r="V23">
            <v>1</v>
          </cell>
          <cell r="W23" t="str">
            <v>전7-1</v>
          </cell>
          <cell r="X23">
            <v>0.1</v>
          </cell>
          <cell r="Y23" t="str">
            <v>통신내선공</v>
          </cell>
          <cell r="Z23">
            <v>0.37</v>
          </cell>
          <cell r="AA23">
            <v>0.37</v>
          </cell>
          <cell r="AD23">
            <v>0</v>
          </cell>
          <cell r="AE23">
            <v>1</v>
          </cell>
          <cell r="AF23" t="str">
            <v>통3-3-1</v>
          </cell>
          <cell r="AG23">
            <v>0.1</v>
          </cell>
        </row>
        <row r="24">
          <cell r="B24">
            <v>19</v>
          </cell>
          <cell r="C24" t="str">
            <v>경질비닐전선관</v>
          </cell>
          <cell r="D24" t="str">
            <v xml:space="preserve">HI 104C </v>
          </cell>
          <cell r="E24" t="str">
            <v>M</v>
          </cell>
          <cell r="F24">
            <v>889</v>
          </cell>
          <cell r="G24">
            <v>4250</v>
          </cell>
          <cell r="H24">
            <v>964</v>
          </cell>
          <cell r="I24">
            <v>5130</v>
          </cell>
          <cell r="O24">
            <v>4250</v>
          </cell>
          <cell r="P24" t="str">
            <v>내선전공</v>
          </cell>
          <cell r="Q24">
            <v>0.46</v>
          </cell>
          <cell r="R24">
            <v>0.46</v>
          </cell>
          <cell r="U24">
            <v>0</v>
          </cell>
          <cell r="V24">
            <v>1</v>
          </cell>
          <cell r="W24" t="str">
            <v>전7-1</v>
          </cell>
          <cell r="X24">
            <v>0.1</v>
          </cell>
          <cell r="Y24" t="str">
            <v>통신내선공</v>
          </cell>
          <cell r="Z24">
            <v>0.46</v>
          </cell>
          <cell r="AA24">
            <v>0.46</v>
          </cell>
          <cell r="AD24">
            <v>0</v>
          </cell>
          <cell r="AE24">
            <v>1</v>
          </cell>
          <cell r="AF24" t="str">
            <v>통3-3-1</v>
          </cell>
          <cell r="AG24">
            <v>0.1</v>
          </cell>
        </row>
        <row r="25">
          <cell r="B25">
            <v>21</v>
          </cell>
          <cell r="C25" t="str">
            <v>1종 금속제 가요전선관</v>
          </cell>
          <cell r="D25" t="str">
            <v>고장력 16C 비방수</v>
          </cell>
          <cell r="E25" t="str">
            <v>M</v>
          </cell>
          <cell r="F25">
            <v>884</v>
          </cell>
          <cell r="G25">
            <v>480</v>
          </cell>
          <cell r="H25">
            <v>967</v>
          </cell>
          <cell r="I25">
            <v>480</v>
          </cell>
          <cell r="O25">
            <v>480</v>
          </cell>
          <cell r="P25" t="str">
            <v>내선전공</v>
          </cell>
          <cell r="Q25">
            <v>3.9E-2</v>
          </cell>
          <cell r="R25">
            <v>3.9E-2</v>
          </cell>
          <cell r="U25">
            <v>0</v>
          </cell>
          <cell r="V25">
            <v>1</v>
          </cell>
          <cell r="W25" t="str">
            <v>전7-1</v>
          </cell>
          <cell r="X25">
            <v>0.1</v>
          </cell>
          <cell r="Y25" t="str">
            <v>통신내선공</v>
          </cell>
          <cell r="Z25">
            <v>3.9E-2</v>
          </cell>
          <cell r="AA25">
            <v>3.9E-2</v>
          </cell>
          <cell r="AD25">
            <v>0</v>
          </cell>
          <cell r="AE25">
            <v>1</v>
          </cell>
          <cell r="AF25" t="str">
            <v>통3-3-1</v>
          </cell>
          <cell r="AG25">
            <v>0.1</v>
          </cell>
        </row>
        <row r="26">
          <cell r="B26">
            <v>22</v>
          </cell>
          <cell r="C26" t="str">
            <v>1종 금속제 가요전선관</v>
          </cell>
          <cell r="D26" t="str">
            <v>고장력 22C 비방수</v>
          </cell>
          <cell r="E26" t="str">
            <v>M</v>
          </cell>
          <cell r="F26">
            <v>884</v>
          </cell>
          <cell r="G26">
            <v>730</v>
          </cell>
          <cell r="H26">
            <v>967</v>
          </cell>
          <cell r="I26">
            <v>730</v>
          </cell>
          <cell r="O26">
            <v>730</v>
          </cell>
          <cell r="P26" t="str">
            <v>내선전공</v>
          </cell>
          <cell r="Q26">
            <v>4.9000000000000002E-2</v>
          </cell>
          <cell r="R26">
            <v>4.9000000000000002E-2</v>
          </cell>
          <cell r="U26">
            <v>0</v>
          </cell>
          <cell r="V26">
            <v>1</v>
          </cell>
          <cell r="W26" t="str">
            <v>전7-1</v>
          </cell>
          <cell r="X26">
            <v>0.1</v>
          </cell>
          <cell r="Y26" t="str">
            <v>통신내선공</v>
          </cell>
          <cell r="Z26">
            <v>4.9000000000000002E-2</v>
          </cell>
          <cell r="AA26">
            <v>4.9000000000000002E-2</v>
          </cell>
          <cell r="AD26">
            <v>0</v>
          </cell>
          <cell r="AE26">
            <v>1</v>
          </cell>
          <cell r="AF26" t="str">
            <v>통3-3-1</v>
          </cell>
          <cell r="AG26">
            <v>0.1</v>
          </cell>
        </row>
        <row r="27">
          <cell r="B27">
            <v>23</v>
          </cell>
          <cell r="C27" t="str">
            <v>1종 금속제 가요전선관</v>
          </cell>
          <cell r="D27" t="str">
            <v>고장력 28C 비방수</v>
          </cell>
          <cell r="E27" t="str">
            <v>M</v>
          </cell>
          <cell r="F27">
            <v>884</v>
          </cell>
          <cell r="G27">
            <v>1340</v>
          </cell>
          <cell r="H27">
            <v>967</v>
          </cell>
          <cell r="I27">
            <v>1340</v>
          </cell>
          <cell r="O27">
            <v>1340</v>
          </cell>
          <cell r="P27" t="str">
            <v>내선전공</v>
          </cell>
          <cell r="Q27">
            <v>6.3E-2</v>
          </cell>
          <cell r="R27">
            <v>6.3E-2</v>
          </cell>
          <cell r="U27">
            <v>0</v>
          </cell>
          <cell r="V27">
            <v>1</v>
          </cell>
          <cell r="W27" t="str">
            <v>전7-1</v>
          </cell>
          <cell r="X27">
            <v>0.1</v>
          </cell>
          <cell r="Y27" t="str">
            <v>통신내선공</v>
          </cell>
          <cell r="Z27">
            <v>6.3E-2</v>
          </cell>
          <cell r="AA27">
            <v>6.3E-2</v>
          </cell>
          <cell r="AD27">
            <v>0</v>
          </cell>
          <cell r="AE27">
            <v>1</v>
          </cell>
          <cell r="AF27" t="str">
            <v>통3-3-1</v>
          </cell>
          <cell r="AG27">
            <v>0.1</v>
          </cell>
        </row>
        <row r="28">
          <cell r="B28">
            <v>24</v>
          </cell>
          <cell r="C28" t="str">
            <v>1종 금속제 가요전선관</v>
          </cell>
          <cell r="D28" t="str">
            <v>고장력 36C 비방수</v>
          </cell>
          <cell r="E28" t="str">
            <v>M</v>
          </cell>
          <cell r="F28">
            <v>884</v>
          </cell>
          <cell r="G28">
            <v>1750</v>
          </cell>
          <cell r="H28">
            <v>967</v>
          </cell>
          <cell r="I28">
            <v>1750</v>
          </cell>
          <cell r="O28">
            <v>1750</v>
          </cell>
          <cell r="P28" t="str">
            <v>내선전공</v>
          </cell>
          <cell r="Q28">
            <v>7.6999999999999999E-2</v>
          </cell>
          <cell r="R28">
            <v>7.6999999999999999E-2</v>
          </cell>
          <cell r="U28">
            <v>0</v>
          </cell>
          <cell r="V28">
            <v>1</v>
          </cell>
          <cell r="W28" t="str">
            <v>전7-1</v>
          </cell>
          <cell r="X28">
            <v>0.1</v>
          </cell>
          <cell r="Y28" t="str">
            <v>통신내선공</v>
          </cell>
          <cell r="Z28">
            <v>7.6999999999999999E-2</v>
          </cell>
          <cell r="AA28">
            <v>7.6999999999999999E-2</v>
          </cell>
          <cell r="AD28">
            <v>0</v>
          </cell>
          <cell r="AE28">
            <v>1</v>
          </cell>
          <cell r="AF28" t="str">
            <v>통3-3-1</v>
          </cell>
          <cell r="AG28">
            <v>0.1</v>
          </cell>
        </row>
        <row r="29">
          <cell r="B29">
            <v>25</v>
          </cell>
          <cell r="C29" t="str">
            <v>1종 금속제 가요전선관</v>
          </cell>
          <cell r="D29" t="str">
            <v>고장력 42C 비방수</v>
          </cell>
          <cell r="E29" t="str">
            <v>M</v>
          </cell>
          <cell r="F29">
            <v>884</v>
          </cell>
          <cell r="G29">
            <v>2250</v>
          </cell>
          <cell r="H29">
            <v>967</v>
          </cell>
          <cell r="I29">
            <v>2250</v>
          </cell>
          <cell r="O29">
            <v>2250</v>
          </cell>
          <cell r="P29" t="str">
            <v>내선전공</v>
          </cell>
          <cell r="Q29">
            <v>9.0999999999999998E-2</v>
          </cell>
          <cell r="R29">
            <v>9.0999999999999998E-2</v>
          </cell>
          <cell r="U29">
            <v>0</v>
          </cell>
          <cell r="V29">
            <v>1</v>
          </cell>
          <cell r="W29" t="str">
            <v>전7-1</v>
          </cell>
          <cell r="X29">
            <v>0.1</v>
          </cell>
          <cell r="Y29" t="str">
            <v>통신내선공</v>
          </cell>
          <cell r="Z29">
            <v>9.0999999999999998E-2</v>
          </cell>
          <cell r="AA29">
            <v>9.0999999999999998E-2</v>
          </cell>
          <cell r="AD29">
            <v>0</v>
          </cell>
          <cell r="AE29">
            <v>1</v>
          </cell>
          <cell r="AF29" t="str">
            <v>통3-3-1</v>
          </cell>
          <cell r="AG29">
            <v>0.1</v>
          </cell>
        </row>
        <row r="30">
          <cell r="B30">
            <v>26</v>
          </cell>
          <cell r="C30" t="str">
            <v>1종 금속제 가요전선관</v>
          </cell>
          <cell r="D30" t="str">
            <v>고장력 54C 비방수</v>
          </cell>
          <cell r="E30" t="str">
            <v>M</v>
          </cell>
          <cell r="F30">
            <v>884</v>
          </cell>
          <cell r="G30">
            <v>3130</v>
          </cell>
          <cell r="H30">
            <v>967</v>
          </cell>
          <cell r="I30">
            <v>3130</v>
          </cell>
          <cell r="O30">
            <v>3130</v>
          </cell>
          <cell r="P30" t="str">
            <v>내선전공</v>
          </cell>
          <cell r="Q30">
            <v>0.13</v>
          </cell>
          <cell r="R30">
            <v>0.13</v>
          </cell>
          <cell r="U30">
            <v>0</v>
          </cell>
          <cell r="V30">
            <v>1</v>
          </cell>
          <cell r="W30" t="str">
            <v>전7-1</v>
          </cell>
          <cell r="X30">
            <v>0.1</v>
          </cell>
          <cell r="Y30" t="str">
            <v>통신내선공</v>
          </cell>
          <cell r="Z30">
            <v>0.13</v>
          </cell>
          <cell r="AA30">
            <v>0.13</v>
          </cell>
          <cell r="AD30">
            <v>0</v>
          </cell>
          <cell r="AE30">
            <v>1</v>
          </cell>
          <cell r="AF30" t="str">
            <v>통3-3-1</v>
          </cell>
          <cell r="AG30">
            <v>0.1</v>
          </cell>
        </row>
        <row r="31">
          <cell r="B31">
            <v>27</v>
          </cell>
          <cell r="C31" t="str">
            <v>1종 금속제 가요전선관</v>
          </cell>
          <cell r="D31" t="str">
            <v>고장력 70C 비방수</v>
          </cell>
          <cell r="E31" t="str">
            <v>M</v>
          </cell>
          <cell r="F31">
            <v>884</v>
          </cell>
          <cell r="G31">
            <v>4750</v>
          </cell>
          <cell r="H31">
            <v>967</v>
          </cell>
          <cell r="I31">
            <v>4750</v>
          </cell>
          <cell r="O31">
            <v>4750</v>
          </cell>
          <cell r="P31" t="str">
            <v>내선전공</v>
          </cell>
          <cell r="Q31">
            <v>0.15</v>
          </cell>
          <cell r="R31">
            <v>0.15</v>
          </cell>
          <cell r="U31">
            <v>0</v>
          </cell>
          <cell r="V31">
            <v>1</v>
          </cell>
          <cell r="W31" t="str">
            <v>전7-1</v>
          </cell>
          <cell r="X31">
            <v>0.1</v>
          </cell>
          <cell r="Y31" t="str">
            <v>통신내선공</v>
          </cell>
          <cell r="Z31">
            <v>0.15</v>
          </cell>
          <cell r="AA31">
            <v>0.15</v>
          </cell>
          <cell r="AD31">
            <v>0</v>
          </cell>
          <cell r="AE31">
            <v>1</v>
          </cell>
          <cell r="AF31" t="str">
            <v>통3-3-1</v>
          </cell>
          <cell r="AG31">
            <v>0.1</v>
          </cell>
        </row>
        <row r="32">
          <cell r="B32">
            <v>28</v>
          </cell>
          <cell r="C32" t="str">
            <v>1종 금속제 가요전선관</v>
          </cell>
          <cell r="D32" t="str">
            <v>고장력 82C 비방수</v>
          </cell>
          <cell r="E32" t="str">
            <v>M</v>
          </cell>
          <cell r="F32">
            <v>884</v>
          </cell>
          <cell r="G32">
            <v>9380</v>
          </cell>
          <cell r="H32">
            <v>967</v>
          </cell>
          <cell r="I32">
            <v>9380</v>
          </cell>
          <cell r="O32">
            <v>9380</v>
          </cell>
          <cell r="P32" t="str">
            <v>내선전공</v>
          </cell>
          <cell r="Q32">
            <v>0.15</v>
          </cell>
          <cell r="R32">
            <v>0.15</v>
          </cell>
          <cell r="U32">
            <v>0</v>
          </cell>
          <cell r="V32">
            <v>1</v>
          </cell>
          <cell r="W32" t="str">
            <v>전7-1</v>
          </cell>
          <cell r="X32">
            <v>0.1</v>
          </cell>
          <cell r="Y32" t="str">
            <v>통신내선공</v>
          </cell>
          <cell r="Z32">
            <v>0.15</v>
          </cell>
          <cell r="AA32">
            <v>0.15</v>
          </cell>
          <cell r="AD32">
            <v>0</v>
          </cell>
          <cell r="AE32">
            <v>1</v>
          </cell>
          <cell r="AF32" t="str">
            <v>통3-3-1</v>
          </cell>
          <cell r="AG32">
            <v>0.1</v>
          </cell>
        </row>
        <row r="33">
          <cell r="B33">
            <v>29</v>
          </cell>
          <cell r="C33" t="str">
            <v>1종 금속제 가요전선관</v>
          </cell>
          <cell r="D33" t="str">
            <v>고장력 104C 비방수</v>
          </cell>
          <cell r="E33" t="str">
            <v>M</v>
          </cell>
          <cell r="F33">
            <v>884</v>
          </cell>
          <cell r="G33">
            <v>11250</v>
          </cell>
          <cell r="H33">
            <v>967</v>
          </cell>
          <cell r="I33">
            <v>11250</v>
          </cell>
          <cell r="O33">
            <v>11250</v>
          </cell>
          <cell r="P33" t="str">
            <v>내선전공</v>
          </cell>
          <cell r="Q33">
            <v>0.15</v>
          </cell>
          <cell r="R33">
            <v>0.15</v>
          </cell>
          <cell r="U33">
            <v>0</v>
          </cell>
          <cell r="V33">
            <v>1</v>
          </cell>
          <cell r="W33" t="str">
            <v>전7-1</v>
          </cell>
          <cell r="X33">
            <v>0.1</v>
          </cell>
          <cell r="Y33" t="str">
            <v>통신내선공</v>
          </cell>
          <cell r="Z33">
            <v>0.15</v>
          </cell>
          <cell r="AA33">
            <v>0.15</v>
          </cell>
          <cell r="AD33">
            <v>0</v>
          </cell>
          <cell r="AE33">
            <v>1</v>
          </cell>
          <cell r="AF33" t="str">
            <v>통3-3-1</v>
          </cell>
          <cell r="AG33">
            <v>0.1</v>
          </cell>
        </row>
        <row r="34">
          <cell r="B34">
            <v>31</v>
          </cell>
          <cell r="C34" t="str">
            <v>1종 금속제 가요전선관</v>
          </cell>
          <cell r="D34" t="str">
            <v>고장력 16C 방수</v>
          </cell>
          <cell r="E34" t="str">
            <v>M</v>
          </cell>
          <cell r="F34">
            <v>884</v>
          </cell>
          <cell r="G34">
            <v>1050</v>
          </cell>
          <cell r="H34">
            <v>967</v>
          </cell>
          <cell r="I34">
            <v>1050</v>
          </cell>
          <cell r="O34">
            <v>1050</v>
          </cell>
          <cell r="P34" t="str">
            <v>내선전공</v>
          </cell>
          <cell r="Q34">
            <v>3.9E-2</v>
          </cell>
          <cell r="R34">
            <v>3.9E-2</v>
          </cell>
          <cell r="U34">
            <v>0</v>
          </cell>
          <cell r="V34">
            <v>1</v>
          </cell>
          <cell r="W34" t="str">
            <v>전7-1</v>
          </cell>
          <cell r="X34">
            <v>0.1</v>
          </cell>
          <cell r="Y34" t="str">
            <v>통신내선공</v>
          </cell>
          <cell r="Z34">
            <v>3.9E-2</v>
          </cell>
          <cell r="AA34">
            <v>3.9E-2</v>
          </cell>
          <cell r="AD34">
            <v>0</v>
          </cell>
          <cell r="AE34">
            <v>1</v>
          </cell>
          <cell r="AF34" t="str">
            <v>통3-3-1</v>
          </cell>
          <cell r="AG34">
            <v>0.1</v>
          </cell>
        </row>
        <row r="35">
          <cell r="B35">
            <v>32</v>
          </cell>
          <cell r="C35" t="str">
            <v>1종 금속제 가요전선관</v>
          </cell>
          <cell r="D35" t="str">
            <v>고장력 22C 방수</v>
          </cell>
          <cell r="E35" t="str">
            <v>M</v>
          </cell>
          <cell r="F35">
            <v>884</v>
          </cell>
          <cell r="G35">
            <v>1480</v>
          </cell>
          <cell r="H35">
            <v>967</v>
          </cell>
          <cell r="I35">
            <v>1480</v>
          </cell>
          <cell r="O35">
            <v>1480</v>
          </cell>
          <cell r="P35" t="str">
            <v>내선전공</v>
          </cell>
          <cell r="Q35">
            <v>4.9000000000000002E-2</v>
          </cell>
          <cell r="R35">
            <v>4.9000000000000002E-2</v>
          </cell>
          <cell r="U35">
            <v>0</v>
          </cell>
          <cell r="V35">
            <v>1</v>
          </cell>
          <cell r="W35" t="str">
            <v>전7-1</v>
          </cell>
          <cell r="X35">
            <v>0.1</v>
          </cell>
          <cell r="Y35" t="str">
            <v>통신내선공</v>
          </cell>
          <cell r="Z35">
            <v>4.9000000000000002E-2</v>
          </cell>
          <cell r="AA35">
            <v>4.9000000000000002E-2</v>
          </cell>
          <cell r="AD35">
            <v>0</v>
          </cell>
          <cell r="AE35">
            <v>1</v>
          </cell>
          <cell r="AF35" t="str">
            <v>통3-3-1</v>
          </cell>
          <cell r="AG35">
            <v>0.1</v>
          </cell>
        </row>
        <row r="36">
          <cell r="B36">
            <v>33</v>
          </cell>
          <cell r="C36" t="str">
            <v>1종 금속제 가요전선관</v>
          </cell>
          <cell r="D36" t="str">
            <v>고장력 28C 방수</v>
          </cell>
          <cell r="E36" t="str">
            <v>M</v>
          </cell>
          <cell r="F36">
            <v>884</v>
          </cell>
          <cell r="G36">
            <v>2100</v>
          </cell>
          <cell r="H36">
            <v>967</v>
          </cell>
          <cell r="I36">
            <v>2100</v>
          </cell>
          <cell r="O36">
            <v>2100</v>
          </cell>
          <cell r="P36" t="str">
            <v>내선전공</v>
          </cell>
          <cell r="Q36">
            <v>6.3E-2</v>
          </cell>
          <cell r="R36">
            <v>6.3E-2</v>
          </cell>
          <cell r="U36">
            <v>0</v>
          </cell>
          <cell r="V36">
            <v>1</v>
          </cell>
          <cell r="W36" t="str">
            <v>전7-1</v>
          </cell>
          <cell r="X36">
            <v>0.1</v>
          </cell>
          <cell r="Y36" t="str">
            <v>통신내선공</v>
          </cell>
          <cell r="Z36">
            <v>6.3E-2</v>
          </cell>
          <cell r="AA36">
            <v>6.3E-2</v>
          </cell>
          <cell r="AD36">
            <v>0</v>
          </cell>
          <cell r="AE36">
            <v>1</v>
          </cell>
          <cell r="AF36" t="str">
            <v>통3-3-1</v>
          </cell>
          <cell r="AG36">
            <v>0.1</v>
          </cell>
        </row>
        <row r="37">
          <cell r="B37">
            <v>34</v>
          </cell>
          <cell r="C37" t="str">
            <v>1종 금속제 가요전선관</v>
          </cell>
          <cell r="D37" t="str">
            <v>고장력 36C 방수</v>
          </cell>
          <cell r="E37" t="str">
            <v>M</v>
          </cell>
          <cell r="F37">
            <v>884</v>
          </cell>
          <cell r="G37">
            <v>2980</v>
          </cell>
          <cell r="H37">
            <v>967</v>
          </cell>
          <cell r="I37">
            <v>2980</v>
          </cell>
          <cell r="O37">
            <v>2980</v>
          </cell>
          <cell r="P37" t="str">
            <v>내선전공</v>
          </cell>
          <cell r="Q37">
            <v>7.6999999999999999E-2</v>
          </cell>
          <cell r="R37">
            <v>7.6999999999999999E-2</v>
          </cell>
          <cell r="U37">
            <v>0</v>
          </cell>
          <cell r="V37">
            <v>1</v>
          </cell>
          <cell r="W37" t="str">
            <v>전7-1</v>
          </cell>
          <cell r="X37">
            <v>0.1</v>
          </cell>
          <cell r="Y37" t="str">
            <v>통신내선공</v>
          </cell>
          <cell r="Z37">
            <v>7.6999999999999999E-2</v>
          </cell>
          <cell r="AA37">
            <v>7.6999999999999999E-2</v>
          </cell>
          <cell r="AD37">
            <v>0</v>
          </cell>
          <cell r="AE37">
            <v>1</v>
          </cell>
          <cell r="AF37" t="str">
            <v>통3-3-1</v>
          </cell>
          <cell r="AG37">
            <v>0.1</v>
          </cell>
        </row>
        <row r="38">
          <cell r="B38">
            <v>35</v>
          </cell>
          <cell r="C38" t="str">
            <v>1종 금속제 가요전선관</v>
          </cell>
          <cell r="D38" t="str">
            <v>고장력 42C 방수</v>
          </cell>
          <cell r="E38" t="str">
            <v>M</v>
          </cell>
          <cell r="F38">
            <v>884</v>
          </cell>
          <cell r="G38">
            <v>3760</v>
          </cell>
          <cell r="H38">
            <v>967</v>
          </cell>
          <cell r="I38">
            <v>3760</v>
          </cell>
          <cell r="O38">
            <v>3760</v>
          </cell>
          <cell r="P38" t="str">
            <v>내선전공</v>
          </cell>
          <cell r="Q38">
            <v>9.0999999999999998E-2</v>
          </cell>
          <cell r="R38">
            <v>9.0999999999999998E-2</v>
          </cell>
          <cell r="U38">
            <v>0</v>
          </cell>
          <cell r="V38">
            <v>1</v>
          </cell>
          <cell r="W38" t="str">
            <v>전7-1</v>
          </cell>
          <cell r="X38">
            <v>0.1</v>
          </cell>
          <cell r="Y38" t="str">
            <v>통신내선공</v>
          </cell>
          <cell r="Z38">
            <v>9.0999999999999998E-2</v>
          </cell>
          <cell r="AA38">
            <v>9.0999999999999998E-2</v>
          </cell>
          <cell r="AD38">
            <v>0</v>
          </cell>
          <cell r="AE38">
            <v>1</v>
          </cell>
          <cell r="AF38" t="str">
            <v>통3-3-1</v>
          </cell>
          <cell r="AG38">
            <v>0.1</v>
          </cell>
        </row>
        <row r="39">
          <cell r="B39">
            <v>36</v>
          </cell>
          <cell r="C39" t="str">
            <v>1종 금속제 가요전선관</v>
          </cell>
          <cell r="D39" t="str">
            <v>고장력 54C 방수</v>
          </cell>
          <cell r="E39" t="str">
            <v>M</v>
          </cell>
          <cell r="F39">
            <v>884</v>
          </cell>
          <cell r="G39">
            <v>5070</v>
          </cell>
          <cell r="H39">
            <v>967</v>
          </cell>
          <cell r="I39">
            <v>5070</v>
          </cell>
          <cell r="O39">
            <v>5070</v>
          </cell>
          <cell r="P39" t="str">
            <v>내선전공</v>
          </cell>
          <cell r="Q39">
            <v>0.13</v>
          </cell>
          <cell r="R39">
            <v>0.13</v>
          </cell>
          <cell r="U39">
            <v>0</v>
          </cell>
          <cell r="V39">
            <v>1</v>
          </cell>
          <cell r="W39" t="str">
            <v>전7-1</v>
          </cell>
          <cell r="X39">
            <v>0.1</v>
          </cell>
          <cell r="Y39" t="str">
            <v>통신내선공</v>
          </cell>
          <cell r="Z39">
            <v>0.13</v>
          </cell>
          <cell r="AA39">
            <v>0.13</v>
          </cell>
          <cell r="AD39">
            <v>0</v>
          </cell>
          <cell r="AE39">
            <v>1</v>
          </cell>
          <cell r="AF39" t="str">
            <v>통3-3-1</v>
          </cell>
          <cell r="AG39">
            <v>0.1</v>
          </cell>
        </row>
        <row r="40">
          <cell r="B40">
            <v>37</v>
          </cell>
          <cell r="C40" t="str">
            <v>1종 금속제 가요전선관</v>
          </cell>
          <cell r="D40" t="str">
            <v>고장력 70C 방수</v>
          </cell>
          <cell r="E40" t="str">
            <v>M</v>
          </cell>
          <cell r="F40">
            <v>884</v>
          </cell>
          <cell r="G40">
            <v>9490</v>
          </cell>
          <cell r="H40">
            <v>967</v>
          </cell>
          <cell r="I40">
            <v>9490</v>
          </cell>
          <cell r="O40">
            <v>9490</v>
          </cell>
          <cell r="P40" t="str">
            <v>내선전공</v>
          </cell>
          <cell r="Q40">
            <v>0.15</v>
          </cell>
          <cell r="R40">
            <v>0.15</v>
          </cell>
          <cell r="U40">
            <v>0</v>
          </cell>
          <cell r="V40">
            <v>1</v>
          </cell>
          <cell r="W40" t="str">
            <v>전7-1</v>
          </cell>
          <cell r="X40">
            <v>0.1</v>
          </cell>
          <cell r="Y40" t="str">
            <v>통신내선공</v>
          </cell>
          <cell r="Z40">
            <v>0.15</v>
          </cell>
          <cell r="AA40">
            <v>0.15</v>
          </cell>
          <cell r="AD40">
            <v>0</v>
          </cell>
          <cell r="AE40">
            <v>1</v>
          </cell>
          <cell r="AF40" t="str">
            <v>통3-3-1</v>
          </cell>
          <cell r="AG40">
            <v>0.1</v>
          </cell>
        </row>
        <row r="41">
          <cell r="B41">
            <v>38</v>
          </cell>
          <cell r="C41" t="str">
            <v>1종 금속제 가요전선관</v>
          </cell>
          <cell r="D41" t="str">
            <v>고장력 82C 방수</v>
          </cell>
          <cell r="E41" t="str">
            <v>M</v>
          </cell>
          <cell r="F41">
            <v>884</v>
          </cell>
          <cell r="G41">
            <v>13580</v>
          </cell>
          <cell r="H41">
            <v>967</v>
          </cell>
          <cell r="I41">
            <v>13580</v>
          </cell>
          <cell r="O41">
            <v>13580</v>
          </cell>
          <cell r="P41" t="str">
            <v>내선전공</v>
          </cell>
          <cell r="Q41">
            <v>0.15</v>
          </cell>
          <cell r="R41">
            <v>0.15</v>
          </cell>
          <cell r="U41">
            <v>0</v>
          </cell>
          <cell r="V41">
            <v>1</v>
          </cell>
          <cell r="W41" t="str">
            <v>전7-1</v>
          </cell>
          <cell r="X41">
            <v>0.1</v>
          </cell>
          <cell r="Y41" t="str">
            <v>통신내선공</v>
          </cell>
          <cell r="Z41">
            <v>0.15</v>
          </cell>
          <cell r="AA41">
            <v>0.15</v>
          </cell>
          <cell r="AD41">
            <v>0</v>
          </cell>
          <cell r="AE41">
            <v>1</v>
          </cell>
          <cell r="AF41" t="str">
            <v>통3-3-1</v>
          </cell>
          <cell r="AG41">
            <v>0.1</v>
          </cell>
        </row>
        <row r="42">
          <cell r="B42">
            <v>39</v>
          </cell>
          <cell r="C42" t="str">
            <v>1종 금속제 가요전선관</v>
          </cell>
          <cell r="D42" t="str">
            <v>고장력 104C 방수</v>
          </cell>
          <cell r="E42" t="str">
            <v>M</v>
          </cell>
          <cell r="F42">
            <v>884</v>
          </cell>
          <cell r="G42">
            <v>18480</v>
          </cell>
          <cell r="H42">
            <v>967</v>
          </cell>
          <cell r="I42">
            <v>18480</v>
          </cell>
          <cell r="O42">
            <v>18480</v>
          </cell>
          <cell r="P42" t="str">
            <v>내선전공</v>
          </cell>
          <cell r="Q42">
            <v>0.15</v>
          </cell>
          <cell r="R42">
            <v>0.15</v>
          </cell>
          <cell r="U42">
            <v>0</v>
          </cell>
          <cell r="V42">
            <v>1</v>
          </cell>
          <cell r="W42" t="str">
            <v>전7-1</v>
          </cell>
          <cell r="X42">
            <v>0.1</v>
          </cell>
          <cell r="Y42" t="str">
            <v>통신내선공</v>
          </cell>
          <cell r="Z42">
            <v>0.15</v>
          </cell>
          <cell r="AA42">
            <v>0.15</v>
          </cell>
          <cell r="AD42">
            <v>0</v>
          </cell>
          <cell r="AE42">
            <v>1</v>
          </cell>
          <cell r="AF42" t="str">
            <v>통3-3-1</v>
          </cell>
          <cell r="AG42">
            <v>0.1</v>
          </cell>
        </row>
        <row r="43">
          <cell r="B43">
            <v>41</v>
          </cell>
          <cell r="C43" t="str">
            <v>1종 금속제 가요전선관</v>
          </cell>
          <cell r="D43" t="str">
            <v>16C 비방수</v>
          </cell>
          <cell r="E43" t="str">
            <v>M</v>
          </cell>
          <cell r="F43">
            <v>884</v>
          </cell>
          <cell r="G43">
            <v>380</v>
          </cell>
          <cell r="K43">
            <v>240</v>
          </cell>
          <cell r="O43">
            <v>380</v>
          </cell>
          <cell r="P43" t="str">
            <v>내선전공</v>
          </cell>
          <cell r="Q43">
            <v>3.5000000000000003E-2</v>
          </cell>
          <cell r="R43">
            <v>3.5000000000000003E-2</v>
          </cell>
          <cell r="U43">
            <v>0</v>
          </cell>
          <cell r="V43">
            <v>1</v>
          </cell>
          <cell r="W43" t="str">
            <v>전7-1</v>
          </cell>
          <cell r="X43">
            <v>0.1</v>
          </cell>
          <cell r="Y43" t="str">
            <v>통신내선공</v>
          </cell>
          <cell r="Z43">
            <v>3.5000000000000003E-2</v>
          </cell>
          <cell r="AA43">
            <v>3.5000000000000003E-2</v>
          </cell>
          <cell r="AD43">
            <v>0</v>
          </cell>
          <cell r="AE43">
            <v>1</v>
          </cell>
          <cell r="AF43" t="str">
            <v>통3-3-1</v>
          </cell>
          <cell r="AG43">
            <v>0.1</v>
          </cell>
        </row>
        <row r="44">
          <cell r="B44">
            <v>42</v>
          </cell>
          <cell r="C44" t="str">
            <v>1종 금속제 가요전선관</v>
          </cell>
          <cell r="D44" t="str">
            <v>22C 비방수</v>
          </cell>
          <cell r="E44" t="str">
            <v>M</v>
          </cell>
          <cell r="F44">
            <v>884</v>
          </cell>
          <cell r="G44">
            <v>530</v>
          </cell>
          <cell r="O44">
            <v>530</v>
          </cell>
          <cell r="P44" t="str">
            <v>내선전공</v>
          </cell>
          <cell r="Q44">
            <v>4.3999999999999997E-2</v>
          </cell>
          <cell r="R44">
            <v>4.3999999999999997E-2</v>
          </cell>
          <cell r="U44">
            <v>0</v>
          </cell>
          <cell r="V44">
            <v>1</v>
          </cell>
          <cell r="W44" t="str">
            <v>전7-1</v>
          </cell>
          <cell r="X44">
            <v>0.1</v>
          </cell>
          <cell r="Y44" t="str">
            <v>통신내선공</v>
          </cell>
          <cell r="Z44">
            <v>4.3999999999999997E-2</v>
          </cell>
          <cell r="AA44">
            <v>4.3999999999999997E-2</v>
          </cell>
          <cell r="AD44">
            <v>0</v>
          </cell>
          <cell r="AE44">
            <v>1</v>
          </cell>
          <cell r="AF44" t="str">
            <v>통3-3-1</v>
          </cell>
          <cell r="AG44">
            <v>0.1</v>
          </cell>
        </row>
        <row r="45">
          <cell r="B45">
            <v>43</v>
          </cell>
          <cell r="C45" t="str">
            <v>1종 금속제 가요전선관</v>
          </cell>
          <cell r="D45" t="str">
            <v>28C 비방수</v>
          </cell>
          <cell r="E45" t="str">
            <v>M</v>
          </cell>
          <cell r="F45">
            <v>884</v>
          </cell>
          <cell r="G45">
            <v>1140</v>
          </cell>
          <cell r="O45">
            <v>1140</v>
          </cell>
          <cell r="P45" t="str">
            <v>내선전공</v>
          </cell>
          <cell r="Q45">
            <v>5.6000000000000001E-2</v>
          </cell>
          <cell r="R45">
            <v>5.6000000000000001E-2</v>
          </cell>
          <cell r="U45">
            <v>0</v>
          </cell>
          <cell r="V45">
            <v>1</v>
          </cell>
          <cell r="W45" t="str">
            <v>전7-1</v>
          </cell>
          <cell r="X45">
            <v>0.1</v>
          </cell>
          <cell r="Y45" t="str">
            <v>통신내선공</v>
          </cell>
          <cell r="Z45">
            <v>5.6000000000000001E-2</v>
          </cell>
          <cell r="AA45">
            <v>5.6000000000000001E-2</v>
          </cell>
          <cell r="AD45">
            <v>0</v>
          </cell>
          <cell r="AE45">
            <v>1</v>
          </cell>
          <cell r="AF45" t="str">
            <v>통3-3-1</v>
          </cell>
          <cell r="AG45">
            <v>0.1</v>
          </cell>
        </row>
        <row r="46">
          <cell r="B46">
            <v>44</v>
          </cell>
          <cell r="C46" t="str">
            <v>1종 금속제 가요전선관</v>
          </cell>
          <cell r="D46" t="str">
            <v>36C 비방수</v>
          </cell>
          <cell r="E46" t="str">
            <v>M</v>
          </cell>
          <cell r="F46">
            <v>884</v>
          </cell>
          <cell r="G46">
            <v>1380</v>
          </cell>
          <cell r="O46">
            <v>1380</v>
          </cell>
          <cell r="P46" t="str">
            <v>내선전공</v>
          </cell>
          <cell r="Q46">
            <v>6.9000000000000006E-2</v>
          </cell>
          <cell r="R46">
            <v>6.9000000000000006E-2</v>
          </cell>
          <cell r="U46">
            <v>0</v>
          </cell>
          <cell r="V46">
            <v>1</v>
          </cell>
          <cell r="W46" t="str">
            <v>전7-1</v>
          </cell>
          <cell r="X46">
            <v>0.1</v>
          </cell>
          <cell r="Y46" t="str">
            <v>통신내선공</v>
          </cell>
          <cell r="Z46">
            <v>6.9000000000000006E-2</v>
          </cell>
          <cell r="AA46">
            <v>6.9000000000000006E-2</v>
          </cell>
          <cell r="AD46">
            <v>0</v>
          </cell>
          <cell r="AE46">
            <v>1</v>
          </cell>
          <cell r="AF46" t="str">
            <v>통3-3-1</v>
          </cell>
          <cell r="AG46">
            <v>0.1</v>
          </cell>
        </row>
        <row r="47">
          <cell r="B47">
            <v>45</v>
          </cell>
          <cell r="C47" t="str">
            <v>1종 금속제 가요전선관</v>
          </cell>
          <cell r="D47" t="str">
            <v>42C 비방수</v>
          </cell>
          <cell r="E47" t="str">
            <v>M</v>
          </cell>
          <cell r="F47">
            <v>884</v>
          </cell>
          <cell r="G47">
            <v>1530</v>
          </cell>
          <cell r="O47">
            <v>1530</v>
          </cell>
          <cell r="P47" t="str">
            <v>내선전공</v>
          </cell>
          <cell r="Q47">
            <v>8.1000000000000003E-2</v>
          </cell>
          <cell r="R47">
            <v>8.1000000000000003E-2</v>
          </cell>
          <cell r="U47">
            <v>0</v>
          </cell>
          <cell r="V47">
            <v>1</v>
          </cell>
          <cell r="W47" t="str">
            <v>전7-1</v>
          </cell>
          <cell r="X47">
            <v>0.1</v>
          </cell>
          <cell r="Y47" t="str">
            <v>통신내선공</v>
          </cell>
          <cell r="Z47">
            <v>8.1000000000000003E-2</v>
          </cell>
          <cell r="AA47">
            <v>8.1000000000000003E-2</v>
          </cell>
          <cell r="AD47">
            <v>0</v>
          </cell>
          <cell r="AE47">
            <v>1</v>
          </cell>
          <cell r="AF47" t="str">
            <v>통3-3-1</v>
          </cell>
          <cell r="AG47">
            <v>0.1</v>
          </cell>
        </row>
        <row r="48">
          <cell r="B48">
            <v>46</v>
          </cell>
          <cell r="C48" t="str">
            <v>1종 금속제 가요전선관</v>
          </cell>
          <cell r="D48" t="str">
            <v>54C 비방수</v>
          </cell>
          <cell r="E48" t="str">
            <v>M</v>
          </cell>
          <cell r="F48">
            <v>884</v>
          </cell>
          <cell r="G48">
            <v>1960</v>
          </cell>
          <cell r="O48">
            <v>1960</v>
          </cell>
          <cell r="P48" t="str">
            <v>내선전공</v>
          </cell>
          <cell r="Q48">
            <v>0.11700000000000001</v>
          </cell>
          <cell r="R48">
            <v>0.11700000000000001</v>
          </cell>
          <cell r="U48">
            <v>0</v>
          </cell>
          <cell r="V48">
            <v>1</v>
          </cell>
          <cell r="W48" t="str">
            <v>전7-1</v>
          </cell>
          <cell r="X48">
            <v>0.1</v>
          </cell>
          <cell r="Y48" t="str">
            <v>통신내선공</v>
          </cell>
          <cell r="Z48">
            <v>0.11700000000000001</v>
          </cell>
          <cell r="AA48">
            <v>0.11700000000000001</v>
          </cell>
          <cell r="AD48">
            <v>0</v>
          </cell>
          <cell r="AE48">
            <v>1</v>
          </cell>
          <cell r="AF48" t="str">
            <v>통3-3-1</v>
          </cell>
          <cell r="AG48">
            <v>0.1</v>
          </cell>
        </row>
        <row r="49">
          <cell r="B49">
            <v>47</v>
          </cell>
          <cell r="C49" t="str">
            <v>1종 금속제 가요전선관</v>
          </cell>
          <cell r="D49" t="str">
            <v>70C 비방수</v>
          </cell>
          <cell r="E49" t="str">
            <v>M</v>
          </cell>
          <cell r="F49">
            <v>884</v>
          </cell>
          <cell r="G49">
            <v>4530</v>
          </cell>
          <cell r="O49">
            <v>4530</v>
          </cell>
          <cell r="P49" t="str">
            <v>내선전공</v>
          </cell>
          <cell r="Q49">
            <v>0.13500000000000001</v>
          </cell>
          <cell r="R49">
            <v>0.13500000000000001</v>
          </cell>
          <cell r="U49">
            <v>0</v>
          </cell>
          <cell r="V49">
            <v>1</v>
          </cell>
          <cell r="W49" t="str">
            <v>전7-1</v>
          </cell>
          <cell r="X49">
            <v>0.1</v>
          </cell>
          <cell r="Y49" t="str">
            <v>통신내선공</v>
          </cell>
          <cell r="Z49">
            <v>0.13500000000000001</v>
          </cell>
          <cell r="AA49">
            <v>0.13500000000000001</v>
          </cell>
          <cell r="AD49">
            <v>0</v>
          </cell>
          <cell r="AE49">
            <v>1</v>
          </cell>
          <cell r="AF49" t="str">
            <v>통3-3-1</v>
          </cell>
          <cell r="AG49">
            <v>0.1</v>
          </cell>
        </row>
        <row r="50">
          <cell r="B50">
            <v>48</v>
          </cell>
          <cell r="C50" t="str">
            <v>1종 금속제 가요전선관</v>
          </cell>
          <cell r="D50" t="str">
            <v>82C 비방수</v>
          </cell>
          <cell r="E50" t="str">
            <v>M</v>
          </cell>
          <cell r="F50">
            <v>884</v>
          </cell>
          <cell r="G50">
            <v>5280</v>
          </cell>
          <cell r="O50">
            <v>5280</v>
          </cell>
          <cell r="P50" t="str">
            <v>내선전공</v>
          </cell>
          <cell r="Q50">
            <v>0.16600000000000001</v>
          </cell>
          <cell r="R50">
            <v>0.16600000000000001</v>
          </cell>
          <cell r="U50">
            <v>0</v>
          </cell>
          <cell r="V50">
            <v>1</v>
          </cell>
          <cell r="W50" t="str">
            <v>전7-1</v>
          </cell>
          <cell r="X50">
            <v>0.1</v>
          </cell>
          <cell r="Y50" t="str">
            <v>통신내선공</v>
          </cell>
          <cell r="Z50">
            <v>0.16600000000000001</v>
          </cell>
          <cell r="AA50">
            <v>0.16600000000000001</v>
          </cell>
          <cell r="AD50">
            <v>0</v>
          </cell>
          <cell r="AE50">
            <v>1</v>
          </cell>
          <cell r="AF50" t="str">
            <v>통3-3-1</v>
          </cell>
          <cell r="AG50">
            <v>0.1</v>
          </cell>
        </row>
        <row r="51">
          <cell r="B51">
            <v>49</v>
          </cell>
          <cell r="C51" t="str">
            <v>1종 금속제 가요전선관</v>
          </cell>
          <cell r="D51" t="str">
            <v>104C 비방수</v>
          </cell>
          <cell r="E51" t="str">
            <v>M</v>
          </cell>
          <cell r="F51">
            <v>884</v>
          </cell>
          <cell r="G51">
            <v>7000</v>
          </cell>
          <cell r="O51">
            <v>7000</v>
          </cell>
          <cell r="P51" t="str">
            <v>내선전공</v>
          </cell>
          <cell r="Q51">
            <v>0.185</v>
          </cell>
          <cell r="R51">
            <v>0.185</v>
          </cell>
          <cell r="U51">
            <v>0</v>
          </cell>
          <cell r="V51">
            <v>1</v>
          </cell>
          <cell r="W51" t="str">
            <v>전7-1</v>
          </cell>
          <cell r="X51">
            <v>0.1</v>
          </cell>
          <cell r="Y51" t="str">
            <v>통신내선공</v>
          </cell>
          <cell r="Z51">
            <v>0.185</v>
          </cell>
          <cell r="AA51">
            <v>0.185</v>
          </cell>
          <cell r="AD51">
            <v>0</v>
          </cell>
          <cell r="AE51">
            <v>1</v>
          </cell>
          <cell r="AF51" t="str">
            <v>통3-3-1</v>
          </cell>
          <cell r="AG51">
            <v>0.1</v>
          </cell>
        </row>
        <row r="52">
          <cell r="B52">
            <v>51</v>
          </cell>
          <cell r="C52" t="str">
            <v>1종 금속제 가요전선관</v>
          </cell>
          <cell r="D52" t="str">
            <v>16C 방수</v>
          </cell>
          <cell r="E52" t="str">
            <v>M</v>
          </cell>
          <cell r="F52">
            <v>884</v>
          </cell>
          <cell r="G52">
            <v>740</v>
          </cell>
          <cell r="H52">
            <v>967</v>
          </cell>
          <cell r="I52">
            <v>740</v>
          </cell>
          <cell r="O52">
            <v>740</v>
          </cell>
          <cell r="P52" t="str">
            <v>내선전공</v>
          </cell>
          <cell r="Q52">
            <v>3.5000000000000003E-2</v>
          </cell>
          <cell r="R52">
            <v>3.5000000000000003E-2</v>
          </cell>
          <cell r="U52">
            <v>0</v>
          </cell>
          <cell r="V52">
            <v>1</v>
          </cell>
          <cell r="W52" t="str">
            <v>전7-1</v>
          </cell>
          <cell r="X52">
            <v>0.1</v>
          </cell>
          <cell r="Y52" t="str">
            <v>통신내선공</v>
          </cell>
          <cell r="Z52">
            <v>3.5000000000000003E-2</v>
          </cell>
          <cell r="AA52">
            <v>3.5000000000000003E-2</v>
          </cell>
          <cell r="AD52">
            <v>0</v>
          </cell>
          <cell r="AE52">
            <v>1</v>
          </cell>
          <cell r="AF52" t="str">
            <v>통3-3-1</v>
          </cell>
          <cell r="AG52">
            <v>0.1</v>
          </cell>
        </row>
        <row r="53">
          <cell r="B53">
            <v>52</v>
          </cell>
          <cell r="C53" t="str">
            <v>1종 금속제 가요전선관</v>
          </cell>
          <cell r="D53" t="str">
            <v>22C 방수</v>
          </cell>
          <cell r="E53" t="str">
            <v>M</v>
          </cell>
          <cell r="F53">
            <v>884</v>
          </cell>
          <cell r="G53">
            <v>940</v>
          </cell>
          <cell r="H53">
            <v>967</v>
          </cell>
          <cell r="I53">
            <v>940</v>
          </cell>
          <cell r="O53">
            <v>940</v>
          </cell>
          <cell r="P53" t="str">
            <v>내선전공</v>
          </cell>
          <cell r="Q53">
            <v>4.3999999999999997E-2</v>
          </cell>
          <cell r="R53">
            <v>4.3999999999999997E-2</v>
          </cell>
          <cell r="U53">
            <v>0</v>
          </cell>
          <cell r="V53">
            <v>1</v>
          </cell>
          <cell r="W53" t="str">
            <v>전7-1</v>
          </cell>
          <cell r="X53">
            <v>0.1</v>
          </cell>
          <cell r="Y53" t="str">
            <v>통신내선공</v>
          </cell>
          <cell r="Z53">
            <v>4.3999999999999997E-2</v>
          </cell>
          <cell r="AA53">
            <v>4.3999999999999997E-2</v>
          </cell>
          <cell r="AD53">
            <v>0</v>
          </cell>
          <cell r="AE53">
            <v>1</v>
          </cell>
          <cell r="AF53" t="str">
            <v>통3-3-1</v>
          </cell>
          <cell r="AG53">
            <v>0.1</v>
          </cell>
        </row>
        <row r="54">
          <cell r="B54">
            <v>53</v>
          </cell>
          <cell r="C54" t="str">
            <v>1종 금속제 가요전선관</v>
          </cell>
          <cell r="D54" t="str">
            <v>28C 방수</v>
          </cell>
          <cell r="E54" t="str">
            <v>M</v>
          </cell>
          <cell r="F54">
            <v>884</v>
          </cell>
          <cell r="G54">
            <v>1470</v>
          </cell>
          <cell r="H54">
            <v>967</v>
          </cell>
          <cell r="I54">
            <v>1470</v>
          </cell>
          <cell r="O54">
            <v>1470</v>
          </cell>
          <cell r="P54" t="str">
            <v>내선전공</v>
          </cell>
          <cell r="Q54">
            <v>5.6000000000000001E-2</v>
          </cell>
          <cell r="R54">
            <v>5.6000000000000001E-2</v>
          </cell>
          <cell r="U54">
            <v>0</v>
          </cell>
          <cell r="V54">
            <v>1</v>
          </cell>
          <cell r="W54" t="str">
            <v>전7-1</v>
          </cell>
          <cell r="X54">
            <v>0.1</v>
          </cell>
          <cell r="Y54" t="str">
            <v>통신내선공</v>
          </cell>
          <cell r="Z54">
            <v>5.6000000000000001E-2</v>
          </cell>
          <cell r="AA54">
            <v>5.6000000000000001E-2</v>
          </cell>
          <cell r="AD54">
            <v>0</v>
          </cell>
          <cell r="AE54">
            <v>1</v>
          </cell>
          <cell r="AF54" t="str">
            <v>통3-3-1</v>
          </cell>
          <cell r="AG54">
            <v>0.1</v>
          </cell>
        </row>
        <row r="55">
          <cell r="B55">
            <v>54</v>
          </cell>
          <cell r="C55" t="str">
            <v>1종 금속제 가요전선관</v>
          </cell>
          <cell r="D55" t="str">
            <v>36C 방수</v>
          </cell>
          <cell r="E55" t="str">
            <v>M</v>
          </cell>
          <cell r="F55">
            <v>884</v>
          </cell>
          <cell r="G55">
            <v>1770</v>
          </cell>
          <cell r="H55">
            <v>967</v>
          </cell>
          <cell r="I55">
            <v>1770</v>
          </cell>
          <cell r="O55">
            <v>1770</v>
          </cell>
          <cell r="P55" t="str">
            <v>내선전공</v>
          </cell>
          <cell r="Q55">
            <v>6.9000000000000006E-2</v>
          </cell>
          <cell r="R55">
            <v>6.9000000000000006E-2</v>
          </cell>
          <cell r="U55">
            <v>0</v>
          </cell>
          <cell r="V55">
            <v>1</v>
          </cell>
          <cell r="W55" t="str">
            <v>전7-1</v>
          </cell>
          <cell r="X55">
            <v>0.1</v>
          </cell>
          <cell r="Y55" t="str">
            <v>통신내선공</v>
          </cell>
          <cell r="Z55">
            <v>6.9000000000000006E-2</v>
          </cell>
          <cell r="AA55">
            <v>6.9000000000000006E-2</v>
          </cell>
          <cell r="AD55">
            <v>0</v>
          </cell>
          <cell r="AE55">
            <v>1</v>
          </cell>
          <cell r="AF55" t="str">
            <v>통3-3-1</v>
          </cell>
          <cell r="AG55">
            <v>0.1</v>
          </cell>
        </row>
        <row r="56">
          <cell r="B56">
            <v>55</v>
          </cell>
          <cell r="C56" t="str">
            <v>1종 금속제 가요전선관</v>
          </cell>
          <cell r="D56" t="str">
            <v>42C 방수</v>
          </cell>
          <cell r="E56" t="str">
            <v>M</v>
          </cell>
          <cell r="F56">
            <v>884</v>
          </cell>
          <cell r="G56">
            <v>2080</v>
          </cell>
          <cell r="H56">
            <v>967</v>
          </cell>
          <cell r="I56">
            <v>2080</v>
          </cell>
          <cell r="O56">
            <v>2080</v>
          </cell>
          <cell r="P56" t="str">
            <v>내선전공</v>
          </cell>
          <cell r="Q56">
            <v>8.1000000000000003E-2</v>
          </cell>
          <cell r="R56">
            <v>8.1000000000000003E-2</v>
          </cell>
          <cell r="U56">
            <v>0</v>
          </cell>
          <cell r="V56">
            <v>1</v>
          </cell>
          <cell r="W56" t="str">
            <v>전7-1</v>
          </cell>
          <cell r="X56">
            <v>0.1</v>
          </cell>
          <cell r="Y56" t="str">
            <v>통신내선공</v>
          </cell>
          <cell r="Z56">
            <v>8.1000000000000003E-2</v>
          </cell>
          <cell r="AA56">
            <v>8.1000000000000003E-2</v>
          </cell>
          <cell r="AD56">
            <v>0</v>
          </cell>
          <cell r="AE56">
            <v>1</v>
          </cell>
          <cell r="AF56" t="str">
            <v>통3-3-1</v>
          </cell>
          <cell r="AG56">
            <v>0.1</v>
          </cell>
        </row>
        <row r="57">
          <cell r="B57">
            <v>56</v>
          </cell>
          <cell r="C57" t="str">
            <v>1종 금속제 가요전선관</v>
          </cell>
          <cell r="D57" t="str">
            <v>54C 방수</v>
          </cell>
          <cell r="E57" t="str">
            <v>M</v>
          </cell>
          <cell r="F57">
            <v>884</v>
          </cell>
          <cell r="G57">
            <v>2730</v>
          </cell>
          <cell r="H57">
            <v>967</v>
          </cell>
          <cell r="I57">
            <v>2730</v>
          </cell>
          <cell r="O57">
            <v>2730</v>
          </cell>
          <cell r="P57" t="str">
            <v>내선전공</v>
          </cell>
          <cell r="Q57">
            <v>0.11700000000000001</v>
          </cell>
          <cell r="R57">
            <v>0.11700000000000001</v>
          </cell>
          <cell r="U57">
            <v>0</v>
          </cell>
          <cell r="V57">
            <v>1</v>
          </cell>
          <cell r="W57" t="str">
            <v>전7-1</v>
          </cell>
          <cell r="X57">
            <v>0.1</v>
          </cell>
          <cell r="Y57" t="str">
            <v>통신내선공</v>
          </cell>
          <cell r="Z57">
            <v>0.11700000000000001</v>
          </cell>
          <cell r="AA57">
            <v>0.11700000000000001</v>
          </cell>
          <cell r="AD57">
            <v>0</v>
          </cell>
          <cell r="AE57">
            <v>1</v>
          </cell>
          <cell r="AF57" t="str">
            <v>통3-3-1</v>
          </cell>
          <cell r="AG57">
            <v>0.1</v>
          </cell>
        </row>
        <row r="58">
          <cell r="B58">
            <v>57</v>
          </cell>
          <cell r="C58" t="str">
            <v>1종 금속제 가요전선관</v>
          </cell>
          <cell r="D58" t="str">
            <v>70C 방수</v>
          </cell>
          <cell r="E58" t="str">
            <v>M</v>
          </cell>
          <cell r="F58">
            <v>884</v>
          </cell>
          <cell r="G58">
            <v>7200</v>
          </cell>
          <cell r="H58">
            <v>967</v>
          </cell>
          <cell r="I58">
            <v>7200</v>
          </cell>
          <cell r="O58">
            <v>7200</v>
          </cell>
          <cell r="P58" t="str">
            <v>내선전공</v>
          </cell>
          <cell r="Q58">
            <v>0.13500000000000001</v>
          </cell>
          <cell r="R58">
            <v>0.13500000000000001</v>
          </cell>
          <cell r="U58">
            <v>0</v>
          </cell>
          <cell r="V58">
            <v>1</v>
          </cell>
          <cell r="W58" t="str">
            <v>전7-1</v>
          </cell>
          <cell r="X58">
            <v>0.1</v>
          </cell>
          <cell r="Y58" t="str">
            <v>통신내선공</v>
          </cell>
          <cell r="Z58">
            <v>0.13500000000000001</v>
          </cell>
          <cell r="AA58">
            <v>0.13500000000000001</v>
          </cell>
          <cell r="AD58">
            <v>0</v>
          </cell>
          <cell r="AE58">
            <v>1</v>
          </cell>
          <cell r="AF58" t="str">
            <v>통3-3-1</v>
          </cell>
          <cell r="AG58">
            <v>0.1</v>
          </cell>
        </row>
        <row r="59">
          <cell r="B59">
            <v>58</v>
          </cell>
          <cell r="C59" t="str">
            <v>1종 금속제 가요전선관</v>
          </cell>
          <cell r="D59" t="str">
            <v>82C 방수</v>
          </cell>
          <cell r="E59" t="str">
            <v>M</v>
          </cell>
          <cell r="F59">
            <v>884</v>
          </cell>
          <cell r="G59">
            <v>9000</v>
          </cell>
          <cell r="H59">
            <v>967</v>
          </cell>
          <cell r="I59">
            <v>9000</v>
          </cell>
          <cell r="O59">
            <v>9000</v>
          </cell>
          <cell r="P59" t="str">
            <v>내선전공</v>
          </cell>
          <cell r="Q59">
            <v>0.16600000000000001</v>
          </cell>
          <cell r="R59">
            <v>0.16600000000000001</v>
          </cell>
          <cell r="U59">
            <v>0</v>
          </cell>
          <cell r="V59">
            <v>1</v>
          </cell>
          <cell r="W59" t="str">
            <v>전7-1</v>
          </cell>
          <cell r="X59">
            <v>0.1</v>
          </cell>
          <cell r="Y59" t="str">
            <v>통신내선공</v>
          </cell>
          <cell r="Z59">
            <v>0.16600000000000001</v>
          </cell>
          <cell r="AA59">
            <v>0.16600000000000001</v>
          </cell>
          <cell r="AD59">
            <v>0</v>
          </cell>
          <cell r="AE59">
            <v>1</v>
          </cell>
          <cell r="AF59" t="str">
            <v>통3-3-1</v>
          </cell>
          <cell r="AG59">
            <v>0.1</v>
          </cell>
        </row>
        <row r="60">
          <cell r="B60">
            <v>59</v>
          </cell>
          <cell r="C60" t="str">
            <v>1종 금속제 가요전선관</v>
          </cell>
          <cell r="D60" t="str">
            <v>104C 방수</v>
          </cell>
          <cell r="E60" t="str">
            <v>M</v>
          </cell>
          <cell r="F60">
            <v>884</v>
          </cell>
          <cell r="G60">
            <v>13000</v>
          </cell>
          <cell r="H60">
            <v>967</v>
          </cell>
          <cell r="I60">
            <v>13000</v>
          </cell>
          <cell r="O60">
            <v>13000</v>
          </cell>
          <cell r="P60" t="str">
            <v>내선전공</v>
          </cell>
          <cell r="Q60">
            <v>0.185</v>
          </cell>
          <cell r="R60">
            <v>0.185</v>
          </cell>
          <cell r="U60">
            <v>0</v>
          </cell>
          <cell r="V60">
            <v>1</v>
          </cell>
          <cell r="W60" t="str">
            <v>전7-1</v>
          </cell>
          <cell r="X60">
            <v>0.1</v>
          </cell>
          <cell r="Y60" t="str">
            <v>통신내선공</v>
          </cell>
          <cell r="Z60">
            <v>0.185</v>
          </cell>
          <cell r="AA60">
            <v>0.185</v>
          </cell>
          <cell r="AD60">
            <v>0</v>
          </cell>
          <cell r="AE60">
            <v>1</v>
          </cell>
          <cell r="AF60" t="str">
            <v>통3-3-1</v>
          </cell>
          <cell r="AG60">
            <v>0.1</v>
          </cell>
        </row>
        <row r="61">
          <cell r="B61">
            <v>61</v>
          </cell>
          <cell r="C61" t="str">
            <v>파상형 경질 PE 전선관</v>
          </cell>
          <cell r="D61" t="str">
            <v>30Φ</v>
          </cell>
          <cell r="E61" t="str">
            <v>M</v>
          </cell>
          <cell r="F61">
            <v>888</v>
          </cell>
          <cell r="G61">
            <v>330</v>
          </cell>
          <cell r="H61">
            <v>965</v>
          </cell>
          <cell r="I61">
            <v>374</v>
          </cell>
          <cell r="O61">
            <v>330</v>
          </cell>
          <cell r="P61" t="str">
            <v>배전전공</v>
          </cell>
          <cell r="Q61">
            <v>1.2E-2</v>
          </cell>
          <cell r="R61">
            <v>1.2E-2</v>
          </cell>
          <cell r="S61" t="str">
            <v>보통인부</v>
          </cell>
          <cell r="T61">
            <v>2.9000000000000001E-2</v>
          </cell>
          <cell r="U61">
            <v>2.9000000000000001E-2</v>
          </cell>
          <cell r="V61">
            <v>1</v>
          </cell>
          <cell r="W61" t="str">
            <v>전7-1</v>
          </cell>
          <cell r="X61">
            <v>0.1</v>
          </cell>
          <cell r="Y61" t="str">
            <v>통신내선공</v>
          </cell>
          <cell r="Z61">
            <v>5.6000000000000001E-2</v>
          </cell>
          <cell r="AA61">
            <v>5.6000000000000001E-2</v>
          </cell>
          <cell r="AD61">
            <v>0</v>
          </cell>
          <cell r="AE61">
            <v>1</v>
          </cell>
          <cell r="AF61" t="str">
            <v>통3-3-1</v>
          </cell>
          <cell r="AG61">
            <v>0.1</v>
          </cell>
        </row>
        <row r="62">
          <cell r="B62">
            <v>62</v>
          </cell>
          <cell r="C62" t="str">
            <v>파상형 경질 PE 전선관</v>
          </cell>
          <cell r="D62" t="str">
            <v>40Φ</v>
          </cell>
          <cell r="E62" t="str">
            <v>M</v>
          </cell>
          <cell r="F62">
            <v>888</v>
          </cell>
          <cell r="G62">
            <v>510</v>
          </cell>
          <cell r="H62">
            <v>965</v>
          </cell>
          <cell r="I62">
            <v>561</v>
          </cell>
          <cell r="O62">
            <v>510</v>
          </cell>
          <cell r="P62" t="str">
            <v>배전전공</v>
          </cell>
          <cell r="Q62">
            <v>1.2E-2</v>
          </cell>
          <cell r="R62">
            <v>1.2E-2</v>
          </cell>
          <cell r="S62" t="str">
            <v>보통인부</v>
          </cell>
          <cell r="T62">
            <v>2.9000000000000001E-2</v>
          </cell>
          <cell r="U62">
            <v>2.9000000000000001E-2</v>
          </cell>
          <cell r="V62">
            <v>1</v>
          </cell>
          <cell r="W62" t="str">
            <v>전7-1</v>
          </cell>
          <cell r="X62">
            <v>0.1</v>
          </cell>
          <cell r="Y62" t="str">
            <v>통신내선공</v>
          </cell>
          <cell r="Z62">
            <v>7.2800000000000004E-2</v>
          </cell>
          <cell r="AA62">
            <v>7.1999999999999995E-2</v>
          </cell>
          <cell r="AD62">
            <v>0</v>
          </cell>
          <cell r="AE62">
            <v>1</v>
          </cell>
          <cell r="AF62" t="str">
            <v>통3-3-1</v>
          </cell>
          <cell r="AG62">
            <v>0.1</v>
          </cell>
        </row>
        <row r="63">
          <cell r="B63">
            <v>63</v>
          </cell>
          <cell r="C63" t="str">
            <v>파상형 경질 PE 전선관</v>
          </cell>
          <cell r="D63" t="str">
            <v>50Φ</v>
          </cell>
          <cell r="E63" t="str">
            <v>M</v>
          </cell>
          <cell r="F63">
            <v>888</v>
          </cell>
          <cell r="G63">
            <v>620</v>
          </cell>
          <cell r="H63">
            <v>965</v>
          </cell>
          <cell r="I63">
            <v>704</v>
          </cell>
          <cell r="K63">
            <v>477</v>
          </cell>
          <cell r="O63">
            <v>620</v>
          </cell>
          <cell r="P63" t="str">
            <v>배전전공</v>
          </cell>
          <cell r="Q63">
            <v>1.2E-2</v>
          </cell>
          <cell r="R63">
            <v>1.2E-2</v>
          </cell>
          <cell r="S63" t="str">
            <v>보통인부</v>
          </cell>
          <cell r="T63">
            <v>2.9000000000000001E-2</v>
          </cell>
          <cell r="U63">
            <v>2.9000000000000001E-2</v>
          </cell>
          <cell r="V63">
            <v>1</v>
          </cell>
          <cell r="W63" t="str">
            <v>전7-1</v>
          </cell>
          <cell r="X63">
            <v>0.1</v>
          </cell>
          <cell r="Y63" t="str">
            <v>통신내선공</v>
          </cell>
          <cell r="Z63">
            <v>0.10639999999999999</v>
          </cell>
          <cell r="AA63">
            <v>0.106</v>
          </cell>
          <cell r="AD63">
            <v>0</v>
          </cell>
          <cell r="AE63">
            <v>1</v>
          </cell>
          <cell r="AF63" t="str">
            <v>통3-3-1</v>
          </cell>
          <cell r="AG63">
            <v>0.1</v>
          </cell>
        </row>
        <row r="64">
          <cell r="B64">
            <v>64</v>
          </cell>
          <cell r="C64" t="str">
            <v>파상형 경질 PE 전선관</v>
          </cell>
          <cell r="D64" t="str">
            <v>65Φ</v>
          </cell>
          <cell r="E64" t="str">
            <v>M</v>
          </cell>
          <cell r="F64">
            <v>888</v>
          </cell>
          <cell r="G64">
            <v>850</v>
          </cell>
          <cell r="H64">
            <v>965</v>
          </cell>
          <cell r="I64">
            <v>935</v>
          </cell>
          <cell r="O64">
            <v>850</v>
          </cell>
          <cell r="P64" t="str">
            <v>배전전공</v>
          </cell>
          <cell r="Q64">
            <v>1.4999999999999999E-2</v>
          </cell>
          <cell r="R64">
            <v>1.4999999999999999E-2</v>
          </cell>
          <cell r="S64" t="str">
            <v>보통인부</v>
          </cell>
          <cell r="T64">
            <v>3.5000000000000003E-2</v>
          </cell>
          <cell r="U64">
            <v>3.5000000000000003E-2</v>
          </cell>
          <cell r="V64">
            <v>1</v>
          </cell>
          <cell r="W64" t="str">
            <v>전7-1</v>
          </cell>
          <cell r="X64">
            <v>0.1</v>
          </cell>
          <cell r="Y64" t="str">
            <v>통신내선공</v>
          </cell>
          <cell r="Z64">
            <v>0.15679999999999999</v>
          </cell>
          <cell r="AA64">
            <v>0.156</v>
          </cell>
          <cell r="AD64">
            <v>0</v>
          </cell>
          <cell r="AE64">
            <v>1</v>
          </cell>
          <cell r="AF64" t="str">
            <v>통3-3-1</v>
          </cell>
          <cell r="AG64">
            <v>0.1</v>
          </cell>
        </row>
        <row r="65">
          <cell r="B65">
            <v>65</v>
          </cell>
          <cell r="C65" t="str">
            <v>파상형 경질 PE 전선관</v>
          </cell>
          <cell r="D65" t="str">
            <v>80Φ</v>
          </cell>
          <cell r="E65" t="str">
            <v>M</v>
          </cell>
          <cell r="F65">
            <v>888</v>
          </cell>
          <cell r="G65">
            <v>1190</v>
          </cell>
          <cell r="H65">
            <v>965</v>
          </cell>
          <cell r="I65">
            <v>1309</v>
          </cell>
          <cell r="O65">
            <v>1190</v>
          </cell>
          <cell r="P65" t="str">
            <v>배전전공</v>
          </cell>
          <cell r="Q65">
            <v>1.4999999999999999E-2</v>
          </cell>
          <cell r="R65">
            <v>1.4999999999999999E-2</v>
          </cell>
          <cell r="S65" t="str">
            <v>보통인부</v>
          </cell>
          <cell r="T65">
            <v>3.5000000000000003E-2</v>
          </cell>
          <cell r="U65">
            <v>3.5000000000000003E-2</v>
          </cell>
          <cell r="V65">
            <v>1</v>
          </cell>
          <cell r="W65" t="str">
            <v>전7-1</v>
          </cell>
          <cell r="X65">
            <v>0.1</v>
          </cell>
          <cell r="Y65" t="str">
            <v>통신내선공</v>
          </cell>
          <cell r="Z65">
            <v>0.2072</v>
          </cell>
          <cell r="AA65">
            <v>0.20699999999999999</v>
          </cell>
          <cell r="AD65">
            <v>0</v>
          </cell>
          <cell r="AE65">
            <v>1</v>
          </cell>
          <cell r="AF65" t="str">
            <v>통3-3-1</v>
          </cell>
          <cell r="AG65">
            <v>0.1</v>
          </cell>
        </row>
        <row r="66">
          <cell r="B66">
            <v>66</v>
          </cell>
          <cell r="C66" t="str">
            <v>파상형 경질 PE 전선관</v>
          </cell>
          <cell r="D66" t="str">
            <v>100Φ</v>
          </cell>
          <cell r="E66" t="str">
            <v>M</v>
          </cell>
          <cell r="F66">
            <v>888</v>
          </cell>
          <cell r="G66">
            <v>1790</v>
          </cell>
          <cell r="H66">
            <v>965</v>
          </cell>
          <cell r="I66">
            <v>1969</v>
          </cell>
          <cell r="O66">
            <v>1790</v>
          </cell>
          <cell r="P66" t="str">
            <v>배전전공</v>
          </cell>
          <cell r="Q66">
            <v>1.7999999999999999E-2</v>
          </cell>
          <cell r="R66">
            <v>1.7999999999999999E-2</v>
          </cell>
          <cell r="S66" t="str">
            <v>보통인부</v>
          </cell>
          <cell r="T66">
            <v>5.7000000000000002E-2</v>
          </cell>
          <cell r="U66">
            <v>5.7000000000000002E-2</v>
          </cell>
          <cell r="V66">
            <v>1</v>
          </cell>
          <cell r="W66" t="str">
            <v>전7-1</v>
          </cell>
          <cell r="X66">
            <v>0.1</v>
          </cell>
          <cell r="Y66" t="str">
            <v>통신내선공</v>
          </cell>
          <cell r="Z66">
            <v>0.46</v>
          </cell>
          <cell r="AA66">
            <v>0.46</v>
          </cell>
          <cell r="AD66">
            <v>0</v>
          </cell>
          <cell r="AE66">
            <v>1</v>
          </cell>
          <cell r="AF66" t="str">
            <v>통3-3-1</v>
          </cell>
          <cell r="AG66">
            <v>0.1</v>
          </cell>
        </row>
        <row r="67">
          <cell r="B67">
            <v>67</v>
          </cell>
          <cell r="C67" t="str">
            <v>파상형 경질 PE 전선관</v>
          </cell>
          <cell r="D67" t="str">
            <v>125Φ</v>
          </cell>
          <cell r="E67" t="str">
            <v>M</v>
          </cell>
          <cell r="F67">
            <v>888</v>
          </cell>
          <cell r="G67">
            <v>2550</v>
          </cell>
          <cell r="H67">
            <v>965</v>
          </cell>
          <cell r="I67">
            <v>2805</v>
          </cell>
          <cell r="O67">
            <v>2550</v>
          </cell>
          <cell r="P67" t="str">
            <v>배전전공</v>
          </cell>
          <cell r="Q67">
            <v>2.5000000000000001E-2</v>
          </cell>
          <cell r="R67">
            <v>2.5000000000000001E-2</v>
          </cell>
          <cell r="S67" t="str">
            <v>보통인부</v>
          </cell>
          <cell r="T67">
            <v>7.6999999999999999E-2</v>
          </cell>
          <cell r="U67">
            <v>7.6999999999999999E-2</v>
          </cell>
          <cell r="V67">
            <v>1</v>
          </cell>
          <cell r="W67" t="str">
            <v>전7-1</v>
          </cell>
          <cell r="X67">
            <v>0.1</v>
          </cell>
          <cell r="Y67" t="str">
            <v>통신내선공</v>
          </cell>
          <cell r="Z67">
            <v>0.51</v>
          </cell>
          <cell r="AA67">
            <v>0.51</v>
          </cell>
          <cell r="AD67">
            <v>0</v>
          </cell>
          <cell r="AE67">
            <v>1</v>
          </cell>
          <cell r="AF67" t="str">
            <v>통3-3-1</v>
          </cell>
          <cell r="AG67">
            <v>0.1</v>
          </cell>
        </row>
        <row r="68">
          <cell r="B68">
            <v>68</v>
          </cell>
          <cell r="C68" t="str">
            <v>파상형 경질 PE 전선관</v>
          </cell>
          <cell r="D68" t="str">
            <v>150Φ</v>
          </cell>
          <cell r="E68" t="str">
            <v>M</v>
          </cell>
          <cell r="F68">
            <v>888</v>
          </cell>
          <cell r="G68">
            <v>3570</v>
          </cell>
          <cell r="H68">
            <v>965</v>
          </cell>
          <cell r="I68">
            <v>3927</v>
          </cell>
          <cell r="O68">
            <v>3570</v>
          </cell>
          <cell r="P68" t="str">
            <v>배전전공</v>
          </cell>
          <cell r="Q68">
            <v>0.03</v>
          </cell>
          <cell r="R68">
            <v>0.03</v>
          </cell>
          <cell r="S68" t="str">
            <v>보통인부</v>
          </cell>
          <cell r="T68">
            <v>9.7000000000000003E-2</v>
          </cell>
          <cell r="U68">
            <v>9.7000000000000003E-2</v>
          </cell>
          <cell r="V68">
            <v>1</v>
          </cell>
          <cell r="W68" t="str">
            <v>전7-1</v>
          </cell>
          <cell r="X68">
            <v>0.1</v>
          </cell>
          <cell r="Y68" t="str">
            <v>통신내선공</v>
          </cell>
          <cell r="Z68">
            <v>0.51</v>
          </cell>
          <cell r="AA68">
            <v>0.51</v>
          </cell>
          <cell r="AD68">
            <v>0</v>
          </cell>
          <cell r="AE68">
            <v>1</v>
          </cell>
          <cell r="AF68" t="str">
            <v>통3-3-1</v>
          </cell>
          <cell r="AG68">
            <v>0.1</v>
          </cell>
        </row>
        <row r="69">
          <cell r="B69">
            <v>69</v>
          </cell>
          <cell r="C69" t="str">
            <v>파상형 경질 PE 전선관</v>
          </cell>
          <cell r="D69" t="str">
            <v>175Φ</v>
          </cell>
          <cell r="E69" t="str">
            <v>M</v>
          </cell>
          <cell r="F69">
            <v>888</v>
          </cell>
          <cell r="G69">
            <v>5100</v>
          </cell>
          <cell r="H69">
            <v>965</v>
          </cell>
          <cell r="I69">
            <v>5610</v>
          </cell>
          <cell r="O69">
            <v>5100</v>
          </cell>
          <cell r="P69" t="str">
            <v>배전전공</v>
          </cell>
          <cell r="Q69">
            <v>3.5999999999999997E-2</v>
          </cell>
          <cell r="R69">
            <v>3.5999999999999997E-2</v>
          </cell>
          <cell r="S69" t="str">
            <v>보통인부</v>
          </cell>
          <cell r="T69">
            <v>0.11700000000000001</v>
          </cell>
          <cell r="U69">
            <v>0.11700000000000001</v>
          </cell>
          <cell r="V69">
            <v>1</v>
          </cell>
          <cell r="W69" t="str">
            <v>전7-1</v>
          </cell>
          <cell r="X69">
            <v>0.1</v>
          </cell>
          <cell r="Y69" t="str">
            <v>통신내선공</v>
          </cell>
          <cell r="Z69">
            <v>0.51</v>
          </cell>
          <cell r="AA69">
            <v>0.51</v>
          </cell>
          <cell r="AD69">
            <v>0</v>
          </cell>
          <cell r="AE69">
            <v>1</v>
          </cell>
          <cell r="AF69" t="str">
            <v>통3-3-1</v>
          </cell>
          <cell r="AG69">
            <v>0.1</v>
          </cell>
        </row>
        <row r="70">
          <cell r="B70">
            <v>70</v>
          </cell>
          <cell r="C70" t="str">
            <v>파상형 경질 PE 전선관</v>
          </cell>
          <cell r="D70" t="str">
            <v>200Φ</v>
          </cell>
          <cell r="E70" t="str">
            <v>M</v>
          </cell>
          <cell r="F70">
            <v>888</v>
          </cell>
          <cell r="G70">
            <v>6370</v>
          </cell>
          <cell r="H70">
            <v>965</v>
          </cell>
          <cell r="I70">
            <v>7007</v>
          </cell>
          <cell r="O70">
            <v>6370</v>
          </cell>
          <cell r="P70" t="str">
            <v>배전전공</v>
          </cell>
          <cell r="Q70">
            <v>4.1000000000000002E-2</v>
          </cell>
          <cell r="R70">
            <v>4.1000000000000002E-2</v>
          </cell>
          <cell r="S70" t="str">
            <v>보통인부</v>
          </cell>
          <cell r="T70">
            <v>0.129</v>
          </cell>
          <cell r="U70">
            <v>0.129</v>
          </cell>
          <cell r="V70">
            <v>1</v>
          </cell>
          <cell r="W70" t="str">
            <v>전7-1</v>
          </cell>
          <cell r="X70">
            <v>0.1</v>
          </cell>
          <cell r="Y70" t="str">
            <v>통신내선공</v>
          </cell>
          <cell r="Z70">
            <v>0.51</v>
          </cell>
          <cell r="AA70">
            <v>0.51</v>
          </cell>
          <cell r="AD70">
            <v>0</v>
          </cell>
          <cell r="AE70">
            <v>1</v>
          </cell>
          <cell r="AF70" t="str">
            <v>통3-3-1</v>
          </cell>
          <cell r="AG70">
            <v>0.1</v>
          </cell>
        </row>
        <row r="71">
          <cell r="B71">
            <v>71</v>
          </cell>
          <cell r="C71" t="str">
            <v>합성수지제가요전선관</v>
          </cell>
          <cell r="D71" t="str">
            <v>하이렉스CD 16C</v>
          </cell>
          <cell r="E71" t="str">
            <v>M</v>
          </cell>
          <cell r="F71">
            <v>888</v>
          </cell>
          <cell r="G71">
            <v>120</v>
          </cell>
          <cell r="H71">
            <v>964</v>
          </cell>
          <cell r="I71">
            <v>154</v>
          </cell>
          <cell r="O71">
            <v>120</v>
          </cell>
          <cell r="P71" t="str">
            <v>내선전공</v>
          </cell>
          <cell r="Q71">
            <v>0.04</v>
          </cell>
          <cell r="R71">
            <v>0.04</v>
          </cell>
          <cell r="U71">
            <v>0</v>
          </cell>
          <cell r="V71">
            <v>1</v>
          </cell>
          <cell r="W71" t="str">
            <v>전7-1</v>
          </cell>
          <cell r="X71">
            <v>0.1</v>
          </cell>
          <cell r="Y71" t="str">
            <v>통신내선공</v>
          </cell>
          <cell r="Z71">
            <v>0.04</v>
          </cell>
          <cell r="AA71">
            <v>0.04</v>
          </cell>
          <cell r="AD71">
            <v>0</v>
          </cell>
          <cell r="AE71">
            <v>1</v>
          </cell>
          <cell r="AF71" t="str">
            <v>통3-3-1</v>
          </cell>
          <cell r="AG71">
            <v>0.1</v>
          </cell>
        </row>
        <row r="72">
          <cell r="B72">
            <v>72</v>
          </cell>
          <cell r="C72" t="str">
            <v>합성수지제가요전선관</v>
          </cell>
          <cell r="D72" t="str">
            <v>하이렉스CD 22C</v>
          </cell>
          <cell r="E72" t="str">
            <v>M</v>
          </cell>
          <cell r="F72">
            <v>888</v>
          </cell>
          <cell r="G72">
            <v>160</v>
          </cell>
          <cell r="H72">
            <v>964</v>
          </cell>
          <cell r="I72">
            <v>198</v>
          </cell>
          <cell r="O72">
            <v>160</v>
          </cell>
          <cell r="P72" t="str">
            <v>내선전공</v>
          </cell>
          <cell r="Q72">
            <v>4.8000000000000001E-2</v>
          </cell>
          <cell r="R72">
            <v>4.8000000000000001E-2</v>
          </cell>
          <cell r="U72">
            <v>0</v>
          </cell>
          <cell r="V72">
            <v>1</v>
          </cell>
          <cell r="W72" t="str">
            <v>전7-1</v>
          </cell>
          <cell r="X72">
            <v>0.1</v>
          </cell>
          <cell r="Y72" t="str">
            <v>통신내선공</v>
          </cell>
          <cell r="Z72">
            <v>4.8000000000000001E-2</v>
          </cell>
          <cell r="AA72">
            <v>4.8000000000000001E-2</v>
          </cell>
          <cell r="AD72">
            <v>0</v>
          </cell>
          <cell r="AE72">
            <v>1</v>
          </cell>
          <cell r="AF72" t="str">
            <v>통3-3-1</v>
          </cell>
          <cell r="AG72">
            <v>0.1</v>
          </cell>
        </row>
        <row r="73">
          <cell r="B73">
            <v>73</v>
          </cell>
          <cell r="C73" t="str">
            <v>합성수지제가요전선관</v>
          </cell>
          <cell r="D73" t="str">
            <v>하이렉스CD 28C</v>
          </cell>
          <cell r="E73" t="str">
            <v>M</v>
          </cell>
          <cell r="F73">
            <v>888</v>
          </cell>
          <cell r="G73">
            <v>220</v>
          </cell>
          <cell r="H73">
            <v>964</v>
          </cell>
          <cell r="I73">
            <v>264</v>
          </cell>
          <cell r="O73">
            <v>220</v>
          </cell>
          <cell r="P73" t="str">
            <v>내선전공</v>
          </cell>
          <cell r="Q73">
            <v>6.4000000000000001E-2</v>
          </cell>
          <cell r="R73">
            <v>6.4000000000000001E-2</v>
          </cell>
          <cell r="U73">
            <v>0</v>
          </cell>
          <cell r="V73">
            <v>1</v>
          </cell>
          <cell r="W73" t="str">
            <v>전7-1</v>
          </cell>
          <cell r="X73">
            <v>0.1</v>
          </cell>
          <cell r="Y73" t="str">
            <v>통신내선공</v>
          </cell>
          <cell r="Z73">
            <v>6.4000000000000001E-2</v>
          </cell>
          <cell r="AA73">
            <v>6.4000000000000001E-2</v>
          </cell>
          <cell r="AD73">
            <v>0</v>
          </cell>
          <cell r="AE73">
            <v>1</v>
          </cell>
          <cell r="AF73" t="str">
            <v>통3-3-1</v>
          </cell>
          <cell r="AG73">
            <v>0.1</v>
          </cell>
        </row>
        <row r="74">
          <cell r="B74">
            <v>74</v>
          </cell>
          <cell r="C74" t="str">
            <v>파상형 경질 PE 전선관</v>
          </cell>
          <cell r="D74" t="str">
            <v>22C</v>
          </cell>
          <cell r="E74" t="str">
            <v>M</v>
          </cell>
          <cell r="F74">
            <v>889</v>
          </cell>
          <cell r="G74">
            <v>285</v>
          </cell>
          <cell r="H74">
            <v>963</v>
          </cell>
          <cell r="I74">
            <v>298</v>
          </cell>
          <cell r="K74">
            <v>200</v>
          </cell>
          <cell r="O74">
            <v>285</v>
          </cell>
          <cell r="P74" t="str">
            <v>내선전공</v>
          </cell>
          <cell r="Q74">
            <v>0.06</v>
          </cell>
          <cell r="R74">
            <v>0.06</v>
          </cell>
          <cell r="V74">
            <v>1</v>
          </cell>
          <cell r="W74" t="str">
            <v>전7-1</v>
          </cell>
          <cell r="X74">
            <v>0</v>
          </cell>
        </row>
        <row r="75">
          <cell r="B75">
            <v>75</v>
          </cell>
          <cell r="C75" t="str">
            <v>파상형 경질 PE 전선관</v>
          </cell>
          <cell r="D75" t="str">
            <v>28C</v>
          </cell>
          <cell r="E75" t="str">
            <v>M</v>
          </cell>
          <cell r="F75">
            <v>889</v>
          </cell>
          <cell r="G75">
            <v>470</v>
          </cell>
          <cell r="H75">
            <v>963</v>
          </cell>
          <cell r="I75">
            <v>427</v>
          </cell>
          <cell r="O75">
            <v>427</v>
          </cell>
          <cell r="P75" t="str">
            <v>내선전공</v>
          </cell>
          <cell r="Q75">
            <v>0.08</v>
          </cell>
          <cell r="R75">
            <v>0.08</v>
          </cell>
          <cell r="V75">
            <v>1</v>
          </cell>
          <cell r="W75" t="str">
            <v>전7-1</v>
          </cell>
        </row>
        <row r="76">
          <cell r="B76">
            <v>76</v>
          </cell>
          <cell r="C76" t="str">
            <v>파상형 경질 PE 전선관</v>
          </cell>
          <cell r="D76" t="str">
            <v>36C</v>
          </cell>
          <cell r="E76" t="str">
            <v>M</v>
          </cell>
          <cell r="F76">
            <v>889</v>
          </cell>
          <cell r="G76">
            <v>700</v>
          </cell>
          <cell r="H76">
            <v>963</v>
          </cell>
          <cell r="I76">
            <v>631</v>
          </cell>
          <cell r="O76">
            <v>631</v>
          </cell>
          <cell r="P76" t="str">
            <v>내선전공</v>
          </cell>
          <cell r="Q76">
            <v>0.1</v>
          </cell>
          <cell r="R76">
            <v>0.1</v>
          </cell>
          <cell r="V76">
            <v>1</v>
          </cell>
          <cell r="W76" t="str">
            <v>전7-1</v>
          </cell>
        </row>
        <row r="77">
          <cell r="C77" t="str">
            <v>1.전선관</v>
          </cell>
          <cell r="O77">
            <v>0</v>
          </cell>
          <cell r="R77">
            <v>0</v>
          </cell>
          <cell r="U77">
            <v>0</v>
          </cell>
          <cell r="V77">
            <v>1</v>
          </cell>
          <cell r="AA77">
            <v>0</v>
          </cell>
          <cell r="AD77">
            <v>0</v>
          </cell>
          <cell r="AE77">
            <v>1</v>
          </cell>
          <cell r="AG77">
            <v>0</v>
          </cell>
        </row>
        <row r="78">
          <cell r="B78">
            <v>111</v>
          </cell>
          <cell r="C78" t="str">
            <v>600V 비닐 절연 전선</v>
          </cell>
          <cell r="D78" t="str">
            <v>HIV 1.2mm</v>
          </cell>
          <cell r="E78" t="str">
            <v>M</v>
          </cell>
          <cell r="F78">
            <v>858</v>
          </cell>
          <cell r="G78">
            <v>71</v>
          </cell>
          <cell r="H78">
            <v>937</v>
          </cell>
          <cell r="I78">
            <v>76</v>
          </cell>
          <cell r="O78">
            <v>71</v>
          </cell>
          <cell r="P78" t="str">
            <v>내선전공</v>
          </cell>
          <cell r="Q78">
            <v>0.01</v>
          </cell>
          <cell r="R78">
            <v>0.01</v>
          </cell>
          <cell r="U78">
            <v>0</v>
          </cell>
          <cell r="V78">
            <v>1</v>
          </cell>
          <cell r="W78" t="str">
            <v>전7-8</v>
          </cell>
          <cell r="X78">
            <v>0.1</v>
          </cell>
          <cell r="Y78" t="str">
            <v>통신내선공</v>
          </cell>
          <cell r="Z78">
            <v>0.01</v>
          </cell>
          <cell r="AA78">
            <v>0.01</v>
          </cell>
          <cell r="AD78">
            <v>0</v>
          </cell>
          <cell r="AE78">
            <v>1</v>
          </cell>
          <cell r="AF78" t="str">
            <v>전7-8</v>
          </cell>
          <cell r="AG78">
            <v>0.1</v>
          </cell>
        </row>
        <row r="79">
          <cell r="B79">
            <v>112</v>
          </cell>
          <cell r="C79" t="str">
            <v>600V 비닐 절연 전선</v>
          </cell>
          <cell r="D79" t="str">
            <v>HIV 1.6mm</v>
          </cell>
          <cell r="E79" t="str">
            <v>M</v>
          </cell>
          <cell r="F79">
            <v>858</v>
          </cell>
          <cell r="G79">
            <v>110</v>
          </cell>
          <cell r="H79">
            <v>937</v>
          </cell>
          <cell r="I79">
            <v>114</v>
          </cell>
          <cell r="O79">
            <v>110</v>
          </cell>
          <cell r="P79" t="str">
            <v>내선전공</v>
          </cell>
          <cell r="Q79">
            <v>0.01</v>
          </cell>
          <cell r="R79">
            <v>0.01</v>
          </cell>
          <cell r="U79">
            <v>0</v>
          </cell>
          <cell r="V79">
            <v>1</v>
          </cell>
          <cell r="W79" t="str">
            <v>전7-8</v>
          </cell>
          <cell r="X79">
            <v>0.1</v>
          </cell>
          <cell r="Y79" t="str">
            <v>통신내선공</v>
          </cell>
          <cell r="Z79">
            <v>0.01</v>
          </cell>
          <cell r="AA79">
            <v>0.01</v>
          </cell>
          <cell r="AD79">
            <v>0</v>
          </cell>
          <cell r="AE79">
            <v>1</v>
          </cell>
          <cell r="AF79" t="str">
            <v>전7-8</v>
          </cell>
          <cell r="AG79">
            <v>0.1</v>
          </cell>
        </row>
        <row r="80">
          <cell r="B80">
            <v>113</v>
          </cell>
          <cell r="C80" t="str">
            <v>600V 비닐 절연 전선</v>
          </cell>
          <cell r="D80" t="str">
            <v>HIV 2.0mm</v>
          </cell>
          <cell r="E80" t="str">
            <v>M</v>
          </cell>
          <cell r="F80">
            <v>858</v>
          </cell>
          <cell r="G80">
            <v>163</v>
          </cell>
          <cell r="H80">
            <v>937</v>
          </cell>
          <cell r="I80">
            <v>165</v>
          </cell>
          <cell r="K80">
            <v>131</v>
          </cell>
          <cell r="O80">
            <v>163</v>
          </cell>
          <cell r="P80" t="str">
            <v>내선전공</v>
          </cell>
          <cell r="Q80">
            <v>0.01</v>
          </cell>
          <cell r="R80">
            <v>0.01</v>
          </cell>
          <cell r="U80">
            <v>0</v>
          </cell>
          <cell r="V80">
            <v>1</v>
          </cell>
          <cell r="W80" t="str">
            <v>전7-8</v>
          </cell>
          <cell r="X80">
            <v>0.1</v>
          </cell>
          <cell r="Y80" t="str">
            <v>통신내선공</v>
          </cell>
          <cell r="Z80">
            <v>0.01</v>
          </cell>
          <cell r="AA80">
            <v>0.01</v>
          </cell>
          <cell r="AD80">
            <v>0</v>
          </cell>
          <cell r="AE80">
            <v>1</v>
          </cell>
          <cell r="AF80" t="str">
            <v>전7-8</v>
          </cell>
          <cell r="AG80">
            <v>0.1</v>
          </cell>
        </row>
        <row r="81">
          <cell r="B81">
            <v>113.5</v>
          </cell>
          <cell r="C81" t="str">
            <v>600V 비닐 절연 전선</v>
          </cell>
          <cell r="D81" t="str">
            <v>HIV 3.5㎟</v>
          </cell>
          <cell r="E81" t="str">
            <v>M</v>
          </cell>
          <cell r="F81">
            <v>858</v>
          </cell>
          <cell r="G81">
            <v>205</v>
          </cell>
          <cell r="H81">
            <v>937</v>
          </cell>
          <cell r="I81">
            <v>212</v>
          </cell>
          <cell r="K81">
            <v>167</v>
          </cell>
          <cell r="O81">
            <v>205</v>
          </cell>
          <cell r="P81" t="str">
            <v>내선전공</v>
          </cell>
          <cell r="Q81">
            <v>0.01</v>
          </cell>
          <cell r="R81">
            <v>0.01</v>
          </cell>
          <cell r="U81">
            <v>0</v>
          </cell>
          <cell r="V81">
            <v>1</v>
          </cell>
          <cell r="W81" t="str">
            <v>전7-8</v>
          </cell>
          <cell r="X81">
            <v>0.1</v>
          </cell>
          <cell r="Y81" t="str">
            <v>통신내선공</v>
          </cell>
          <cell r="Z81">
            <v>0.01</v>
          </cell>
          <cell r="AA81">
            <v>0.01</v>
          </cell>
          <cell r="AD81">
            <v>0</v>
          </cell>
          <cell r="AE81">
            <v>1</v>
          </cell>
          <cell r="AF81" t="str">
            <v>전7-8</v>
          </cell>
          <cell r="AG81">
            <v>0.1</v>
          </cell>
        </row>
        <row r="82">
          <cell r="B82">
            <v>114</v>
          </cell>
          <cell r="C82" t="str">
            <v>600V 비닐 절연 전선</v>
          </cell>
          <cell r="D82" t="str">
            <v>HIV 5.5㎟</v>
          </cell>
          <cell r="E82" t="str">
            <v>M</v>
          </cell>
          <cell r="F82">
            <v>858</v>
          </cell>
          <cell r="G82">
            <v>306</v>
          </cell>
          <cell r="H82">
            <v>937</v>
          </cell>
          <cell r="I82">
            <v>316</v>
          </cell>
          <cell r="K82">
            <v>250</v>
          </cell>
          <cell r="O82">
            <v>306</v>
          </cell>
          <cell r="P82" t="str">
            <v>내선전공</v>
          </cell>
          <cell r="Q82">
            <v>0.01</v>
          </cell>
          <cell r="R82">
            <v>0.01</v>
          </cell>
          <cell r="U82">
            <v>0</v>
          </cell>
          <cell r="V82">
            <v>1</v>
          </cell>
          <cell r="W82" t="str">
            <v>전7-8</v>
          </cell>
          <cell r="X82">
            <v>0.1</v>
          </cell>
          <cell r="Y82" t="str">
            <v>통신내선공</v>
          </cell>
          <cell r="Z82">
            <v>0.01</v>
          </cell>
          <cell r="AA82">
            <v>0.01</v>
          </cell>
          <cell r="AD82">
            <v>0</v>
          </cell>
          <cell r="AE82">
            <v>1</v>
          </cell>
          <cell r="AF82" t="str">
            <v>전7-8</v>
          </cell>
          <cell r="AG82">
            <v>0.1</v>
          </cell>
        </row>
        <row r="83">
          <cell r="B83">
            <v>115</v>
          </cell>
          <cell r="C83" t="str">
            <v>600V 비닐 절연 전선</v>
          </cell>
          <cell r="D83" t="str">
            <v>HIV 8㎟</v>
          </cell>
          <cell r="E83" t="str">
            <v>M</v>
          </cell>
          <cell r="F83">
            <v>858</v>
          </cell>
          <cell r="G83">
            <v>451</v>
          </cell>
          <cell r="H83">
            <v>937</v>
          </cell>
          <cell r="I83">
            <v>460</v>
          </cell>
          <cell r="O83">
            <v>451</v>
          </cell>
          <cell r="P83" t="str">
            <v>내선전공</v>
          </cell>
          <cell r="Q83">
            <v>0.02</v>
          </cell>
          <cell r="R83">
            <v>0.02</v>
          </cell>
          <cell r="U83">
            <v>0</v>
          </cell>
          <cell r="V83">
            <v>1</v>
          </cell>
          <cell r="W83" t="str">
            <v>전7-8</v>
          </cell>
          <cell r="X83">
            <v>0.1</v>
          </cell>
          <cell r="Y83" t="str">
            <v>통신내선공</v>
          </cell>
          <cell r="Z83">
            <v>0.02</v>
          </cell>
          <cell r="AA83">
            <v>0.02</v>
          </cell>
          <cell r="AD83">
            <v>0</v>
          </cell>
          <cell r="AE83">
            <v>1</v>
          </cell>
          <cell r="AF83" t="str">
            <v>전7-8</v>
          </cell>
          <cell r="AG83">
            <v>0.1</v>
          </cell>
        </row>
        <row r="84">
          <cell r="B84">
            <v>116</v>
          </cell>
          <cell r="C84" t="str">
            <v>600V 비닐 절연 전선</v>
          </cell>
          <cell r="D84" t="str">
            <v>HIV 14㎟</v>
          </cell>
          <cell r="E84" t="str">
            <v>M</v>
          </cell>
          <cell r="F84">
            <v>858</v>
          </cell>
          <cell r="G84">
            <v>788</v>
          </cell>
          <cell r="H84">
            <v>937</v>
          </cell>
          <cell r="I84">
            <v>811</v>
          </cell>
          <cell r="O84">
            <v>788</v>
          </cell>
          <cell r="P84" t="str">
            <v>내선전공</v>
          </cell>
          <cell r="Q84">
            <v>0.02</v>
          </cell>
          <cell r="R84">
            <v>0.02</v>
          </cell>
          <cell r="U84">
            <v>0</v>
          </cell>
          <cell r="V84">
            <v>1</v>
          </cell>
          <cell r="W84" t="str">
            <v>전7-8</v>
          </cell>
          <cell r="X84">
            <v>0.1</v>
          </cell>
          <cell r="Y84" t="str">
            <v>통신내선공</v>
          </cell>
          <cell r="Z84">
            <v>0.02</v>
          </cell>
          <cell r="AA84">
            <v>0.02</v>
          </cell>
          <cell r="AD84">
            <v>0</v>
          </cell>
          <cell r="AE84">
            <v>1</v>
          </cell>
          <cell r="AF84" t="str">
            <v>전7-8</v>
          </cell>
          <cell r="AG84">
            <v>0.1</v>
          </cell>
        </row>
        <row r="85">
          <cell r="B85">
            <v>117</v>
          </cell>
          <cell r="C85" t="str">
            <v>600V 비닐 절연 전선</v>
          </cell>
          <cell r="D85" t="str">
            <v>HIV 22㎟</v>
          </cell>
          <cell r="E85" t="str">
            <v>M</v>
          </cell>
          <cell r="F85">
            <v>858</v>
          </cell>
          <cell r="G85">
            <v>1210</v>
          </cell>
          <cell r="H85">
            <v>937</v>
          </cell>
          <cell r="I85">
            <v>1197</v>
          </cell>
          <cell r="O85">
            <v>1197</v>
          </cell>
          <cell r="P85" t="str">
            <v>내선전공</v>
          </cell>
          <cell r="Q85">
            <v>3.1E-2</v>
          </cell>
          <cell r="R85">
            <v>3.1E-2</v>
          </cell>
          <cell r="U85">
            <v>0</v>
          </cell>
          <cell r="V85">
            <v>1</v>
          </cell>
          <cell r="W85" t="str">
            <v>전7-8</v>
          </cell>
          <cell r="X85">
            <v>0.1</v>
          </cell>
          <cell r="Y85" t="str">
            <v>통신내선공</v>
          </cell>
          <cell r="Z85">
            <v>3.1E-2</v>
          </cell>
          <cell r="AA85">
            <v>3.1E-2</v>
          </cell>
          <cell r="AD85">
            <v>0</v>
          </cell>
          <cell r="AE85">
            <v>1</v>
          </cell>
          <cell r="AF85" t="str">
            <v>전7-8</v>
          </cell>
          <cell r="AG85">
            <v>0.1</v>
          </cell>
        </row>
        <row r="86">
          <cell r="B86">
            <v>118</v>
          </cell>
          <cell r="C86" t="str">
            <v>600V 비닐 절연 전선</v>
          </cell>
          <cell r="D86" t="str">
            <v>HIV 38㎟</v>
          </cell>
          <cell r="E86" t="str">
            <v>M</v>
          </cell>
          <cell r="F86">
            <v>858</v>
          </cell>
          <cell r="G86">
            <v>1885</v>
          </cell>
          <cell r="H86">
            <v>937</v>
          </cell>
          <cell r="I86">
            <v>1875</v>
          </cell>
          <cell r="O86">
            <v>1875</v>
          </cell>
          <cell r="P86" t="str">
            <v>내선전공</v>
          </cell>
          <cell r="Q86">
            <v>3.1E-2</v>
          </cell>
          <cell r="R86">
            <v>3.1E-2</v>
          </cell>
          <cell r="U86">
            <v>0</v>
          </cell>
          <cell r="V86">
            <v>1</v>
          </cell>
          <cell r="W86" t="str">
            <v>전7-8</v>
          </cell>
          <cell r="X86">
            <v>0.1</v>
          </cell>
          <cell r="Y86" t="str">
            <v>통신내선공</v>
          </cell>
          <cell r="Z86">
            <v>3.1E-2</v>
          </cell>
          <cell r="AA86">
            <v>3.1E-2</v>
          </cell>
          <cell r="AD86">
            <v>0</v>
          </cell>
          <cell r="AE86">
            <v>1</v>
          </cell>
          <cell r="AF86" t="str">
            <v>전7-8</v>
          </cell>
          <cell r="AG86">
            <v>0.1</v>
          </cell>
        </row>
        <row r="87">
          <cell r="B87">
            <v>119</v>
          </cell>
          <cell r="C87" t="str">
            <v>600V 비닐 절연 전선</v>
          </cell>
          <cell r="D87" t="str">
            <v>HIV 60㎟</v>
          </cell>
          <cell r="E87" t="str">
            <v>M</v>
          </cell>
          <cell r="F87">
            <v>858</v>
          </cell>
          <cell r="G87">
            <v>2971</v>
          </cell>
          <cell r="H87">
            <v>937</v>
          </cell>
          <cell r="I87">
            <v>2985</v>
          </cell>
          <cell r="O87">
            <v>2971</v>
          </cell>
          <cell r="P87" t="str">
            <v>내선전공</v>
          </cell>
          <cell r="Q87">
            <v>5.1999999999999998E-2</v>
          </cell>
          <cell r="R87">
            <v>5.1999999999999998E-2</v>
          </cell>
          <cell r="U87">
            <v>0</v>
          </cell>
          <cell r="V87">
            <v>1</v>
          </cell>
          <cell r="W87" t="str">
            <v>전7-8</v>
          </cell>
          <cell r="X87">
            <v>0.1</v>
          </cell>
          <cell r="Y87" t="str">
            <v>통신내선공</v>
          </cell>
          <cell r="Z87">
            <v>5.1999999999999998E-2</v>
          </cell>
          <cell r="AA87">
            <v>5.1999999999999998E-2</v>
          </cell>
          <cell r="AD87">
            <v>0</v>
          </cell>
          <cell r="AE87">
            <v>1</v>
          </cell>
          <cell r="AF87" t="str">
            <v>전7-8</v>
          </cell>
          <cell r="AG87">
            <v>0.1</v>
          </cell>
        </row>
        <row r="88">
          <cell r="B88">
            <v>120</v>
          </cell>
          <cell r="C88" t="str">
            <v>600V 비닐 절연 전선</v>
          </cell>
          <cell r="D88" t="str">
            <v>HIV 100㎟</v>
          </cell>
          <cell r="E88" t="str">
            <v>M</v>
          </cell>
          <cell r="F88">
            <v>858</v>
          </cell>
          <cell r="G88">
            <v>4784</v>
          </cell>
          <cell r="H88">
            <v>937</v>
          </cell>
          <cell r="I88">
            <v>4741</v>
          </cell>
          <cell r="O88">
            <v>4741</v>
          </cell>
          <cell r="P88" t="str">
            <v>내선전공</v>
          </cell>
          <cell r="Q88">
            <v>6.4000000000000001E-2</v>
          </cell>
          <cell r="R88">
            <v>6.4000000000000001E-2</v>
          </cell>
          <cell r="U88">
            <v>0</v>
          </cell>
          <cell r="V88">
            <v>1</v>
          </cell>
          <cell r="W88" t="str">
            <v>전7-8</v>
          </cell>
          <cell r="X88">
            <v>0.1</v>
          </cell>
          <cell r="Y88" t="str">
            <v>통신내선공</v>
          </cell>
          <cell r="Z88">
            <v>6.4000000000000001E-2</v>
          </cell>
          <cell r="AA88">
            <v>6.4000000000000001E-2</v>
          </cell>
          <cell r="AD88">
            <v>0</v>
          </cell>
          <cell r="AE88">
            <v>1</v>
          </cell>
          <cell r="AF88" t="str">
            <v>전7-8</v>
          </cell>
          <cell r="AG88">
            <v>0.1</v>
          </cell>
        </row>
        <row r="89">
          <cell r="B89">
            <v>121</v>
          </cell>
          <cell r="C89" t="str">
            <v>접지용 전선</v>
          </cell>
          <cell r="D89" t="str">
            <v>F-GV 2.0㎟</v>
          </cell>
          <cell r="E89" t="str">
            <v>M</v>
          </cell>
          <cell r="F89">
            <v>858</v>
          </cell>
          <cell r="G89">
            <v>232</v>
          </cell>
          <cell r="H89">
            <v>938</v>
          </cell>
          <cell r="I89">
            <v>226</v>
          </cell>
          <cell r="O89">
            <v>226</v>
          </cell>
          <cell r="P89" t="str">
            <v>내선전공</v>
          </cell>
          <cell r="Q89">
            <v>0.01</v>
          </cell>
          <cell r="R89">
            <v>0.01</v>
          </cell>
          <cell r="U89">
            <v>0</v>
          </cell>
          <cell r="V89">
            <v>1</v>
          </cell>
          <cell r="W89" t="str">
            <v>전3-72</v>
          </cell>
          <cell r="X89">
            <v>0.1</v>
          </cell>
          <cell r="Y89" t="str">
            <v>통신내선공</v>
          </cell>
          <cell r="Z89">
            <v>0.01</v>
          </cell>
          <cell r="AA89">
            <v>0.01</v>
          </cell>
          <cell r="AD89">
            <v>0</v>
          </cell>
          <cell r="AE89">
            <v>1</v>
          </cell>
          <cell r="AF89" t="str">
            <v>통3-4-2</v>
          </cell>
          <cell r="AG89">
            <v>0.1</v>
          </cell>
        </row>
        <row r="90">
          <cell r="B90">
            <v>121.5</v>
          </cell>
          <cell r="C90" t="str">
            <v>접지용 전선</v>
          </cell>
          <cell r="D90" t="str">
            <v>F-GV 3.5㎟</v>
          </cell>
          <cell r="E90" t="str">
            <v>M</v>
          </cell>
          <cell r="F90">
            <v>858</v>
          </cell>
          <cell r="G90">
            <v>316</v>
          </cell>
          <cell r="H90">
            <v>938</v>
          </cell>
          <cell r="I90">
            <v>318</v>
          </cell>
          <cell r="O90">
            <v>316</v>
          </cell>
          <cell r="P90" t="str">
            <v>내선전공</v>
          </cell>
          <cell r="Q90">
            <v>0.01</v>
          </cell>
          <cell r="R90">
            <v>0.01</v>
          </cell>
          <cell r="U90">
            <v>0</v>
          </cell>
          <cell r="V90">
            <v>1</v>
          </cell>
          <cell r="W90" t="str">
            <v>전3-72</v>
          </cell>
          <cell r="X90">
            <v>0.1</v>
          </cell>
          <cell r="Y90" t="str">
            <v>통신내선공</v>
          </cell>
          <cell r="Z90">
            <v>0.01</v>
          </cell>
          <cell r="AA90">
            <v>0.01</v>
          </cell>
          <cell r="AD90">
            <v>0</v>
          </cell>
          <cell r="AE90">
            <v>1</v>
          </cell>
          <cell r="AF90" t="str">
            <v>통3-4-2</v>
          </cell>
          <cell r="AG90">
            <v>0.1</v>
          </cell>
        </row>
        <row r="91">
          <cell r="B91">
            <v>122</v>
          </cell>
          <cell r="C91" t="str">
            <v>접지용 전선</v>
          </cell>
          <cell r="D91" t="str">
            <v>F-GV 5.5㎟</v>
          </cell>
          <cell r="E91" t="str">
            <v>M</v>
          </cell>
          <cell r="F91">
            <v>858</v>
          </cell>
          <cell r="G91">
            <v>437</v>
          </cell>
          <cell r="H91">
            <v>938</v>
          </cell>
          <cell r="I91">
            <v>509</v>
          </cell>
          <cell r="K91">
            <v>355</v>
          </cell>
          <cell r="O91">
            <v>437</v>
          </cell>
          <cell r="P91" t="str">
            <v>내선전공</v>
          </cell>
          <cell r="Q91">
            <v>0.01</v>
          </cell>
          <cell r="R91">
            <v>0.01</v>
          </cell>
          <cell r="U91">
            <v>0</v>
          </cell>
          <cell r="V91">
            <v>1</v>
          </cell>
          <cell r="W91" t="str">
            <v>전3-72</v>
          </cell>
          <cell r="X91">
            <v>0.1</v>
          </cell>
          <cell r="Y91" t="str">
            <v>통신내선공</v>
          </cell>
          <cell r="Z91">
            <v>0.01</v>
          </cell>
          <cell r="AA91">
            <v>0.01</v>
          </cell>
          <cell r="AD91">
            <v>0</v>
          </cell>
          <cell r="AE91">
            <v>1</v>
          </cell>
          <cell r="AF91" t="str">
            <v>통3-4-2</v>
          </cell>
          <cell r="AG91">
            <v>0.1</v>
          </cell>
        </row>
        <row r="92">
          <cell r="B92">
            <v>123</v>
          </cell>
          <cell r="C92" t="str">
            <v>접지용 전선</v>
          </cell>
          <cell r="D92" t="str">
            <v>F-GV 8㎟</v>
          </cell>
          <cell r="E92" t="str">
            <v>M</v>
          </cell>
          <cell r="F92">
            <v>858</v>
          </cell>
          <cell r="G92">
            <v>576</v>
          </cell>
          <cell r="H92">
            <v>938</v>
          </cell>
          <cell r="I92">
            <v>667</v>
          </cell>
          <cell r="K92">
            <v>436</v>
          </cell>
          <cell r="O92">
            <v>576</v>
          </cell>
          <cell r="P92" t="str">
            <v>내선전공</v>
          </cell>
          <cell r="Q92">
            <v>0.01</v>
          </cell>
          <cell r="R92">
            <v>0.01</v>
          </cell>
          <cell r="U92">
            <v>0</v>
          </cell>
          <cell r="V92">
            <v>1</v>
          </cell>
          <cell r="W92" t="str">
            <v>전3-72</v>
          </cell>
          <cell r="X92">
            <v>0.1</v>
          </cell>
          <cell r="Y92" t="str">
            <v>통신내선공</v>
          </cell>
          <cell r="Z92">
            <v>0.01</v>
          </cell>
          <cell r="AA92">
            <v>0.01</v>
          </cell>
          <cell r="AD92">
            <v>0</v>
          </cell>
          <cell r="AE92">
            <v>1</v>
          </cell>
          <cell r="AF92" t="str">
            <v>통3-4-2</v>
          </cell>
          <cell r="AG92">
            <v>0.1</v>
          </cell>
        </row>
        <row r="93">
          <cell r="B93">
            <v>124</v>
          </cell>
          <cell r="C93" t="str">
            <v>접지용 전선</v>
          </cell>
          <cell r="D93" t="str">
            <v>F-GV 14㎟</v>
          </cell>
          <cell r="E93" t="str">
            <v>M</v>
          </cell>
          <cell r="F93">
            <v>858</v>
          </cell>
          <cell r="G93">
            <v>811</v>
          </cell>
          <cell r="H93">
            <v>938</v>
          </cell>
          <cell r="I93">
            <v>1014</v>
          </cell>
          <cell r="K93">
            <v>678</v>
          </cell>
          <cell r="O93">
            <v>811</v>
          </cell>
          <cell r="P93" t="str">
            <v>내선전공</v>
          </cell>
          <cell r="Q93">
            <v>0.01</v>
          </cell>
          <cell r="R93">
            <v>0.01</v>
          </cell>
          <cell r="U93">
            <v>0</v>
          </cell>
          <cell r="V93">
            <v>1</v>
          </cell>
          <cell r="W93" t="str">
            <v>전3-72</v>
          </cell>
          <cell r="X93">
            <v>0.1</v>
          </cell>
          <cell r="Y93" t="str">
            <v>통신내선공</v>
          </cell>
          <cell r="Z93">
            <v>0.01</v>
          </cell>
          <cell r="AA93">
            <v>0.01</v>
          </cell>
          <cell r="AD93">
            <v>0</v>
          </cell>
          <cell r="AE93">
            <v>1</v>
          </cell>
          <cell r="AF93" t="str">
            <v>통3-4-2</v>
          </cell>
          <cell r="AG93">
            <v>0.1</v>
          </cell>
        </row>
        <row r="94">
          <cell r="B94">
            <v>125</v>
          </cell>
          <cell r="C94" t="str">
            <v>접지용 전선</v>
          </cell>
          <cell r="D94" t="str">
            <v>F-GV 22㎟</v>
          </cell>
          <cell r="E94" t="str">
            <v>M</v>
          </cell>
          <cell r="F94">
            <v>858</v>
          </cell>
          <cell r="G94">
            <v>1189</v>
          </cell>
          <cell r="H94">
            <v>938</v>
          </cell>
          <cell r="I94">
            <v>1444</v>
          </cell>
          <cell r="O94">
            <v>1189</v>
          </cell>
          <cell r="P94" t="str">
            <v>내선전공</v>
          </cell>
          <cell r="Q94">
            <v>1.2E-2</v>
          </cell>
          <cell r="R94">
            <v>1.2E-2</v>
          </cell>
          <cell r="U94">
            <v>0</v>
          </cell>
          <cell r="V94">
            <v>1</v>
          </cell>
          <cell r="W94" t="str">
            <v>전3-72</v>
          </cell>
          <cell r="X94">
            <v>0.1</v>
          </cell>
          <cell r="Y94" t="str">
            <v>통신내선공</v>
          </cell>
          <cell r="Z94">
            <v>1.2E-2</v>
          </cell>
          <cell r="AA94">
            <v>1.2E-2</v>
          </cell>
          <cell r="AD94">
            <v>0</v>
          </cell>
          <cell r="AE94">
            <v>1</v>
          </cell>
          <cell r="AF94" t="str">
            <v>통3-4-2</v>
          </cell>
          <cell r="AG94">
            <v>0.1</v>
          </cell>
        </row>
        <row r="95">
          <cell r="B95">
            <v>126</v>
          </cell>
          <cell r="C95" t="str">
            <v>접지용 전선</v>
          </cell>
          <cell r="D95" t="str">
            <v>F-GV 38㎟</v>
          </cell>
          <cell r="E95" t="str">
            <v>M</v>
          </cell>
          <cell r="F95">
            <v>858</v>
          </cell>
          <cell r="G95">
            <v>1889</v>
          </cell>
          <cell r="H95">
            <v>938</v>
          </cell>
          <cell r="I95">
            <v>2224</v>
          </cell>
          <cell r="O95">
            <v>1889</v>
          </cell>
          <cell r="P95" t="str">
            <v>내선전공</v>
          </cell>
          <cell r="Q95">
            <v>1.2E-2</v>
          </cell>
          <cell r="R95">
            <v>1.2E-2</v>
          </cell>
          <cell r="U95">
            <v>0</v>
          </cell>
          <cell r="V95">
            <v>1</v>
          </cell>
          <cell r="W95" t="str">
            <v>전3-72</v>
          </cell>
          <cell r="X95">
            <v>0.1</v>
          </cell>
          <cell r="Y95" t="str">
            <v>통신내선공</v>
          </cell>
          <cell r="Z95">
            <v>1.2E-2</v>
          </cell>
          <cell r="AA95">
            <v>1.2E-2</v>
          </cell>
          <cell r="AD95">
            <v>0</v>
          </cell>
          <cell r="AE95">
            <v>1</v>
          </cell>
          <cell r="AF95" t="str">
            <v>통3-4-2</v>
          </cell>
          <cell r="AG95">
            <v>0.1</v>
          </cell>
        </row>
        <row r="96">
          <cell r="B96">
            <v>127</v>
          </cell>
          <cell r="C96" t="str">
            <v>접지용 전선</v>
          </cell>
          <cell r="D96" t="str">
            <v>F-GV 60㎟</v>
          </cell>
          <cell r="E96" t="str">
            <v>M</v>
          </cell>
          <cell r="F96">
            <v>858</v>
          </cell>
          <cell r="G96">
            <v>2973</v>
          </cell>
          <cell r="H96">
            <v>938</v>
          </cell>
          <cell r="I96">
            <v>3451</v>
          </cell>
          <cell r="O96">
            <v>2973</v>
          </cell>
          <cell r="P96" t="str">
            <v>내선전공</v>
          </cell>
          <cell r="Q96">
            <v>1.4999999999999999E-2</v>
          </cell>
          <cell r="R96">
            <v>1.4999999999999999E-2</v>
          </cell>
          <cell r="U96">
            <v>0</v>
          </cell>
          <cell r="V96">
            <v>1</v>
          </cell>
          <cell r="W96" t="str">
            <v>전3-72</v>
          </cell>
          <cell r="X96">
            <v>0.1</v>
          </cell>
          <cell r="Y96" t="str">
            <v>통신내선공</v>
          </cell>
          <cell r="Z96">
            <v>1.4999999999999999E-2</v>
          </cell>
          <cell r="AA96">
            <v>1.4999999999999999E-2</v>
          </cell>
          <cell r="AD96">
            <v>0</v>
          </cell>
          <cell r="AE96">
            <v>1</v>
          </cell>
          <cell r="AF96" t="str">
            <v>통3-4-2</v>
          </cell>
          <cell r="AG96">
            <v>0.1</v>
          </cell>
        </row>
        <row r="97">
          <cell r="B97">
            <v>128</v>
          </cell>
          <cell r="C97" t="str">
            <v>접지용 전선</v>
          </cell>
          <cell r="D97" t="str">
            <v>F-GV 100㎟</v>
          </cell>
          <cell r="E97" t="str">
            <v>M</v>
          </cell>
          <cell r="F97">
            <v>858</v>
          </cell>
          <cell r="G97">
            <v>4670</v>
          </cell>
          <cell r="H97">
            <v>938</v>
          </cell>
          <cell r="I97">
            <v>5489</v>
          </cell>
          <cell r="O97">
            <v>4670</v>
          </cell>
          <cell r="P97" t="str">
            <v>내선전공</v>
          </cell>
          <cell r="Q97">
            <v>0.02</v>
          </cell>
          <cell r="R97">
            <v>0.02</v>
          </cell>
          <cell r="U97">
            <v>0</v>
          </cell>
          <cell r="V97">
            <v>1</v>
          </cell>
          <cell r="W97" t="str">
            <v>전3-72</v>
          </cell>
          <cell r="X97">
            <v>0.1</v>
          </cell>
          <cell r="Y97" t="str">
            <v>통신내선공</v>
          </cell>
          <cell r="Z97">
            <v>0.02</v>
          </cell>
          <cell r="AA97">
            <v>0.02</v>
          </cell>
          <cell r="AD97">
            <v>0</v>
          </cell>
          <cell r="AE97">
            <v>1</v>
          </cell>
          <cell r="AF97" t="str">
            <v>통3-4-2</v>
          </cell>
          <cell r="AG97">
            <v>0.1</v>
          </cell>
        </row>
        <row r="98">
          <cell r="B98">
            <v>129</v>
          </cell>
          <cell r="C98" t="str">
            <v>접지용 전선</v>
          </cell>
          <cell r="D98" t="str">
            <v>F-GV 150㎟</v>
          </cell>
          <cell r="E98" t="str">
            <v>M</v>
          </cell>
          <cell r="F98">
            <v>858</v>
          </cell>
          <cell r="G98">
            <v>6983</v>
          </cell>
          <cell r="H98">
            <v>938</v>
          </cell>
          <cell r="I98">
            <v>8221</v>
          </cell>
          <cell r="O98">
            <v>6983</v>
          </cell>
          <cell r="P98" t="str">
            <v>내선전공</v>
          </cell>
          <cell r="Q98">
            <v>0.02</v>
          </cell>
          <cell r="R98">
            <v>0.02</v>
          </cell>
          <cell r="U98">
            <v>0</v>
          </cell>
          <cell r="V98">
            <v>1</v>
          </cell>
          <cell r="W98" t="str">
            <v>전3-72</v>
          </cell>
          <cell r="X98">
            <v>0.1</v>
          </cell>
          <cell r="Y98" t="str">
            <v>통신내선공</v>
          </cell>
          <cell r="Z98">
            <v>0.02</v>
          </cell>
          <cell r="AA98">
            <v>0.02</v>
          </cell>
          <cell r="AD98">
            <v>0</v>
          </cell>
          <cell r="AE98">
            <v>1</v>
          </cell>
          <cell r="AF98" t="str">
            <v>통3-4-2</v>
          </cell>
          <cell r="AG98">
            <v>0.1</v>
          </cell>
        </row>
        <row r="99">
          <cell r="B99">
            <v>130</v>
          </cell>
          <cell r="C99" t="str">
            <v>접지용 전선</v>
          </cell>
          <cell r="D99" t="str">
            <v>F-GV 200㎟</v>
          </cell>
          <cell r="E99" t="str">
            <v>M</v>
          </cell>
          <cell r="F99">
            <v>858</v>
          </cell>
          <cell r="G99">
            <v>9265</v>
          </cell>
          <cell r="H99">
            <v>938</v>
          </cell>
          <cell r="I99">
            <v>10413</v>
          </cell>
          <cell r="O99">
            <v>9265</v>
          </cell>
          <cell r="P99" t="str">
            <v>내선전공</v>
          </cell>
          <cell r="Q99">
            <v>2.5000000000000001E-2</v>
          </cell>
          <cell r="R99">
            <v>2.5000000000000001E-2</v>
          </cell>
          <cell r="U99">
            <v>0</v>
          </cell>
          <cell r="V99">
            <v>1</v>
          </cell>
          <cell r="W99" t="str">
            <v>전3-72</v>
          </cell>
          <cell r="X99">
            <v>0.1</v>
          </cell>
          <cell r="Y99" t="str">
            <v>통신내선공</v>
          </cell>
          <cell r="Z99">
            <v>2.5000000000000001E-2</v>
          </cell>
          <cell r="AA99">
            <v>2.5000000000000001E-2</v>
          </cell>
          <cell r="AD99">
            <v>0</v>
          </cell>
          <cell r="AE99">
            <v>1</v>
          </cell>
          <cell r="AF99" t="str">
            <v>통3-4-2</v>
          </cell>
          <cell r="AG99">
            <v>0.1</v>
          </cell>
        </row>
        <row r="100">
          <cell r="B100">
            <v>131</v>
          </cell>
          <cell r="C100" t="str">
            <v>접지용 전선</v>
          </cell>
          <cell r="D100" t="str">
            <v>F-GV 250㎟</v>
          </cell>
          <cell r="E100" t="str">
            <v>M</v>
          </cell>
          <cell r="F100">
            <v>858</v>
          </cell>
          <cell r="G100">
            <v>11641</v>
          </cell>
          <cell r="H100">
            <v>938</v>
          </cell>
          <cell r="I100">
            <v>13909</v>
          </cell>
          <cell r="O100">
            <v>11641</v>
          </cell>
          <cell r="P100" t="str">
            <v>내선전공</v>
          </cell>
          <cell r="Q100">
            <v>2.5000000000000001E-2</v>
          </cell>
          <cell r="R100">
            <v>2.5000000000000001E-2</v>
          </cell>
          <cell r="U100">
            <v>0</v>
          </cell>
          <cell r="V100">
            <v>1</v>
          </cell>
          <cell r="W100" t="str">
            <v>전3-72</v>
          </cell>
          <cell r="X100">
            <v>0.1</v>
          </cell>
          <cell r="Y100" t="str">
            <v>통신내선공</v>
          </cell>
          <cell r="Z100">
            <v>2.5000000000000001E-2</v>
          </cell>
          <cell r="AA100">
            <v>2.5000000000000001E-2</v>
          </cell>
          <cell r="AD100">
            <v>0</v>
          </cell>
          <cell r="AE100">
            <v>1</v>
          </cell>
          <cell r="AF100" t="str">
            <v>통3-4-2</v>
          </cell>
          <cell r="AG100">
            <v>0.1</v>
          </cell>
        </row>
        <row r="101">
          <cell r="B101">
            <v>132</v>
          </cell>
          <cell r="C101" t="str">
            <v>접지용 전선</v>
          </cell>
          <cell r="D101" t="str">
            <v>F-GV 325㎟</v>
          </cell>
          <cell r="E101" t="str">
            <v>M</v>
          </cell>
          <cell r="F101">
            <v>858</v>
          </cell>
          <cell r="G101">
            <v>14738</v>
          </cell>
          <cell r="H101">
            <v>938</v>
          </cell>
          <cell r="I101">
            <v>17944</v>
          </cell>
          <cell r="O101">
            <v>14738</v>
          </cell>
          <cell r="P101" t="str">
            <v>내선전공</v>
          </cell>
          <cell r="Q101">
            <v>2.5000000000000001E-2</v>
          </cell>
          <cell r="R101">
            <v>2.5000000000000001E-2</v>
          </cell>
          <cell r="U101">
            <v>0</v>
          </cell>
          <cell r="V101">
            <v>1</v>
          </cell>
          <cell r="W101" t="str">
            <v>전3-72</v>
          </cell>
          <cell r="X101">
            <v>0.1</v>
          </cell>
          <cell r="Y101" t="str">
            <v>통신내선공</v>
          </cell>
          <cell r="Z101">
            <v>2.5000000000000001E-2</v>
          </cell>
          <cell r="AA101">
            <v>2.5000000000000001E-2</v>
          </cell>
          <cell r="AD101">
            <v>0</v>
          </cell>
          <cell r="AE101">
            <v>1</v>
          </cell>
          <cell r="AF101" t="str">
            <v>통3-4-2</v>
          </cell>
          <cell r="AG101">
            <v>0.1</v>
          </cell>
        </row>
        <row r="102">
          <cell r="B102">
            <v>141</v>
          </cell>
          <cell r="C102" t="str">
            <v>연동연선</v>
          </cell>
          <cell r="D102" t="str">
            <v>AS 5.5㎟</v>
          </cell>
          <cell r="E102" t="str">
            <v>M</v>
          </cell>
          <cell r="F102">
            <v>870</v>
          </cell>
          <cell r="G102">
            <v>220</v>
          </cell>
          <cell r="H102">
            <v>951</v>
          </cell>
          <cell r="I102">
            <v>326</v>
          </cell>
          <cell r="O102">
            <v>220</v>
          </cell>
          <cell r="P102" t="str">
            <v>내선전공</v>
          </cell>
          <cell r="Q102">
            <v>0.01</v>
          </cell>
          <cell r="R102">
            <v>0.01</v>
          </cell>
          <cell r="U102">
            <v>0</v>
          </cell>
          <cell r="V102">
            <v>1</v>
          </cell>
          <cell r="W102" t="str">
            <v>전3-72</v>
          </cell>
          <cell r="X102">
            <v>0.1</v>
          </cell>
          <cell r="Y102" t="str">
            <v>통신내선공</v>
          </cell>
          <cell r="Z102">
            <v>0.01</v>
          </cell>
          <cell r="AA102">
            <v>0.01</v>
          </cell>
          <cell r="AD102">
            <v>0</v>
          </cell>
          <cell r="AE102">
            <v>1</v>
          </cell>
          <cell r="AF102" t="str">
            <v>통3-4-2</v>
          </cell>
          <cell r="AG102">
            <v>0.1</v>
          </cell>
        </row>
        <row r="103">
          <cell r="B103">
            <v>142</v>
          </cell>
          <cell r="C103" t="str">
            <v>연동연선</v>
          </cell>
          <cell r="D103" t="str">
            <v>AS 8㎟</v>
          </cell>
          <cell r="E103" t="str">
            <v>M</v>
          </cell>
          <cell r="F103">
            <v>870</v>
          </cell>
          <cell r="G103">
            <v>319</v>
          </cell>
          <cell r="H103">
            <v>951</v>
          </cell>
          <cell r="I103">
            <v>469</v>
          </cell>
          <cell r="O103">
            <v>319</v>
          </cell>
          <cell r="P103" t="str">
            <v>내선전공</v>
          </cell>
          <cell r="Q103">
            <v>0.01</v>
          </cell>
          <cell r="R103">
            <v>0.01</v>
          </cell>
          <cell r="U103">
            <v>0</v>
          </cell>
          <cell r="V103">
            <v>1</v>
          </cell>
          <cell r="W103" t="str">
            <v>전3-72</v>
          </cell>
          <cell r="X103">
            <v>0.1</v>
          </cell>
          <cell r="Y103" t="str">
            <v>통신내선공</v>
          </cell>
          <cell r="Z103">
            <v>0.01</v>
          </cell>
          <cell r="AA103">
            <v>0.01</v>
          </cell>
          <cell r="AD103">
            <v>0</v>
          </cell>
          <cell r="AE103">
            <v>1</v>
          </cell>
          <cell r="AF103" t="str">
            <v>통3-4-2</v>
          </cell>
          <cell r="AG103">
            <v>0.1</v>
          </cell>
        </row>
        <row r="104">
          <cell r="B104">
            <v>143</v>
          </cell>
          <cell r="C104" t="str">
            <v>연동연선</v>
          </cell>
          <cell r="D104" t="str">
            <v>AS 14㎟</v>
          </cell>
          <cell r="E104" t="str">
            <v>M</v>
          </cell>
          <cell r="F104">
            <v>870</v>
          </cell>
          <cell r="G104">
            <v>656</v>
          </cell>
          <cell r="H104">
            <v>951</v>
          </cell>
          <cell r="I104">
            <v>816</v>
          </cell>
          <cell r="O104">
            <v>656</v>
          </cell>
          <cell r="P104" t="str">
            <v>내선전공</v>
          </cell>
          <cell r="Q104">
            <v>0.01</v>
          </cell>
          <cell r="R104">
            <v>0.01</v>
          </cell>
          <cell r="U104">
            <v>0</v>
          </cell>
          <cell r="V104">
            <v>1</v>
          </cell>
          <cell r="W104" t="str">
            <v>전3-72</v>
          </cell>
          <cell r="X104">
            <v>0.1</v>
          </cell>
          <cell r="Y104" t="str">
            <v>통신내선공</v>
          </cell>
          <cell r="Z104">
            <v>0.01</v>
          </cell>
          <cell r="AA104">
            <v>0.01</v>
          </cell>
          <cell r="AD104">
            <v>0</v>
          </cell>
          <cell r="AE104">
            <v>1</v>
          </cell>
          <cell r="AF104" t="str">
            <v>통3-4-2</v>
          </cell>
          <cell r="AG104">
            <v>0.1</v>
          </cell>
        </row>
        <row r="105">
          <cell r="B105">
            <v>144</v>
          </cell>
          <cell r="C105" t="str">
            <v>연동연선</v>
          </cell>
          <cell r="D105" t="str">
            <v>AS 22㎟</v>
          </cell>
          <cell r="E105" t="str">
            <v>M</v>
          </cell>
          <cell r="F105">
            <v>870</v>
          </cell>
          <cell r="G105">
            <v>999</v>
          </cell>
          <cell r="H105">
            <v>951</v>
          </cell>
          <cell r="I105">
            <v>1255</v>
          </cell>
          <cell r="O105">
            <v>999</v>
          </cell>
          <cell r="P105" t="str">
            <v>내선전공</v>
          </cell>
          <cell r="Q105">
            <v>1.2E-2</v>
          </cell>
          <cell r="R105">
            <v>1.2E-2</v>
          </cell>
          <cell r="U105">
            <v>0</v>
          </cell>
          <cell r="V105">
            <v>1</v>
          </cell>
          <cell r="W105" t="str">
            <v>전3-72</v>
          </cell>
          <cell r="X105">
            <v>0.1</v>
          </cell>
          <cell r="Y105" t="str">
            <v>통신내선공</v>
          </cell>
          <cell r="Z105">
            <v>1.2E-2</v>
          </cell>
          <cell r="AA105">
            <v>1.2E-2</v>
          </cell>
          <cell r="AD105">
            <v>0</v>
          </cell>
          <cell r="AE105">
            <v>1</v>
          </cell>
          <cell r="AF105" t="str">
            <v>통3-4-2</v>
          </cell>
          <cell r="AG105">
            <v>0.1</v>
          </cell>
        </row>
        <row r="106">
          <cell r="B106">
            <v>145</v>
          </cell>
          <cell r="C106" t="str">
            <v>연동연선</v>
          </cell>
          <cell r="D106" t="str">
            <v>AS 38㎟</v>
          </cell>
          <cell r="E106" t="str">
            <v>M</v>
          </cell>
          <cell r="F106">
            <v>870</v>
          </cell>
          <cell r="G106">
            <v>1583</v>
          </cell>
          <cell r="H106">
            <v>951</v>
          </cell>
          <cell r="I106">
            <v>2121</v>
          </cell>
          <cell r="O106">
            <v>1583</v>
          </cell>
          <cell r="P106" t="str">
            <v>내선전공</v>
          </cell>
          <cell r="Q106">
            <v>1.2E-2</v>
          </cell>
          <cell r="R106">
            <v>1.2E-2</v>
          </cell>
          <cell r="U106">
            <v>0</v>
          </cell>
          <cell r="V106">
            <v>1</v>
          </cell>
          <cell r="W106" t="str">
            <v>전3-72</v>
          </cell>
          <cell r="X106">
            <v>0.1</v>
          </cell>
          <cell r="Y106" t="str">
            <v>통신내선공</v>
          </cell>
          <cell r="Z106">
            <v>1.2E-2</v>
          </cell>
          <cell r="AA106">
            <v>1.2E-2</v>
          </cell>
          <cell r="AD106">
            <v>0</v>
          </cell>
          <cell r="AE106">
            <v>1</v>
          </cell>
          <cell r="AF106" t="str">
            <v>통3-4-2</v>
          </cell>
          <cell r="AG106">
            <v>0.1</v>
          </cell>
        </row>
        <row r="107">
          <cell r="B107">
            <v>146</v>
          </cell>
          <cell r="C107" t="str">
            <v>연동연선</v>
          </cell>
          <cell r="D107" t="str">
            <v>AS 60㎟</v>
          </cell>
          <cell r="E107" t="str">
            <v>M</v>
          </cell>
          <cell r="F107">
            <v>870</v>
          </cell>
          <cell r="G107">
            <v>2529</v>
          </cell>
          <cell r="H107">
            <v>951</v>
          </cell>
          <cell r="I107">
            <v>3370</v>
          </cell>
          <cell r="O107">
            <v>2529</v>
          </cell>
          <cell r="P107" t="str">
            <v>내선전공</v>
          </cell>
          <cell r="Q107">
            <v>1.4999999999999999E-2</v>
          </cell>
          <cell r="R107">
            <v>1.4999999999999999E-2</v>
          </cell>
          <cell r="U107">
            <v>0</v>
          </cell>
          <cell r="V107">
            <v>1</v>
          </cell>
          <cell r="W107" t="str">
            <v>전3-72</v>
          </cell>
          <cell r="X107">
            <v>0.1</v>
          </cell>
          <cell r="Y107" t="str">
            <v>통신내선공</v>
          </cell>
          <cell r="Z107">
            <v>1.4999999999999999E-2</v>
          </cell>
          <cell r="AA107">
            <v>1.4999999999999999E-2</v>
          </cell>
          <cell r="AD107">
            <v>0</v>
          </cell>
          <cell r="AE107">
            <v>1</v>
          </cell>
          <cell r="AF107" t="str">
            <v>통3-4-2</v>
          </cell>
          <cell r="AG107">
            <v>0.1</v>
          </cell>
        </row>
        <row r="108">
          <cell r="B108">
            <v>147</v>
          </cell>
          <cell r="C108" t="str">
            <v>연동연선</v>
          </cell>
          <cell r="D108" t="str">
            <v>AS 100㎟</v>
          </cell>
          <cell r="E108" t="str">
            <v>M</v>
          </cell>
          <cell r="F108">
            <v>870</v>
          </cell>
          <cell r="G108">
            <v>4596</v>
          </cell>
          <cell r="H108">
            <v>951</v>
          </cell>
          <cell r="I108">
            <v>5360</v>
          </cell>
          <cell r="O108">
            <v>4596</v>
          </cell>
          <cell r="P108" t="str">
            <v>내선전공</v>
          </cell>
          <cell r="Q108">
            <v>0.02</v>
          </cell>
          <cell r="R108">
            <v>0.02</v>
          </cell>
          <cell r="U108">
            <v>0</v>
          </cell>
          <cell r="V108">
            <v>1</v>
          </cell>
          <cell r="W108" t="str">
            <v>전3-72</v>
          </cell>
          <cell r="X108">
            <v>0.1</v>
          </cell>
          <cell r="Y108" t="str">
            <v>통신내선공</v>
          </cell>
          <cell r="Z108">
            <v>0.02</v>
          </cell>
          <cell r="AA108">
            <v>0.02</v>
          </cell>
          <cell r="AD108">
            <v>0</v>
          </cell>
          <cell r="AE108">
            <v>1</v>
          </cell>
          <cell r="AF108" t="str">
            <v>통3-4-2</v>
          </cell>
          <cell r="AG108">
            <v>0.1</v>
          </cell>
        </row>
        <row r="109">
          <cell r="B109">
            <v>151</v>
          </cell>
          <cell r="C109" t="str">
            <v>600V CV 케이블</v>
          </cell>
          <cell r="D109" t="str">
            <v>CV 5.5㎟/1C</v>
          </cell>
          <cell r="E109" t="str">
            <v>M</v>
          </cell>
          <cell r="F109">
            <v>861</v>
          </cell>
          <cell r="G109">
            <v>420</v>
          </cell>
          <cell r="H109">
            <v>949</v>
          </cell>
          <cell r="I109">
            <v>455</v>
          </cell>
          <cell r="O109">
            <v>420</v>
          </cell>
          <cell r="P109" t="str">
            <v>저압케이블전공</v>
          </cell>
          <cell r="Q109">
            <v>1.2999999999999999E-2</v>
          </cell>
          <cell r="R109">
            <v>1.2999999999999999E-2</v>
          </cell>
          <cell r="U109">
            <v>0</v>
          </cell>
          <cell r="V109">
            <v>1</v>
          </cell>
          <cell r="W109" t="str">
            <v>전7-9</v>
          </cell>
          <cell r="X109">
            <v>0.05</v>
          </cell>
          <cell r="Y109" t="str">
            <v>통신케이블전공</v>
          </cell>
          <cell r="Z109">
            <v>1.2999999999999999E-2</v>
          </cell>
          <cell r="AA109">
            <v>1.2999999999999999E-2</v>
          </cell>
          <cell r="AD109">
            <v>0</v>
          </cell>
          <cell r="AE109">
            <v>1</v>
          </cell>
          <cell r="AF109" t="str">
            <v>통6-18</v>
          </cell>
          <cell r="AG109">
            <v>0.05</v>
          </cell>
        </row>
        <row r="110">
          <cell r="B110">
            <v>152</v>
          </cell>
          <cell r="C110" t="str">
            <v>600V CV 케이블</v>
          </cell>
          <cell r="D110" t="str">
            <v>CV 8㎟/1C</v>
          </cell>
          <cell r="E110" t="str">
            <v>M</v>
          </cell>
          <cell r="F110">
            <v>861</v>
          </cell>
          <cell r="G110">
            <v>555</v>
          </cell>
          <cell r="H110">
            <v>949</v>
          </cell>
          <cell r="I110">
            <v>602</v>
          </cell>
          <cell r="O110">
            <v>555</v>
          </cell>
          <cell r="P110" t="str">
            <v>저압케이블전공</v>
          </cell>
          <cell r="Q110">
            <v>1.4E-2</v>
          </cell>
          <cell r="R110">
            <v>1.4E-2</v>
          </cell>
          <cell r="U110">
            <v>0</v>
          </cell>
          <cell r="V110">
            <v>1</v>
          </cell>
          <cell r="W110" t="str">
            <v>전7-9</v>
          </cell>
          <cell r="X110">
            <v>0.05</v>
          </cell>
          <cell r="Y110" t="str">
            <v>통신케이블전공</v>
          </cell>
          <cell r="Z110">
            <v>1.4E-2</v>
          </cell>
          <cell r="AA110">
            <v>1.4E-2</v>
          </cell>
          <cell r="AD110">
            <v>0</v>
          </cell>
          <cell r="AE110">
            <v>1</v>
          </cell>
          <cell r="AF110" t="str">
            <v>통6-18</v>
          </cell>
          <cell r="AG110">
            <v>0.05</v>
          </cell>
        </row>
        <row r="111">
          <cell r="B111">
            <v>153</v>
          </cell>
          <cell r="C111" t="str">
            <v>600V CV 케이블</v>
          </cell>
          <cell r="D111" t="str">
            <v>CV 14㎟/1C</v>
          </cell>
          <cell r="E111" t="str">
            <v>M</v>
          </cell>
          <cell r="F111">
            <v>861</v>
          </cell>
          <cell r="G111">
            <v>858</v>
          </cell>
          <cell r="H111">
            <v>949</v>
          </cell>
          <cell r="I111">
            <v>925</v>
          </cell>
          <cell r="O111">
            <v>858</v>
          </cell>
          <cell r="P111" t="str">
            <v>저압케이블전공</v>
          </cell>
          <cell r="Q111">
            <v>0.02</v>
          </cell>
          <cell r="R111">
            <v>0.02</v>
          </cell>
          <cell r="U111">
            <v>0</v>
          </cell>
          <cell r="V111">
            <v>1</v>
          </cell>
          <cell r="W111" t="str">
            <v>전7-9</v>
          </cell>
          <cell r="X111">
            <v>0.05</v>
          </cell>
          <cell r="Y111" t="str">
            <v>통신케이블전공</v>
          </cell>
          <cell r="Z111">
            <v>0.02</v>
          </cell>
          <cell r="AA111">
            <v>0.02</v>
          </cell>
          <cell r="AD111">
            <v>0</v>
          </cell>
          <cell r="AE111">
            <v>1</v>
          </cell>
          <cell r="AF111" t="str">
            <v>통6-18</v>
          </cell>
          <cell r="AG111">
            <v>0.05</v>
          </cell>
        </row>
        <row r="112">
          <cell r="B112">
            <v>154</v>
          </cell>
          <cell r="C112" t="str">
            <v>600V CV 케이블</v>
          </cell>
          <cell r="D112" t="str">
            <v>CV 22㎟/1C</v>
          </cell>
          <cell r="E112" t="str">
            <v>M</v>
          </cell>
          <cell r="F112">
            <v>861</v>
          </cell>
          <cell r="G112">
            <v>1258</v>
          </cell>
          <cell r="H112">
            <v>949</v>
          </cell>
          <cell r="I112">
            <v>1336</v>
          </cell>
          <cell r="O112">
            <v>1258</v>
          </cell>
          <cell r="P112" t="str">
            <v>저압케이블전공</v>
          </cell>
          <cell r="Q112">
            <v>2.5999999999999999E-2</v>
          </cell>
          <cell r="R112">
            <v>2.5999999999999999E-2</v>
          </cell>
          <cell r="U112">
            <v>0</v>
          </cell>
          <cell r="V112">
            <v>1</v>
          </cell>
          <cell r="W112" t="str">
            <v>전7-9</v>
          </cell>
          <cell r="X112">
            <v>0.05</v>
          </cell>
          <cell r="Y112" t="str">
            <v>통신케이블전공</v>
          </cell>
          <cell r="Z112">
            <v>2.5999999999999999E-2</v>
          </cell>
          <cell r="AA112">
            <v>2.5999999999999999E-2</v>
          </cell>
          <cell r="AD112">
            <v>0</v>
          </cell>
          <cell r="AE112">
            <v>1</v>
          </cell>
          <cell r="AF112" t="str">
            <v>통6-18</v>
          </cell>
          <cell r="AG112">
            <v>0.05</v>
          </cell>
        </row>
        <row r="113">
          <cell r="B113">
            <v>155</v>
          </cell>
          <cell r="C113" t="str">
            <v>600V CV 케이블</v>
          </cell>
          <cell r="D113" t="str">
            <v>CV 38㎟/1C</v>
          </cell>
          <cell r="E113" t="str">
            <v>M</v>
          </cell>
          <cell r="F113">
            <v>861</v>
          </cell>
          <cell r="G113">
            <v>2000</v>
          </cell>
          <cell r="H113">
            <v>949</v>
          </cell>
          <cell r="I113">
            <v>2089</v>
          </cell>
          <cell r="O113">
            <v>2000</v>
          </cell>
          <cell r="P113" t="str">
            <v>저압케이블전공</v>
          </cell>
          <cell r="Q113">
            <v>3.5999999999999997E-2</v>
          </cell>
          <cell r="R113">
            <v>3.5999999999999997E-2</v>
          </cell>
          <cell r="U113">
            <v>0</v>
          </cell>
          <cell r="V113">
            <v>1</v>
          </cell>
          <cell r="W113" t="str">
            <v>전7-9</v>
          </cell>
          <cell r="X113">
            <v>0.05</v>
          </cell>
          <cell r="Y113" t="str">
            <v>통신케이블전공</v>
          </cell>
          <cell r="Z113">
            <v>3.5999999999999997E-2</v>
          </cell>
          <cell r="AA113">
            <v>3.5999999999999997E-2</v>
          </cell>
          <cell r="AD113">
            <v>0</v>
          </cell>
          <cell r="AE113">
            <v>1</v>
          </cell>
          <cell r="AF113" t="str">
            <v>통6-18</v>
          </cell>
          <cell r="AG113">
            <v>0.05</v>
          </cell>
        </row>
        <row r="114">
          <cell r="B114">
            <v>156</v>
          </cell>
          <cell r="C114" t="str">
            <v>600V CV 케이블</v>
          </cell>
          <cell r="D114" t="str">
            <v>CV 60㎟/1C</v>
          </cell>
          <cell r="E114" t="str">
            <v>M</v>
          </cell>
          <cell r="F114">
            <v>861</v>
          </cell>
          <cell r="G114">
            <v>3146</v>
          </cell>
          <cell r="H114">
            <v>949</v>
          </cell>
          <cell r="I114">
            <v>3272</v>
          </cell>
          <cell r="O114">
            <v>3146</v>
          </cell>
          <cell r="P114" t="str">
            <v>저압케이블전공</v>
          </cell>
          <cell r="Q114">
            <v>4.9000000000000002E-2</v>
          </cell>
          <cell r="R114">
            <v>4.9000000000000002E-2</v>
          </cell>
          <cell r="U114">
            <v>0</v>
          </cell>
          <cell r="V114">
            <v>1</v>
          </cell>
          <cell r="W114" t="str">
            <v>전7-9</v>
          </cell>
          <cell r="X114">
            <v>0.05</v>
          </cell>
          <cell r="Y114" t="str">
            <v>통신케이블전공</v>
          </cell>
          <cell r="Z114">
            <v>4.9000000000000002E-2</v>
          </cell>
          <cell r="AA114">
            <v>4.9000000000000002E-2</v>
          </cell>
          <cell r="AD114">
            <v>0</v>
          </cell>
          <cell r="AE114">
            <v>1</v>
          </cell>
          <cell r="AF114" t="str">
            <v>통6-18</v>
          </cell>
          <cell r="AG114">
            <v>0.05</v>
          </cell>
        </row>
        <row r="115">
          <cell r="B115">
            <v>157</v>
          </cell>
          <cell r="C115" t="str">
            <v>600V CV 케이블</v>
          </cell>
          <cell r="D115" t="str">
            <v>CV 100㎟/1C</v>
          </cell>
          <cell r="E115" t="str">
            <v>M</v>
          </cell>
          <cell r="F115">
            <v>861</v>
          </cell>
          <cell r="G115">
            <v>5081</v>
          </cell>
          <cell r="H115">
            <v>949</v>
          </cell>
          <cell r="I115">
            <v>5295</v>
          </cell>
          <cell r="O115">
            <v>5081</v>
          </cell>
          <cell r="P115" t="str">
            <v>저압케이블전공</v>
          </cell>
          <cell r="Q115">
            <v>7.0999999999999994E-2</v>
          </cell>
          <cell r="R115">
            <v>7.0999999999999994E-2</v>
          </cell>
          <cell r="U115">
            <v>0</v>
          </cell>
          <cell r="V115">
            <v>1</v>
          </cell>
          <cell r="W115" t="str">
            <v>전7-9</v>
          </cell>
          <cell r="X115">
            <v>0.05</v>
          </cell>
          <cell r="Y115" t="str">
            <v>통신케이블전공</v>
          </cell>
          <cell r="Z115">
            <v>7.0999999999999994E-2</v>
          </cell>
          <cell r="AA115">
            <v>7.0999999999999994E-2</v>
          </cell>
          <cell r="AD115">
            <v>0</v>
          </cell>
          <cell r="AE115">
            <v>1</v>
          </cell>
          <cell r="AF115" t="str">
            <v>통6-18</v>
          </cell>
          <cell r="AG115">
            <v>0.05</v>
          </cell>
        </row>
        <row r="116">
          <cell r="B116">
            <v>158</v>
          </cell>
          <cell r="C116" t="str">
            <v>600V CV 케이블</v>
          </cell>
          <cell r="D116" t="str">
            <v>CV 150㎟/1C</v>
          </cell>
          <cell r="E116" t="str">
            <v>M</v>
          </cell>
          <cell r="F116">
            <v>861</v>
          </cell>
          <cell r="G116">
            <v>7595</v>
          </cell>
          <cell r="H116">
            <v>949</v>
          </cell>
          <cell r="I116">
            <v>7812</v>
          </cell>
          <cell r="O116">
            <v>7595</v>
          </cell>
          <cell r="P116" t="str">
            <v>저압케이블전공</v>
          </cell>
          <cell r="Q116">
            <v>9.7000000000000003E-2</v>
          </cell>
          <cell r="R116">
            <v>9.7000000000000003E-2</v>
          </cell>
          <cell r="U116">
            <v>0</v>
          </cell>
          <cell r="V116">
            <v>1</v>
          </cell>
          <cell r="W116" t="str">
            <v>전7-9</v>
          </cell>
          <cell r="X116">
            <v>0.05</v>
          </cell>
          <cell r="Y116" t="str">
            <v>통신케이블전공</v>
          </cell>
          <cell r="Z116">
            <v>9.7000000000000003E-2</v>
          </cell>
          <cell r="AA116">
            <v>9.7000000000000003E-2</v>
          </cell>
          <cell r="AD116">
            <v>0</v>
          </cell>
          <cell r="AE116">
            <v>1</v>
          </cell>
          <cell r="AF116" t="str">
            <v>통6-18</v>
          </cell>
          <cell r="AG116">
            <v>0.05</v>
          </cell>
        </row>
        <row r="117">
          <cell r="B117">
            <v>159</v>
          </cell>
          <cell r="C117" t="str">
            <v>600V CV 케이블</v>
          </cell>
          <cell r="D117" t="str">
            <v>CV 200㎟/1C</v>
          </cell>
          <cell r="E117" t="str">
            <v>M</v>
          </cell>
          <cell r="F117">
            <v>861</v>
          </cell>
          <cell r="G117">
            <v>10076</v>
          </cell>
          <cell r="H117">
            <v>949</v>
          </cell>
          <cell r="I117">
            <v>11044</v>
          </cell>
          <cell r="O117">
            <v>10076</v>
          </cell>
          <cell r="P117" t="str">
            <v>저압케이블전공</v>
          </cell>
          <cell r="Q117">
            <v>0.11700000000000001</v>
          </cell>
          <cell r="R117">
            <v>0.11700000000000001</v>
          </cell>
          <cell r="U117">
            <v>0</v>
          </cell>
          <cell r="V117">
            <v>1</v>
          </cell>
          <cell r="W117" t="str">
            <v>전7-9</v>
          </cell>
          <cell r="X117">
            <v>0.05</v>
          </cell>
          <cell r="Y117" t="str">
            <v>통신케이블전공</v>
          </cell>
          <cell r="Z117">
            <v>0.11700000000000001</v>
          </cell>
          <cell r="AA117">
            <v>0.11700000000000001</v>
          </cell>
          <cell r="AD117">
            <v>0</v>
          </cell>
          <cell r="AE117">
            <v>1</v>
          </cell>
          <cell r="AF117" t="str">
            <v>통6-18</v>
          </cell>
          <cell r="AG117">
            <v>0.05</v>
          </cell>
        </row>
        <row r="118">
          <cell r="B118">
            <v>160</v>
          </cell>
          <cell r="C118" t="str">
            <v>600V CV 케이블</v>
          </cell>
          <cell r="D118" t="str">
            <v>CV 250㎟/1C</v>
          </cell>
          <cell r="E118" t="str">
            <v>M</v>
          </cell>
          <cell r="F118">
            <v>861</v>
          </cell>
          <cell r="G118">
            <v>12662</v>
          </cell>
          <cell r="H118">
            <v>949</v>
          </cell>
          <cell r="I118">
            <v>13446</v>
          </cell>
          <cell r="O118">
            <v>12662</v>
          </cell>
          <cell r="P118" t="str">
            <v>저압케이블전공</v>
          </cell>
          <cell r="Q118">
            <v>0.14199999999999999</v>
          </cell>
          <cell r="R118">
            <v>0.14199999999999999</v>
          </cell>
          <cell r="U118">
            <v>0</v>
          </cell>
          <cell r="V118">
            <v>1</v>
          </cell>
          <cell r="W118" t="str">
            <v>전7-9</v>
          </cell>
          <cell r="X118">
            <v>0.05</v>
          </cell>
          <cell r="Y118" t="str">
            <v>통신케이블전공</v>
          </cell>
          <cell r="Z118">
            <v>0.14199999999999999</v>
          </cell>
          <cell r="AA118">
            <v>0.14199999999999999</v>
          </cell>
          <cell r="AD118">
            <v>0</v>
          </cell>
          <cell r="AE118">
            <v>1</v>
          </cell>
          <cell r="AF118" t="str">
            <v>통6-18</v>
          </cell>
          <cell r="AG118">
            <v>0.05</v>
          </cell>
        </row>
        <row r="119">
          <cell r="B119">
            <v>170</v>
          </cell>
          <cell r="C119" t="str">
            <v>600V CV 케이블</v>
          </cell>
          <cell r="D119" t="str">
            <v>CV 2㎟/2C</v>
          </cell>
          <cell r="E119" t="str">
            <v>M</v>
          </cell>
          <cell r="F119">
            <v>861</v>
          </cell>
          <cell r="G119">
            <v>521</v>
          </cell>
          <cell r="H119">
            <v>949</v>
          </cell>
          <cell r="I119">
            <v>564</v>
          </cell>
          <cell r="O119">
            <v>521</v>
          </cell>
          <cell r="P119" t="str">
            <v>저압케이블전공</v>
          </cell>
          <cell r="Q119">
            <v>1.4E-2</v>
          </cell>
          <cell r="R119">
            <v>1.4E-2</v>
          </cell>
          <cell r="U119">
            <v>0</v>
          </cell>
          <cell r="V119">
            <v>1</v>
          </cell>
          <cell r="W119" t="str">
            <v>전7-9</v>
          </cell>
          <cell r="X119">
            <v>0.05</v>
          </cell>
          <cell r="Y119" t="str">
            <v>통신케이블전공</v>
          </cell>
          <cell r="Z119">
            <v>1.4E-2</v>
          </cell>
          <cell r="AA119">
            <v>1.4E-2</v>
          </cell>
          <cell r="AD119">
            <v>0</v>
          </cell>
          <cell r="AE119">
            <v>1</v>
          </cell>
          <cell r="AF119" t="str">
            <v>통6-18</v>
          </cell>
          <cell r="AG119">
            <v>0.05</v>
          </cell>
        </row>
        <row r="120">
          <cell r="B120">
            <v>171</v>
          </cell>
          <cell r="C120" t="str">
            <v>600V CV 케이블</v>
          </cell>
          <cell r="D120" t="str">
            <v>CV 3.5㎟/2C</v>
          </cell>
          <cell r="E120" t="str">
            <v>M</v>
          </cell>
          <cell r="F120">
            <v>861</v>
          </cell>
          <cell r="G120">
            <v>698</v>
          </cell>
          <cell r="H120">
            <v>949</v>
          </cell>
          <cell r="I120">
            <v>757</v>
          </cell>
          <cell r="K120">
            <v>554</v>
          </cell>
          <cell r="O120">
            <v>698</v>
          </cell>
          <cell r="P120" t="str">
            <v>저압케이블전공</v>
          </cell>
          <cell r="Q120">
            <v>1.6E-2</v>
          </cell>
          <cell r="R120">
            <v>1.6E-2</v>
          </cell>
          <cell r="U120">
            <v>0</v>
          </cell>
          <cell r="V120">
            <v>1</v>
          </cell>
          <cell r="W120" t="str">
            <v>전7-9</v>
          </cell>
          <cell r="X120">
            <v>0.05</v>
          </cell>
          <cell r="Y120" t="str">
            <v>통신케이블전공</v>
          </cell>
          <cell r="Z120">
            <v>1.6E-2</v>
          </cell>
          <cell r="AA120">
            <v>1.6E-2</v>
          </cell>
          <cell r="AD120">
            <v>0</v>
          </cell>
          <cell r="AE120">
            <v>1</v>
          </cell>
          <cell r="AF120" t="str">
            <v>통6-18</v>
          </cell>
          <cell r="AG120">
            <v>0.05</v>
          </cell>
        </row>
        <row r="121">
          <cell r="B121">
            <v>172</v>
          </cell>
          <cell r="C121" t="str">
            <v>600V CV 케이블</v>
          </cell>
          <cell r="D121" t="str">
            <v>CV 5.5㎟/2C</v>
          </cell>
          <cell r="E121" t="str">
            <v>M</v>
          </cell>
          <cell r="F121">
            <v>861</v>
          </cell>
          <cell r="G121">
            <v>958</v>
          </cell>
          <cell r="H121">
            <v>949</v>
          </cell>
          <cell r="I121">
            <v>1039</v>
          </cell>
          <cell r="O121">
            <v>958</v>
          </cell>
          <cell r="P121" t="str">
            <v>저압케이블전공</v>
          </cell>
          <cell r="Q121">
            <v>1.7999999999999999E-2</v>
          </cell>
          <cell r="R121">
            <v>1.7999999999999999E-2</v>
          </cell>
          <cell r="U121">
            <v>0</v>
          </cell>
          <cell r="V121">
            <v>1</v>
          </cell>
          <cell r="W121" t="str">
            <v>전7-9</v>
          </cell>
          <cell r="X121">
            <v>0.05</v>
          </cell>
          <cell r="Y121" t="str">
            <v>통신케이블전공</v>
          </cell>
          <cell r="Z121">
            <v>1.7999999999999999E-2</v>
          </cell>
          <cell r="AA121">
            <v>1.7999999999999999E-2</v>
          </cell>
          <cell r="AD121">
            <v>0</v>
          </cell>
          <cell r="AE121">
            <v>1</v>
          </cell>
          <cell r="AF121" t="str">
            <v>통6-18</v>
          </cell>
          <cell r="AG121">
            <v>0.05</v>
          </cell>
        </row>
        <row r="122">
          <cell r="B122">
            <v>173</v>
          </cell>
          <cell r="C122" t="str">
            <v>600V CV 케이블</v>
          </cell>
          <cell r="D122" t="str">
            <v>CV 8㎟/2C</v>
          </cell>
          <cell r="E122" t="str">
            <v>M</v>
          </cell>
          <cell r="F122">
            <v>861</v>
          </cell>
          <cell r="G122">
            <v>1280</v>
          </cell>
          <cell r="H122">
            <v>949</v>
          </cell>
          <cell r="I122">
            <v>1386</v>
          </cell>
          <cell r="K122">
            <v>1017</v>
          </cell>
          <cell r="O122">
            <v>1280</v>
          </cell>
          <cell r="P122" t="str">
            <v>저압케이블전공</v>
          </cell>
          <cell r="Q122">
            <v>0.02</v>
          </cell>
          <cell r="R122">
            <v>0.02</v>
          </cell>
          <cell r="U122">
            <v>0</v>
          </cell>
          <cell r="V122">
            <v>1</v>
          </cell>
          <cell r="W122" t="str">
            <v>전7-9</v>
          </cell>
          <cell r="X122">
            <v>0.05</v>
          </cell>
          <cell r="Y122" t="str">
            <v>통신케이블전공</v>
          </cell>
          <cell r="Z122">
            <v>0.02</v>
          </cell>
          <cell r="AA122">
            <v>0.02</v>
          </cell>
          <cell r="AD122">
            <v>0</v>
          </cell>
          <cell r="AE122">
            <v>1</v>
          </cell>
          <cell r="AF122" t="str">
            <v>통6-18</v>
          </cell>
          <cell r="AG122">
            <v>0.05</v>
          </cell>
        </row>
        <row r="123">
          <cell r="B123">
            <v>17733</v>
          </cell>
          <cell r="C123" t="str">
            <v>600V CV 케이블</v>
          </cell>
          <cell r="D123" t="str">
            <v>CV 14㎟/2C</v>
          </cell>
          <cell r="E123" t="str">
            <v>M</v>
          </cell>
          <cell r="F123">
            <v>861</v>
          </cell>
          <cell r="G123">
            <v>1873</v>
          </cell>
          <cell r="H123">
            <v>949</v>
          </cell>
          <cell r="I123">
            <v>2053</v>
          </cell>
          <cell r="K123">
            <v>1489</v>
          </cell>
          <cell r="O123">
            <v>1873</v>
          </cell>
          <cell r="P123" t="str">
            <v>저압케이블전공</v>
          </cell>
          <cell r="Q123">
            <v>2.8000000000000001E-2</v>
          </cell>
          <cell r="R123">
            <v>2.8000000000000001E-2</v>
          </cell>
          <cell r="U123">
            <v>0</v>
          </cell>
          <cell r="V123">
            <v>1</v>
          </cell>
          <cell r="W123" t="str">
            <v>전7-9</v>
          </cell>
          <cell r="X123">
            <v>0.05</v>
          </cell>
          <cell r="Y123" t="str">
            <v>통신케이블전공</v>
          </cell>
          <cell r="Z123">
            <v>2.8000000000000001E-2</v>
          </cell>
          <cell r="AA123">
            <v>2.8000000000000001E-2</v>
          </cell>
          <cell r="AD123">
            <v>0</v>
          </cell>
          <cell r="AE123">
            <v>1</v>
          </cell>
          <cell r="AF123" t="str">
            <v>통6-18</v>
          </cell>
          <cell r="AG123">
            <v>0.05</v>
          </cell>
        </row>
        <row r="124">
          <cell r="B124">
            <v>174</v>
          </cell>
          <cell r="C124" t="str">
            <v>600V CV 케이블</v>
          </cell>
          <cell r="D124" t="str">
            <v>CV 22㎟/2C</v>
          </cell>
          <cell r="E124" t="str">
            <v>M</v>
          </cell>
          <cell r="F124">
            <v>861</v>
          </cell>
          <cell r="G124">
            <v>2701</v>
          </cell>
          <cell r="H124">
            <v>949</v>
          </cell>
          <cell r="I124">
            <v>2924</v>
          </cell>
          <cell r="K124">
            <v>2148</v>
          </cell>
          <cell r="O124">
            <v>2701</v>
          </cell>
          <cell r="P124" t="str">
            <v>저압케이블전공</v>
          </cell>
          <cell r="Q124">
            <v>3.6400000000000002E-2</v>
          </cell>
          <cell r="R124">
            <v>3.5999999999999997E-2</v>
          </cell>
          <cell r="U124">
            <v>0</v>
          </cell>
          <cell r="V124">
            <v>1</v>
          </cell>
          <cell r="W124" t="str">
            <v>전7-9</v>
          </cell>
          <cell r="X124">
            <v>0.05</v>
          </cell>
          <cell r="Y124" t="str">
            <v>통신케이블전공</v>
          </cell>
          <cell r="Z124">
            <v>3.6400000000000002E-2</v>
          </cell>
          <cell r="AA124">
            <v>3.5999999999999997E-2</v>
          </cell>
          <cell r="AD124">
            <v>0</v>
          </cell>
          <cell r="AE124">
            <v>1</v>
          </cell>
          <cell r="AF124" t="str">
            <v>통6-18</v>
          </cell>
          <cell r="AG124">
            <v>0.05</v>
          </cell>
        </row>
        <row r="125">
          <cell r="B125">
            <v>181</v>
          </cell>
          <cell r="C125" t="str">
            <v>600V CV 케이블</v>
          </cell>
          <cell r="D125" t="str">
            <v>CV 3.5㎟/3C</v>
          </cell>
          <cell r="E125" t="str">
            <v>M</v>
          </cell>
          <cell r="F125">
            <v>861</v>
          </cell>
          <cell r="G125">
            <v>929</v>
          </cell>
          <cell r="H125">
            <v>949</v>
          </cell>
          <cell r="I125">
            <v>1006</v>
          </cell>
          <cell r="K125">
            <v>738</v>
          </cell>
          <cell r="O125">
            <v>929</v>
          </cell>
          <cell r="P125" t="str">
            <v>저압케이블전공</v>
          </cell>
          <cell r="Q125">
            <v>2.1999999999999999E-2</v>
          </cell>
          <cell r="R125">
            <v>2.1999999999999999E-2</v>
          </cell>
          <cell r="U125">
            <v>0</v>
          </cell>
          <cell r="V125">
            <v>1</v>
          </cell>
          <cell r="W125" t="str">
            <v>전7-9</v>
          </cell>
          <cell r="X125">
            <v>0.05</v>
          </cell>
          <cell r="Y125" t="str">
            <v>통신케이블전공</v>
          </cell>
          <cell r="Z125">
            <v>2.1999999999999999E-2</v>
          </cell>
          <cell r="AA125">
            <v>2.1999999999999999E-2</v>
          </cell>
          <cell r="AD125">
            <v>0</v>
          </cell>
          <cell r="AE125">
            <v>1</v>
          </cell>
          <cell r="AF125" t="str">
            <v>통6-18</v>
          </cell>
          <cell r="AG125">
            <v>0.05</v>
          </cell>
        </row>
        <row r="126">
          <cell r="B126">
            <v>182</v>
          </cell>
          <cell r="C126" t="str">
            <v>600V CV 케이블</v>
          </cell>
          <cell r="D126" t="str">
            <v>CV 5.5㎟/3C</v>
          </cell>
          <cell r="E126" t="str">
            <v>M</v>
          </cell>
          <cell r="F126">
            <v>861</v>
          </cell>
          <cell r="G126">
            <v>1280</v>
          </cell>
          <cell r="H126">
            <v>949</v>
          </cell>
          <cell r="I126">
            <v>1386</v>
          </cell>
          <cell r="K126">
            <v>1017</v>
          </cell>
          <cell r="O126">
            <v>1280</v>
          </cell>
          <cell r="P126" t="str">
            <v>저압케이블전공</v>
          </cell>
          <cell r="Q126">
            <v>2.5999999999999999E-2</v>
          </cell>
          <cell r="R126">
            <v>2.5999999999999999E-2</v>
          </cell>
          <cell r="U126">
            <v>0</v>
          </cell>
          <cell r="V126">
            <v>1</v>
          </cell>
          <cell r="W126" t="str">
            <v>전7-9</v>
          </cell>
          <cell r="X126">
            <v>0.05</v>
          </cell>
          <cell r="Y126" t="str">
            <v>통신케이블전공</v>
          </cell>
          <cell r="Z126">
            <v>2.5999999999999999E-2</v>
          </cell>
          <cell r="AA126">
            <v>2.5999999999999999E-2</v>
          </cell>
          <cell r="AD126">
            <v>0</v>
          </cell>
          <cell r="AE126">
            <v>1</v>
          </cell>
          <cell r="AF126" t="str">
            <v>통6-18</v>
          </cell>
          <cell r="AG126">
            <v>0.05</v>
          </cell>
        </row>
        <row r="127">
          <cell r="B127">
            <v>183</v>
          </cell>
          <cell r="C127" t="str">
            <v>600V CV 케이블</v>
          </cell>
          <cell r="D127" t="str">
            <v>CV 8㎟/3C</v>
          </cell>
          <cell r="E127" t="str">
            <v>M</v>
          </cell>
          <cell r="F127">
            <v>861</v>
          </cell>
          <cell r="G127">
            <v>1666</v>
          </cell>
          <cell r="H127">
            <v>949</v>
          </cell>
          <cell r="I127">
            <v>1805</v>
          </cell>
          <cell r="O127">
            <v>1666</v>
          </cell>
          <cell r="P127" t="str">
            <v>저압케이블전공</v>
          </cell>
          <cell r="Q127">
            <v>2.9000000000000001E-2</v>
          </cell>
          <cell r="R127">
            <v>2.9000000000000001E-2</v>
          </cell>
          <cell r="U127">
            <v>0</v>
          </cell>
          <cell r="V127">
            <v>1</v>
          </cell>
          <cell r="W127" t="str">
            <v>전7-9</v>
          </cell>
          <cell r="X127">
            <v>0.05</v>
          </cell>
          <cell r="Y127" t="str">
            <v>통신케이블전공</v>
          </cell>
          <cell r="Z127">
            <v>2.9000000000000001E-2</v>
          </cell>
          <cell r="AA127">
            <v>2.9000000000000001E-2</v>
          </cell>
          <cell r="AD127">
            <v>0</v>
          </cell>
          <cell r="AE127">
            <v>1</v>
          </cell>
          <cell r="AF127" t="str">
            <v>통6-18</v>
          </cell>
          <cell r="AG127">
            <v>0.05</v>
          </cell>
        </row>
        <row r="128">
          <cell r="B128">
            <v>184</v>
          </cell>
          <cell r="C128" t="str">
            <v>600V CV 케이블</v>
          </cell>
          <cell r="D128" t="str">
            <v>CV 14㎟/3C</v>
          </cell>
          <cell r="E128" t="str">
            <v>M</v>
          </cell>
          <cell r="F128">
            <v>861</v>
          </cell>
          <cell r="G128">
            <v>2611</v>
          </cell>
          <cell r="H128">
            <v>949</v>
          </cell>
          <cell r="I128">
            <v>2805</v>
          </cell>
          <cell r="O128">
            <v>2611</v>
          </cell>
          <cell r="P128" t="str">
            <v>저압케이블전공</v>
          </cell>
          <cell r="Q128">
            <v>0.04</v>
          </cell>
          <cell r="R128">
            <v>0.04</v>
          </cell>
          <cell r="U128">
            <v>0</v>
          </cell>
          <cell r="V128">
            <v>1</v>
          </cell>
          <cell r="W128" t="str">
            <v>전7-9</v>
          </cell>
          <cell r="X128">
            <v>0.05</v>
          </cell>
          <cell r="Y128" t="str">
            <v>통신케이블전공</v>
          </cell>
          <cell r="Z128">
            <v>0.04</v>
          </cell>
          <cell r="AA128">
            <v>0.04</v>
          </cell>
          <cell r="AD128">
            <v>0</v>
          </cell>
          <cell r="AE128">
            <v>1</v>
          </cell>
          <cell r="AF128" t="str">
            <v>통6-18</v>
          </cell>
          <cell r="AG128">
            <v>0.05</v>
          </cell>
        </row>
        <row r="129">
          <cell r="B129">
            <v>185</v>
          </cell>
          <cell r="C129" t="str">
            <v>600V CV 케이블</v>
          </cell>
          <cell r="D129" t="str">
            <v>CV 22㎟/3C</v>
          </cell>
          <cell r="E129" t="str">
            <v>M</v>
          </cell>
          <cell r="F129">
            <v>861</v>
          </cell>
          <cell r="G129">
            <v>3800</v>
          </cell>
          <cell r="H129">
            <v>949</v>
          </cell>
          <cell r="I129">
            <v>4039</v>
          </cell>
          <cell r="O129">
            <v>3800</v>
          </cell>
          <cell r="P129" t="str">
            <v>저압케이블전공</v>
          </cell>
          <cell r="Q129">
            <v>5.1999999999999998E-2</v>
          </cell>
          <cell r="R129">
            <v>5.1999999999999998E-2</v>
          </cell>
          <cell r="U129">
            <v>0</v>
          </cell>
          <cell r="V129">
            <v>1</v>
          </cell>
          <cell r="W129" t="str">
            <v>전7-9</v>
          </cell>
          <cell r="X129">
            <v>0.05</v>
          </cell>
          <cell r="Y129" t="str">
            <v>통신케이블전공</v>
          </cell>
          <cell r="Z129">
            <v>5.1999999999999998E-2</v>
          </cell>
          <cell r="AA129">
            <v>5.1999999999999998E-2</v>
          </cell>
          <cell r="AD129">
            <v>0</v>
          </cell>
          <cell r="AE129">
            <v>1</v>
          </cell>
          <cell r="AF129" t="str">
            <v>통6-18</v>
          </cell>
          <cell r="AG129">
            <v>0.05</v>
          </cell>
        </row>
        <row r="130">
          <cell r="B130">
            <v>186</v>
          </cell>
          <cell r="C130" t="str">
            <v>600V CV 케이블</v>
          </cell>
          <cell r="D130" t="str">
            <v>CV 38㎟/3C</v>
          </cell>
          <cell r="E130" t="str">
            <v>M</v>
          </cell>
          <cell r="F130">
            <v>861</v>
          </cell>
          <cell r="G130">
            <v>6236</v>
          </cell>
          <cell r="H130">
            <v>949</v>
          </cell>
          <cell r="I130">
            <v>6493</v>
          </cell>
          <cell r="O130">
            <v>6236</v>
          </cell>
          <cell r="P130" t="str">
            <v>저압케이블전공</v>
          </cell>
          <cell r="Q130">
            <v>7.1999999999999995E-2</v>
          </cell>
          <cell r="R130">
            <v>7.1999999999999995E-2</v>
          </cell>
          <cell r="U130">
            <v>0</v>
          </cell>
          <cell r="V130">
            <v>1</v>
          </cell>
          <cell r="W130" t="str">
            <v>전7-9</v>
          </cell>
          <cell r="X130">
            <v>0.05</v>
          </cell>
          <cell r="Y130" t="str">
            <v>통신케이블전공</v>
          </cell>
          <cell r="Z130">
            <v>7.1999999999999995E-2</v>
          </cell>
          <cell r="AA130">
            <v>7.1999999999999995E-2</v>
          </cell>
          <cell r="AD130">
            <v>0</v>
          </cell>
          <cell r="AE130">
            <v>1</v>
          </cell>
          <cell r="AF130" t="str">
            <v>통6-18</v>
          </cell>
          <cell r="AG130">
            <v>0.05</v>
          </cell>
        </row>
        <row r="131">
          <cell r="B131">
            <v>187</v>
          </cell>
          <cell r="C131" t="str">
            <v>600V CV 케이블</v>
          </cell>
          <cell r="D131" t="str">
            <v>CV 60㎟/3C</v>
          </cell>
          <cell r="E131" t="str">
            <v>M</v>
          </cell>
          <cell r="F131">
            <v>861</v>
          </cell>
          <cell r="G131">
            <v>10004</v>
          </cell>
          <cell r="H131">
            <v>949</v>
          </cell>
          <cell r="I131">
            <v>10285</v>
          </cell>
          <cell r="O131">
            <v>10004</v>
          </cell>
          <cell r="P131" t="str">
            <v>저압케이블전공</v>
          </cell>
          <cell r="Q131">
            <v>9.8000000000000004E-2</v>
          </cell>
          <cell r="R131">
            <v>9.8000000000000004E-2</v>
          </cell>
          <cell r="U131">
            <v>0</v>
          </cell>
          <cell r="V131">
            <v>1</v>
          </cell>
          <cell r="W131" t="str">
            <v>전7-9</v>
          </cell>
          <cell r="X131">
            <v>0.05</v>
          </cell>
          <cell r="Y131" t="str">
            <v>통신케이블전공</v>
          </cell>
          <cell r="Z131">
            <v>9.8000000000000004E-2</v>
          </cell>
          <cell r="AA131">
            <v>9.8000000000000004E-2</v>
          </cell>
          <cell r="AD131">
            <v>0</v>
          </cell>
          <cell r="AE131">
            <v>1</v>
          </cell>
          <cell r="AF131" t="str">
            <v>통6-18</v>
          </cell>
          <cell r="AG131">
            <v>0.05</v>
          </cell>
        </row>
        <row r="132">
          <cell r="B132">
            <v>191</v>
          </cell>
          <cell r="C132" t="str">
            <v>600V CV 케이블</v>
          </cell>
          <cell r="D132" t="str">
            <v>CV 5.5㎟/4C</v>
          </cell>
          <cell r="E132" t="str">
            <v>M</v>
          </cell>
          <cell r="F132">
            <v>861</v>
          </cell>
          <cell r="G132">
            <v>1599</v>
          </cell>
          <cell r="H132">
            <v>949</v>
          </cell>
          <cell r="I132">
            <v>1732</v>
          </cell>
          <cell r="K132">
            <v>1270</v>
          </cell>
          <cell r="O132">
            <v>1599</v>
          </cell>
          <cell r="P132" t="str">
            <v>저압케이블전공</v>
          </cell>
          <cell r="Q132">
            <v>3.4000000000000002E-2</v>
          </cell>
          <cell r="R132">
            <v>3.4000000000000002E-2</v>
          </cell>
          <cell r="U132">
            <v>0</v>
          </cell>
          <cell r="V132">
            <v>1</v>
          </cell>
          <cell r="W132" t="str">
            <v>전7-9</v>
          </cell>
          <cell r="X132">
            <v>0.05</v>
          </cell>
          <cell r="Y132" t="str">
            <v>통신케이블전공</v>
          </cell>
          <cell r="Z132">
            <v>3.4000000000000002E-2</v>
          </cell>
          <cell r="AA132">
            <v>3.4000000000000002E-2</v>
          </cell>
          <cell r="AD132">
            <v>0</v>
          </cell>
          <cell r="AE132">
            <v>1</v>
          </cell>
          <cell r="AF132" t="str">
            <v>통6-18</v>
          </cell>
          <cell r="AG132">
            <v>0.05</v>
          </cell>
        </row>
        <row r="133">
          <cell r="B133">
            <v>192</v>
          </cell>
          <cell r="C133" t="str">
            <v>600V CV 케이블</v>
          </cell>
          <cell r="D133" t="str">
            <v>CV 8㎟/4C</v>
          </cell>
          <cell r="E133" t="str">
            <v>M</v>
          </cell>
          <cell r="F133">
            <v>861</v>
          </cell>
          <cell r="G133">
            <v>2113</v>
          </cell>
          <cell r="H133">
            <v>949</v>
          </cell>
          <cell r="I133">
            <v>2286</v>
          </cell>
          <cell r="K133">
            <v>1680</v>
          </cell>
          <cell r="O133">
            <v>2113</v>
          </cell>
          <cell r="P133" t="str">
            <v>저압케이블전공</v>
          </cell>
          <cell r="Q133">
            <v>3.9E-2</v>
          </cell>
          <cell r="R133">
            <v>3.9E-2</v>
          </cell>
          <cell r="U133">
            <v>0</v>
          </cell>
          <cell r="V133">
            <v>1</v>
          </cell>
          <cell r="W133" t="str">
            <v>전7-9</v>
          </cell>
          <cell r="X133">
            <v>0.05</v>
          </cell>
          <cell r="Y133" t="str">
            <v>통신케이블전공</v>
          </cell>
          <cell r="Z133">
            <v>3.9E-2</v>
          </cell>
          <cell r="AA133">
            <v>3.9E-2</v>
          </cell>
          <cell r="AD133">
            <v>0</v>
          </cell>
          <cell r="AE133">
            <v>1</v>
          </cell>
          <cell r="AF133" t="str">
            <v>통6-18</v>
          </cell>
          <cell r="AG133">
            <v>0.05</v>
          </cell>
        </row>
        <row r="134">
          <cell r="B134">
            <v>193</v>
          </cell>
          <cell r="C134" t="str">
            <v>600V CV 케이블</v>
          </cell>
          <cell r="D134" t="str">
            <v>CV 14㎟/4C</v>
          </cell>
          <cell r="E134" t="str">
            <v>M</v>
          </cell>
          <cell r="F134">
            <v>861</v>
          </cell>
          <cell r="G134">
            <v>3414</v>
          </cell>
          <cell r="H134">
            <v>949</v>
          </cell>
          <cell r="I134">
            <v>3567</v>
          </cell>
          <cell r="K134">
            <v>2715</v>
          </cell>
          <cell r="O134">
            <v>3414</v>
          </cell>
          <cell r="P134" t="str">
            <v>저압케이블전공</v>
          </cell>
          <cell r="Q134">
            <v>5.1999999999999998E-2</v>
          </cell>
          <cell r="R134">
            <v>5.1999999999999998E-2</v>
          </cell>
          <cell r="U134">
            <v>0</v>
          </cell>
          <cell r="V134">
            <v>1</v>
          </cell>
          <cell r="W134" t="str">
            <v>전7-9</v>
          </cell>
          <cell r="X134">
            <v>0.05</v>
          </cell>
          <cell r="Y134" t="str">
            <v>통신케이블전공</v>
          </cell>
          <cell r="Z134">
            <v>5.1999999999999998E-2</v>
          </cell>
          <cell r="AA134">
            <v>5.1999999999999998E-2</v>
          </cell>
          <cell r="AD134">
            <v>0</v>
          </cell>
          <cell r="AE134">
            <v>1</v>
          </cell>
          <cell r="AF134" t="str">
            <v>통6-18</v>
          </cell>
          <cell r="AG134">
            <v>0.05</v>
          </cell>
        </row>
        <row r="135">
          <cell r="B135">
            <v>194</v>
          </cell>
          <cell r="C135" t="str">
            <v>600V CV 케이블</v>
          </cell>
          <cell r="D135" t="str">
            <v>CV 22㎟/4C</v>
          </cell>
          <cell r="E135" t="str">
            <v>M</v>
          </cell>
          <cell r="F135">
            <v>861</v>
          </cell>
          <cell r="G135">
            <v>5024</v>
          </cell>
          <cell r="H135">
            <v>949</v>
          </cell>
          <cell r="I135">
            <v>5314</v>
          </cell>
          <cell r="K135">
            <v>3995</v>
          </cell>
          <cell r="O135">
            <v>5024</v>
          </cell>
          <cell r="P135" t="str">
            <v>저압케이블전공</v>
          </cell>
          <cell r="Q135">
            <v>6.7599999999999993E-2</v>
          </cell>
          <cell r="R135">
            <v>6.7000000000000004E-2</v>
          </cell>
          <cell r="U135">
            <v>0</v>
          </cell>
          <cell r="V135">
            <v>1</v>
          </cell>
          <cell r="W135" t="str">
            <v>전7-9</v>
          </cell>
          <cell r="X135">
            <v>0.05</v>
          </cell>
          <cell r="Y135" t="str">
            <v>통신케이블전공</v>
          </cell>
          <cell r="Z135">
            <v>6.7599999999999993E-2</v>
          </cell>
          <cell r="AA135">
            <v>6.7000000000000004E-2</v>
          </cell>
          <cell r="AD135">
            <v>0</v>
          </cell>
          <cell r="AE135">
            <v>1</v>
          </cell>
          <cell r="AF135" t="str">
            <v>통6-18</v>
          </cell>
          <cell r="AG135">
            <v>0.05</v>
          </cell>
        </row>
        <row r="136">
          <cell r="B136">
            <v>195</v>
          </cell>
          <cell r="C136" t="str">
            <v>600V CV 케이블</v>
          </cell>
          <cell r="D136" t="str">
            <v>CV 38㎟/4C</v>
          </cell>
          <cell r="E136" t="str">
            <v>M</v>
          </cell>
          <cell r="F136">
            <v>861</v>
          </cell>
          <cell r="G136">
            <v>8136</v>
          </cell>
          <cell r="H136">
            <v>949</v>
          </cell>
          <cell r="I136">
            <v>8465</v>
          </cell>
          <cell r="O136">
            <v>8136</v>
          </cell>
          <cell r="P136" t="str">
            <v>저압케이블전공</v>
          </cell>
          <cell r="Q136">
            <v>9.3600000000000003E-2</v>
          </cell>
          <cell r="R136">
            <v>9.2999999999999999E-2</v>
          </cell>
          <cell r="U136">
            <v>0</v>
          </cell>
          <cell r="V136">
            <v>1</v>
          </cell>
          <cell r="W136" t="str">
            <v>전7-9</v>
          </cell>
          <cell r="X136">
            <v>0.05</v>
          </cell>
          <cell r="Y136" t="str">
            <v>통신케이블전공</v>
          </cell>
          <cell r="Z136">
            <v>9.3600000000000003E-2</v>
          </cell>
          <cell r="AA136">
            <v>9.2999999999999999E-2</v>
          </cell>
          <cell r="AD136">
            <v>0</v>
          </cell>
          <cell r="AE136">
            <v>1</v>
          </cell>
          <cell r="AF136" t="str">
            <v>통6-18</v>
          </cell>
          <cell r="AG136">
            <v>0.05</v>
          </cell>
        </row>
        <row r="137">
          <cell r="B137">
            <v>196</v>
          </cell>
          <cell r="C137" t="str">
            <v>600V CV 케이블</v>
          </cell>
          <cell r="D137" t="str">
            <v>CV 60㎟/4C</v>
          </cell>
          <cell r="E137" t="str">
            <v>M</v>
          </cell>
          <cell r="F137">
            <v>861</v>
          </cell>
          <cell r="G137">
            <v>13077</v>
          </cell>
          <cell r="H137">
            <v>949</v>
          </cell>
          <cell r="I137">
            <v>13388</v>
          </cell>
          <cell r="O137">
            <v>13077</v>
          </cell>
          <cell r="P137" t="str">
            <v>저압케이블전공</v>
          </cell>
          <cell r="Q137">
            <v>0.12740000000000001</v>
          </cell>
          <cell r="R137">
            <v>0.127</v>
          </cell>
          <cell r="U137">
            <v>0</v>
          </cell>
          <cell r="V137">
            <v>1</v>
          </cell>
          <cell r="W137" t="str">
            <v>전7-9</v>
          </cell>
          <cell r="X137">
            <v>0.05</v>
          </cell>
          <cell r="Y137" t="str">
            <v>통신케이블전공</v>
          </cell>
          <cell r="Z137">
            <v>0.12740000000000001</v>
          </cell>
          <cell r="AA137">
            <v>0.127</v>
          </cell>
          <cell r="AD137">
            <v>0</v>
          </cell>
          <cell r="AE137">
            <v>1</v>
          </cell>
          <cell r="AF137" t="str">
            <v>통6-18</v>
          </cell>
          <cell r="AG137">
            <v>0.05</v>
          </cell>
        </row>
        <row r="138">
          <cell r="B138">
            <v>197</v>
          </cell>
          <cell r="C138" t="str">
            <v>600V CV 케이블(옥외)</v>
          </cell>
          <cell r="D138" t="str">
            <v>CV 5.5㎟/2C</v>
          </cell>
          <cell r="E138" t="str">
            <v>M</v>
          </cell>
          <cell r="F138">
            <v>861</v>
          </cell>
          <cell r="G138">
            <v>958</v>
          </cell>
          <cell r="H138">
            <v>949</v>
          </cell>
          <cell r="I138">
            <v>1039</v>
          </cell>
          <cell r="O138">
            <v>958</v>
          </cell>
          <cell r="P138" t="str">
            <v>저압케이블전공</v>
          </cell>
          <cell r="Q138">
            <v>1.7999999999999999E-2</v>
          </cell>
          <cell r="R138">
            <v>1.7999999999999999E-2</v>
          </cell>
          <cell r="U138">
            <v>0</v>
          </cell>
          <cell r="V138">
            <v>1</v>
          </cell>
          <cell r="W138" t="str">
            <v>전7-9</v>
          </cell>
          <cell r="X138">
            <v>0.03</v>
          </cell>
          <cell r="AA138">
            <v>0</v>
          </cell>
          <cell r="AD138">
            <v>0</v>
          </cell>
          <cell r="AE138">
            <v>1</v>
          </cell>
          <cell r="AG138">
            <v>0.03</v>
          </cell>
        </row>
        <row r="139">
          <cell r="B139">
            <v>198</v>
          </cell>
          <cell r="C139" t="str">
            <v>600V CV 케이블(옥외)</v>
          </cell>
          <cell r="D139" t="str">
            <v>CV 8㎟/2C</v>
          </cell>
          <cell r="E139" t="str">
            <v>M</v>
          </cell>
          <cell r="F139">
            <v>861</v>
          </cell>
          <cell r="G139">
            <v>1280</v>
          </cell>
          <cell r="H139">
            <v>949</v>
          </cell>
          <cell r="I139">
            <v>1386</v>
          </cell>
          <cell r="O139">
            <v>1280</v>
          </cell>
          <cell r="P139" t="str">
            <v>저압케이블전공</v>
          </cell>
          <cell r="Q139">
            <v>0.02</v>
          </cell>
          <cell r="R139">
            <v>0.02</v>
          </cell>
          <cell r="U139">
            <v>0</v>
          </cell>
          <cell r="V139">
            <v>1</v>
          </cell>
          <cell r="W139" t="str">
            <v>전7-9</v>
          </cell>
          <cell r="X139">
            <v>0.03</v>
          </cell>
          <cell r="AA139">
            <v>0</v>
          </cell>
          <cell r="AD139">
            <v>0</v>
          </cell>
          <cell r="AE139">
            <v>1</v>
          </cell>
          <cell r="AG139">
            <v>0.03</v>
          </cell>
        </row>
        <row r="140">
          <cell r="B140">
            <v>247</v>
          </cell>
          <cell r="C140" t="str">
            <v>6600V CV 케이블</v>
          </cell>
          <cell r="D140" t="str">
            <v>CV 38㎟/3C</v>
          </cell>
          <cell r="E140" t="str">
            <v>M</v>
          </cell>
          <cell r="F140">
            <v>861</v>
          </cell>
          <cell r="G140">
            <v>6236</v>
          </cell>
          <cell r="H140">
            <v>949</v>
          </cell>
          <cell r="I140">
            <v>6243</v>
          </cell>
          <cell r="O140">
            <v>6236</v>
          </cell>
          <cell r="P140" t="str">
            <v>고압케이블전공</v>
          </cell>
          <cell r="Q140">
            <v>0.79200000000000004</v>
          </cell>
          <cell r="R140">
            <v>0.79200000000000004</v>
          </cell>
          <cell r="U140">
            <v>0</v>
          </cell>
          <cell r="V140">
            <v>1</v>
          </cell>
          <cell r="W140" t="str">
            <v>전7-9</v>
          </cell>
          <cell r="X140">
            <v>0.05</v>
          </cell>
          <cell r="Y140" t="str">
            <v>통신케이블전공</v>
          </cell>
          <cell r="Z140">
            <v>0.79200000000000004</v>
          </cell>
          <cell r="AA140">
            <v>0.79200000000000004</v>
          </cell>
          <cell r="AD140">
            <v>0</v>
          </cell>
          <cell r="AE140">
            <v>1</v>
          </cell>
          <cell r="AF140" t="str">
            <v>통6-18</v>
          </cell>
          <cell r="AG140">
            <v>0.05</v>
          </cell>
        </row>
        <row r="141">
          <cell r="B141">
            <v>201</v>
          </cell>
          <cell r="C141" t="str">
            <v>600V 난연케이블</v>
          </cell>
          <cell r="D141" t="str">
            <v>F-CV 5.5㎟/1C</v>
          </cell>
          <cell r="E141" t="str">
            <v>M</v>
          </cell>
          <cell r="H141">
            <v>949</v>
          </cell>
          <cell r="I141">
            <v>554</v>
          </cell>
          <cell r="O141">
            <v>554</v>
          </cell>
          <cell r="P141" t="str">
            <v>저압케이블전공</v>
          </cell>
          <cell r="Q141">
            <v>1.2999999999999999E-2</v>
          </cell>
          <cell r="R141">
            <v>1.2999999999999999E-2</v>
          </cell>
          <cell r="U141">
            <v>0</v>
          </cell>
          <cell r="V141">
            <v>1</v>
          </cell>
          <cell r="W141" t="str">
            <v>전7-9</v>
          </cell>
          <cell r="X141">
            <v>0.05</v>
          </cell>
          <cell r="Y141" t="str">
            <v>통신케이블전공</v>
          </cell>
          <cell r="Z141">
            <v>1.2999999999999999E-2</v>
          </cell>
          <cell r="AA141">
            <v>1.2999999999999999E-2</v>
          </cell>
          <cell r="AD141">
            <v>0</v>
          </cell>
          <cell r="AE141">
            <v>1</v>
          </cell>
          <cell r="AF141" t="str">
            <v>통6-18</v>
          </cell>
          <cell r="AG141">
            <v>0.05</v>
          </cell>
        </row>
        <row r="142">
          <cell r="B142">
            <v>202</v>
          </cell>
          <cell r="C142" t="str">
            <v>600V 난연케이블</v>
          </cell>
          <cell r="D142" t="str">
            <v>F-CV 8㎟/1C</v>
          </cell>
          <cell r="E142" t="str">
            <v>M</v>
          </cell>
          <cell r="H142">
            <v>949</v>
          </cell>
          <cell r="I142">
            <v>720</v>
          </cell>
          <cell r="O142">
            <v>720</v>
          </cell>
          <cell r="P142" t="str">
            <v>저압케이블전공</v>
          </cell>
          <cell r="Q142">
            <v>1.4E-2</v>
          </cell>
          <cell r="R142">
            <v>1.4E-2</v>
          </cell>
          <cell r="U142">
            <v>0</v>
          </cell>
          <cell r="V142">
            <v>1</v>
          </cell>
          <cell r="W142" t="str">
            <v>전7-9</v>
          </cell>
          <cell r="X142">
            <v>0.05</v>
          </cell>
          <cell r="Y142" t="str">
            <v>통신케이블전공</v>
          </cell>
          <cell r="Z142">
            <v>1.4E-2</v>
          </cell>
          <cell r="AA142">
            <v>1.4E-2</v>
          </cell>
          <cell r="AD142">
            <v>0</v>
          </cell>
          <cell r="AE142">
            <v>1</v>
          </cell>
          <cell r="AF142" t="str">
            <v>통6-18</v>
          </cell>
          <cell r="AG142">
            <v>0.05</v>
          </cell>
        </row>
        <row r="143">
          <cell r="B143">
            <v>203</v>
          </cell>
          <cell r="C143" t="str">
            <v>600V 난연케이블</v>
          </cell>
          <cell r="D143" t="str">
            <v>F-CV 14㎟/1C</v>
          </cell>
          <cell r="E143" t="str">
            <v>M</v>
          </cell>
          <cell r="H143">
            <v>949</v>
          </cell>
          <cell r="I143">
            <v>1091</v>
          </cell>
          <cell r="O143">
            <v>1091</v>
          </cell>
          <cell r="P143" t="str">
            <v>저압케이블전공</v>
          </cell>
          <cell r="Q143">
            <v>0.02</v>
          </cell>
          <cell r="R143">
            <v>0.02</v>
          </cell>
          <cell r="U143">
            <v>0</v>
          </cell>
          <cell r="V143">
            <v>1</v>
          </cell>
          <cell r="W143" t="str">
            <v>전7-9</v>
          </cell>
          <cell r="X143">
            <v>0.05</v>
          </cell>
          <cell r="Y143" t="str">
            <v>통신케이블전공</v>
          </cell>
          <cell r="Z143">
            <v>0.02</v>
          </cell>
          <cell r="AA143">
            <v>0.02</v>
          </cell>
          <cell r="AD143">
            <v>0</v>
          </cell>
          <cell r="AE143">
            <v>1</v>
          </cell>
          <cell r="AF143" t="str">
            <v>통6-18</v>
          </cell>
          <cell r="AG143">
            <v>0.05</v>
          </cell>
        </row>
        <row r="144">
          <cell r="B144">
            <v>204</v>
          </cell>
          <cell r="C144" t="str">
            <v>600V 난연케이블</v>
          </cell>
          <cell r="D144" t="str">
            <v>F-CV 22㎟/1C</v>
          </cell>
          <cell r="E144" t="str">
            <v>M</v>
          </cell>
          <cell r="H144">
            <v>949</v>
          </cell>
          <cell r="I144">
            <v>1566</v>
          </cell>
          <cell r="O144">
            <v>1566</v>
          </cell>
          <cell r="P144" t="str">
            <v>저압케이블전공</v>
          </cell>
          <cell r="Q144">
            <v>2.5999999999999999E-2</v>
          </cell>
          <cell r="R144">
            <v>2.5999999999999999E-2</v>
          </cell>
          <cell r="U144">
            <v>0</v>
          </cell>
          <cell r="V144">
            <v>1</v>
          </cell>
          <cell r="W144" t="str">
            <v>전7-9</v>
          </cell>
          <cell r="X144">
            <v>0.05</v>
          </cell>
          <cell r="Y144" t="str">
            <v>통신케이블전공</v>
          </cell>
          <cell r="Z144">
            <v>2.5999999999999999E-2</v>
          </cell>
          <cell r="AA144">
            <v>2.5999999999999999E-2</v>
          </cell>
          <cell r="AD144">
            <v>0</v>
          </cell>
          <cell r="AE144">
            <v>1</v>
          </cell>
          <cell r="AF144" t="str">
            <v>통6-18</v>
          </cell>
          <cell r="AG144">
            <v>0.05</v>
          </cell>
        </row>
        <row r="145">
          <cell r="B145">
            <v>205</v>
          </cell>
          <cell r="C145" t="str">
            <v>600V 난연케이블</v>
          </cell>
          <cell r="D145" t="str">
            <v>F-CV 38㎟/1C</v>
          </cell>
          <cell r="E145" t="str">
            <v>M</v>
          </cell>
          <cell r="H145">
            <v>949</v>
          </cell>
          <cell r="I145">
            <v>2420</v>
          </cell>
          <cell r="O145">
            <v>2420</v>
          </cell>
          <cell r="P145" t="str">
            <v>저압케이블전공</v>
          </cell>
          <cell r="Q145">
            <v>3.5999999999999997E-2</v>
          </cell>
          <cell r="R145">
            <v>3.5999999999999997E-2</v>
          </cell>
          <cell r="U145">
            <v>0</v>
          </cell>
          <cell r="V145">
            <v>1</v>
          </cell>
          <cell r="W145" t="str">
            <v>전7-9</v>
          </cell>
          <cell r="X145">
            <v>0.05</v>
          </cell>
          <cell r="Y145" t="str">
            <v>통신케이블전공</v>
          </cell>
          <cell r="Z145">
            <v>3.5999999999999997E-2</v>
          </cell>
          <cell r="AA145">
            <v>3.5999999999999997E-2</v>
          </cell>
          <cell r="AD145">
            <v>0</v>
          </cell>
          <cell r="AE145">
            <v>1</v>
          </cell>
          <cell r="AF145" t="str">
            <v>통6-18</v>
          </cell>
          <cell r="AG145">
            <v>0.05</v>
          </cell>
        </row>
        <row r="146">
          <cell r="B146">
            <v>206</v>
          </cell>
          <cell r="C146" t="str">
            <v>600V 난연케이블</v>
          </cell>
          <cell r="D146" t="str">
            <v>F-CV 60㎟/1C</v>
          </cell>
          <cell r="E146" t="str">
            <v>M</v>
          </cell>
          <cell r="H146">
            <v>949</v>
          </cell>
          <cell r="I146">
            <v>3766</v>
          </cell>
          <cell r="O146">
            <v>3766</v>
          </cell>
          <cell r="P146" t="str">
            <v>저압케이블전공</v>
          </cell>
          <cell r="Q146">
            <v>4.9000000000000002E-2</v>
          </cell>
          <cell r="R146">
            <v>4.9000000000000002E-2</v>
          </cell>
          <cell r="U146">
            <v>0</v>
          </cell>
          <cell r="V146">
            <v>1</v>
          </cell>
          <cell r="W146" t="str">
            <v>전7-9</v>
          </cell>
          <cell r="X146">
            <v>0.05</v>
          </cell>
          <cell r="Y146" t="str">
            <v>통신케이블전공</v>
          </cell>
          <cell r="Z146">
            <v>4.9000000000000002E-2</v>
          </cell>
          <cell r="AA146">
            <v>4.9000000000000002E-2</v>
          </cell>
          <cell r="AD146">
            <v>0</v>
          </cell>
          <cell r="AE146">
            <v>1</v>
          </cell>
          <cell r="AF146" t="str">
            <v>통6-18</v>
          </cell>
          <cell r="AG146">
            <v>0.05</v>
          </cell>
        </row>
        <row r="147">
          <cell r="B147">
            <v>207</v>
          </cell>
          <cell r="C147" t="str">
            <v>600V 난연케이블</v>
          </cell>
          <cell r="D147" t="str">
            <v>F-CV 100㎟/1C</v>
          </cell>
          <cell r="E147" t="str">
            <v>M</v>
          </cell>
          <cell r="H147">
            <v>949</v>
          </cell>
          <cell r="I147">
            <v>6015</v>
          </cell>
          <cell r="O147">
            <v>6015</v>
          </cell>
          <cell r="P147" t="str">
            <v>저압케이블전공</v>
          </cell>
          <cell r="Q147">
            <v>7.0999999999999994E-2</v>
          </cell>
          <cell r="R147">
            <v>7.0999999999999994E-2</v>
          </cell>
          <cell r="U147">
            <v>0</v>
          </cell>
          <cell r="V147">
            <v>1</v>
          </cell>
          <cell r="W147" t="str">
            <v>전7-9</v>
          </cell>
          <cell r="X147">
            <v>0.05</v>
          </cell>
          <cell r="Y147" t="str">
            <v>통신케이블전공</v>
          </cell>
          <cell r="Z147">
            <v>7.0999999999999994E-2</v>
          </cell>
          <cell r="AA147">
            <v>7.0999999999999994E-2</v>
          </cell>
          <cell r="AD147">
            <v>0</v>
          </cell>
          <cell r="AE147">
            <v>1</v>
          </cell>
          <cell r="AF147" t="str">
            <v>통6-18</v>
          </cell>
          <cell r="AG147">
            <v>0.05</v>
          </cell>
        </row>
        <row r="148">
          <cell r="B148">
            <v>208</v>
          </cell>
          <cell r="C148" t="str">
            <v>600V 난연케이블</v>
          </cell>
          <cell r="D148" t="str">
            <v>F-CV 150㎟/1C</v>
          </cell>
          <cell r="E148" t="str">
            <v>M</v>
          </cell>
          <cell r="H148">
            <v>949</v>
          </cell>
          <cell r="I148">
            <v>8855</v>
          </cell>
          <cell r="O148">
            <v>8855</v>
          </cell>
          <cell r="P148" t="str">
            <v>저압케이블전공</v>
          </cell>
          <cell r="Q148">
            <v>9.7000000000000003E-2</v>
          </cell>
          <cell r="R148">
            <v>9.7000000000000003E-2</v>
          </cell>
          <cell r="U148">
            <v>0</v>
          </cell>
          <cell r="V148">
            <v>1</v>
          </cell>
          <cell r="W148" t="str">
            <v>전7-9</v>
          </cell>
          <cell r="X148">
            <v>0.05</v>
          </cell>
          <cell r="Y148" t="str">
            <v>통신케이블전공</v>
          </cell>
          <cell r="Z148">
            <v>9.7000000000000003E-2</v>
          </cell>
          <cell r="AA148">
            <v>9.7000000000000003E-2</v>
          </cell>
          <cell r="AD148">
            <v>0</v>
          </cell>
          <cell r="AE148">
            <v>1</v>
          </cell>
          <cell r="AF148" t="str">
            <v>통6-18</v>
          </cell>
          <cell r="AG148">
            <v>0.05</v>
          </cell>
        </row>
        <row r="149">
          <cell r="B149">
            <v>209</v>
          </cell>
          <cell r="C149" t="str">
            <v>600V 난연케이블</v>
          </cell>
          <cell r="D149" t="str">
            <v>F-CV 200㎟/1C</v>
          </cell>
          <cell r="E149" t="str">
            <v>M</v>
          </cell>
          <cell r="H149">
            <v>949</v>
          </cell>
          <cell r="I149">
            <v>12173</v>
          </cell>
          <cell r="O149">
            <v>12173</v>
          </cell>
          <cell r="P149" t="str">
            <v>저압케이블전공</v>
          </cell>
          <cell r="Q149">
            <v>0.11700000000000001</v>
          </cell>
          <cell r="R149">
            <v>0.11700000000000001</v>
          </cell>
          <cell r="U149">
            <v>0</v>
          </cell>
          <cell r="V149">
            <v>1</v>
          </cell>
          <cell r="W149" t="str">
            <v>전7-9</v>
          </cell>
          <cell r="X149">
            <v>0.05</v>
          </cell>
          <cell r="Y149" t="str">
            <v>통신케이블전공</v>
          </cell>
          <cell r="Z149">
            <v>0.11700000000000001</v>
          </cell>
          <cell r="AA149">
            <v>0.11700000000000001</v>
          </cell>
          <cell r="AD149">
            <v>0</v>
          </cell>
          <cell r="AE149">
            <v>1</v>
          </cell>
          <cell r="AF149" t="str">
            <v>통6-18</v>
          </cell>
          <cell r="AG149">
            <v>0.05</v>
          </cell>
        </row>
        <row r="150">
          <cell r="B150">
            <v>210</v>
          </cell>
          <cell r="C150" t="str">
            <v>600V 난연케이블</v>
          </cell>
          <cell r="D150" t="str">
            <v>F-CV 250㎟/1C</v>
          </cell>
          <cell r="E150" t="str">
            <v>M</v>
          </cell>
          <cell r="H150">
            <v>949</v>
          </cell>
          <cell r="I150">
            <v>14825</v>
          </cell>
          <cell r="O150">
            <v>14825</v>
          </cell>
          <cell r="P150" t="str">
            <v>저압케이블전공</v>
          </cell>
          <cell r="Q150">
            <v>0.14199999999999999</v>
          </cell>
          <cell r="R150">
            <v>0.14199999999999999</v>
          </cell>
          <cell r="U150">
            <v>0</v>
          </cell>
          <cell r="V150">
            <v>1</v>
          </cell>
          <cell r="W150" t="str">
            <v>전7-9</v>
          </cell>
          <cell r="X150">
            <v>0.05</v>
          </cell>
          <cell r="Y150" t="str">
            <v>통신케이블전공</v>
          </cell>
          <cell r="Z150">
            <v>0.14199999999999999</v>
          </cell>
          <cell r="AA150">
            <v>0.14199999999999999</v>
          </cell>
          <cell r="AD150">
            <v>0</v>
          </cell>
          <cell r="AE150">
            <v>1</v>
          </cell>
          <cell r="AF150" t="str">
            <v>통6-18</v>
          </cell>
          <cell r="AG150">
            <v>0.05</v>
          </cell>
        </row>
        <row r="151">
          <cell r="B151">
            <v>220</v>
          </cell>
          <cell r="C151" t="str">
            <v>600V 난연케이블</v>
          </cell>
          <cell r="D151" t="str">
            <v>F-CV 2㎟/2C</v>
          </cell>
          <cell r="E151" t="str">
            <v>M</v>
          </cell>
          <cell r="H151">
            <v>949</v>
          </cell>
          <cell r="I151">
            <v>724</v>
          </cell>
          <cell r="O151">
            <v>724</v>
          </cell>
          <cell r="P151" t="str">
            <v>저압케이블전공</v>
          </cell>
          <cell r="Q151">
            <v>1.4E-2</v>
          </cell>
          <cell r="R151">
            <v>1.4E-2</v>
          </cell>
          <cell r="U151">
            <v>0</v>
          </cell>
          <cell r="V151">
            <v>1</v>
          </cell>
          <cell r="W151" t="str">
            <v>전7-9</v>
          </cell>
          <cell r="X151">
            <v>0.05</v>
          </cell>
          <cell r="Y151" t="str">
            <v>통신케이블전공</v>
          </cell>
          <cell r="Z151">
            <v>1.4E-2</v>
          </cell>
          <cell r="AA151">
            <v>1.4E-2</v>
          </cell>
          <cell r="AD151">
            <v>0</v>
          </cell>
          <cell r="AE151">
            <v>1</v>
          </cell>
          <cell r="AF151" t="str">
            <v>통6-18</v>
          </cell>
          <cell r="AG151">
            <v>0.05</v>
          </cell>
        </row>
        <row r="152">
          <cell r="B152">
            <v>221</v>
          </cell>
          <cell r="C152" t="str">
            <v>600V 난연케이블</v>
          </cell>
          <cell r="D152" t="str">
            <v>F-CV 3.5㎟/2C</v>
          </cell>
          <cell r="E152" t="str">
            <v>M</v>
          </cell>
          <cell r="H152">
            <v>949</v>
          </cell>
          <cell r="I152">
            <v>943</v>
          </cell>
          <cell r="O152">
            <v>943</v>
          </cell>
          <cell r="P152" t="str">
            <v>저압케이블전공</v>
          </cell>
          <cell r="Q152">
            <v>1.6E-2</v>
          </cell>
          <cell r="R152">
            <v>1.6E-2</v>
          </cell>
          <cell r="U152">
            <v>0</v>
          </cell>
          <cell r="V152">
            <v>1</v>
          </cell>
          <cell r="W152" t="str">
            <v>전7-9</v>
          </cell>
          <cell r="X152">
            <v>0.05</v>
          </cell>
          <cell r="Y152" t="str">
            <v>통신케이블전공</v>
          </cell>
          <cell r="Z152">
            <v>1.6E-2</v>
          </cell>
          <cell r="AA152">
            <v>1.6E-2</v>
          </cell>
          <cell r="AD152">
            <v>0</v>
          </cell>
          <cell r="AE152">
            <v>1</v>
          </cell>
          <cell r="AF152" t="str">
            <v>통6-18</v>
          </cell>
          <cell r="AG152">
            <v>0.05</v>
          </cell>
        </row>
        <row r="153">
          <cell r="B153">
            <v>222</v>
          </cell>
          <cell r="C153" t="str">
            <v>600V 난연케이블</v>
          </cell>
          <cell r="D153" t="str">
            <v>F-CV 5.5㎟/2C</v>
          </cell>
          <cell r="E153" t="str">
            <v>M</v>
          </cell>
          <cell r="H153">
            <v>949</v>
          </cell>
          <cell r="I153">
            <v>1266</v>
          </cell>
          <cell r="O153">
            <v>1266</v>
          </cell>
          <cell r="P153" t="str">
            <v>저압케이블전공</v>
          </cell>
          <cell r="Q153">
            <v>1.7999999999999999E-2</v>
          </cell>
          <cell r="R153">
            <v>1.7999999999999999E-2</v>
          </cell>
          <cell r="U153">
            <v>0</v>
          </cell>
          <cell r="V153">
            <v>1</v>
          </cell>
          <cell r="W153" t="str">
            <v>전7-9</v>
          </cell>
          <cell r="X153">
            <v>0.05</v>
          </cell>
          <cell r="Y153" t="str">
            <v>통신케이블전공</v>
          </cell>
          <cell r="Z153">
            <v>1.7999999999999999E-2</v>
          </cell>
          <cell r="AA153">
            <v>1.7999999999999999E-2</v>
          </cell>
          <cell r="AD153">
            <v>0</v>
          </cell>
          <cell r="AE153">
            <v>1</v>
          </cell>
          <cell r="AF153" t="str">
            <v>통6-18</v>
          </cell>
          <cell r="AG153">
            <v>0.05</v>
          </cell>
        </row>
        <row r="154">
          <cell r="B154">
            <v>223</v>
          </cell>
          <cell r="C154" t="str">
            <v>600V 난연케이블</v>
          </cell>
          <cell r="D154" t="str">
            <v>F-CV 8㎟/2C</v>
          </cell>
          <cell r="E154" t="str">
            <v>M</v>
          </cell>
          <cell r="H154">
            <v>949</v>
          </cell>
          <cell r="I154">
            <v>1658</v>
          </cell>
          <cell r="O154">
            <v>1658</v>
          </cell>
          <cell r="P154" t="str">
            <v>저압케이블전공</v>
          </cell>
          <cell r="Q154">
            <v>0.02</v>
          </cell>
          <cell r="R154">
            <v>0.02</v>
          </cell>
          <cell r="U154">
            <v>0</v>
          </cell>
          <cell r="V154">
            <v>1</v>
          </cell>
          <cell r="W154" t="str">
            <v>전7-9</v>
          </cell>
          <cell r="X154">
            <v>0.05</v>
          </cell>
          <cell r="Y154" t="str">
            <v>통신케이블전공</v>
          </cell>
          <cell r="Z154">
            <v>0.02</v>
          </cell>
          <cell r="AA154">
            <v>0.02</v>
          </cell>
          <cell r="AD154">
            <v>0</v>
          </cell>
          <cell r="AE154">
            <v>1</v>
          </cell>
          <cell r="AF154" t="str">
            <v>통6-18</v>
          </cell>
          <cell r="AG154">
            <v>0.05</v>
          </cell>
        </row>
        <row r="155">
          <cell r="B155">
            <v>224</v>
          </cell>
          <cell r="C155" t="str">
            <v>600V 난연케이블</v>
          </cell>
          <cell r="D155" t="str">
            <v>F-CV 14㎟/2C</v>
          </cell>
          <cell r="E155" t="str">
            <v>M</v>
          </cell>
          <cell r="H155">
            <v>949</v>
          </cell>
          <cell r="I155">
            <v>2425</v>
          </cell>
          <cell r="O155">
            <v>2425</v>
          </cell>
          <cell r="P155" t="str">
            <v>저압케이블전공</v>
          </cell>
          <cell r="Q155">
            <v>2.8000000000000001E-2</v>
          </cell>
          <cell r="R155">
            <v>2.8000000000000001E-2</v>
          </cell>
          <cell r="U155">
            <v>0</v>
          </cell>
          <cell r="V155">
            <v>1</v>
          </cell>
          <cell r="W155" t="str">
            <v>전7-9</v>
          </cell>
          <cell r="X155">
            <v>0.05</v>
          </cell>
          <cell r="Y155" t="str">
            <v>통신케이블전공</v>
          </cell>
          <cell r="Z155">
            <v>2.8000000000000001E-2</v>
          </cell>
          <cell r="AA155">
            <v>2.8000000000000001E-2</v>
          </cell>
          <cell r="AD155">
            <v>0</v>
          </cell>
          <cell r="AE155">
            <v>1</v>
          </cell>
          <cell r="AF155" t="str">
            <v>통6-18</v>
          </cell>
          <cell r="AG155">
            <v>0.05</v>
          </cell>
        </row>
        <row r="156">
          <cell r="B156">
            <v>2241</v>
          </cell>
          <cell r="C156" t="str">
            <v>600V 난연케이블</v>
          </cell>
          <cell r="D156" t="str">
            <v>F-CV 22㎟/2C</v>
          </cell>
          <cell r="E156" t="str">
            <v>M</v>
          </cell>
          <cell r="H156">
            <v>949</v>
          </cell>
          <cell r="I156">
            <v>3427</v>
          </cell>
          <cell r="O156">
            <v>3427</v>
          </cell>
          <cell r="P156" t="str">
            <v>저압케이블전공</v>
          </cell>
          <cell r="Q156">
            <v>3.6400000000000002E-2</v>
          </cell>
          <cell r="R156">
            <v>3.5999999999999997E-2</v>
          </cell>
          <cell r="U156">
            <v>0</v>
          </cell>
          <cell r="V156">
            <v>1</v>
          </cell>
          <cell r="W156" t="str">
            <v>전7-9</v>
          </cell>
          <cell r="X156">
            <v>0.05</v>
          </cell>
          <cell r="Y156" t="str">
            <v>통신케이블전공</v>
          </cell>
          <cell r="Z156">
            <v>3.6400000000000002E-2</v>
          </cell>
          <cell r="AA156">
            <v>3.5999999999999997E-2</v>
          </cell>
          <cell r="AD156">
            <v>0</v>
          </cell>
          <cell r="AE156">
            <v>1</v>
          </cell>
          <cell r="AF156" t="str">
            <v>통6-18</v>
          </cell>
          <cell r="AG156">
            <v>0.05</v>
          </cell>
        </row>
        <row r="157">
          <cell r="B157">
            <v>230</v>
          </cell>
          <cell r="C157" t="str">
            <v>600V 난연케이블</v>
          </cell>
          <cell r="D157" t="str">
            <v>F-CV 2.0㎟/3C</v>
          </cell>
          <cell r="E157" t="str">
            <v>M</v>
          </cell>
          <cell r="H157">
            <v>949</v>
          </cell>
          <cell r="I157">
            <v>899</v>
          </cell>
          <cell r="O157">
            <v>899</v>
          </cell>
          <cell r="P157" t="str">
            <v>저압케이블전공</v>
          </cell>
          <cell r="Q157">
            <v>1.9E-2</v>
          </cell>
          <cell r="R157">
            <v>1.9E-2</v>
          </cell>
          <cell r="U157">
            <v>0</v>
          </cell>
          <cell r="V157">
            <v>1</v>
          </cell>
          <cell r="W157" t="str">
            <v>전7-9</v>
          </cell>
          <cell r="X157">
            <v>0.05</v>
          </cell>
          <cell r="Y157" t="str">
            <v>통신케이블전공</v>
          </cell>
          <cell r="Z157">
            <v>1.9E-2</v>
          </cell>
          <cell r="AA157">
            <v>1.9E-2</v>
          </cell>
          <cell r="AD157">
            <v>0</v>
          </cell>
          <cell r="AE157">
            <v>1</v>
          </cell>
          <cell r="AF157" t="str">
            <v>통6-18</v>
          </cell>
          <cell r="AG157">
            <v>0.05</v>
          </cell>
        </row>
        <row r="158">
          <cell r="B158">
            <v>231</v>
          </cell>
          <cell r="C158" t="str">
            <v>600V 난연케이블</v>
          </cell>
          <cell r="D158" t="str">
            <v>F-CV 3.5㎟/3C</v>
          </cell>
          <cell r="E158" t="str">
            <v>M</v>
          </cell>
          <cell r="H158">
            <v>949</v>
          </cell>
          <cell r="I158">
            <v>1253</v>
          </cell>
          <cell r="O158">
            <v>1253</v>
          </cell>
          <cell r="P158" t="str">
            <v>저압케이블전공</v>
          </cell>
          <cell r="Q158">
            <v>2.1999999999999999E-2</v>
          </cell>
          <cell r="R158">
            <v>2.1999999999999999E-2</v>
          </cell>
          <cell r="U158">
            <v>0</v>
          </cell>
          <cell r="V158">
            <v>1</v>
          </cell>
          <cell r="W158" t="str">
            <v>전7-9</v>
          </cell>
          <cell r="X158">
            <v>0.05</v>
          </cell>
          <cell r="Y158" t="str">
            <v>통신케이블전공</v>
          </cell>
          <cell r="Z158">
            <v>2.1999999999999999E-2</v>
          </cell>
          <cell r="AA158">
            <v>2.1999999999999999E-2</v>
          </cell>
          <cell r="AD158">
            <v>0</v>
          </cell>
          <cell r="AE158">
            <v>1</v>
          </cell>
          <cell r="AF158" t="str">
            <v>통6-18</v>
          </cell>
          <cell r="AG158">
            <v>0.05</v>
          </cell>
        </row>
        <row r="159">
          <cell r="B159">
            <v>232</v>
          </cell>
          <cell r="C159" t="str">
            <v>600V 난연케이블</v>
          </cell>
          <cell r="D159" t="str">
            <v>F-CV 5.5㎟/3C</v>
          </cell>
          <cell r="E159" t="str">
            <v>M</v>
          </cell>
          <cell r="H159">
            <v>949</v>
          </cell>
          <cell r="I159">
            <v>1690</v>
          </cell>
          <cell r="O159">
            <v>1690</v>
          </cell>
          <cell r="P159" t="str">
            <v>저압케이블전공</v>
          </cell>
          <cell r="Q159">
            <v>2.5999999999999999E-2</v>
          </cell>
          <cell r="R159">
            <v>2.5999999999999999E-2</v>
          </cell>
          <cell r="U159">
            <v>0</v>
          </cell>
          <cell r="V159">
            <v>1</v>
          </cell>
          <cell r="W159" t="str">
            <v>전7-9</v>
          </cell>
          <cell r="X159">
            <v>0.05</v>
          </cell>
          <cell r="Y159" t="str">
            <v>통신케이블전공</v>
          </cell>
          <cell r="Z159">
            <v>2.5999999999999999E-2</v>
          </cell>
          <cell r="AA159">
            <v>2.5999999999999999E-2</v>
          </cell>
          <cell r="AD159">
            <v>0</v>
          </cell>
          <cell r="AE159">
            <v>1</v>
          </cell>
          <cell r="AF159" t="str">
            <v>통6-18</v>
          </cell>
          <cell r="AG159">
            <v>0.05</v>
          </cell>
        </row>
        <row r="160">
          <cell r="B160">
            <v>233</v>
          </cell>
          <cell r="C160" t="str">
            <v>600V 난연케이블</v>
          </cell>
          <cell r="D160" t="str">
            <v>F-CV 8㎟/3C</v>
          </cell>
          <cell r="E160" t="str">
            <v>M</v>
          </cell>
          <cell r="H160">
            <v>949</v>
          </cell>
          <cell r="I160">
            <v>2159</v>
          </cell>
          <cell r="O160">
            <v>2159</v>
          </cell>
          <cell r="P160" t="str">
            <v>저압케이블전공</v>
          </cell>
          <cell r="Q160">
            <v>2.9000000000000001E-2</v>
          </cell>
          <cell r="R160">
            <v>2.9000000000000001E-2</v>
          </cell>
          <cell r="U160">
            <v>0</v>
          </cell>
          <cell r="V160">
            <v>1</v>
          </cell>
          <cell r="W160" t="str">
            <v>전7-9</v>
          </cell>
          <cell r="X160">
            <v>0.05</v>
          </cell>
          <cell r="Y160" t="str">
            <v>통신케이블전공</v>
          </cell>
          <cell r="Z160">
            <v>2.9000000000000001E-2</v>
          </cell>
          <cell r="AA160">
            <v>2.9000000000000001E-2</v>
          </cell>
          <cell r="AD160">
            <v>0</v>
          </cell>
          <cell r="AE160">
            <v>1</v>
          </cell>
          <cell r="AF160" t="str">
            <v>통6-18</v>
          </cell>
          <cell r="AG160">
            <v>0.05</v>
          </cell>
        </row>
        <row r="161">
          <cell r="B161">
            <v>234</v>
          </cell>
          <cell r="C161" t="str">
            <v>600V 난연케이블</v>
          </cell>
          <cell r="D161" t="str">
            <v>F-CV 14㎟/3C</v>
          </cell>
          <cell r="E161" t="str">
            <v>M</v>
          </cell>
          <cell r="H161">
            <v>949</v>
          </cell>
          <cell r="I161">
            <v>3314</v>
          </cell>
          <cell r="O161">
            <v>3314</v>
          </cell>
          <cell r="P161" t="str">
            <v>저압케이블전공</v>
          </cell>
          <cell r="Q161">
            <v>0.04</v>
          </cell>
          <cell r="R161">
            <v>0.04</v>
          </cell>
          <cell r="U161">
            <v>0</v>
          </cell>
          <cell r="V161">
            <v>1</v>
          </cell>
          <cell r="W161" t="str">
            <v>전7-9</v>
          </cell>
          <cell r="X161">
            <v>0.05</v>
          </cell>
          <cell r="Y161" t="str">
            <v>통신케이블전공</v>
          </cell>
          <cell r="Z161">
            <v>0.04</v>
          </cell>
          <cell r="AA161">
            <v>0.04</v>
          </cell>
          <cell r="AD161">
            <v>0</v>
          </cell>
          <cell r="AE161">
            <v>1</v>
          </cell>
          <cell r="AF161" t="str">
            <v>통6-18</v>
          </cell>
          <cell r="AG161">
            <v>0.05</v>
          </cell>
        </row>
        <row r="162">
          <cell r="B162">
            <v>235</v>
          </cell>
          <cell r="C162" t="str">
            <v>600V 난연케이블</v>
          </cell>
          <cell r="D162" t="str">
            <v>F-CV 22㎟/3C</v>
          </cell>
          <cell r="E162" t="str">
            <v>M</v>
          </cell>
          <cell r="H162">
            <v>949</v>
          </cell>
          <cell r="I162">
            <v>4735</v>
          </cell>
          <cell r="O162">
            <v>4735</v>
          </cell>
          <cell r="P162" t="str">
            <v>저압케이블전공</v>
          </cell>
          <cell r="Q162">
            <v>5.1999999999999998E-2</v>
          </cell>
          <cell r="R162">
            <v>5.1999999999999998E-2</v>
          </cell>
          <cell r="U162">
            <v>0</v>
          </cell>
          <cell r="V162">
            <v>1</v>
          </cell>
          <cell r="W162" t="str">
            <v>전7-9</v>
          </cell>
          <cell r="X162">
            <v>0.05</v>
          </cell>
          <cell r="Y162" t="str">
            <v>통신케이블전공</v>
          </cell>
          <cell r="Z162">
            <v>5.1999999999999998E-2</v>
          </cell>
          <cell r="AA162">
            <v>5.1999999999999998E-2</v>
          </cell>
          <cell r="AD162">
            <v>0</v>
          </cell>
          <cell r="AE162">
            <v>1</v>
          </cell>
          <cell r="AF162" t="str">
            <v>통6-18</v>
          </cell>
          <cell r="AG162">
            <v>0.05</v>
          </cell>
        </row>
        <row r="163">
          <cell r="B163">
            <v>236</v>
          </cell>
          <cell r="C163" t="str">
            <v>600V 난연케이블</v>
          </cell>
          <cell r="D163" t="str">
            <v>F-CV 38㎟/3C</v>
          </cell>
          <cell r="E163" t="str">
            <v>M</v>
          </cell>
          <cell r="H163">
            <v>949</v>
          </cell>
          <cell r="I163">
            <v>7529</v>
          </cell>
          <cell r="O163">
            <v>7529</v>
          </cell>
          <cell r="P163" t="str">
            <v>저압케이블전공</v>
          </cell>
          <cell r="Q163">
            <v>7.1999999999999995E-2</v>
          </cell>
          <cell r="R163">
            <v>7.1999999999999995E-2</v>
          </cell>
          <cell r="U163">
            <v>0</v>
          </cell>
          <cell r="V163">
            <v>1</v>
          </cell>
          <cell r="W163" t="str">
            <v>전7-9</v>
          </cell>
          <cell r="X163">
            <v>0.05</v>
          </cell>
          <cell r="Y163" t="str">
            <v>통신케이블전공</v>
          </cell>
          <cell r="Z163">
            <v>7.1999999999999995E-2</v>
          </cell>
          <cell r="AA163">
            <v>7.1999999999999995E-2</v>
          </cell>
          <cell r="AD163">
            <v>0</v>
          </cell>
          <cell r="AE163">
            <v>1</v>
          </cell>
          <cell r="AF163" t="str">
            <v>통6-18</v>
          </cell>
          <cell r="AG163">
            <v>0.05</v>
          </cell>
        </row>
        <row r="164">
          <cell r="B164">
            <v>2361</v>
          </cell>
          <cell r="C164" t="str">
            <v>600V 난연케이블</v>
          </cell>
          <cell r="D164" t="str">
            <v>F-CV 60㎟/3C</v>
          </cell>
          <cell r="E164" t="str">
            <v>M</v>
          </cell>
          <cell r="H164">
            <v>949</v>
          </cell>
          <cell r="I164">
            <v>11837</v>
          </cell>
          <cell r="O164">
            <v>11837</v>
          </cell>
          <cell r="P164" t="str">
            <v>저압케이블전공</v>
          </cell>
          <cell r="Q164">
            <v>9.8000000000000004E-2</v>
          </cell>
          <cell r="R164">
            <v>9.8000000000000004E-2</v>
          </cell>
          <cell r="U164">
            <v>0</v>
          </cell>
          <cell r="V164">
            <v>1</v>
          </cell>
          <cell r="W164" t="str">
            <v>전7-9</v>
          </cell>
          <cell r="X164">
            <v>0.05</v>
          </cell>
          <cell r="Y164" t="str">
            <v>통신케이블전공</v>
          </cell>
          <cell r="Z164">
            <v>9.8000000000000004E-2</v>
          </cell>
          <cell r="AA164">
            <v>9.8000000000000004E-2</v>
          </cell>
          <cell r="AD164">
            <v>0</v>
          </cell>
          <cell r="AE164">
            <v>1</v>
          </cell>
          <cell r="AF164" t="str">
            <v>통6-18</v>
          </cell>
          <cell r="AG164">
            <v>0.05</v>
          </cell>
        </row>
        <row r="165">
          <cell r="B165">
            <v>241</v>
          </cell>
          <cell r="C165" t="str">
            <v>600V 난연케이블</v>
          </cell>
          <cell r="D165" t="str">
            <v>F-CV 5.5㎟/4C</v>
          </cell>
          <cell r="E165" t="str">
            <v>M</v>
          </cell>
          <cell r="H165">
            <v>949</v>
          </cell>
          <cell r="I165">
            <v>2112</v>
          </cell>
          <cell r="O165">
            <v>2112</v>
          </cell>
          <cell r="P165" t="str">
            <v>저압케이블전공</v>
          </cell>
          <cell r="Q165">
            <v>3.4000000000000002E-2</v>
          </cell>
          <cell r="R165">
            <v>3.4000000000000002E-2</v>
          </cell>
          <cell r="U165">
            <v>0</v>
          </cell>
          <cell r="V165">
            <v>1</v>
          </cell>
          <cell r="W165" t="str">
            <v>전7-9</v>
          </cell>
          <cell r="X165">
            <v>0.05</v>
          </cell>
          <cell r="Y165" t="str">
            <v>통신케이블전공</v>
          </cell>
          <cell r="Z165">
            <v>3.4000000000000002E-2</v>
          </cell>
          <cell r="AA165">
            <v>3.4000000000000002E-2</v>
          </cell>
          <cell r="AD165">
            <v>0</v>
          </cell>
          <cell r="AE165">
            <v>1</v>
          </cell>
          <cell r="AF165" t="str">
            <v>통6-18</v>
          </cell>
          <cell r="AG165">
            <v>0.05</v>
          </cell>
        </row>
        <row r="166">
          <cell r="B166">
            <v>242</v>
          </cell>
          <cell r="C166" t="str">
            <v>600V 난연케이블</v>
          </cell>
          <cell r="D166" t="str">
            <v>F-CV 8㎟/4C</v>
          </cell>
          <cell r="E166" t="str">
            <v>M</v>
          </cell>
          <cell r="H166">
            <v>949</v>
          </cell>
          <cell r="I166">
            <v>2737</v>
          </cell>
          <cell r="O166">
            <v>2737</v>
          </cell>
          <cell r="P166" t="str">
            <v>저압케이블전공</v>
          </cell>
          <cell r="Q166">
            <v>3.9E-2</v>
          </cell>
          <cell r="R166">
            <v>3.9E-2</v>
          </cell>
          <cell r="U166">
            <v>0</v>
          </cell>
          <cell r="V166">
            <v>1</v>
          </cell>
          <cell r="W166" t="str">
            <v>전7-9</v>
          </cell>
          <cell r="X166">
            <v>0.05</v>
          </cell>
          <cell r="Y166" t="str">
            <v>통신케이블전공</v>
          </cell>
          <cell r="Z166">
            <v>3.9E-2</v>
          </cell>
          <cell r="AA166">
            <v>3.9E-2</v>
          </cell>
          <cell r="AD166">
            <v>0</v>
          </cell>
          <cell r="AE166">
            <v>1</v>
          </cell>
          <cell r="AF166" t="str">
            <v>통6-18</v>
          </cell>
          <cell r="AG166">
            <v>0.05</v>
          </cell>
        </row>
        <row r="167">
          <cell r="B167">
            <v>243</v>
          </cell>
          <cell r="C167" t="str">
            <v>600V 난연케이블</v>
          </cell>
          <cell r="D167" t="str">
            <v>F-CV 14㎟/4C</v>
          </cell>
          <cell r="E167" t="str">
            <v>M</v>
          </cell>
          <cell r="H167">
            <v>949</v>
          </cell>
          <cell r="I167">
            <v>4217</v>
          </cell>
          <cell r="O167">
            <v>4217</v>
          </cell>
          <cell r="P167" t="str">
            <v>저압케이블전공</v>
          </cell>
          <cell r="Q167">
            <v>5.1999999999999998E-2</v>
          </cell>
          <cell r="R167">
            <v>5.1999999999999998E-2</v>
          </cell>
          <cell r="U167">
            <v>0</v>
          </cell>
          <cell r="V167">
            <v>1</v>
          </cell>
          <cell r="W167" t="str">
            <v>전7-9</v>
          </cell>
          <cell r="X167">
            <v>0.05</v>
          </cell>
          <cell r="Y167" t="str">
            <v>통신케이블전공</v>
          </cell>
          <cell r="Z167">
            <v>5.1999999999999998E-2</v>
          </cell>
          <cell r="AA167">
            <v>5.1999999999999998E-2</v>
          </cell>
          <cell r="AD167">
            <v>0</v>
          </cell>
          <cell r="AE167">
            <v>1</v>
          </cell>
          <cell r="AF167" t="str">
            <v>통6-18</v>
          </cell>
          <cell r="AG167">
            <v>0.05</v>
          </cell>
        </row>
        <row r="168">
          <cell r="B168">
            <v>244</v>
          </cell>
          <cell r="C168" t="str">
            <v>600V 난연케이블</v>
          </cell>
          <cell r="D168" t="str">
            <v>F-CV 22㎟/4C</v>
          </cell>
          <cell r="E168" t="str">
            <v>M</v>
          </cell>
          <cell r="H168">
            <v>949</v>
          </cell>
          <cell r="I168">
            <v>6230</v>
          </cell>
          <cell r="O168">
            <v>6230</v>
          </cell>
          <cell r="P168" t="str">
            <v>저압케이블전공</v>
          </cell>
          <cell r="Q168">
            <v>6.7599999999999993E-2</v>
          </cell>
          <cell r="R168">
            <v>6.7000000000000004E-2</v>
          </cell>
          <cell r="U168">
            <v>0</v>
          </cell>
          <cell r="V168">
            <v>1</v>
          </cell>
          <cell r="W168" t="str">
            <v>전7-9</v>
          </cell>
          <cell r="X168">
            <v>0.05</v>
          </cell>
          <cell r="Y168" t="str">
            <v>통신케이블전공</v>
          </cell>
          <cell r="Z168">
            <v>6.7599999999999993E-2</v>
          </cell>
          <cell r="AA168">
            <v>6.7000000000000004E-2</v>
          </cell>
          <cell r="AD168">
            <v>0</v>
          </cell>
          <cell r="AE168">
            <v>1</v>
          </cell>
          <cell r="AF168" t="str">
            <v>통6-18</v>
          </cell>
          <cell r="AG168">
            <v>0.05</v>
          </cell>
        </row>
        <row r="169">
          <cell r="B169">
            <v>245</v>
          </cell>
          <cell r="C169" t="str">
            <v>600V 난연케이블</v>
          </cell>
          <cell r="D169" t="str">
            <v>F-CV 38㎟/4C</v>
          </cell>
          <cell r="E169" t="str">
            <v>M</v>
          </cell>
          <cell r="H169">
            <v>949</v>
          </cell>
          <cell r="I169">
            <v>9812</v>
          </cell>
          <cell r="O169">
            <v>9812</v>
          </cell>
          <cell r="P169" t="str">
            <v>저압케이블전공</v>
          </cell>
          <cell r="Q169">
            <v>9.3600000000000003E-2</v>
          </cell>
          <cell r="R169">
            <v>9.2999999999999999E-2</v>
          </cell>
          <cell r="U169">
            <v>0</v>
          </cell>
          <cell r="V169">
            <v>1</v>
          </cell>
          <cell r="W169" t="str">
            <v>전7-9</v>
          </cell>
          <cell r="X169">
            <v>0.05</v>
          </cell>
          <cell r="Y169" t="str">
            <v>통신케이블전공</v>
          </cell>
          <cell r="Z169">
            <v>9.3600000000000003E-2</v>
          </cell>
          <cell r="AA169">
            <v>9.2999999999999999E-2</v>
          </cell>
          <cell r="AD169">
            <v>0</v>
          </cell>
          <cell r="AE169">
            <v>1</v>
          </cell>
          <cell r="AF169" t="str">
            <v>통6-18</v>
          </cell>
          <cell r="AG169">
            <v>0.05</v>
          </cell>
        </row>
        <row r="170">
          <cell r="B170">
            <v>246</v>
          </cell>
          <cell r="C170" t="str">
            <v>600V 난연케이블</v>
          </cell>
          <cell r="D170" t="str">
            <v>F-CV 60㎟/4C</v>
          </cell>
          <cell r="E170" t="str">
            <v>M</v>
          </cell>
          <cell r="H170">
            <v>949</v>
          </cell>
          <cell r="I170">
            <v>15408</v>
          </cell>
          <cell r="O170">
            <v>15408</v>
          </cell>
          <cell r="P170" t="str">
            <v>저압케이블전공</v>
          </cell>
          <cell r="Q170">
            <v>0.12740000000000001</v>
          </cell>
          <cell r="R170">
            <v>0.127</v>
          </cell>
          <cell r="U170">
            <v>0</v>
          </cell>
          <cell r="V170">
            <v>1</v>
          </cell>
          <cell r="W170" t="str">
            <v>전7-9</v>
          </cell>
          <cell r="X170">
            <v>0.05</v>
          </cell>
          <cell r="Y170" t="str">
            <v>통신케이블전공</v>
          </cell>
          <cell r="Z170">
            <v>0.12740000000000001</v>
          </cell>
          <cell r="AA170">
            <v>0.127</v>
          </cell>
          <cell r="AD170">
            <v>0</v>
          </cell>
          <cell r="AE170">
            <v>1</v>
          </cell>
          <cell r="AF170" t="str">
            <v>통6-18</v>
          </cell>
          <cell r="AG170">
            <v>0.05</v>
          </cell>
        </row>
        <row r="171">
          <cell r="B171">
            <v>251</v>
          </cell>
          <cell r="C171" t="str">
            <v>난연성내화케이블</v>
          </cell>
          <cell r="D171" t="str">
            <v>F-FR-8 5.5㎟/1C</v>
          </cell>
          <cell r="E171" t="str">
            <v>M</v>
          </cell>
          <cell r="F171">
            <v>862</v>
          </cell>
          <cell r="G171">
            <v>984</v>
          </cell>
          <cell r="H171">
            <v>943</v>
          </cell>
          <cell r="I171">
            <v>1105</v>
          </cell>
          <cell r="O171">
            <v>984</v>
          </cell>
          <cell r="P171" t="str">
            <v>저압케이블전공</v>
          </cell>
          <cell r="Q171">
            <v>1.2999999999999999E-2</v>
          </cell>
          <cell r="R171">
            <v>1.2999999999999999E-2</v>
          </cell>
          <cell r="U171">
            <v>0</v>
          </cell>
          <cell r="V171">
            <v>1</v>
          </cell>
          <cell r="W171" t="str">
            <v>전7-9</v>
          </cell>
          <cell r="X171">
            <v>0.05</v>
          </cell>
          <cell r="Y171" t="str">
            <v>통신케이블전공</v>
          </cell>
          <cell r="Z171">
            <v>1.2999999999999999E-2</v>
          </cell>
          <cell r="AA171">
            <v>1.2999999999999999E-2</v>
          </cell>
          <cell r="AD171">
            <v>0</v>
          </cell>
          <cell r="AE171">
            <v>1</v>
          </cell>
          <cell r="AF171" t="str">
            <v>통6-18</v>
          </cell>
          <cell r="AG171">
            <v>0.05</v>
          </cell>
        </row>
        <row r="172">
          <cell r="B172">
            <v>252</v>
          </cell>
          <cell r="C172" t="str">
            <v>난연성내화케이블</v>
          </cell>
          <cell r="D172" t="str">
            <v>F-FR-8 8㎟/1C</v>
          </cell>
          <cell r="E172" t="str">
            <v>M</v>
          </cell>
          <cell r="F172">
            <v>862</v>
          </cell>
          <cell r="G172">
            <v>1266</v>
          </cell>
          <cell r="H172">
            <v>943</v>
          </cell>
          <cell r="I172">
            <v>1420</v>
          </cell>
          <cell r="O172">
            <v>1266</v>
          </cell>
          <cell r="P172" t="str">
            <v>저압케이블전공</v>
          </cell>
          <cell r="Q172">
            <v>1.4E-2</v>
          </cell>
          <cell r="R172">
            <v>1.4E-2</v>
          </cell>
          <cell r="U172">
            <v>0</v>
          </cell>
          <cell r="V172">
            <v>1</v>
          </cell>
          <cell r="W172" t="str">
            <v>전7-9</v>
          </cell>
          <cell r="X172">
            <v>0.05</v>
          </cell>
          <cell r="Y172" t="str">
            <v>통신케이블전공</v>
          </cell>
          <cell r="Z172">
            <v>1.4E-2</v>
          </cell>
          <cell r="AA172">
            <v>1.4E-2</v>
          </cell>
          <cell r="AD172">
            <v>0</v>
          </cell>
          <cell r="AE172">
            <v>1</v>
          </cell>
          <cell r="AF172" t="str">
            <v>통6-18</v>
          </cell>
          <cell r="AG172">
            <v>0.05</v>
          </cell>
        </row>
        <row r="173">
          <cell r="B173">
            <v>253</v>
          </cell>
          <cell r="C173" t="str">
            <v>난연성내화케이블</v>
          </cell>
          <cell r="D173" t="str">
            <v>F-FR-8 14㎟/1C</v>
          </cell>
          <cell r="E173" t="str">
            <v>M</v>
          </cell>
          <cell r="F173">
            <v>862</v>
          </cell>
          <cell r="G173">
            <v>1403</v>
          </cell>
          <cell r="H173">
            <v>943</v>
          </cell>
          <cell r="I173">
            <v>1574</v>
          </cell>
          <cell r="O173">
            <v>1403</v>
          </cell>
          <cell r="P173" t="str">
            <v>저압케이블전공</v>
          </cell>
          <cell r="Q173">
            <v>0.02</v>
          </cell>
          <cell r="R173">
            <v>0.02</v>
          </cell>
          <cell r="U173">
            <v>0</v>
          </cell>
          <cell r="V173">
            <v>1</v>
          </cell>
          <cell r="W173" t="str">
            <v>전7-9</v>
          </cell>
          <cell r="X173">
            <v>0.05</v>
          </cell>
          <cell r="Y173" t="str">
            <v>통신케이블전공</v>
          </cell>
          <cell r="Z173">
            <v>0.02</v>
          </cell>
          <cell r="AA173">
            <v>0.02</v>
          </cell>
          <cell r="AD173">
            <v>0</v>
          </cell>
          <cell r="AE173">
            <v>1</v>
          </cell>
          <cell r="AF173" t="str">
            <v>통6-18</v>
          </cell>
          <cell r="AG173">
            <v>0.05</v>
          </cell>
        </row>
        <row r="174">
          <cell r="B174">
            <v>254</v>
          </cell>
          <cell r="C174" t="str">
            <v>난연성내화케이블</v>
          </cell>
          <cell r="D174" t="str">
            <v>F-FR-8 22㎟/1C</v>
          </cell>
          <cell r="E174" t="str">
            <v>M</v>
          </cell>
          <cell r="F174">
            <v>862</v>
          </cell>
          <cell r="G174">
            <v>1886</v>
          </cell>
          <cell r="H174">
            <v>943</v>
          </cell>
          <cell r="I174">
            <v>2118</v>
          </cell>
          <cell r="O174">
            <v>1886</v>
          </cell>
          <cell r="P174" t="str">
            <v>저압케이블전공</v>
          </cell>
          <cell r="Q174">
            <v>2.5999999999999999E-2</v>
          </cell>
          <cell r="R174">
            <v>2.5999999999999999E-2</v>
          </cell>
          <cell r="U174">
            <v>0</v>
          </cell>
          <cell r="V174">
            <v>1</v>
          </cell>
          <cell r="W174" t="str">
            <v>전7-9</v>
          </cell>
          <cell r="X174">
            <v>0.05</v>
          </cell>
          <cell r="Y174" t="str">
            <v>통신케이블전공</v>
          </cell>
          <cell r="Z174">
            <v>2.5999999999999999E-2</v>
          </cell>
          <cell r="AA174">
            <v>2.5999999999999999E-2</v>
          </cell>
          <cell r="AD174">
            <v>0</v>
          </cell>
          <cell r="AE174">
            <v>1</v>
          </cell>
          <cell r="AF174" t="str">
            <v>통6-18</v>
          </cell>
          <cell r="AG174">
            <v>0.05</v>
          </cell>
        </row>
        <row r="175">
          <cell r="B175">
            <v>255</v>
          </cell>
          <cell r="C175" t="str">
            <v>난연성내화케이블</v>
          </cell>
          <cell r="D175" t="str">
            <v>F-FR-8 38㎟/1C</v>
          </cell>
          <cell r="E175" t="str">
            <v>M</v>
          </cell>
          <cell r="F175">
            <v>862</v>
          </cell>
          <cell r="G175">
            <v>2822</v>
          </cell>
          <cell r="H175">
            <v>943</v>
          </cell>
          <cell r="I175">
            <v>3167</v>
          </cell>
          <cell r="O175">
            <v>2822</v>
          </cell>
          <cell r="P175" t="str">
            <v>저압케이블전공</v>
          </cell>
          <cell r="Q175">
            <v>3.5999999999999997E-2</v>
          </cell>
          <cell r="R175">
            <v>3.5999999999999997E-2</v>
          </cell>
          <cell r="U175">
            <v>0</v>
          </cell>
          <cell r="V175">
            <v>1</v>
          </cell>
          <cell r="W175" t="str">
            <v>전7-9</v>
          </cell>
          <cell r="X175">
            <v>0.05</v>
          </cell>
          <cell r="Y175" t="str">
            <v>통신케이블전공</v>
          </cell>
          <cell r="Z175">
            <v>3.5999999999999997E-2</v>
          </cell>
          <cell r="AA175">
            <v>3.5999999999999997E-2</v>
          </cell>
          <cell r="AD175">
            <v>0</v>
          </cell>
          <cell r="AE175">
            <v>1</v>
          </cell>
          <cell r="AF175" t="str">
            <v>통6-18</v>
          </cell>
          <cell r="AG175">
            <v>0.05</v>
          </cell>
        </row>
        <row r="176">
          <cell r="B176">
            <v>256</v>
          </cell>
          <cell r="C176" t="str">
            <v>난연성내화케이블</v>
          </cell>
          <cell r="D176" t="str">
            <v>F-FR-8 60㎟/1C</v>
          </cell>
          <cell r="E176" t="str">
            <v>M</v>
          </cell>
          <cell r="F176">
            <v>862</v>
          </cell>
          <cell r="G176">
            <v>4224</v>
          </cell>
          <cell r="H176">
            <v>943</v>
          </cell>
          <cell r="I176">
            <v>4742</v>
          </cell>
          <cell r="O176">
            <v>4224</v>
          </cell>
          <cell r="P176" t="str">
            <v>저압케이블전공</v>
          </cell>
          <cell r="Q176">
            <v>4.9000000000000002E-2</v>
          </cell>
          <cell r="R176">
            <v>4.9000000000000002E-2</v>
          </cell>
          <cell r="U176">
            <v>0</v>
          </cell>
          <cell r="V176">
            <v>1</v>
          </cell>
          <cell r="W176" t="str">
            <v>전7-9</v>
          </cell>
          <cell r="X176">
            <v>0.05</v>
          </cell>
          <cell r="Y176" t="str">
            <v>통신케이블전공</v>
          </cell>
          <cell r="Z176">
            <v>4.9000000000000002E-2</v>
          </cell>
          <cell r="AA176">
            <v>4.9000000000000002E-2</v>
          </cell>
          <cell r="AD176">
            <v>0</v>
          </cell>
          <cell r="AE176">
            <v>1</v>
          </cell>
          <cell r="AF176" t="str">
            <v>통6-18</v>
          </cell>
          <cell r="AG176">
            <v>0.05</v>
          </cell>
        </row>
        <row r="177">
          <cell r="B177">
            <v>257</v>
          </cell>
          <cell r="C177" t="str">
            <v>난연성내화케이블</v>
          </cell>
          <cell r="D177" t="str">
            <v>F-FR-8 100㎟/1C</v>
          </cell>
          <cell r="E177" t="str">
            <v>M</v>
          </cell>
          <cell r="F177">
            <v>862</v>
          </cell>
          <cell r="G177">
            <v>6411</v>
          </cell>
          <cell r="H177">
            <v>943</v>
          </cell>
          <cell r="I177">
            <v>7197</v>
          </cell>
          <cell r="O177">
            <v>6411</v>
          </cell>
          <cell r="P177" t="str">
            <v>저압케이블전공</v>
          </cell>
          <cell r="Q177">
            <v>7.0999999999999994E-2</v>
          </cell>
          <cell r="R177">
            <v>7.0999999999999994E-2</v>
          </cell>
          <cell r="U177">
            <v>0</v>
          </cell>
          <cell r="V177">
            <v>1</v>
          </cell>
          <cell r="W177" t="str">
            <v>전7-9</v>
          </cell>
          <cell r="X177">
            <v>0.05</v>
          </cell>
          <cell r="Y177" t="str">
            <v>통신케이블전공</v>
          </cell>
          <cell r="Z177">
            <v>7.0999999999999994E-2</v>
          </cell>
          <cell r="AA177">
            <v>7.0999999999999994E-2</v>
          </cell>
          <cell r="AD177">
            <v>0</v>
          </cell>
          <cell r="AE177">
            <v>1</v>
          </cell>
          <cell r="AF177" t="str">
            <v>통6-18</v>
          </cell>
          <cell r="AG177">
            <v>0.05</v>
          </cell>
        </row>
        <row r="178">
          <cell r="B178">
            <v>258</v>
          </cell>
          <cell r="C178" t="str">
            <v>난연성내화케이블</v>
          </cell>
          <cell r="D178" t="str">
            <v>F-FR-8 150㎟/1C</v>
          </cell>
          <cell r="E178" t="str">
            <v>M</v>
          </cell>
          <cell r="F178">
            <v>862</v>
          </cell>
          <cell r="G178">
            <v>9646</v>
          </cell>
          <cell r="H178">
            <v>943</v>
          </cell>
          <cell r="I178">
            <v>10310</v>
          </cell>
          <cell r="O178">
            <v>9646</v>
          </cell>
          <cell r="P178" t="str">
            <v>저압케이블전공</v>
          </cell>
          <cell r="Q178">
            <v>9.7000000000000003E-2</v>
          </cell>
          <cell r="R178">
            <v>9.7000000000000003E-2</v>
          </cell>
          <cell r="U178">
            <v>0</v>
          </cell>
          <cell r="V178">
            <v>1</v>
          </cell>
          <cell r="W178" t="str">
            <v>전7-9</v>
          </cell>
          <cell r="X178">
            <v>0.05</v>
          </cell>
          <cell r="Y178" t="str">
            <v>통신케이블전공</v>
          </cell>
          <cell r="Z178">
            <v>9.7000000000000003E-2</v>
          </cell>
          <cell r="AA178">
            <v>9.7000000000000003E-2</v>
          </cell>
          <cell r="AD178">
            <v>0</v>
          </cell>
          <cell r="AE178">
            <v>1</v>
          </cell>
          <cell r="AF178" t="str">
            <v>통6-18</v>
          </cell>
          <cell r="AG178">
            <v>0.05</v>
          </cell>
        </row>
        <row r="179">
          <cell r="B179">
            <v>259</v>
          </cell>
          <cell r="C179" t="str">
            <v>난연성내화케이블</v>
          </cell>
          <cell r="D179" t="str">
            <v>F-FR-8 200㎟/1C</v>
          </cell>
          <cell r="E179" t="str">
            <v>M</v>
          </cell>
          <cell r="F179">
            <v>862</v>
          </cell>
          <cell r="G179">
            <v>12498</v>
          </cell>
          <cell r="H179">
            <v>943</v>
          </cell>
          <cell r="I179">
            <v>13362</v>
          </cell>
          <cell r="O179">
            <v>12498</v>
          </cell>
          <cell r="P179" t="str">
            <v>저압케이블전공</v>
          </cell>
          <cell r="Q179">
            <v>0.11700000000000001</v>
          </cell>
          <cell r="R179">
            <v>0.11700000000000001</v>
          </cell>
          <cell r="U179">
            <v>0</v>
          </cell>
          <cell r="V179">
            <v>1</v>
          </cell>
          <cell r="W179" t="str">
            <v>전7-9</v>
          </cell>
          <cell r="X179">
            <v>0.05</v>
          </cell>
          <cell r="Y179" t="str">
            <v>통신케이블전공</v>
          </cell>
          <cell r="Z179">
            <v>0.11700000000000001</v>
          </cell>
          <cell r="AA179">
            <v>0.11700000000000001</v>
          </cell>
          <cell r="AD179">
            <v>0</v>
          </cell>
          <cell r="AE179">
            <v>1</v>
          </cell>
          <cell r="AF179" t="str">
            <v>통6-18</v>
          </cell>
          <cell r="AG179">
            <v>0.05</v>
          </cell>
        </row>
        <row r="180">
          <cell r="B180">
            <v>260</v>
          </cell>
          <cell r="C180" t="str">
            <v>난연성내화케이블</v>
          </cell>
          <cell r="D180" t="str">
            <v>F-FR-8 250㎟/1C</v>
          </cell>
          <cell r="E180" t="str">
            <v>M</v>
          </cell>
          <cell r="F180">
            <v>862</v>
          </cell>
          <cell r="G180">
            <v>15221</v>
          </cell>
          <cell r="H180">
            <v>943</v>
          </cell>
          <cell r="I180">
            <v>16273</v>
          </cell>
          <cell r="O180">
            <v>15221</v>
          </cell>
          <cell r="P180" t="str">
            <v>저압케이블전공</v>
          </cell>
          <cell r="Q180">
            <v>0.14199999999999999</v>
          </cell>
          <cell r="R180">
            <v>0.14199999999999999</v>
          </cell>
          <cell r="U180">
            <v>0</v>
          </cell>
          <cell r="V180">
            <v>1</v>
          </cell>
          <cell r="W180" t="str">
            <v>전7-9</v>
          </cell>
          <cell r="X180">
            <v>0.05</v>
          </cell>
          <cell r="Y180" t="str">
            <v>통신케이블전공</v>
          </cell>
          <cell r="Z180">
            <v>0.14199999999999999</v>
          </cell>
          <cell r="AA180">
            <v>0.14199999999999999</v>
          </cell>
          <cell r="AD180">
            <v>0</v>
          </cell>
          <cell r="AE180">
            <v>1</v>
          </cell>
          <cell r="AF180" t="str">
            <v>통6-18</v>
          </cell>
          <cell r="AG180">
            <v>0.05</v>
          </cell>
        </row>
        <row r="181">
          <cell r="B181">
            <v>2711</v>
          </cell>
          <cell r="C181" t="str">
            <v>난연성내화케이블</v>
          </cell>
          <cell r="D181" t="str">
            <v>F-FR-8 2㎟/2C</v>
          </cell>
          <cell r="E181" t="str">
            <v>M</v>
          </cell>
          <cell r="F181">
            <v>862</v>
          </cell>
          <cell r="G181">
            <v>1344</v>
          </cell>
          <cell r="H181">
            <v>943</v>
          </cell>
          <cell r="I181">
            <v>1509</v>
          </cell>
          <cell r="O181">
            <v>1344</v>
          </cell>
          <cell r="P181" t="str">
            <v>저압케이블전공</v>
          </cell>
          <cell r="Q181">
            <v>1.4E-2</v>
          </cell>
          <cell r="R181">
            <v>1.4E-2</v>
          </cell>
          <cell r="U181">
            <v>0</v>
          </cell>
          <cell r="V181">
            <v>1</v>
          </cell>
          <cell r="W181" t="str">
            <v>전7-9</v>
          </cell>
          <cell r="X181">
            <v>0.05</v>
          </cell>
          <cell r="Y181" t="str">
            <v>통신케이블전공</v>
          </cell>
          <cell r="Z181">
            <v>1.4E-2</v>
          </cell>
          <cell r="AA181">
            <v>1.4E-2</v>
          </cell>
          <cell r="AD181">
            <v>0</v>
          </cell>
          <cell r="AE181">
            <v>1</v>
          </cell>
          <cell r="AF181" t="str">
            <v>통6-18</v>
          </cell>
          <cell r="AG181">
            <v>0.05</v>
          </cell>
        </row>
        <row r="182">
          <cell r="B182">
            <v>2712</v>
          </cell>
          <cell r="C182" t="str">
            <v>난연성내화케이블</v>
          </cell>
          <cell r="D182" t="str">
            <v>F-FR-8 3.5㎟/2C</v>
          </cell>
          <cell r="E182" t="str">
            <v>M</v>
          </cell>
          <cell r="F182">
            <v>862</v>
          </cell>
          <cell r="G182">
            <v>1878</v>
          </cell>
          <cell r="H182">
            <v>943</v>
          </cell>
          <cell r="I182">
            <v>2107</v>
          </cell>
          <cell r="O182">
            <v>1878</v>
          </cell>
          <cell r="P182" t="str">
            <v>저압케이블전공</v>
          </cell>
          <cell r="Q182">
            <v>1.6E-2</v>
          </cell>
          <cell r="R182">
            <v>1.6E-2</v>
          </cell>
          <cell r="U182">
            <v>0</v>
          </cell>
          <cell r="V182">
            <v>1</v>
          </cell>
          <cell r="W182" t="str">
            <v>전7-9</v>
          </cell>
          <cell r="X182">
            <v>0.05</v>
          </cell>
          <cell r="Y182" t="str">
            <v>통신케이블전공</v>
          </cell>
          <cell r="Z182">
            <v>1.6E-2</v>
          </cell>
          <cell r="AA182">
            <v>1.6E-2</v>
          </cell>
          <cell r="AD182">
            <v>0</v>
          </cell>
          <cell r="AE182">
            <v>1</v>
          </cell>
          <cell r="AF182" t="str">
            <v>통6-18</v>
          </cell>
          <cell r="AG182">
            <v>0.05</v>
          </cell>
        </row>
        <row r="183">
          <cell r="B183">
            <v>271</v>
          </cell>
          <cell r="C183" t="str">
            <v>난연성내화케이블</v>
          </cell>
          <cell r="D183" t="str">
            <v>F-FR-8 5.5㎟/2C</v>
          </cell>
          <cell r="E183" t="str">
            <v>M</v>
          </cell>
          <cell r="F183">
            <v>862</v>
          </cell>
          <cell r="G183">
            <v>2387</v>
          </cell>
          <cell r="H183">
            <v>943</v>
          </cell>
          <cell r="I183">
            <v>2681</v>
          </cell>
          <cell r="O183">
            <v>2387</v>
          </cell>
          <cell r="P183" t="str">
            <v>저압케이블전공</v>
          </cell>
          <cell r="Q183">
            <v>1.7999999999999999E-2</v>
          </cell>
          <cell r="R183">
            <v>1.7999999999999999E-2</v>
          </cell>
          <cell r="U183">
            <v>0</v>
          </cell>
          <cell r="V183">
            <v>1</v>
          </cell>
          <cell r="W183" t="str">
            <v>전7-9</v>
          </cell>
          <cell r="X183">
            <v>0.05</v>
          </cell>
          <cell r="Y183" t="str">
            <v>통신케이블전공</v>
          </cell>
          <cell r="Z183">
            <v>1.7999999999999999E-2</v>
          </cell>
          <cell r="AA183">
            <v>1.7999999999999999E-2</v>
          </cell>
          <cell r="AD183">
            <v>0</v>
          </cell>
          <cell r="AE183">
            <v>1</v>
          </cell>
          <cell r="AF183" t="str">
            <v>통6-18</v>
          </cell>
          <cell r="AG183">
            <v>0.05</v>
          </cell>
        </row>
        <row r="184">
          <cell r="B184">
            <v>272</v>
          </cell>
          <cell r="C184" t="str">
            <v>난연성내화케이블</v>
          </cell>
          <cell r="D184" t="str">
            <v>F-FR-8 8㎟/2C</v>
          </cell>
          <cell r="E184" t="str">
            <v>M</v>
          </cell>
          <cell r="F184">
            <v>862</v>
          </cell>
          <cell r="G184">
            <v>2761</v>
          </cell>
          <cell r="H184">
            <v>943</v>
          </cell>
          <cell r="I184">
            <v>3099</v>
          </cell>
          <cell r="O184">
            <v>2761</v>
          </cell>
          <cell r="P184" t="str">
            <v>저압케이블전공</v>
          </cell>
          <cell r="Q184">
            <v>0.02</v>
          </cell>
          <cell r="R184">
            <v>0.02</v>
          </cell>
          <cell r="U184">
            <v>0</v>
          </cell>
          <cell r="V184">
            <v>1</v>
          </cell>
          <cell r="W184" t="str">
            <v>전7-9</v>
          </cell>
          <cell r="X184">
            <v>0.05</v>
          </cell>
          <cell r="Y184" t="str">
            <v>통신케이블전공</v>
          </cell>
          <cell r="Z184">
            <v>0.02</v>
          </cell>
          <cell r="AA184">
            <v>0.02</v>
          </cell>
          <cell r="AD184">
            <v>0</v>
          </cell>
          <cell r="AE184">
            <v>1</v>
          </cell>
          <cell r="AF184" t="str">
            <v>통6-18</v>
          </cell>
          <cell r="AG184">
            <v>0.05</v>
          </cell>
        </row>
        <row r="185">
          <cell r="C185" t="str">
            <v>난연성내화케이블</v>
          </cell>
          <cell r="D185" t="str">
            <v>F-FR-8 14㎟/2C</v>
          </cell>
          <cell r="E185" t="str">
            <v>M</v>
          </cell>
          <cell r="F185">
            <v>862</v>
          </cell>
          <cell r="G185">
            <v>3082</v>
          </cell>
          <cell r="H185">
            <v>943</v>
          </cell>
          <cell r="I185">
            <v>3459</v>
          </cell>
          <cell r="O185">
            <v>3082</v>
          </cell>
          <cell r="P185" t="str">
            <v>저압케이블전공</v>
          </cell>
          <cell r="Q185">
            <v>2.8000000000000001E-2</v>
          </cell>
          <cell r="R185">
            <v>2.8000000000000001E-2</v>
          </cell>
          <cell r="U185">
            <v>0</v>
          </cell>
          <cell r="V185">
            <v>1</v>
          </cell>
          <cell r="W185" t="str">
            <v>전7-9</v>
          </cell>
          <cell r="X185">
            <v>0.05</v>
          </cell>
          <cell r="Y185" t="str">
            <v>통신케이블전공</v>
          </cell>
          <cell r="Z185">
            <v>2.8000000000000001E-2</v>
          </cell>
          <cell r="AA185">
            <v>2.8000000000000001E-2</v>
          </cell>
          <cell r="AD185">
            <v>0</v>
          </cell>
          <cell r="AE185">
            <v>1</v>
          </cell>
          <cell r="AF185" t="str">
            <v>통6-18</v>
          </cell>
          <cell r="AG185">
            <v>0.05</v>
          </cell>
        </row>
        <row r="186">
          <cell r="C186" t="str">
            <v>난연성내화케이블</v>
          </cell>
          <cell r="D186" t="str">
            <v>F-FR-8 22㎟/2C</v>
          </cell>
          <cell r="E186" t="str">
            <v>M</v>
          </cell>
          <cell r="F186">
            <v>862</v>
          </cell>
          <cell r="G186">
            <v>4179</v>
          </cell>
          <cell r="H186">
            <v>943</v>
          </cell>
          <cell r="I186">
            <v>4693</v>
          </cell>
          <cell r="O186">
            <v>4179</v>
          </cell>
          <cell r="P186" t="str">
            <v>저압케이블전공</v>
          </cell>
          <cell r="Q186">
            <v>3.6400000000000002E-2</v>
          </cell>
          <cell r="R186">
            <v>3.5999999999999997E-2</v>
          </cell>
          <cell r="U186">
            <v>0</v>
          </cell>
          <cell r="V186">
            <v>1</v>
          </cell>
          <cell r="W186" t="str">
            <v>전7-9</v>
          </cell>
          <cell r="X186">
            <v>0.05</v>
          </cell>
          <cell r="Y186" t="str">
            <v>통신케이블전공</v>
          </cell>
          <cell r="Z186">
            <v>3.6400000000000002E-2</v>
          </cell>
          <cell r="AA186">
            <v>3.5999999999999997E-2</v>
          </cell>
          <cell r="AD186">
            <v>0</v>
          </cell>
          <cell r="AE186">
            <v>1</v>
          </cell>
          <cell r="AF186" t="str">
            <v>통6-18</v>
          </cell>
          <cell r="AG186">
            <v>0.05</v>
          </cell>
        </row>
        <row r="187">
          <cell r="B187">
            <v>281</v>
          </cell>
          <cell r="C187" t="str">
            <v>난연성내화케이블</v>
          </cell>
          <cell r="D187" t="str">
            <v>F-FR-8 3.5㎟/3C</v>
          </cell>
          <cell r="E187" t="str">
            <v>M</v>
          </cell>
          <cell r="F187">
            <v>862</v>
          </cell>
          <cell r="G187">
            <v>2525</v>
          </cell>
          <cell r="H187">
            <v>943</v>
          </cell>
          <cell r="I187">
            <v>2835</v>
          </cell>
          <cell r="O187">
            <v>2525</v>
          </cell>
          <cell r="P187" t="str">
            <v>저압케이블전공</v>
          </cell>
          <cell r="Q187">
            <v>2.1999999999999999E-2</v>
          </cell>
          <cell r="R187">
            <v>2.1999999999999999E-2</v>
          </cell>
          <cell r="U187">
            <v>0</v>
          </cell>
          <cell r="V187">
            <v>1</v>
          </cell>
          <cell r="W187" t="str">
            <v>전7-9</v>
          </cell>
          <cell r="X187">
            <v>0.05</v>
          </cell>
          <cell r="Y187" t="str">
            <v>통신케이블전공</v>
          </cell>
          <cell r="Z187">
            <v>2.1999999999999999E-2</v>
          </cell>
          <cell r="AA187">
            <v>2.1999999999999999E-2</v>
          </cell>
          <cell r="AD187">
            <v>0</v>
          </cell>
          <cell r="AE187">
            <v>1</v>
          </cell>
          <cell r="AF187" t="str">
            <v>통6-18</v>
          </cell>
          <cell r="AG187">
            <v>0.05</v>
          </cell>
        </row>
        <row r="188">
          <cell r="B188">
            <v>282</v>
          </cell>
          <cell r="C188" t="str">
            <v>난연성내화케이블</v>
          </cell>
          <cell r="D188" t="str">
            <v>F-FR-8 5.5㎟/3C</v>
          </cell>
          <cell r="E188" t="str">
            <v>M</v>
          </cell>
          <cell r="F188">
            <v>862</v>
          </cell>
          <cell r="G188">
            <v>3163</v>
          </cell>
          <cell r="H188">
            <v>943</v>
          </cell>
          <cell r="I188">
            <v>3551</v>
          </cell>
          <cell r="O188">
            <v>3163</v>
          </cell>
          <cell r="P188" t="str">
            <v>저압케이블전공</v>
          </cell>
          <cell r="Q188">
            <v>2.5999999999999999E-2</v>
          </cell>
          <cell r="R188">
            <v>2.5999999999999999E-2</v>
          </cell>
          <cell r="U188">
            <v>0</v>
          </cell>
          <cell r="V188">
            <v>1</v>
          </cell>
          <cell r="W188" t="str">
            <v>전7-9</v>
          </cell>
          <cell r="X188">
            <v>0.05</v>
          </cell>
          <cell r="Y188" t="str">
            <v>통신케이블전공</v>
          </cell>
          <cell r="Z188">
            <v>2.5999999999999999E-2</v>
          </cell>
          <cell r="AA188">
            <v>2.5999999999999999E-2</v>
          </cell>
          <cell r="AD188">
            <v>0</v>
          </cell>
          <cell r="AE188">
            <v>1</v>
          </cell>
          <cell r="AF188" t="str">
            <v>통6-18</v>
          </cell>
          <cell r="AG188">
            <v>0.05</v>
          </cell>
        </row>
        <row r="189">
          <cell r="B189">
            <v>283</v>
          </cell>
          <cell r="C189" t="str">
            <v>난연성내화케이블</v>
          </cell>
          <cell r="D189" t="str">
            <v>F-FR-8 8㎟/3C</v>
          </cell>
          <cell r="E189" t="str">
            <v>M</v>
          </cell>
          <cell r="F189">
            <v>862</v>
          </cell>
          <cell r="G189">
            <v>3721</v>
          </cell>
          <cell r="H189">
            <v>943</v>
          </cell>
          <cell r="I189">
            <v>4178</v>
          </cell>
          <cell r="O189">
            <v>3721</v>
          </cell>
          <cell r="P189" t="str">
            <v>저압케이블전공</v>
          </cell>
          <cell r="Q189">
            <v>2.9000000000000001E-2</v>
          </cell>
          <cell r="R189">
            <v>2.9000000000000001E-2</v>
          </cell>
          <cell r="U189">
            <v>0</v>
          </cell>
          <cell r="V189">
            <v>1</v>
          </cell>
          <cell r="W189" t="str">
            <v>전7-9</v>
          </cell>
          <cell r="X189">
            <v>0.05</v>
          </cell>
          <cell r="Y189" t="str">
            <v>통신케이블전공</v>
          </cell>
          <cell r="Z189">
            <v>2.9000000000000001E-2</v>
          </cell>
          <cell r="AA189">
            <v>2.9000000000000001E-2</v>
          </cell>
          <cell r="AD189">
            <v>0</v>
          </cell>
          <cell r="AE189">
            <v>1</v>
          </cell>
          <cell r="AF189" t="str">
            <v>통6-18</v>
          </cell>
          <cell r="AG189">
            <v>0.05</v>
          </cell>
        </row>
        <row r="190">
          <cell r="B190">
            <v>284</v>
          </cell>
          <cell r="C190" t="str">
            <v>난연성내화케이블</v>
          </cell>
          <cell r="D190" t="str">
            <v>F-FR-8 14㎟/3C</v>
          </cell>
          <cell r="E190" t="str">
            <v>M</v>
          </cell>
          <cell r="F190">
            <v>862</v>
          </cell>
          <cell r="G190">
            <v>4186</v>
          </cell>
          <cell r="H190">
            <v>943</v>
          </cell>
          <cell r="I190">
            <v>4468</v>
          </cell>
          <cell r="O190">
            <v>4186</v>
          </cell>
          <cell r="P190" t="str">
            <v>저압케이블전공</v>
          </cell>
          <cell r="Q190">
            <v>0.04</v>
          </cell>
          <cell r="R190">
            <v>0.04</v>
          </cell>
          <cell r="U190">
            <v>0</v>
          </cell>
          <cell r="V190">
            <v>1</v>
          </cell>
          <cell r="W190" t="str">
            <v>전7-9</v>
          </cell>
          <cell r="X190">
            <v>0.05</v>
          </cell>
          <cell r="Y190" t="str">
            <v>통신케이블전공</v>
          </cell>
          <cell r="Z190">
            <v>0.04</v>
          </cell>
          <cell r="AA190">
            <v>0.04</v>
          </cell>
          <cell r="AD190">
            <v>0</v>
          </cell>
          <cell r="AE190">
            <v>1</v>
          </cell>
          <cell r="AF190" t="str">
            <v>통6-18</v>
          </cell>
          <cell r="AG190">
            <v>0.05</v>
          </cell>
        </row>
        <row r="191">
          <cell r="B191">
            <v>285</v>
          </cell>
          <cell r="C191" t="str">
            <v>난연성내화케이블</v>
          </cell>
          <cell r="D191" t="str">
            <v>F-FR-8 22㎟/3C</v>
          </cell>
          <cell r="E191" t="str">
            <v>M</v>
          </cell>
          <cell r="F191">
            <v>862</v>
          </cell>
          <cell r="G191">
            <v>5382</v>
          </cell>
          <cell r="H191">
            <v>943</v>
          </cell>
          <cell r="I191">
            <v>6042</v>
          </cell>
          <cell r="O191">
            <v>5382</v>
          </cell>
          <cell r="P191" t="str">
            <v>저압케이블전공</v>
          </cell>
          <cell r="Q191">
            <v>5.1999999999999998E-2</v>
          </cell>
          <cell r="R191">
            <v>5.1999999999999998E-2</v>
          </cell>
          <cell r="U191">
            <v>0</v>
          </cell>
          <cell r="V191">
            <v>1</v>
          </cell>
          <cell r="W191" t="str">
            <v>전7-9</v>
          </cell>
          <cell r="X191">
            <v>0.05</v>
          </cell>
          <cell r="Y191" t="str">
            <v>통신케이블전공</v>
          </cell>
          <cell r="Z191">
            <v>5.1999999999999998E-2</v>
          </cell>
          <cell r="AA191">
            <v>5.1999999999999998E-2</v>
          </cell>
          <cell r="AD191">
            <v>0</v>
          </cell>
          <cell r="AE191">
            <v>1</v>
          </cell>
          <cell r="AF191" t="str">
            <v>통6-18</v>
          </cell>
          <cell r="AG191">
            <v>0.05</v>
          </cell>
        </row>
        <row r="192">
          <cell r="C192" t="str">
            <v>난연성내화케이블</v>
          </cell>
          <cell r="D192" t="str">
            <v>F-FR-8 38㎟/3C</v>
          </cell>
          <cell r="E192" t="str">
            <v>M</v>
          </cell>
          <cell r="F192">
            <v>862</v>
          </cell>
          <cell r="G192">
            <v>8388</v>
          </cell>
          <cell r="H192">
            <v>943</v>
          </cell>
          <cell r="I192">
            <v>9418</v>
          </cell>
          <cell r="O192">
            <v>8388</v>
          </cell>
          <cell r="P192" t="str">
            <v>저압케이블전공</v>
          </cell>
          <cell r="Q192">
            <v>7.1999999999999995E-2</v>
          </cell>
          <cell r="R192">
            <v>7.1999999999999995E-2</v>
          </cell>
          <cell r="U192">
            <v>0</v>
          </cell>
          <cell r="V192">
            <v>1</v>
          </cell>
          <cell r="W192" t="str">
            <v>전7-9</v>
          </cell>
          <cell r="X192">
            <v>0.05</v>
          </cell>
          <cell r="Y192" t="str">
            <v>통신케이블전공</v>
          </cell>
          <cell r="Z192">
            <v>7.1999999999999995E-2</v>
          </cell>
          <cell r="AA192">
            <v>7.1999999999999995E-2</v>
          </cell>
          <cell r="AD192">
            <v>0</v>
          </cell>
          <cell r="AE192">
            <v>1</v>
          </cell>
          <cell r="AF192" t="str">
            <v>통6-18</v>
          </cell>
          <cell r="AG192">
            <v>0.05</v>
          </cell>
        </row>
        <row r="193">
          <cell r="C193" t="str">
            <v>난연성내화케이블</v>
          </cell>
          <cell r="D193" t="str">
            <v>F-FR-8 60㎟/3C</v>
          </cell>
          <cell r="E193" t="str">
            <v>M</v>
          </cell>
          <cell r="F193">
            <v>862</v>
          </cell>
          <cell r="G193">
            <v>12858</v>
          </cell>
          <cell r="H193">
            <v>943</v>
          </cell>
          <cell r="I193">
            <v>14434</v>
          </cell>
          <cell r="O193">
            <v>12858</v>
          </cell>
          <cell r="P193" t="str">
            <v>저압케이블전공</v>
          </cell>
          <cell r="Q193">
            <v>9.8000000000000004E-2</v>
          </cell>
          <cell r="R193">
            <v>9.8000000000000004E-2</v>
          </cell>
          <cell r="U193">
            <v>0</v>
          </cell>
          <cell r="V193">
            <v>1</v>
          </cell>
          <cell r="W193" t="str">
            <v>전7-9</v>
          </cell>
          <cell r="X193">
            <v>0.05</v>
          </cell>
          <cell r="Y193" t="str">
            <v>통신케이블전공</v>
          </cell>
          <cell r="Z193">
            <v>9.8000000000000004E-2</v>
          </cell>
          <cell r="AA193">
            <v>9.8000000000000004E-2</v>
          </cell>
          <cell r="AD193">
            <v>0</v>
          </cell>
          <cell r="AE193">
            <v>1</v>
          </cell>
          <cell r="AF193" t="str">
            <v>통6-18</v>
          </cell>
          <cell r="AG193">
            <v>0.05</v>
          </cell>
        </row>
        <row r="194">
          <cell r="B194">
            <v>290</v>
          </cell>
          <cell r="C194" t="str">
            <v>난연성내화케이블</v>
          </cell>
          <cell r="D194" t="str">
            <v>F-FR-8 2㎟/4C</v>
          </cell>
          <cell r="E194" t="str">
            <v>M</v>
          </cell>
          <cell r="F194">
            <v>862</v>
          </cell>
          <cell r="G194">
            <v>2584</v>
          </cell>
          <cell r="H194">
            <v>943</v>
          </cell>
          <cell r="I194">
            <v>2900</v>
          </cell>
          <cell r="O194">
            <v>2584</v>
          </cell>
          <cell r="P194" t="str">
            <v>저압케이블전공</v>
          </cell>
          <cell r="Q194">
            <v>2.5999999999999999E-2</v>
          </cell>
          <cell r="R194">
            <v>2.5999999999999999E-2</v>
          </cell>
          <cell r="U194">
            <v>0</v>
          </cell>
          <cell r="V194">
            <v>1</v>
          </cell>
          <cell r="W194" t="str">
            <v>전7-9</v>
          </cell>
          <cell r="X194">
            <v>0.05</v>
          </cell>
          <cell r="Y194" t="str">
            <v>통신케이블전공</v>
          </cell>
          <cell r="Z194">
            <v>3.4000000000000002E-2</v>
          </cell>
          <cell r="AA194">
            <v>3.4000000000000002E-2</v>
          </cell>
          <cell r="AD194">
            <v>0</v>
          </cell>
          <cell r="AE194">
            <v>1</v>
          </cell>
          <cell r="AF194" t="str">
            <v>통6-18</v>
          </cell>
          <cell r="AG194">
            <v>0.05</v>
          </cell>
        </row>
        <row r="195">
          <cell r="B195">
            <v>291</v>
          </cell>
          <cell r="C195" t="str">
            <v>난연성내화케이블</v>
          </cell>
          <cell r="D195" t="str">
            <v>F-FR-8 5.5㎟/4C</v>
          </cell>
          <cell r="E195" t="str">
            <v>M</v>
          </cell>
          <cell r="F195">
            <v>862</v>
          </cell>
          <cell r="G195">
            <v>3143</v>
          </cell>
          <cell r="H195">
            <v>943</v>
          </cell>
          <cell r="I195">
            <v>4529</v>
          </cell>
          <cell r="O195">
            <v>3143</v>
          </cell>
          <cell r="P195" t="str">
            <v>저압케이블전공</v>
          </cell>
          <cell r="Q195">
            <v>3.4000000000000002E-2</v>
          </cell>
          <cell r="R195">
            <v>3.4000000000000002E-2</v>
          </cell>
          <cell r="U195">
            <v>0</v>
          </cell>
          <cell r="V195">
            <v>1</v>
          </cell>
          <cell r="W195" t="str">
            <v>전7-9</v>
          </cell>
          <cell r="X195">
            <v>0.05</v>
          </cell>
          <cell r="Y195" t="str">
            <v>통신케이블전공</v>
          </cell>
          <cell r="Z195">
            <v>3.4000000000000002E-2</v>
          </cell>
          <cell r="AA195">
            <v>3.4000000000000002E-2</v>
          </cell>
          <cell r="AD195">
            <v>0</v>
          </cell>
          <cell r="AE195">
            <v>1</v>
          </cell>
          <cell r="AF195" t="str">
            <v>통6-18</v>
          </cell>
          <cell r="AG195">
            <v>0.05</v>
          </cell>
        </row>
        <row r="196">
          <cell r="B196">
            <v>292</v>
          </cell>
          <cell r="C196" t="str">
            <v>난연성내화케이블</v>
          </cell>
          <cell r="D196" t="str">
            <v>F-FR-8 8㎟/4C</v>
          </cell>
          <cell r="E196" t="str">
            <v>M</v>
          </cell>
          <cell r="F196">
            <v>862</v>
          </cell>
          <cell r="G196">
            <v>4034</v>
          </cell>
          <cell r="H196">
            <v>943</v>
          </cell>
          <cell r="I196">
            <v>5267</v>
          </cell>
          <cell r="O196">
            <v>4034</v>
          </cell>
          <cell r="P196" t="str">
            <v>저압케이블전공</v>
          </cell>
          <cell r="Q196">
            <v>3.9E-2</v>
          </cell>
          <cell r="R196">
            <v>3.9E-2</v>
          </cell>
          <cell r="U196">
            <v>0</v>
          </cell>
          <cell r="V196">
            <v>1</v>
          </cell>
          <cell r="W196" t="str">
            <v>전7-9</v>
          </cell>
          <cell r="X196">
            <v>0.05</v>
          </cell>
          <cell r="Y196" t="str">
            <v>통신케이블전공</v>
          </cell>
          <cell r="Z196">
            <v>3.9E-2</v>
          </cell>
          <cell r="AA196">
            <v>3.9E-2</v>
          </cell>
          <cell r="AD196">
            <v>0</v>
          </cell>
          <cell r="AE196">
            <v>1</v>
          </cell>
          <cell r="AF196" t="str">
            <v>통6-18</v>
          </cell>
          <cell r="AG196">
            <v>0.05</v>
          </cell>
        </row>
        <row r="197">
          <cell r="B197">
            <v>293</v>
          </cell>
          <cell r="C197" t="str">
            <v>난연성내화케이블</v>
          </cell>
          <cell r="D197" t="str">
            <v>F-FR-8 14㎟/4C</v>
          </cell>
          <cell r="E197" t="str">
            <v>M</v>
          </cell>
          <cell r="F197">
            <v>862</v>
          </cell>
          <cell r="G197">
            <v>5003</v>
          </cell>
          <cell r="H197">
            <v>943</v>
          </cell>
          <cell r="I197">
            <v>5616</v>
          </cell>
          <cell r="O197">
            <v>5003</v>
          </cell>
          <cell r="P197" t="str">
            <v>저압케이블전공</v>
          </cell>
          <cell r="Q197">
            <v>5.1999999999999998E-2</v>
          </cell>
          <cell r="R197">
            <v>5.1999999999999998E-2</v>
          </cell>
          <cell r="U197">
            <v>0</v>
          </cell>
          <cell r="V197">
            <v>1</v>
          </cell>
          <cell r="W197" t="str">
            <v>전7-9</v>
          </cell>
          <cell r="X197">
            <v>0.05</v>
          </cell>
          <cell r="Y197" t="str">
            <v>통신케이블전공</v>
          </cell>
          <cell r="Z197">
            <v>5.1999999999999998E-2</v>
          </cell>
          <cell r="AA197">
            <v>5.1999999999999998E-2</v>
          </cell>
          <cell r="AD197">
            <v>0</v>
          </cell>
          <cell r="AE197">
            <v>1</v>
          </cell>
          <cell r="AF197" t="str">
            <v>통6-18</v>
          </cell>
          <cell r="AG197">
            <v>0.05</v>
          </cell>
        </row>
        <row r="198">
          <cell r="B198">
            <v>294</v>
          </cell>
          <cell r="C198" t="str">
            <v>난연성내화케이블</v>
          </cell>
          <cell r="D198" t="str">
            <v>F-FR-8 22㎟/4C</v>
          </cell>
          <cell r="E198" t="str">
            <v>M</v>
          </cell>
          <cell r="F198">
            <v>862</v>
          </cell>
          <cell r="G198">
            <v>7144</v>
          </cell>
          <cell r="H198">
            <v>943</v>
          </cell>
          <cell r="I198">
            <v>8019</v>
          </cell>
          <cell r="O198">
            <v>7144</v>
          </cell>
          <cell r="P198" t="str">
            <v>저압케이블전공</v>
          </cell>
          <cell r="Q198">
            <v>6.7599999999999993E-2</v>
          </cell>
          <cell r="R198">
            <v>6.7000000000000004E-2</v>
          </cell>
          <cell r="U198">
            <v>0</v>
          </cell>
          <cell r="V198">
            <v>1</v>
          </cell>
          <cell r="W198" t="str">
            <v>전7-9</v>
          </cell>
          <cell r="X198">
            <v>0.05</v>
          </cell>
          <cell r="Y198" t="str">
            <v>통신케이블전공</v>
          </cell>
          <cell r="Z198">
            <v>6.7599999999999993E-2</v>
          </cell>
          <cell r="AA198">
            <v>6.7000000000000004E-2</v>
          </cell>
          <cell r="AD198">
            <v>0</v>
          </cell>
          <cell r="AE198">
            <v>1</v>
          </cell>
          <cell r="AF198" t="str">
            <v>통6-18</v>
          </cell>
          <cell r="AG198">
            <v>0.05</v>
          </cell>
        </row>
        <row r="199">
          <cell r="B199">
            <v>295</v>
          </cell>
          <cell r="C199" t="str">
            <v>난연성내화케이블</v>
          </cell>
          <cell r="D199" t="str">
            <v>F-FR-8 38㎟/4C</v>
          </cell>
          <cell r="E199" t="str">
            <v>M</v>
          </cell>
          <cell r="F199">
            <v>862</v>
          </cell>
          <cell r="G199">
            <v>11294</v>
          </cell>
          <cell r="H199">
            <v>943</v>
          </cell>
          <cell r="I199">
            <v>12679</v>
          </cell>
          <cell r="O199">
            <v>11294</v>
          </cell>
          <cell r="P199" t="str">
            <v>저압케이블전공</v>
          </cell>
          <cell r="Q199">
            <v>9.3600000000000003E-2</v>
          </cell>
          <cell r="R199">
            <v>9.2999999999999999E-2</v>
          </cell>
          <cell r="U199">
            <v>0</v>
          </cell>
          <cell r="V199">
            <v>1</v>
          </cell>
          <cell r="W199" t="str">
            <v>전7-9</v>
          </cell>
          <cell r="X199">
            <v>0.05</v>
          </cell>
          <cell r="Y199" t="str">
            <v>통신케이블전공</v>
          </cell>
          <cell r="Z199">
            <v>9.3600000000000003E-2</v>
          </cell>
          <cell r="AA199">
            <v>9.2999999999999999E-2</v>
          </cell>
          <cell r="AD199">
            <v>0</v>
          </cell>
          <cell r="AE199">
            <v>1</v>
          </cell>
          <cell r="AF199" t="str">
            <v>통6-18</v>
          </cell>
          <cell r="AG199">
            <v>0.05</v>
          </cell>
        </row>
        <row r="200">
          <cell r="B200">
            <v>296</v>
          </cell>
          <cell r="C200" t="str">
            <v>난연성내화케이블</v>
          </cell>
          <cell r="D200" t="str">
            <v>F-FR-8 60㎟/4C</v>
          </cell>
          <cell r="E200" t="str">
            <v>M</v>
          </cell>
          <cell r="F200">
            <v>862</v>
          </cell>
          <cell r="G200">
            <v>16720</v>
          </cell>
          <cell r="H200">
            <v>943</v>
          </cell>
          <cell r="I200">
            <v>18768</v>
          </cell>
          <cell r="O200">
            <v>16720</v>
          </cell>
          <cell r="P200" t="str">
            <v>저압케이블전공</v>
          </cell>
          <cell r="Q200">
            <v>0.12740000000000001</v>
          </cell>
          <cell r="R200">
            <v>0.127</v>
          </cell>
          <cell r="U200">
            <v>0</v>
          </cell>
          <cell r="V200">
            <v>1</v>
          </cell>
          <cell r="W200" t="str">
            <v>전7-9</v>
          </cell>
          <cell r="X200">
            <v>0.05</v>
          </cell>
          <cell r="Y200" t="str">
            <v>통신케이블전공</v>
          </cell>
          <cell r="Z200">
            <v>0.12740000000000001</v>
          </cell>
          <cell r="AA200">
            <v>0.127</v>
          </cell>
          <cell r="AD200">
            <v>0</v>
          </cell>
          <cell r="AE200">
            <v>1</v>
          </cell>
          <cell r="AF200" t="str">
            <v>통6-18</v>
          </cell>
          <cell r="AG200">
            <v>0.05</v>
          </cell>
        </row>
        <row r="201">
          <cell r="B201">
            <v>301</v>
          </cell>
          <cell r="C201" t="str">
            <v>특고케이블</v>
          </cell>
          <cell r="D201" t="str">
            <v>CNCV-W 23KV 60㎟</v>
          </cell>
          <cell r="E201" t="str">
            <v>m</v>
          </cell>
          <cell r="F201">
            <v>860</v>
          </cell>
          <cell r="G201">
            <v>8751</v>
          </cell>
          <cell r="H201">
            <v>949</v>
          </cell>
          <cell r="I201">
            <v>10489</v>
          </cell>
          <cell r="O201">
            <v>8751</v>
          </cell>
          <cell r="P201" t="str">
            <v>특고압케이블전공</v>
          </cell>
          <cell r="Q201">
            <v>1.7000000000000001E-2</v>
          </cell>
          <cell r="R201">
            <v>1.7000000000000001E-2</v>
          </cell>
          <cell r="S201" t="str">
            <v>보통인부</v>
          </cell>
          <cell r="T201">
            <v>1.7000000000000001E-2</v>
          </cell>
          <cell r="U201">
            <v>1.7000000000000001E-2</v>
          </cell>
          <cell r="V201">
            <v>1</v>
          </cell>
          <cell r="W201" t="str">
            <v>전5-38</v>
          </cell>
          <cell r="X201">
            <v>0.03</v>
          </cell>
          <cell r="AA201">
            <v>0</v>
          </cell>
          <cell r="AD201">
            <v>0</v>
          </cell>
          <cell r="AE201">
            <v>1</v>
          </cell>
          <cell r="AG201">
            <v>0.03</v>
          </cell>
        </row>
        <row r="202">
          <cell r="B202">
            <v>302</v>
          </cell>
          <cell r="C202" t="str">
            <v>자기수축단말처리재</v>
          </cell>
          <cell r="D202" t="str">
            <v>25KV 60㎟/1C (옥내형)</v>
          </cell>
          <cell r="E202" t="str">
            <v>조</v>
          </cell>
          <cell r="F202">
            <v>880</v>
          </cell>
          <cell r="G202">
            <v>228900</v>
          </cell>
          <cell r="H202">
            <v>959</v>
          </cell>
          <cell r="I202">
            <v>222000</v>
          </cell>
          <cell r="O202">
            <v>222000</v>
          </cell>
          <cell r="P202" t="str">
            <v>특고압케이블전공</v>
          </cell>
          <cell r="Q202">
            <v>1.89</v>
          </cell>
          <cell r="R202">
            <v>1.89</v>
          </cell>
          <cell r="U202">
            <v>0</v>
          </cell>
          <cell r="V202">
            <v>1</v>
          </cell>
          <cell r="W202" t="str">
            <v>전5-40</v>
          </cell>
          <cell r="AA202">
            <v>0</v>
          </cell>
          <cell r="AD202">
            <v>0</v>
          </cell>
          <cell r="AE202">
            <v>1</v>
          </cell>
          <cell r="AG202">
            <v>0</v>
          </cell>
        </row>
        <row r="203">
          <cell r="B203">
            <v>30222</v>
          </cell>
          <cell r="C203" t="str">
            <v>자기수축단말처리재</v>
          </cell>
          <cell r="D203" t="str">
            <v>25KV 60㎟/1C (옥외형)</v>
          </cell>
          <cell r="E203" t="str">
            <v>조</v>
          </cell>
          <cell r="F203">
            <v>880</v>
          </cell>
          <cell r="G203">
            <v>260200</v>
          </cell>
          <cell r="H203">
            <v>959</v>
          </cell>
          <cell r="I203">
            <v>222000</v>
          </cell>
          <cell r="O203">
            <v>222000</v>
          </cell>
          <cell r="P203" t="str">
            <v>특고압케이블전공</v>
          </cell>
          <cell r="Q203">
            <v>1.05</v>
          </cell>
          <cell r="R203">
            <v>1.05</v>
          </cell>
          <cell r="U203">
            <v>0</v>
          </cell>
          <cell r="V203">
            <v>1</v>
          </cell>
          <cell r="W203" t="str">
            <v>전5-40</v>
          </cell>
          <cell r="AA203">
            <v>0</v>
          </cell>
          <cell r="AD203">
            <v>0</v>
          </cell>
          <cell r="AE203">
            <v>1</v>
          </cell>
          <cell r="AG203">
            <v>0</v>
          </cell>
        </row>
        <row r="204">
          <cell r="B204">
            <v>30211</v>
          </cell>
          <cell r="C204" t="str">
            <v>자기수축단말처리재</v>
          </cell>
          <cell r="D204" t="str">
            <v>6.9KV 38㎟/1C (옥외형)</v>
          </cell>
          <cell r="E204" t="str">
            <v>조</v>
          </cell>
          <cell r="F204">
            <v>880</v>
          </cell>
          <cell r="G204">
            <v>146900</v>
          </cell>
          <cell r="H204">
            <v>959</v>
          </cell>
          <cell r="I204">
            <v>157000</v>
          </cell>
          <cell r="O204">
            <v>146900</v>
          </cell>
          <cell r="P204" t="str">
            <v>고압케이블전공</v>
          </cell>
          <cell r="Q204">
            <v>0.66</v>
          </cell>
          <cell r="R204">
            <v>0.66</v>
          </cell>
          <cell r="U204">
            <v>0</v>
          </cell>
          <cell r="V204">
            <v>1</v>
          </cell>
          <cell r="W204" t="str">
            <v>전5-40</v>
          </cell>
          <cell r="AA204">
            <v>0</v>
          </cell>
          <cell r="AD204">
            <v>0</v>
          </cell>
          <cell r="AE204">
            <v>1</v>
          </cell>
          <cell r="AG204">
            <v>0</v>
          </cell>
        </row>
        <row r="205">
          <cell r="B205">
            <v>303</v>
          </cell>
          <cell r="C205" t="str">
            <v>강심알루미늄 절연전선</v>
          </cell>
          <cell r="D205" t="str">
            <v>ACSR-OC 58㎟</v>
          </cell>
          <cell r="E205" t="str">
            <v>M</v>
          </cell>
          <cell r="F205">
            <v>871</v>
          </cell>
          <cell r="G205">
            <v>1359</v>
          </cell>
          <cell r="H205">
            <v>950</v>
          </cell>
          <cell r="I205">
            <v>1378</v>
          </cell>
          <cell r="O205">
            <v>1359</v>
          </cell>
          <cell r="P205" t="str">
            <v>배전전공</v>
          </cell>
          <cell r="Q205">
            <v>8.8000000000000005E-3</v>
          </cell>
          <cell r="R205">
            <v>8.0000000000000002E-3</v>
          </cell>
          <cell r="S205" t="str">
            <v>보통인부</v>
          </cell>
          <cell r="T205">
            <v>4.4000000000000003E-3</v>
          </cell>
          <cell r="U205">
            <v>4.0000000000000001E-3</v>
          </cell>
          <cell r="V205">
            <v>1</v>
          </cell>
          <cell r="W205" t="str">
            <v>전5-19</v>
          </cell>
          <cell r="X205">
            <v>0.03</v>
          </cell>
          <cell r="AA205">
            <v>0</v>
          </cell>
          <cell r="AD205">
            <v>0</v>
          </cell>
          <cell r="AE205">
            <v>1</v>
          </cell>
          <cell r="AG205">
            <v>0.03</v>
          </cell>
        </row>
        <row r="206">
          <cell r="B206">
            <v>304</v>
          </cell>
          <cell r="C206" t="str">
            <v>강심알루미늄 연선</v>
          </cell>
          <cell r="D206" t="str">
            <v>ACSR  58㎟</v>
          </cell>
          <cell r="E206" t="str">
            <v>M</v>
          </cell>
          <cell r="F206">
            <v>871</v>
          </cell>
          <cell r="G206">
            <v>728</v>
          </cell>
          <cell r="H206">
            <v>950</v>
          </cell>
          <cell r="I206">
            <v>861</v>
          </cell>
          <cell r="O206">
            <v>728</v>
          </cell>
          <cell r="P206" t="str">
            <v>배전전공</v>
          </cell>
          <cell r="Q206">
            <v>8.8000000000000005E-3</v>
          </cell>
          <cell r="R206">
            <v>8.0000000000000002E-3</v>
          </cell>
          <cell r="S206" t="str">
            <v>보통인부</v>
          </cell>
          <cell r="T206">
            <v>4.4000000000000003E-3</v>
          </cell>
          <cell r="U206">
            <v>4.0000000000000001E-3</v>
          </cell>
          <cell r="V206">
            <v>1</v>
          </cell>
          <cell r="W206" t="str">
            <v>전5-19</v>
          </cell>
          <cell r="X206">
            <v>0.03</v>
          </cell>
          <cell r="AA206">
            <v>0</v>
          </cell>
          <cell r="AD206">
            <v>0</v>
          </cell>
          <cell r="AE206">
            <v>1</v>
          </cell>
          <cell r="AG206">
            <v>0.03</v>
          </cell>
        </row>
        <row r="207">
          <cell r="B207">
            <v>305</v>
          </cell>
          <cell r="C207" t="str">
            <v>OC</v>
          </cell>
          <cell r="D207" t="str">
            <v>5.0MM</v>
          </cell>
          <cell r="E207" t="str">
            <v>M</v>
          </cell>
          <cell r="L207">
            <v>1047</v>
          </cell>
          <cell r="O207">
            <v>1047</v>
          </cell>
          <cell r="P207" t="str">
            <v>배전전공</v>
          </cell>
          <cell r="Q207">
            <v>2E-3</v>
          </cell>
          <cell r="R207">
            <v>2E-3</v>
          </cell>
          <cell r="S207" t="str">
            <v>보통인부</v>
          </cell>
          <cell r="T207">
            <v>1E-3</v>
          </cell>
          <cell r="U207">
            <v>1E-3</v>
          </cell>
          <cell r="V207">
            <v>1</v>
          </cell>
          <cell r="W207" t="str">
            <v>전5-19</v>
          </cell>
          <cell r="X207">
            <v>0.03</v>
          </cell>
          <cell r="AA207">
            <v>0</v>
          </cell>
          <cell r="AD207">
            <v>0</v>
          </cell>
          <cell r="AE207">
            <v>1</v>
          </cell>
          <cell r="AG207">
            <v>0.03</v>
          </cell>
        </row>
        <row r="208">
          <cell r="B208">
            <v>300</v>
          </cell>
          <cell r="C208" t="str">
            <v>제어용 전선</v>
          </cell>
          <cell r="D208" t="str">
            <v>RS 485</v>
          </cell>
          <cell r="E208" t="str">
            <v>M</v>
          </cell>
          <cell r="L208">
            <v>660</v>
          </cell>
          <cell r="O208">
            <v>660</v>
          </cell>
          <cell r="P208" t="str">
            <v>통신케이블전공</v>
          </cell>
          <cell r="Q208">
            <v>2.3400000000000001E-2</v>
          </cell>
          <cell r="R208">
            <v>2.3E-2</v>
          </cell>
          <cell r="U208">
            <v>0</v>
          </cell>
          <cell r="V208">
            <v>1</v>
          </cell>
          <cell r="W208" t="str">
            <v>통8-1-1</v>
          </cell>
          <cell r="X208">
            <v>0.1</v>
          </cell>
          <cell r="AA208">
            <v>0</v>
          </cell>
          <cell r="AD208">
            <v>0</v>
          </cell>
          <cell r="AE208">
            <v>1</v>
          </cell>
          <cell r="AG208">
            <v>0.1</v>
          </cell>
        </row>
        <row r="209">
          <cell r="B209">
            <v>313</v>
          </cell>
          <cell r="C209" t="str">
            <v>제어용 차폐 케이블</v>
          </cell>
          <cell r="D209" t="str">
            <v>CVV-SB 1.25㎟/2C</v>
          </cell>
          <cell r="E209" t="str">
            <v>M</v>
          </cell>
          <cell r="F209">
            <v>859</v>
          </cell>
          <cell r="G209">
            <v>715</v>
          </cell>
          <cell r="H209">
            <v>940</v>
          </cell>
          <cell r="I209">
            <v>895</v>
          </cell>
          <cell r="O209">
            <v>715</v>
          </cell>
          <cell r="P209" t="str">
            <v>저압케이블전공</v>
          </cell>
          <cell r="Q209">
            <v>1.6799999999999999E-2</v>
          </cell>
          <cell r="R209">
            <v>1.6E-2</v>
          </cell>
          <cell r="U209">
            <v>0</v>
          </cell>
          <cell r="V209">
            <v>1</v>
          </cell>
          <cell r="W209" t="str">
            <v>전7-10</v>
          </cell>
          <cell r="X209">
            <v>0.05</v>
          </cell>
          <cell r="Y209" t="str">
            <v>통신케이블전공</v>
          </cell>
          <cell r="Z209">
            <v>1.6799999999999999E-2</v>
          </cell>
          <cell r="AA209">
            <v>1.6E-2</v>
          </cell>
          <cell r="AD209">
            <v>0</v>
          </cell>
          <cell r="AE209">
            <v>1</v>
          </cell>
          <cell r="AF209" t="str">
            <v>통3-1-35</v>
          </cell>
          <cell r="AG209">
            <v>0.05</v>
          </cell>
        </row>
        <row r="210">
          <cell r="B210">
            <v>3313</v>
          </cell>
          <cell r="C210" t="str">
            <v>제어용 차폐 케이블</v>
          </cell>
          <cell r="D210" t="str">
            <v>CVV-SB 1.25㎟/4C</v>
          </cell>
          <cell r="E210" t="str">
            <v>M</v>
          </cell>
          <cell r="F210">
            <v>859</v>
          </cell>
          <cell r="G210">
            <v>963</v>
          </cell>
          <cell r="H210">
            <v>940</v>
          </cell>
          <cell r="I210">
            <v>1205</v>
          </cell>
          <cell r="O210">
            <v>963</v>
          </cell>
          <cell r="P210" t="str">
            <v>저압케이블전공</v>
          </cell>
          <cell r="Q210">
            <v>3.1199999999999999E-2</v>
          </cell>
          <cell r="R210">
            <v>3.1E-2</v>
          </cell>
          <cell r="U210">
            <v>0</v>
          </cell>
          <cell r="V210">
            <v>1</v>
          </cell>
          <cell r="W210" t="str">
            <v>전7-10</v>
          </cell>
          <cell r="X210">
            <v>0.05</v>
          </cell>
          <cell r="Y210" t="str">
            <v>통신케이블전공</v>
          </cell>
          <cell r="Z210">
            <v>3.1199999999999999E-2</v>
          </cell>
          <cell r="AA210">
            <v>3.1E-2</v>
          </cell>
          <cell r="AD210">
            <v>0</v>
          </cell>
          <cell r="AE210">
            <v>1</v>
          </cell>
          <cell r="AF210" t="str">
            <v>통3-1-35</v>
          </cell>
          <cell r="AG210">
            <v>0.05</v>
          </cell>
        </row>
        <row r="211">
          <cell r="B211">
            <v>33313</v>
          </cell>
          <cell r="C211" t="str">
            <v>제어용 차폐 케이블</v>
          </cell>
          <cell r="D211" t="str">
            <v>CVV-SB 2㎟/4C</v>
          </cell>
          <cell r="E211" t="str">
            <v>M</v>
          </cell>
          <cell r="F211">
            <v>859</v>
          </cell>
          <cell r="G211">
            <v>1275</v>
          </cell>
          <cell r="H211">
            <v>940</v>
          </cell>
          <cell r="I211">
            <v>1564</v>
          </cell>
          <cell r="O211">
            <v>1275</v>
          </cell>
          <cell r="P211" t="str">
            <v>저압케이블전공</v>
          </cell>
          <cell r="Q211">
            <v>3.1199999999999999E-2</v>
          </cell>
          <cell r="R211">
            <v>3.1E-2</v>
          </cell>
          <cell r="U211">
            <v>0</v>
          </cell>
          <cell r="V211">
            <v>1</v>
          </cell>
          <cell r="W211" t="str">
            <v>전7-10</v>
          </cell>
          <cell r="X211">
            <v>0.05</v>
          </cell>
          <cell r="Y211" t="str">
            <v>통신케이블전공</v>
          </cell>
          <cell r="Z211">
            <v>3.1199999999999999E-2</v>
          </cell>
          <cell r="AA211">
            <v>3.1E-2</v>
          </cell>
          <cell r="AD211">
            <v>0</v>
          </cell>
          <cell r="AE211">
            <v>1</v>
          </cell>
          <cell r="AF211" t="str">
            <v>통3-1-35</v>
          </cell>
          <cell r="AG211">
            <v>0.05</v>
          </cell>
        </row>
        <row r="212">
          <cell r="B212">
            <v>3314</v>
          </cell>
          <cell r="C212" t="str">
            <v>제어용 차폐 케이블</v>
          </cell>
          <cell r="D212" t="str">
            <v>F-CVV-S 1.25㎟/4C</v>
          </cell>
          <cell r="E212" t="str">
            <v>M</v>
          </cell>
          <cell r="F212">
            <v>860</v>
          </cell>
          <cell r="G212">
            <v>972</v>
          </cell>
          <cell r="O212">
            <v>972</v>
          </cell>
          <cell r="P212" t="str">
            <v>저압케이블전공</v>
          </cell>
          <cell r="Q212">
            <v>3.1199999999999999E-2</v>
          </cell>
          <cell r="R212">
            <v>3.1E-2</v>
          </cell>
          <cell r="U212">
            <v>0</v>
          </cell>
          <cell r="V212">
            <v>1</v>
          </cell>
          <cell r="W212" t="str">
            <v>전7-10</v>
          </cell>
          <cell r="X212">
            <v>0.05</v>
          </cell>
          <cell r="Y212" t="str">
            <v>통신케이블전공</v>
          </cell>
          <cell r="Z212">
            <v>3.1199999999999999E-2</v>
          </cell>
          <cell r="AA212">
            <v>3.1E-2</v>
          </cell>
          <cell r="AD212">
            <v>0</v>
          </cell>
          <cell r="AE212">
            <v>1</v>
          </cell>
          <cell r="AF212" t="str">
            <v>통3-1-35</v>
          </cell>
          <cell r="AG212">
            <v>0.05</v>
          </cell>
        </row>
        <row r="213">
          <cell r="B213">
            <v>314</v>
          </cell>
          <cell r="C213" t="str">
            <v>제어용 차폐 케이블</v>
          </cell>
          <cell r="D213" t="str">
            <v>F-CVV-S 1.25㎟/6C</v>
          </cell>
          <cell r="E213" t="str">
            <v>M</v>
          </cell>
          <cell r="F213">
            <v>860</v>
          </cell>
          <cell r="G213">
            <v>1256</v>
          </cell>
          <cell r="O213">
            <v>1256</v>
          </cell>
          <cell r="P213" t="str">
            <v>저압케이블전공</v>
          </cell>
          <cell r="Q213">
            <v>4.2000000000000003E-2</v>
          </cell>
          <cell r="R213">
            <v>4.2000000000000003E-2</v>
          </cell>
          <cell r="U213">
            <v>0</v>
          </cell>
          <cell r="V213">
            <v>1</v>
          </cell>
          <cell r="W213" t="str">
            <v>전7-10</v>
          </cell>
          <cell r="X213">
            <v>0.05</v>
          </cell>
          <cell r="Y213" t="str">
            <v>통신케이블전공</v>
          </cell>
          <cell r="Z213">
            <v>4.2000000000000003E-2</v>
          </cell>
          <cell r="AA213">
            <v>4.2000000000000003E-2</v>
          </cell>
          <cell r="AD213">
            <v>0</v>
          </cell>
          <cell r="AE213">
            <v>1</v>
          </cell>
          <cell r="AF213" t="str">
            <v>통3-1-35</v>
          </cell>
          <cell r="AG213">
            <v>0.05</v>
          </cell>
        </row>
        <row r="214">
          <cell r="B214">
            <v>311</v>
          </cell>
          <cell r="C214" t="str">
            <v>제어용 차폐 케이블</v>
          </cell>
          <cell r="D214" t="str">
            <v>FCVV-SB 2㎟/2C</v>
          </cell>
          <cell r="E214" t="str">
            <v>M</v>
          </cell>
          <cell r="F214">
            <v>859</v>
          </cell>
          <cell r="G214">
            <v>728</v>
          </cell>
          <cell r="H214">
            <v>940</v>
          </cell>
          <cell r="I214">
            <v>841</v>
          </cell>
          <cell r="O214">
            <v>728</v>
          </cell>
          <cell r="P214" t="str">
            <v>저압케이블전공</v>
          </cell>
          <cell r="Q214">
            <v>1.6799999999999999E-2</v>
          </cell>
          <cell r="R214">
            <v>1.6E-2</v>
          </cell>
          <cell r="U214">
            <v>0</v>
          </cell>
          <cell r="V214">
            <v>1</v>
          </cell>
          <cell r="W214" t="str">
            <v>전7-10</v>
          </cell>
          <cell r="X214">
            <v>0.05</v>
          </cell>
          <cell r="Y214" t="str">
            <v>통신케이블전공</v>
          </cell>
          <cell r="Z214">
            <v>1.6799999999999999E-2</v>
          </cell>
          <cell r="AA214">
            <v>1.6E-2</v>
          </cell>
          <cell r="AD214">
            <v>0</v>
          </cell>
          <cell r="AE214">
            <v>1</v>
          </cell>
          <cell r="AF214" t="str">
            <v>통3-1-35</v>
          </cell>
          <cell r="AG214">
            <v>0.05</v>
          </cell>
        </row>
        <row r="215">
          <cell r="B215">
            <v>312</v>
          </cell>
          <cell r="C215" t="str">
            <v>제어용 차폐 케이블</v>
          </cell>
          <cell r="D215" t="str">
            <v>CVV-S 2㎟/3C</v>
          </cell>
          <cell r="E215" t="str">
            <v>M</v>
          </cell>
          <cell r="F215">
            <v>859</v>
          </cell>
          <cell r="G215">
            <v>853</v>
          </cell>
          <cell r="H215">
            <v>940</v>
          </cell>
          <cell r="I215">
            <v>975</v>
          </cell>
          <cell r="O215">
            <v>853</v>
          </cell>
          <cell r="P215" t="str">
            <v>저압케이블전공</v>
          </cell>
          <cell r="Q215">
            <v>2.2799999999999997E-2</v>
          </cell>
          <cell r="R215">
            <v>2.1999999999999999E-2</v>
          </cell>
          <cell r="U215">
            <v>0</v>
          </cell>
          <cell r="V215">
            <v>1</v>
          </cell>
          <cell r="W215" t="str">
            <v>전7-10</v>
          </cell>
          <cell r="X215">
            <v>0.05</v>
          </cell>
          <cell r="Y215" t="str">
            <v>통신케이블전공</v>
          </cell>
          <cell r="Z215">
            <v>2.2799999999999997E-2</v>
          </cell>
          <cell r="AA215">
            <v>2.1999999999999999E-2</v>
          </cell>
          <cell r="AD215">
            <v>0</v>
          </cell>
          <cell r="AE215">
            <v>1</v>
          </cell>
          <cell r="AF215" t="str">
            <v>통3-1-35</v>
          </cell>
          <cell r="AG215">
            <v>0.05</v>
          </cell>
        </row>
        <row r="216">
          <cell r="B216">
            <v>313</v>
          </cell>
          <cell r="C216" t="str">
            <v>제어용 차폐 케이블</v>
          </cell>
          <cell r="D216" t="str">
            <v>CVV-S 2㎟/4C</v>
          </cell>
          <cell r="E216" t="str">
            <v>M</v>
          </cell>
          <cell r="F216">
            <v>859</v>
          </cell>
          <cell r="G216">
            <v>1080</v>
          </cell>
          <cell r="H216">
            <v>940</v>
          </cell>
          <cell r="I216">
            <v>1246</v>
          </cell>
          <cell r="O216">
            <v>1080</v>
          </cell>
          <cell r="P216" t="str">
            <v>저압케이블전공</v>
          </cell>
          <cell r="Q216">
            <v>3.1199999999999999E-2</v>
          </cell>
          <cell r="R216">
            <v>3.1E-2</v>
          </cell>
          <cell r="U216">
            <v>0</v>
          </cell>
          <cell r="V216">
            <v>1</v>
          </cell>
          <cell r="W216" t="str">
            <v>전7-10</v>
          </cell>
          <cell r="X216">
            <v>0.05</v>
          </cell>
          <cell r="Y216" t="str">
            <v>통신케이블전공</v>
          </cell>
          <cell r="Z216">
            <v>3.1199999999999999E-2</v>
          </cell>
          <cell r="AA216">
            <v>3.1E-2</v>
          </cell>
          <cell r="AD216">
            <v>0</v>
          </cell>
          <cell r="AE216">
            <v>1</v>
          </cell>
          <cell r="AF216" t="str">
            <v>통3-1-35</v>
          </cell>
          <cell r="AG216">
            <v>0.05</v>
          </cell>
        </row>
        <row r="217">
          <cell r="B217">
            <v>314</v>
          </cell>
          <cell r="C217" t="str">
            <v>제어용 차폐 케이블</v>
          </cell>
          <cell r="D217" t="str">
            <v>CVV-S 2㎟/5C</v>
          </cell>
          <cell r="E217" t="str">
            <v>M</v>
          </cell>
          <cell r="F217">
            <v>859</v>
          </cell>
          <cell r="G217">
            <v>1248</v>
          </cell>
          <cell r="H217">
            <v>940</v>
          </cell>
          <cell r="I217">
            <v>1442</v>
          </cell>
          <cell r="O217">
            <v>1248</v>
          </cell>
          <cell r="P217" t="str">
            <v>저압케이블전공</v>
          </cell>
          <cell r="Q217">
            <v>3.8399999999999997E-2</v>
          </cell>
          <cell r="R217">
            <v>3.7999999999999999E-2</v>
          </cell>
          <cell r="U217">
            <v>0</v>
          </cell>
          <cell r="V217">
            <v>1</v>
          </cell>
          <cell r="W217" t="str">
            <v>전7-10</v>
          </cell>
          <cell r="X217">
            <v>0.05</v>
          </cell>
          <cell r="Y217" t="str">
            <v>통신케이블전공</v>
          </cell>
          <cell r="Z217">
            <v>3.8399999999999997E-2</v>
          </cell>
          <cell r="AA217">
            <v>3.7999999999999999E-2</v>
          </cell>
          <cell r="AD217">
            <v>0</v>
          </cell>
          <cell r="AE217">
            <v>1</v>
          </cell>
          <cell r="AF217" t="str">
            <v>통3-1-35</v>
          </cell>
          <cell r="AG217">
            <v>0.05</v>
          </cell>
        </row>
        <row r="218">
          <cell r="B218">
            <v>315</v>
          </cell>
          <cell r="C218" t="str">
            <v>제어용 차폐 케이블</v>
          </cell>
          <cell r="D218" t="str">
            <v>CVV-S 2㎟/6C</v>
          </cell>
          <cell r="E218" t="str">
            <v>M</v>
          </cell>
          <cell r="F218">
            <v>859</v>
          </cell>
          <cell r="G218">
            <v>1408</v>
          </cell>
          <cell r="H218">
            <v>940</v>
          </cell>
          <cell r="I218">
            <v>1622</v>
          </cell>
          <cell r="O218">
            <v>1408</v>
          </cell>
          <cell r="P218" t="str">
            <v>저압케이블전공</v>
          </cell>
          <cell r="Q218">
            <v>4.2000000000000003E-2</v>
          </cell>
          <cell r="R218">
            <v>4.2000000000000003E-2</v>
          </cell>
          <cell r="U218">
            <v>0</v>
          </cell>
          <cell r="V218">
            <v>1</v>
          </cell>
          <cell r="W218" t="str">
            <v>전7-10</v>
          </cell>
          <cell r="X218">
            <v>0.05</v>
          </cell>
          <cell r="Y218" t="str">
            <v>통신케이블전공</v>
          </cell>
          <cell r="Z218">
            <v>4.2000000000000003E-2</v>
          </cell>
          <cell r="AA218">
            <v>4.2000000000000003E-2</v>
          </cell>
          <cell r="AD218">
            <v>0</v>
          </cell>
          <cell r="AE218">
            <v>1</v>
          </cell>
          <cell r="AF218" t="str">
            <v>통3-1-35</v>
          </cell>
          <cell r="AG218">
            <v>0.05</v>
          </cell>
        </row>
        <row r="219">
          <cell r="B219">
            <v>316</v>
          </cell>
          <cell r="C219" t="str">
            <v>제어용 차폐 케이블</v>
          </cell>
          <cell r="D219" t="str">
            <v>CVV-S 2㎟/7C</v>
          </cell>
          <cell r="E219" t="str">
            <v>M</v>
          </cell>
          <cell r="F219">
            <v>859</v>
          </cell>
          <cell r="G219">
            <v>1461</v>
          </cell>
          <cell r="H219">
            <v>940</v>
          </cell>
          <cell r="I219">
            <v>1686</v>
          </cell>
          <cell r="O219">
            <v>1461</v>
          </cell>
          <cell r="P219" t="str">
            <v>저압케이블전공</v>
          </cell>
          <cell r="Q219">
            <v>4.6800000000000001E-2</v>
          </cell>
          <cell r="R219">
            <v>4.5999999999999999E-2</v>
          </cell>
          <cell r="U219">
            <v>0</v>
          </cell>
          <cell r="V219">
            <v>1</v>
          </cell>
          <cell r="W219" t="str">
            <v>전7-10</v>
          </cell>
          <cell r="X219">
            <v>0.05</v>
          </cell>
          <cell r="Y219" t="str">
            <v>통신케이블전공</v>
          </cell>
          <cell r="Z219">
            <v>4.6800000000000001E-2</v>
          </cell>
          <cell r="AA219">
            <v>4.5999999999999999E-2</v>
          </cell>
          <cell r="AD219">
            <v>0</v>
          </cell>
          <cell r="AE219">
            <v>1</v>
          </cell>
          <cell r="AF219" t="str">
            <v>통3-1-35</v>
          </cell>
          <cell r="AG219">
            <v>0.05</v>
          </cell>
        </row>
        <row r="220">
          <cell r="B220">
            <v>317</v>
          </cell>
          <cell r="C220" t="str">
            <v>제어용 차폐 케이블</v>
          </cell>
          <cell r="D220" t="str">
            <v>CVV-S 2㎟/8C</v>
          </cell>
          <cell r="E220" t="str">
            <v>M</v>
          </cell>
          <cell r="F220">
            <v>859</v>
          </cell>
          <cell r="G220">
            <v>1676</v>
          </cell>
          <cell r="H220">
            <v>940</v>
          </cell>
          <cell r="I220">
            <v>1937</v>
          </cell>
          <cell r="O220">
            <v>1676</v>
          </cell>
          <cell r="P220" t="str">
            <v>저압케이블전공</v>
          </cell>
          <cell r="Q220">
            <v>5.04E-2</v>
          </cell>
          <cell r="R220">
            <v>0.05</v>
          </cell>
          <cell r="U220">
            <v>0</v>
          </cell>
          <cell r="V220">
            <v>1</v>
          </cell>
          <cell r="W220" t="str">
            <v>전7-10</v>
          </cell>
          <cell r="X220">
            <v>0.05</v>
          </cell>
          <cell r="Y220" t="str">
            <v>통신케이블전공</v>
          </cell>
          <cell r="Z220">
            <v>5.04E-2</v>
          </cell>
          <cell r="AA220">
            <v>0.05</v>
          </cell>
          <cell r="AD220">
            <v>0</v>
          </cell>
          <cell r="AE220">
            <v>1</v>
          </cell>
          <cell r="AF220" t="str">
            <v>통3-1-35</v>
          </cell>
          <cell r="AG220">
            <v>0.05</v>
          </cell>
        </row>
        <row r="221">
          <cell r="B221">
            <v>318</v>
          </cell>
          <cell r="C221" t="str">
            <v>제어용 차폐 케이블</v>
          </cell>
          <cell r="D221" t="str">
            <v>CVV-S 2㎟/10C</v>
          </cell>
          <cell r="E221" t="str">
            <v>M</v>
          </cell>
          <cell r="F221">
            <v>859</v>
          </cell>
          <cell r="G221">
            <v>2064</v>
          </cell>
          <cell r="H221">
            <v>940</v>
          </cell>
          <cell r="I221">
            <v>2383</v>
          </cell>
          <cell r="O221">
            <v>2064</v>
          </cell>
          <cell r="P221" t="str">
            <v>저압케이블전공</v>
          </cell>
          <cell r="Q221">
            <v>5.7599999999999998E-2</v>
          </cell>
          <cell r="R221">
            <v>5.7000000000000002E-2</v>
          </cell>
          <cell r="U221">
            <v>0</v>
          </cell>
          <cell r="V221">
            <v>1</v>
          </cell>
          <cell r="W221" t="str">
            <v>전7-10</v>
          </cell>
          <cell r="X221">
            <v>0.05</v>
          </cell>
          <cell r="Y221" t="str">
            <v>통신케이블전공</v>
          </cell>
          <cell r="Z221">
            <v>5.7599999999999998E-2</v>
          </cell>
          <cell r="AA221">
            <v>5.7000000000000002E-2</v>
          </cell>
          <cell r="AD221">
            <v>0</v>
          </cell>
          <cell r="AE221">
            <v>1</v>
          </cell>
          <cell r="AF221" t="str">
            <v>통3-1-35</v>
          </cell>
          <cell r="AG221">
            <v>0.05</v>
          </cell>
        </row>
        <row r="222">
          <cell r="B222">
            <v>319</v>
          </cell>
          <cell r="C222" t="str">
            <v>제어용 차폐 케이블</v>
          </cell>
          <cell r="D222" t="str">
            <v>CVV-S 2㎟/12C</v>
          </cell>
          <cell r="E222" t="str">
            <v>M</v>
          </cell>
          <cell r="F222">
            <v>859</v>
          </cell>
          <cell r="G222">
            <v>2226</v>
          </cell>
          <cell r="H222">
            <v>940</v>
          </cell>
          <cell r="I222">
            <v>2548</v>
          </cell>
          <cell r="O222">
            <v>2226</v>
          </cell>
          <cell r="P222" t="str">
            <v>저압케이블전공</v>
          </cell>
          <cell r="Q222">
            <v>6.4799999999999996E-2</v>
          </cell>
          <cell r="R222">
            <v>6.4000000000000001E-2</v>
          </cell>
          <cell r="U222">
            <v>0</v>
          </cell>
          <cell r="V222">
            <v>1</v>
          </cell>
          <cell r="W222" t="str">
            <v>전7-10</v>
          </cell>
          <cell r="X222">
            <v>0.05</v>
          </cell>
          <cell r="Y222" t="str">
            <v>통신케이블전공</v>
          </cell>
          <cell r="Z222">
            <v>6.4799999999999996E-2</v>
          </cell>
          <cell r="AA222">
            <v>6.4000000000000001E-2</v>
          </cell>
          <cell r="AD222">
            <v>0</v>
          </cell>
          <cell r="AE222">
            <v>1</v>
          </cell>
          <cell r="AF222" t="str">
            <v>통3-1-35</v>
          </cell>
          <cell r="AG222">
            <v>0.05</v>
          </cell>
        </row>
        <row r="223">
          <cell r="B223">
            <v>320</v>
          </cell>
          <cell r="C223" t="str">
            <v>제어용 차폐 케이블</v>
          </cell>
          <cell r="D223" t="str">
            <v>CVV-S 2㎟/15C</v>
          </cell>
          <cell r="E223" t="str">
            <v>M</v>
          </cell>
          <cell r="F223">
            <v>859</v>
          </cell>
          <cell r="G223">
            <v>2663</v>
          </cell>
          <cell r="H223">
            <v>940</v>
          </cell>
          <cell r="I223">
            <v>3074</v>
          </cell>
          <cell r="O223">
            <v>2663</v>
          </cell>
          <cell r="P223" t="str">
            <v>저압케이블전공</v>
          </cell>
          <cell r="Q223">
            <v>7.0799999999999988E-2</v>
          </cell>
          <cell r="R223">
            <v>7.0000000000000007E-2</v>
          </cell>
          <cell r="U223">
            <v>0</v>
          </cell>
          <cell r="V223">
            <v>1</v>
          </cell>
          <cell r="W223" t="str">
            <v>전7-10</v>
          </cell>
          <cell r="X223">
            <v>0.05</v>
          </cell>
          <cell r="Y223" t="str">
            <v>통신케이블전공</v>
          </cell>
          <cell r="Z223">
            <v>7.0799999999999988E-2</v>
          </cell>
          <cell r="AA223">
            <v>7.0000000000000007E-2</v>
          </cell>
          <cell r="AD223">
            <v>0</v>
          </cell>
          <cell r="AE223">
            <v>1</v>
          </cell>
          <cell r="AF223" t="str">
            <v>통3-1-35</v>
          </cell>
          <cell r="AG223">
            <v>0.05</v>
          </cell>
        </row>
        <row r="224">
          <cell r="B224">
            <v>321</v>
          </cell>
          <cell r="C224" t="str">
            <v>제어용 차폐 케이블</v>
          </cell>
          <cell r="D224" t="str">
            <v>CVV-S 2㎟/20C</v>
          </cell>
          <cell r="E224" t="str">
            <v>M</v>
          </cell>
          <cell r="F224">
            <v>859</v>
          </cell>
          <cell r="G224">
            <v>3512</v>
          </cell>
          <cell r="H224">
            <v>940</v>
          </cell>
          <cell r="I224">
            <v>4015</v>
          </cell>
          <cell r="O224">
            <v>3512</v>
          </cell>
          <cell r="P224" t="str">
            <v>저압케이블전공</v>
          </cell>
          <cell r="Q224">
            <v>8.6399999999999991E-2</v>
          </cell>
          <cell r="R224">
            <v>8.5999999999999993E-2</v>
          </cell>
          <cell r="U224">
            <v>0</v>
          </cell>
          <cell r="V224">
            <v>1</v>
          </cell>
          <cell r="W224" t="str">
            <v>전7-10</v>
          </cell>
          <cell r="X224">
            <v>0.05</v>
          </cell>
          <cell r="Y224" t="str">
            <v>통신케이블전공</v>
          </cell>
          <cell r="Z224">
            <v>8.6399999999999991E-2</v>
          </cell>
          <cell r="AA224">
            <v>8.5999999999999993E-2</v>
          </cell>
          <cell r="AD224">
            <v>0</v>
          </cell>
          <cell r="AE224">
            <v>1</v>
          </cell>
          <cell r="AF224" t="str">
            <v>통3-1-35</v>
          </cell>
          <cell r="AG224">
            <v>0.05</v>
          </cell>
        </row>
        <row r="225">
          <cell r="B225">
            <v>322</v>
          </cell>
          <cell r="C225" t="str">
            <v>제어용 차폐 케이블</v>
          </cell>
          <cell r="D225" t="str">
            <v>CVV-S 2㎟/25C</v>
          </cell>
          <cell r="E225" t="str">
            <v>M</v>
          </cell>
          <cell r="F225">
            <v>859</v>
          </cell>
          <cell r="G225">
            <v>4532</v>
          </cell>
          <cell r="H225">
            <v>940</v>
          </cell>
          <cell r="I225">
            <v>5004</v>
          </cell>
          <cell r="O225">
            <v>4532</v>
          </cell>
          <cell r="P225" t="str">
            <v>저압케이블전공</v>
          </cell>
          <cell r="Q225">
            <v>0.1008</v>
          </cell>
          <cell r="R225">
            <v>0.1</v>
          </cell>
          <cell r="U225">
            <v>0</v>
          </cell>
          <cell r="V225">
            <v>1</v>
          </cell>
          <cell r="W225" t="str">
            <v>전7-10</v>
          </cell>
          <cell r="X225">
            <v>0.05</v>
          </cell>
          <cell r="Y225" t="str">
            <v>통신케이블전공</v>
          </cell>
          <cell r="Z225">
            <v>0.1008</v>
          </cell>
          <cell r="AA225">
            <v>0.1</v>
          </cell>
          <cell r="AD225">
            <v>0</v>
          </cell>
          <cell r="AE225">
            <v>1</v>
          </cell>
          <cell r="AF225" t="str">
            <v>통3-1-35</v>
          </cell>
          <cell r="AG225">
            <v>0.05</v>
          </cell>
        </row>
        <row r="226">
          <cell r="B226">
            <v>323</v>
          </cell>
          <cell r="C226" t="str">
            <v>제어용 차폐 케이블</v>
          </cell>
          <cell r="D226" t="str">
            <v>CVV-S 2㎟/30C</v>
          </cell>
          <cell r="E226" t="str">
            <v>M</v>
          </cell>
          <cell r="F226">
            <v>859</v>
          </cell>
          <cell r="G226">
            <v>5001</v>
          </cell>
          <cell r="H226">
            <v>940</v>
          </cell>
          <cell r="I226">
            <v>5724</v>
          </cell>
          <cell r="O226">
            <v>5001</v>
          </cell>
          <cell r="P226" t="str">
            <v>저압케이블전공</v>
          </cell>
          <cell r="Q226">
            <v>0.1176</v>
          </cell>
          <cell r="R226">
            <v>0.11700000000000001</v>
          </cell>
          <cell r="U226">
            <v>0</v>
          </cell>
          <cell r="V226">
            <v>1</v>
          </cell>
          <cell r="W226" t="str">
            <v>전7-10</v>
          </cell>
          <cell r="X226">
            <v>0.05</v>
          </cell>
          <cell r="Y226" t="str">
            <v>통신케이블전공</v>
          </cell>
          <cell r="Z226">
            <v>0.1176</v>
          </cell>
          <cell r="AA226">
            <v>0.11700000000000001</v>
          </cell>
          <cell r="AD226">
            <v>0</v>
          </cell>
          <cell r="AE226">
            <v>1</v>
          </cell>
          <cell r="AF226" t="str">
            <v>통3-1-35</v>
          </cell>
          <cell r="AG226">
            <v>0.05</v>
          </cell>
        </row>
        <row r="227">
          <cell r="B227">
            <v>324</v>
          </cell>
          <cell r="C227" t="str">
            <v>제어용 차폐 케이블</v>
          </cell>
          <cell r="D227" t="str">
            <v>CVV-S 2㎟/40C</v>
          </cell>
          <cell r="E227" t="str">
            <v>M</v>
          </cell>
          <cell r="F227">
            <v>859</v>
          </cell>
          <cell r="G227">
            <v>6499</v>
          </cell>
          <cell r="H227">
            <v>940</v>
          </cell>
          <cell r="I227">
            <v>7439</v>
          </cell>
          <cell r="O227">
            <v>6499</v>
          </cell>
          <cell r="P227" t="str">
            <v>저압케이블전공</v>
          </cell>
          <cell r="Q227">
            <v>0.13439999999999999</v>
          </cell>
          <cell r="R227">
            <v>0.13400000000000001</v>
          </cell>
          <cell r="U227">
            <v>0</v>
          </cell>
          <cell r="V227">
            <v>1</v>
          </cell>
          <cell r="W227" t="str">
            <v>전7-10</v>
          </cell>
          <cell r="X227">
            <v>0.05</v>
          </cell>
          <cell r="Y227" t="str">
            <v>통신케이블전공</v>
          </cell>
          <cell r="Z227">
            <v>0.13439999999999999</v>
          </cell>
          <cell r="AA227">
            <v>0.13400000000000001</v>
          </cell>
          <cell r="AD227">
            <v>0</v>
          </cell>
          <cell r="AE227">
            <v>1</v>
          </cell>
          <cell r="AF227" t="str">
            <v>통3-1-35</v>
          </cell>
          <cell r="AG227">
            <v>0.05</v>
          </cell>
        </row>
        <row r="228">
          <cell r="B228">
            <v>325</v>
          </cell>
          <cell r="C228" t="str">
            <v>제어용 차폐 케이블</v>
          </cell>
          <cell r="D228" t="str">
            <v>CVV-S 2㎟/50C</v>
          </cell>
          <cell r="E228" t="str">
            <v>M</v>
          </cell>
          <cell r="F228">
            <v>859</v>
          </cell>
          <cell r="G228">
            <v>8632</v>
          </cell>
          <cell r="H228">
            <v>940</v>
          </cell>
          <cell r="I228">
            <v>9012</v>
          </cell>
          <cell r="O228">
            <v>8632</v>
          </cell>
          <cell r="P228" t="str">
            <v>저압케이블전공</v>
          </cell>
          <cell r="Q228">
            <v>0.13439999999999999</v>
          </cell>
          <cell r="R228">
            <v>0.13400000000000001</v>
          </cell>
          <cell r="U228">
            <v>0</v>
          </cell>
          <cell r="V228">
            <v>1</v>
          </cell>
          <cell r="W228" t="str">
            <v>전7-10</v>
          </cell>
          <cell r="X228">
            <v>0.05</v>
          </cell>
          <cell r="Y228" t="str">
            <v>통신케이블전공</v>
          </cell>
          <cell r="Z228">
            <v>0.13439999999999999</v>
          </cell>
          <cell r="AA228">
            <v>0.13400000000000001</v>
          </cell>
          <cell r="AD228">
            <v>0</v>
          </cell>
          <cell r="AE228">
            <v>1</v>
          </cell>
          <cell r="AF228" t="str">
            <v>통3-1-35</v>
          </cell>
          <cell r="AG228">
            <v>0.05</v>
          </cell>
        </row>
        <row r="229">
          <cell r="B229">
            <v>331</v>
          </cell>
          <cell r="C229" t="str">
            <v>제어용 케이블</v>
          </cell>
          <cell r="D229" t="str">
            <v>CVV 2㎟/2C</v>
          </cell>
          <cell r="E229" t="str">
            <v>M</v>
          </cell>
          <cell r="F229">
            <v>859</v>
          </cell>
          <cell r="G229">
            <v>522</v>
          </cell>
          <cell r="H229">
            <v>939</v>
          </cell>
          <cell r="I229">
            <v>631</v>
          </cell>
          <cell r="O229">
            <v>522</v>
          </cell>
          <cell r="P229" t="str">
            <v>저압케이블전공</v>
          </cell>
          <cell r="Q229">
            <v>1.4E-2</v>
          </cell>
          <cell r="R229">
            <v>1.4E-2</v>
          </cell>
          <cell r="U229">
            <v>0</v>
          </cell>
          <cell r="V229">
            <v>1</v>
          </cell>
          <cell r="W229" t="str">
            <v>전7-10</v>
          </cell>
          <cell r="X229">
            <v>0.05</v>
          </cell>
          <cell r="Y229" t="str">
            <v>통신케이블전공</v>
          </cell>
          <cell r="Z229">
            <v>1.4E-2</v>
          </cell>
          <cell r="AA229">
            <v>1.4E-2</v>
          </cell>
          <cell r="AD229">
            <v>0</v>
          </cell>
          <cell r="AE229">
            <v>1</v>
          </cell>
          <cell r="AF229" t="str">
            <v>통3-1-35</v>
          </cell>
          <cell r="AG229">
            <v>0.05</v>
          </cell>
        </row>
        <row r="230">
          <cell r="B230">
            <v>332</v>
          </cell>
          <cell r="C230" t="str">
            <v>제어용 케이블</v>
          </cell>
          <cell r="D230" t="str">
            <v>CVV 2㎟/3C</v>
          </cell>
          <cell r="E230" t="str">
            <v>M</v>
          </cell>
          <cell r="F230">
            <v>859</v>
          </cell>
          <cell r="G230">
            <v>656</v>
          </cell>
          <cell r="H230">
            <v>939</v>
          </cell>
          <cell r="I230">
            <v>757</v>
          </cell>
          <cell r="O230">
            <v>656</v>
          </cell>
          <cell r="P230" t="str">
            <v>저압케이블전공</v>
          </cell>
          <cell r="Q230">
            <v>1.9E-2</v>
          </cell>
          <cell r="R230">
            <v>1.9E-2</v>
          </cell>
          <cell r="U230">
            <v>0</v>
          </cell>
          <cell r="V230">
            <v>1</v>
          </cell>
          <cell r="W230" t="str">
            <v>전7-10</v>
          </cell>
          <cell r="X230">
            <v>0.05</v>
          </cell>
          <cell r="Y230" t="str">
            <v>통신케이블전공</v>
          </cell>
          <cell r="Z230">
            <v>1.9E-2</v>
          </cell>
          <cell r="AA230">
            <v>1.9E-2</v>
          </cell>
          <cell r="AD230">
            <v>0</v>
          </cell>
          <cell r="AE230">
            <v>1</v>
          </cell>
          <cell r="AF230" t="str">
            <v>통3-1-35</v>
          </cell>
          <cell r="AG230">
            <v>0.05</v>
          </cell>
        </row>
        <row r="231">
          <cell r="B231">
            <v>333</v>
          </cell>
          <cell r="C231" t="str">
            <v>제어용 케이블</v>
          </cell>
          <cell r="D231" t="str">
            <v>CVV 2㎟/4C</v>
          </cell>
          <cell r="E231" t="str">
            <v>M</v>
          </cell>
          <cell r="F231">
            <v>859</v>
          </cell>
          <cell r="G231">
            <v>794</v>
          </cell>
          <cell r="H231">
            <v>939</v>
          </cell>
          <cell r="I231">
            <v>954</v>
          </cell>
          <cell r="O231">
            <v>794</v>
          </cell>
          <cell r="P231" t="str">
            <v>저압케이블전공</v>
          </cell>
          <cell r="Q231">
            <v>2.5999999999999999E-2</v>
          </cell>
          <cell r="R231">
            <v>2.5999999999999999E-2</v>
          </cell>
          <cell r="U231">
            <v>0</v>
          </cell>
          <cell r="V231">
            <v>1</v>
          </cell>
          <cell r="W231" t="str">
            <v>전7-10</v>
          </cell>
          <cell r="X231">
            <v>0.05</v>
          </cell>
          <cell r="Y231" t="str">
            <v>통신케이블전공</v>
          </cell>
          <cell r="Z231">
            <v>2.5999999999999999E-2</v>
          </cell>
          <cell r="AA231">
            <v>2.5999999999999999E-2</v>
          </cell>
          <cell r="AD231">
            <v>0</v>
          </cell>
          <cell r="AE231">
            <v>1</v>
          </cell>
          <cell r="AF231" t="str">
            <v>통3-1-35</v>
          </cell>
          <cell r="AG231">
            <v>0.05</v>
          </cell>
        </row>
        <row r="232">
          <cell r="B232">
            <v>334</v>
          </cell>
          <cell r="C232" t="str">
            <v>제어용 케이블</v>
          </cell>
          <cell r="D232" t="str">
            <v>CVV 2㎟/5C</v>
          </cell>
          <cell r="E232" t="str">
            <v>M</v>
          </cell>
          <cell r="F232">
            <v>859</v>
          </cell>
          <cell r="G232">
            <v>943</v>
          </cell>
          <cell r="H232">
            <v>939</v>
          </cell>
          <cell r="I232">
            <v>1110</v>
          </cell>
          <cell r="O232">
            <v>943</v>
          </cell>
          <cell r="P232" t="str">
            <v>저압케이블전공</v>
          </cell>
          <cell r="Q232">
            <v>3.2000000000000001E-2</v>
          </cell>
          <cell r="R232">
            <v>3.2000000000000001E-2</v>
          </cell>
          <cell r="U232">
            <v>0</v>
          </cell>
          <cell r="V232">
            <v>1</v>
          </cell>
          <cell r="W232" t="str">
            <v>전7-10</v>
          </cell>
          <cell r="X232">
            <v>0.05</v>
          </cell>
          <cell r="Y232" t="str">
            <v>통신케이블전공</v>
          </cell>
          <cell r="Z232">
            <v>3.2000000000000001E-2</v>
          </cell>
          <cell r="AA232">
            <v>3.2000000000000001E-2</v>
          </cell>
          <cell r="AD232">
            <v>0</v>
          </cell>
          <cell r="AE232">
            <v>1</v>
          </cell>
          <cell r="AF232" t="str">
            <v>통3-1-35</v>
          </cell>
          <cell r="AG232">
            <v>0.05</v>
          </cell>
        </row>
        <row r="233">
          <cell r="B233">
            <v>335</v>
          </cell>
          <cell r="C233" t="str">
            <v>제어용 케이블</v>
          </cell>
          <cell r="D233" t="str">
            <v>CVV 2㎟/6C</v>
          </cell>
          <cell r="E233" t="str">
            <v>M</v>
          </cell>
          <cell r="F233">
            <v>859</v>
          </cell>
          <cell r="G233">
            <v>1102</v>
          </cell>
          <cell r="H233">
            <v>939</v>
          </cell>
          <cell r="I233">
            <v>1275</v>
          </cell>
          <cell r="O233">
            <v>1102</v>
          </cell>
          <cell r="P233" t="str">
            <v>저압케이블전공</v>
          </cell>
          <cell r="Q233">
            <v>3.5000000000000003E-2</v>
          </cell>
          <cell r="R233">
            <v>3.5000000000000003E-2</v>
          </cell>
          <cell r="U233">
            <v>0</v>
          </cell>
          <cell r="V233">
            <v>1</v>
          </cell>
          <cell r="W233" t="str">
            <v>전7-10</v>
          </cell>
          <cell r="X233">
            <v>0.05</v>
          </cell>
          <cell r="Y233" t="str">
            <v>통신케이블전공</v>
          </cell>
          <cell r="Z233">
            <v>3.5000000000000003E-2</v>
          </cell>
          <cell r="AA233">
            <v>3.5000000000000003E-2</v>
          </cell>
          <cell r="AD233">
            <v>0</v>
          </cell>
          <cell r="AE233">
            <v>1</v>
          </cell>
          <cell r="AF233" t="str">
            <v>통3-1-35</v>
          </cell>
          <cell r="AG233">
            <v>0.05</v>
          </cell>
        </row>
        <row r="234">
          <cell r="B234">
            <v>336</v>
          </cell>
          <cell r="C234" t="str">
            <v>제어용 케이블</v>
          </cell>
          <cell r="D234" t="str">
            <v>CVV 2㎟/7C</v>
          </cell>
          <cell r="E234" t="str">
            <v>M</v>
          </cell>
          <cell r="F234">
            <v>859</v>
          </cell>
          <cell r="G234">
            <v>1204</v>
          </cell>
          <cell r="H234">
            <v>939</v>
          </cell>
          <cell r="I234">
            <v>1405</v>
          </cell>
          <cell r="O234">
            <v>1204</v>
          </cell>
          <cell r="P234" t="str">
            <v>저압케이블전공</v>
          </cell>
          <cell r="Q234">
            <v>3.9E-2</v>
          </cell>
          <cell r="R234">
            <v>3.9E-2</v>
          </cell>
          <cell r="U234">
            <v>0</v>
          </cell>
          <cell r="V234">
            <v>1</v>
          </cell>
          <cell r="W234" t="str">
            <v>전7-10</v>
          </cell>
          <cell r="X234">
            <v>0.05</v>
          </cell>
          <cell r="Y234" t="str">
            <v>통신케이블전공</v>
          </cell>
          <cell r="Z234">
            <v>3.9E-2</v>
          </cell>
          <cell r="AA234">
            <v>3.9E-2</v>
          </cell>
          <cell r="AD234">
            <v>0</v>
          </cell>
          <cell r="AE234">
            <v>1</v>
          </cell>
          <cell r="AF234" t="str">
            <v>통3-1-35</v>
          </cell>
          <cell r="AG234">
            <v>0.05</v>
          </cell>
        </row>
        <row r="235">
          <cell r="B235">
            <v>337</v>
          </cell>
          <cell r="C235" t="str">
            <v>제어용 케이블</v>
          </cell>
          <cell r="D235" t="str">
            <v>CVV 2㎟/8C</v>
          </cell>
          <cell r="E235" t="str">
            <v>M</v>
          </cell>
          <cell r="F235">
            <v>859</v>
          </cell>
          <cell r="G235">
            <v>1365</v>
          </cell>
          <cell r="H235">
            <v>939</v>
          </cell>
          <cell r="I235">
            <v>1597</v>
          </cell>
          <cell r="O235">
            <v>1365</v>
          </cell>
          <cell r="P235" t="str">
            <v>저압케이블전공</v>
          </cell>
          <cell r="Q235">
            <v>4.2000000000000003E-2</v>
          </cell>
          <cell r="R235">
            <v>4.2000000000000003E-2</v>
          </cell>
          <cell r="U235">
            <v>0</v>
          </cell>
          <cell r="V235">
            <v>1</v>
          </cell>
          <cell r="W235" t="str">
            <v>전7-10</v>
          </cell>
          <cell r="X235">
            <v>0.05</v>
          </cell>
          <cell r="Y235" t="str">
            <v>통신케이블전공</v>
          </cell>
          <cell r="Z235">
            <v>4.2000000000000003E-2</v>
          </cell>
          <cell r="AA235">
            <v>4.2000000000000003E-2</v>
          </cell>
          <cell r="AD235">
            <v>0</v>
          </cell>
          <cell r="AE235">
            <v>1</v>
          </cell>
          <cell r="AF235" t="str">
            <v>통3-1-35</v>
          </cell>
          <cell r="AG235">
            <v>0.05</v>
          </cell>
        </row>
        <row r="236">
          <cell r="B236">
            <v>338</v>
          </cell>
          <cell r="C236" t="str">
            <v>제어용 케이블</v>
          </cell>
          <cell r="D236" t="str">
            <v>CVV 2㎟/10C</v>
          </cell>
          <cell r="E236" t="str">
            <v>M</v>
          </cell>
          <cell r="F236">
            <v>859</v>
          </cell>
          <cell r="G236">
            <v>1688</v>
          </cell>
          <cell r="H236">
            <v>939</v>
          </cell>
          <cell r="I236">
            <v>1967</v>
          </cell>
          <cell r="O236">
            <v>1688</v>
          </cell>
          <cell r="P236" t="str">
            <v>저압케이블전공</v>
          </cell>
          <cell r="Q236">
            <v>4.8000000000000001E-2</v>
          </cell>
          <cell r="R236">
            <v>4.8000000000000001E-2</v>
          </cell>
          <cell r="U236">
            <v>0</v>
          </cell>
          <cell r="V236">
            <v>1</v>
          </cell>
          <cell r="W236" t="str">
            <v>전7-10</v>
          </cell>
          <cell r="X236">
            <v>0.05</v>
          </cell>
          <cell r="Y236" t="str">
            <v>통신케이블전공</v>
          </cell>
          <cell r="Z236">
            <v>4.8000000000000001E-2</v>
          </cell>
          <cell r="AA236">
            <v>4.8000000000000001E-2</v>
          </cell>
          <cell r="AD236">
            <v>0</v>
          </cell>
          <cell r="AE236">
            <v>1</v>
          </cell>
          <cell r="AF236" t="str">
            <v>통3-1-35</v>
          </cell>
          <cell r="AG236">
            <v>0.05</v>
          </cell>
        </row>
        <row r="237">
          <cell r="B237">
            <v>339</v>
          </cell>
          <cell r="C237" t="str">
            <v>제어용 케이블</v>
          </cell>
          <cell r="D237" t="str">
            <v>CVV 2㎟/12C</v>
          </cell>
          <cell r="E237" t="str">
            <v>M</v>
          </cell>
          <cell r="F237">
            <v>859</v>
          </cell>
          <cell r="G237">
            <v>1995</v>
          </cell>
          <cell r="H237">
            <v>939</v>
          </cell>
          <cell r="I237">
            <v>2257</v>
          </cell>
          <cell r="O237">
            <v>1995</v>
          </cell>
          <cell r="P237" t="str">
            <v>저압케이블전공</v>
          </cell>
          <cell r="Q237">
            <v>5.3999999999999999E-2</v>
          </cell>
          <cell r="R237">
            <v>5.3999999999999999E-2</v>
          </cell>
          <cell r="U237">
            <v>0</v>
          </cell>
          <cell r="V237">
            <v>1</v>
          </cell>
          <cell r="W237" t="str">
            <v>전7-10</v>
          </cell>
          <cell r="X237">
            <v>0.05</v>
          </cell>
          <cell r="Y237" t="str">
            <v>통신케이블전공</v>
          </cell>
          <cell r="Z237">
            <v>5.3999999999999999E-2</v>
          </cell>
          <cell r="AA237">
            <v>5.3999999999999999E-2</v>
          </cell>
          <cell r="AD237">
            <v>0</v>
          </cell>
          <cell r="AE237">
            <v>1</v>
          </cell>
          <cell r="AF237" t="str">
            <v>통3-1-35</v>
          </cell>
          <cell r="AG237">
            <v>0.05</v>
          </cell>
        </row>
        <row r="238">
          <cell r="B238">
            <v>340</v>
          </cell>
          <cell r="C238" t="str">
            <v>제어용 케이블</v>
          </cell>
          <cell r="D238" t="str">
            <v>CVV 2㎟/15C</v>
          </cell>
          <cell r="E238" t="str">
            <v>M</v>
          </cell>
          <cell r="F238">
            <v>859</v>
          </cell>
          <cell r="G238">
            <v>2378</v>
          </cell>
          <cell r="H238">
            <v>939</v>
          </cell>
          <cell r="I238">
            <v>2800</v>
          </cell>
          <cell r="O238">
            <v>2378</v>
          </cell>
          <cell r="P238" t="str">
            <v>저압케이블전공</v>
          </cell>
          <cell r="Q238">
            <v>5.8999999999999997E-2</v>
          </cell>
          <cell r="R238">
            <v>5.8999999999999997E-2</v>
          </cell>
          <cell r="U238">
            <v>0</v>
          </cell>
          <cell r="V238">
            <v>1</v>
          </cell>
          <cell r="W238" t="str">
            <v>전7-10</v>
          </cell>
          <cell r="X238">
            <v>0.05</v>
          </cell>
          <cell r="Y238" t="str">
            <v>통신케이블전공</v>
          </cell>
          <cell r="Z238">
            <v>5.8999999999999997E-2</v>
          </cell>
          <cell r="AA238">
            <v>5.8999999999999997E-2</v>
          </cell>
          <cell r="AD238">
            <v>0</v>
          </cell>
          <cell r="AE238">
            <v>1</v>
          </cell>
          <cell r="AF238" t="str">
            <v>통3-1-35</v>
          </cell>
          <cell r="AG238">
            <v>0.05</v>
          </cell>
        </row>
        <row r="239">
          <cell r="B239">
            <v>341</v>
          </cell>
          <cell r="C239" t="str">
            <v>제어용 케이블</v>
          </cell>
          <cell r="D239" t="str">
            <v>CVV 2㎟/20C</v>
          </cell>
          <cell r="E239" t="str">
            <v>M</v>
          </cell>
          <cell r="F239">
            <v>859</v>
          </cell>
          <cell r="G239">
            <v>3035</v>
          </cell>
          <cell r="H239">
            <v>939</v>
          </cell>
          <cell r="I239">
            <v>3574</v>
          </cell>
          <cell r="O239">
            <v>3035</v>
          </cell>
          <cell r="P239" t="str">
            <v>저압케이블전공</v>
          </cell>
          <cell r="Q239">
            <v>7.1999999999999995E-2</v>
          </cell>
          <cell r="R239">
            <v>7.1999999999999995E-2</v>
          </cell>
          <cell r="U239">
            <v>0</v>
          </cell>
          <cell r="V239">
            <v>1</v>
          </cell>
          <cell r="W239" t="str">
            <v>전7-10</v>
          </cell>
          <cell r="X239">
            <v>0.05</v>
          </cell>
          <cell r="Y239" t="str">
            <v>통신케이블전공</v>
          </cell>
          <cell r="Z239">
            <v>7.1999999999999995E-2</v>
          </cell>
          <cell r="AA239">
            <v>7.1999999999999995E-2</v>
          </cell>
          <cell r="AD239">
            <v>0</v>
          </cell>
          <cell r="AE239">
            <v>1</v>
          </cell>
          <cell r="AF239" t="str">
            <v>통3-1-35</v>
          </cell>
          <cell r="AG239">
            <v>0.05</v>
          </cell>
        </row>
        <row r="240">
          <cell r="B240">
            <v>342</v>
          </cell>
          <cell r="C240" t="str">
            <v>제어용 케이블</v>
          </cell>
          <cell r="D240" t="str">
            <v>CVV 2㎟/25C</v>
          </cell>
          <cell r="E240" t="str">
            <v>M</v>
          </cell>
          <cell r="F240">
            <v>859</v>
          </cell>
          <cell r="G240">
            <v>3769</v>
          </cell>
          <cell r="H240">
            <v>939</v>
          </cell>
          <cell r="I240">
            <v>4395</v>
          </cell>
          <cell r="O240">
            <v>3769</v>
          </cell>
          <cell r="P240" t="str">
            <v>저압케이블전공</v>
          </cell>
          <cell r="Q240">
            <v>8.4000000000000005E-2</v>
          </cell>
          <cell r="R240">
            <v>8.4000000000000005E-2</v>
          </cell>
          <cell r="U240">
            <v>0</v>
          </cell>
          <cell r="V240">
            <v>1</v>
          </cell>
          <cell r="W240" t="str">
            <v>전7-10</v>
          </cell>
          <cell r="X240">
            <v>0.05</v>
          </cell>
          <cell r="Y240" t="str">
            <v>통신케이블전공</v>
          </cell>
          <cell r="Z240">
            <v>8.4000000000000005E-2</v>
          </cell>
          <cell r="AA240">
            <v>8.4000000000000005E-2</v>
          </cell>
          <cell r="AD240">
            <v>0</v>
          </cell>
          <cell r="AE240">
            <v>1</v>
          </cell>
          <cell r="AF240" t="str">
            <v>통3-1-35</v>
          </cell>
          <cell r="AG240">
            <v>0.05</v>
          </cell>
        </row>
        <row r="241">
          <cell r="B241">
            <v>343</v>
          </cell>
          <cell r="C241" t="str">
            <v>제어용 케이블</v>
          </cell>
          <cell r="D241" t="str">
            <v>CVV 2㎟/30C</v>
          </cell>
          <cell r="E241" t="str">
            <v>M</v>
          </cell>
          <cell r="F241">
            <v>859</v>
          </cell>
          <cell r="G241">
            <v>4434</v>
          </cell>
          <cell r="H241">
            <v>939</v>
          </cell>
          <cell r="I241">
            <v>5172</v>
          </cell>
          <cell r="O241">
            <v>4434</v>
          </cell>
          <cell r="P241" t="str">
            <v>저압케이블전공</v>
          </cell>
          <cell r="Q241">
            <v>9.8000000000000004E-2</v>
          </cell>
          <cell r="R241">
            <v>9.8000000000000004E-2</v>
          </cell>
          <cell r="U241">
            <v>0</v>
          </cell>
          <cell r="V241">
            <v>1</v>
          </cell>
          <cell r="W241" t="str">
            <v>전7-10</v>
          </cell>
          <cell r="X241">
            <v>0.05</v>
          </cell>
          <cell r="Y241" t="str">
            <v>통신케이블전공</v>
          </cell>
          <cell r="Z241">
            <v>9.8000000000000004E-2</v>
          </cell>
          <cell r="AA241">
            <v>9.8000000000000004E-2</v>
          </cell>
          <cell r="AD241">
            <v>0</v>
          </cell>
          <cell r="AE241">
            <v>1</v>
          </cell>
          <cell r="AF241" t="str">
            <v>통3-1-35</v>
          </cell>
          <cell r="AG241">
            <v>0.05</v>
          </cell>
        </row>
        <row r="242">
          <cell r="B242">
            <v>344</v>
          </cell>
          <cell r="C242" t="str">
            <v>제어용 케이블</v>
          </cell>
          <cell r="D242" t="str">
            <v>CVV 2㎟/40C</v>
          </cell>
          <cell r="E242" t="str">
            <v>M</v>
          </cell>
          <cell r="F242">
            <v>859</v>
          </cell>
          <cell r="G242">
            <v>5987</v>
          </cell>
          <cell r="H242">
            <v>939</v>
          </cell>
          <cell r="I242">
            <v>6915</v>
          </cell>
          <cell r="O242">
            <v>5987</v>
          </cell>
          <cell r="P242" t="str">
            <v>저압케이블전공</v>
          </cell>
          <cell r="Q242">
            <v>0.112</v>
          </cell>
          <cell r="R242">
            <v>0.112</v>
          </cell>
          <cell r="U242">
            <v>0</v>
          </cell>
          <cell r="V242">
            <v>1</v>
          </cell>
          <cell r="W242" t="str">
            <v>전7-10</v>
          </cell>
          <cell r="X242">
            <v>0.05</v>
          </cell>
          <cell r="Y242" t="str">
            <v>통신케이블전공</v>
          </cell>
          <cell r="Z242">
            <v>0.112</v>
          </cell>
          <cell r="AA242">
            <v>0.112</v>
          </cell>
          <cell r="AD242">
            <v>0</v>
          </cell>
          <cell r="AE242">
            <v>1</v>
          </cell>
          <cell r="AF242" t="str">
            <v>통3-1-35</v>
          </cell>
          <cell r="AG242">
            <v>0.05</v>
          </cell>
        </row>
        <row r="243">
          <cell r="B243">
            <v>345</v>
          </cell>
          <cell r="C243" t="str">
            <v>제어용 케이블</v>
          </cell>
          <cell r="D243" t="str">
            <v>CVV 2㎟/50C</v>
          </cell>
          <cell r="E243" t="str">
            <v>M</v>
          </cell>
          <cell r="F243">
            <v>859</v>
          </cell>
          <cell r="G243">
            <v>7697</v>
          </cell>
          <cell r="H243">
            <v>939</v>
          </cell>
          <cell r="I243">
            <v>8385</v>
          </cell>
          <cell r="O243">
            <v>7697</v>
          </cell>
          <cell r="P243" t="str">
            <v>저압케이블전공</v>
          </cell>
          <cell r="Q243">
            <v>0.112</v>
          </cell>
          <cell r="R243">
            <v>0.112</v>
          </cell>
          <cell r="U243">
            <v>0</v>
          </cell>
          <cell r="V243">
            <v>1</v>
          </cell>
          <cell r="W243" t="str">
            <v>전7-10</v>
          </cell>
          <cell r="X243">
            <v>0.05</v>
          </cell>
          <cell r="Y243" t="str">
            <v>통신케이블전공</v>
          </cell>
          <cell r="Z243">
            <v>0.112</v>
          </cell>
          <cell r="AA243">
            <v>0.112</v>
          </cell>
          <cell r="AD243">
            <v>0</v>
          </cell>
          <cell r="AE243">
            <v>1</v>
          </cell>
          <cell r="AF243" t="str">
            <v>통3-1-35</v>
          </cell>
          <cell r="AG243">
            <v>0.05</v>
          </cell>
        </row>
        <row r="244">
          <cell r="B244">
            <v>346</v>
          </cell>
          <cell r="C244" t="str">
            <v>제어용 케이블</v>
          </cell>
          <cell r="D244" t="str">
            <v>F-CVV 3.5㎟/3C</v>
          </cell>
          <cell r="E244" t="str">
            <v>M</v>
          </cell>
          <cell r="F244">
            <v>860</v>
          </cell>
          <cell r="G244">
            <v>1155</v>
          </cell>
          <cell r="O244">
            <v>1155</v>
          </cell>
          <cell r="P244" t="str">
            <v>저압케이블전공</v>
          </cell>
          <cell r="Q244">
            <v>2.1999999999999999E-2</v>
          </cell>
          <cell r="R244">
            <v>2.1999999999999999E-2</v>
          </cell>
          <cell r="U244">
            <v>0</v>
          </cell>
          <cell r="V244">
            <v>1</v>
          </cell>
          <cell r="W244" t="str">
            <v>전7-10</v>
          </cell>
          <cell r="X244">
            <v>0.05</v>
          </cell>
          <cell r="Y244" t="str">
            <v>통신케이블전공</v>
          </cell>
          <cell r="Z244">
            <v>2.1999999999999999E-2</v>
          </cell>
          <cell r="AA244">
            <v>2.1999999999999999E-2</v>
          </cell>
          <cell r="AD244">
            <v>0</v>
          </cell>
          <cell r="AE244">
            <v>1</v>
          </cell>
          <cell r="AF244" t="str">
            <v>통3-1-35</v>
          </cell>
          <cell r="AG244">
            <v>0.05</v>
          </cell>
        </row>
        <row r="245">
          <cell r="B245">
            <v>351</v>
          </cell>
          <cell r="C245" t="str">
            <v>제어용 케이블</v>
          </cell>
          <cell r="D245" t="str">
            <v>CVV 1.25㎟/30C</v>
          </cell>
          <cell r="E245" t="str">
            <v>M</v>
          </cell>
          <cell r="F245">
            <v>859</v>
          </cell>
          <cell r="G245">
            <v>2911</v>
          </cell>
          <cell r="H245">
            <v>939</v>
          </cell>
          <cell r="I245">
            <v>3392</v>
          </cell>
          <cell r="O245">
            <v>2911</v>
          </cell>
          <cell r="P245" t="str">
            <v>저압케이블전공</v>
          </cell>
          <cell r="Q245">
            <v>9.8000000000000004E-2</v>
          </cell>
          <cell r="R245">
            <v>9.8000000000000004E-2</v>
          </cell>
          <cell r="U245">
            <v>0</v>
          </cell>
          <cell r="V245">
            <v>1</v>
          </cell>
          <cell r="W245" t="str">
            <v>전7-10</v>
          </cell>
          <cell r="X245">
            <v>0.05</v>
          </cell>
          <cell r="Y245" t="str">
            <v>통신케이블전공</v>
          </cell>
          <cell r="Z245">
            <v>9.8000000000000004E-2</v>
          </cell>
          <cell r="AA245">
            <v>9.8000000000000004E-2</v>
          </cell>
          <cell r="AD245">
            <v>0</v>
          </cell>
          <cell r="AE245">
            <v>1</v>
          </cell>
          <cell r="AF245" t="str">
            <v>통3-1-35</v>
          </cell>
          <cell r="AG245">
            <v>0.05</v>
          </cell>
        </row>
        <row r="246">
          <cell r="B246">
            <v>352</v>
          </cell>
          <cell r="C246" t="str">
            <v>제어용 케이블</v>
          </cell>
          <cell r="D246" t="str">
            <v>CVV 1.25㎟/3C</v>
          </cell>
          <cell r="E246" t="str">
            <v>M</v>
          </cell>
          <cell r="F246">
            <v>859</v>
          </cell>
          <cell r="G246">
            <v>501</v>
          </cell>
          <cell r="H246">
            <v>939</v>
          </cell>
          <cell r="I246">
            <v>608</v>
          </cell>
          <cell r="O246">
            <v>501</v>
          </cell>
          <cell r="P246" t="str">
            <v>저압케이블전공</v>
          </cell>
          <cell r="Q246">
            <v>1.9E-2</v>
          </cell>
          <cell r="R246">
            <v>1.9E-2</v>
          </cell>
          <cell r="U246">
            <v>0</v>
          </cell>
          <cell r="V246">
            <v>1</v>
          </cell>
          <cell r="W246" t="str">
            <v>전7-10</v>
          </cell>
          <cell r="X246">
            <v>0.05</v>
          </cell>
          <cell r="Y246" t="str">
            <v>통신케이블전공</v>
          </cell>
          <cell r="Z246">
            <v>1.9E-2</v>
          </cell>
          <cell r="AA246">
            <v>1.9E-2</v>
          </cell>
          <cell r="AD246">
            <v>0</v>
          </cell>
          <cell r="AE246">
            <v>1</v>
          </cell>
          <cell r="AF246" t="str">
            <v>통3-1-35</v>
          </cell>
          <cell r="AG246">
            <v>0.05</v>
          </cell>
        </row>
        <row r="247">
          <cell r="B247">
            <v>361</v>
          </cell>
          <cell r="C247" t="str">
            <v>내열전선</v>
          </cell>
          <cell r="D247" t="str">
            <v>F-FR-3 1.2mm/4C</v>
          </cell>
          <cell r="E247" t="str">
            <v>M</v>
          </cell>
          <cell r="F247">
            <v>863</v>
          </cell>
          <cell r="G247">
            <v>1025</v>
          </cell>
          <cell r="H247">
            <v>944</v>
          </cell>
          <cell r="I247">
            <v>1231</v>
          </cell>
          <cell r="O247">
            <v>1025</v>
          </cell>
          <cell r="P247" t="str">
            <v>저압케이블전공</v>
          </cell>
          <cell r="Q247">
            <v>2.5999999999999999E-2</v>
          </cell>
          <cell r="R247">
            <v>2.5999999999999999E-2</v>
          </cell>
          <cell r="U247">
            <v>0</v>
          </cell>
          <cell r="V247">
            <v>1</v>
          </cell>
          <cell r="W247" t="str">
            <v>전7-10</v>
          </cell>
          <cell r="X247">
            <v>0.05</v>
          </cell>
          <cell r="Y247" t="str">
            <v>통신케이블전공</v>
          </cell>
          <cell r="Z247">
            <v>2.5999999999999999E-2</v>
          </cell>
          <cell r="AA247">
            <v>2.5999999999999999E-2</v>
          </cell>
          <cell r="AD247">
            <v>0</v>
          </cell>
          <cell r="AE247">
            <v>1</v>
          </cell>
          <cell r="AF247" t="str">
            <v>통3-1-35</v>
          </cell>
          <cell r="AG247">
            <v>0.05</v>
          </cell>
        </row>
        <row r="248">
          <cell r="B248">
            <v>371</v>
          </cell>
          <cell r="C248" t="str">
            <v>내열전선</v>
          </cell>
          <cell r="D248" t="str">
            <v>F-FR-3 2㎟/2C</v>
          </cell>
          <cell r="E248" t="str">
            <v>M</v>
          </cell>
          <cell r="F248">
            <v>863</v>
          </cell>
          <cell r="G248">
            <v>936</v>
          </cell>
          <cell r="H248">
            <v>944</v>
          </cell>
          <cell r="I248">
            <v>1171</v>
          </cell>
          <cell r="O248">
            <v>936</v>
          </cell>
          <cell r="P248" t="str">
            <v>저압케이블전공</v>
          </cell>
          <cell r="Q248">
            <v>1.4E-2</v>
          </cell>
          <cell r="R248">
            <v>1.4E-2</v>
          </cell>
          <cell r="U248">
            <v>0</v>
          </cell>
          <cell r="V248">
            <v>1</v>
          </cell>
          <cell r="W248" t="str">
            <v>전7-10</v>
          </cell>
          <cell r="X248">
            <v>0.05</v>
          </cell>
          <cell r="Y248" t="str">
            <v>통신케이블전공</v>
          </cell>
          <cell r="Z248">
            <v>1.4E-2</v>
          </cell>
          <cell r="AA248">
            <v>1.4E-2</v>
          </cell>
          <cell r="AD248">
            <v>0</v>
          </cell>
          <cell r="AE248">
            <v>1</v>
          </cell>
          <cell r="AF248" t="str">
            <v>통3-1-35</v>
          </cell>
          <cell r="AG248">
            <v>0.05</v>
          </cell>
        </row>
        <row r="249">
          <cell r="B249">
            <v>372</v>
          </cell>
          <cell r="C249" t="str">
            <v>내열전선</v>
          </cell>
          <cell r="D249" t="str">
            <v>F-FR-3 2㎟/3C</v>
          </cell>
          <cell r="E249" t="str">
            <v>M</v>
          </cell>
          <cell r="F249">
            <v>863</v>
          </cell>
          <cell r="G249">
            <v>1110</v>
          </cell>
          <cell r="H249">
            <v>944</v>
          </cell>
          <cell r="I249">
            <v>1388</v>
          </cell>
          <cell r="O249">
            <v>1110</v>
          </cell>
          <cell r="P249" t="str">
            <v>저압케이블전공</v>
          </cell>
          <cell r="Q249">
            <v>1.9E-2</v>
          </cell>
          <cell r="R249">
            <v>1.9E-2</v>
          </cell>
          <cell r="U249">
            <v>0</v>
          </cell>
          <cell r="V249">
            <v>1</v>
          </cell>
          <cell r="W249" t="str">
            <v>전7-10</v>
          </cell>
          <cell r="X249">
            <v>0.05</v>
          </cell>
          <cell r="Y249" t="str">
            <v>통신케이블전공</v>
          </cell>
          <cell r="Z249">
            <v>1.9E-2</v>
          </cell>
          <cell r="AA249">
            <v>1.9E-2</v>
          </cell>
          <cell r="AD249">
            <v>0</v>
          </cell>
          <cell r="AE249">
            <v>1</v>
          </cell>
          <cell r="AF249" t="str">
            <v>통3-1-35</v>
          </cell>
          <cell r="AG249">
            <v>0.05</v>
          </cell>
        </row>
        <row r="250">
          <cell r="B250">
            <v>373</v>
          </cell>
          <cell r="C250" t="str">
            <v>내열전선</v>
          </cell>
          <cell r="D250" t="str">
            <v>F-FR-3 2㎟/4C</v>
          </cell>
          <cell r="E250" t="str">
            <v>M</v>
          </cell>
          <cell r="F250">
            <v>863</v>
          </cell>
          <cell r="G250">
            <v>1292</v>
          </cell>
          <cell r="H250">
            <v>944</v>
          </cell>
          <cell r="I250">
            <v>1617</v>
          </cell>
          <cell r="O250">
            <v>1292</v>
          </cell>
          <cell r="P250" t="str">
            <v>저압케이블전공</v>
          </cell>
          <cell r="Q250">
            <v>2.5999999999999999E-2</v>
          </cell>
          <cell r="R250">
            <v>2.5999999999999999E-2</v>
          </cell>
          <cell r="U250">
            <v>0</v>
          </cell>
          <cell r="V250">
            <v>1</v>
          </cell>
          <cell r="W250" t="str">
            <v>전7-10</v>
          </cell>
          <cell r="X250">
            <v>0.05</v>
          </cell>
          <cell r="Y250" t="str">
            <v>통신케이블전공</v>
          </cell>
          <cell r="Z250">
            <v>2.5999999999999999E-2</v>
          </cell>
          <cell r="AA250">
            <v>2.5999999999999999E-2</v>
          </cell>
          <cell r="AD250">
            <v>0</v>
          </cell>
          <cell r="AE250">
            <v>1</v>
          </cell>
          <cell r="AF250" t="str">
            <v>통3-1-35</v>
          </cell>
          <cell r="AG250">
            <v>0.05</v>
          </cell>
        </row>
        <row r="251">
          <cell r="B251">
            <v>374</v>
          </cell>
          <cell r="C251" t="str">
            <v>내열전선</v>
          </cell>
          <cell r="D251" t="str">
            <v>F-FR-3 2㎟/5C</v>
          </cell>
          <cell r="E251" t="str">
            <v>M</v>
          </cell>
          <cell r="F251">
            <v>863</v>
          </cell>
          <cell r="G251">
            <v>1488</v>
          </cell>
          <cell r="H251">
            <v>944</v>
          </cell>
          <cell r="I251">
            <v>1860</v>
          </cell>
          <cell r="O251">
            <v>1488</v>
          </cell>
          <cell r="P251" t="str">
            <v>저압케이블전공</v>
          </cell>
          <cell r="Q251">
            <v>3.2000000000000001E-2</v>
          </cell>
          <cell r="R251">
            <v>3.2000000000000001E-2</v>
          </cell>
          <cell r="U251">
            <v>0</v>
          </cell>
          <cell r="V251">
            <v>1</v>
          </cell>
          <cell r="W251" t="str">
            <v>전7-10</v>
          </cell>
          <cell r="X251">
            <v>0.05</v>
          </cell>
          <cell r="Y251" t="str">
            <v>통신케이블전공</v>
          </cell>
          <cell r="Z251">
            <v>3.2000000000000001E-2</v>
          </cell>
          <cell r="AA251">
            <v>3.2000000000000001E-2</v>
          </cell>
          <cell r="AD251">
            <v>0</v>
          </cell>
          <cell r="AE251">
            <v>1</v>
          </cell>
          <cell r="AF251" t="str">
            <v>통3-1-35</v>
          </cell>
          <cell r="AG251">
            <v>0.05</v>
          </cell>
        </row>
        <row r="252">
          <cell r="B252">
            <v>375</v>
          </cell>
          <cell r="C252" t="str">
            <v>내열전선</v>
          </cell>
          <cell r="D252" t="str">
            <v>F-FR-3 2㎟/6C</v>
          </cell>
          <cell r="E252" t="str">
            <v>M</v>
          </cell>
          <cell r="F252">
            <v>863</v>
          </cell>
          <cell r="G252">
            <v>1694</v>
          </cell>
          <cell r="H252">
            <v>944</v>
          </cell>
          <cell r="I252">
            <v>2118</v>
          </cell>
          <cell r="O252">
            <v>1694</v>
          </cell>
          <cell r="P252" t="str">
            <v>저압케이블전공</v>
          </cell>
          <cell r="Q252">
            <v>3.5000000000000003E-2</v>
          </cell>
          <cell r="R252">
            <v>3.5000000000000003E-2</v>
          </cell>
          <cell r="U252">
            <v>0</v>
          </cell>
          <cell r="V252">
            <v>1</v>
          </cell>
          <cell r="W252" t="str">
            <v>전7-10</v>
          </cell>
          <cell r="X252">
            <v>0.05</v>
          </cell>
          <cell r="Y252" t="str">
            <v>통신케이블전공</v>
          </cell>
          <cell r="Z252">
            <v>3.5000000000000003E-2</v>
          </cell>
          <cell r="AA252">
            <v>3.5000000000000003E-2</v>
          </cell>
          <cell r="AD252">
            <v>0</v>
          </cell>
          <cell r="AE252">
            <v>1</v>
          </cell>
          <cell r="AF252" t="str">
            <v>통3-1-35</v>
          </cell>
          <cell r="AG252">
            <v>0.05</v>
          </cell>
        </row>
        <row r="253">
          <cell r="B253">
            <v>376</v>
          </cell>
          <cell r="C253" t="str">
            <v>내열전선</v>
          </cell>
          <cell r="D253" t="str">
            <v>F-FR-3 2㎟/7C</v>
          </cell>
          <cell r="E253" t="str">
            <v>M</v>
          </cell>
          <cell r="F253">
            <v>863</v>
          </cell>
          <cell r="G253">
            <v>1854</v>
          </cell>
          <cell r="H253">
            <v>944</v>
          </cell>
          <cell r="I253">
            <v>2317</v>
          </cell>
          <cell r="O253">
            <v>1854</v>
          </cell>
          <cell r="P253" t="str">
            <v>저압케이블전공</v>
          </cell>
          <cell r="Q253">
            <v>3.9E-2</v>
          </cell>
          <cell r="R253">
            <v>3.9E-2</v>
          </cell>
          <cell r="U253">
            <v>0</v>
          </cell>
          <cell r="V253">
            <v>1</v>
          </cell>
          <cell r="W253" t="str">
            <v>전7-10</v>
          </cell>
          <cell r="X253">
            <v>0.05</v>
          </cell>
          <cell r="Y253" t="str">
            <v>통신케이블전공</v>
          </cell>
          <cell r="Z253">
            <v>3.9E-2</v>
          </cell>
          <cell r="AA253">
            <v>3.9E-2</v>
          </cell>
          <cell r="AD253">
            <v>0</v>
          </cell>
          <cell r="AE253">
            <v>1</v>
          </cell>
          <cell r="AF253" t="str">
            <v>통3-1-35</v>
          </cell>
          <cell r="AG253">
            <v>0.05</v>
          </cell>
        </row>
        <row r="254">
          <cell r="B254">
            <v>377</v>
          </cell>
          <cell r="C254" t="str">
            <v>내열전선</v>
          </cell>
          <cell r="D254" t="str">
            <v>F-FR-3 2㎟/8C</v>
          </cell>
          <cell r="E254" t="str">
            <v>M</v>
          </cell>
          <cell r="F254">
            <v>863</v>
          </cell>
          <cell r="G254">
            <v>2054</v>
          </cell>
          <cell r="H254">
            <v>944</v>
          </cell>
          <cell r="I254">
            <v>2566</v>
          </cell>
          <cell r="O254">
            <v>2054</v>
          </cell>
          <cell r="P254" t="str">
            <v>저압케이블전공</v>
          </cell>
          <cell r="Q254">
            <v>4.2000000000000003E-2</v>
          </cell>
          <cell r="R254">
            <v>4.2000000000000003E-2</v>
          </cell>
          <cell r="U254">
            <v>0</v>
          </cell>
          <cell r="V254">
            <v>1</v>
          </cell>
          <cell r="W254" t="str">
            <v>전7-10</v>
          </cell>
          <cell r="X254">
            <v>0.05</v>
          </cell>
          <cell r="Y254" t="str">
            <v>통신케이블전공</v>
          </cell>
          <cell r="Z254">
            <v>4.2000000000000003E-2</v>
          </cell>
          <cell r="AA254">
            <v>4.2000000000000003E-2</v>
          </cell>
          <cell r="AD254">
            <v>0</v>
          </cell>
          <cell r="AE254">
            <v>1</v>
          </cell>
          <cell r="AF254" t="str">
            <v>통3-1-35</v>
          </cell>
          <cell r="AG254">
            <v>0.05</v>
          </cell>
        </row>
        <row r="255">
          <cell r="B255">
            <v>378</v>
          </cell>
          <cell r="C255" t="str">
            <v>내열전선</v>
          </cell>
          <cell r="D255" t="str">
            <v>F-FR-3 2㎟/10C</v>
          </cell>
          <cell r="E255" t="str">
            <v>M</v>
          </cell>
          <cell r="F255">
            <v>863</v>
          </cell>
          <cell r="G255">
            <v>2516</v>
          </cell>
          <cell r="H255">
            <v>944</v>
          </cell>
          <cell r="I255">
            <v>3146</v>
          </cell>
          <cell r="O255">
            <v>2516</v>
          </cell>
          <cell r="P255" t="str">
            <v>저압케이블전공</v>
          </cell>
          <cell r="Q255">
            <v>4.8000000000000001E-2</v>
          </cell>
          <cell r="R255">
            <v>4.8000000000000001E-2</v>
          </cell>
          <cell r="U255">
            <v>0</v>
          </cell>
          <cell r="V255">
            <v>1</v>
          </cell>
          <cell r="W255" t="str">
            <v>전7-10</v>
          </cell>
          <cell r="X255">
            <v>0.05</v>
          </cell>
          <cell r="Y255" t="str">
            <v>통신케이블전공</v>
          </cell>
          <cell r="Z255">
            <v>4.8000000000000001E-2</v>
          </cell>
          <cell r="AA255">
            <v>4.8000000000000001E-2</v>
          </cell>
          <cell r="AD255">
            <v>0</v>
          </cell>
          <cell r="AE255">
            <v>1</v>
          </cell>
          <cell r="AF255" t="str">
            <v>통3-1-35</v>
          </cell>
          <cell r="AG255">
            <v>0.05</v>
          </cell>
        </row>
        <row r="256">
          <cell r="B256">
            <v>379</v>
          </cell>
          <cell r="C256" t="str">
            <v>내열전선</v>
          </cell>
          <cell r="D256" t="str">
            <v>F-FR-3 2㎟/12C</v>
          </cell>
          <cell r="E256" t="str">
            <v>M</v>
          </cell>
          <cell r="F256">
            <v>863</v>
          </cell>
          <cell r="G256">
            <v>2771</v>
          </cell>
          <cell r="H256">
            <v>944</v>
          </cell>
          <cell r="I256">
            <v>3464</v>
          </cell>
          <cell r="O256">
            <v>2771</v>
          </cell>
          <cell r="P256" t="str">
            <v>저압케이블전공</v>
          </cell>
          <cell r="Q256">
            <v>5.3999999999999999E-2</v>
          </cell>
          <cell r="R256">
            <v>5.3999999999999999E-2</v>
          </cell>
          <cell r="U256">
            <v>0</v>
          </cell>
          <cell r="V256">
            <v>1</v>
          </cell>
          <cell r="W256" t="str">
            <v>전7-10</v>
          </cell>
          <cell r="X256">
            <v>0.05</v>
          </cell>
          <cell r="Y256" t="str">
            <v>통신케이블전공</v>
          </cell>
          <cell r="Z256">
            <v>5.3999999999999999E-2</v>
          </cell>
          <cell r="AA256">
            <v>5.3999999999999999E-2</v>
          </cell>
          <cell r="AD256">
            <v>0</v>
          </cell>
          <cell r="AE256">
            <v>1</v>
          </cell>
          <cell r="AF256" t="str">
            <v>통3-1-35</v>
          </cell>
          <cell r="AG256">
            <v>0.05</v>
          </cell>
        </row>
        <row r="257">
          <cell r="B257">
            <v>380</v>
          </cell>
          <cell r="C257" t="str">
            <v>내열전선</v>
          </cell>
          <cell r="D257" t="str">
            <v>F-FR-3 2㎟/15C</v>
          </cell>
          <cell r="E257" t="str">
            <v>M</v>
          </cell>
          <cell r="F257">
            <v>863</v>
          </cell>
          <cell r="G257">
            <v>3351</v>
          </cell>
          <cell r="H257">
            <v>944</v>
          </cell>
          <cell r="I257">
            <v>4188</v>
          </cell>
          <cell r="O257">
            <v>3351</v>
          </cell>
          <cell r="P257" t="str">
            <v>저압케이블전공</v>
          </cell>
          <cell r="Q257">
            <v>5.8999999999999997E-2</v>
          </cell>
          <cell r="R257">
            <v>5.8999999999999997E-2</v>
          </cell>
          <cell r="U257">
            <v>0</v>
          </cell>
          <cell r="V257">
            <v>1</v>
          </cell>
          <cell r="W257" t="str">
            <v>전7-10</v>
          </cell>
          <cell r="X257">
            <v>0.05</v>
          </cell>
          <cell r="Y257" t="str">
            <v>통신케이블전공</v>
          </cell>
          <cell r="Z257">
            <v>5.8999999999999997E-2</v>
          </cell>
          <cell r="AA257">
            <v>5.8999999999999997E-2</v>
          </cell>
          <cell r="AD257">
            <v>0</v>
          </cell>
          <cell r="AE257">
            <v>1</v>
          </cell>
          <cell r="AF257" t="str">
            <v>통3-1-35</v>
          </cell>
          <cell r="AG257">
            <v>0.05</v>
          </cell>
        </row>
        <row r="258">
          <cell r="B258">
            <v>381</v>
          </cell>
          <cell r="C258" t="str">
            <v>내열전선</v>
          </cell>
          <cell r="D258" t="str">
            <v>F-FR-3 2㎟/20C</v>
          </cell>
          <cell r="E258" t="str">
            <v>M</v>
          </cell>
          <cell r="F258">
            <v>863</v>
          </cell>
          <cell r="G258">
            <v>4151</v>
          </cell>
          <cell r="H258">
            <v>944</v>
          </cell>
          <cell r="I258">
            <v>5187</v>
          </cell>
          <cell r="O258">
            <v>4151</v>
          </cell>
          <cell r="P258" t="str">
            <v>저압케이블전공</v>
          </cell>
          <cell r="Q258">
            <v>7.1999999999999995E-2</v>
          </cell>
          <cell r="R258">
            <v>7.1999999999999995E-2</v>
          </cell>
          <cell r="U258">
            <v>0</v>
          </cell>
          <cell r="V258">
            <v>1</v>
          </cell>
          <cell r="W258" t="str">
            <v>전7-10</v>
          </cell>
          <cell r="X258">
            <v>0.05</v>
          </cell>
          <cell r="Y258" t="str">
            <v>통신케이블전공</v>
          </cell>
          <cell r="Z258">
            <v>7.1999999999999995E-2</v>
          </cell>
          <cell r="AA258">
            <v>7.1999999999999995E-2</v>
          </cell>
          <cell r="AD258">
            <v>0</v>
          </cell>
          <cell r="AE258">
            <v>1</v>
          </cell>
          <cell r="AF258" t="str">
            <v>통3-1-35</v>
          </cell>
          <cell r="AG258">
            <v>0.05</v>
          </cell>
        </row>
        <row r="259">
          <cell r="B259">
            <v>382</v>
          </cell>
          <cell r="C259" t="str">
            <v>내열전선</v>
          </cell>
          <cell r="D259" t="str">
            <v>F-FR-3 2㎟/25C</v>
          </cell>
          <cell r="E259" t="str">
            <v>M</v>
          </cell>
          <cell r="F259">
            <v>863</v>
          </cell>
          <cell r="G259">
            <v>4799</v>
          </cell>
          <cell r="H259">
            <v>944</v>
          </cell>
          <cell r="I259">
            <v>5996</v>
          </cell>
          <cell r="O259">
            <v>4799</v>
          </cell>
          <cell r="P259" t="str">
            <v>저압케이블전공</v>
          </cell>
          <cell r="Q259">
            <v>8.4000000000000005E-2</v>
          </cell>
          <cell r="R259">
            <v>8.4000000000000005E-2</v>
          </cell>
          <cell r="U259">
            <v>0</v>
          </cell>
          <cell r="V259">
            <v>1</v>
          </cell>
          <cell r="W259" t="str">
            <v>전7-10</v>
          </cell>
          <cell r="X259">
            <v>0.05</v>
          </cell>
          <cell r="Y259" t="str">
            <v>통신케이블전공</v>
          </cell>
          <cell r="Z259">
            <v>8.4000000000000005E-2</v>
          </cell>
          <cell r="AA259">
            <v>8.4000000000000005E-2</v>
          </cell>
          <cell r="AD259">
            <v>0</v>
          </cell>
          <cell r="AE259">
            <v>1</v>
          </cell>
          <cell r="AF259" t="str">
            <v>통3-1-35</v>
          </cell>
          <cell r="AG259">
            <v>0.05</v>
          </cell>
        </row>
        <row r="260">
          <cell r="B260">
            <v>383</v>
          </cell>
          <cell r="C260" t="str">
            <v>내열전선</v>
          </cell>
          <cell r="D260" t="str">
            <v>F-FR-3 2㎟/30C</v>
          </cell>
          <cell r="E260" t="str">
            <v>M</v>
          </cell>
          <cell r="F260">
            <v>863</v>
          </cell>
          <cell r="G260">
            <v>5651</v>
          </cell>
          <cell r="H260">
            <v>944</v>
          </cell>
          <cell r="I260">
            <v>6925</v>
          </cell>
          <cell r="O260">
            <v>5651</v>
          </cell>
          <cell r="P260" t="str">
            <v>저압케이블전공</v>
          </cell>
          <cell r="Q260">
            <v>9.8000000000000004E-2</v>
          </cell>
          <cell r="R260">
            <v>9.8000000000000004E-2</v>
          </cell>
          <cell r="U260">
            <v>0</v>
          </cell>
          <cell r="V260">
            <v>1</v>
          </cell>
          <cell r="W260" t="str">
            <v>전7-10</v>
          </cell>
          <cell r="X260">
            <v>0.05</v>
          </cell>
          <cell r="Y260" t="str">
            <v>통신케이블전공</v>
          </cell>
          <cell r="Z260">
            <v>9.8000000000000004E-2</v>
          </cell>
          <cell r="AA260">
            <v>9.8000000000000004E-2</v>
          </cell>
          <cell r="AD260">
            <v>0</v>
          </cell>
          <cell r="AE260">
            <v>1</v>
          </cell>
          <cell r="AF260" t="str">
            <v>통3-1-35</v>
          </cell>
          <cell r="AG260">
            <v>0.05</v>
          </cell>
        </row>
        <row r="261">
          <cell r="B261">
            <v>384</v>
          </cell>
          <cell r="C261" t="str">
            <v>내열전선</v>
          </cell>
          <cell r="D261" t="str">
            <v>F-FR-3 2㎟/40C</v>
          </cell>
          <cell r="E261" t="str">
            <v>M</v>
          </cell>
          <cell r="F261">
            <v>863</v>
          </cell>
          <cell r="G261">
            <v>7192</v>
          </cell>
          <cell r="H261">
            <v>944</v>
          </cell>
          <cell r="I261">
            <v>8987</v>
          </cell>
          <cell r="O261">
            <v>7192</v>
          </cell>
          <cell r="P261" t="str">
            <v>저압케이블전공</v>
          </cell>
          <cell r="Q261">
            <v>0.112</v>
          </cell>
          <cell r="R261">
            <v>0.112</v>
          </cell>
          <cell r="U261">
            <v>0</v>
          </cell>
          <cell r="V261">
            <v>1</v>
          </cell>
          <cell r="W261" t="str">
            <v>전7-10</v>
          </cell>
          <cell r="X261">
            <v>0.05</v>
          </cell>
          <cell r="Y261" t="str">
            <v>통신케이블전공</v>
          </cell>
          <cell r="Z261">
            <v>0.112</v>
          </cell>
          <cell r="AA261">
            <v>0.112</v>
          </cell>
          <cell r="AD261">
            <v>0</v>
          </cell>
          <cell r="AE261">
            <v>1</v>
          </cell>
          <cell r="AF261" t="str">
            <v>통3-1-35</v>
          </cell>
          <cell r="AG261">
            <v>0.05</v>
          </cell>
        </row>
        <row r="262">
          <cell r="B262">
            <v>385</v>
          </cell>
          <cell r="C262" t="str">
            <v>내열전선</v>
          </cell>
          <cell r="D262" t="str">
            <v>F-FR-3 2㎟/50C</v>
          </cell>
          <cell r="E262" t="str">
            <v>M</v>
          </cell>
          <cell r="F262">
            <v>863</v>
          </cell>
          <cell r="G262">
            <v>8775</v>
          </cell>
          <cell r="H262">
            <v>944</v>
          </cell>
          <cell r="I262">
            <v>10968</v>
          </cell>
          <cell r="O262">
            <v>8775</v>
          </cell>
          <cell r="P262" t="str">
            <v>저압케이블전공</v>
          </cell>
          <cell r="Q262">
            <v>0.112</v>
          </cell>
          <cell r="R262">
            <v>0.112</v>
          </cell>
          <cell r="U262">
            <v>0</v>
          </cell>
          <cell r="V262">
            <v>1</v>
          </cell>
          <cell r="W262" t="str">
            <v>전7-10</v>
          </cell>
          <cell r="X262">
            <v>0.05</v>
          </cell>
          <cell r="Y262" t="str">
            <v>통신케이블전공</v>
          </cell>
          <cell r="Z262">
            <v>0.112</v>
          </cell>
          <cell r="AA262">
            <v>0.112</v>
          </cell>
          <cell r="AD262">
            <v>0</v>
          </cell>
          <cell r="AE262">
            <v>1</v>
          </cell>
          <cell r="AF262" t="str">
            <v>통3-1-35</v>
          </cell>
          <cell r="AG262">
            <v>0.05</v>
          </cell>
        </row>
        <row r="263">
          <cell r="B263">
            <v>391</v>
          </cell>
          <cell r="C263" t="str">
            <v>내열전선</v>
          </cell>
          <cell r="D263" t="str">
            <v>F-FR-3 1.6mm/2C</v>
          </cell>
          <cell r="E263" t="str">
            <v>M</v>
          </cell>
          <cell r="F263">
            <v>863</v>
          </cell>
          <cell r="G263">
            <v>810</v>
          </cell>
          <cell r="H263">
            <v>944</v>
          </cell>
          <cell r="I263">
            <v>1014</v>
          </cell>
          <cell r="O263">
            <v>810</v>
          </cell>
          <cell r="P263" t="str">
            <v>저압케이블전공</v>
          </cell>
          <cell r="Q263">
            <v>1.4E-2</v>
          </cell>
          <cell r="R263">
            <v>1.4E-2</v>
          </cell>
          <cell r="U263">
            <v>0</v>
          </cell>
          <cell r="V263">
            <v>1</v>
          </cell>
          <cell r="W263" t="str">
            <v>전7-10</v>
          </cell>
          <cell r="X263">
            <v>0.05</v>
          </cell>
          <cell r="Y263" t="str">
            <v>통신케이블전공</v>
          </cell>
          <cell r="Z263">
            <v>1.4E-2</v>
          </cell>
          <cell r="AA263">
            <v>1.4E-2</v>
          </cell>
          <cell r="AD263">
            <v>0</v>
          </cell>
          <cell r="AE263">
            <v>1</v>
          </cell>
          <cell r="AF263" t="str">
            <v>통3-1-35</v>
          </cell>
          <cell r="AG263">
            <v>0.05</v>
          </cell>
        </row>
        <row r="264">
          <cell r="B264">
            <v>392</v>
          </cell>
          <cell r="C264" t="str">
            <v>내열전선</v>
          </cell>
          <cell r="D264" t="str">
            <v>F-FR-3 1.6mm/3C</v>
          </cell>
          <cell r="E264" t="str">
            <v>M</v>
          </cell>
          <cell r="F264">
            <v>863</v>
          </cell>
          <cell r="G264">
            <v>973</v>
          </cell>
          <cell r="H264">
            <v>944</v>
          </cell>
          <cell r="I264">
            <v>1215</v>
          </cell>
          <cell r="O264">
            <v>973</v>
          </cell>
          <cell r="P264" t="str">
            <v>저압케이블전공</v>
          </cell>
          <cell r="Q264">
            <v>1.9E-2</v>
          </cell>
          <cell r="R264">
            <v>1.9E-2</v>
          </cell>
          <cell r="U264">
            <v>0</v>
          </cell>
          <cell r="V264">
            <v>1</v>
          </cell>
          <cell r="W264" t="str">
            <v>전7-10</v>
          </cell>
          <cell r="X264">
            <v>0.05</v>
          </cell>
          <cell r="Y264" t="str">
            <v>통신케이블전공</v>
          </cell>
          <cell r="Z264">
            <v>1.9E-2</v>
          </cell>
          <cell r="AA264">
            <v>1.9E-2</v>
          </cell>
          <cell r="AD264">
            <v>0</v>
          </cell>
          <cell r="AE264">
            <v>1</v>
          </cell>
          <cell r="AF264" t="str">
            <v>통3-1-35</v>
          </cell>
          <cell r="AG264">
            <v>0.05</v>
          </cell>
        </row>
        <row r="265">
          <cell r="B265">
            <v>393</v>
          </cell>
          <cell r="C265" t="str">
            <v>내열전선</v>
          </cell>
          <cell r="D265" t="str">
            <v>F-FR-3 1.6mm/4C</v>
          </cell>
          <cell r="E265" t="str">
            <v>M</v>
          </cell>
          <cell r="F265">
            <v>863</v>
          </cell>
          <cell r="G265">
            <v>1179</v>
          </cell>
          <cell r="H265">
            <v>944</v>
          </cell>
          <cell r="I265">
            <v>1473</v>
          </cell>
          <cell r="O265">
            <v>1179</v>
          </cell>
          <cell r="P265" t="str">
            <v>저압케이블전공</v>
          </cell>
          <cell r="Q265">
            <v>2.5999999999999999E-2</v>
          </cell>
          <cell r="R265">
            <v>2.5999999999999999E-2</v>
          </cell>
          <cell r="U265">
            <v>0</v>
          </cell>
          <cell r="V265">
            <v>1</v>
          </cell>
          <cell r="W265" t="str">
            <v>전7-10</v>
          </cell>
          <cell r="X265">
            <v>0.05</v>
          </cell>
          <cell r="Y265" t="str">
            <v>통신케이블전공</v>
          </cell>
          <cell r="Z265">
            <v>2.5999999999999999E-2</v>
          </cell>
          <cell r="AA265">
            <v>2.5999999999999999E-2</v>
          </cell>
          <cell r="AD265">
            <v>0</v>
          </cell>
          <cell r="AE265">
            <v>1</v>
          </cell>
          <cell r="AF265" t="str">
            <v>통3-1-35</v>
          </cell>
          <cell r="AG265">
            <v>0.05</v>
          </cell>
        </row>
        <row r="266">
          <cell r="B266">
            <v>394</v>
          </cell>
          <cell r="C266" t="str">
            <v>내열전선</v>
          </cell>
          <cell r="D266" t="str">
            <v>F-FR-3 1.6mm/5C</v>
          </cell>
          <cell r="E266" t="str">
            <v>M</v>
          </cell>
          <cell r="F266">
            <v>863</v>
          </cell>
          <cell r="G266">
            <v>1360</v>
          </cell>
          <cell r="H266">
            <v>944</v>
          </cell>
          <cell r="I266">
            <v>1701</v>
          </cell>
          <cell r="O266">
            <v>1360</v>
          </cell>
          <cell r="P266" t="str">
            <v>저압케이블전공</v>
          </cell>
          <cell r="Q266">
            <v>3.2000000000000001E-2</v>
          </cell>
          <cell r="R266">
            <v>3.2000000000000001E-2</v>
          </cell>
          <cell r="U266">
            <v>0</v>
          </cell>
          <cell r="V266">
            <v>1</v>
          </cell>
          <cell r="W266" t="str">
            <v>전7-10</v>
          </cell>
          <cell r="X266">
            <v>0.05</v>
          </cell>
          <cell r="Y266" t="str">
            <v>통신케이블전공</v>
          </cell>
          <cell r="Z266">
            <v>3.2000000000000001E-2</v>
          </cell>
          <cell r="AA266">
            <v>3.2000000000000001E-2</v>
          </cell>
          <cell r="AD266">
            <v>0</v>
          </cell>
          <cell r="AE266">
            <v>1</v>
          </cell>
          <cell r="AF266" t="str">
            <v>통3-1-35</v>
          </cell>
          <cell r="AG266">
            <v>0.05</v>
          </cell>
        </row>
        <row r="267">
          <cell r="B267">
            <v>395</v>
          </cell>
          <cell r="C267" t="str">
            <v>내열전선</v>
          </cell>
          <cell r="D267" t="str">
            <v>F-FR-3 1.6mm/6C</v>
          </cell>
          <cell r="E267" t="str">
            <v>M</v>
          </cell>
          <cell r="F267">
            <v>863</v>
          </cell>
          <cell r="G267">
            <v>1544</v>
          </cell>
          <cell r="H267">
            <v>944</v>
          </cell>
          <cell r="I267">
            <v>1929</v>
          </cell>
          <cell r="O267">
            <v>1544</v>
          </cell>
          <cell r="P267" t="str">
            <v>저압케이블전공</v>
          </cell>
          <cell r="Q267">
            <v>3.5000000000000003E-2</v>
          </cell>
          <cell r="R267">
            <v>3.5000000000000003E-2</v>
          </cell>
          <cell r="U267">
            <v>0</v>
          </cell>
          <cell r="V267">
            <v>1</v>
          </cell>
          <cell r="W267" t="str">
            <v>전7-10</v>
          </cell>
          <cell r="X267">
            <v>0.05</v>
          </cell>
          <cell r="Y267" t="str">
            <v>통신케이블전공</v>
          </cell>
          <cell r="Z267">
            <v>3.5000000000000003E-2</v>
          </cell>
          <cell r="AA267">
            <v>3.5000000000000003E-2</v>
          </cell>
          <cell r="AD267">
            <v>0</v>
          </cell>
          <cell r="AE267">
            <v>1</v>
          </cell>
          <cell r="AF267" t="str">
            <v>통3-1-35</v>
          </cell>
          <cell r="AG267">
            <v>0.05</v>
          </cell>
        </row>
        <row r="268">
          <cell r="B268">
            <v>396</v>
          </cell>
          <cell r="C268" t="str">
            <v>내열전선</v>
          </cell>
          <cell r="D268" t="str">
            <v>F-FR-3 1.6mm/7C</v>
          </cell>
          <cell r="E268" t="str">
            <v>M</v>
          </cell>
          <cell r="F268">
            <v>863</v>
          </cell>
          <cell r="G268">
            <v>1682</v>
          </cell>
          <cell r="H268">
            <v>944</v>
          </cell>
          <cell r="I268">
            <v>2100</v>
          </cell>
          <cell r="O268">
            <v>1682</v>
          </cell>
          <cell r="P268" t="str">
            <v>저압케이블전공</v>
          </cell>
          <cell r="Q268">
            <v>3.9E-2</v>
          </cell>
          <cell r="R268">
            <v>3.9E-2</v>
          </cell>
          <cell r="U268">
            <v>0</v>
          </cell>
          <cell r="V268">
            <v>1</v>
          </cell>
          <cell r="W268" t="str">
            <v>전7-10</v>
          </cell>
          <cell r="X268">
            <v>0.05</v>
          </cell>
          <cell r="Y268" t="str">
            <v>통신케이블전공</v>
          </cell>
          <cell r="Z268">
            <v>3.9E-2</v>
          </cell>
          <cell r="AA268">
            <v>3.9E-2</v>
          </cell>
          <cell r="AD268">
            <v>0</v>
          </cell>
          <cell r="AE268">
            <v>1</v>
          </cell>
          <cell r="AF268" t="str">
            <v>통3-1-35</v>
          </cell>
          <cell r="AG268">
            <v>0.05</v>
          </cell>
        </row>
        <row r="269">
          <cell r="B269">
            <v>397</v>
          </cell>
          <cell r="C269" t="str">
            <v>내열전선</v>
          </cell>
          <cell r="D269" t="str">
            <v>F-FR-3 1.6mm/8C</v>
          </cell>
          <cell r="E269" t="str">
            <v>M</v>
          </cell>
          <cell r="F269">
            <v>863</v>
          </cell>
          <cell r="G269">
            <v>1868</v>
          </cell>
          <cell r="H269">
            <v>944</v>
          </cell>
          <cell r="I269">
            <v>2333</v>
          </cell>
          <cell r="O269">
            <v>1868</v>
          </cell>
          <cell r="P269" t="str">
            <v>저압케이블전공</v>
          </cell>
          <cell r="Q269">
            <v>4.2000000000000003E-2</v>
          </cell>
          <cell r="R269">
            <v>4.2000000000000003E-2</v>
          </cell>
          <cell r="U269">
            <v>0</v>
          </cell>
          <cell r="V269">
            <v>1</v>
          </cell>
          <cell r="W269" t="str">
            <v>전7-10</v>
          </cell>
          <cell r="X269">
            <v>0.05</v>
          </cell>
          <cell r="Y269" t="str">
            <v>통신케이블전공</v>
          </cell>
          <cell r="Z269">
            <v>4.2000000000000003E-2</v>
          </cell>
          <cell r="AA269">
            <v>4.2000000000000003E-2</v>
          </cell>
          <cell r="AD269">
            <v>0</v>
          </cell>
          <cell r="AE269">
            <v>1</v>
          </cell>
          <cell r="AF269" t="str">
            <v>통3-1-35</v>
          </cell>
          <cell r="AG269">
            <v>0.05</v>
          </cell>
        </row>
        <row r="270">
          <cell r="B270">
            <v>398</v>
          </cell>
          <cell r="C270" t="str">
            <v>내열전선</v>
          </cell>
          <cell r="D270" t="str">
            <v>F-FR-3 1.6mm/10C</v>
          </cell>
          <cell r="E270" t="str">
            <v>M</v>
          </cell>
          <cell r="F270">
            <v>863</v>
          </cell>
          <cell r="G270">
            <v>2270</v>
          </cell>
          <cell r="H270">
            <v>944</v>
          </cell>
          <cell r="I270">
            <v>2837</v>
          </cell>
          <cell r="O270">
            <v>2270</v>
          </cell>
          <cell r="P270" t="str">
            <v>저압케이블전공</v>
          </cell>
          <cell r="Q270">
            <v>4.8000000000000001E-2</v>
          </cell>
          <cell r="R270">
            <v>4.8000000000000001E-2</v>
          </cell>
          <cell r="U270">
            <v>0</v>
          </cell>
          <cell r="V270">
            <v>1</v>
          </cell>
          <cell r="W270" t="str">
            <v>전7-10</v>
          </cell>
          <cell r="X270">
            <v>0.05</v>
          </cell>
          <cell r="Y270" t="str">
            <v>통신케이블전공</v>
          </cell>
          <cell r="Z270">
            <v>4.8000000000000001E-2</v>
          </cell>
          <cell r="AA270">
            <v>4.8000000000000001E-2</v>
          </cell>
          <cell r="AD270">
            <v>0</v>
          </cell>
          <cell r="AE270">
            <v>1</v>
          </cell>
          <cell r="AF270" t="str">
            <v>통3-1-35</v>
          </cell>
          <cell r="AG270">
            <v>0.05</v>
          </cell>
        </row>
        <row r="271">
          <cell r="B271">
            <v>399</v>
          </cell>
          <cell r="C271" t="str">
            <v>내열전선</v>
          </cell>
          <cell r="D271" t="str">
            <v>F-FR-3 1.6mm/12C</v>
          </cell>
          <cell r="E271" t="str">
            <v>M</v>
          </cell>
          <cell r="F271">
            <v>863</v>
          </cell>
          <cell r="G271">
            <v>2520</v>
          </cell>
          <cell r="H271">
            <v>944</v>
          </cell>
          <cell r="I271">
            <v>3150</v>
          </cell>
          <cell r="O271">
            <v>2520</v>
          </cell>
          <cell r="P271" t="str">
            <v>저압케이블전공</v>
          </cell>
          <cell r="Q271">
            <v>5.3999999999999999E-2</v>
          </cell>
          <cell r="R271">
            <v>5.3999999999999999E-2</v>
          </cell>
          <cell r="U271">
            <v>0</v>
          </cell>
          <cell r="V271">
            <v>1</v>
          </cell>
          <cell r="W271" t="str">
            <v>전7-10</v>
          </cell>
          <cell r="X271">
            <v>0.05</v>
          </cell>
          <cell r="Y271" t="str">
            <v>통신케이블전공</v>
          </cell>
          <cell r="Z271">
            <v>5.3999999999999999E-2</v>
          </cell>
          <cell r="AA271">
            <v>5.3999999999999999E-2</v>
          </cell>
          <cell r="AD271">
            <v>0</v>
          </cell>
          <cell r="AE271">
            <v>1</v>
          </cell>
          <cell r="AF271" t="str">
            <v>통3-1-35</v>
          </cell>
          <cell r="AG271">
            <v>0.05</v>
          </cell>
        </row>
        <row r="272">
          <cell r="B272">
            <v>400</v>
          </cell>
          <cell r="C272" t="str">
            <v>내열전선</v>
          </cell>
          <cell r="D272" t="str">
            <v>F-FR-3 1.6mm/15C</v>
          </cell>
          <cell r="E272" t="str">
            <v>M</v>
          </cell>
          <cell r="F272">
            <v>863</v>
          </cell>
          <cell r="G272">
            <v>2966</v>
          </cell>
          <cell r="H272">
            <v>944</v>
          </cell>
          <cell r="I272">
            <v>3707</v>
          </cell>
          <cell r="O272">
            <v>2966</v>
          </cell>
          <cell r="P272" t="str">
            <v>저압케이블전공</v>
          </cell>
          <cell r="Q272">
            <v>5.8999999999999997E-2</v>
          </cell>
          <cell r="R272">
            <v>5.8999999999999997E-2</v>
          </cell>
          <cell r="U272">
            <v>0</v>
          </cell>
          <cell r="V272">
            <v>1</v>
          </cell>
          <cell r="W272" t="str">
            <v>전7-10</v>
          </cell>
          <cell r="X272">
            <v>0.05</v>
          </cell>
          <cell r="Y272" t="str">
            <v>통신케이블전공</v>
          </cell>
          <cell r="Z272">
            <v>5.8999999999999997E-2</v>
          </cell>
          <cell r="AA272">
            <v>5.8999999999999997E-2</v>
          </cell>
          <cell r="AD272">
            <v>0</v>
          </cell>
          <cell r="AE272">
            <v>1</v>
          </cell>
          <cell r="AF272" t="str">
            <v>통3-1-35</v>
          </cell>
          <cell r="AG272">
            <v>0.05</v>
          </cell>
        </row>
        <row r="273">
          <cell r="B273">
            <v>401</v>
          </cell>
          <cell r="C273" t="str">
            <v>내열전선</v>
          </cell>
          <cell r="D273" t="str">
            <v>F-FR-3 1.6mm/20C</v>
          </cell>
          <cell r="E273" t="str">
            <v>M</v>
          </cell>
          <cell r="F273">
            <v>863</v>
          </cell>
          <cell r="G273">
            <v>3909</v>
          </cell>
          <cell r="H273">
            <v>944</v>
          </cell>
          <cell r="I273">
            <v>4790</v>
          </cell>
          <cell r="O273">
            <v>3909</v>
          </cell>
          <cell r="P273" t="str">
            <v>저압케이블전공</v>
          </cell>
          <cell r="Q273">
            <v>7.1999999999999995E-2</v>
          </cell>
          <cell r="R273">
            <v>7.1999999999999995E-2</v>
          </cell>
          <cell r="U273">
            <v>0</v>
          </cell>
          <cell r="V273">
            <v>1</v>
          </cell>
          <cell r="W273" t="str">
            <v>전7-10</v>
          </cell>
          <cell r="X273">
            <v>0.05</v>
          </cell>
          <cell r="Y273" t="str">
            <v>통신케이블전공</v>
          </cell>
          <cell r="Z273">
            <v>7.1999999999999995E-2</v>
          </cell>
          <cell r="AA273">
            <v>7.1999999999999995E-2</v>
          </cell>
          <cell r="AD273">
            <v>0</v>
          </cell>
          <cell r="AE273">
            <v>1</v>
          </cell>
          <cell r="AF273" t="str">
            <v>통3-1-35</v>
          </cell>
          <cell r="AG273">
            <v>0.05</v>
          </cell>
        </row>
        <row r="274">
          <cell r="B274">
            <v>402</v>
          </cell>
          <cell r="C274" t="str">
            <v>내열전선</v>
          </cell>
          <cell r="D274" t="str">
            <v>F-FR-3 1.6mm/25C</v>
          </cell>
          <cell r="E274" t="str">
            <v>M</v>
          </cell>
          <cell r="F274">
            <v>863</v>
          </cell>
          <cell r="G274">
            <v>4321</v>
          </cell>
          <cell r="H274">
            <v>944</v>
          </cell>
          <cell r="I274">
            <v>5399</v>
          </cell>
          <cell r="O274">
            <v>4321</v>
          </cell>
          <cell r="P274" t="str">
            <v>저압케이블전공</v>
          </cell>
          <cell r="Q274">
            <v>8.4000000000000005E-2</v>
          </cell>
          <cell r="R274">
            <v>8.4000000000000005E-2</v>
          </cell>
          <cell r="U274">
            <v>0</v>
          </cell>
          <cell r="V274">
            <v>1</v>
          </cell>
          <cell r="W274" t="str">
            <v>전7-10</v>
          </cell>
          <cell r="X274">
            <v>0.05</v>
          </cell>
          <cell r="Y274" t="str">
            <v>통신케이블전공</v>
          </cell>
          <cell r="Z274">
            <v>8.4000000000000005E-2</v>
          </cell>
          <cell r="AA274">
            <v>8.4000000000000005E-2</v>
          </cell>
          <cell r="AD274">
            <v>0</v>
          </cell>
          <cell r="AE274">
            <v>1</v>
          </cell>
          <cell r="AF274" t="str">
            <v>통3-1-35</v>
          </cell>
          <cell r="AG274">
            <v>0.05</v>
          </cell>
        </row>
        <row r="275">
          <cell r="B275">
            <v>403</v>
          </cell>
          <cell r="C275" t="str">
            <v>내열전선</v>
          </cell>
          <cell r="D275" t="str">
            <v>F-FR-3 1.6mm/30C</v>
          </cell>
          <cell r="E275" t="str">
            <v>M</v>
          </cell>
          <cell r="F275">
            <v>863</v>
          </cell>
          <cell r="G275">
            <v>5465</v>
          </cell>
          <cell r="H275">
            <v>944</v>
          </cell>
          <cell r="I275">
            <v>6567</v>
          </cell>
          <cell r="O275">
            <v>5465</v>
          </cell>
          <cell r="P275" t="str">
            <v>저압케이블전공</v>
          </cell>
          <cell r="Q275">
            <v>9.8000000000000004E-2</v>
          </cell>
          <cell r="R275">
            <v>9.8000000000000004E-2</v>
          </cell>
          <cell r="U275">
            <v>0</v>
          </cell>
          <cell r="V275">
            <v>1</v>
          </cell>
          <cell r="W275" t="str">
            <v>전7-10</v>
          </cell>
          <cell r="X275">
            <v>0.05</v>
          </cell>
          <cell r="Y275" t="str">
            <v>통신케이블전공</v>
          </cell>
          <cell r="Z275">
            <v>9.8000000000000004E-2</v>
          </cell>
          <cell r="AA275">
            <v>9.8000000000000004E-2</v>
          </cell>
          <cell r="AD275">
            <v>0</v>
          </cell>
          <cell r="AE275">
            <v>1</v>
          </cell>
          <cell r="AF275" t="str">
            <v>통3-1-35</v>
          </cell>
          <cell r="AG275">
            <v>0.05</v>
          </cell>
        </row>
        <row r="276">
          <cell r="B276">
            <v>404</v>
          </cell>
          <cell r="C276" t="str">
            <v>내열전선</v>
          </cell>
          <cell r="D276" t="str">
            <v>F-FR-3 1.6mm/40C</v>
          </cell>
          <cell r="E276" t="str">
            <v>M</v>
          </cell>
          <cell r="F276">
            <v>863</v>
          </cell>
          <cell r="G276">
            <v>6821</v>
          </cell>
          <cell r="H276">
            <v>944</v>
          </cell>
          <cell r="I276">
            <v>8198</v>
          </cell>
          <cell r="O276">
            <v>6821</v>
          </cell>
          <cell r="P276" t="str">
            <v>저압케이블전공</v>
          </cell>
          <cell r="Q276">
            <v>0.112</v>
          </cell>
          <cell r="R276">
            <v>0.112</v>
          </cell>
          <cell r="U276">
            <v>0</v>
          </cell>
          <cell r="V276">
            <v>1</v>
          </cell>
          <cell r="W276" t="str">
            <v>전7-10</v>
          </cell>
          <cell r="X276">
            <v>0.05</v>
          </cell>
          <cell r="Y276" t="str">
            <v>통신케이블전공</v>
          </cell>
          <cell r="Z276">
            <v>0.112</v>
          </cell>
          <cell r="AA276">
            <v>0.112</v>
          </cell>
          <cell r="AD276">
            <v>0</v>
          </cell>
          <cell r="AE276">
            <v>1</v>
          </cell>
          <cell r="AF276" t="str">
            <v>통3-1-35</v>
          </cell>
          <cell r="AG276">
            <v>0.05</v>
          </cell>
        </row>
        <row r="277">
          <cell r="B277">
            <v>405</v>
          </cell>
          <cell r="C277" t="str">
            <v>내열전선</v>
          </cell>
          <cell r="D277" t="str">
            <v>F-FR-3 1.6mm/50C</v>
          </cell>
          <cell r="E277" t="str">
            <v>M</v>
          </cell>
          <cell r="F277">
            <v>863</v>
          </cell>
          <cell r="G277">
            <v>8421</v>
          </cell>
          <cell r="H277">
            <v>944</v>
          </cell>
          <cell r="I277">
            <v>10525</v>
          </cell>
          <cell r="O277">
            <v>8421</v>
          </cell>
          <cell r="P277" t="str">
            <v>저압케이블전공</v>
          </cell>
          <cell r="Q277">
            <v>0.112</v>
          </cell>
          <cell r="R277">
            <v>0.112</v>
          </cell>
          <cell r="U277">
            <v>0</v>
          </cell>
          <cell r="V277">
            <v>1</v>
          </cell>
          <cell r="W277" t="str">
            <v>전7-10</v>
          </cell>
          <cell r="X277">
            <v>0.05</v>
          </cell>
          <cell r="Y277" t="str">
            <v>통신케이블전공</v>
          </cell>
          <cell r="Z277">
            <v>0.112</v>
          </cell>
          <cell r="AA277">
            <v>0.112</v>
          </cell>
          <cell r="AD277">
            <v>0</v>
          </cell>
          <cell r="AE277">
            <v>1</v>
          </cell>
          <cell r="AF277" t="str">
            <v>통3-1-35</v>
          </cell>
          <cell r="AG277">
            <v>0.05</v>
          </cell>
        </row>
        <row r="278">
          <cell r="B278">
            <v>411</v>
          </cell>
          <cell r="C278" t="str">
            <v>TIV 전선</v>
          </cell>
          <cell r="D278" t="str">
            <v>0.8mm/2C</v>
          </cell>
          <cell r="E278" t="str">
            <v>M</v>
          </cell>
          <cell r="F278">
            <v>864</v>
          </cell>
          <cell r="G278">
            <v>71</v>
          </cell>
          <cell r="H278">
            <v>946</v>
          </cell>
          <cell r="I278">
            <v>66</v>
          </cell>
          <cell r="O278">
            <v>66</v>
          </cell>
          <cell r="P278" t="str">
            <v>내선전공</v>
          </cell>
          <cell r="Q278">
            <v>1.4999999999999999E-2</v>
          </cell>
          <cell r="R278">
            <v>1.4999999999999999E-2</v>
          </cell>
          <cell r="U278">
            <v>0</v>
          </cell>
          <cell r="V278">
            <v>1</v>
          </cell>
          <cell r="W278" t="str">
            <v>통3-1-33</v>
          </cell>
          <cell r="X278">
            <v>0.1</v>
          </cell>
          <cell r="Y278" t="str">
            <v>통신내선공</v>
          </cell>
          <cell r="Z278">
            <v>1.4999999999999999E-2</v>
          </cell>
          <cell r="AA278">
            <v>1.4999999999999999E-2</v>
          </cell>
          <cell r="AD278">
            <v>0</v>
          </cell>
          <cell r="AE278">
            <v>1</v>
          </cell>
          <cell r="AF278" t="str">
            <v>통3-1-33</v>
          </cell>
          <cell r="AG278">
            <v>0.1</v>
          </cell>
        </row>
        <row r="279">
          <cell r="B279">
            <v>421</v>
          </cell>
          <cell r="C279" t="str">
            <v>UTP 케이블</v>
          </cell>
          <cell r="D279" t="str">
            <v>CAT.5 4P</v>
          </cell>
          <cell r="E279" t="str">
            <v>M</v>
          </cell>
          <cell r="F279">
            <v>867</v>
          </cell>
          <cell r="G279">
            <v>200</v>
          </cell>
          <cell r="H279">
            <v>944</v>
          </cell>
          <cell r="I279">
            <v>204</v>
          </cell>
          <cell r="O279">
            <v>200</v>
          </cell>
          <cell r="P279">
            <v>0</v>
          </cell>
          <cell r="Q279">
            <v>0</v>
          </cell>
          <cell r="R279">
            <v>0</v>
          </cell>
          <cell r="U279">
            <v>0</v>
          </cell>
          <cell r="V279">
            <v>1</v>
          </cell>
          <cell r="W279">
            <v>0</v>
          </cell>
          <cell r="X279">
            <v>0.05</v>
          </cell>
          <cell r="Y279" t="str">
            <v>통신내선공</v>
          </cell>
          <cell r="Z279">
            <v>1.4999999999999999E-2</v>
          </cell>
          <cell r="AA279">
            <v>1.4999999999999999E-2</v>
          </cell>
          <cell r="AD279">
            <v>0</v>
          </cell>
          <cell r="AE279">
            <v>1</v>
          </cell>
          <cell r="AF279" t="str">
            <v>통8-1-1</v>
          </cell>
          <cell r="AG279">
            <v>0.05</v>
          </cell>
        </row>
        <row r="280">
          <cell r="B280">
            <v>42111</v>
          </cell>
          <cell r="C280" t="str">
            <v>UTP 케이블</v>
          </cell>
          <cell r="D280" t="str">
            <v>CAT.5E 4P</v>
          </cell>
          <cell r="E280" t="str">
            <v>M</v>
          </cell>
          <cell r="F280">
            <v>867</v>
          </cell>
          <cell r="G280">
            <v>220</v>
          </cell>
          <cell r="H280">
            <v>944</v>
          </cell>
          <cell r="I280">
            <v>223</v>
          </cell>
          <cell r="O280">
            <v>220</v>
          </cell>
          <cell r="P280">
            <v>0</v>
          </cell>
          <cell r="Q280">
            <v>0</v>
          </cell>
          <cell r="R280">
            <v>0</v>
          </cell>
          <cell r="U280">
            <v>0</v>
          </cell>
          <cell r="V280">
            <v>1</v>
          </cell>
          <cell r="W280">
            <v>0</v>
          </cell>
          <cell r="X280">
            <v>0.05</v>
          </cell>
          <cell r="Y280" t="str">
            <v>통신내선공</v>
          </cell>
          <cell r="Z280">
            <v>1.4999999999999999E-2</v>
          </cell>
          <cell r="AA280">
            <v>1.4999999999999999E-2</v>
          </cell>
          <cell r="AD280">
            <v>0</v>
          </cell>
          <cell r="AE280">
            <v>1</v>
          </cell>
          <cell r="AF280" t="str">
            <v>통8-1-1</v>
          </cell>
          <cell r="AG280">
            <v>0.05</v>
          </cell>
        </row>
        <row r="281">
          <cell r="B281">
            <v>422</v>
          </cell>
          <cell r="C281" t="str">
            <v>UTP 케이블</v>
          </cell>
          <cell r="D281" t="str">
            <v>CAT.5 25P</v>
          </cell>
          <cell r="E281" t="str">
            <v>M</v>
          </cell>
          <cell r="F281">
            <v>867</v>
          </cell>
          <cell r="G281">
            <v>2000</v>
          </cell>
          <cell r="H281">
            <v>944</v>
          </cell>
          <cell r="I281">
            <v>1855</v>
          </cell>
          <cell r="O281">
            <v>1855</v>
          </cell>
          <cell r="R281">
            <v>0</v>
          </cell>
          <cell r="U281">
            <v>0</v>
          </cell>
          <cell r="V281">
            <v>1</v>
          </cell>
          <cell r="X281">
            <v>0.05</v>
          </cell>
          <cell r="Y281" t="str">
            <v>통신케이블전공</v>
          </cell>
          <cell r="Z281">
            <v>2.3E-2</v>
          </cell>
          <cell r="AA281">
            <v>2.3E-2</v>
          </cell>
          <cell r="AD281">
            <v>0</v>
          </cell>
          <cell r="AE281">
            <v>1</v>
          </cell>
          <cell r="AF281" t="str">
            <v>통8-1-1</v>
          </cell>
          <cell r="AG281">
            <v>0.05</v>
          </cell>
        </row>
        <row r="282">
          <cell r="B282">
            <v>42211</v>
          </cell>
          <cell r="C282" t="str">
            <v>UTP 케이블</v>
          </cell>
          <cell r="D282" t="str">
            <v>CAT.5E 25P</v>
          </cell>
          <cell r="E282" t="str">
            <v>M</v>
          </cell>
          <cell r="F282">
            <v>867</v>
          </cell>
          <cell r="G282">
            <v>2500</v>
          </cell>
          <cell r="H282">
            <v>945</v>
          </cell>
          <cell r="I282">
            <v>3500</v>
          </cell>
          <cell r="O282">
            <v>2500</v>
          </cell>
          <cell r="R282">
            <v>0</v>
          </cell>
          <cell r="U282">
            <v>0</v>
          </cell>
          <cell r="V282">
            <v>1</v>
          </cell>
          <cell r="X282">
            <v>0.05</v>
          </cell>
          <cell r="Y282" t="str">
            <v>통신케이블전공</v>
          </cell>
          <cell r="Z282">
            <v>2.3E-2</v>
          </cell>
          <cell r="AA282">
            <v>2.3E-2</v>
          </cell>
          <cell r="AD282">
            <v>0</v>
          </cell>
          <cell r="AE282">
            <v>1</v>
          </cell>
          <cell r="AF282" t="str">
            <v>통8-1-1</v>
          </cell>
          <cell r="AG282">
            <v>0.05</v>
          </cell>
        </row>
        <row r="283">
          <cell r="B283">
            <v>423</v>
          </cell>
          <cell r="C283" t="str">
            <v>UTP 케이블</v>
          </cell>
          <cell r="D283" t="str">
            <v>CAT.3 4P</v>
          </cell>
          <cell r="E283" t="str">
            <v>M</v>
          </cell>
          <cell r="H283">
            <v>944</v>
          </cell>
          <cell r="I283">
            <v>173</v>
          </cell>
          <cell r="O283">
            <v>173</v>
          </cell>
          <cell r="R283">
            <v>0</v>
          </cell>
          <cell r="U283">
            <v>0</v>
          </cell>
          <cell r="V283">
            <v>1</v>
          </cell>
          <cell r="X283">
            <v>0.05</v>
          </cell>
          <cell r="Y283" t="str">
            <v>통신내선공</v>
          </cell>
          <cell r="Z283">
            <v>1.4999999999999999E-2</v>
          </cell>
          <cell r="AA283">
            <v>1.4999999999999999E-2</v>
          </cell>
          <cell r="AD283">
            <v>0</v>
          </cell>
          <cell r="AE283">
            <v>1</v>
          </cell>
          <cell r="AF283" t="str">
            <v>통8-1-1</v>
          </cell>
          <cell r="AG283">
            <v>0.05</v>
          </cell>
        </row>
        <row r="284">
          <cell r="B284">
            <v>424</v>
          </cell>
          <cell r="C284" t="str">
            <v>UTP 케이블</v>
          </cell>
          <cell r="D284" t="str">
            <v>CAT.3 25P</v>
          </cell>
          <cell r="E284" t="str">
            <v>M</v>
          </cell>
          <cell r="F284">
            <v>867</v>
          </cell>
          <cell r="G284">
            <v>1100</v>
          </cell>
          <cell r="H284">
            <v>944</v>
          </cell>
          <cell r="I284">
            <v>1397</v>
          </cell>
          <cell r="O284">
            <v>1100</v>
          </cell>
          <cell r="R284">
            <v>0</v>
          </cell>
          <cell r="U284">
            <v>0</v>
          </cell>
          <cell r="V284">
            <v>1</v>
          </cell>
          <cell r="X284">
            <v>0.05</v>
          </cell>
          <cell r="Y284" t="str">
            <v>통신케이블전공</v>
          </cell>
          <cell r="Z284">
            <v>2.3E-2</v>
          </cell>
          <cell r="AA284">
            <v>2.3E-2</v>
          </cell>
          <cell r="AD284">
            <v>0</v>
          </cell>
          <cell r="AE284">
            <v>1</v>
          </cell>
          <cell r="AF284" t="str">
            <v>통8-1-1</v>
          </cell>
          <cell r="AG284">
            <v>0.05</v>
          </cell>
        </row>
        <row r="285">
          <cell r="B285">
            <v>42411</v>
          </cell>
          <cell r="C285" t="str">
            <v>UTP 케이블</v>
          </cell>
          <cell r="D285" t="str">
            <v>CAT.3 50P</v>
          </cell>
          <cell r="E285" t="str">
            <v>M</v>
          </cell>
          <cell r="F285">
            <v>867</v>
          </cell>
          <cell r="G285">
            <v>1700</v>
          </cell>
          <cell r="H285">
            <v>944</v>
          </cell>
          <cell r="I285">
            <v>2191</v>
          </cell>
          <cell r="O285">
            <v>1700</v>
          </cell>
          <cell r="R285">
            <v>0</v>
          </cell>
          <cell r="U285">
            <v>0</v>
          </cell>
          <cell r="V285">
            <v>1</v>
          </cell>
          <cell r="X285">
            <v>0.05</v>
          </cell>
          <cell r="Y285" t="str">
            <v>통신케이블전공</v>
          </cell>
          <cell r="Z285">
            <v>3.2000000000000001E-2</v>
          </cell>
          <cell r="AA285">
            <v>3.2000000000000001E-2</v>
          </cell>
          <cell r="AD285">
            <v>0</v>
          </cell>
          <cell r="AE285">
            <v>1</v>
          </cell>
          <cell r="AF285" t="str">
            <v>통8-1-1</v>
          </cell>
          <cell r="AG285">
            <v>0.05</v>
          </cell>
        </row>
        <row r="286">
          <cell r="B286">
            <v>425</v>
          </cell>
          <cell r="C286" t="str">
            <v>UTP 케이블</v>
          </cell>
          <cell r="D286" t="str">
            <v>CAT.3 100P</v>
          </cell>
          <cell r="E286" t="str">
            <v>M</v>
          </cell>
          <cell r="F286">
            <v>867</v>
          </cell>
          <cell r="G286">
            <v>3000</v>
          </cell>
          <cell r="H286">
            <v>944</v>
          </cell>
          <cell r="I286">
            <v>3783</v>
          </cell>
          <cell r="O286">
            <v>3000</v>
          </cell>
          <cell r="R286">
            <v>0</v>
          </cell>
          <cell r="U286">
            <v>0</v>
          </cell>
          <cell r="V286">
            <v>1</v>
          </cell>
          <cell r="X286">
            <v>0.05</v>
          </cell>
          <cell r="Y286" t="str">
            <v>통신케이블전공</v>
          </cell>
          <cell r="Z286">
            <v>4.4999999999999998E-2</v>
          </cell>
          <cell r="AA286">
            <v>4.4999999999999998E-2</v>
          </cell>
          <cell r="AD286">
            <v>0</v>
          </cell>
          <cell r="AE286">
            <v>1</v>
          </cell>
          <cell r="AF286" t="str">
            <v>통8-1-1</v>
          </cell>
          <cell r="AG286">
            <v>0.05</v>
          </cell>
        </row>
        <row r="287">
          <cell r="B287">
            <v>427</v>
          </cell>
          <cell r="C287" t="str">
            <v>UTP 케이블</v>
          </cell>
          <cell r="D287" t="str">
            <v>CAT.3 200P</v>
          </cell>
          <cell r="E287" t="str">
            <v>M</v>
          </cell>
          <cell r="F287">
            <v>867</v>
          </cell>
          <cell r="G287">
            <v>5100</v>
          </cell>
          <cell r="H287">
            <v>944</v>
          </cell>
          <cell r="I287">
            <v>6971</v>
          </cell>
          <cell r="O287">
            <v>5100</v>
          </cell>
          <cell r="R287">
            <v>0</v>
          </cell>
          <cell r="U287">
            <v>0</v>
          </cell>
          <cell r="V287">
            <v>1</v>
          </cell>
          <cell r="X287">
            <v>0.05</v>
          </cell>
          <cell r="Y287" t="str">
            <v>통신케이블전공</v>
          </cell>
          <cell r="Z287">
            <v>8.1000000000000003E-2</v>
          </cell>
          <cell r="AA287">
            <v>8.1000000000000003E-2</v>
          </cell>
          <cell r="AD287">
            <v>0</v>
          </cell>
          <cell r="AE287">
            <v>1</v>
          </cell>
          <cell r="AF287" t="str">
            <v>통8-1-1</v>
          </cell>
          <cell r="AG287">
            <v>0.05</v>
          </cell>
        </row>
        <row r="288">
          <cell r="B288">
            <v>42711</v>
          </cell>
          <cell r="C288" t="str">
            <v>UTP 케이블</v>
          </cell>
          <cell r="D288" t="str">
            <v>CAT.3 300P</v>
          </cell>
          <cell r="E288" t="str">
            <v>M</v>
          </cell>
          <cell r="F288">
            <v>867</v>
          </cell>
          <cell r="G288">
            <v>8200</v>
          </cell>
          <cell r="H288">
            <v>944</v>
          </cell>
          <cell r="I288">
            <v>11548</v>
          </cell>
          <cell r="O288">
            <v>8200</v>
          </cell>
          <cell r="R288">
            <v>0</v>
          </cell>
          <cell r="U288">
            <v>0</v>
          </cell>
          <cell r="V288">
            <v>1</v>
          </cell>
          <cell r="X288">
            <v>0.05</v>
          </cell>
          <cell r="Y288" t="str">
            <v>통신케이블전공</v>
          </cell>
          <cell r="Z288">
            <v>0.11700000000000001</v>
          </cell>
          <cell r="AA288">
            <v>0.11700000000000001</v>
          </cell>
          <cell r="AD288">
            <v>0</v>
          </cell>
          <cell r="AE288">
            <v>1</v>
          </cell>
          <cell r="AF288" t="str">
            <v>통8-1-1</v>
          </cell>
          <cell r="AG288">
            <v>0.05</v>
          </cell>
        </row>
        <row r="289">
          <cell r="B289">
            <v>42712</v>
          </cell>
          <cell r="C289" t="str">
            <v>UTP 케이블</v>
          </cell>
          <cell r="D289" t="str">
            <v>CAT.3 400P</v>
          </cell>
          <cell r="E289" t="str">
            <v>M</v>
          </cell>
          <cell r="F289">
            <v>867</v>
          </cell>
          <cell r="G289">
            <v>12000</v>
          </cell>
          <cell r="H289">
            <v>944</v>
          </cell>
          <cell r="I289">
            <v>15529</v>
          </cell>
          <cell r="O289">
            <v>12000</v>
          </cell>
          <cell r="R289">
            <v>0</v>
          </cell>
          <cell r="U289">
            <v>0</v>
          </cell>
          <cell r="V289">
            <v>1</v>
          </cell>
          <cell r="X289">
            <v>0.05</v>
          </cell>
          <cell r="Y289" t="str">
            <v>통신케이블전공</v>
          </cell>
          <cell r="Z289">
            <v>0.153</v>
          </cell>
          <cell r="AA289">
            <v>0.153</v>
          </cell>
          <cell r="AD289">
            <v>0</v>
          </cell>
          <cell r="AE289">
            <v>1</v>
          </cell>
          <cell r="AF289" t="str">
            <v>통8-1-1</v>
          </cell>
          <cell r="AG289">
            <v>0.05</v>
          </cell>
        </row>
        <row r="290">
          <cell r="B290">
            <v>42712</v>
          </cell>
          <cell r="C290" t="str">
            <v>UTP 케이블</v>
          </cell>
          <cell r="D290" t="str">
            <v>CAT.3 500P</v>
          </cell>
          <cell r="E290" t="str">
            <v>M</v>
          </cell>
          <cell r="F290">
            <v>867</v>
          </cell>
          <cell r="G290">
            <v>15500</v>
          </cell>
          <cell r="O290">
            <v>15500</v>
          </cell>
          <cell r="R290">
            <v>0</v>
          </cell>
          <cell r="U290">
            <v>0</v>
          </cell>
          <cell r="V290">
            <v>1</v>
          </cell>
          <cell r="X290">
            <v>0.05</v>
          </cell>
          <cell r="Y290" t="str">
            <v>통신케이블전공</v>
          </cell>
          <cell r="Z290">
            <v>0.189</v>
          </cell>
          <cell r="AA290">
            <v>0.189</v>
          </cell>
          <cell r="AD290">
            <v>0</v>
          </cell>
          <cell r="AE290">
            <v>1</v>
          </cell>
          <cell r="AF290" t="str">
            <v>통8-1-1</v>
          </cell>
          <cell r="AG290">
            <v>0.05</v>
          </cell>
        </row>
        <row r="291">
          <cell r="B291">
            <v>42712</v>
          </cell>
          <cell r="C291" t="str">
            <v>UTP 케이블</v>
          </cell>
          <cell r="D291" t="str">
            <v>CAT.3 600P</v>
          </cell>
          <cell r="E291" t="str">
            <v>M</v>
          </cell>
          <cell r="F291">
            <v>867</v>
          </cell>
          <cell r="G291">
            <v>19000</v>
          </cell>
          <cell r="O291">
            <v>19000</v>
          </cell>
          <cell r="R291">
            <v>0</v>
          </cell>
          <cell r="U291">
            <v>0</v>
          </cell>
          <cell r="V291">
            <v>1</v>
          </cell>
          <cell r="X291">
            <v>0.05</v>
          </cell>
          <cell r="Y291" t="str">
            <v>통신케이블전공</v>
          </cell>
          <cell r="Z291">
            <v>0.22500000000000001</v>
          </cell>
          <cell r="AA291">
            <v>0.22500000000000001</v>
          </cell>
          <cell r="AD291">
            <v>0</v>
          </cell>
          <cell r="AE291">
            <v>1</v>
          </cell>
          <cell r="AF291" t="str">
            <v>통8-1-1</v>
          </cell>
          <cell r="AG291">
            <v>0.05</v>
          </cell>
        </row>
        <row r="292">
          <cell r="B292">
            <v>431</v>
          </cell>
          <cell r="C292" t="str">
            <v>고발포 동축케이블</v>
          </cell>
          <cell r="D292" t="str">
            <v>HFBT 5C</v>
          </cell>
          <cell r="E292" t="str">
            <v>M</v>
          </cell>
          <cell r="F292">
            <v>870</v>
          </cell>
          <cell r="G292">
            <v>370</v>
          </cell>
          <cell r="H292">
            <v>947</v>
          </cell>
          <cell r="I292">
            <v>360</v>
          </cell>
          <cell r="O292">
            <v>360</v>
          </cell>
          <cell r="R292">
            <v>0</v>
          </cell>
          <cell r="U292">
            <v>0</v>
          </cell>
          <cell r="V292">
            <v>1</v>
          </cell>
          <cell r="X292">
            <v>0.05</v>
          </cell>
          <cell r="Y292" t="str">
            <v>통신케이블전공</v>
          </cell>
          <cell r="Z292">
            <v>1.7999999999999999E-2</v>
          </cell>
          <cell r="AA292">
            <v>1.7999999999999999E-2</v>
          </cell>
          <cell r="AD292">
            <v>0</v>
          </cell>
          <cell r="AE292">
            <v>1</v>
          </cell>
          <cell r="AF292" t="str">
            <v>통5-3-1</v>
          </cell>
          <cell r="AG292">
            <v>0.05</v>
          </cell>
        </row>
        <row r="293">
          <cell r="B293">
            <v>432</v>
          </cell>
          <cell r="C293" t="str">
            <v>고발포 동축케이블</v>
          </cell>
          <cell r="D293" t="str">
            <v>HFBT 7C</v>
          </cell>
          <cell r="E293" t="str">
            <v>M</v>
          </cell>
          <cell r="F293">
            <v>870</v>
          </cell>
          <cell r="G293">
            <v>659</v>
          </cell>
          <cell r="H293">
            <v>947</v>
          </cell>
          <cell r="I293">
            <v>655</v>
          </cell>
          <cell r="O293">
            <v>655</v>
          </cell>
          <cell r="R293">
            <v>0</v>
          </cell>
          <cell r="U293">
            <v>0</v>
          </cell>
          <cell r="V293">
            <v>1</v>
          </cell>
          <cell r="X293">
            <v>0.05</v>
          </cell>
          <cell r="Y293" t="str">
            <v>통신케이블전공</v>
          </cell>
          <cell r="Z293">
            <v>2.1999999999999999E-2</v>
          </cell>
          <cell r="AA293">
            <v>2.1999999999999999E-2</v>
          </cell>
          <cell r="AD293">
            <v>0</v>
          </cell>
          <cell r="AE293">
            <v>1</v>
          </cell>
          <cell r="AF293" t="str">
            <v>통5-3-1</v>
          </cell>
          <cell r="AG293">
            <v>0.05</v>
          </cell>
        </row>
        <row r="294">
          <cell r="B294">
            <v>433</v>
          </cell>
          <cell r="C294" t="str">
            <v>고발포 동축케이블</v>
          </cell>
          <cell r="D294" t="str">
            <v>HFBT 10C</v>
          </cell>
          <cell r="E294" t="str">
            <v>M</v>
          </cell>
          <cell r="F294">
            <v>870</v>
          </cell>
          <cell r="G294">
            <v>1321</v>
          </cell>
          <cell r="H294">
            <v>947</v>
          </cell>
          <cell r="I294">
            <v>1310</v>
          </cell>
          <cell r="O294">
            <v>1310</v>
          </cell>
          <cell r="R294">
            <v>0</v>
          </cell>
          <cell r="U294">
            <v>0</v>
          </cell>
          <cell r="V294">
            <v>1</v>
          </cell>
          <cell r="X294">
            <v>0.05</v>
          </cell>
          <cell r="Y294" t="str">
            <v>통신케이블전공</v>
          </cell>
          <cell r="Z294">
            <v>3.2000000000000001E-2</v>
          </cell>
          <cell r="AA294">
            <v>3.2000000000000001E-2</v>
          </cell>
          <cell r="AD294">
            <v>0</v>
          </cell>
          <cell r="AE294">
            <v>1</v>
          </cell>
          <cell r="AF294" t="str">
            <v>통5-3-1</v>
          </cell>
          <cell r="AG294">
            <v>0.05</v>
          </cell>
        </row>
        <row r="295">
          <cell r="B295">
            <v>434</v>
          </cell>
          <cell r="C295" t="str">
            <v>고주파 동축케이블</v>
          </cell>
          <cell r="D295" t="str">
            <v>ECX 5C-2V</v>
          </cell>
          <cell r="E295" t="str">
            <v>M</v>
          </cell>
          <cell r="F295">
            <v>870</v>
          </cell>
          <cell r="G295">
            <v>455</v>
          </cell>
          <cell r="H295">
            <v>947</v>
          </cell>
          <cell r="I295">
            <v>424</v>
          </cell>
          <cell r="O295">
            <v>424</v>
          </cell>
          <cell r="R295">
            <v>0</v>
          </cell>
          <cell r="U295">
            <v>0</v>
          </cell>
          <cell r="V295">
            <v>1</v>
          </cell>
          <cell r="X295">
            <v>0.05</v>
          </cell>
          <cell r="Y295" t="str">
            <v>통신케이블전공</v>
          </cell>
          <cell r="Z295">
            <v>1.7999999999999999E-2</v>
          </cell>
          <cell r="AA295">
            <v>1.7999999999999999E-2</v>
          </cell>
          <cell r="AD295">
            <v>0</v>
          </cell>
          <cell r="AE295">
            <v>1</v>
          </cell>
          <cell r="AF295" t="str">
            <v>통5-3-1</v>
          </cell>
          <cell r="AG295">
            <v>0.05</v>
          </cell>
        </row>
        <row r="296">
          <cell r="B296">
            <v>441</v>
          </cell>
          <cell r="C296" t="str">
            <v>시내쌍케이블</v>
          </cell>
          <cell r="D296" t="str">
            <v>CPEV 0.5mm-5P</v>
          </cell>
          <cell r="E296" t="str">
            <v>M</v>
          </cell>
          <cell r="F296">
            <v>868</v>
          </cell>
          <cell r="G296">
            <v>626</v>
          </cell>
          <cell r="H296">
            <v>944</v>
          </cell>
          <cell r="I296">
            <v>683</v>
          </cell>
          <cell r="O296">
            <v>626</v>
          </cell>
          <cell r="R296">
            <v>0</v>
          </cell>
          <cell r="U296">
            <v>0</v>
          </cell>
          <cell r="V296">
            <v>1</v>
          </cell>
          <cell r="X296">
            <v>0.05</v>
          </cell>
          <cell r="Y296" t="str">
            <v>통신케이블전공</v>
          </cell>
          <cell r="Z296">
            <v>1.7999999999999999E-2</v>
          </cell>
          <cell r="AA296">
            <v>1.7999999999999999E-2</v>
          </cell>
          <cell r="AD296">
            <v>0</v>
          </cell>
          <cell r="AE296">
            <v>1</v>
          </cell>
          <cell r="AF296" t="str">
            <v>통3-1-33</v>
          </cell>
          <cell r="AG296">
            <v>0.05</v>
          </cell>
        </row>
        <row r="297">
          <cell r="B297">
            <v>442</v>
          </cell>
          <cell r="C297" t="str">
            <v>시내쌍케이블</v>
          </cell>
          <cell r="D297" t="str">
            <v>CPEV 0.5mm-10P</v>
          </cell>
          <cell r="E297" t="str">
            <v>M</v>
          </cell>
          <cell r="F297">
            <v>868</v>
          </cell>
          <cell r="G297">
            <v>722</v>
          </cell>
          <cell r="H297">
            <v>944</v>
          </cell>
          <cell r="I297">
            <v>898</v>
          </cell>
          <cell r="O297">
            <v>722</v>
          </cell>
          <cell r="R297">
            <v>0</v>
          </cell>
          <cell r="U297">
            <v>0</v>
          </cell>
          <cell r="V297">
            <v>1</v>
          </cell>
          <cell r="X297">
            <v>0.05</v>
          </cell>
          <cell r="Y297" t="str">
            <v>통신케이블전공</v>
          </cell>
          <cell r="Z297">
            <v>1.7999999999999999E-2</v>
          </cell>
          <cell r="AA297">
            <v>1.7999999999999999E-2</v>
          </cell>
          <cell r="AD297">
            <v>0</v>
          </cell>
          <cell r="AE297">
            <v>1</v>
          </cell>
          <cell r="AF297" t="str">
            <v>통3-1-33</v>
          </cell>
          <cell r="AG297">
            <v>0.05</v>
          </cell>
        </row>
        <row r="298">
          <cell r="B298">
            <v>443</v>
          </cell>
          <cell r="C298" t="str">
            <v>시내쌍케이블</v>
          </cell>
          <cell r="D298" t="str">
            <v>CPEV 0.5mm-15P</v>
          </cell>
          <cell r="E298" t="str">
            <v>M</v>
          </cell>
          <cell r="F298">
            <v>868</v>
          </cell>
          <cell r="G298">
            <v>882</v>
          </cell>
          <cell r="H298">
            <v>944</v>
          </cell>
          <cell r="I298">
            <v>1080</v>
          </cell>
          <cell r="O298">
            <v>882</v>
          </cell>
          <cell r="R298">
            <v>0</v>
          </cell>
          <cell r="U298">
            <v>0</v>
          </cell>
          <cell r="V298">
            <v>1</v>
          </cell>
          <cell r="X298">
            <v>0.05</v>
          </cell>
          <cell r="Y298" t="str">
            <v>통신케이블전공</v>
          </cell>
          <cell r="Z298">
            <v>2.1999999999999999E-2</v>
          </cell>
          <cell r="AA298">
            <v>2.1999999999999999E-2</v>
          </cell>
          <cell r="AD298">
            <v>0</v>
          </cell>
          <cell r="AE298">
            <v>1</v>
          </cell>
          <cell r="AF298" t="str">
            <v>통3-1-33</v>
          </cell>
          <cell r="AG298">
            <v>0.05</v>
          </cell>
        </row>
        <row r="299">
          <cell r="B299">
            <v>444</v>
          </cell>
          <cell r="C299" t="str">
            <v>시내쌍케이블</v>
          </cell>
          <cell r="D299" t="str">
            <v>CPEV 0.5mm-20P</v>
          </cell>
          <cell r="E299" t="str">
            <v>M</v>
          </cell>
          <cell r="F299">
            <v>868</v>
          </cell>
          <cell r="G299">
            <v>1020</v>
          </cell>
          <cell r="H299">
            <v>944</v>
          </cell>
          <cell r="I299">
            <v>1241</v>
          </cell>
          <cell r="O299">
            <v>1020</v>
          </cell>
          <cell r="R299">
            <v>0</v>
          </cell>
          <cell r="U299">
            <v>0</v>
          </cell>
          <cell r="V299">
            <v>1</v>
          </cell>
          <cell r="X299">
            <v>0.05</v>
          </cell>
          <cell r="Y299" t="str">
            <v>통신케이블전공</v>
          </cell>
          <cell r="Z299">
            <v>2.1999999999999999E-2</v>
          </cell>
          <cell r="AA299">
            <v>2.1999999999999999E-2</v>
          </cell>
          <cell r="AD299">
            <v>0</v>
          </cell>
          <cell r="AE299">
            <v>1</v>
          </cell>
          <cell r="AF299" t="str">
            <v>통3-1-33</v>
          </cell>
          <cell r="AG299">
            <v>0.05</v>
          </cell>
        </row>
        <row r="300">
          <cell r="B300">
            <v>445</v>
          </cell>
          <cell r="C300" t="str">
            <v>시내쌍케이블</v>
          </cell>
          <cell r="D300" t="str">
            <v>CPEV 0.5mm-25P</v>
          </cell>
          <cell r="E300" t="str">
            <v>M</v>
          </cell>
          <cell r="F300">
            <v>868</v>
          </cell>
          <cell r="G300">
            <v>1196</v>
          </cell>
          <cell r="H300">
            <v>944</v>
          </cell>
          <cell r="I300">
            <v>1551</v>
          </cell>
          <cell r="O300">
            <v>1196</v>
          </cell>
          <cell r="R300">
            <v>0</v>
          </cell>
          <cell r="U300">
            <v>0</v>
          </cell>
          <cell r="V300">
            <v>1</v>
          </cell>
          <cell r="X300">
            <v>0.05</v>
          </cell>
          <cell r="Y300" t="str">
            <v>통신케이블전공</v>
          </cell>
          <cell r="Z300">
            <v>2.3E-2</v>
          </cell>
          <cell r="AA300">
            <v>2.3E-2</v>
          </cell>
          <cell r="AD300">
            <v>0</v>
          </cell>
          <cell r="AE300">
            <v>1</v>
          </cell>
          <cell r="AF300" t="str">
            <v>통3-1-33</v>
          </cell>
          <cell r="AG300">
            <v>0.05</v>
          </cell>
        </row>
        <row r="301">
          <cell r="B301">
            <v>446</v>
          </cell>
          <cell r="C301" t="str">
            <v>시내쌍케이블</v>
          </cell>
          <cell r="D301" t="str">
            <v>CPEV 0.5mm-30P</v>
          </cell>
          <cell r="E301" t="str">
            <v>M</v>
          </cell>
          <cell r="F301">
            <v>868</v>
          </cell>
          <cell r="G301">
            <v>1352</v>
          </cell>
          <cell r="H301">
            <v>944</v>
          </cell>
          <cell r="I301">
            <v>1674</v>
          </cell>
          <cell r="O301">
            <v>1352</v>
          </cell>
          <cell r="R301">
            <v>0</v>
          </cell>
          <cell r="U301">
            <v>0</v>
          </cell>
          <cell r="V301">
            <v>1</v>
          </cell>
          <cell r="X301">
            <v>0.05</v>
          </cell>
          <cell r="Y301" t="str">
            <v>통신케이블전공</v>
          </cell>
          <cell r="Z301">
            <v>2.3E-2</v>
          </cell>
          <cell r="AA301">
            <v>2.3E-2</v>
          </cell>
          <cell r="AD301">
            <v>0</v>
          </cell>
          <cell r="AE301">
            <v>1</v>
          </cell>
          <cell r="AF301" t="str">
            <v>통3-1-33</v>
          </cell>
          <cell r="AG301">
            <v>0.05</v>
          </cell>
        </row>
        <row r="302">
          <cell r="B302">
            <v>451</v>
          </cell>
          <cell r="C302" t="str">
            <v>시내쌍케이블</v>
          </cell>
          <cell r="D302" t="str">
            <v>CPEV 0.65mm-5P</v>
          </cell>
          <cell r="E302" t="str">
            <v>M</v>
          </cell>
          <cell r="F302">
            <v>868</v>
          </cell>
          <cell r="G302">
            <v>804</v>
          </cell>
          <cell r="H302">
            <v>944</v>
          </cell>
          <cell r="I302">
            <v>841</v>
          </cell>
          <cell r="O302">
            <v>804</v>
          </cell>
          <cell r="R302">
            <v>0</v>
          </cell>
          <cell r="U302">
            <v>0</v>
          </cell>
          <cell r="V302">
            <v>1</v>
          </cell>
          <cell r="X302">
            <v>0.05</v>
          </cell>
          <cell r="Y302" t="str">
            <v>통신케이블전공</v>
          </cell>
          <cell r="Z302">
            <v>1.7999999999999999E-2</v>
          </cell>
          <cell r="AA302">
            <v>1.7999999999999999E-2</v>
          </cell>
          <cell r="AD302">
            <v>0</v>
          </cell>
          <cell r="AE302">
            <v>1</v>
          </cell>
          <cell r="AF302" t="str">
            <v>통3-1-33</v>
          </cell>
          <cell r="AG302">
            <v>0.05</v>
          </cell>
        </row>
        <row r="303">
          <cell r="B303">
            <v>452</v>
          </cell>
          <cell r="C303" t="str">
            <v>시내쌍케이블</v>
          </cell>
          <cell r="D303" t="str">
            <v>CPEV 0.65mm-10P</v>
          </cell>
          <cell r="E303" t="str">
            <v>M</v>
          </cell>
          <cell r="F303">
            <v>868</v>
          </cell>
          <cell r="G303">
            <v>893</v>
          </cell>
          <cell r="H303">
            <v>944</v>
          </cell>
          <cell r="I303">
            <v>1095</v>
          </cell>
          <cell r="O303">
            <v>893</v>
          </cell>
          <cell r="R303">
            <v>0</v>
          </cell>
          <cell r="U303">
            <v>0</v>
          </cell>
          <cell r="V303">
            <v>1</v>
          </cell>
          <cell r="X303">
            <v>0.05</v>
          </cell>
          <cell r="Y303" t="str">
            <v>통신케이블전공</v>
          </cell>
          <cell r="Z303">
            <v>1.7999999999999999E-2</v>
          </cell>
          <cell r="AA303">
            <v>1.7999999999999999E-2</v>
          </cell>
          <cell r="AD303">
            <v>0</v>
          </cell>
          <cell r="AE303">
            <v>1</v>
          </cell>
          <cell r="AF303" t="str">
            <v>통3-1-33</v>
          </cell>
          <cell r="AG303">
            <v>0.05</v>
          </cell>
        </row>
        <row r="304">
          <cell r="B304">
            <v>453</v>
          </cell>
          <cell r="C304" t="str">
            <v>시내쌍케이블</v>
          </cell>
          <cell r="D304" t="str">
            <v>CPEV 0.65mm-15P</v>
          </cell>
          <cell r="E304" t="str">
            <v>M</v>
          </cell>
          <cell r="F304">
            <v>868</v>
          </cell>
          <cell r="G304">
            <v>1114</v>
          </cell>
          <cell r="H304">
            <v>944</v>
          </cell>
          <cell r="I304">
            <v>1363</v>
          </cell>
          <cell r="O304">
            <v>1114</v>
          </cell>
          <cell r="R304">
            <v>0</v>
          </cell>
          <cell r="U304">
            <v>0</v>
          </cell>
          <cell r="V304">
            <v>1</v>
          </cell>
          <cell r="X304">
            <v>0.05</v>
          </cell>
          <cell r="Y304" t="str">
            <v>통신케이블전공</v>
          </cell>
          <cell r="Z304">
            <v>2.1999999999999999E-2</v>
          </cell>
          <cell r="AA304">
            <v>2.1999999999999999E-2</v>
          </cell>
          <cell r="AD304">
            <v>0</v>
          </cell>
          <cell r="AE304">
            <v>1</v>
          </cell>
          <cell r="AF304" t="str">
            <v>통3-1-33</v>
          </cell>
          <cell r="AG304">
            <v>0.05</v>
          </cell>
        </row>
        <row r="305">
          <cell r="B305">
            <v>454</v>
          </cell>
          <cell r="C305" t="str">
            <v>시내쌍케이블</v>
          </cell>
          <cell r="D305" t="str">
            <v>CPEV 0.65mm-20P</v>
          </cell>
          <cell r="E305" t="str">
            <v>M</v>
          </cell>
          <cell r="F305">
            <v>868</v>
          </cell>
          <cell r="G305">
            <v>1319</v>
          </cell>
          <cell r="H305">
            <v>944</v>
          </cell>
          <cell r="I305">
            <v>1634</v>
          </cell>
          <cell r="O305">
            <v>1319</v>
          </cell>
          <cell r="R305">
            <v>0</v>
          </cell>
          <cell r="U305">
            <v>0</v>
          </cell>
          <cell r="V305">
            <v>1</v>
          </cell>
          <cell r="X305">
            <v>0.05</v>
          </cell>
          <cell r="Y305" t="str">
            <v>통신케이블전공</v>
          </cell>
          <cell r="Z305">
            <v>2.1999999999999999E-2</v>
          </cell>
          <cell r="AA305">
            <v>2.1999999999999999E-2</v>
          </cell>
          <cell r="AD305">
            <v>0</v>
          </cell>
          <cell r="AE305">
            <v>1</v>
          </cell>
          <cell r="AF305" t="str">
            <v>통3-1-33</v>
          </cell>
          <cell r="AG305">
            <v>0.05</v>
          </cell>
        </row>
        <row r="306">
          <cell r="B306">
            <v>1455</v>
          </cell>
          <cell r="C306" t="str">
            <v>시내쌍케이블</v>
          </cell>
          <cell r="D306" t="str">
            <v>CPEV 0.65mm-25P</v>
          </cell>
          <cell r="E306" t="str">
            <v>M</v>
          </cell>
          <cell r="F306">
            <v>868</v>
          </cell>
          <cell r="G306">
            <v>1563</v>
          </cell>
          <cell r="H306">
            <v>944</v>
          </cell>
          <cell r="I306">
            <v>1937</v>
          </cell>
          <cell r="O306">
            <v>1563</v>
          </cell>
          <cell r="R306">
            <v>0</v>
          </cell>
          <cell r="U306">
            <v>0</v>
          </cell>
          <cell r="V306">
            <v>1</v>
          </cell>
          <cell r="X306">
            <v>0.05</v>
          </cell>
          <cell r="Y306" t="str">
            <v>통신케이블전공</v>
          </cell>
          <cell r="Z306">
            <v>2.3E-2</v>
          </cell>
          <cell r="AA306">
            <v>2.3E-2</v>
          </cell>
          <cell r="AD306">
            <v>0</v>
          </cell>
          <cell r="AE306">
            <v>1</v>
          </cell>
          <cell r="AF306" t="str">
            <v>통3-1-33</v>
          </cell>
          <cell r="AG306">
            <v>0.05</v>
          </cell>
        </row>
        <row r="307">
          <cell r="B307">
            <v>455</v>
          </cell>
          <cell r="C307" t="str">
            <v>시내쌍케이블</v>
          </cell>
          <cell r="D307" t="str">
            <v>CPEV 0.65mm-30P</v>
          </cell>
          <cell r="E307" t="str">
            <v>M</v>
          </cell>
          <cell r="F307">
            <v>868</v>
          </cell>
          <cell r="G307">
            <v>1794</v>
          </cell>
          <cell r="H307">
            <v>944</v>
          </cell>
          <cell r="I307">
            <v>2281</v>
          </cell>
          <cell r="O307">
            <v>1794</v>
          </cell>
          <cell r="R307">
            <v>0</v>
          </cell>
          <cell r="U307">
            <v>0</v>
          </cell>
          <cell r="V307">
            <v>1</v>
          </cell>
          <cell r="X307">
            <v>0.05</v>
          </cell>
          <cell r="Y307" t="str">
            <v>통신케이블전공</v>
          </cell>
          <cell r="Z307">
            <v>2.3E-2</v>
          </cell>
          <cell r="AA307">
            <v>2.3E-2</v>
          </cell>
          <cell r="AD307">
            <v>0</v>
          </cell>
          <cell r="AE307">
            <v>1</v>
          </cell>
          <cell r="AF307" t="str">
            <v>통3-1-33</v>
          </cell>
          <cell r="AG307">
            <v>0.05</v>
          </cell>
        </row>
        <row r="308">
          <cell r="B308">
            <v>456</v>
          </cell>
          <cell r="C308" t="str">
            <v>시내쌍케이블</v>
          </cell>
          <cell r="D308" t="str">
            <v>CPEV 0.9mm-5P</v>
          </cell>
          <cell r="E308" t="str">
            <v>M</v>
          </cell>
          <cell r="F308">
            <v>868</v>
          </cell>
          <cell r="G308">
            <v>848</v>
          </cell>
          <cell r="H308">
            <v>944</v>
          </cell>
          <cell r="I308">
            <v>1065</v>
          </cell>
          <cell r="O308">
            <v>848</v>
          </cell>
          <cell r="R308">
            <v>0</v>
          </cell>
          <cell r="U308">
            <v>0</v>
          </cell>
          <cell r="V308">
            <v>1</v>
          </cell>
          <cell r="X308">
            <v>0.05</v>
          </cell>
          <cell r="Y308" t="str">
            <v>통신케이블전공</v>
          </cell>
          <cell r="Z308">
            <v>1.7999999999999999E-2</v>
          </cell>
          <cell r="AA308">
            <v>1.7999999999999999E-2</v>
          </cell>
          <cell r="AD308">
            <v>0</v>
          </cell>
          <cell r="AE308">
            <v>1</v>
          </cell>
          <cell r="AF308" t="str">
            <v>통3-1-33</v>
          </cell>
          <cell r="AG308">
            <v>0.05</v>
          </cell>
        </row>
        <row r="309">
          <cell r="B309">
            <v>461</v>
          </cell>
          <cell r="C309" t="str">
            <v>캡타이어케이블</v>
          </cell>
          <cell r="D309" t="str">
            <v>VCT 0.75㎟/2C</v>
          </cell>
          <cell r="E309" t="str">
            <v>M</v>
          </cell>
          <cell r="F309">
            <v>863</v>
          </cell>
          <cell r="G309">
            <v>290</v>
          </cell>
          <cell r="H309">
            <v>938</v>
          </cell>
          <cell r="I309">
            <v>315</v>
          </cell>
          <cell r="O309">
            <v>290</v>
          </cell>
          <cell r="P309" t="str">
            <v>저압케이블전공</v>
          </cell>
          <cell r="Q309">
            <v>1.4E-2</v>
          </cell>
          <cell r="R309">
            <v>1.4E-2</v>
          </cell>
          <cell r="U309">
            <v>0</v>
          </cell>
          <cell r="V309">
            <v>1</v>
          </cell>
          <cell r="W309" t="str">
            <v>전7-10</v>
          </cell>
          <cell r="X309">
            <v>0.05</v>
          </cell>
          <cell r="Y309" t="str">
            <v>통신케이블전공</v>
          </cell>
          <cell r="Z309">
            <v>1.4E-2</v>
          </cell>
          <cell r="AA309">
            <v>1.4E-2</v>
          </cell>
          <cell r="AD309">
            <v>0</v>
          </cell>
          <cell r="AE309">
            <v>1</v>
          </cell>
          <cell r="AF309" t="str">
            <v>전7-10</v>
          </cell>
          <cell r="AG309">
            <v>0.05</v>
          </cell>
        </row>
        <row r="310">
          <cell r="B310">
            <v>462</v>
          </cell>
          <cell r="C310" t="str">
            <v>캡타이어케이블</v>
          </cell>
          <cell r="D310" t="str">
            <v>VCT 0.75㎟/4C</v>
          </cell>
          <cell r="E310" t="str">
            <v>M</v>
          </cell>
          <cell r="F310">
            <v>863</v>
          </cell>
          <cell r="G310">
            <v>410</v>
          </cell>
          <cell r="H310">
            <v>938</v>
          </cell>
          <cell r="I310">
            <v>438</v>
          </cell>
          <cell r="O310">
            <v>410</v>
          </cell>
          <cell r="P310" t="str">
            <v>저압케이블전공</v>
          </cell>
          <cell r="Q310">
            <v>2.5999999999999999E-2</v>
          </cell>
          <cell r="R310">
            <v>2.5999999999999999E-2</v>
          </cell>
          <cell r="U310">
            <v>0</v>
          </cell>
          <cell r="V310">
            <v>1</v>
          </cell>
          <cell r="W310" t="str">
            <v>전7-10</v>
          </cell>
          <cell r="X310">
            <v>0.05</v>
          </cell>
          <cell r="Y310" t="str">
            <v>통신케이블전공</v>
          </cell>
          <cell r="Z310">
            <v>2.5999999999999999E-2</v>
          </cell>
          <cell r="AA310">
            <v>2.5999999999999999E-2</v>
          </cell>
          <cell r="AD310">
            <v>0</v>
          </cell>
          <cell r="AE310">
            <v>1</v>
          </cell>
          <cell r="AF310" t="str">
            <v>전7-10</v>
          </cell>
          <cell r="AG310">
            <v>0.05</v>
          </cell>
        </row>
        <row r="311">
          <cell r="B311">
            <v>463</v>
          </cell>
          <cell r="C311" t="str">
            <v>캡타이어케이블</v>
          </cell>
          <cell r="D311" t="str">
            <v>VCT 0.75㎟/10C</v>
          </cell>
          <cell r="E311" t="str">
            <v>M</v>
          </cell>
          <cell r="F311">
            <v>863</v>
          </cell>
          <cell r="G311">
            <v>810</v>
          </cell>
          <cell r="O311">
            <v>810</v>
          </cell>
          <cell r="P311" t="str">
            <v>저압케이블전공</v>
          </cell>
          <cell r="Q311">
            <v>4.8000000000000001E-2</v>
          </cell>
          <cell r="R311">
            <v>4.8000000000000001E-2</v>
          </cell>
          <cell r="U311">
            <v>0</v>
          </cell>
          <cell r="V311">
            <v>1</v>
          </cell>
          <cell r="W311" t="str">
            <v>전7-10</v>
          </cell>
          <cell r="X311">
            <v>0.05</v>
          </cell>
          <cell r="Y311" t="str">
            <v>통신케이블전공</v>
          </cell>
          <cell r="Z311">
            <v>4.8000000000000001E-2</v>
          </cell>
          <cell r="AA311">
            <v>4.8000000000000001E-2</v>
          </cell>
          <cell r="AD311">
            <v>0</v>
          </cell>
          <cell r="AE311">
            <v>1</v>
          </cell>
          <cell r="AF311" t="str">
            <v>전7-10</v>
          </cell>
          <cell r="AG311">
            <v>0.05</v>
          </cell>
        </row>
        <row r="312">
          <cell r="B312">
            <v>464</v>
          </cell>
          <cell r="C312" t="str">
            <v>캡타이어케이블</v>
          </cell>
          <cell r="D312" t="str">
            <v>VCT 1.25㎟/2C</v>
          </cell>
          <cell r="E312" t="str">
            <v>M</v>
          </cell>
          <cell r="F312">
            <v>863</v>
          </cell>
          <cell r="G312">
            <v>410</v>
          </cell>
          <cell r="H312">
            <v>938</v>
          </cell>
          <cell r="I312">
            <v>381</v>
          </cell>
          <cell r="O312">
            <v>381</v>
          </cell>
          <cell r="P312" t="str">
            <v>저압케이블전공</v>
          </cell>
          <cell r="Q312">
            <v>1.4E-2</v>
          </cell>
          <cell r="R312">
            <v>1.4E-2</v>
          </cell>
          <cell r="U312">
            <v>0</v>
          </cell>
          <cell r="V312">
            <v>1</v>
          </cell>
          <cell r="W312" t="str">
            <v>전7-10</v>
          </cell>
          <cell r="X312">
            <v>0.05</v>
          </cell>
          <cell r="Y312" t="str">
            <v>통신케이블전공</v>
          </cell>
          <cell r="Z312">
            <v>1.4E-2</v>
          </cell>
          <cell r="AA312">
            <v>1.4E-2</v>
          </cell>
          <cell r="AD312">
            <v>0</v>
          </cell>
          <cell r="AE312">
            <v>1</v>
          </cell>
          <cell r="AF312" t="str">
            <v>전7-10</v>
          </cell>
          <cell r="AG312">
            <v>0.05</v>
          </cell>
        </row>
        <row r="313">
          <cell r="B313">
            <v>465</v>
          </cell>
          <cell r="C313" t="str">
            <v>캡타이어케이블</v>
          </cell>
          <cell r="D313" t="str">
            <v>VCT 1.25㎟/3C</v>
          </cell>
          <cell r="E313" t="str">
            <v>M</v>
          </cell>
          <cell r="F313">
            <v>863</v>
          </cell>
          <cell r="G313">
            <v>500</v>
          </cell>
          <cell r="H313">
            <v>938</v>
          </cell>
          <cell r="I313">
            <v>465</v>
          </cell>
          <cell r="O313">
            <v>465</v>
          </cell>
          <cell r="P313" t="str">
            <v>저압케이블전공</v>
          </cell>
          <cell r="Q313">
            <v>1.9E-2</v>
          </cell>
          <cell r="R313">
            <v>1.9E-2</v>
          </cell>
          <cell r="U313">
            <v>0</v>
          </cell>
          <cell r="V313">
            <v>1</v>
          </cell>
          <cell r="W313" t="str">
            <v>전7-10</v>
          </cell>
          <cell r="X313">
            <v>0.05</v>
          </cell>
          <cell r="Y313" t="str">
            <v>통신케이블전공</v>
          </cell>
          <cell r="Z313">
            <v>1.9E-2</v>
          </cell>
          <cell r="AA313">
            <v>1.9E-2</v>
          </cell>
          <cell r="AD313">
            <v>0</v>
          </cell>
          <cell r="AE313">
            <v>1</v>
          </cell>
          <cell r="AF313" t="str">
            <v>전7-10</v>
          </cell>
          <cell r="AG313">
            <v>0.05</v>
          </cell>
        </row>
        <row r="314">
          <cell r="B314">
            <v>466</v>
          </cell>
          <cell r="C314" t="str">
            <v>캡타이어케이블</v>
          </cell>
          <cell r="D314" t="str">
            <v>VCT 2㎟/2C</v>
          </cell>
          <cell r="E314" t="str">
            <v>M</v>
          </cell>
          <cell r="F314">
            <v>863</v>
          </cell>
          <cell r="G314">
            <v>510</v>
          </cell>
          <cell r="H314">
            <v>938</v>
          </cell>
          <cell r="I314">
            <v>497</v>
          </cell>
          <cell r="O314">
            <v>497</v>
          </cell>
          <cell r="P314" t="str">
            <v>저압케이블전공</v>
          </cell>
          <cell r="Q314">
            <v>1.4E-2</v>
          </cell>
          <cell r="R314">
            <v>1.4E-2</v>
          </cell>
          <cell r="U314">
            <v>0</v>
          </cell>
          <cell r="V314">
            <v>1</v>
          </cell>
          <cell r="W314" t="str">
            <v>전7-10</v>
          </cell>
          <cell r="X314">
            <v>0.05</v>
          </cell>
          <cell r="Y314" t="str">
            <v>통신케이블전공</v>
          </cell>
          <cell r="Z314">
            <v>1.4E-2</v>
          </cell>
          <cell r="AA314">
            <v>1.4E-2</v>
          </cell>
          <cell r="AD314">
            <v>0</v>
          </cell>
          <cell r="AE314">
            <v>1</v>
          </cell>
          <cell r="AF314" t="str">
            <v>전7-10</v>
          </cell>
          <cell r="AG314">
            <v>0.05</v>
          </cell>
        </row>
        <row r="315">
          <cell r="B315">
            <v>467</v>
          </cell>
          <cell r="C315" t="str">
            <v>캡타이어케이블</v>
          </cell>
          <cell r="D315" t="str">
            <v>VCT 2㎟/3C</v>
          </cell>
          <cell r="E315" t="str">
            <v>M</v>
          </cell>
          <cell r="F315">
            <v>863</v>
          </cell>
          <cell r="G315">
            <v>640</v>
          </cell>
          <cell r="H315">
            <v>938</v>
          </cell>
          <cell r="I315">
            <v>594</v>
          </cell>
          <cell r="O315">
            <v>594</v>
          </cell>
          <cell r="P315" t="str">
            <v>저압케이블전공</v>
          </cell>
          <cell r="Q315">
            <v>1.9E-2</v>
          </cell>
          <cell r="R315">
            <v>1.9E-2</v>
          </cell>
          <cell r="U315">
            <v>0</v>
          </cell>
          <cell r="V315">
            <v>1</v>
          </cell>
          <cell r="W315" t="str">
            <v>전7-10</v>
          </cell>
          <cell r="X315">
            <v>0.05</v>
          </cell>
          <cell r="Y315" t="str">
            <v>통신케이블전공</v>
          </cell>
          <cell r="Z315">
            <v>1.9E-2</v>
          </cell>
          <cell r="AA315">
            <v>1.9E-2</v>
          </cell>
          <cell r="AD315">
            <v>0</v>
          </cell>
          <cell r="AE315">
            <v>1</v>
          </cell>
          <cell r="AF315" t="str">
            <v>전7-10</v>
          </cell>
          <cell r="AG315">
            <v>0.05</v>
          </cell>
        </row>
        <row r="316">
          <cell r="B316">
            <v>471</v>
          </cell>
          <cell r="C316" t="str">
            <v>MIC CABLE</v>
          </cell>
          <cell r="D316" t="str">
            <v>MW-3100</v>
          </cell>
          <cell r="E316" t="str">
            <v>M</v>
          </cell>
          <cell r="F316">
            <v>999</v>
          </cell>
          <cell r="G316">
            <v>900</v>
          </cell>
          <cell r="O316">
            <v>900</v>
          </cell>
          <cell r="R316">
            <v>0</v>
          </cell>
          <cell r="U316">
            <v>0</v>
          </cell>
          <cell r="V316">
            <v>1</v>
          </cell>
          <cell r="X316">
            <v>0.05</v>
          </cell>
          <cell r="Y316" t="str">
            <v>통신내선공</v>
          </cell>
          <cell r="Z316">
            <v>1.4999999999999999E-2</v>
          </cell>
          <cell r="AA316">
            <v>1.4999999999999999E-2</v>
          </cell>
          <cell r="AD316">
            <v>0</v>
          </cell>
          <cell r="AE316">
            <v>1</v>
          </cell>
          <cell r="AF316" t="str">
            <v>통5-3-3</v>
          </cell>
          <cell r="AG316">
            <v>0.05</v>
          </cell>
        </row>
        <row r="317">
          <cell r="B317">
            <v>472</v>
          </cell>
          <cell r="C317" t="str">
            <v>SPEAKER CABLE</v>
          </cell>
          <cell r="D317" t="str">
            <v>SW-2100</v>
          </cell>
          <cell r="E317" t="str">
            <v>M</v>
          </cell>
          <cell r="F317">
            <v>999</v>
          </cell>
          <cell r="G317">
            <v>400</v>
          </cell>
          <cell r="O317">
            <v>400</v>
          </cell>
          <cell r="R317">
            <v>0</v>
          </cell>
          <cell r="U317">
            <v>0</v>
          </cell>
          <cell r="V317">
            <v>1</v>
          </cell>
          <cell r="X317">
            <v>0.05</v>
          </cell>
          <cell r="Y317" t="str">
            <v>통신내선공</v>
          </cell>
          <cell r="Z317">
            <v>1.4999999999999999E-2</v>
          </cell>
          <cell r="AA317">
            <v>1.4999999999999999E-2</v>
          </cell>
          <cell r="AD317">
            <v>0</v>
          </cell>
          <cell r="AE317">
            <v>1</v>
          </cell>
          <cell r="AF317" t="str">
            <v>통5-3-3</v>
          </cell>
          <cell r="AG317">
            <v>0.05</v>
          </cell>
        </row>
        <row r="318">
          <cell r="B318">
            <v>473</v>
          </cell>
          <cell r="C318" t="str">
            <v>SPEAKER CABLE</v>
          </cell>
          <cell r="D318" t="str">
            <v>SW-9100</v>
          </cell>
          <cell r="E318" t="str">
            <v>M</v>
          </cell>
          <cell r="F318">
            <v>999</v>
          </cell>
          <cell r="G318">
            <v>2300</v>
          </cell>
          <cell r="O318">
            <v>2300</v>
          </cell>
          <cell r="R318">
            <v>0</v>
          </cell>
          <cell r="U318">
            <v>0</v>
          </cell>
          <cell r="V318">
            <v>1</v>
          </cell>
          <cell r="X318">
            <v>0.05</v>
          </cell>
          <cell r="Y318" t="str">
            <v>통신내선공</v>
          </cell>
          <cell r="Z318">
            <v>1.4999999999999999E-2</v>
          </cell>
          <cell r="AA318">
            <v>1.4999999999999999E-2</v>
          </cell>
          <cell r="AD318">
            <v>0</v>
          </cell>
          <cell r="AE318">
            <v>1</v>
          </cell>
          <cell r="AF318" t="str">
            <v>통5-3-3</v>
          </cell>
          <cell r="AG318">
            <v>0.05</v>
          </cell>
        </row>
        <row r="319">
          <cell r="B319">
            <v>474</v>
          </cell>
          <cell r="C319" t="str">
            <v>SPEAKER CABLE</v>
          </cell>
          <cell r="D319" t="str">
            <v>30심</v>
          </cell>
          <cell r="E319" t="str">
            <v>M</v>
          </cell>
          <cell r="L319">
            <v>1200</v>
          </cell>
          <cell r="O319">
            <v>1200</v>
          </cell>
          <cell r="R319">
            <v>0</v>
          </cell>
          <cell r="U319">
            <v>0</v>
          </cell>
          <cell r="X319">
            <v>0.05</v>
          </cell>
          <cell r="Y319" t="str">
            <v>통신내선공</v>
          </cell>
          <cell r="Z319">
            <v>1.4999999999999999E-2</v>
          </cell>
          <cell r="AA319">
            <v>1.4999999999999999E-2</v>
          </cell>
          <cell r="AD319">
            <v>0</v>
          </cell>
          <cell r="AE319">
            <v>1</v>
          </cell>
          <cell r="AF319" t="str">
            <v>통5-3-3</v>
          </cell>
          <cell r="AG319">
            <v>0.05</v>
          </cell>
        </row>
        <row r="320">
          <cell r="B320">
            <v>475</v>
          </cell>
          <cell r="C320" t="str">
            <v>SPEAKER CABLE</v>
          </cell>
          <cell r="D320" t="str">
            <v>50심</v>
          </cell>
          <cell r="E320" t="str">
            <v>M</v>
          </cell>
          <cell r="L320">
            <v>1940</v>
          </cell>
          <cell r="O320">
            <v>1940</v>
          </cell>
          <cell r="R320">
            <v>0</v>
          </cell>
          <cell r="U320">
            <v>0</v>
          </cell>
          <cell r="X320">
            <v>0.05</v>
          </cell>
          <cell r="Y320" t="str">
            <v>통신내선공</v>
          </cell>
          <cell r="Z320">
            <v>1.4999999999999999E-2</v>
          </cell>
          <cell r="AA320">
            <v>1.4999999999999999E-2</v>
          </cell>
          <cell r="AD320">
            <v>0</v>
          </cell>
          <cell r="AE320">
            <v>1</v>
          </cell>
          <cell r="AF320" t="str">
            <v>통5-3-3</v>
          </cell>
          <cell r="AG320">
            <v>0.05</v>
          </cell>
        </row>
        <row r="321">
          <cell r="B321">
            <v>476</v>
          </cell>
          <cell r="C321" t="str">
            <v>SPEAKER CABLE</v>
          </cell>
          <cell r="D321" t="str">
            <v>연심88P</v>
          </cell>
          <cell r="E321" t="str">
            <v>M</v>
          </cell>
          <cell r="L321">
            <v>1500</v>
          </cell>
          <cell r="O321">
            <v>1500</v>
          </cell>
          <cell r="R321">
            <v>0</v>
          </cell>
          <cell r="U321">
            <v>0</v>
          </cell>
          <cell r="X321">
            <v>0.05</v>
          </cell>
          <cell r="Y321" t="str">
            <v>통신내선공</v>
          </cell>
          <cell r="Z321">
            <v>1.4999999999999999E-2</v>
          </cell>
          <cell r="AA321">
            <v>1.4999999999999999E-2</v>
          </cell>
          <cell r="AD321">
            <v>0</v>
          </cell>
          <cell r="AE321">
            <v>1</v>
          </cell>
          <cell r="AF321" t="str">
            <v>통5-3-3</v>
          </cell>
          <cell r="AG321">
            <v>0.05</v>
          </cell>
        </row>
        <row r="322">
          <cell r="B322">
            <v>477</v>
          </cell>
          <cell r="C322" t="str">
            <v>영상 CABLE</v>
          </cell>
          <cell r="D322" t="str">
            <v>2P shield</v>
          </cell>
          <cell r="E322" t="str">
            <v>M</v>
          </cell>
          <cell r="L322">
            <v>900</v>
          </cell>
          <cell r="O322">
            <v>900</v>
          </cell>
          <cell r="R322">
            <v>0</v>
          </cell>
          <cell r="U322">
            <v>0</v>
          </cell>
          <cell r="X322">
            <v>0.05</v>
          </cell>
          <cell r="Y322" t="str">
            <v>통신내선공</v>
          </cell>
          <cell r="Z322">
            <v>1.4999999999999999E-2</v>
          </cell>
          <cell r="AA322">
            <v>1.4999999999999999E-2</v>
          </cell>
          <cell r="AD322">
            <v>0</v>
          </cell>
          <cell r="AE322">
            <v>1</v>
          </cell>
          <cell r="AF322" t="str">
            <v>통5-3-3</v>
          </cell>
          <cell r="AG322">
            <v>0.05</v>
          </cell>
        </row>
        <row r="323">
          <cell r="B323">
            <v>478</v>
          </cell>
          <cell r="C323" t="str">
            <v>DATA CABLE</v>
          </cell>
          <cell r="D323" t="str">
            <v>RGB 5P</v>
          </cell>
          <cell r="E323" t="str">
            <v>M</v>
          </cell>
          <cell r="L323">
            <v>4500</v>
          </cell>
          <cell r="O323">
            <v>4500</v>
          </cell>
          <cell r="R323">
            <v>0</v>
          </cell>
          <cell r="U323">
            <v>0</v>
          </cell>
          <cell r="X323">
            <v>0.05</v>
          </cell>
          <cell r="Y323" t="str">
            <v>통신내선공</v>
          </cell>
          <cell r="Z323">
            <v>1.4999999999999999E-2</v>
          </cell>
          <cell r="AA323">
            <v>1.4999999999999999E-2</v>
          </cell>
          <cell r="AD323">
            <v>0</v>
          </cell>
          <cell r="AE323">
            <v>1</v>
          </cell>
          <cell r="AF323" t="str">
            <v>통5-3-3</v>
          </cell>
          <cell r="AG323">
            <v>0.05</v>
          </cell>
        </row>
        <row r="324">
          <cell r="C324" t="str">
            <v>2.전선,케이블,접속재</v>
          </cell>
          <cell r="O324">
            <v>0</v>
          </cell>
          <cell r="R324">
            <v>0</v>
          </cell>
          <cell r="U324">
            <v>0</v>
          </cell>
          <cell r="AA324">
            <v>0</v>
          </cell>
          <cell r="AD324">
            <v>0</v>
          </cell>
          <cell r="AG324">
            <v>0</v>
          </cell>
        </row>
        <row r="325">
          <cell r="B325">
            <v>501</v>
          </cell>
          <cell r="C325" t="str">
            <v>노말밴드</v>
          </cell>
          <cell r="D325" t="str">
            <v>ST28</v>
          </cell>
          <cell r="E325" t="str">
            <v>개</v>
          </cell>
          <cell r="F325">
            <v>883</v>
          </cell>
          <cell r="G325">
            <v>1940</v>
          </cell>
          <cell r="H325">
            <v>968</v>
          </cell>
          <cell r="I325">
            <v>2070</v>
          </cell>
          <cell r="O325">
            <v>1940</v>
          </cell>
          <cell r="R325">
            <v>0</v>
          </cell>
          <cell r="U325">
            <v>0</v>
          </cell>
          <cell r="AA325">
            <v>0</v>
          </cell>
          <cell r="AD325">
            <v>0</v>
          </cell>
          <cell r="AG325">
            <v>0</v>
          </cell>
        </row>
        <row r="326">
          <cell r="B326">
            <v>502</v>
          </cell>
          <cell r="C326" t="str">
            <v>노말밴드</v>
          </cell>
          <cell r="D326" t="str">
            <v>ST36</v>
          </cell>
          <cell r="E326" t="str">
            <v>개</v>
          </cell>
          <cell r="F326">
            <v>883</v>
          </cell>
          <cell r="G326">
            <v>2590</v>
          </cell>
          <cell r="H326">
            <v>968</v>
          </cell>
          <cell r="I326">
            <v>2671</v>
          </cell>
          <cell r="O326">
            <v>2590</v>
          </cell>
          <cell r="R326">
            <v>0</v>
          </cell>
          <cell r="U326">
            <v>0</v>
          </cell>
          <cell r="AA326">
            <v>0</v>
          </cell>
          <cell r="AD326">
            <v>0</v>
          </cell>
          <cell r="AG326">
            <v>0</v>
          </cell>
        </row>
        <row r="327">
          <cell r="B327">
            <v>503</v>
          </cell>
          <cell r="C327" t="str">
            <v>노말밴드</v>
          </cell>
          <cell r="D327" t="str">
            <v>ST42</v>
          </cell>
          <cell r="E327" t="str">
            <v>개</v>
          </cell>
          <cell r="F327">
            <v>883</v>
          </cell>
          <cell r="G327">
            <v>3370</v>
          </cell>
          <cell r="H327">
            <v>968</v>
          </cell>
          <cell r="I327">
            <v>3471</v>
          </cell>
          <cell r="O327">
            <v>3370</v>
          </cell>
          <cell r="R327">
            <v>0</v>
          </cell>
          <cell r="U327">
            <v>0</v>
          </cell>
          <cell r="AA327">
            <v>0</v>
          </cell>
          <cell r="AD327">
            <v>0</v>
          </cell>
          <cell r="AG327">
            <v>0</v>
          </cell>
        </row>
        <row r="328">
          <cell r="B328">
            <v>504</v>
          </cell>
          <cell r="C328" t="str">
            <v>노말밴드</v>
          </cell>
          <cell r="D328" t="str">
            <v>ST54</v>
          </cell>
          <cell r="E328" t="str">
            <v>개</v>
          </cell>
          <cell r="F328">
            <v>883</v>
          </cell>
          <cell r="G328">
            <v>4800</v>
          </cell>
          <cell r="H328">
            <v>968</v>
          </cell>
          <cell r="I328">
            <v>4942</v>
          </cell>
          <cell r="O328">
            <v>4800</v>
          </cell>
          <cell r="R328">
            <v>0</v>
          </cell>
          <cell r="U328">
            <v>0</v>
          </cell>
          <cell r="AA328">
            <v>0</v>
          </cell>
          <cell r="AD328">
            <v>0</v>
          </cell>
          <cell r="AG328">
            <v>0</v>
          </cell>
        </row>
        <row r="329">
          <cell r="B329">
            <v>505</v>
          </cell>
          <cell r="C329" t="str">
            <v>노말밴드</v>
          </cell>
          <cell r="D329" t="str">
            <v>ST70</v>
          </cell>
          <cell r="E329" t="str">
            <v>개</v>
          </cell>
          <cell r="F329">
            <v>883</v>
          </cell>
          <cell r="G329">
            <v>7770</v>
          </cell>
          <cell r="H329">
            <v>968</v>
          </cell>
          <cell r="I329">
            <v>8026</v>
          </cell>
          <cell r="O329">
            <v>7770</v>
          </cell>
          <cell r="R329">
            <v>0</v>
          </cell>
          <cell r="U329">
            <v>0</v>
          </cell>
          <cell r="AA329">
            <v>0</v>
          </cell>
          <cell r="AD329">
            <v>0</v>
          </cell>
          <cell r="AG329">
            <v>0</v>
          </cell>
        </row>
        <row r="330">
          <cell r="B330">
            <v>506</v>
          </cell>
          <cell r="C330" t="str">
            <v>노말밴드</v>
          </cell>
          <cell r="D330" t="str">
            <v>ST82</v>
          </cell>
          <cell r="E330" t="str">
            <v>개</v>
          </cell>
          <cell r="F330">
            <v>883</v>
          </cell>
          <cell r="G330">
            <v>11690</v>
          </cell>
          <cell r="H330">
            <v>968</v>
          </cell>
          <cell r="I330">
            <v>12038</v>
          </cell>
          <cell r="O330">
            <v>11690</v>
          </cell>
          <cell r="R330">
            <v>0</v>
          </cell>
          <cell r="U330">
            <v>0</v>
          </cell>
          <cell r="AA330">
            <v>0</v>
          </cell>
          <cell r="AD330">
            <v>0</v>
          </cell>
          <cell r="AG330">
            <v>0</v>
          </cell>
        </row>
        <row r="331">
          <cell r="B331">
            <v>507</v>
          </cell>
          <cell r="C331" t="str">
            <v>노말밴드</v>
          </cell>
          <cell r="D331" t="str">
            <v>ST104</v>
          </cell>
          <cell r="E331" t="str">
            <v>개</v>
          </cell>
          <cell r="F331">
            <v>883</v>
          </cell>
          <cell r="G331">
            <v>22000</v>
          </cell>
          <cell r="H331">
            <v>968</v>
          </cell>
          <cell r="I331">
            <v>22748</v>
          </cell>
          <cell r="O331">
            <v>22000</v>
          </cell>
          <cell r="R331">
            <v>0</v>
          </cell>
          <cell r="U331">
            <v>0</v>
          </cell>
          <cell r="AA331">
            <v>0</v>
          </cell>
          <cell r="AD331">
            <v>0</v>
          </cell>
          <cell r="AG331">
            <v>0</v>
          </cell>
        </row>
        <row r="332">
          <cell r="B332">
            <v>511</v>
          </cell>
          <cell r="C332" t="str">
            <v>파이프크램프</v>
          </cell>
          <cell r="D332" t="str">
            <v>16C</v>
          </cell>
          <cell r="E332" t="str">
            <v>개</v>
          </cell>
          <cell r="F332">
            <v>883</v>
          </cell>
          <cell r="G332">
            <v>270</v>
          </cell>
          <cell r="O332">
            <v>270</v>
          </cell>
          <cell r="R332">
            <v>0</v>
          </cell>
          <cell r="U332">
            <v>0</v>
          </cell>
          <cell r="AA332">
            <v>0</v>
          </cell>
          <cell r="AD332">
            <v>0</v>
          </cell>
          <cell r="AG332">
            <v>0</v>
          </cell>
        </row>
        <row r="333">
          <cell r="B333">
            <v>512</v>
          </cell>
          <cell r="C333" t="str">
            <v>파이프크램프</v>
          </cell>
          <cell r="D333" t="str">
            <v>22C</v>
          </cell>
          <cell r="E333" t="str">
            <v>개</v>
          </cell>
          <cell r="F333">
            <v>883</v>
          </cell>
          <cell r="G333">
            <v>304</v>
          </cell>
          <cell r="O333">
            <v>304</v>
          </cell>
          <cell r="R333">
            <v>0</v>
          </cell>
          <cell r="U333">
            <v>0</v>
          </cell>
          <cell r="AA333">
            <v>0</v>
          </cell>
          <cell r="AD333">
            <v>0</v>
          </cell>
          <cell r="AG333">
            <v>0</v>
          </cell>
        </row>
        <row r="334">
          <cell r="B334">
            <v>513</v>
          </cell>
          <cell r="C334" t="str">
            <v>파이프크램프</v>
          </cell>
          <cell r="D334" t="str">
            <v>28C</v>
          </cell>
          <cell r="E334" t="str">
            <v>개</v>
          </cell>
          <cell r="F334">
            <v>883</v>
          </cell>
          <cell r="G334">
            <v>345</v>
          </cell>
          <cell r="O334">
            <v>345</v>
          </cell>
          <cell r="R334">
            <v>0</v>
          </cell>
          <cell r="U334">
            <v>0</v>
          </cell>
          <cell r="AA334">
            <v>0</v>
          </cell>
          <cell r="AD334">
            <v>0</v>
          </cell>
          <cell r="AG334">
            <v>0</v>
          </cell>
        </row>
        <row r="335">
          <cell r="B335">
            <v>514</v>
          </cell>
          <cell r="C335" t="str">
            <v>파이프크램프</v>
          </cell>
          <cell r="D335" t="str">
            <v>36C</v>
          </cell>
          <cell r="E335" t="str">
            <v>개</v>
          </cell>
          <cell r="F335">
            <v>883</v>
          </cell>
          <cell r="G335">
            <v>419</v>
          </cell>
          <cell r="O335">
            <v>419</v>
          </cell>
          <cell r="R335">
            <v>0</v>
          </cell>
          <cell r="U335">
            <v>0</v>
          </cell>
          <cell r="AA335">
            <v>0</v>
          </cell>
          <cell r="AD335">
            <v>0</v>
          </cell>
          <cell r="AG335">
            <v>0</v>
          </cell>
        </row>
        <row r="336">
          <cell r="B336">
            <v>515</v>
          </cell>
          <cell r="C336" t="str">
            <v>파이프크램프</v>
          </cell>
          <cell r="D336" t="str">
            <v>42C</v>
          </cell>
          <cell r="E336" t="str">
            <v>개</v>
          </cell>
          <cell r="F336">
            <v>883</v>
          </cell>
          <cell r="G336">
            <v>465</v>
          </cell>
          <cell r="O336">
            <v>465</v>
          </cell>
          <cell r="R336">
            <v>0</v>
          </cell>
          <cell r="U336">
            <v>0</v>
          </cell>
          <cell r="AA336">
            <v>0</v>
          </cell>
          <cell r="AD336">
            <v>0</v>
          </cell>
          <cell r="AG336">
            <v>0</v>
          </cell>
        </row>
        <row r="337">
          <cell r="B337">
            <v>516</v>
          </cell>
          <cell r="C337" t="str">
            <v>파이프크램프</v>
          </cell>
          <cell r="D337" t="str">
            <v>54C</v>
          </cell>
          <cell r="E337" t="str">
            <v>개</v>
          </cell>
          <cell r="F337">
            <v>883</v>
          </cell>
          <cell r="G337">
            <v>552</v>
          </cell>
          <cell r="O337">
            <v>552</v>
          </cell>
          <cell r="R337">
            <v>0</v>
          </cell>
          <cell r="U337">
            <v>0</v>
          </cell>
          <cell r="AA337">
            <v>0</v>
          </cell>
          <cell r="AD337">
            <v>0</v>
          </cell>
          <cell r="AG337">
            <v>0</v>
          </cell>
        </row>
        <row r="338">
          <cell r="B338">
            <v>517</v>
          </cell>
          <cell r="C338" t="str">
            <v>파이프크램프</v>
          </cell>
          <cell r="D338" t="str">
            <v>70C</v>
          </cell>
          <cell r="E338" t="str">
            <v>개</v>
          </cell>
          <cell r="F338">
            <v>883</v>
          </cell>
          <cell r="G338">
            <v>1017</v>
          </cell>
          <cell r="O338">
            <v>1017</v>
          </cell>
          <cell r="R338">
            <v>0</v>
          </cell>
          <cell r="U338">
            <v>0</v>
          </cell>
          <cell r="AA338">
            <v>0</v>
          </cell>
          <cell r="AD338">
            <v>0</v>
          </cell>
          <cell r="AG338">
            <v>0</v>
          </cell>
        </row>
        <row r="339">
          <cell r="B339">
            <v>518</v>
          </cell>
          <cell r="C339" t="str">
            <v>파이프크램프</v>
          </cell>
          <cell r="D339" t="str">
            <v>82C</v>
          </cell>
          <cell r="E339" t="str">
            <v>개</v>
          </cell>
          <cell r="F339">
            <v>883</v>
          </cell>
          <cell r="G339">
            <v>1035</v>
          </cell>
          <cell r="O339">
            <v>1035</v>
          </cell>
          <cell r="R339">
            <v>0</v>
          </cell>
          <cell r="U339">
            <v>0</v>
          </cell>
          <cell r="AA339">
            <v>0</v>
          </cell>
          <cell r="AD339">
            <v>0</v>
          </cell>
          <cell r="AG339">
            <v>0</v>
          </cell>
        </row>
        <row r="340">
          <cell r="B340">
            <v>519</v>
          </cell>
          <cell r="C340" t="str">
            <v>파이프크램프</v>
          </cell>
          <cell r="D340" t="str">
            <v>104C</v>
          </cell>
          <cell r="E340" t="str">
            <v>개</v>
          </cell>
          <cell r="F340">
            <v>883</v>
          </cell>
          <cell r="G340">
            <v>1276</v>
          </cell>
          <cell r="O340">
            <v>1276</v>
          </cell>
          <cell r="R340">
            <v>0</v>
          </cell>
          <cell r="U340">
            <v>0</v>
          </cell>
          <cell r="AA340">
            <v>0</v>
          </cell>
          <cell r="AD340">
            <v>0</v>
          </cell>
          <cell r="AG340">
            <v>0</v>
          </cell>
        </row>
        <row r="341">
          <cell r="B341">
            <v>521</v>
          </cell>
          <cell r="C341" t="str">
            <v>파이프행거</v>
          </cell>
          <cell r="D341" t="str">
            <v>16C</v>
          </cell>
          <cell r="E341" t="str">
            <v>개</v>
          </cell>
          <cell r="F341">
            <v>883</v>
          </cell>
          <cell r="G341">
            <v>512</v>
          </cell>
          <cell r="H341">
            <v>968</v>
          </cell>
          <cell r="I341">
            <v>538</v>
          </cell>
          <cell r="O341">
            <v>512</v>
          </cell>
          <cell r="R341">
            <v>0</v>
          </cell>
          <cell r="U341">
            <v>0</v>
          </cell>
          <cell r="AA341">
            <v>0</v>
          </cell>
          <cell r="AD341">
            <v>0</v>
          </cell>
          <cell r="AG341">
            <v>0</v>
          </cell>
        </row>
        <row r="342">
          <cell r="B342">
            <v>522</v>
          </cell>
          <cell r="C342" t="str">
            <v>파이프행거</v>
          </cell>
          <cell r="D342" t="str">
            <v>22C</v>
          </cell>
          <cell r="E342" t="str">
            <v>개</v>
          </cell>
          <cell r="F342">
            <v>883</v>
          </cell>
          <cell r="G342">
            <v>561</v>
          </cell>
          <cell r="H342">
            <v>968</v>
          </cell>
          <cell r="I342">
            <v>588</v>
          </cell>
          <cell r="O342">
            <v>561</v>
          </cell>
          <cell r="R342">
            <v>0</v>
          </cell>
          <cell r="U342">
            <v>0</v>
          </cell>
          <cell r="AA342">
            <v>0</v>
          </cell>
          <cell r="AD342">
            <v>0</v>
          </cell>
          <cell r="AG342">
            <v>0</v>
          </cell>
        </row>
        <row r="343">
          <cell r="B343">
            <v>523</v>
          </cell>
          <cell r="C343" t="str">
            <v>파이프행거</v>
          </cell>
          <cell r="D343" t="str">
            <v>28C</v>
          </cell>
          <cell r="E343" t="str">
            <v>개</v>
          </cell>
          <cell r="F343">
            <v>883</v>
          </cell>
          <cell r="G343">
            <v>622</v>
          </cell>
          <cell r="H343">
            <v>968</v>
          </cell>
          <cell r="I343">
            <v>651</v>
          </cell>
          <cell r="O343">
            <v>622</v>
          </cell>
          <cell r="R343">
            <v>0</v>
          </cell>
          <cell r="U343">
            <v>0</v>
          </cell>
          <cell r="AA343">
            <v>0</v>
          </cell>
          <cell r="AD343">
            <v>0</v>
          </cell>
          <cell r="AG343">
            <v>0</v>
          </cell>
        </row>
        <row r="344">
          <cell r="B344">
            <v>524</v>
          </cell>
          <cell r="C344" t="str">
            <v>파이프행거</v>
          </cell>
          <cell r="D344" t="str">
            <v>36C</v>
          </cell>
          <cell r="E344" t="str">
            <v>개</v>
          </cell>
          <cell r="F344">
            <v>883</v>
          </cell>
          <cell r="G344">
            <v>712</v>
          </cell>
          <cell r="H344">
            <v>968</v>
          </cell>
          <cell r="I344">
            <v>746</v>
          </cell>
          <cell r="O344">
            <v>712</v>
          </cell>
          <cell r="R344">
            <v>0</v>
          </cell>
          <cell r="U344">
            <v>0</v>
          </cell>
          <cell r="AA344">
            <v>0</v>
          </cell>
          <cell r="AD344">
            <v>0</v>
          </cell>
          <cell r="AG344">
            <v>0</v>
          </cell>
        </row>
        <row r="345">
          <cell r="B345">
            <v>525</v>
          </cell>
          <cell r="C345" t="str">
            <v>파이프행거</v>
          </cell>
          <cell r="D345" t="str">
            <v>42C</v>
          </cell>
          <cell r="E345" t="str">
            <v>개</v>
          </cell>
          <cell r="F345">
            <v>883</v>
          </cell>
          <cell r="G345">
            <v>784</v>
          </cell>
          <cell r="H345">
            <v>968</v>
          </cell>
          <cell r="I345">
            <v>822</v>
          </cell>
          <cell r="O345">
            <v>784</v>
          </cell>
          <cell r="R345">
            <v>0</v>
          </cell>
          <cell r="U345">
            <v>0</v>
          </cell>
          <cell r="AA345">
            <v>0</v>
          </cell>
          <cell r="AD345">
            <v>0</v>
          </cell>
          <cell r="AG345">
            <v>0</v>
          </cell>
        </row>
        <row r="346">
          <cell r="B346">
            <v>526</v>
          </cell>
          <cell r="C346" t="str">
            <v>파이프행거</v>
          </cell>
          <cell r="D346" t="str">
            <v>54C</v>
          </cell>
          <cell r="E346" t="str">
            <v>개</v>
          </cell>
          <cell r="F346">
            <v>883</v>
          </cell>
          <cell r="G346">
            <v>1122</v>
          </cell>
          <cell r="H346">
            <v>968</v>
          </cell>
          <cell r="I346">
            <v>1176</v>
          </cell>
          <cell r="O346">
            <v>1122</v>
          </cell>
          <cell r="R346">
            <v>0</v>
          </cell>
          <cell r="U346">
            <v>0</v>
          </cell>
          <cell r="AA346">
            <v>0</v>
          </cell>
          <cell r="AD346">
            <v>0</v>
          </cell>
          <cell r="AG346">
            <v>0</v>
          </cell>
        </row>
        <row r="347">
          <cell r="B347">
            <v>527</v>
          </cell>
          <cell r="C347" t="str">
            <v>파이프행거</v>
          </cell>
          <cell r="D347" t="str">
            <v>70C</v>
          </cell>
          <cell r="E347" t="str">
            <v>개</v>
          </cell>
          <cell r="F347">
            <v>883</v>
          </cell>
          <cell r="G347">
            <v>1377</v>
          </cell>
          <cell r="H347">
            <v>968</v>
          </cell>
          <cell r="I347">
            <v>1442</v>
          </cell>
          <cell r="O347">
            <v>1377</v>
          </cell>
          <cell r="R347">
            <v>0</v>
          </cell>
          <cell r="U347">
            <v>0</v>
          </cell>
          <cell r="AA347">
            <v>0</v>
          </cell>
          <cell r="AD347">
            <v>0</v>
          </cell>
          <cell r="AG347">
            <v>0</v>
          </cell>
        </row>
        <row r="348">
          <cell r="B348">
            <v>528</v>
          </cell>
          <cell r="C348" t="str">
            <v>파이프행거</v>
          </cell>
          <cell r="D348" t="str">
            <v>82C</v>
          </cell>
          <cell r="E348" t="str">
            <v>개</v>
          </cell>
          <cell r="F348">
            <v>883</v>
          </cell>
          <cell r="G348">
            <v>1497</v>
          </cell>
          <cell r="H348">
            <v>968</v>
          </cell>
          <cell r="I348">
            <v>1569</v>
          </cell>
          <cell r="O348">
            <v>1497</v>
          </cell>
          <cell r="R348">
            <v>0</v>
          </cell>
          <cell r="U348">
            <v>0</v>
          </cell>
          <cell r="AA348">
            <v>0</v>
          </cell>
          <cell r="AD348">
            <v>0</v>
          </cell>
          <cell r="AG348">
            <v>0</v>
          </cell>
        </row>
        <row r="349">
          <cell r="B349">
            <v>529</v>
          </cell>
          <cell r="C349" t="str">
            <v>파이프행거</v>
          </cell>
          <cell r="D349" t="str">
            <v>104C</v>
          </cell>
          <cell r="E349" t="str">
            <v>개</v>
          </cell>
          <cell r="F349">
            <v>883</v>
          </cell>
          <cell r="G349">
            <v>2064</v>
          </cell>
          <cell r="H349">
            <v>968</v>
          </cell>
          <cell r="I349">
            <v>2163</v>
          </cell>
          <cell r="O349">
            <v>2064</v>
          </cell>
          <cell r="R349">
            <v>0</v>
          </cell>
          <cell r="U349">
            <v>0</v>
          </cell>
          <cell r="AA349">
            <v>0</v>
          </cell>
          <cell r="AD349">
            <v>0</v>
          </cell>
          <cell r="AG349">
            <v>0</v>
          </cell>
        </row>
        <row r="350">
          <cell r="B350">
            <v>531</v>
          </cell>
          <cell r="C350" t="str">
            <v>노말밴드</v>
          </cell>
          <cell r="D350" t="str">
            <v>HI28</v>
          </cell>
          <cell r="E350" t="str">
            <v>개</v>
          </cell>
          <cell r="F350">
            <v>889</v>
          </cell>
          <cell r="G350">
            <v>700</v>
          </cell>
          <cell r="H350">
            <v>964</v>
          </cell>
          <cell r="I350">
            <v>1005</v>
          </cell>
          <cell r="O350">
            <v>700</v>
          </cell>
          <cell r="R350">
            <v>0</v>
          </cell>
          <cell r="U350">
            <v>0</v>
          </cell>
          <cell r="AA350">
            <v>0</v>
          </cell>
          <cell r="AD350">
            <v>0</v>
          </cell>
          <cell r="AG350">
            <v>0</v>
          </cell>
        </row>
        <row r="351">
          <cell r="B351">
            <v>532</v>
          </cell>
          <cell r="C351" t="str">
            <v>노말밴드</v>
          </cell>
          <cell r="D351" t="str">
            <v>HI36</v>
          </cell>
          <cell r="E351" t="str">
            <v>개</v>
          </cell>
          <cell r="F351">
            <v>889</v>
          </cell>
          <cell r="G351">
            <v>1000</v>
          </cell>
          <cell r="H351">
            <v>964</v>
          </cell>
          <cell r="I351">
            <v>1370</v>
          </cell>
          <cell r="O351">
            <v>1000</v>
          </cell>
          <cell r="R351">
            <v>0</v>
          </cell>
          <cell r="U351">
            <v>0</v>
          </cell>
          <cell r="AA351">
            <v>0</v>
          </cell>
          <cell r="AD351">
            <v>0</v>
          </cell>
          <cell r="AG351">
            <v>0</v>
          </cell>
        </row>
        <row r="352">
          <cell r="B352">
            <v>533</v>
          </cell>
          <cell r="C352" t="str">
            <v>노말밴드</v>
          </cell>
          <cell r="D352" t="str">
            <v>HI42</v>
          </cell>
          <cell r="E352" t="str">
            <v>개</v>
          </cell>
          <cell r="F352">
            <v>889</v>
          </cell>
          <cell r="G352">
            <v>1400</v>
          </cell>
          <cell r="H352">
            <v>964</v>
          </cell>
          <cell r="I352">
            <v>1815</v>
          </cell>
          <cell r="O352">
            <v>1400</v>
          </cell>
          <cell r="R352">
            <v>0</v>
          </cell>
          <cell r="U352">
            <v>0</v>
          </cell>
          <cell r="AA352">
            <v>0</v>
          </cell>
          <cell r="AD352">
            <v>0</v>
          </cell>
          <cell r="AG352">
            <v>0</v>
          </cell>
        </row>
        <row r="353">
          <cell r="B353">
            <v>534</v>
          </cell>
          <cell r="C353" t="str">
            <v>노말밴드</v>
          </cell>
          <cell r="D353" t="str">
            <v>HI54</v>
          </cell>
          <cell r="E353" t="str">
            <v>개</v>
          </cell>
          <cell r="F353">
            <v>889</v>
          </cell>
          <cell r="G353">
            <v>2400</v>
          </cell>
          <cell r="H353">
            <v>964</v>
          </cell>
          <cell r="I353">
            <v>2677</v>
          </cell>
          <cell r="O353">
            <v>2400</v>
          </cell>
          <cell r="R353">
            <v>0</v>
          </cell>
          <cell r="U353">
            <v>0</v>
          </cell>
          <cell r="AA353">
            <v>0</v>
          </cell>
          <cell r="AD353">
            <v>0</v>
          </cell>
          <cell r="AG353">
            <v>0</v>
          </cell>
        </row>
        <row r="354">
          <cell r="B354">
            <v>535</v>
          </cell>
          <cell r="C354" t="str">
            <v>노말밴드</v>
          </cell>
          <cell r="D354" t="str">
            <v>HI70</v>
          </cell>
          <cell r="E354" t="str">
            <v>개</v>
          </cell>
          <cell r="F354">
            <v>889</v>
          </cell>
          <cell r="G354">
            <v>4000</v>
          </cell>
          <cell r="H354">
            <v>964</v>
          </cell>
          <cell r="I354">
            <v>4932</v>
          </cell>
          <cell r="O354">
            <v>4000</v>
          </cell>
          <cell r="R354">
            <v>0</v>
          </cell>
          <cell r="U354">
            <v>0</v>
          </cell>
          <cell r="AA354">
            <v>0</v>
          </cell>
          <cell r="AD354">
            <v>0</v>
          </cell>
          <cell r="AG354">
            <v>0</v>
          </cell>
        </row>
        <row r="355">
          <cell r="B355">
            <v>536</v>
          </cell>
          <cell r="C355" t="str">
            <v>노말밴드</v>
          </cell>
          <cell r="D355" t="str">
            <v>HI82</v>
          </cell>
          <cell r="E355" t="str">
            <v>개</v>
          </cell>
          <cell r="F355">
            <v>889</v>
          </cell>
          <cell r="G355">
            <v>6400</v>
          </cell>
          <cell r="H355">
            <v>964</v>
          </cell>
          <cell r="I355">
            <v>7308</v>
          </cell>
          <cell r="O355">
            <v>6400</v>
          </cell>
          <cell r="R355">
            <v>0</v>
          </cell>
          <cell r="U355">
            <v>0</v>
          </cell>
          <cell r="AA355">
            <v>0</v>
          </cell>
          <cell r="AD355">
            <v>0</v>
          </cell>
          <cell r="AG355">
            <v>0</v>
          </cell>
        </row>
        <row r="356">
          <cell r="B356">
            <v>537</v>
          </cell>
          <cell r="C356" t="str">
            <v>노말밴드</v>
          </cell>
          <cell r="D356" t="str">
            <v>HI104</v>
          </cell>
          <cell r="E356" t="str">
            <v>개</v>
          </cell>
          <cell r="F356">
            <v>889</v>
          </cell>
          <cell r="G356">
            <v>9100</v>
          </cell>
          <cell r="H356">
            <v>964</v>
          </cell>
          <cell r="I356">
            <v>10048</v>
          </cell>
          <cell r="O356">
            <v>9100</v>
          </cell>
          <cell r="R356">
            <v>0</v>
          </cell>
          <cell r="U356">
            <v>0</v>
          </cell>
          <cell r="AA356">
            <v>0</v>
          </cell>
          <cell r="AD356">
            <v>0</v>
          </cell>
          <cell r="AG356">
            <v>0</v>
          </cell>
        </row>
        <row r="357">
          <cell r="B357">
            <v>541</v>
          </cell>
          <cell r="C357" t="str">
            <v>콤비네이션카프링</v>
          </cell>
          <cell r="D357" t="str">
            <v>16C</v>
          </cell>
          <cell r="E357" t="str">
            <v>개</v>
          </cell>
          <cell r="H357">
            <v>966</v>
          </cell>
          <cell r="I357">
            <v>580</v>
          </cell>
          <cell r="O357">
            <v>580</v>
          </cell>
          <cell r="R357">
            <v>0</v>
          </cell>
          <cell r="U357">
            <v>0</v>
          </cell>
          <cell r="AA357">
            <v>0</v>
          </cell>
          <cell r="AD357">
            <v>0</v>
          </cell>
          <cell r="AG357">
            <v>0</v>
          </cell>
        </row>
        <row r="358">
          <cell r="B358">
            <v>542</v>
          </cell>
          <cell r="C358" t="str">
            <v>콤비네이션카프링</v>
          </cell>
          <cell r="D358" t="str">
            <v>22C</v>
          </cell>
          <cell r="E358" t="str">
            <v>개</v>
          </cell>
          <cell r="H358">
            <v>966</v>
          </cell>
          <cell r="I358">
            <v>760</v>
          </cell>
          <cell r="O358">
            <v>760</v>
          </cell>
          <cell r="R358">
            <v>0</v>
          </cell>
          <cell r="U358">
            <v>0</v>
          </cell>
          <cell r="AA358">
            <v>0</v>
          </cell>
          <cell r="AD358">
            <v>0</v>
          </cell>
          <cell r="AG358">
            <v>0</v>
          </cell>
        </row>
        <row r="359">
          <cell r="B359">
            <v>543</v>
          </cell>
          <cell r="C359" t="str">
            <v>콤비네이션카프링</v>
          </cell>
          <cell r="D359" t="str">
            <v>28C</v>
          </cell>
          <cell r="E359" t="str">
            <v>개</v>
          </cell>
          <cell r="H359">
            <v>966</v>
          </cell>
          <cell r="I359">
            <v>1060</v>
          </cell>
          <cell r="O359">
            <v>1060</v>
          </cell>
          <cell r="R359">
            <v>0</v>
          </cell>
          <cell r="U359">
            <v>0</v>
          </cell>
          <cell r="AA359">
            <v>0</v>
          </cell>
          <cell r="AD359">
            <v>0</v>
          </cell>
          <cell r="AG359">
            <v>0</v>
          </cell>
        </row>
        <row r="360">
          <cell r="B360">
            <v>544</v>
          </cell>
          <cell r="C360" t="str">
            <v>콤비네이션카프링</v>
          </cell>
          <cell r="D360" t="str">
            <v>36C</v>
          </cell>
          <cell r="E360" t="str">
            <v>개</v>
          </cell>
          <cell r="H360">
            <v>966</v>
          </cell>
          <cell r="I360">
            <v>2120</v>
          </cell>
          <cell r="O360">
            <v>2120</v>
          </cell>
          <cell r="R360">
            <v>0</v>
          </cell>
          <cell r="U360">
            <v>0</v>
          </cell>
          <cell r="AA360">
            <v>0</v>
          </cell>
          <cell r="AD360">
            <v>0</v>
          </cell>
          <cell r="AG360">
            <v>0</v>
          </cell>
        </row>
        <row r="361">
          <cell r="B361">
            <v>545</v>
          </cell>
          <cell r="C361" t="str">
            <v>콤비네이션카프링</v>
          </cell>
          <cell r="D361" t="str">
            <v>42C</v>
          </cell>
          <cell r="E361" t="str">
            <v>개</v>
          </cell>
          <cell r="H361">
            <v>966</v>
          </cell>
          <cell r="I361">
            <v>2750</v>
          </cell>
          <cell r="O361">
            <v>2750</v>
          </cell>
          <cell r="R361">
            <v>0</v>
          </cell>
          <cell r="U361">
            <v>0</v>
          </cell>
          <cell r="AA361">
            <v>0</v>
          </cell>
          <cell r="AD361">
            <v>0</v>
          </cell>
          <cell r="AG361">
            <v>0</v>
          </cell>
        </row>
        <row r="362">
          <cell r="B362">
            <v>546</v>
          </cell>
          <cell r="C362" t="str">
            <v>콤비네이션카프링</v>
          </cell>
          <cell r="D362" t="str">
            <v>54C</v>
          </cell>
          <cell r="E362" t="str">
            <v>개</v>
          </cell>
          <cell r="H362">
            <v>966</v>
          </cell>
          <cell r="I362">
            <v>4510</v>
          </cell>
          <cell r="O362">
            <v>4510</v>
          </cell>
          <cell r="R362">
            <v>0</v>
          </cell>
          <cell r="U362">
            <v>0</v>
          </cell>
          <cell r="AA362">
            <v>0</v>
          </cell>
          <cell r="AD362">
            <v>0</v>
          </cell>
          <cell r="AG362">
            <v>0</v>
          </cell>
        </row>
        <row r="363">
          <cell r="B363">
            <v>551</v>
          </cell>
          <cell r="C363" t="str">
            <v>1종 가요관  콘넥타</v>
          </cell>
          <cell r="D363" t="str">
            <v>16C 비방수</v>
          </cell>
          <cell r="E363" t="str">
            <v>개</v>
          </cell>
          <cell r="F363">
            <v>886</v>
          </cell>
          <cell r="G363">
            <v>460</v>
          </cell>
          <cell r="H363">
            <v>967</v>
          </cell>
          <cell r="I363">
            <v>420</v>
          </cell>
          <cell r="O363">
            <v>420</v>
          </cell>
          <cell r="R363">
            <v>0</v>
          </cell>
          <cell r="U363">
            <v>0</v>
          </cell>
          <cell r="AA363">
            <v>0</v>
          </cell>
          <cell r="AD363">
            <v>0</v>
          </cell>
          <cell r="AG363">
            <v>0</v>
          </cell>
        </row>
        <row r="364">
          <cell r="B364">
            <v>552</v>
          </cell>
          <cell r="C364" t="str">
            <v>1종 가요관  콘넥타</v>
          </cell>
          <cell r="D364" t="str">
            <v>22C 비방수</v>
          </cell>
          <cell r="E364" t="str">
            <v>개</v>
          </cell>
          <cell r="F364">
            <v>886</v>
          </cell>
          <cell r="G364">
            <v>670</v>
          </cell>
          <cell r="H364">
            <v>967</v>
          </cell>
          <cell r="I364">
            <v>610</v>
          </cell>
          <cell r="O364">
            <v>610</v>
          </cell>
          <cell r="R364">
            <v>0</v>
          </cell>
          <cell r="U364">
            <v>0</v>
          </cell>
          <cell r="AA364">
            <v>0</v>
          </cell>
          <cell r="AD364">
            <v>0</v>
          </cell>
          <cell r="AG364">
            <v>0</v>
          </cell>
        </row>
        <row r="365">
          <cell r="B365">
            <v>553</v>
          </cell>
          <cell r="C365" t="str">
            <v>1종 가요관  콘넥타</v>
          </cell>
          <cell r="D365" t="str">
            <v>28C 비방수</v>
          </cell>
          <cell r="E365" t="str">
            <v>개</v>
          </cell>
          <cell r="F365">
            <v>886</v>
          </cell>
          <cell r="G365">
            <v>800</v>
          </cell>
          <cell r="H365">
            <v>967</v>
          </cell>
          <cell r="I365">
            <v>730</v>
          </cell>
          <cell r="O365">
            <v>730</v>
          </cell>
          <cell r="R365">
            <v>0</v>
          </cell>
          <cell r="U365">
            <v>0</v>
          </cell>
          <cell r="AA365">
            <v>0</v>
          </cell>
          <cell r="AD365">
            <v>0</v>
          </cell>
          <cell r="AG365">
            <v>0</v>
          </cell>
        </row>
        <row r="366">
          <cell r="B366">
            <v>554</v>
          </cell>
          <cell r="C366" t="str">
            <v>1종 가요관  콘넥타</v>
          </cell>
          <cell r="D366" t="str">
            <v>36C 비방수</v>
          </cell>
          <cell r="E366" t="str">
            <v>개</v>
          </cell>
          <cell r="F366">
            <v>886</v>
          </cell>
          <cell r="G366">
            <v>1170</v>
          </cell>
          <cell r="H366">
            <v>967</v>
          </cell>
          <cell r="I366">
            <v>1060</v>
          </cell>
          <cell r="O366">
            <v>1060</v>
          </cell>
          <cell r="R366">
            <v>0</v>
          </cell>
          <cell r="U366">
            <v>0</v>
          </cell>
          <cell r="AA366">
            <v>0</v>
          </cell>
          <cell r="AD366">
            <v>0</v>
          </cell>
          <cell r="AG366">
            <v>0</v>
          </cell>
        </row>
        <row r="367">
          <cell r="B367">
            <v>555</v>
          </cell>
          <cell r="C367" t="str">
            <v>1종 가요관  콘넥타</v>
          </cell>
          <cell r="D367" t="str">
            <v>70C 비방수</v>
          </cell>
          <cell r="E367" t="str">
            <v>개</v>
          </cell>
          <cell r="F367">
            <v>886</v>
          </cell>
          <cell r="O367">
            <v>0</v>
          </cell>
          <cell r="R367">
            <v>0</v>
          </cell>
          <cell r="U367">
            <v>0</v>
          </cell>
          <cell r="AA367">
            <v>0</v>
          </cell>
          <cell r="AD367">
            <v>0</v>
          </cell>
          <cell r="AG367">
            <v>0</v>
          </cell>
        </row>
        <row r="368">
          <cell r="B368">
            <v>556</v>
          </cell>
          <cell r="C368" t="str">
            <v>1종 가요관  콘넥타</v>
          </cell>
          <cell r="D368" t="str">
            <v>42C 비방수</v>
          </cell>
          <cell r="E368" t="str">
            <v>개</v>
          </cell>
          <cell r="F368">
            <v>886</v>
          </cell>
          <cell r="G368">
            <v>1490</v>
          </cell>
          <cell r="H368">
            <v>967</v>
          </cell>
          <cell r="I368">
            <v>1350</v>
          </cell>
          <cell r="O368">
            <v>1350</v>
          </cell>
          <cell r="R368">
            <v>0</v>
          </cell>
          <cell r="U368">
            <v>0</v>
          </cell>
          <cell r="AA368">
            <v>0</v>
          </cell>
          <cell r="AD368">
            <v>0</v>
          </cell>
          <cell r="AG368">
            <v>0</v>
          </cell>
        </row>
        <row r="369">
          <cell r="B369">
            <v>557</v>
          </cell>
          <cell r="C369" t="str">
            <v>1종 가요관  콘넥타</v>
          </cell>
          <cell r="D369" t="str">
            <v>54C 비방수</v>
          </cell>
          <cell r="E369" t="str">
            <v>개</v>
          </cell>
          <cell r="F369">
            <v>886</v>
          </cell>
          <cell r="G369">
            <v>1860</v>
          </cell>
          <cell r="H369">
            <v>967</v>
          </cell>
          <cell r="I369">
            <v>1680</v>
          </cell>
          <cell r="O369">
            <v>1680</v>
          </cell>
          <cell r="R369">
            <v>0</v>
          </cell>
          <cell r="U369">
            <v>0</v>
          </cell>
          <cell r="AA369">
            <v>0</v>
          </cell>
          <cell r="AD369">
            <v>0</v>
          </cell>
          <cell r="AG369">
            <v>0</v>
          </cell>
        </row>
        <row r="370">
          <cell r="B370">
            <v>561</v>
          </cell>
          <cell r="C370" t="str">
            <v>1종 가요관  콘넥타</v>
          </cell>
          <cell r="D370" t="str">
            <v>16C 방수</v>
          </cell>
          <cell r="E370" t="str">
            <v>개</v>
          </cell>
          <cell r="F370">
            <v>886</v>
          </cell>
          <cell r="G370">
            <v>1510</v>
          </cell>
          <cell r="H370">
            <v>967</v>
          </cell>
          <cell r="I370">
            <v>1510</v>
          </cell>
          <cell r="O370">
            <v>1510</v>
          </cell>
          <cell r="R370">
            <v>0</v>
          </cell>
          <cell r="U370">
            <v>0</v>
          </cell>
          <cell r="AA370">
            <v>0</v>
          </cell>
          <cell r="AD370">
            <v>0</v>
          </cell>
          <cell r="AG370">
            <v>0</v>
          </cell>
        </row>
        <row r="371">
          <cell r="B371">
            <v>562</v>
          </cell>
          <cell r="C371" t="str">
            <v>1종 가요관  콘넥타</v>
          </cell>
          <cell r="D371" t="str">
            <v>22C 방수</v>
          </cell>
          <cell r="E371" t="str">
            <v>개</v>
          </cell>
          <cell r="F371">
            <v>886</v>
          </cell>
          <cell r="G371">
            <v>2080</v>
          </cell>
          <cell r="H371">
            <v>967</v>
          </cell>
          <cell r="I371">
            <v>2080</v>
          </cell>
          <cell r="O371">
            <v>2080</v>
          </cell>
          <cell r="R371">
            <v>0</v>
          </cell>
          <cell r="U371">
            <v>0</v>
          </cell>
          <cell r="AA371">
            <v>0</v>
          </cell>
          <cell r="AD371">
            <v>0</v>
          </cell>
          <cell r="AG371">
            <v>0</v>
          </cell>
        </row>
        <row r="372">
          <cell r="B372">
            <v>563</v>
          </cell>
          <cell r="C372" t="str">
            <v>1종 가요관  콘넥타</v>
          </cell>
          <cell r="D372" t="str">
            <v>28C 방수</v>
          </cell>
          <cell r="E372" t="str">
            <v>개</v>
          </cell>
          <cell r="F372">
            <v>886</v>
          </cell>
          <cell r="G372">
            <v>2550</v>
          </cell>
          <cell r="H372">
            <v>967</v>
          </cell>
          <cell r="I372">
            <v>2550</v>
          </cell>
          <cell r="O372">
            <v>2550</v>
          </cell>
          <cell r="R372">
            <v>0</v>
          </cell>
          <cell r="U372">
            <v>0</v>
          </cell>
          <cell r="AA372">
            <v>0</v>
          </cell>
          <cell r="AD372">
            <v>0</v>
          </cell>
          <cell r="AG372">
            <v>0</v>
          </cell>
        </row>
        <row r="373">
          <cell r="B373">
            <v>564</v>
          </cell>
          <cell r="C373" t="str">
            <v>1종 가요관  콘넥타</v>
          </cell>
          <cell r="D373" t="str">
            <v>36C 방수</v>
          </cell>
          <cell r="E373" t="str">
            <v>개</v>
          </cell>
          <cell r="F373">
            <v>886</v>
          </cell>
          <cell r="G373">
            <v>4020</v>
          </cell>
          <cell r="H373">
            <v>967</v>
          </cell>
          <cell r="I373">
            <v>4020</v>
          </cell>
          <cell r="O373">
            <v>4020</v>
          </cell>
          <cell r="R373">
            <v>0</v>
          </cell>
          <cell r="U373">
            <v>0</v>
          </cell>
          <cell r="AA373">
            <v>0</v>
          </cell>
          <cell r="AD373">
            <v>0</v>
          </cell>
          <cell r="AG373">
            <v>0</v>
          </cell>
        </row>
        <row r="374">
          <cell r="B374">
            <v>565</v>
          </cell>
          <cell r="C374" t="str">
            <v>1종 가요관  콘넥타</v>
          </cell>
          <cell r="D374" t="str">
            <v>42C 방수</v>
          </cell>
          <cell r="E374" t="str">
            <v>개</v>
          </cell>
          <cell r="F374">
            <v>886</v>
          </cell>
          <cell r="G374">
            <v>6200</v>
          </cell>
          <cell r="H374">
            <v>967</v>
          </cell>
          <cell r="I374">
            <v>6200</v>
          </cell>
          <cell r="O374">
            <v>6200</v>
          </cell>
          <cell r="R374">
            <v>0</v>
          </cell>
          <cell r="U374">
            <v>0</v>
          </cell>
          <cell r="AA374">
            <v>0</v>
          </cell>
          <cell r="AD374">
            <v>0</v>
          </cell>
          <cell r="AG374">
            <v>0</v>
          </cell>
        </row>
        <row r="375">
          <cell r="B375">
            <v>566</v>
          </cell>
          <cell r="C375" t="str">
            <v>1종 가요관  콘넥타</v>
          </cell>
          <cell r="D375" t="str">
            <v>54C 방수</v>
          </cell>
          <cell r="E375" t="str">
            <v>개</v>
          </cell>
          <cell r="F375">
            <v>886</v>
          </cell>
          <cell r="G375">
            <v>8220</v>
          </cell>
          <cell r="H375">
            <v>967</v>
          </cell>
          <cell r="I375">
            <v>8220</v>
          </cell>
          <cell r="O375">
            <v>8220</v>
          </cell>
          <cell r="R375">
            <v>0</v>
          </cell>
          <cell r="U375">
            <v>0</v>
          </cell>
          <cell r="AA375">
            <v>0</v>
          </cell>
          <cell r="AD375">
            <v>0</v>
          </cell>
          <cell r="AG375">
            <v>0</v>
          </cell>
        </row>
        <row r="376">
          <cell r="B376">
            <v>567</v>
          </cell>
          <cell r="C376" t="str">
            <v>1종 가요관  콘넥타</v>
          </cell>
          <cell r="D376" t="str">
            <v>70C 방수</v>
          </cell>
          <cell r="E376" t="str">
            <v>개</v>
          </cell>
          <cell r="F376">
            <v>886</v>
          </cell>
          <cell r="H376">
            <v>967</v>
          </cell>
          <cell r="I376">
            <v>13170</v>
          </cell>
          <cell r="O376">
            <v>13170</v>
          </cell>
          <cell r="R376">
            <v>0</v>
          </cell>
          <cell r="U376">
            <v>0</v>
          </cell>
          <cell r="AA376">
            <v>0</v>
          </cell>
          <cell r="AD376">
            <v>0</v>
          </cell>
          <cell r="AG376">
            <v>0</v>
          </cell>
        </row>
        <row r="377">
          <cell r="B377">
            <v>568</v>
          </cell>
          <cell r="C377" t="str">
            <v>1종 가요관  콘넥타</v>
          </cell>
          <cell r="D377" t="str">
            <v>82C 방수</v>
          </cell>
          <cell r="E377" t="str">
            <v>개</v>
          </cell>
          <cell r="F377">
            <v>886</v>
          </cell>
          <cell r="H377">
            <v>967</v>
          </cell>
          <cell r="I377">
            <v>14530</v>
          </cell>
          <cell r="O377">
            <v>14530</v>
          </cell>
          <cell r="R377">
            <v>0</v>
          </cell>
          <cell r="U377">
            <v>0</v>
          </cell>
          <cell r="AA377">
            <v>0</v>
          </cell>
          <cell r="AD377">
            <v>0</v>
          </cell>
          <cell r="AG377">
            <v>0</v>
          </cell>
        </row>
        <row r="378">
          <cell r="B378">
            <v>571</v>
          </cell>
          <cell r="C378" t="str">
            <v>압착터미널</v>
          </cell>
          <cell r="D378" t="str">
            <v>5.5㎟</v>
          </cell>
          <cell r="E378" t="str">
            <v>개</v>
          </cell>
          <cell r="F378">
            <v>878</v>
          </cell>
          <cell r="G378">
            <v>32</v>
          </cell>
          <cell r="H378">
            <v>960</v>
          </cell>
          <cell r="I378">
            <v>35</v>
          </cell>
          <cell r="O378">
            <v>32</v>
          </cell>
          <cell r="R378">
            <v>0</v>
          </cell>
          <cell r="U378">
            <v>0</v>
          </cell>
          <cell r="AA378">
            <v>0</v>
          </cell>
          <cell r="AD378">
            <v>0</v>
          </cell>
          <cell r="AG378">
            <v>0</v>
          </cell>
        </row>
        <row r="379">
          <cell r="B379">
            <v>572</v>
          </cell>
          <cell r="C379" t="str">
            <v>압착터미널</v>
          </cell>
          <cell r="D379" t="str">
            <v>8㎟</v>
          </cell>
          <cell r="E379" t="str">
            <v>개</v>
          </cell>
          <cell r="F379">
            <v>878</v>
          </cell>
          <cell r="G379">
            <v>35</v>
          </cell>
          <cell r="H379">
            <v>960</v>
          </cell>
          <cell r="I379">
            <v>63</v>
          </cell>
          <cell r="O379">
            <v>35</v>
          </cell>
          <cell r="R379">
            <v>0</v>
          </cell>
          <cell r="U379">
            <v>0</v>
          </cell>
          <cell r="AA379">
            <v>0</v>
          </cell>
          <cell r="AD379">
            <v>0</v>
          </cell>
          <cell r="AG379">
            <v>0</v>
          </cell>
        </row>
        <row r="380">
          <cell r="B380">
            <v>573</v>
          </cell>
          <cell r="C380" t="str">
            <v>압착터미널</v>
          </cell>
          <cell r="D380" t="str">
            <v>14㎟</v>
          </cell>
          <cell r="E380" t="str">
            <v>개</v>
          </cell>
          <cell r="F380">
            <v>878</v>
          </cell>
          <cell r="G380">
            <v>68</v>
          </cell>
          <cell r="H380">
            <v>960</v>
          </cell>
          <cell r="I380">
            <v>104</v>
          </cell>
          <cell r="O380">
            <v>68</v>
          </cell>
          <cell r="P380" t="str">
            <v>저압케이블전공</v>
          </cell>
          <cell r="Q380">
            <v>7.8E-2</v>
          </cell>
          <cell r="R380">
            <v>7.8E-2</v>
          </cell>
          <cell r="U380">
            <v>0</v>
          </cell>
          <cell r="V380">
            <v>1</v>
          </cell>
          <cell r="W380" t="str">
            <v>전5-40</v>
          </cell>
          <cell r="AA380">
            <v>0</v>
          </cell>
          <cell r="AD380">
            <v>0</v>
          </cell>
          <cell r="AG380">
            <v>0</v>
          </cell>
        </row>
        <row r="381">
          <cell r="B381">
            <v>574</v>
          </cell>
          <cell r="C381" t="str">
            <v>압착터미널</v>
          </cell>
          <cell r="D381" t="str">
            <v>22㎟</v>
          </cell>
          <cell r="E381" t="str">
            <v>개</v>
          </cell>
          <cell r="F381">
            <v>878</v>
          </cell>
          <cell r="G381">
            <v>88</v>
          </cell>
          <cell r="H381">
            <v>960</v>
          </cell>
          <cell r="I381">
            <v>138</v>
          </cell>
          <cell r="O381">
            <v>88</v>
          </cell>
          <cell r="P381" t="str">
            <v>저압케이블전공</v>
          </cell>
          <cell r="Q381">
            <v>9.6000000000000002E-2</v>
          </cell>
          <cell r="R381">
            <v>9.6000000000000002E-2</v>
          </cell>
          <cell r="U381">
            <v>0</v>
          </cell>
          <cell r="V381">
            <v>1</v>
          </cell>
          <cell r="W381" t="str">
            <v>전5-40</v>
          </cell>
          <cell r="AA381">
            <v>0</v>
          </cell>
          <cell r="AD381">
            <v>0</v>
          </cell>
          <cell r="AG381">
            <v>0</v>
          </cell>
        </row>
        <row r="382">
          <cell r="B382">
            <v>575</v>
          </cell>
          <cell r="C382" t="str">
            <v>압착터미널</v>
          </cell>
          <cell r="D382" t="str">
            <v>38㎟</v>
          </cell>
          <cell r="E382" t="str">
            <v>개</v>
          </cell>
          <cell r="F382">
            <v>878</v>
          </cell>
          <cell r="G382">
            <v>200</v>
          </cell>
          <cell r="H382">
            <v>960</v>
          </cell>
          <cell r="I382">
            <v>200</v>
          </cell>
          <cell r="O382">
            <v>200</v>
          </cell>
          <cell r="P382" t="str">
            <v>저압케이블전공</v>
          </cell>
          <cell r="Q382">
            <v>0.11399999999999999</v>
          </cell>
          <cell r="R382">
            <v>0.114</v>
          </cell>
          <cell r="U382">
            <v>0</v>
          </cell>
          <cell r="V382">
            <v>1</v>
          </cell>
          <cell r="W382" t="str">
            <v>전5-40</v>
          </cell>
          <cell r="AA382">
            <v>0</v>
          </cell>
          <cell r="AD382">
            <v>0</v>
          </cell>
          <cell r="AG382">
            <v>0</v>
          </cell>
        </row>
        <row r="383">
          <cell r="B383">
            <v>576</v>
          </cell>
          <cell r="C383" t="str">
            <v>압착터미널</v>
          </cell>
          <cell r="D383" t="str">
            <v>60㎟</v>
          </cell>
          <cell r="E383" t="str">
            <v>개</v>
          </cell>
          <cell r="F383">
            <v>878</v>
          </cell>
          <cell r="G383">
            <v>230</v>
          </cell>
          <cell r="H383">
            <v>960</v>
          </cell>
          <cell r="I383">
            <v>317</v>
          </cell>
          <cell r="O383">
            <v>230</v>
          </cell>
          <cell r="P383" t="str">
            <v>저압케이블전공</v>
          </cell>
          <cell r="Q383">
            <v>0.13800000000000001</v>
          </cell>
          <cell r="R383">
            <v>0.13800000000000001</v>
          </cell>
          <cell r="U383">
            <v>0</v>
          </cell>
          <cell r="V383">
            <v>1</v>
          </cell>
          <cell r="W383" t="str">
            <v>전5-40</v>
          </cell>
          <cell r="AA383">
            <v>0</v>
          </cell>
          <cell r="AD383">
            <v>0</v>
          </cell>
          <cell r="AG383">
            <v>0</v>
          </cell>
        </row>
        <row r="384">
          <cell r="B384">
            <v>577</v>
          </cell>
          <cell r="C384" t="str">
            <v>압착터미널</v>
          </cell>
          <cell r="D384" t="str">
            <v>100㎟</v>
          </cell>
          <cell r="E384" t="str">
            <v>개</v>
          </cell>
          <cell r="F384">
            <v>878</v>
          </cell>
          <cell r="G384">
            <v>350</v>
          </cell>
          <cell r="H384">
            <v>960</v>
          </cell>
          <cell r="I384">
            <v>634</v>
          </cell>
          <cell r="O384">
            <v>350</v>
          </cell>
          <cell r="P384" t="str">
            <v>저압케이블전공</v>
          </cell>
          <cell r="Q384">
            <v>0.159</v>
          </cell>
          <cell r="R384">
            <v>0.159</v>
          </cell>
          <cell r="U384">
            <v>0</v>
          </cell>
          <cell r="V384">
            <v>1</v>
          </cell>
          <cell r="W384" t="str">
            <v>전5-40</v>
          </cell>
          <cell r="AA384">
            <v>0</v>
          </cell>
          <cell r="AD384">
            <v>0</v>
          </cell>
          <cell r="AG384">
            <v>0</v>
          </cell>
        </row>
        <row r="385">
          <cell r="B385">
            <v>578</v>
          </cell>
          <cell r="C385" t="str">
            <v>압착터미널</v>
          </cell>
          <cell r="D385" t="str">
            <v>150㎟</v>
          </cell>
          <cell r="E385" t="str">
            <v>개</v>
          </cell>
          <cell r="F385">
            <v>878</v>
          </cell>
          <cell r="G385">
            <v>740</v>
          </cell>
          <cell r="H385">
            <v>960</v>
          </cell>
          <cell r="I385">
            <v>1378</v>
          </cell>
          <cell r="O385">
            <v>740</v>
          </cell>
          <cell r="P385" t="str">
            <v>저압케이블전공</v>
          </cell>
          <cell r="Q385">
            <v>0.19800000000000001</v>
          </cell>
          <cell r="R385">
            <v>0.19800000000000001</v>
          </cell>
          <cell r="U385">
            <v>0</v>
          </cell>
          <cell r="V385">
            <v>1</v>
          </cell>
          <cell r="W385" t="str">
            <v>전5-40</v>
          </cell>
          <cell r="AA385">
            <v>0</v>
          </cell>
          <cell r="AD385">
            <v>0</v>
          </cell>
          <cell r="AG385">
            <v>0</v>
          </cell>
        </row>
        <row r="386">
          <cell r="B386">
            <v>579</v>
          </cell>
          <cell r="C386" t="str">
            <v>압착터미널</v>
          </cell>
          <cell r="D386" t="str">
            <v>200㎟</v>
          </cell>
          <cell r="E386" t="str">
            <v>개</v>
          </cell>
          <cell r="F386">
            <v>878</v>
          </cell>
          <cell r="G386">
            <v>1250</v>
          </cell>
          <cell r="H386">
            <v>960</v>
          </cell>
          <cell r="I386">
            <v>1723</v>
          </cell>
          <cell r="O386">
            <v>1250</v>
          </cell>
          <cell r="P386" t="str">
            <v>저압케이블전공</v>
          </cell>
          <cell r="Q386">
            <v>0.216</v>
          </cell>
          <cell r="R386">
            <v>0.216</v>
          </cell>
          <cell r="U386">
            <v>0</v>
          </cell>
          <cell r="V386">
            <v>1</v>
          </cell>
          <cell r="W386" t="str">
            <v>전5-40</v>
          </cell>
          <cell r="AA386">
            <v>0</v>
          </cell>
          <cell r="AD386">
            <v>0</v>
          </cell>
          <cell r="AG386">
            <v>0</v>
          </cell>
        </row>
        <row r="387">
          <cell r="B387">
            <v>5791</v>
          </cell>
          <cell r="C387" t="str">
            <v>압착터미널</v>
          </cell>
          <cell r="D387" t="str">
            <v>250㎟</v>
          </cell>
          <cell r="E387" t="str">
            <v>개</v>
          </cell>
          <cell r="F387">
            <v>878</v>
          </cell>
          <cell r="G387">
            <v>1350</v>
          </cell>
          <cell r="H387">
            <v>960</v>
          </cell>
          <cell r="I387">
            <v>1998</v>
          </cell>
          <cell r="O387">
            <v>1350</v>
          </cell>
          <cell r="P387" t="str">
            <v>저압케이블전공</v>
          </cell>
          <cell r="Q387">
            <v>0.24299999999999999</v>
          </cell>
          <cell r="R387">
            <v>0.24299999999999999</v>
          </cell>
          <cell r="U387">
            <v>0</v>
          </cell>
          <cell r="V387">
            <v>1</v>
          </cell>
          <cell r="W387" t="str">
            <v>전5-40</v>
          </cell>
          <cell r="AA387">
            <v>0</v>
          </cell>
          <cell r="AD387">
            <v>0</v>
          </cell>
          <cell r="AG387">
            <v>0</v>
          </cell>
        </row>
        <row r="388">
          <cell r="B388">
            <v>580</v>
          </cell>
          <cell r="C388" t="str">
            <v>동관단자(1HOLE)</v>
          </cell>
          <cell r="D388" t="str">
            <v>14㎟</v>
          </cell>
          <cell r="E388" t="str">
            <v>개</v>
          </cell>
          <cell r="F388">
            <v>878</v>
          </cell>
          <cell r="G388">
            <v>340</v>
          </cell>
          <cell r="H388">
            <v>959</v>
          </cell>
          <cell r="I388">
            <v>459</v>
          </cell>
          <cell r="O388">
            <v>340</v>
          </cell>
          <cell r="P388" t="str">
            <v>저압케이블전공</v>
          </cell>
          <cell r="Q388">
            <v>7.8E-2</v>
          </cell>
          <cell r="R388">
            <v>7.8E-2</v>
          </cell>
          <cell r="U388">
            <v>0</v>
          </cell>
          <cell r="V388">
            <v>1</v>
          </cell>
          <cell r="W388" t="str">
            <v>전5-40</v>
          </cell>
          <cell r="AA388">
            <v>0</v>
          </cell>
          <cell r="AD388">
            <v>0</v>
          </cell>
          <cell r="AG388">
            <v>0</v>
          </cell>
        </row>
        <row r="389">
          <cell r="B389">
            <v>581</v>
          </cell>
          <cell r="C389" t="str">
            <v>동관단자(2HOLE)</v>
          </cell>
          <cell r="D389" t="str">
            <v>8㎟</v>
          </cell>
          <cell r="E389" t="str">
            <v>개</v>
          </cell>
          <cell r="F389">
            <v>878</v>
          </cell>
          <cell r="G389">
            <v>440</v>
          </cell>
          <cell r="H389">
            <v>959</v>
          </cell>
          <cell r="O389">
            <v>440</v>
          </cell>
          <cell r="R389">
            <v>0</v>
          </cell>
          <cell r="U389">
            <v>0</v>
          </cell>
          <cell r="AA389">
            <v>0</v>
          </cell>
          <cell r="AD389">
            <v>0</v>
          </cell>
          <cell r="AG389">
            <v>0</v>
          </cell>
        </row>
        <row r="390">
          <cell r="B390">
            <v>582</v>
          </cell>
          <cell r="C390" t="str">
            <v>동관단자(2HOLE)</v>
          </cell>
          <cell r="D390" t="str">
            <v>14㎟</v>
          </cell>
          <cell r="E390" t="str">
            <v>개</v>
          </cell>
          <cell r="F390">
            <v>878</v>
          </cell>
          <cell r="G390">
            <v>550</v>
          </cell>
          <cell r="H390">
            <v>959</v>
          </cell>
          <cell r="O390">
            <v>550</v>
          </cell>
          <cell r="P390" t="str">
            <v>저압케이블전공</v>
          </cell>
          <cell r="Q390">
            <v>7.8E-2</v>
          </cell>
          <cell r="R390">
            <v>7.8E-2</v>
          </cell>
          <cell r="U390">
            <v>0</v>
          </cell>
          <cell r="V390">
            <v>1</v>
          </cell>
          <cell r="W390" t="str">
            <v>전5-40</v>
          </cell>
          <cell r="AA390">
            <v>0</v>
          </cell>
          <cell r="AD390">
            <v>0</v>
          </cell>
          <cell r="AG390">
            <v>0</v>
          </cell>
        </row>
        <row r="391">
          <cell r="B391">
            <v>583</v>
          </cell>
          <cell r="C391" t="str">
            <v>동관단자(2HOLE)</v>
          </cell>
          <cell r="D391" t="str">
            <v>22㎟</v>
          </cell>
          <cell r="E391" t="str">
            <v>개</v>
          </cell>
          <cell r="F391">
            <v>878</v>
          </cell>
          <cell r="G391">
            <v>630</v>
          </cell>
          <cell r="H391">
            <v>959</v>
          </cell>
          <cell r="I391">
            <v>840</v>
          </cell>
          <cell r="O391">
            <v>630</v>
          </cell>
          <cell r="P391" t="str">
            <v>저압케이블전공</v>
          </cell>
          <cell r="Q391">
            <v>9.6000000000000002E-2</v>
          </cell>
          <cell r="R391">
            <v>9.6000000000000002E-2</v>
          </cell>
          <cell r="U391">
            <v>0</v>
          </cell>
          <cell r="V391">
            <v>1</v>
          </cell>
          <cell r="W391" t="str">
            <v>전5-40</v>
          </cell>
          <cell r="AA391">
            <v>0</v>
          </cell>
          <cell r="AD391">
            <v>0</v>
          </cell>
          <cell r="AG391">
            <v>0</v>
          </cell>
        </row>
        <row r="392">
          <cell r="B392">
            <v>584</v>
          </cell>
          <cell r="C392" t="str">
            <v>동관단자(2HOLE)</v>
          </cell>
          <cell r="D392" t="str">
            <v>38㎟</v>
          </cell>
          <cell r="E392" t="str">
            <v>개</v>
          </cell>
          <cell r="F392">
            <v>878</v>
          </cell>
          <cell r="H392">
            <v>959</v>
          </cell>
          <cell r="I392">
            <v>998</v>
          </cell>
          <cell r="O392">
            <v>998</v>
          </cell>
          <cell r="P392" t="str">
            <v>저압케이블전공</v>
          </cell>
          <cell r="Q392">
            <v>0.11399999999999999</v>
          </cell>
          <cell r="R392">
            <v>0.114</v>
          </cell>
          <cell r="U392">
            <v>0</v>
          </cell>
          <cell r="V392">
            <v>1</v>
          </cell>
          <cell r="W392" t="str">
            <v>전5-40</v>
          </cell>
          <cell r="AA392">
            <v>0</v>
          </cell>
          <cell r="AD392">
            <v>0</v>
          </cell>
          <cell r="AG392">
            <v>0</v>
          </cell>
        </row>
        <row r="393">
          <cell r="B393">
            <v>585</v>
          </cell>
          <cell r="C393" t="str">
            <v>동관단자(2HOLE)</v>
          </cell>
          <cell r="D393" t="str">
            <v>60㎟</v>
          </cell>
          <cell r="E393" t="str">
            <v>개</v>
          </cell>
          <cell r="F393">
            <v>878</v>
          </cell>
          <cell r="G393">
            <v>1050</v>
          </cell>
          <cell r="H393">
            <v>959</v>
          </cell>
          <cell r="I393">
            <v>1378</v>
          </cell>
          <cell r="O393">
            <v>1050</v>
          </cell>
          <cell r="P393" t="str">
            <v>저압케이블전공</v>
          </cell>
          <cell r="Q393">
            <v>0.13800000000000001</v>
          </cell>
          <cell r="R393">
            <v>0.13800000000000001</v>
          </cell>
          <cell r="U393">
            <v>0</v>
          </cell>
          <cell r="V393">
            <v>1</v>
          </cell>
          <cell r="W393" t="str">
            <v>전5-40</v>
          </cell>
          <cell r="AA393">
            <v>0</v>
          </cell>
          <cell r="AD393">
            <v>0</v>
          </cell>
          <cell r="AG393">
            <v>0</v>
          </cell>
        </row>
        <row r="394">
          <cell r="B394">
            <v>586</v>
          </cell>
          <cell r="C394" t="str">
            <v>동관단자(2HOLE)</v>
          </cell>
          <cell r="D394" t="str">
            <v>100㎟</v>
          </cell>
          <cell r="E394" t="str">
            <v>개</v>
          </cell>
          <cell r="F394">
            <v>878</v>
          </cell>
          <cell r="G394">
            <v>1870</v>
          </cell>
          <cell r="H394">
            <v>959</v>
          </cell>
          <cell r="I394">
            <v>2454</v>
          </cell>
          <cell r="O394">
            <v>1870</v>
          </cell>
          <cell r="P394" t="str">
            <v>저압케이블전공</v>
          </cell>
          <cell r="Q394">
            <v>0.159</v>
          </cell>
          <cell r="R394">
            <v>0.159</v>
          </cell>
          <cell r="U394">
            <v>0</v>
          </cell>
          <cell r="V394">
            <v>1</v>
          </cell>
          <cell r="W394" t="str">
            <v>전5-40</v>
          </cell>
          <cell r="AA394">
            <v>0</v>
          </cell>
          <cell r="AD394">
            <v>0</v>
          </cell>
          <cell r="AG394">
            <v>0</v>
          </cell>
        </row>
        <row r="395">
          <cell r="B395">
            <v>587</v>
          </cell>
          <cell r="C395" t="str">
            <v>동관단자(2HOLE)</v>
          </cell>
          <cell r="D395" t="str">
            <v>150㎟</v>
          </cell>
          <cell r="E395" t="str">
            <v>개</v>
          </cell>
          <cell r="F395">
            <v>878</v>
          </cell>
          <cell r="H395">
            <v>959</v>
          </cell>
          <cell r="I395">
            <v>3990</v>
          </cell>
          <cell r="O395">
            <v>3990</v>
          </cell>
          <cell r="P395" t="str">
            <v>저압케이블전공</v>
          </cell>
          <cell r="Q395">
            <v>0.19800000000000001</v>
          </cell>
          <cell r="R395">
            <v>0.19800000000000001</v>
          </cell>
          <cell r="U395">
            <v>0</v>
          </cell>
          <cell r="V395">
            <v>1</v>
          </cell>
          <cell r="W395" t="str">
            <v>전5-40</v>
          </cell>
          <cell r="AA395">
            <v>0</v>
          </cell>
          <cell r="AD395">
            <v>0</v>
          </cell>
          <cell r="AG395">
            <v>0</v>
          </cell>
        </row>
        <row r="396">
          <cell r="B396">
            <v>588</v>
          </cell>
          <cell r="C396" t="str">
            <v>동관단자(2HOLE)</v>
          </cell>
          <cell r="D396" t="str">
            <v>200㎟</v>
          </cell>
          <cell r="E396" t="str">
            <v>개</v>
          </cell>
          <cell r="F396">
            <v>878</v>
          </cell>
          <cell r="H396">
            <v>959</v>
          </cell>
          <cell r="I396">
            <v>5368</v>
          </cell>
          <cell r="O396">
            <v>5368</v>
          </cell>
          <cell r="P396" t="str">
            <v>저압케이블전공</v>
          </cell>
          <cell r="Q396">
            <v>0.216</v>
          </cell>
          <cell r="R396">
            <v>0.216</v>
          </cell>
          <cell r="U396">
            <v>0</v>
          </cell>
          <cell r="V396">
            <v>1</v>
          </cell>
          <cell r="W396" t="str">
            <v>전5-40</v>
          </cell>
          <cell r="AA396">
            <v>0</v>
          </cell>
          <cell r="AD396">
            <v>0</v>
          </cell>
          <cell r="AG396">
            <v>0</v>
          </cell>
        </row>
        <row r="397">
          <cell r="B397">
            <v>589</v>
          </cell>
          <cell r="C397" t="str">
            <v>동관단자(2HOLE)</v>
          </cell>
          <cell r="D397" t="str">
            <v>250㎟</v>
          </cell>
          <cell r="E397" t="str">
            <v>개</v>
          </cell>
          <cell r="F397">
            <v>878</v>
          </cell>
          <cell r="G397">
            <v>4600</v>
          </cell>
          <cell r="H397">
            <v>959</v>
          </cell>
          <cell r="I397">
            <v>6143</v>
          </cell>
          <cell r="O397">
            <v>4600</v>
          </cell>
          <cell r="P397" t="str">
            <v>저압케이블전공</v>
          </cell>
          <cell r="Q397">
            <v>0.24299999999999999</v>
          </cell>
          <cell r="R397">
            <v>0.24299999999999999</v>
          </cell>
          <cell r="U397">
            <v>0</v>
          </cell>
          <cell r="V397">
            <v>1</v>
          </cell>
          <cell r="W397" t="str">
            <v>전5-40</v>
          </cell>
          <cell r="AA397">
            <v>0</v>
          </cell>
          <cell r="AD397">
            <v>0</v>
          </cell>
          <cell r="AG397">
            <v>0</v>
          </cell>
        </row>
        <row r="398">
          <cell r="B398">
            <v>590</v>
          </cell>
          <cell r="C398" t="str">
            <v>동관단자(2HOLE)</v>
          </cell>
          <cell r="D398" t="str">
            <v>400㎟</v>
          </cell>
          <cell r="E398" t="str">
            <v>개</v>
          </cell>
          <cell r="F398">
            <v>878</v>
          </cell>
          <cell r="G398">
            <v>9300</v>
          </cell>
          <cell r="H398">
            <v>959</v>
          </cell>
          <cell r="I398">
            <v>12285</v>
          </cell>
          <cell r="O398">
            <v>9300</v>
          </cell>
          <cell r="P398" t="str">
            <v>저압케이블전공</v>
          </cell>
          <cell r="Q398">
            <v>0.3</v>
          </cell>
          <cell r="R398">
            <v>0.3</v>
          </cell>
          <cell r="U398">
            <v>0</v>
          </cell>
          <cell r="V398">
            <v>1</v>
          </cell>
          <cell r="W398" t="str">
            <v>전5-40</v>
          </cell>
          <cell r="AA398">
            <v>0</v>
          </cell>
          <cell r="AD398">
            <v>0</v>
          </cell>
          <cell r="AG398">
            <v>0</v>
          </cell>
        </row>
        <row r="399">
          <cell r="B399">
            <v>591</v>
          </cell>
          <cell r="C399" t="str">
            <v>지수판 슬리브</v>
          </cell>
          <cell r="D399" t="str">
            <v>50C</v>
          </cell>
          <cell r="E399" t="str">
            <v>개</v>
          </cell>
          <cell r="F399">
            <v>266</v>
          </cell>
          <cell r="G399">
            <v>9100</v>
          </cell>
          <cell r="O399">
            <v>9100</v>
          </cell>
          <cell r="R399">
            <v>0</v>
          </cell>
          <cell r="U399">
            <v>0</v>
          </cell>
          <cell r="AA399">
            <v>0</v>
          </cell>
          <cell r="AD399">
            <v>0</v>
          </cell>
          <cell r="AG399">
            <v>0</v>
          </cell>
        </row>
        <row r="400">
          <cell r="B400">
            <v>592</v>
          </cell>
          <cell r="C400" t="str">
            <v>지수판 슬리브</v>
          </cell>
          <cell r="D400" t="str">
            <v>80C</v>
          </cell>
          <cell r="E400" t="str">
            <v>개</v>
          </cell>
          <cell r="F400">
            <v>266</v>
          </cell>
          <cell r="G400">
            <v>9100</v>
          </cell>
          <cell r="O400">
            <v>9100</v>
          </cell>
          <cell r="R400">
            <v>0</v>
          </cell>
          <cell r="U400">
            <v>0</v>
          </cell>
          <cell r="AA400">
            <v>0</v>
          </cell>
          <cell r="AD400">
            <v>0</v>
          </cell>
          <cell r="AG400">
            <v>0</v>
          </cell>
        </row>
        <row r="401">
          <cell r="B401">
            <v>593</v>
          </cell>
          <cell r="C401" t="str">
            <v>지수판 슬리브</v>
          </cell>
          <cell r="D401" t="str">
            <v>100C</v>
          </cell>
          <cell r="E401" t="str">
            <v>개</v>
          </cell>
          <cell r="F401">
            <v>266</v>
          </cell>
          <cell r="G401">
            <v>9100</v>
          </cell>
          <cell r="O401">
            <v>9100</v>
          </cell>
          <cell r="R401">
            <v>0</v>
          </cell>
          <cell r="U401">
            <v>0</v>
          </cell>
          <cell r="AA401">
            <v>0</v>
          </cell>
          <cell r="AD401">
            <v>0</v>
          </cell>
          <cell r="AG401">
            <v>0</v>
          </cell>
        </row>
        <row r="402">
          <cell r="C402" t="str">
            <v>풀박스 (천정면)</v>
          </cell>
          <cell r="D402" t="str">
            <v>100*100*50</v>
          </cell>
          <cell r="E402" t="str">
            <v>개</v>
          </cell>
          <cell r="F402">
            <v>888</v>
          </cell>
          <cell r="G402">
            <v>1390</v>
          </cell>
          <cell r="H402">
            <v>978</v>
          </cell>
          <cell r="I402">
            <v>1512</v>
          </cell>
          <cell r="O402">
            <v>1390</v>
          </cell>
          <cell r="P402" t="str">
            <v>내선전공</v>
          </cell>
          <cell r="Q402">
            <v>0.35</v>
          </cell>
          <cell r="R402">
            <v>0.35</v>
          </cell>
          <cell r="U402">
            <v>0</v>
          </cell>
          <cell r="V402">
            <v>1</v>
          </cell>
          <cell r="W402" t="str">
            <v>전7-3</v>
          </cell>
          <cell r="Y402" t="str">
            <v>통신내선공</v>
          </cell>
          <cell r="Z402">
            <v>0.35</v>
          </cell>
          <cell r="AA402">
            <v>0.35</v>
          </cell>
          <cell r="AD402">
            <v>0</v>
          </cell>
          <cell r="AE402">
            <v>1</v>
          </cell>
          <cell r="AF402" t="str">
            <v>통3-3-5</v>
          </cell>
          <cell r="AG402">
            <v>0</v>
          </cell>
        </row>
        <row r="403">
          <cell r="C403" t="str">
            <v>풀박스 (천정면)</v>
          </cell>
          <cell r="D403" t="str">
            <v>100*100*75</v>
          </cell>
          <cell r="E403" t="str">
            <v>개</v>
          </cell>
          <cell r="F403">
            <v>888</v>
          </cell>
          <cell r="G403">
            <v>1570</v>
          </cell>
          <cell r="H403">
            <v>978</v>
          </cell>
          <cell r="I403">
            <v>1620</v>
          </cell>
          <cell r="O403">
            <v>1570</v>
          </cell>
          <cell r="P403" t="str">
            <v>내선전공</v>
          </cell>
          <cell r="Q403">
            <v>0.35</v>
          </cell>
          <cell r="R403">
            <v>0.35</v>
          </cell>
          <cell r="U403">
            <v>0</v>
          </cell>
          <cell r="V403">
            <v>1</v>
          </cell>
          <cell r="W403" t="str">
            <v>전7-3</v>
          </cell>
          <cell r="Y403" t="str">
            <v>통신내선공</v>
          </cell>
          <cell r="Z403">
            <v>0.35</v>
          </cell>
          <cell r="AA403">
            <v>0.35</v>
          </cell>
          <cell r="AD403">
            <v>0</v>
          </cell>
          <cell r="AE403">
            <v>1</v>
          </cell>
          <cell r="AF403" t="str">
            <v>통3-3-5</v>
          </cell>
          <cell r="AG403">
            <v>0</v>
          </cell>
        </row>
        <row r="404">
          <cell r="C404" t="str">
            <v>풀박스 (천정면)</v>
          </cell>
          <cell r="D404" t="str">
            <v>100*100*100</v>
          </cell>
          <cell r="E404" t="str">
            <v>개</v>
          </cell>
          <cell r="F404">
            <v>888</v>
          </cell>
          <cell r="G404">
            <v>1850</v>
          </cell>
          <cell r="H404">
            <v>978</v>
          </cell>
          <cell r="I404">
            <v>1922</v>
          </cell>
          <cell r="O404">
            <v>1850</v>
          </cell>
          <cell r="P404" t="str">
            <v>내선전공</v>
          </cell>
          <cell r="Q404">
            <v>0.35</v>
          </cell>
          <cell r="R404">
            <v>0.35</v>
          </cell>
          <cell r="U404">
            <v>0</v>
          </cell>
          <cell r="V404">
            <v>1</v>
          </cell>
          <cell r="W404" t="str">
            <v>전7-3</v>
          </cell>
          <cell r="Y404" t="str">
            <v>통신내선공</v>
          </cell>
          <cell r="Z404">
            <v>0.35</v>
          </cell>
          <cell r="AA404">
            <v>0.35</v>
          </cell>
          <cell r="AD404">
            <v>0</v>
          </cell>
          <cell r="AE404">
            <v>1</v>
          </cell>
          <cell r="AF404" t="str">
            <v>통3-3-5</v>
          </cell>
          <cell r="AG404">
            <v>0</v>
          </cell>
        </row>
        <row r="405">
          <cell r="B405">
            <v>594</v>
          </cell>
          <cell r="C405" t="str">
            <v>풀박스 (천정면)</v>
          </cell>
          <cell r="D405" t="str">
            <v>150*150*100</v>
          </cell>
          <cell r="E405" t="str">
            <v>개</v>
          </cell>
          <cell r="F405">
            <v>888</v>
          </cell>
          <cell r="G405">
            <v>2320</v>
          </cell>
          <cell r="H405">
            <v>978</v>
          </cell>
          <cell r="I405">
            <v>2516</v>
          </cell>
          <cell r="O405">
            <v>2320</v>
          </cell>
          <cell r="P405" t="str">
            <v>내선전공</v>
          </cell>
          <cell r="Q405">
            <v>0.35</v>
          </cell>
          <cell r="R405">
            <v>0.35</v>
          </cell>
          <cell r="U405">
            <v>0</v>
          </cell>
          <cell r="V405">
            <v>1</v>
          </cell>
          <cell r="W405" t="str">
            <v>전7-3</v>
          </cell>
          <cell r="Y405" t="str">
            <v>통신내선공</v>
          </cell>
          <cell r="Z405">
            <v>0.35</v>
          </cell>
          <cell r="AA405">
            <v>0.35</v>
          </cell>
          <cell r="AD405">
            <v>0</v>
          </cell>
          <cell r="AE405">
            <v>1</v>
          </cell>
          <cell r="AF405" t="str">
            <v>통3-3-5</v>
          </cell>
          <cell r="AG405">
            <v>0</v>
          </cell>
        </row>
        <row r="406">
          <cell r="C406" t="str">
            <v>풀박스 (천정면)</v>
          </cell>
          <cell r="D406" t="str">
            <v>150*150*150</v>
          </cell>
          <cell r="E406" t="str">
            <v>개</v>
          </cell>
          <cell r="F406">
            <v>888</v>
          </cell>
          <cell r="G406">
            <v>2720</v>
          </cell>
          <cell r="H406">
            <v>978</v>
          </cell>
          <cell r="I406">
            <v>2808</v>
          </cell>
          <cell r="O406">
            <v>2720</v>
          </cell>
          <cell r="P406" t="str">
            <v>내선전공</v>
          </cell>
          <cell r="Q406">
            <v>0.35</v>
          </cell>
          <cell r="R406">
            <v>0.35</v>
          </cell>
          <cell r="U406">
            <v>0</v>
          </cell>
          <cell r="V406">
            <v>1</v>
          </cell>
          <cell r="W406" t="str">
            <v>전7-3</v>
          </cell>
          <cell r="Y406" t="str">
            <v>통신내선공</v>
          </cell>
          <cell r="Z406">
            <v>0.35</v>
          </cell>
          <cell r="AA406">
            <v>0.35</v>
          </cell>
          <cell r="AD406">
            <v>0</v>
          </cell>
          <cell r="AE406">
            <v>1</v>
          </cell>
          <cell r="AF406" t="str">
            <v>통3-3-5</v>
          </cell>
          <cell r="AG406">
            <v>0</v>
          </cell>
        </row>
        <row r="407">
          <cell r="C407" t="str">
            <v>풀박스 (천정면)</v>
          </cell>
          <cell r="D407" t="str">
            <v>200*200*100</v>
          </cell>
          <cell r="E407" t="str">
            <v>개</v>
          </cell>
          <cell r="F407">
            <v>888</v>
          </cell>
          <cell r="G407">
            <v>3580</v>
          </cell>
          <cell r="H407">
            <v>978</v>
          </cell>
          <cell r="I407">
            <v>3672</v>
          </cell>
          <cell r="O407">
            <v>3580</v>
          </cell>
          <cell r="P407" t="str">
            <v>내선전공</v>
          </cell>
          <cell r="Q407">
            <v>0.35</v>
          </cell>
          <cell r="R407">
            <v>0.35</v>
          </cell>
          <cell r="U407">
            <v>0</v>
          </cell>
          <cell r="V407">
            <v>1</v>
          </cell>
          <cell r="W407" t="str">
            <v>전7-3</v>
          </cell>
          <cell r="Y407" t="str">
            <v>통신내선공</v>
          </cell>
          <cell r="Z407">
            <v>0.35</v>
          </cell>
          <cell r="AA407">
            <v>0.35</v>
          </cell>
          <cell r="AD407">
            <v>0</v>
          </cell>
          <cell r="AE407">
            <v>1</v>
          </cell>
          <cell r="AF407" t="str">
            <v>통3-3-5</v>
          </cell>
          <cell r="AG407">
            <v>0</v>
          </cell>
        </row>
        <row r="408">
          <cell r="C408" t="str">
            <v>풀박스 (천정면)</v>
          </cell>
          <cell r="D408" t="str">
            <v>200*200*150</v>
          </cell>
          <cell r="E408" t="str">
            <v>개</v>
          </cell>
          <cell r="F408">
            <v>888</v>
          </cell>
          <cell r="G408">
            <v>4510</v>
          </cell>
          <cell r="H408">
            <v>978</v>
          </cell>
          <cell r="I408">
            <v>4482</v>
          </cell>
          <cell r="O408">
            <v>4482</v>
          </cell>
          <cell r="P408" t="str">
            <v>내선전공</v>
          </cell>
          <cell r="Q408">
            <v>0.35</v>
          </cell>
          <cell r="R408">
            <v>0.35</v>
          </cell>
          <cell r="U408">
            <v>0</v>
          </cell>
          <cell r="V408">
            <v>1</v>
          </cell>
          <cell r="W408" t="str">
            <v>전7-3</v>
          </cell>
          <cell r="Y408" t="str">
            <v>통신내선공</v>
          </cell>
          <cell r="Z408">
            <v>0.35</v>
          </cell>
          <cell r="AA408">
            <v>0.35</v>
          </cell>
          <cell r="AD408">
            <v>0</v>
          </cell>
          <cell r="AE408">
            <v>1</v>
          </cell>
          <cell r="AF408" t="str">
            <v>통3-3-5</v>
          </cell>
          <cell r="AG408">
            <v>0</v>
          </cell>
        </row>
        <row r="409">
          <cell r="C409" t="str">
            <v>풀박스 (천정면)</v>
          </cell>
          <cell r="D409" t="str">
            <v>200*200*200</v>
          </cell>
          <cell r="E409" t="str">
            <v>개</v>
          </cell>
          <cell r="F409">
            <v>888</v>
          </cell>
          <cell r="G409">
            <v>4940</v>
          </cell>
          <cell r="H409">
            <v>978</v>
          </cell>
          <cell r="I409">
            <v>5292</v>
          </cell>
          <cell r="O409">
            <v>4940</v>
          </cell>
          <cell r="P409" t="str">
            <v>내선전공</v>
          </cell>
          <cell r="Q409">
            <v>0.35</v>
          </cell>
          <cell r="R409">
            <v>0.35</v>
          </cell>
          <cell r="U409">
            <v>0</v>
          </cell>
          <cell r="V409">
            <v>1</v>
          </cell>
          <cell r="W409" t="str">
            <v>전7-3</v>
          </cell>
          <cell r="Y409" t="str">
            <v>통신내선공</v>
          </cell>
          <cell r="Z409">
            <v>0.35</v>
          </cell>
          <cell r="AA409">
            <v>0.35</v>
          </cell>
          <cell r="AD409">
            <v>0</v>
          </cell>
          <cell r="AE409">
            <v>1</v>
          </cell>
          <cell r="AF409" t="str">
            <v>통3-3-5</v>
          </cell>
          <cell r="AG409">
            <v>0</v>
          </cell>
        </row>
        <row r="410">
          <cell r="C410" t="str">
            <v>풀박스 (천정면)</v>
          </cell>
          <cell r="D410" t="str">
            <v>250*250*100</v>
          </cell>
          <cell r="E410" t="str">
            <v>개</v>
          </cell>
          <cell r="F410">
            <v>888</v>
          </cell>
          <cell r="G410">
            <v>5230</v>
          </cell>
          <cell r="H410">
            <v>978</v>
          </cell>
          <cell r="I410">
            <v>5508</v>
          </cell>
          <cell r="O410">
            <v>5230</v>
          </cell>
          <cell r="P410" t="str">
            <v>내선전공</v>
          </cell>
          <cell r="Q410">
            <v>0.35</v>
          </cell>
          <cell r="R410">
            <v>0.35</v>
          </cell>
          <cell r="U410">
            <v>0</v>
          </cell>
          <cell r="V410">
            <v>1</v>
          </cell>
          <cell r="W410" t="str">
            <v>전7-3</v>
          </cell>
          <cell r="Y410" t="str">
            <v>통신내선공</v>
          </cell>
          <cell r="Z410">
            <v>0.35</v>
          </cell>
          <cell r="AA410">
            <v>0.35</v>
          </cell>
          <cell r="AD410">
            <v>0</v>
          </cell>
          <cell r="AE410">
            <v>1</v>
          </cell>
          <cell r="AF410" t="str">
            <v>통3-3-5</v>
          </cell>
          <cell r="AG410">
            <v>0</v>
          </cell>
        </row>
        <row r="411">
          <cell r="C411" t="str">
            <v>풀박스 (천정면)</v>
          </cell>
          <cell r="D411" t="str">
            <v>250*250*150</v>
          </cell>
          <cell r="E411" t="str">
            <v>개</v>
          </cell>
          <cell r="F411">
            <v>888</v>
          </cell>
          <cell r="G411">
            <v>5620</v>
          </cell>
          <cell r="H411">
            <v>978</v>
          </cell>
          <cell r="I411">
            <v>5702</v>
          </cell>
          <cell r="O411">
            <v>5620</v>
          </cell>
          <cell r="P411" t="str">
            <v>내선전공</v>
          </cell>
          <cell r="Q411">
            <v>0.35</v>
          </cell>
          <cell r="R411">
            <v>0.35</v>
          </cell>
          <cell r="U411">
            <v>0</v>
          </cell>
          <cell r="V411">
            <v>1</v>
          </cell>
          <cell r="W411" t="str">
            <v>전7-3</v>
          </cell>
          <cell r="Y411" t="str">
            <v>통신내선공</v>
          </cell>
          <cell r="Z411">
            <v>0.35</v>
          </cell>
          <cell r="AA411">
            <v>0.35</v>
          </cell>
          <cell r="AD411">
            <v>0</v>
          </cell>
          <cell r="AE411">
            <v>1</v>
          </cell>
          <cell r="AF411" t="str">
            <v>통3-3-5</v>
          </cell>
          <cell r="AG411">
            <v>0</v>
          </cell>
        </row>
        <row r="412">
          <cell r="C412" t="str">
            <v>풀박스 (천정면)</v>
          </cell>
          <cell r="D412" t="str">
            <v>250*250*200</v>
          </cell>
          <cell r="E412" t="str">
            <v>개</v>
          </cell>
          <cell r="F412">
            <v>888</v>
          </cell>
          <cell r="G412">
            <v>6470</v>
          </cell>
          <cell r="H412">
            <v>978</v>
          </cell>
          <cell r="O412">
            <v>6470</v>
          </cell>
          <cell r="P412" t="str">
            <v>내선전공</v>
          </cell>
          <cell r="Q412">
            <v>0.35</v>
          </cell>
          <cell r="R412">
            <v>0.35</v>
          </cell>
          <cell r="U412">
            <v>0</v>
          </cell>
          <cell r="V412">
            <v>1</v>
          </cell>
          <cell r="W412" t="str">
            <v>전7-3</v>
          </cell>
          <cell r="Y412" t="str">
            <v>통신내선공</v>
          </cell>
          <cell r="Z412">
            <v>0.35</v>
          </cell>
          <cell r="AA412">
            <v>0.35</v>
          </cell>
          <cell r="AD412">
            <v>0</v>
          </cell>
          <cell r="AE412">
            <v>1</v>
          </cell>
          <cell r="AF412" t="str">
            <v>통3-3-5</v>
          </cell>
          <cell r="AG412">
            <v>0</v>
          </cell>
        </row>
        <row r="413">
          <cell r="C413" t="str">
            <v>풀박스 (천정면)</v>
          </cell>
          <cell r="D413" t="str">
            <v>300*300*100</v>
          </cell>
          <cell r="E413" t="str">
            <v>개</v>
          </cell>
          <cell r="F413">
            <v>888</v>
          </cell>
          <cell r="G413">
            <v>5630</v>
          </cell>
          <cell r="H413">
            <v>978</v>
          </cell>
          <cell r="I413">
            <v>5832</v>
          </cell>
          <cell r="O413">
            <v>5630</v>
          </cell>
          <cell r="P413" t="str">
            <v>내선전공</v>
          </cell>
          <cell r="Q413">
            <v>0.35</v>
          </cell>
          <cell r="R413">
            <v>0.35</v>
          </cell>
          <cell r="U413">
            <v>0</v>
          </cell>
          <cell r="V413">
            <v>1</v>
          </cell>
          <cell r="W413" t="str">
            <v>전7-3</v>
          </cell>
          <cell r="Y413" t="str">
            <v>통신내선공</v>
          </cell>
          <cell r="Z413">
            <v>0.35</v>
          </cell>
          <cell r="AA413">
            <v>0.35</v>
          </cell>
          <cell r="AD413">
            <v>0</v>
          </cell>
          <cell r="AE413">
            <v>1</v>
          </cell>
          <cell r="AF413" t="str">
            <v>통3-3-5</v>
          </cell>
          <cell r="AG413">
            <v>0</v>
          </cell>
        </row>
        <row r="414">
          <cell r="C414" t="str">
            <v>풀박스 (천정면)</v>
          </cell>
          <cell r="D414" t="str">
            <v>300*300*150</v>
          </cell>
          <cell r="E414" t="str">
            <v>개</v>
          </cell>
          <cell r="F414">
            <v>888</v>
          </cell>
          <cell r="G414">
            <v>6480</v>
          </cell>
          <cell r="H414">
            <v>978</v>
          </cell>
          <cell r="I414">
            <v>6664</v>
          </cell>
          <cell r="O414">
            <v>6480</v>
          </cell>
          <cell r="P414" t="str">
            <v>내선전공</v>
          </cell>
          <cell r="Q414">
            <v>0.35</v>
          </cell>
          <cell r="R414">
            <v>0.35</v>
          </cell>
          <cell r="U414">
            <v>0</v>
          </cell>
          <cell r="V414">
            <v>1</v>
          </cell>
          <cell r="W414" t="str">
            <v>전7-3</v>
          </cell>
          <cell r="Y414" t="str">
            <v>통신내선공</v>
          </cell>
          <cell r="Z414">
            <v>0.35</v>
          </cell>
          <cell r="AA414">
            <v>0.35</v>
          </cell>
          <cell r="AD414">
            <v>0</v>
          </cell>
          <cell r="AE414">
            <v>1</v>
          </cell>
          <cell r="AF414" t="str">
            <v>통3-3-5</v>
          </cell>
          <cell r="AG414">
            <v>0</v>
          </cell>
        </row>
        <row r="415">
          <cell r="C415" t="str">
            <v>풀박스 (천정면)</v>
          </cell>
          <cell r="D415" t="str">
            <v>300*300*200</v>
          </cell>
          <cell r="E415" t="str">
            <v>개</v>
          </cell>
          <cell r="F415">
            <v>888</v>
          </cell>
          <cell r="G415">
            <v>7320</v>
          </cell>
          <cell r="H415">
            <v>978</v>
          </cell>
          <cell r="I415">
            <v>7668</v>
          </cell>
          <cell r="O415">
            <v>7320</v>
          </cell>
          <cell r="P415" t="str">
            <v>내선전공</v>
          </cell>
          <cell r="Q415">
            <v>0.35</v>
          </cell>
          <cell r="R415">
            <v>0.35</v>
          </cell>
          <cell r="U415">
            <v>0</v>
          </cell>
          <cell r="V415">
            <v>1</v>
          </cell>
          <cell r="W415" t="str">
            <v>전7-3</v>
          </cell>
          <cell r="Y415" t="str">
            <v>통신내선공</v>
          </cell>
          <cell r="Z415">
            <v>0.35</v>
          </cell>
          <cell r="AA415">
            <v>0.35</v>
          </cell>
          <cell r="AD415">
            <v>0</v>
          </cell>
          <cell r="AE415">
            <v>1</v>
          </cell>
          <cell r="AF415" t="str">
            <v>통3-3-5</v>
          </cell>
          <cell r="AG415">
            <v>0</v>
          </cell>
        </row>
        <row r="416">
          <cell r="C416" t="str">
            <v>풀박스 (천정면)</v>
          </cell>
          <cell r="D416" t="str">
            <v>300*300*300</v>
          </cell>
          <cell r="E416" t="str">
            <v>개</v>
          </cell>
          <cell r="F416">
            <v>888</v>
          </cell>
          <cell r="G416">
            <v>8960</v>
          </cell>
          <cell r="H416">
            <v>978</v>
          </cell>
          <cell r="I416">
            <v>9288</v>
          </cell>
          <cell r="O416">
            <v>8960</v>
          </cell>
          <cell r="P416" t="str">
            <v>내선전공</v>
          </cell>
          <cell r="Q416">
            <v>0.35</v>
          </cell>
          <cell r="R416">
            <v>0.35</v>
          </cell>
          <cell r="U416">
            <v>0</v>
          </cell>
          <cell r="V416">
            <v>1</v>
          </cell>
          <cell r="W416" t="str">
            <v>전7-3</v>
          </cell>
          <cell r="Y416" t="str">
            <v>통신내선공</v>
          </cell>
          <cell r="Z416">
            <v>0.35</v>
          </cell>
          <cell r="AA416">
            <v>0.35</v>
          </cell>
          <cell r="AD416">
            <v>0</v>
          </cell>
          <cell r="AE416">
            <v>1</v>
          </cell>
          <cell r="AF416" t="str">
            <v>통3-3-5</v>
          </cell>
          <cell r="AG416">
            <v>0</v>
          </cell>
        </row>
        <row r="417">
          <cell r="C417" t="str">
            <v>풀박스 (천정면)</v>
          </cell>
          <cell r="D417" t="str">
            <v>400*400*150</v>
          </cell>
          <cell r="E417" t="str">
            <v>개</v>
          </cell>
          <cell r="F417">
            <v>888</v>
          </cell>
          <cell r="G417">
            <v>10540</v>
          </cell>
          <cell r="H417">
            <v>978</v>
          </cell>
          <cell r="I417">
            <v>10584</v>
          </cell>
          <cell r="O417">
            <v>10540</v>
          </cell>
          <cell r="P417" t="str">
            <v>내선전공</v>
          </cell>
          <cell r="Q417">
            <v>0.35</v>
          </cell>
          <cell r="R417">
            <v>0.35</v>
          </cell>
          <cell r="U417">
            <v>0</v>
          </cell>
          <cell r="V417">
            <v>1</v>
          </cell>
          <cell r="W417" t="str">
            <v>전7-3</v>
          </cell>
          <cell r="Y417" t="str">
            <v>통신내선공</v>
          </cell>
          <cell r="Z417">
            <v>0.35</v>
          </cell>
          <cell r="AA417">
            <v>0.35</v>
          </cell>
          <cell r="AD417">
            <v>0</v>
          </cell>
          <cell r="AE417">
            <v>1</v>
          </cell>
          <cell r="AF417" t="str">
            <v>통3-3-5</v>
          </cell>
          <cell r="AG417">
            <v>0</v>
          </cell>
        </row>
        <row r="418">
          <cell r="C418" t="str">
            <v>풀박스 (천정면)</v>
          </cell>
          <cell r="D418" t="str">
            <v>400*400*200</v>
          </cell>
          <cell r="E418" t="str">
            <v>개</v>
          </cell>
          <cell r="F418">
            <v>888</v>
          </cell>
          <cell r="G418">
            <v>11490</v>
          </cell>
          <cell r="H418">
            <v>978</v>
          </cell>
          <cell r="I418">
            <v>11880</v>
          </cell>
          <cell r="O418">
            <v>11490</v>
          </cell>
          <cell r="P418" t="str">
            <v>내선전공</v>
          </cell>
          <cell r="Q418">
            <v>0.66</v>
          </cell>
          <cell r="R418">
            <v>0.66</v>
          </cell>
          <cell r="U418">
            <v>0</v>
          </cell>
          <cell r="V418">
            <v>1</v>
          </cell>
          <cell r="W418" t="str">
            <v>전7-3</v>
          </cell>
          <cell r="Y418" t="str">
            <v>통신내선공</v>
          </cell>
          <cell r="Z418">
            <v>0.66</v>
          </cell>
          <cell r="AA418">
            <v>0.66</v>
          </cell>
          <cell r="AD418">
            <v>0</v>
          </cell>
          <cell r="AE418">
            <v>1</v>
          </cell>
          <cell r="AF418" t="str">
            <v>통3-3-5</v>
          </cell>
          <cell r="AG418">
            <v>0</v>
          </cell>
        </row>
        <row r="419">
          <cell r="C419" t="str">
            <v>풀박스 (천정면)</v>
          </cell>
          <cell r="D419" t="str">
            <v>400*400*300</v>
          </cell>
          <cell r="E419" t="str">
            <v>개</v>
          </cell>
          <cell r="F419">
            <v>888</v>
          </cell>
          <cell r="G419">
            <v>13640</v>
          </cell>
          <cell r="H419">
            <v>978</v>
          </cell>
          <cell r="I419">
            <v>14040</v>
          </cell>
          <cell r="O419">
            <v>13640</v>
          </cell>
          <cell r="P419" t="str">
            <v>내선전공</v>
          </cell>
          <cell r="Q419">
            <v>0.66</v>
          </cell>
          <cell r="R419">
            <v>0.66</v>
          </cell>
          <cell r="U419">
            <v>0</v>
          </cell>
          <cell r="V419">
            <v>1</v>
          </cell>
          <cell r="W419" t="str">
            <v>전7-3</v>
          </cell>
          <cell r="Y419" t="str">
            <v>통신내선공</v>
          </cell>
          <cell r="Z419">
            <v>0.66</v>
          </cell>
          <cell r="AA419">
            <v>0.66</v>
          </cell>
          <cell r="AD419">
            <v>0</v>
          </cell>
          <cell r="AE419">
            <v>1</v>
          </cell>
          <cell r="AF419" t="str">
            <v>통3-3-5</v>
          </cell>
          <cell r="AG419">
            <v>0</v>
          </cell>
        </row>
        <row r="420">
          <cell r="C420" t="str">
            <v>풀박스 (천정면)</v>
          </cell>
          <cell r="D420" t="str">
            <v>500*500*200</v>
          </cell>
          <cell r="E420" t="str">
            <v>개</v>
          </cell>
          <cell r="F420">
            <v>888</v>
          </cell>
          <cell r="G420">
            <v>20510</v>
          </cell>
          <cell r="H420">
            <v>978</v>
          </cell>
          <cell r="I420">
            <v>20682</v>
          </cell>
          <cell r="O420">
            <v>20510</v>
          </cell>
          <cell r="P420" t="str">
            <v>내선전공</v>
          </cell>
          <cell r="Q420">
            <v>0.66</v>
          </cell>
          <cell r="R420">
            <v>0.66</v>
          </cell>
          <cell r="U420">
            <v>0</v>
          </cell>
          <cell r="V420">
            <v>1</v>
          </cell>
          <cell r="W420" t="str">
            <v>전7-3</v>
          </cell>
          <cell r="Y420" t="str">
            <v>통신내선공</v>
          </cell>
          <cell r="Z420">
            <v>0.66</v>
          </cell>
          <cell r="AA420">
            <v>0.66</v>
          </cell>
          <cell r="AD420">
            <v>0</v>
          </cell>
          <cell r="AE420">
            <v>1</v>
          </cell>
          <cell r="AF420" t="str">
            <v>통3-3-5</v>
          </cell>
          <cell r="AG420">
            <v>0</v>
          </cell>
        </row>
        <row r="421">
          <cell r="C421" t="str">
            <v>풀박스 (천정면)</v>
          </cell>
          <cell r="D421" t="str">
            <v>500*500*300</v>
          </cell>
          <cell r="E421" t="str">
            <v>개</v>
          </cell>
          <cell r="F421">
            <v>888</v>
          </cell>
          <cell r="G421">
            <v>24790</v>
          </cell>
          <cell r="H421">
            <v>978</v>
          </cell>
          <cell r="I421">
            <v>24840</v>
          </cell>
          <cell r="O421">
            <v>24790</v>
          </cell>
          <cell r="P421" t="str">
            <v>내선전공</v>
          </cell>
          <cell r="Q421">
            <v>0.66</v>
          </cell>
          <cell r="R421">
            <v>0.66</v>
          </cell>
          <cell r="U421">
            <v>0</v>
          </cell>
          <cell r="V421">
            <v>1</v>
          </cell>
          <cell r="W421" t="str">
            <v>전7-3</v>
          </cell>
          <cell r="Y421" t="str">
            <v>통신내선공</v>
          </cell>
          <cell r="Z421">
            <v>0.66</v>
          </cell>
          <cell r="AA421">
            <v>0.66</v>
          </cell>
          <cell r="AD421">
            <v>0</v>
          </cell>
          <cell r="AE421">
            <v>1</v>
          </cell>
          <cell r="AF421" t="str">
            <v>통3-3-5</v>
          </cell>
          <cell r="AG421">
            <v>0</v>
          </cell>
        </row>
        <row r="422">
          <cell r="C422" t="str">
            <v>풀박스 (천정면)</v>
          </cell>
          <cell r="D422" t="str">
            <v>600*600*300</v>
          </cell>
          <cell r="E422" t="str">
            <v>개</v>
          </cell>
          <cell r="F422">
            <v>888</v>
          </cell>
          <cell r="G422">
            <v>30990</v>
          </cell>
          <cell r="H422">
            <v>978</v>
          </cell>
          <cell r="I422">
            <v>30834</v>
          </cell>
          <cell r="O422">
            <v>30834</v>
          </cell>
          <cell r="P422" t="str">
            <v>내선전공</v>
          </cell>
          <cell r="Q422">
            <v>0.66</v>
          </cell>
          <cell r="R422">
            <v>0.66</v>
          </cell>
          <cell r="U422">
            <v>0</v>
          </cell>
          <cell r="V422">
            <v>1</v>
          </cell>
          <cell r="W422" t="str">
            <v>전7-3</v>
          </cell>
          <cell r="Y422" t="str">
            <v>통신내선공</v>
          </cell>
          <cell r="Z422">
            <v>0.66</v>
          </cell>
          <cell r="AA422">
            <v>0.66</v>
          </cell>
          <cell r="AD422">
            <v>0</v>
          </cell>
          <cell r="AE422">
            <v>1</v>
          </cell>
          <cell r="AF422" t="str">
            <v>통3-3-5</v>
          </cell>
          <cell r="AG422">
            <v>0</v>
          </cell>
        </row>
        <row r="423">
          <cell r="C423" t="str">
            <v>풀박스 (천정면)</v>
          </cell>
          <cell r="D423" t="str">
            <v>600*600*400</v>
          </cell>
          <cell r="E423" t="str">
            <v>개</v>
          </cell>
          <cell r="F423">
            <v>888</v>
          </cell>
          <cell r="G423">
            <v>37190</v>
          </cell>
          <cell r="O423">
            <v>37190</v>
          </cell>
          <cell r="P423" t="str">
            <v>내선전공</v>
          </cell>
          <cell r="Q423">
            <v>0.66</v>
          </cell>
          <cell r="R423">
            <v>0.66</v>
          </cell>
          <cell r="U423">
            <v>0</v>
          </cell>
          <cell r="V423">
            <v>1</v>
          </cell>
          <cell r="W423" t="str">
            <v>전7-3</v>
          </cell>
          <cell r="Y423" t="str">
            <v>통신내선공</v>
          </cell>
          <cell r="Z423">
            <v>0.66</v>
          </cell>
          <cell r="AA423">
            <v>0.66</v>
          </cell>
          <cell r="AD423">
            <v>0</v>
          </cell>
          <cell r="AE423">
            <v>1</v>
          </cell>
          <cell r="AF423" t="str">
            <v>통3-3-5</v>
          </cell>
          <cell r="AG423">
            <v>0</v>
          </cell>
        </row>
        <row r="424">
          <cell r="C424" t="str">
            <v>풀박스 (천정면)</v>
          </cell>
          <cell r="D424" t="str">
            <v>600*600*500</v>
          </cell>
          <cell r="E424" t="str">
            <v>개</v>
          </cell>
          <cell r="F424">
            <v>888</v>
          </cell>
          <cell r="G424">
            <v>37190</v>
          </cell>
          <cell r="O424">
            <v>37190</v>
          </cell>
          <cell r="P424" t="str">
            <v>내선전공</v>
          </cell>
          <cell r="Q424">
            <v>0.66</v>
          </cell>
          <cell r="R424">
            <v>0.66</v>
          </cell>
          <cell r="U424">
            <v>0</v>
          </cell>
          <cell r="V424">
            <v>1</v>
          </cell>
          <cell r="W424" t="str">
            <v>전7-3</v>
          </cell>
          <cell r="Y424" t="str">
            <v>통신내선공</v>
          </cell>
          <cell r="Z424">
            <v>0.66</v>
          </cell>
          <cell r="AA424">
            <v>0.66</v>
          </cell>
          <cell r="AD424">
            <v>0</v>
          </cell>
          <cell r="AE424">
            <v>1</v>
          </cell>
          <cell r="AF424" t="str">
            <v>통3-3-5</v>
          </cell>
          <cell r="AG424">
            <v>0</v>
          </cell>
        </row>
        <row r="425">
          <cell r="B425">
            <v>601</v>
          </cell>
          <cell r="C425" t="str">
            <v>풀박스 (벽면)</v>
          </cell>
          <cell r="D425" t="str">
            <v>100*100*50</v>
          </cell>
          <cell r="E425" t="str">
            <v>개</v>
          </cell>
          <cell r="F425">
            <v>888</v>
          </cell>
          <cell r="G425">
            <v>1390</v>
          </cell>
          <cell r="H425">
            <v>978</v>
          </cell>
          <cell r="I425">
            <v>1512</v>
          </cell>
          <cell r="O425">
            <v>1390</v>
          </cell>
          <cell r="P425" t="str">
            <v>내선전공</v>
          </cell>
          <cell r="Q425">
            <v>0.66</v>
          </cell>
          <cell r="R425">
            <v>0.66</v>
          </cell>
          <cell r="U425">
            <v>0</v>
          </cell>
          <cell r="V425">
            <v>1</v>
          </cell>
          <cell r="W425" t="str">
            <v>전7-3</v>
          </cell>
          <cell r="Y425" t="str">
            <v>통신내선공</v>
          </cell>
          <cell r="Z425">
            <v>0.66</v>
          </cell>
          <cell r="AA425">
            <v>0.66</v>
          </cell>
          <cell r="AD425">
            <v>0</v>
          </cell>
          <cell r="AE425">
            <v>1</v>
          </cell>
          <cell r="AF425" t="str">
            <v>통3-3-5</v>
          </cell>
          <cell r="AG425">
            <v>0</v>
          </cell>
        </row>
        <row r="426">
          <cell r="B426">
            <v>602</v>
          </cell>
          <cell r="C426" t="str">
            <v>풀박스 (벽면)</v>
          </cell>
          <cell r="D426" t="str">
            <v>100*100*75</v>
          </cell>
          <cell r="E426" t="str">
            <v>개</v>
          </cell>
          <cell r="F426">
            <v>888</v>
          </cell>
          <cell r="G426">
            <v>1570</v>
          </cell>
          <cell r="H426">
            <v>978</v>
          </cell>
          <cell r="I426">
            <v>1620</v>
          </cell>
          <cell r="K426">
            <v>1142</v>
          </cell>
          <cell r="O426">
            <v>1570</v>
          </cell>
          <cell r="P426" t="str">
            <v>내선전공</v>
          </cell>
          <cell r="Q426">
            <v>0.66</v>
          </cell>
          <cell r="R426">
            <v>0.66</v>
          </cell>
          <cell r="U426">
            <v>0</v>
          </cell>
          <cell r="V426">
            <v>1</v>
          </cell>
          <cell r="W426" t="str">
            <v>전7-3</v>
          </cell>
          <cell r="Y426" t="str">
            <v>통신내선공</v>
          </cell>
          <cell r="Z426">
            <v>0.66</v>
          </cell>
          <cell r="AA426">
            <v>0.66</v>
          </cell>
          <cell r="AD426">
            <v>0</v>
          </cell>
          <cell r="AE426">
            <v>1</v>
          </cell>
          <cell r="AF426" t="str">
            <v>통3-3-5</v>
          </cell>
          <cell r="AG426">
            <v>0</v>
          </cell>
        </row>
        <row r="427">
          <cell r="B427">
            <v>603</v>
          </cell>
          <cell r="C427" t="str">
            <v>풀박스 (벽면)</v>
          </cell>
          <cell r="D427" t="str">
            <v>100*100*100</v>
          </cell>
          <cell r="E427" t="str">
            <v>개</v>
          </cell>
          <cell r="F427">
            <v>888</v>
          </cell>
          <cell r="G427">
            <v>1850</v>
          </cell>
          <cell r="H427">
            <v>978</v>
          </cell>
          <cell r="I427">
            <v>1922</v>
          </cell>
          <cell r="O427">
            <v>1850</v>
          </cell>
          <cell r="P427" t="str">
            <v>내선전공</v>
          </cell>
          <cell r="Q427">
            <v>0.66</v>
          </cell>
          <cell r="R427">
            <v>0.66</v>
          </cell>
          <cell r="U427">
            <v>0</v>
          </cell>
          <cell r="V427">
            <v>1</v>
          </cell>
          <cell r="W427" t="str">
            <v>전7-3</v>
          </cell>
          <cell r="Y427" t="str">
            <v>통신내선공</v>
          </cell>
          <cell r="Z427">
            <v>0.66</v>
          </cell>
          <cell r="AA427">
            <v>0.66</v>
          </cell>
          <cell r="AD427">
            <v>0</v>
          </cell>
          <cell r="AE427">
            <v>1</v>
          </cell>
          <cell r="AF427" t="str">
            <v>통3-3-5</v>
          </cell>
          <cell r="AG427">
            <v>0</v>
          </cell>
        </row>
        <row r="428">
          <cell r="B428">
            <v>604</v>
          </cell>
          <cell r="C428" t="str">
            <v>풀박스 (벽면)</v>
          </cell>
          <cell r="D428" t="str">
            <v>150*150*100</v>
          </cell>
          <cell r="E428" t="str">
            <v>개</v>
          </cell>
          <cell r="F428">
            <v>888</v>
          </cell>
          <cell r="G428">
            <v>2320</v>
          </cell>
          <cell r="H428">
            <v>978</v>
          </cell>
          <cell r="I428">
            <v>2516</v>
          </cell>
          <cell r="O428">
            <v>2320</v>
          </cell>
          <cell r="P428" t="str">
            <v>내선전공</v>
          </cell>
          <cell r="Q428">
            <v>0.66</v>
          </cell>
          <cell r="R428">
            <v>0.66</v>
          </cell>
          <cell r="U428">
            <v>0</v>
          </cell>
          <cell r="V428">
            <v>1</v>
          </cell>
          <cell r="W428" t="str">
            <v>전7-3</v>
          </cell>
          <cell r="Y428" t="str">
            <v>통신내선공</v>
          </cell>
          <cell r="Z428">
            <v>0.66</v>
          </cell>
          <cell r="AA428">
            <v>0.66</v>
          </cell>
          <cell r="AD428">
            <v>0</v>
          </cell>
          <cell r="AE428">
            <v>1</v>
          </cell>
          <cell r="AF428" t="str">
            <v>통3-3-5</v>
          </cell>
          <cell r="AG428">
            <v>0</v>
          </cell>
        </row>
        <row r="429">
          <cell r="B429">
            <v>605</v>
          </cell>
          <cell r="C429" t="str">
            <v>풀박스 (벽면)</v>
          </cell>
          <cell r="D429" t="str">
            <v>150*150*150</v>
          </cell>
          <cell r="E429" t="str">
            <v>개</v>
          </cell>
          <cell r="F429">
            <v>888</v>
          </cell>
          <cell r="G429">
            <v>2720</v>
          </cell>
          <cell r="H429">
            <v>978</v>
          </cell>
          <cell r="I429">
            <v>2808</v>
          </cell>
          <cell r="O429">
            <v>2720</v>
          </cell>
          <cell r="P429" t="str">
            <v>내선전공</v>
          </cell>
          <cell r="Q429">
            <v>0.66</v>
          </cell>
          <cell r="R429">
            <v>0.66</v>
          </cell>
          <cell r="U429">
            <v>0</v>
          </cell>
          <cell r="V429">
            <v>1</v>
          </cell>
          <cell r="W429" t="str">
            <v>전7-3</v>
          </cell>
          <cell r="Y429" t="str">
            <v>통신내선공</v>
          </cell>
          <cell r="Z429">
            <v>0.66</v>
          </cell>
          <cell r="AA429">
            <v>0.66</v>
          </cell>
          <cell r="AD429">
            <v>0</v>
          </cell>
          <cell r="AE429">
            <v>1</v>
          </cell>
          <cell r="AF429" t="str">
            <v>통3-3-5</v>
          </cell>
          <cell r="AG429">
            <v>0</v>
          </cell>
        </row>
        <row r="430">
          <cell r="B430">
            <v>606</v>
          </cell>
          <cell r="C430" t="str">
            <v>풀박스 (벽면)</v>
          </cell>
          <cell r="D430" t="str">
            <v>200*200*100</v>
          </cell>
          <cell r="E430" t="str">
            <v>개</v>
          </cell>
          <cell r="F430">
            <v>888</v>
          </cell>
          <cell r="G430">
            <v>3580</v>
          </cell>
          <cell r="H430">
            <v>978</v>
          </cell>
          <cell r="I430">
            <v>3672</v>
          </cell>
          <cell r="O430">
            <v>3580</v>
          </cell>
          <cell r="P430" t="str">
            <v>내선전공</v>
          </cell>
          <cell r="Q430">
            <v>0.66</v>
          </cell>
          <cell r="R430">
            <v>0.66</v>
          </cell>
          <cell r="U430">
            <v>0</v>
          </cell>
          <cell r="V430">
            <v>1</v>
          </cell>
          <cell r="W430" t="str">
            <v>전7-3</v>
          </cell>
          <cell r="Y430" t="str">
            <v>통신내선공</v>
          </cell>
          <cell r="Z430">
            <v>0.66</v>
          </cell>
          <cell r="AA430">
            <v>0.66</v>
          </cell>
          <cell r="AD430">
            <v>0</v>
          </cell>
          <cell r="AE430">
            <v>1</v>
          </cell>
          <cell r="AF430" t="str">
            <v>통3-3-5</v>
          </cell>
          <cell r="AG430">
            <v>0</v>
          </cell>
        </row>
        <row r="431">
          <cell r="B431">
            <v>607</v>
          </cell>
          <cell r="C431" t="str">
            <v>풀박스 (벽면)</v>
          </cell>
          <cell r="D431" t="str">
            <v>200*200*150</v>
          </cell>
          <cell r="E431" t="str">
            <v>개</v>
          </cell>
          <cell r="F431">
            <v>888</v>
          </cell>
          <cell r="G431">
            <v>4510</v>
          </cell>
          <cell r="H431">
            <v>978</v>
          </cell>
          <cell r="I431">
            <v>4482</v>
          </cell>
          <cell r="O431">
            <v>4482</v>
          </cell>
          <cell r="P431" t="str">
            <v>내선전공</v>
          </cell>
          <cell r="Q431">
            <v>0.66</v>
          </cell>
          <cell r="R431">
            <v>0.66</v>
          </cell>
          <cell r="U431">
            <v>0</v>
          </cell>
          <cell r="V431">
            <v>1</v>
          </cell>
          <cell r="W431" t="str">
            <v>전7-3</v>
          </cell>
          <cell r="Y431" t="str">
            <v>통신내선공</v>
          </cell>
          <cell r="Z431">
            <v>0.66</v>
          </cell>
          <cell r="AA431">
            <v>0.66</v>
          </cell>
          <cell r="AD431">
            <v>0</v>
          </cell>
          <cell r="AE431">
            <v>1</v>
          </cell>
          <cell r="AF431" t="str">
            <v>통3-3-5</v>
          </cell>
          <cell r="AG431">
            <v>0</v>
          </cell>
        </row>
        <row r="432">
          <cell r="B432">
            <v>608</v>
          </cell>
          <cell r="C432" t="str">
            <v>풀박스 (벽면)</v>
          </cell>
          <cell r="D432" t="str">
            <v>200*200*200</v>
          </cell>
          <cell r="E432" t="str">
            <v>개</v>
          </cell>
          <cell r="F432">
            <v>888</v>
          </cell>
          <cell r="G432">
            <v>4940</v>
          </cell>
          <cell r="H432">
            <v>978</v>
          </cell>
          <cell r="I432">
            <v>5292</v>
          </cell>
          <cell r="O432">
            <v>4940</v>
          </cell>
          <cell r="P432" t="str">
            <v>내선전공</v>
          </cell>
          <cell r="Q432">
            <v>0.66</v>
          </cell>
          <cell r="R432">
            <v>0.66</v>
          </cell>
          <cell r="U432">
            <v>0</v>
          </cell>
          <cell r="V432">
            <v>1</v>
          </cell>
          <cell r="W432" t="str">
            <v>전7-3</v>
          </cell>
          <cell r="Y432" t="str">
            <v>통신내선공</v>
          </cell>
          <cell r="Z432">
            <v>0.66</v>
          </cell>
          <cell r="AA432">
            <v>0.66</v>
          </cell>
          <cell r="AD432">
            <v>0</v>
          </cell>
          <cell r="AE432">
            <v>1</v>
          </cell>
          <cell r="AF432" t="str">
            <v>통3-3-5</v>
          </cell>
          <cell r="AG432">
            <v>0</v>
          </cell>
        </row>
        <row r="433">
          <cell r="B433">
            <v>609</v>
          </cell>
          <cell r="C433" t="str">
            <v>풀박스 (벽면)</v>
          </cell>
          <cell r="D433" t="str">
            <v>250*250*100</v>
          </cell>
          <cell r="E433" t="str">
            <v>개</v>
          </cell>
          <cell r="F433">
            <v>888</v>
          </cell>
          <cell r="G433">
            <v>5230</v>
          </cell>
          <cell r="H433">
            <v>978</v>
          </cell>
          <cell r="I433">
            <v>5508</v>
          </cell>
          <cell r="O433">
            <v>5230</v>
          </cell>
          <cell r="P433" t="str">
            <v>내선전공</v>
          </cell>
          <cell r="Q433">
            <v>0.66</v>
          </cell>
          <cell r="R433">
            <v>0.66</v>
          </cell>
          <cell r="U433">
            <v>0</v>
          </cell>
          <cell r="V433">
            <v>1</v>
          </cell>
          <cell r="W433" t="str">
            <v>전7-3</v>
          </cell>
          <cell r="Y433" t="str">
            <v>통신내선공</v>
          </cell>
          <cell r="Z433">
            <v>0.66</v>
          </cell>
          <cell r="AA433">
            <v>0.66</v>
          </cell>
          <cell r="AD433">
            <v>0</v>
          </cell>
          <cell r="AE433">
            <v>1</v>
          </cell>
          <cell r="AF433" t="str">
            <v>통3-3-5</v>
          </cell>
          <cell r="AG433">
            <v>0</v>
          </cell>
        </row>
        <row r="434">
          <cell r="B434">
            <v>610</v>
          </cell>
          <cell r="C434" t="str">
            <v>풀박스 (벽면)</v>
          </cell>
          <cell r="D434" t="str">
            <v>250*250*150</v>
          </cell>
          <cell r="E434" t="str">
            <v>개</v>
          </cell>
          <cell r="F434">
            <v>888</v>
          </cell>
          <cell r="G434">
            <v>5620</v>
          </cell>
          <cell r="H434">
            <v>978</v>
          </cell>
          <cell r="I434">
            <v>5702</v>
          </cell>
          <cell r="O434">
            <v>5620</v>
          </cell>
          <cell r="P434" t="str">
            <v>내선전공</v>
          </cell>
          <cell r="Q434">
            <v>0.66</v>
          </cell>
          <cell r="R434">
            <v>0.66</v>
          </cell>
          <cell r="U434">
            <v>0</v>
          </cell>
          <cell r="V434">
            <v>1</v>
          </cell>
          <cell r="W434" t="str">
            <v>전7-3</v>
          </cell>
          <cell r="Y434" t="str">
            <v>통신내선공</v>
          </cell>
          <cell r="Z434">
            <v>0.66</v>
          </cell>
          <cell r="AA434">
            <v>0.66</v>
          </cell>
          <cell r="AD434">
            <v>0</v>
          </cell>
          <cell r="AE434">
            <v>1</v>
          </cell>
          <cell r="AF434" t="str">
            <v>통3-3-5</v>
          </cell>
          <cell r="AG434">
            <v>0</v>
          </cell>
        </row>
        <row r="435">
          <cell r="B435">
            <v>611</v>
          </cell>
          <cell r="C435" t="str">
            <v>풀박스 (벽면)</v>
          </cell>
          <cell r="D435" t="str">
            <v>250*250*200</v>
          </cell>
          <cell r="E435" t="str">
            <v>개</v>
          </cell>
          <cell r="F435">
            <v>888</v>
          </cell>
          <cell r="G435">
            <v>6470</v>
          </cell>
          <cell r="O435">
            <v>6470</v>
          </cell>
          <cell r="P435" t="str">
            <v>내선전공</v>
          </cell>
          <cell r="Q435">
            <v>0.66</v>
          </cell>
          <cell r="R435">
            <v>0.66</v>
          </cell>
          <cell r="U435">
            <v>0</v>
          </cell>
          <cell r="V435">
            <v>1</v>
          </cell>
          <cell r="W435" t="str">
            <v>전7-3</v>
          </cell>
          <cell r="Y435" t="str">
            <v>통신내선공</v>
          </cell>
          <cell r="Z435">
            <v>0.66</v>
          </cell>
          <cell r="AA435">
            <v>0.66</v>
          </cell>
          <cell r="AD435">
            <v>0</v>
          </cell>
          <cell r="AE435">
            <v>1</v>
          </cell>
          <cell r="AF435" t="str">
            <v>통3-3-5</v>
          </cell>
          <cell r="AG435">
            <v>0</v>
          </cell>
        </row>
        <row r="436">
          <cell r="B436">
            <v>612</v>
          </cell>
          <cell r="C436" t="str">
            <v>풀박스 (벽면)</v>
          </cell>
          <cell r="D436" t="str">
            <v>300*300*100</v>
          </cell>
          <cell r="E436" t="str">
            <v>개</v>
          </cell>
          <cell r="F436">
            <v>888</v>
          </cell>
          <cell r="G436">
            <v>5630</v>
          </cell>
          <cell r="H436">
            <v>978</v>
          </cell>
          <cell r="I436">
            <v>5832</v>
          </cell>
          <cell r="O436">
            <v>5630</v>
          </cell>
          <cell r="P436" t="str">
            <v>내선전공</v>
          </cell>
          <cell r="Q436">
            <v>0.66</v>
          </cell>
          <cell r="R436">
            <v>0.66</v>
          </cell>
          <cell r="U436">
            <v>0</v>
          </cell>
          <cell r="V436">
            <v>1</v>
          </cell>
          <cell r="W436" t="str">
            <v>전7-3</v>
          </cell>
          <cell r="Y436" t="str">
            <v>통신내선공</v>
          </cell>
          <cell r="Z436">
            <v>0.66</v>
          </cell>
          <cell r="AA436">
            <v>0.66</v>
          </cell>
          <cell r="AD436">
            <v>0</v>
          </cell>
          <cell r="AE436">
            <v>1</v>
          </cell>
          <cell r="AF436" t="str">
            <v>통3-3-5</v>
          </cell>
          <cell r="AG436">
            <v>0</v>
          </cell>
        </row>
        <row r="437">
          <cell r="B437">
            <v>613</v>
          </cell>
          <cell r="C437" t="str">
            <v>풀박스 (벽면)</v>
          </cell>
          <cell r="D437" t="str">
            <v>300*300*150</v>
          </cell>
          <cell r="E437" t="str">
            <v>개</v>
          </cell>
          <cell r="F437">
            <v>888</v>
          </cell>
          <cell r="G437">
            <v>6480</v>
          </cell>
          <cell r="H437">
            <v>978</v>
          </cell>
          <cell r="I437">
            <v>6664</v>
          </cell>
          <cell r="O437">
            <v>6480</v>
          </cell>
          <cell r="P437" t="str">
            <v>내선전공</v>
          </cell>
          <cell r="Q437">
            <v>0.66</v>
          </cell>
          <cell r="R437">
            <v>0.66</v>
          </cell>
          <cell r="U437">
            <v>0</v>
          </cell>
          <cell r="V437">
            <v>1</v>
          </cell>
          <cell r="W437" t="str">
            <v>전7-3</v>
          </cell>
          <cell r="Y437" t="str">
            <v>통신내선공</v>
          </cell>
          <cell r="Z437">
            <v>0.66</v>
          </cell>
          <cell r="AA437">
            <v>0.66</v>
          </cell>
          <cell r="AD437">
            <v>0</v>
          </cell>
          <cell r="AE437">
            <v>1</v>
          </cell>
          <cell r="AF437" t="str">
            <v>통3-3-5</v>
          </cell>
          <cell r="AG437">
            <v>0</v>
          </cell>
        </row>
        <row r="438">
          <cell r="B438">
            <v>614</v>
          </cell>
          <cell r="C438" t="str">
            <v>풀박스 (벽면)</v>
          </cell>
          <cell r="D438" t="str">
            <v>300*300*200</v>
          </cell>
          <cell r="E438" t="str">
            <v>개</v>
          </cell>
          <cell r="F438">
            <v>888</v>
          </cell>
          <cell r="G438">
            <v>7320</v>
          </cell>
          <cell r="H438">
            <v>978</v>
          </cell>
          <cell r="I438">
            <v>7668</v>
          </cell>
          <cell r="O438">
            <v>7320</v>
          </cell>
          <cell r="P438" t="str">
            <v>내선전공</v>
          </cell>
          <cell r="Q438">
            <v>0.66</v>
          </cell>
          <cell r="R438">
            <v>0.66</v>
          </cell>
          <cell r="U438">
            <v>0</v>
          </cell>
          <cell r="V438">
            <v>1</v>
          </cell>
          <cell r="W438" t="str">
            <v>전7-3</v>
          </cell>
          <cell r="Y438" t="str">
            <v>통신내선공</v>
          </cell>
          <cell r="Z438">
            <v>0.66</v>
          </cell>
          <cell r="AA438">
            <v>0.66</v>
          </cell>
          <cell r="AD438">
            <v>0</v>
          </cell>
          <cell r="AE438">
            <v>1</v>
          </cell>
          <cell r="AF438" t="str">
            <v>통3-3-5</v>
          </cell>
          <cell r="AG438">
            <v>0</v>
          </cell>
        </row>
        <row r="439">
          <cell r="B439">
            <v>615</v>
          </cell>
          <cell r="C439" t="str">
            <v>풀박스 (벽면)</v>
          </cell>
          <cell r="D439" t="str">
            <v>300*300*300</v>
          </cell>
          <cell r="E439" t="str">
            <v>개</v>
          </cell>
          <cell r="F439">
            <v>888</v>
          </cell>
          <cell r="G439">
            <v>8960</v>
          </cell>
          <cell r="H439">
            <v>978</v>
          </cell>
          <cell r="I439">
            <v>9288</v>
          </cell>
          <cell r="O439">
            <v>8960</v>
          </cell>
          <cell r="P439" t="str">
            <v>내선전공</v>
          </cell>
          <cell r="Q439">
            <v>0.66</v>
          </cell>
          <cell r="R439">
            <v>0.66</v>
          </cell>
          <cell r="U439">
            <v>0</v>
          </cell>
          <cell r="V439">
            <v>1</v>
          </cell>
          <cell r="W439" t="str">
            <v>전7-3</v>
          </cell>
          <cell r="Y439" t="str">
            <v>통신내선공</v>
          </cell>
          <cell r="Z439">
            <v>0.66</v>
          </cell>
          <cell r="AA439">
            <v>0.66</v>
          </cell>
          <cell r="AD439">
            <v>0</v>
          </cell>
          <cell r="AE439">
            <v>1</v>
          </cell>
          <cell r="AF439" t="str">
            <v>통3-3-5</v>
          </cell>
          <cell r="AG439">
            <v>0</v>
          </cell>
        </row>
        <row r="440">
          <cell r="B440">
            <v>616</v>
          </cell>
          <cell r="C440" t="str">
            <v>풀박스 (벽면)</v>
          </cell>
          <cell r="D440" t="str">
            <v>400*400*150</v>
          </cell>
          <cell r="E440" t="str">
            <v>개</v>
          </cell>
          <cell r="F440">
            <v>888</v>
          </cell>
          <cell r="G440">
            <v>10540</v>
          </cell>
          <cell r="H440">
            <v>978</v>
          </cell>
          <cell r="I440">
            <v>10584</v>
          </cell>
          <cell r="O440">
            <v>10540</v>
          </cell>
          <cell r="P440" t="str">
            <v>내선전공</v>
          </cell>
          <cell r="Q440">
            <v>0.66</v>
          </cell>
          <cell r="R440">
            <v>0.66</v>
          </cell>
          <cell r="U440">
            <v>0</v>
          </cell>
          <cell r="V440">
            <v>1</v>
          </cell>
          <cell r="W440" t="str">
            <v>전7-3</v>
          </cell>
          <cell r="Y440" t="str">
            <v>통신내선공</v>
          </cell>
          <cell r="Z440">
            <v>0.66</v>
          </cell>
          <cell r="AA440">
            <v>0.66</v>
          </cell>
          <cell r="AD440">
            <v>0</v>
          </cell>
          <cell r="AE440">
            <v>1</v>
          </cell>
          <cell r="AF440" t="str">
            <v>통3-3-5</v>
          </cell>
          <cell r="AG440">
            <v>0</v>
          </cell>
        </row>
        <row r="441">
          <cell r="B441">
            <v>617</v>
          </cell>
          <cell r="C441" t="str">
            <v>풀박스 (벽면)</v>
          </cell>
          <cell r="D441" t="str">
            <v>400*400*200</v>
          </cell>
          <cell r="E441" t="str">
            <v>개</v>
          </cell>
          <cell r="F441">
            <v>888</v>
          </cell>
          <cell r="G441">
            <v>11490</v>
          </cell>
          <cell r="H441">
            <v>978</v>
          </cell>
          <cell r="I441">
            <v>11880</v>
          </cell>
          <cell r="O441">
            <v>11490</v>
          </cell>
          <cell r="P441" t="str">
            <v>내선전공</v>
          </cell>
          <cell r="Q441">
            <v>0.95</v>
          </cell>
          <cell r="R441">
            <v>0.95</v>
          </cell>
          <cell r="U441">
            <v>0</v>
          </cell>
          <cell r="V441">
            <v>1</v>
          </cell>
          <cell r="W441" t="str">
            <v>전7-3</v>
          </cell>
          <cell r="Y441" t="str">
            <v>통신내선공</v>
          </cell>
          <cell r="Z441">
            <v>0.95</v>
          </cell>
          <cell r="AA441">
            <v>0.95</v>
          </cell>
          <cell r="AD441">
            <v>0</v>
          </cell>
          <cell r="AE441">
            <v>1</v>
          </cell>
          <cell r="AF441" t="str">
            <v>통3-3-5</v>
          </cell>
          <cell r="AG441">
            <v>0</v>
          </cell>
        </row>
        <row r="442">
          <cell r="B442">
            <v>618</v>
          </cell>
          <cell r="C442" t="str">
            <v>풀박스 (벽면)</v>
          </cell>
          <cell r="D442" t="str">
            <v>400*400*300</v>
          </cell>
          <cell r="E442" t="str">
            <v>개</v>
          </cell>
          <cell r="F442">
            <v>888</v>
          </cell>
          <cell r="G442">
            <v>13640</v>
          </cell>
          <cell r="H442">
            <v>978</v>
          </cell>
          <cell r="I442">
            <v>14040</v>
          </cell>
          <cell r="O442">
            <v>13640</v>
          </cell>
          <cell r="P442" t="str">
            <v>내선전공</v>
          </cell>
          <cell r="Q442">
            <v>0.95</v>
          </cell>
          <cell r="R442">
            <v>0.95</v>
          </cell>
          <cell r="U442">
            <v>0</v>
          </cell>
          <cell r="V442">
            <v>1</v>
          </cell>
          <cell r="W442" t="str">
            <v>전7-3</v>
          </cell>
          <cell r="Y442" t="str">
            <v>통신내선공</v>
          </cell>
          <cell r="Z442">
            <v>0.95</v>
          </cell>
          <cell r="AA442">
            <v>0.95</v>
          </cell>
          <cell r="AD442">
            <v>0</v>
          </cell>
          <cell r="AE442">
            <v>1</v>
          </cell>
          <cell r="AF442" t="str">
            <v>통3-3-5</v>
          </cell>
          <cell r="AG442">
            <v>0</v>
          </cell>
        </row>
        <row r="443">
          <cell r="B443">
            <v>619</v>
          </cell>
          <cell r="C443" t="str">
            <v>풀박스 (벽면)</v>
          </cell>
          <cell r="D443" t="str">
            <v>500*500*200</v>
          </cell>
          <cell r="E443" t="str">
            <v>개</v>
          </cell>
          <cell r="F443">
            <v>888</v>
          </cell>
          <cell r="G443">
            <v>20510</v>
          </cell>
          <cell r="H443">
            <v>978</v>
          </cell>
          <cell r="I443">
            <v>20682</v>
          </cell>
          <cell r="O443">
            <v>20510</v>
          </cell>
          <cell r="P443" t="str">
            <v>내선전공</v>
          </cell>
          <cell r="Q443">
            <v>0.95</v>
          </cell>
          <cell r="R443">
            <v>0.95</v>
          </cell>
          <cell r="U443">
            <v>0</v>
          </cell>
          <cell r="V443">
            <v>1</v>
          </cell>
          <cell r="W443" t="str">
            <v>전7-3</v>
          </cell>
          <cell r="Y443" t="str">
            <v>통신내선공</v>
          </cell>
          <cell r="Z443">
            <v>0.95</v>
          </cell>
          <cell r="AA443">
            <v>0.95</v>
          </cell>
          <cell r="AD443">
            <v>0</v>
          </cell>
          <cell r="AE443">
            <v>1</v>
          </cell>
          <cell r="AF443" t="str">
            <v>통3-3-5</v>
          </cell>
          <cell r="AG443">
            <v>0</v>
          </cell>
        </row>
        <row r="444">
          <cell r="B444">
            <v>620</v>
          </cell>
          <cell r="C444" t="str">
            <v>풀박스 (벽면)</v>
          </cell>
          <cell r="D444" t="str">
            <v>500*500*300</v>
          </cell>
          <cell r="E444" t="str">
            <v>개</v>
          </cell>
          <cell r="F444">
            <v>888</v>
          </cell>
          <cell r="G444">
            <v>24790</v>
          </cell>
          <cell r="H444">
            <v>978</v>
          </cell>
          <cell r="I444">
            <v>24840</v>
          </cell>
          <cell r="O444">
            <v>24790</v>
          </cell>
          <cell r="P444" t="str">
            <v>내선전공</v>
          </cell>
          <cell r="Q444">
            <v>0.95</v>
          </cell>
          <cell r="R444">
            <v>0.95</v>
          </cell>
          <cell r="U444">
            <v>0</v>
          </cell>
          <cell r="V444">
            <v>1</v>
          </cell>
          <cell r="W444" t="str">
            <v>전7-3</v>
          </cell>
          <cell r="Y444" t="str">
            <v>통신내선공</v>
          </cell>
          <cell r="Z444">
            <v>0.95</v>
          </cell>
          <cell r="AA444">
            <v>0.95</v>
          </cell>
          <cell r="AD444">
            <v>0</v>
          </cell>
          <cell r="AE444">
            <v>1</v>
          </cell>
          <cell r="AF444" t="str">
            <v>통3-3-5</v>
          </cell>
          <cell r="AG444">
            <v>0</v>
          </cell>
        </row>
        <row r="445">
          <cell r="B445">
            <v>621</v>
          </cell>
          <cell r="C445" t="str">
            <v>풀박스 (벽면)</v>
          </cell>
          <cell r="D445" t="str">
            <v>600*600*300</v>
          </cell>
          <cell r="E445" t="str">
            <v>개</v>
          </cell>
          <cell r="F445">
            <v>888</v>
          </cell>
          <cell r="G445">
            <v>30990</v>
          </cell>
          <cell r="H445">
            <v>978</v>
          </cell>
          <cell r="I445">
            <v>30834</v>
          </cell>
          <cell r="O445">
            <v>30834</v>
          </cell>
          <cell r="P445" t="str">
            <v>내선전공</v>
          </cell>
          <cell r="Q445">
            <v>0.95</v>
          </cell>
          <cell r="R445">
            <v>0.95</v>
          </cell>
          <cell r="U445">
            <v>0</v>
          </cell>
          <cell r="V445">
            <v>1</v>
          </cell>
          <cell r="W445" t="str">
            <v>전7-3</v>
          </cell>
          <cell r="Y445" t="str">
            <v>통신내선공</v>
          </cell>
          <cell r="Z445">
            <v>0.95</v>
          </cell>
          <cell r="AA445">
            <v>0.95</v>
          </cell>
          <cell r="AD445">
            <v>0</v>
          </cell>
          <cell r="AE445">
            <v>1</v>
          </cell>
          <cell r="AF445" t="str">
            <v>통3-3-5</v>
          </cell>
          <cell r="AG445">
            <v>0</v>
          </cell>
        </row>
        <row r="446">
          <cell r="B446">
            <v>622</v>
          </cell>
          <cell r="C446" t="str">
            <v>풀박스 (벽면)</v>
          </cell>
          <cell r="D446" t="str">
            <v>600*600*400</v>
          </cell>
          <cell r="E446" t="str">
            <v>개</v>
          </cell>
          <cell r="F446">
            <v>888</v>
          </cell>
          <cell r="G446">
            <v>37190</v>
          </cell>
          <cell r="O446">
            <v>37190</v>
          </cell>
          <cell r="P446" t="str">
            <v>내선전공</v>
          </cell>
          <cell r="Q446">
            <v>0.95</v>
          </cell>
          <cell r="R446">
            <v>0.95</v>
          </cell>
          <cell r="U446">
            <v>0</v>
          </cell>
          <cell r="V446">
            <v>1</v>
          </cell>
          <cell r="W446" t="str">
            <v>전7-3</v>
          </cell>
          <cell r="Y446" t="str">
            <v>통신내선공</v>
          </cell>
          <cell r="Z446">
            <v>0.95</v>
          </cell>
          <cell r="AA446">
            <v>0.95</v>
          </cell>
          <cell r="AD446">
            <v>0</v>
          </cell>
          <cell r="AE446">
            <v>1</v>
          </cell>
          <cell r="AF446" t="str">
            <v>통3-3-5</v>
          </cell>
          <cell r="AG446">
            <v>0</v>
          </cell>
        </row>
        <row r="447">
          <cell r="B447">
            <v>623</v>
          </cell>
          <cell r="C447" t="str">
            <v>풀박스 (벽면)</v>
          </cell>
          <cell r="D447" t="str">
            <v>600*600*500</v>
          </cell>
          <cell r="E447" t="str">
            <v>개</v>
          </cell>
          <cell r="F447">
            <v>888</v>
          </cell>
          <cell r="G447">
            <v>37190</v>
          </cell>
          <cell r="O447">
            <v>37190</v>
          </cell>
          <cell r="P447" t="str">
            <v>내선전공</v>
          </cell>
          <cell r="Q447">
            <v>0.95</v>
          </cell>
          <cell r="R447">
            <v>0.95</v>
          </cell>
          <cell r="U447">
            <v>0</v>
          </cell>
          <cell r="V447">
            <v>1</v>
          </cell>
          <cell r="W447" t="str">
            <v>전7-3</v>
          </cell>
          <cell r="Y447" t="str">
            <v>통신내선공</v>
          </cell>
          <cell r="Z447">
            <v>0.95</v>
          </cell>
          <cell r="AA447">
            <v>0.95</v>
          </cell>
          <cell r="AD447">
            <v>0</v>
          </cell>
          <cell r="AE447">
            <v>1</v>
          </cell>
          <cell r="AF447" t="str">
            <v>통3-3-5</v>
          </cell>
          <cell r="AG447">
            <v>0</v>
          </cell>
        </row>
        <row r="448">
          <cell r="B448">
            <v>630</v>
          </cell>
          <cell r="C448" t="str">
            <v>PVC BOX</v>
          </cell>
          <cell r="D448" t="str">
            <v>300*400*150</v>
          </cell>
          <cell r="E448" t="str">
            <v>개</v>
          </cell>
          <cell r="F448">
            <v>890</v>
          </cell>
          <cell r="G448">
            <v>39200</v>
          </cell>
          <cell r="O448">
            <v>39200</v>
          </cell>
          <cell r="P448" t="str">
            <v>내선전공</v>
          </cell>
          <cell r="Q448">
            <v>0.35</v>
          </cell>
          <cell r="R448">
            <v>0.35</v>
          </cell>
          <cell r="U448">
            <v>0</v>
          </cell>
          <cell r="V448">
            <v>1</v>
          </cell>
          <cell r="W448" t="str">
            <v>전7-3</v>
          </cell>
          <cell r="Y448" t="str">
            <v>통신내선공</v>
          </cell>
          <cell r="Z448">
            <v>0.35</v>
          </cell>
          <cell r="AA448">
            <v>0.35</v>
          </cell>
          <cell r="AD448">
            <v>0</v>
          </cell>
          <cell r="AE448">
            <v>1</v>
          </cell>
          <cell r="AF448" t="str">
            <v>통3-3-5</v>
          </cell>
          <cell r="AG448">
            <v>0</v>
          </cell>
        </row>
        <row r="449">
          <cell r="B449">
            <v>631</v>
          </cell>
          <cell r="C449" t="str">
            <v>스위치 박스</v>
          </cell>
          <cell r="D449" t="str">
            <v>1개용 44mm</v>
          </cell>
          <cell r="E449" t="str">
            <v>개</v>
          </cell>
          <cell r="F449">
            <v>887</v>
          </cell>
          <cell r="G449">
            <v>470</v>
          </cell>
          <cell r="H449">
            <v>970</v>
          </cell>
          <cell r="I449">
            <v>420</v>
          </cell>
          <cell r="O449">
            <v>420</v>
          </cell>
          <cell r="P449" t="str">
            <v>내선전공</v>
          </cell>
          <cell r="Q449">
            <v>0.2</v>
          </cell>
          <cell r="R449">
            <v>0.2</v>
          </cell>
          <cell r="U449">
            <v>0</v>
          </cell>
          <cell r="V449">
            <v>1</v>
          </cell>
          <cell r="W449" t="str">
            <v>전7-2</v>
          </cell>
          <cell r="Y449" t="str">
            <v>통신내선공</v>
          </cell>
          <cell r="Z449">
            <v>0.2</v>
          </cell>
          <cell r="AA449">
            <v>0.2</v>
          </cell>
          <cell r="AD449">
            <v>0</v>
          </cell>
          <cell r="AE449">
            <v>1</v>
          </cell>
          <cell r="AF449" t="str">
            <v>통3-3-4</v>
          </cell>
          <cell r="AG449">
            <v>0</v>
          </cell>
        </row>
        <row r="450">
          <cell r="B450">
            <v>632</v>
          </cell>
          <cell r="C450" t="str">
            <v>스위치 박스</v>
          </cell>
          <cell r="D450" t="str">
            <v>1개용 54mm</v>
          </cell>
          <cell r="E450" t="str">
            <v>개</v>
          </cell>
          <cell r="F450">
            <v>887</v>
          </cell>
          <cell r="G450">
            <v>668</v>
          </cell>
          <cell r="H450">
            <v>970</v>
          </cell>
          <cell r="I450">
            <v>550</v>
          </cell>
          <cell r="K450">
            <v>467</v>
          </cell>
          <cell r="O450">
            <v>550</v>
          </cell>
          <cell r="P450" t="str">
            <v>내선전공</v>
          </cell>
          <cell r="Q450">
            <v>0.2</v>
          </cell>
          <cell r="R450">
            <v>0.2</v>
          </cell>
          <cell r="U450">
            <v>0</v>
          </cell>
          <cell r="V450">
            <v>1</v>
          </cell>
          <cell r="W450" t="str">
            <v>전7-2</v>
          </cell>
          <cell r="Y450" t="str">
            <v>통신내선공</v>
          </cell>
          <cell r="Z450">
            <v>0.2</v>
          </cell>
          <cell r="AA450">
            <v>0.2</v>
          </cell>
          <cell r="AD450">
            <v>0</v>
          </cell>
          <cell r="AE450">
            <v>1</v>
          </cell>
          <cell r="AF450" t="str">
            <v>통3-3-4</v>
          </cell>
          <cell r="AG450">
            <v>0</v>
          </cell>
        </row>
        <row r="451">
          <cell r="B451">
            <v>633</v>
          </cell>
          <cell r="C451" t="str">
            <v>스위치 박스</v>
          </cell>
          <cell r="D451" t="str">
            <v>1개용 75mm</v>
          </cell>
          <cell r="E451" t="str">
            <v>개</v>
          </cell>
          <cell r="F451">
            <v>887</v>
          </cell>
          <cell r="G451">
            <v>1216</v>
          </cell>
          <cell r="H451">
            <v>970</v>
          </cell>
          <cell r="I451">
            <v>1200</v>
          </cell>
          <cell r="O451">
            <v>1200</v>
          </cell>
          <cell r="P451" t="str">
            <v>내선전공</v>
          </cell>
          <cell r="Q451">
            <v>0.2</v>
          </cell>
          <cell r="R451">
            <v>0.2</v>
          </cell>
          <cell r="U451">
            <v>0</v>
          </cell>
          <cell r="V451">
            <v>1</v>
          </cell>
          <cell r="W451" t="str">
            <v>전7-2</v>
          </cell>
          <cell r="Y451" t="str">
            <v>통신내선공</v>
          </cell>
          <cell r="Z451">
            <v>0.2</v>
          </cell>
          <cell r="AA451">
            <v>0.2</v>
          </cell>
          <cell r="AD451">
            <v>0</v>
          </cell>
          <cell r="AE451">
            <v>1</v>
          </cell>
          <cell r="AF451" t="str">
            <v>통3-3-4</v>
          </cell>
          <cell r="AG451">
            <v>0</v>
          </cell>
        </row>
        <row r="452">
          <cell r="B452">
            <v>634</v>
          </cell>
          <cell r="C452" t="str">
            <v>스위치 박스</v>
          </cell>
          <cell r="D452" t="str">
            <v>2개용 44mm</v>
          </cell>
          <cell r="E452" t="str">
            <v>개</v>
          </cell>
          <cell r="F452">
            <v>887</v>
          </cell>
          <cell r="G452">
            <v>557</v>
          </cell>
          <cell r="H452">
            <v>970</v>
          </cell>
          <cell r="I452">
            <v>550</v>
          </cell>
          <cell r="O452">
            <v>550</v>
          </cell>
          <cell r="P452" t="str">
            <v>내선전공</v>
          </cell>
          <cell r="Q452">
            <v>0.2</v>
          </cell>
          <cell r="R452">
            <v>0.2</v>
          </cell>
          <cell r="U452">
            <v>0</v>
          </cell>
          <cell r="V452">
            <v>1</v>
          </cell>
          <cell r="W452" t="str">
            <v>전7-2</v>
          </cell>
          <cell r="Y452" t="str">
            <v>통신내선공</v>
          </cell>
          <cell r="Z452">
            <v>0.2</v>
          </cell>
          <cell r="AA452">
            <v>0.2</v>
          </cell>
          <cell r="AD452">
            <v>0</v>
          </cell>
          <cell r="AE452">
            <v>1</v>
          </cell>
          <cell r="AF452" t="str">
            <v>통3-3-4</v>
          </cell>
          <cell r="AG452">
            <v>0</v>
          </cell>
        </row>
        <row r="453">
          <cell r="B453">
            <v>635</v>
          </cell>
          <cell r="C453" t="str">
            <v>스위치 박스</v>
          </cell>
          <cell r="D453" t="str">
            <v>2개용 54mm</v>
          </cell>
          <cell r="E453" t="str">
            <v>개</v>
          </cell>
          <cell r="F453">
            <v>887</v>
          </cell>
          <cell r="G453">
            <v>701</v>
          </cell>
          <cell r="H453">
            <v>970</v>
          </cell>
          <cell r="I453">
            <v>700</v>
          </cell>
          <cell r="K453">
            <v>490</v>
          </cell>
          <cell r="O453">
            <v>700</v>
          </cell>
          <cell r="P453" t="str">
            <v>내선전공</v>
          </cell>
          <cell r="Q453">
            <v>0.2</v>
          </cell>
          <cell r="R453">
            <v>0.2</v>
          </cell>
          <cell r="U453">
            <v>0</v>
          </cell>
          <cell r="V453">
            <v>1</v>
          </cell>
          <cell r="W453" t="str">
            <v>전7-2</v>
          </cell>
          <cell r="Y453" t="str">
            <v>통신내선공</v>
          </cell>
          <cell r="Z453">
            <v>0.2</v>
          </cell>
          <cell r="AA453">
            <v>0.2</v>
          </cell>
          <cell r="AD453">
            <v>0</v>
          </cell>
          <cell r="AE453">
            <v>1</v>
          </cell>
          <cell r="AF453" t="str">
            <v>통3-3-4</v>
          </cell>
          <cell r="AG453">
            <v>0</v>
          </cell>
        </row>
        <row r="454">
          <cell r="B454">
            <v>636</v>
          </cell>
          <cell r="C454" t="str">
            <v>스위치 박스</v>
          </cell>
          <cell r="D454" t="str">
            <v>2개용 75mm</v>
          </cell>
          <cell r="E454" t="str">
            <v>개</v>
          </cell>
          <cell r="F454">
            <v>887</v>
          </cell>
          <cell r="G454">
            <v>1276</v>
          </cell>
          <cell r="H454">
            <v>970</v>
          </cell>
          <cell r="I454">
            <v>1400</v>
          </cell>
          <cell r="O454">
            <v>1276</v>
          </cell>
          <cell r="P454" t="str">
            <v>내선전공</v>
          </cell>
          <cell r="Q454">
            <v>0.2</v>
          </cell>
          <cell r="R454">
            <v>0.2</v>
          </cell>
          <cell r="U454">
            <v>0</v>
          </cell>
          <cell r="V454">
            <v>1</v>
          </cell>
          <cell r="W454" t="str">
            <v>전7-2</v>
          </cell>
          <cell r="Y454" t="str">
            <v>통신내선공</v>
          </cell>
          <cell r="Z454">
            <v>0.2</v>
          </cell>
          <cell r="AA454">
            <v>0.2</v>
          </cell>
          <cell r="AD454">
            <v>0</v>
          </cell>
          <cell r="AE454">
            <v>1</v>
          </cell>
          <cell r="AF454" t="str">
            <v>통3-3-4</v>
          </cell>
          <cell r="AG454">
            <v>0</v>
          </cell>
        </row>
        <row r="455">
          <cell r="B455">
            <v>637</v>
          </cell>
          <cell r="C455" t="str">
            <v>스위치 박스</v>
          </cell>
          <cell r="D455" t="str">
            <v>3개용 44mm</v>
          </cell>
          <cell r="E455" t="str">
            <v>개</v>
          </cell>
          <cell r="F455">
            <v>887</v>
          </cell>
          <cell r="G455">
            <v>1109</v>
          </cell>
          <cell r="O455">
            <v>1109</v>
          </cell>
          <cell r="P455" t="str">
            <v>내선전공</v>
          </cell>
          <cell r="Q455">
            <v>0.2</v>
          </cell>
          <cell r="R455">
            <v>0.2</v>
          </cell>
          <cell r="U455">
            <v>0</v>
          </cell>
          <cell r="V455">
            <v>1</v>
          </cell>
          <cell r="W455" t="str">
            <v>전7-2</v>
          </cell>
          <cell r="Y455" t="str">
            <v>통신내선공</v>
          </cell>
          <cell r="Z455">
            <v>0.2</v>
          </cell>
          <cell r="AA455">
            <v>0.2</v>
          </cell>
          <cell r="AD455">
            <v>0</v>
          </cell>
          <cell r="AE455">
            <v>1</v>
          </cell>
          <cell r="AF455" t="str">
            <v>통3-3-4</v>
          </cell>
          <cell r="AG455">
            <v>0</v>
          </cell>
        </row>
        <row r="456">
          <cell r="B456">
            <v>638</v>
          </cell>
          <cell r="C456" t="str">
            <v>스위치 박스</v>
          </cell>
          <cell r="D456" t="str">
            <v>3개용 54mm</v>
          </cell>
          <cell r="E456" t="str">
            <v>개</v>
          </cell>
          <cell r="F456">
            <v>887</v>
          </cell>
          <cell r="G456">
            <v>1535</v>
          </cell>
          <cell r="O456">
            <v>1535</v>
          </cell>
          <cell r="P456" t="str">
            <v>내선전공</v>
          </cell>
          <cell r="Q456">
            <v>0.2</v>
          </cell>
          <cell r="R456">
            <v>0.2</v>
          </cell>
          <cell r="U456">
            <v>0</v>
          </cell>
          <cell r="V456">
            <v>1</v>
          </cell>
          <cell r="W456" t="str">
            <v>전7-2</v>
          </cell>
          <cell r="Y456" t="str">
            <v>통신내선공</v>
          </cell>
          <cell r="Z456">
            <v>0.2</v>
          </cell>
          <cell r="AA456">
            <v>0.2</v>
          </cell>
          <cell r="AD456">
            <v>0</v>
          </cell>
          <cell r="AE456">
            <v>1</v>
          </cell>
          <cell r="AF456" t="str">
            <v>통3-3-4</v>
          </cell>
          <cell r="AG456">
            <v>0</v>
          </cell>
        </row>
        <row r="457">
          <cell r="B457">
            <v>641</v>
          </cell>
          <cell r="C457" t="str">
            <v>아우트레트 박스</v>
          </cell>
          <cell r="D457" t="str">
            <v>중형4각 44mm</v>
          </cell>
          <cell r="E457" t="str">
            <v>개</v>
          </cell>
          <cell r="F457">
            <v>887</v>
          </cell>
          <cell r="G457">
            <v>654</v>
          </cell>
          <cell r="O457">
            <v>654</v>
          </cell>
          <cell r="P457" t="str">
            <v>내선전공</v>
          </cell>
          <cell r="Q457">
            <v>0.2</v>
          </cell>
          <cell r="R457">
            <v>0.2</v>
          </cell>
          <cell r="U457">
            <v>0</v>
          </cell>
          <cell r="V457">
            <v>1</v>
          </cell>
          <cell r="W457" t="str">
            <v>전7-2</v>
          </cell>
          <cell r="Y457" t="str">
            <v>통신내선공</v>
          </cell>
          <cell r="Z457">
            <v>0.2</v>
          </cell>
          <cell r="AA457">
            <v>0.2</v>
          </cell>
          <cell r="AD457">
            <v>0</v>
          </cell>
          <cell r="AE457">
            <v>1</v>
          </cell>
          <cell r="AF457" t="str">
            <v>통3-3-4</v>
          </cell>
          <cell r="AG457">
            <v>0</v>
          </cell>
        </row>
        <row r="458">
          <cell r="B458">
            <v>642</v>
          </cell>
          <cell r="C458" t="str">
            <v>아우트레트 박스</v>
          </cell>
          <cell r="D458" t="str">
            <v>중형4각 54mm</v>
          </cell>
          <cell r="E458" t="str">
            <v>개</v>
          </cell>
          <cell r="F458">
            <v>887</v>
          </cell>
          <cell r="G458">
            <v>832</v>
          </cell>
          <cell r="K458">
            <v>564</v>
          </cell>
          <cell r="O458">
            <v>832</v>
          </cell>
          <cell r="P458" t="str">
            <v>내선전공</v>
          </cell>
          <cell r="Q458">
            <v>0.2</v>
          </cell>
          <cell r="R458">
            <v>0.2</v>
          </cell>
          <cell r="U458">
            <v>0</v>
          </cell>
          <cell r="V458">
            <v>1</v>
          </cell>
          <cell r="W458" t="str">
            <v>전7-2</v>
          </cell>
          <cell r="Y458" t="str">
            <v>통신내선공</v>
          </cell>
          <cell r="Z458">
            <v>0.2</v>
          </cell>
          <cell r="AA458">
            <v>0.2</v>
          </cell>
          <cell r="AD458">
            <v>0</v>
          </cell>
          <cell r="AE458">
            <v>1</v>
          </cell>
          <cell r="AF458" t="str">
            <v>통3-3-4</v>
          </cell>
          <cell r="AG458">
            <v>0</v>
          </cell>
        </row>
        <row r="459">
          <cell r="B459">
            <v>643</v>
          </cell>
          <cell r="C459" t="str">
            <v>아우트레트 박스</v>
          </cell>
          <cell r="D459" t="str">
            <v>8각 75mm</v>
          </cell>
          <cell r="E459" t="str">
            <v>개</v>
          </cell>
          <cell r="F459">
            <v>887</v>
          </cell>
          <cell r="G459">
            <v>1547</v>
          </cell>
          <cell r="O459">
            <v>1547</v>
          </cell>
          <cell r="P459" t="str">
            <v>내선전공</v>
          </cell>
          <cell r="Q459">
            <v>0.12</v>
          </cell>
          <cell r="R459">
            <v>0.12</v>
          </cell>
          <cell r="U459">
            <v>0</v>
          </cell>
          <cell r="V459">
            <v>1</v>
          </cell>
          <cell r="W459" t="str">
            <v>전7-2</v>
          </cell>
          <cell r="Y459" t="str">
            <v>통신내선공</v>
          </cell>
          <cell r="Z459">
            <v>0.12</v>
          </cell>
          <cell r="AA459">
            <v>0.12</v>
          </cell>
          <cell r="AD459">
            <v>0</v>
          </cell>
          <cell r="AE459">
            <v>1</v>
          </cell>
          <cell r="AF459" t="str">
            <v>통3-3-4</v>
          </cell>
          <cell r="AG459">
            <v>0</v>
          </cell>
        </row>
        <row r="460">
          <cell r="B460">
            <v>644</v>
          </cell>
          <cell r="C460" t="str">
            <v>아우트레트 박스</v>
          </cell>
          <cell r="D460" t="str">
            <v>8각 44mm</v>
          </cell>
          <cell r="E460" t="str">
            <v>개</v>
          </cell>
          <cell r="F460">
            <v>887</v>
          </cell>
          <cell r="G460">
            <v>522</v>
          </cell>
          <cell r="H460">
            <v>970</v>
          </cell>
          <cell r="I460">
            <v>500</v>
          </cell>
          <cell r="O460">
            <v>500</v>
          </cell>
          <cell r="P460" t="str">
            <v>내선전공</v>
          </cell>
          <cell r="Q460">
            <v>0.2</v>
          </cell>
          <cell r="R460">
            <v>0.2</v>
          </cell>
          <cell r="U460">
            <v>0</v>
          </cell>
          <cell r="V460">
            <v>1</v>
          </cell>
          <cell r="W460" t="str">
            <v>전7-2</v>
          </cell>
          <cell r="Y460" t="str">
            <v>통신내선공</v>
          </cell>
          <cell r="Z460">
            <v>0.2</v>
          </cell>
          <cell r="AA460">
            <v>0.2</v>
          </cell>
          <cell r="AD460">
            <v>0</v>
          </cell>
          <cell r="AE460">
            <v>1</v>
          </cell>
          <cell r="AF460" t="str">
            <v>통3-3-4</v>
          </cell>
          <cell r="AG460">
            <v>0</v>
          </cell>
        </row>
        <row r="461">
          <cell r="B461">
            <v>645</v>
          </cell>
          <cell r="C461" t="str">
            <v>아우트레트 박스</v>
          </cell>
          <cell r="D461" t="str">
            <v>8각 54mm</v>
          </cell>
          <cell r="E461" t="str">
            <v>개</v>
          </cell>
          <cell r="F461">
            <v>887</v>
          </cell>
          <cell r="G461">
            <v>714</v>
          </cell>
          <cell r="H461">
            <v>970</v>
          </cell>
          <cell r="I461">
            <v>600</v>
          </cell>
          <cell r="K461">
            <v>483</v>
          </cell>
          <cell r="O461">
            <v>600</v>
          </cell>
          <cell r="P461" t="str">
            <v>내선전공</v>
          </cell>
          <cell r="Q461">
            <v>0.2</v>
          </cell>
          <cell r="R461">
            <v>0.2</v>
          </cell>
          <cell r="U461">
            <v>0</v>
          </cell>
          <cell r="V461">
            <v>1</v>
          </cell>
          <cell r="W461" t="str">
            <v>전7-2</v>
          </cell>
          <cell r="Y461" t="str">
            <v>통신내선공</v>
          </cell>
          <cell r="Z461">
            <v>0.2</v>
          </cell>
          <cell r="AA461">
            <v>0.2</v>
          </cell>
          <cell r="AD461">
            <v>0</v>
          </cell>
          <cell r="AE461">
            <v>1</v>
          </cell>
          <cell r="AF461" t="str">
            <v>통3-3-4</v>
          </cell>
          <cell r="AG461">
            <v>0</v>
          </cell>
        </row>
        <row r="462">
          <cell r="B462">
            <v>646</v>
          </cell>
          <cell r="C462" t="str">
            <v>아우트레트 박스</v>
          </cell>
          <cell r="D462" t="str">
            <v>8각 75mm</v>
          </cell>
          <cell r="E462" t="str">
            <v>개</v>
          </cell>
          <cell r="F462">
            <v>887</v>
          </cell>
          <cell r="G462">
            <v>1242</v>
          </cell>
          <cell r="H462">
            <v>970</v>
          </cell>
          <cell r="I462">
            <v>1300</v>
          </cell>
          <cell r="O462">
            <v>1242</v>
          </cell>
          <cell r="P462" t="str">
            <v>내선전공</v>
          </cell>
          <cell r="Q462">
            <v>0.2</v>
          </cell>
          <cell r="R462">
            <v>0.2</v>
          </cell>
          <cell r="U462">
            <v>0</v>
          </cell>
          <cell r="V462">
            <v>1</v>
          </cell>
          <cell r="W462" t="str">
            <v>전7-2</v>
          </cell>
          <cell r="Y462" t="str">
            <v>통신내선공</v>
          </cell>
          <cell r="Z462">
            <v>0.2</v>
          </cell>
          <cell r="AA462">
            <v>0.2</v>
          </cell>
          <cell r="AD462">
            <v>0</v>
          </cell>
          <cell r="AE462">
            <v>1</v>
          </cell>
          <cell r="AF462" t="str">
            <v>통3-3-4</v>
          </cell>
          <cell r="AG462">
            <v>0</v>
          </cell>
        </row>
        <row r="463">
          <cell r="B463">
            <v>6411</v>
          </cell>
          <cell r="C463" t="str">
            <v>콘크리트 박스</v>
          </cell>
          <cell r="D463" t="str">
            <v>중형4각 44mm</v>
          </cell>
          <cell r="E463" t="str">
            <v>개</v>
          </cell>
          <cell r="F463">
            <v>887</v>
          </cell>
          <cell r="G463">
            <v>654</v>
          </cell>
          <cell r="O463">
            <v>654</v>
          </cell>
          <cell r="P463" t="str">
            <v>내선전공</v>
          </cell>
          <cell r="Q463">
            <v>0.12</v>
          </cell>
          <cell r="R463">
            <v>0.12</v>
          </cell>
          <cell r="U463">
            <v>0</v>
          </cell>
          <cell r="V463">
            <v>1</v>
          </cell>
          <cell r="W463" t="str">
            <v>전7-2</v>
          </cell>
          <cell r="Y463" t="str">
            <v>통신내선공</v>
          </cell>
          <cell r="Z463">
            <v>0.12</v>
          </cell>
          <cell r="AA463">
            <v>0.12</v>
          </cell>
          <cell r="AD463">
            <v>0</v>
          </cell>
          <cell r="AE463">
            <v>1</v>
          </cell>
          <cell r="AF463" t="str">
            <v>통3-3-4</v>
          </cell>
          <cell r="AG463">
            <v>0</v>
          </cell>
        </row>
        <row r="464">
          <cell r="B464">
            <v>6421</v>
          </cell>
          <cell r="C464" t="str">
            <v>콘크리트 박스</v>
          </cell>
          <cell r="D464" t="str">
            <v>중형4각 54mm</v>
          </cell>
          <cell r="E464" t="str">
            <v>개</v>
          </cell>
          <cell r="F464">
            <v>887</v>
          </cell>
          <cell r="G464">
            <v>832</v>
          </cell>
          <cell r="O464">
            <v>832</v>
          </cell>
          <cell r="P464" t="str">
            <v>내선전공</v>
          </cell>
          <cell r="Q464">
            <v>0.12</v>
          </cell>
          <cell r="R464">
            <v>0.12</v>
          </cell>
          <cell r="U464">
            <v>0</v>
          </cell>
          <cell r="V464">
            <v>1</v>
          </cell>
          <cell r="W464" t="str">
            <v>전7-2</v>
          </cell>
          <cell r="Y464" t="str">
            <v>통신내선공</v>
          </cell>
          <cell r="Z464">
            <v>0.12</v>
          </cell>
          <cell r="AA464">
            <v>0.12</v>
          </cell>
          <cell r="AD464">
            <v>0</v>
          </cell>
          <cell r="AE464">
            <v>1</v>
          </cell>
          <cell r="AF464" t="str">
            <v>통3-3-4</v>
          </cell>
          <cell r="AG464">
            <v>0</v>
          </cell>
        </row>
        <row r="465">
          <cell r="B465">
            <v>6431</v>
          </cell>
          <cell r="C465" t="str">
            <v>콘크리트 박스</v>
          </cell>
          <cell r="D465" t="str">
            <v>중형4각 75mm</v>
          </cell>
          <cell r="E465" t="str">
            <v>개</v>
          </cell>
          <cell r="F465">
            <v>887</v>
          </cell>
          <cell r="G465">
            <v>1547</v>
          </cell>
          <cell r="O465">
            <v>1547</v>
          </cell>
          <cell r="P465" t="str">
            <v>내선전공</v>
          </cell>
          <cell r="Q465">
            <v>0.12</v>
          </cell>
          <cell r="R465">
            <v>0.12</v>
          </cell>
          <cell r="U465">
            <v>0</v>
          </cell>
          <cell r="V465">
            <v>1</v>
          </cell>
          <cell r="W465" t="str">
            <v>전7-2</v>
          </cell>
          <cell r="Y465" t="str">
            <v>통신내선공</v>
          </cell>
          <cell r="Z465">
            <v>0.12</v>
          </cell>
          <cell r="AA465">
            <v>0.12</v>
          </cell>
          <cell r="AD465">
            <v>0</v>
          </cell>
          <cell r="AE465">
            <v>1</v>
          </cell>
          <cell r="AF465" t="str">
            <v>통3-3-4</v>
          </cell>
          <cell r="AG465">
            <v>0</v>
          </cell>
        </row>
        <row r="466">
          <cell r="B466">
            <v>6441</v>
          </cell>
          <cell r="C466" t="str">
            <v>콘크리트 박스</v>
          </cell>
          <cell r="D466" t="str">
            <v>8각 44mm</v>
          </cell>
          <cell r="E466" t="str">
            <v>개</v>
          </cell>
          <cell r="F466">
            <v>887</v>
          </cell>
          <cell r="G466">
            <v>522</v>
          </cell>
          <cell r="H466">
            <v>970</v>
          </cell>
          <cell r="I466">
            <v>500</v>
          </cell>
          <cell r="O466">
            <v>500</v>
          </cell>
          <cell r="P466" t="str">
            <v>내선전공</v>
          </cell>
          <cell r="Q466">
            <v>0.12</v>
          </cell>
          <cell r="R466">
            <v>0.12</v>
          </cell>
          <cell r="U466">
            <v>0</v>
          </cell>
          <cell r="V466">
            <v>1</v>
          </cell>
          <cell r="W466" t="str">
            <v>전7-2</v>
          </cell>
          <cell r="Y466" t="str">
            <v>통신내선공</v>
          </cell>
          <cell r="Z466">
            <v>0.12</v>
          </cell>
          <cell r="AA466">
            <v>0.12</v>
          </cell>
          <cell r="AD466">
            <v>0</v>
          </cell>
          <cell r="AE466">
            <v>1</v>
          </cell>
          <cell r="AF466" t="str">
            <v>통3-3-4</v>
          </cell>
          <cell r="AG466">
            <v>0</v>
          </cell>
        </row>
        <row r="467">
          <cell r="B467">
            <v>6451</v>
          </cell>
          <cell r="C467" t="str">
            <v>콘크리트 박스</v>
          </cell>
          <cell r="D467" t="str">
            <v>8각 54mm</v>
          </cell>
          <cell r="E467" t="str">
            <v>개</v>
          </cell>
          <cell r="F467">
            <v>887</v>
          </cell>
          <cell r="G467">
            <v>714</v>
          </cell>
          <cell r="H467">
            <v>970</v>
          </cell>
          <cell r="I467">
            <v>600</v>
          </cell>
          <cell r="O467">
            <v>600</v>
          </cell>
          <cell r="P467" t="str">
            <v>내선전공</v>
          </cell>
          <cell r="Q467">
            <v>0.12</v>
          </cell>
          <cell r="R467">
            <v>0.12</v>
          </cell>
          <cell r="U467">
            <v>0</v>
          </cell>
          <cell r="V467">
            <v>1</v>
          </cell>
          <cell r="W467" t="str">
            <v>전7-2</v>
          </cell>
          <cell r="Y467" t="str">
            <v>통신내선공</v>
          </cell>
          <cell r="Z467">
            <v>0.12</v>
          </cell>
          <cell r="AA467">
            <v>0.12</v>
          </cell>
          <cell r="AD467">
            <v>0</v>
          </cell>
          <cell r="AE467">
            <v>1</v>
          </cell>
          <cell r="AF467" t="str">
            <v>통3-3-4</v>
          </cell>
          <cell r="AG467">
            <v>0</v>
          </cell>
        </row>
        <row r="468">
          <cell r="B468">
            <v>6461</v>
          </cell>
          <cell r="C468" t="str">
            <v>콘크리트 박스</v>
          </cell>
          <cell r="D468" t="str">
            <v>8각 75mm</v>
          </cell>
          <cell r="E468" t="str">
            <v>개</v>
          </cell>
          <cell r="F468">
            <v>887</v>
          </cell>
          <cell r="G468">
            <v>1242</v>
          </cell>
          <cell r="H468">
            <v>970</v>
          </cell>
          <cell r="I468">
            <v>1300</v>
          </cell>
          <cell r="O468">
            <v>1242</v>
          </cell>
          <cell r="P468" t="str">
            <v>내선전공</v>
          </cell>
          <cell r="Q468">
            <v>0.12</v>
          </cell>
          <cell r="R468">
            <v>0.12</v>
          </cell>
          <cell r="U468">
            <v>0</v>
          </cell>
          <cell r="V468">
            <v>1</v>
          </cell>
          <cell r="W468" t="str">
            <v>전7-2</v>
          </cell>
          <cell r="Y468" t="str">
            <v>통신내선공</v>
          </cell>
          <cell r="Z468">
            <v>0.12</v>
          </cell>
          <cell r="AA468">
            <v>0.12</v>
          </cell>
          <cell r="AD468">
            <v>0</v>
          </cell>
          <cell r="AE468">
            <v>1</v>
          </cell>
          <cell r="AF468" t="str">
            <v>통3-3-4</v>
          </cell>
          <cell r="AG468">
            <v>0</v>
          </cell>
        </row>
        <row r="469">
          <cell r="B469">
            <v>651</v>
          </cell>
          <cell r="C469" t="str">
            <v>박스 카바</v>
          </cell>
          <cell r="D469" t="str">
            <v>4각 오목형</v>
          </cell>
          <cell r="E469" t="str">
            <v>개</v>
          </cell>
          <cell r="F469">
            <v>887</v>
          </cell>
          <cell r="G469">
            <v>238</v>
          </cell>
          <cell r="O469">
            <v>238</v>
          </cell>
          <cell r="R469">
            <v>0</v>
          </cell>
          <cell r="U469">
            <v>0</v>
          </cell>
          <cell r="W469" t="str">
            <v>전7-2</v>
          </cell>
          <cell r="AA469">
            <v>0</v>
          </cell>
          <cell r="AD469">
            <v>0</v>
          </cell>
          <cell r="AF469" t="str">
            <v>통3-3-4</v>
          </cell>
          <cell r="AG469">
            <v>0</v>
          </cell>
        </row>
        <row r="470">
          <cell r="B470">
            <v>652</v>
          </cell>
          <cell r="C470" t="str">
            <v>박스 카바</v>
          </cell>
          <cell r="D470" t="str">
            <v>4각 평형</v>
          </cell>
          <cell r="E470" t="str">
            <v>개</v>
          </cell>
          <cell r="F470">
            <v>887</v>
          </cell>
          <cell r="G470">
            <v>238</v>
          </cell>
          <cell r="O470">
            <v>238</v>
          </cell>
          <cell r="R470">
            <v>0</v>
          </cell>
          <cell r="U470">
            <v>0</v>
          </cell>
          <cell r="W470" t="str">
            <v>전7-2</v>
          </cell>
          <cell r="AA470">
            <v>0</v>
          </cell>
          <cell r="AD470">
            <v>0</v>
          </cell>
          <cell r="AF470" t="str">
            <v>통3-3-4</v>
          </cell>
          <cell r="AG470">
            <v>0</v>
          </cell>
        </row>
        <row r="471">
          <cell r="B471">
            <v>653</v>
          </cell>
          <cell r="C471" t="str">
            <v>박스 카바</v>
          </cell>
          <cell r="D471" t="str">
            <v>8각 평카바</v>
          </cell>
          <cell r="E471" t="str">
            <v>개</v>
          </cell>
          <cell r="F471">
            <v>887</v>
          </cell>
          <cell r="G471">
            <v>238</v>
          </cell>
          <cell r="O471">
            <v>238</v>
          </cell>
          <cell r="R471">
            <v>0</v>
          </cell>
          <cell r="U471">
            <v>0</v>
          </cell>
          <cell r="W471" t="str">
            <v>전7-2</v>
          </cell>
          <cell r="AA471">
            <v>0</v>
          </cell>
          <cell r="AD471">
            <v>0</v>
          </cell>
          <cell r="AF471" t="str">
            <v>통3-3-4</v>
          </cell>
          <cell r="AG471">
            <v>0</v>
          </cell>
        </row>
        <row r="472">
          <cell r="B472">
            <v>661</v>
          </cell>
          <cell r="C472" t="str">
            <v>노출스위치 박스</v>
          </cell>
          <cell r="D472" t="str">
            <v>1개용 16mm</v>
          </cell>
          <cell r="E472" t="str">
            <v>개</v>
          </cell>
          <cell r="F472">
            <v>891</v>
          </cell>
          <cell r="G472">
            <v>2700</v>
          </cell>
          <cell r="H472">
            <v>968</v>
          </cell>
          <cell r="I472">
            <v>2620</v>
          </cell>
          <cell r="O472">
            <v>2620</v>
          </cell>
          <cell r="P472" t="str">
            <v>내선전공</v>
          </cell>
          <cell r="Q472">
            <v>0.24</v>
          </cell>
          <cell r="R472">
            <v>0.24</v>
          </cell>
          <cell r="U472">
            <v>0</v>
          </cell>
          <cell r="V472">
            <v>1</v>
          </cell>
          <cell r="W472" t="str">
            <v>전7-2</v>
          </cell>
          <cell r="Y472" t="str">
            <v>통신내선공</v>
          </cell>
          <cell r="Z472">
            <v>0.24</v>
          </cell>
          <cell r="AA472">
            <v>0.24</v>
          </cell>
          <cell r="AD472">
            <v>0</v>
          </cell>
          <cell r="AE472">
            <v>1</v>
          </cell>
          <cell r="AF472" t="str">
            <v>통3-3-4</v>
          </cell>
          <cell r="AG472">
            <v>0</v>
          </cell>
        </row>
        <row r="473">
          <cell r="B473">
            <v>662</v>
          </cell>
          <cell r="C473" t="str">
            <v>노출스위치 박스</v>
          </cell>
          <cell r="D473" t="str">
            <v>1개용 22mm</v>
          </cell>
          <cell r="E473" t="str">
            <v>개</v>
          </cell>
          <cell r="F473">
            <v>891</v>
          </cell>
          <cell r="G473">
            <v>2639</v>
          </cell>
          <cell r="H473">
            <v>968</v>
          </cell>
          <cell r="I473">
            <v>3007</v>
          </cell>
          <cell r="O473">
            <v>2639</v>
          </cell>
          <cell r="P473" t="str">
            <v>내선전공</v>
          </cell>
          <cell r="Q473">
            <v>0.24</v>
          </cell>
          <cell r="R473">
            <v>0.24</v>
          </cell>
          <cell r="U473">
            <v>0</v>
          </cell>
          <cell r="V473">
            <v>1</v>
          </cell>
          <cell r="W473" t="str">
            <v>전7-2</v>
          </cell>
          <cell r="Y473" t="str">
            <v>통신내선공</v>
          </cell>
          <cell r="Z473">
            <v>0.24</v>
          </cell>
          <cell r="AA473">
            <v>0.24</v>
          </cell>
          <cell r="AD473">
            <v>0</v>
          </cell>
          <cell r="AE473">
            <v>1</v>
          </cell>
          <cell r="AF473" t="str">
            <v>통3-3-4</v>
          </cell>
          <cell r="AG473">
            <v>0</v>
          </cell>
        </row>
        <row r="474">
          <cell r="B474">
            <v>663</v>
          </cell>
          <cell r="C474" t="str">
            <v>노출스위치 박스</v>
          </cell>
          <cell r="D474" t="str">
            <v>1개용 28mm</v>
          </cell>
          <cell r="E474" t="str">
            <v>개</v>
          </cell>
          <cell r="F474">
            <v>891</v>
          </cell>
          <cell r="G474">
            <v>4203</v>
          </cell>
          <cell r="H474">
            <v>968</v>
          </cell>
          <cell r="I474">
            <v>4625</v>
          </cell>
          <cell r="O474">
            <v>4203</v>
          </cell>
          <cell r="P474" t="str">
            <v>내선전공</v>
          </cell>
          <cell r="Q474">
            <v>0.24</v>
          </cell>
          <cell r="R474">
            <v>0.24</v>
          </cell>
          <cell r="U474">
            <v>0</v>
          </cell>
          <cell r="V474">
            <v>1</v>
          </cell>
          <cell r="W474" t="str">
            <v>전7-2</v>
          </cell>
          <cell r="Y474" t="str">
            <v>통신내선공</v>
          </cell>
          <cell r="Z474">
            <v>0.24</v>
          </cell>
          <cell r="AA474">
            <v>0.24</v>
          </cell>
          <cell r="AD474">
            <v>0</v>
          </cell>
          <cell r="AE474">
            <v>1</v>
          </cell>
          <cell r="AF474" t="str">
            <v>통3-3-4</v>
          </cell>
          <cell r="AG474">
            <v>0</v>
          </cell>
        </row>
        <row r="475">
          <cell r="B475">
            <v>664</v>
          </cell>
          <cell r="C475" t="str">
            <v>겹박스</v>
          </cell>
          <cell r="E475" t="str">
            <v>개</v>
          </cell>
          <cell r="F475">
            <v>891</v>
          </cell>
          <cell r="G475">
            <v>4203</v>
          </cell>
          <cell r="O475">
            <v>4203</v>
          </cell>
          <cell r="P475" t="str">
            <v>내선전공</v>
          </cell>
          <cell r="Q475">
            <v>0.04</v>
          </cell>
          <cell r="R475">
            <v>0.04</v>
          </cell>
          <cell r="U475">
            <v>0</v>
          </cell>
          <cell r="V475">
            <v>1</v>
          </cell>
          <cell r="W475" t="str">
            <v>전7-2</v>
          </cell>
          <cell r="Y475" t="str">
            <v>통신내선공</v>
          </cell>
          <cell r="Z475">
            <v>0.04</v>
          </cell>
          <cell r="AA475">
            <v>0.04</v>
          </cell>
          <cell r="AD475">
            <v>0</v>
          </cell>
          <cell r="AE475">
            <v>1</v>
          </cell>
          <cell r="AF475" t="str">
            <v>통3-3-4</v>
          </cell>
          <cell r="AG475">
            <v>0</v>
          </cell>
        </row>
        <row r="476">
          <cell r="B476">
            <v>665</v>
          </cell>
          <cell r="C476" t="str">
            <v>박스 지지대</v>
          </cell>
          <cell r="D476" t="str">
            <v>조적용</v>
          </cell>
          <cell r="E476" t="str">
            <v>개</v>
          </cell>
          <cell r="F476">
            <v>891</v>
          </cell>
          <cell r="G476">
            <v>4203</v>
          </cell>
          <cell r="O476">
            <v>4203</v>
          </cell>
          <cell r="R476">
            <v>0</v>
          </cell>
          <cell r="U476">
            <v>0</v>
          </cell>
          <cell r="V476">
            <v>1</v>
          </cell>
          <cell r="AA476">
            <v>0</v>
          </cell>
          <cell r="AD476">
            <v>0</v>
          </cell>
          <cell r="AE476">
            <v>1</v>
          </cell>
          <cell r="AG476">
            <v>0</v>
          </cell>
        </row>
        <row r="477">
          <cell r="B477">
            <v>671</v>
          </cell>
          <cell r="C477" t="str">
            <v>PVC 박스</v>
          </cell>
          <cell r="D477" t="str">
            <v>S/W BOX</v>
          </cell>
          <cell r="E477" t="str">
            <v>개</v>
          </cell>
          <cell r="F477">
            <v>891</v>
          </cell>
          <cell r="G477">
            <v>512</v>
          </cell>
          <cell r="O477">
            <v>512</v>
          </cell>
          <cell r="P477" t="str">
            <v>내선전공</v>
          </cell>
          <cell r="Q477">
            <v>0.2</v>
          </cell>
          <cell r="R477">
            <v>0.2</v>
          </cell>
          <cell r="U477">
            <v>0</v>
          </cell>
          <cell r="V477">
            <v>1</v>
          </cell>
          <cell r="W477" t="str">
            <v>전7-2</v>
          </cell>
          <cell r="Y477" t="str">
            <v>통신내선공</v>
          </cell>
          <cell r="Z477">
            <v>0.2</v>
          </cell>
          <cell r="AA477">
            <v>0.2</v>
          </cell>
          <cell r="AD477">
            <v>0</v>
          </cell>
          <cell r="AE477">
            <v>1</v>
          </cell>
          <cell r="AF477" t="str">
            <v>통3-3-4</v>
          </cell>
          <cell r="AG477">
            <v>0</v>
          </cell>
        </row>
        <row r="478">
          <cell r="B478">
            <v>672</v>
          </cell>
          <cell r="C478" t="str">
            <v>PVC 박스</v>
          </cell>
          <cell r="D478" t="str">
            <v>O/L 4각</v>
          </cell>
          <cell r="E478" t="str">
            <v>개</v>
          </cell>
          <cell r="F478">
            <v>891</v>
          </cell>
          <cell r="G478">
            <v>762</v>
          </cell>
          <cell r="O478">
            <v>762</v>
          </cell>
          <cell r="P478" t="str">
            <v>내선전공</v>
          </cell>
          <cell r="Q478">
            <v>0.2</v>
          </cell>
          <cell r="R478">
            <v>0.2</v>
          </cell>
          <cell r="U478">
            <v>0</v>
          </cell>
          <cell r="V478">
            <v>1</v>
          </cell>
          <cell r="W478" t="str">
            <v>전7-2</v>
          </cell>
          <cell r="Y478" t="str">
            <v>통신내선공</v>
          </cell>
          <cell r="Z478">
            <v>0.2</v>
          </cell>
          <cell r="AA478">
            <v>0.2</v>
          </cell>
          <cell r="AD478">
            <v>0</v>
          </cell>
          <cell r="AE478">
            <v>1</v>
          </cell>
          <cell r="AF478" t="str">
            <v>통3-3-4</v>
          </cell>
          <cell r="AG478">
            <v>0</v>
          </cell>
        </row>
        <row r="479">
          <cell r="B479">
            <v>673</v>
          </cell>
          <cell r="C479" t="str">
            <v>PVC 박스</v>
          </cell>
          <cell r="D479" t="str">
            <v>C/T 8각</v>
          </cell>
          <cell r="E479" t="str">
            <v>개</v>
          </cell>
          <cell r="F479">
            <v>891</v>
          </cell>
          <cell r="G479">
            <v>837</v>
          </cell>
          <cell r="O479">
            <v>837</v>
          </cell>
          <cell r="P479" t="str">
            <v>내선전공</v>
          </cell>
          <cell r="Q479">
            <v>0.12</v>
          </cell>
          <cell r="R479">
            <v>0.12</v>
          </cell>
          <cell r="U479">
            <v>0</v>
          </cell>
          <cell r="V479">
            <v>1</v>
          </cell>
          <cell r="W479" t="str">
            <v>전7-2</v>
          </cell>
          <cell r="Y479" t="str">
            <v>통신내선공</v>
          </cell>
          <cell r="Z479">
            <v>0.12</v>
          </cell>
          <cell r="AA479">
            <v>0.12</v>
          </cell>
          <cell r="AD479">
            <v>0</v>
          </cell>
          <cell r="AE479">
            <v>1</v>
          </cell>
          <cell r="AF479" t="str">
            <v>통3-3-4</v>
          </cell>
          <cell r="AG479">
            <v>0</v>
          </cell>
        </row>
        <row r="480">
          <cell r="B480">
            <v>674</v>
          </cell>
          <cell r="C480" t="str">
            <v>PVC 박스</v>
          </cell>
          <cell r="D480" t="str">
            <v>C/T 4각</v>
          </cell>
          <cell r="E480" t="str">
            <v>개</v>
          </cell>
          <cell r="F480">
            <v>891</v>
          </cell>
          <cell r="G480">
            <v>931</v>
          </cell>
          <cell r="O480">
            <v>931</v>
          </cell>
          <cell r="P480" t="str">
            <v>내선전공</v>
          </cell>
          <cell r="Q480">
            <v>0.12</v>
          </cell>
          <cell r="R480">
            <v>0.12</v>
          </cell>
          <cell r="U480">
            <v>0</v>
          </cell>
          <cell r="V480">
            <v>1</v>
          </cell>
          <cell r="W480" t="str">
            <v>전7-2</v>
          </cell>
          <cell r="Y480" t="str">
            <v>통신내선공</v>
          </cell>
          <cell r="Z480">
            <v>0.12</v>
          </cell>
          <cell r="AA480">
            <v>0.12</v>
          </cell>
          <cell r="AD480">
            <v>0</v>
          </cell>
          <cell r="AE480">
            <v>1</v>
          </cell>
          <cell r="AF480" t="str">
            <v>통3-3-4</v>
          </cell>
          <cell r="AG480">
            <v>0</v>
          </cell>
        </row>
        <row r="481">
          <cell r="B481">
            <v>701</v>
          </cell>
          <cell r="C481" t="str">
            <v>RACE WAY (STEEL)</v>
          </cell>
          <cell r="D481" t="str">
            <v>40*40</v>
          </cell>
          <cell r="E481" t="str">
            <v>M</v>
          </cell>
          <cell r="F481">
            <v>893</v>
          </cell>
          <cell r="G481">
            <v>2820</v>
          </cell>
          <cell r="H481">
            <v>977</v>
          </cell>
          <cell r="I481">
            <v>2450</v>
          </cell>
          <cell r="O481">
            <v>2450</v>
          </cell>
          <cell r="P481" t="str">
            <v>내선전공</v>
          </cell>
          <cell r="Q481">
            <v>0.4</v>
          </cell>
          <cell r="R481">
            <v>0.4</v>
          </cell>
          <cell r="U481">
            <v>0</v>
          </cell>
          <cell r="V481">
            <v>1</v>
          </cell>
          <cell r="W481" t="str">
            <v>전7-7</v>
          </cell>
          <cell r="Y481" t="str">
            <v>통신내선공</v>
          </cell>
          <cell r="Z481">
            <v>0.4</v>
          </cell>
          <cell r="AA481">
            <v>0.4</v>
          </cell>
          <cell r="AD481">
            <v>0</v>
          </cell>
          <cell r="AE481">
            <v>1</v>
          </cell>
          <cell r="AF481" t="str">
            <v>통3-3-9</v>
          </cell>
          <cell r="AG481">
            <v>0</v>
          </cell>
        </row>
        <row r="482">
          <cell r="B482">
            <v>702</v>
          </cell>
          <cell r="C482" t="str">
            <v>RACE WAY COVER</v>
          </cell>
          <cell r="D482" t="str">
            <v>40*40</v>
          </cell>
          <cell r="E482" t="str">
            <v>M</v>
          </cell>
          <cell r="F482">
            <v>893</v>
          </cell>
          <cell r="G482">
            <v>1020</v>
          </cell>
          <cell r="H482">
            <v>977</v>
          </cell>
          <cell r="I482">
            <v>890</v>
          </cell>
          <cell r="O482">
            <v>890</v>
          </cell>
          <cell r="R482">
            <v>0</v>
          </cell>
          <cell r="U482">
            <v>0</v>
          </cell>
          <cell r="AA482">
            <v>0</v>
          </cell>
          <cell r="AD482">
            <v>0</v>
          </cell>
          <cell r="AG482">
            <v>0</v>
          </cell>
        </row>
        <row r="483">
          <cell r="B483">
            <v>703</v>
          </cell>
          <cell r="C483" t="str">
            <v>RACE WAY JOINER</v>
          </cell>
          <cell r="D483" t="str">
            <v>40*40</v>
          </cell>
          <cell r="E483" t="str">
            <v>개</v>
          </cell>
          <cell r="F483">
            <v>893</v>
          </cell>
          <cell r="G483">
            <v>1080</v>
          </cell>
          <cell r="H483">
            <v>977</v>
          </cell>
          <cell r="I483">
            <v>940</v>
          </cell>
          <cell r="O483">
            <v>940</v>
          </cell>
          <cell r="R483">
            <v>0</v>
          </cell>
          <cell r="U483">
            <v>0</v>
          </cell>
          <cell r="AA483">
            <v>0</v>
          </cell>
          <cell r="AD483">
            <v>0</v>
          </cell>
          <cell r="AG483">
            <v>0</v>
          </cell>
        </row>
        <row r="484">
          <cell r="B484">
            <v>704</v>
          </cell>
          <cell r="C484" t="str">
            <v>RACE WAY C형HANGER</v>
          </cell>
          <cell r="D484" t="str">
            <v>40*40</v>
          </cell>
          <cell r="E484" t="str">
            <v>개</v>
          </cell>
          <cell r="F484">
            <v>893</v>
          </cell>
          <cell r="G484">
            <v>2250</v>
          </cell>
          <cell r="H484">
            <v>977</v>
          </cell>
          <cell r="I484">
            <v>1960</v>
          </cell>
          <cell r="O484">
            <v>1960</v>
          </cell>
          <cell r="R484">
            <v>0</v>
          </cell>
          <cell r="U484">
            <v>0</v>
          </cell>
          <cell r="AA484">
            <v>0</v>
          </cell>
          <cell r="AD484">
            <v>0</v>
          </cell>
          <cell r="AG484">
            <v>0</v>
          </cell>
        </row>
        <row r="485">
          <cell r="B485">
            <v>705</v>
          </cell>
          <cell r="C485" t="str">
            <v>END CAP</v>
          </cell>
          <cell r="D485" t="str">
            <v>40*40</v>
          </cell>
          <cell r="E485" t="str">
            <v>개</v>
          </cell>
          <cell r="F485">
            <v>893</v>
          </cell>
          <cell r="G485">
            <v>610</v>
          </cell>
          <cell r="H485">
            <v>977</v>
          </cell>
          <cell r="I485">
            <v>530</v>
          </cell>
          <cell r="O485">
            <v>530</v>
          </cell>
          <cell r="R485">
            <v>0</v>
          </cell>
          <cell r="U485">
            <v>0</v>
          </cell>
          <cell r="AA485">
            <v>0</v>
          </cell>
          <cell r="AD485">
            <v>0</v>
          </cell>
          <cell r="AG485">
            <v>0</v>
          </cell>
        </row>
        <row r="486">
          <cell r="B486">
            <v>706</v>
          </cell>
          <cell r="C486" t="str">
            <v>RACE WAY JUNCTION</v>
          </cell>
          <cell r="D486" t="str">
            <v>40*40(2방)</v>
          </cell>
          <cell r="E486" t="str">
            <v>개</v>
          </cell>
          <cell r="F486">
            <v>893</v>
          </cell>
          <cell r="G486">
            <v>3800</v>
          </cell>
          <cell r="H486">
            <v>977</v>
          </cell>
          <cell r="I486">
            <v>3300</v>
          </cell>
          <cell r="O486">
            <v>3300</v>
          </cell>
          <cell r="R486">
            <v>0</v>
          </cell>
          <cell r="U486">
            <v>0</v>
          </cell>
          <cell r="AA486">
            <v>0</v>
          </cell>
          <cell r="AD486">
            <v>0</v>
          </cell>
          <cell r="AG486">
            <v>0</v>
          </cell>
        </row>
        <row r="487">
          <cell r="B487">
            <v>707</v>
          </cell>
          <cell r="C487" t="str">
            <v>RACE WAY JUNCTION</v>
          </cell>
          <cell r="D487" t="str">
            <v>40*40(3방)</v>
          </cell>
          <cell r="E487" t="str">
            <v>개</v>
          </cell>
          <cell r="F487">
            <v>893</v>
          </cell>
          <cell r="G487">
            <v>4700</v>
          </cell>
          <cell r="H487">
            <v>977</v>
          </cell>
          <cell r="I487">
            <v>4090</v>
          </cell>
          <cell r="O487">
            <v>4090</v>
          </cell>
          <cell r="R487">
            <v>0</v>
          </cell>
          <cell r="U487">
            <v>0</v>
          </cell>
          <cell r="AA487">
            <v>0</v>
          </cell>
          <cell r="AD487">
            <v>0</v>
          </cell>
          <cell r="AG487">
            <v>0</v>
          </cell>
        </row>
        <row r="488">
          <cell r="B488">
            <v>708</v>
          </cell>
          <cell r="C488" t="str">
            <v>RACE WAY JUNCTION</v>
          </cell>
          <cell r="D488" t="str">
            <v>40*40(4방)</v>
          </cell>
          <cell r="E488" t="str">
            <v>개</v>
          </cell>
          <cell r="F488">
            <v>893</v>
          </cell>
          <cell r="G488">
            <v>5610</v>
          </cell>
          <cell r="H488">
            <v>977</v>
          </cell>
          <cell r="I488">
            <v>4880</v>
          </cell>
          <cell r="O488">
            <v>4880</v>
          </cell>
          <cell r="R488">
            <v>0</v>
          </cell>
          <cell r="U488">
            <v>0</v>
          </cell>
          <cell r="AA488">
            <v>0</v>
          </cell>
          <cell r="AD488">
            <v>0</v>
          </cell>
          <cell r="AG488">
            <v>0</v>
          </cell>
        </row>
        <row r="489">
          <cell r="B489">
            <v>709</v>
          </cell>
          <cell r="C489" t="str">
            <v>RACE WAY H.V/ELBOW</v>
          </cell>
          <cell r="D489" t="str">
            <v>40*40</v>
          </cell>
          <cell r="E489" t="str">
            <v>개</v>
          </cell>
          <cell r="F489">
            <v>893</v>
          </cell>
          <cell r="G489">
            <v>3550</v>
          </cell>
          <cell r="H489">
            <v>977</v>
          </cell>
          <cell r="I489">
            <v>3090</v>
          </cell>
          <cell r="O489">
            <v>3090</v>
          </cell>
          <cell r="R489">
            <v>0</v>
          </cell>
          <cell r="U489">
            <v>0</v>
          </cell>
          <cell r="AA489">
            <v>0</v>
          </cell>
          <cell r="AD489">
            <v>0</v>
          </cell>
          <cell r="AG489">
            <v>0</v>
          </cell>
        </row>
        <row r="490">
          <cell r="B490">
            <v>710</v>
          </cell>
          <cell r="C490" t="str">
            <v>BOX CONNECTOR</v>
          </cell>
          <cell r="D490" t="str">
            <v>40*40</v>
          </cell>
          <cell r="E490" t="str">
            <v>개</v>
          </cell>
          <cell r="F490">
            <v>893</v>
          </cell>
          <cell r="G490">
            <v>1430</v>
          </cell>
          <cell r="H490">
            <v>977</v>
          </cell>
          <cell r="I490">
            <v>1240</v>
          </cell>
          <cell r="O490">
            <v>1240</v>
          </cell>
          <cell r="R490">
            <v>0</v>
          </cell>
          <cell r="U490">
            <v>0</v>
          </cell>
          <cell r="AA490">
            <v>0</v>
          </cell>
          <cell r="AD490">
            <v>0</v>
          </cell>
          <cell r="AG490">
            <v>0</v>
          </cell>
        </row>
        <row r="491">
          <cell r="B491">
            <v>721</v>
          </cell>
          <cell r="C491" t="str">
            <v>RACE WAY (STEEL)</v>
          </cell>
          <cell r="D491" t="str">
            <v>70*40</v>
          </cell>
          <cell r="E491" t="str">
            <v>M</v>
          </cell>
          <cell r="F491">
            <v>893</v>
          </cell>
          <cell r="G491">
            <v>3380</v>
          </cell>
          <cell r="H491">
            <v>977</v>
          </cell>
          <cell r="I491">
            <v>2940</v>
          </cell>
          <cell r="O491">
            <v>2940</v>
          </cell>
          <cell r="P491" t="str">
            <v>내선전공</v>
          </cell>
          <cell r="Q491">
            <v>0.22500000000000001</v>
          </cell>
          <cell r="R491">
            <v>0.191</v>
          </cell>
          <cell r="U491">
            <v>0</v>
          </cell>
          <cell r="V491">
            <v>0.85</v>
          </cell>
          <cell r="W491" t="str">
            <v>전7-7</v>
          </cell>
          <cell r="Y491" t="str">
            <v>통신내선공</v>
          </cell>
          <cell r="Z491">
            <v>0.158</v>
          </cell>
          <cell r="AA491">
            <v>0.158</v>
          </cell>
          <cell r="AD491">
            <v>0</v>
          </cell>
          <cell r="AE491">
            <v>1</v>
          </cell>
          <cell r="AF491" t="str">
            <v>통3-3-9</v>
          </cell>
          <cell r="AG491">
            <v>0</v>
          </cell>
        </row>
        <row r="492">
          <cell r="B492">
            <v>722</v>
          </cell>
          <cell r="C492" t="str">
            <v>RACE WAY COVER</v>
          </cell>
          <cell r="D492" t="str">
            <v>70*40</v>
          </cell>
          <cell r="E492" t="str">
            <v>M</v>
          </cell>
          <cell r="F492">
            <v>893</v>
          </cell>
          <cell r="G492">
            <v>1550</v>
          </cell>
          <cell r="H492">
            <v>977</v>
          </cell>
          <cell r="I492">
            <v>1350</v>
          </cell>
          <cell r="O492">
            <v>1350</v>
          </cell>
          <cell r="R492">
            <v>0</v>
          </cell>
          <cell r="U492">
            <v>0</v>
          </cell>
          <cell r="AA492">
            <v>0</v>
          </cell>
          <cell r="AD492">
            <v>0</v>
          </cell>
          <cell r="AG492">
            <v>0</v>
          </cell>
        </row>
        <row r="493">
          <cell r="B493">
            <v>723</v>
          </cell>
          <cell r="C493" t="str">
            <v>RACE WAY JOINER</v>
          </cell>
          <cell r="D493" t="str">
            <v>70*40</v>
          </cell>
          <cell r="E493" t="str">
            <v>개</v>
          </cell>
          <cell r="F493">
            <v>893</v>
          </cell>
          <cell r="G493">
            <v>1890</v>
          </cell>
          <cell r="H493">
            <v>977</v>
          </cell>
          <cell r="I493">
            <v>1650</v>
          </cell>
          <cell r="O493">
            <v>1650</v>
          </cell>
          <cell r="R493">
            <v>0</v>
          </cell>
          <cell r="U493">
            <v>0</v>
          </cell>
          <cell r="AA493">
            <v>0</v>
          </cell>
          <cell r="AD493">
            <v>0</v>
          </cell>
          <cell r="AG493">
            <v>0</v>
          </cell>
        </row>
        <row r="494">
          <cell r="B494">
            <v>724</v>
          </cell>
          <cell r="C494" t="str">
            <v>RACE WAY A형HANGER</v>
          </cell>
          <cell r="D494" t="str">
            <v>70*40</v>
          </cell>
          <cell r="E494" t="str">
            <v>개</v>
          </cell>
          <cell r="F494">
            <v>893</v>
          </cell>
          <cell r="G494">
            <v>1100</v>
          </cell>
          <cell r="H494">
            <v>977</v>
          </cell>
          <cell r="I494">
            <v>960</v>
          </cell>
          <cell r="O494">
            <v>960</v>
          </cell>
          <cell r="R494">
            <v>0</v>
          </cell>
          <cell r="U494">
            <v>0</v>
          </cell>
          <cell r="AA494">
            <v>0</v>
          </cell>
          <cell r="AD494">
            <v>0</v>
          </cell>
          <cell r="AG494">
            <v>0</v>
          </cell>
        </row>
        <row r="495">
          <cell r="B495">
            <v>725</v>
          </cell>
          <cell r="C495" t="str">
            <v>END CAP</v>
          </cell>
          <cell r="D495" t="str">
            <v>70*40</v>
          </cell>
          <cell r="E495" t="str">
            <v>개</v>
          </cell>
          <cell r="F495">
            <v>893</v>
          </cell>
          <cell r="G495">
            <v>850</v>
          </cell>
          <cell r="H495">
            <v>977</v>
          </cell>
          <cell r="I495">
            <v>740</v>
          </cell>
          <cell r="O495">
            <v>740</v>
          </cell>
          <cell r="R495">
            <v>0</v>
          </cell>
          <cell r="U495">
            <v>0</v>
          </cell>
          <cell r="AA495">
            <v>0</v>
          </cell>
          <cell r="AD495">
            <v>0</v>
          </cell>
          <cell r="AG495">
            <v>0</v>
          </cell>
        </row>
        <row r="496">
          <cell r="B496">
            <v>726</v>
          </cell>
          <cell r="C496" t="str">
            <v>RACE WAY JUNCTION</v>
          </cell>
          <cell r="D496" t="str">
            <v>70*40(2방)</v>
          </cell>
          <cell r="E496" t="str">
            <v>개</v>
          </cell>
          <cell r="F496">
            <v>893</v>
          </cell>
          <cell r="G496">
            <v>4240</v>
          </cell>
          <cell r="H496">
            <v>977</v>
          </cell>
          <cell r="I496">
            <v>3690</v>
          </cell>
          <cell r="O496">
            <v>3690</v>
          </cell>
          <cell r="R496">
            <v>0</v>
          </cell>
          <cell r="U496">
            <v>0</v>
          </cell>
          <cell r="AA496">
            <v>0</v>
          </cell>
          <cell r="AD496">
            <v>0</v>
          </cell>
          <cell r="AG496">
            <v>0</v>
          </cell>
        </row>
        <row r="497">
          <cell r="B497">
            <v>727</v>
          </cell>
          <cell r="C497" t="str">
            <v>RACE WAY JUNCTION</v>
          </cell>
          <cell r="D497" t="str">
            <v>70*40(3방)</v>
          </cell>
          <cell r="E497" t="str">
            <v>개</v>
          </cell>
          <cell r="F497">
            <v>893</v>
          </cell>
          <cell r="G497">
            <v>5150</v>
          </cell>
          <cell r="H497">
            <v>977</v>
          </cell>
          <cell r="I497">
            <v>4480</v>
          </cell>
          <cell r="O497">
            <v>4480</v>
          </cell>
          <cell r="R497">
            <v>0</v>
          </cell>
          <cell r="U497">
            <v>0</v>
          </cell>
          <cell r="AA497">
            <v>0</v>
          </cell>
          <cell r="AD497">
            <v>0</v>
          </cell>
          <cell r="AG497">
            <v>0</v>
          </cell>
        </row>
        <row r="498">
          <cell r="B498">
            <v>728</v>
          </cell>
          <cell r="C498" t="str">
            <v>RACE WAY JUNCTION</v>
          </cell>
          <cell r="D498" t="str">
            <v>70*40(4방)</v>
          </cell>
          <cell r="E498" t="str">
            <v>개</v>
          </cell>
          <cell r="F498">
            <v>893</v>
          </cell>
          <cell r="G498">
            <v>6050</v>
          </cell>
          <cell r="H498">
            <v>977</v>
          </cell>
          <cell r="I498">
            <v>5260</v>
          </cell>
          <cell r="O498">
            <v>5260</v>
          </cell>
          <cell r="R498">
            <v>0</v>
          </cell>
          <cell r="U498">
            <v>0</v>
          </cell>
          <cell r="AA498">
            <v>0</v>
          </cell>
          <cell r="AD498">
            <v>0</v>
          </cell>
          <cell r="AG498">
            <v>0</v>
          </cell>
        </row>
        <row r="499">
          <cell r="B499">
            <v>729</v>
          </cell>
          <cell r="C499" t="str">
            <v>RACE WAY H.V/ELBOW</v>
          </cell>
          <cell r="D499" t="str">
            <v>70*40</v>
          </cell>
          <cell r="E499" t="str">
            <v>개</v>
          </cell>
          <cell r="F499">
            <v>893</v>
          </cell>
          <cell r="G499">
            <v>4290</v>
          </cell>
          <cell r="H499">
            <v>977</v>
          </cell>
          <cell r="I499">
            <v>3730</v>
          </cell>
          <cell r="O499">
            <v>3730</v>
          </cell>
          <cell r="R499">
            <v>0</v>
          </cell>
          <cell r="U499">
            <v>0</v>
          </cell>
          <cell r="AA499">
            <v>0</v>
          </cell>
          <cell r="AD499">
            <v>0</v>
          </cell>
          <cell r="AG499">
            <v>0</v>
          </cell>
        </row>
        <row r="500">
          <cell r="B500">
            <v>730</v>
          </cell>
          <cell r="C500" t="str">
            <v>BOX CONNECTOR</v>
          </cell>
          <cell r="D500" t="str">
            <v>70*40</v>
          </cell>
          <cell r="E500" t="str">
            <v>개</v>
          </cell>
          <cell r="F500">
            <v>893</v>
          </cell>
          <cell r="G500">
            <v>1790</v>
          </cell>
          <cell r="H500">
            <v>977</v>
          </cell>
          <cell r="I500">
            <v>1560</v>
          </cell>
          <cell r="O500">
            <v>1560</v>
          </cell>
          <cell r="R500">
            <v>0</v>
          </cell>
          <cell r="U500">
            <v>0</v>
          </cell>
          <cell r="AA500">
            <v>0</v>
          </cell>
          <cell r="AD500">
            <v>0</v>
          </cell>
          <cell r="AG500">
            <v>0</v>
          </cell>
        </row>
        <row r="501">
          <cell r="B501">
            <v>741</v>
          </cell>
          <cell r="C501" t="str">
            <v>RACE WAY (STEEL)</v>
          </cell>
          <cell r="D501" t="str">
            <v>110*50</v>
          </cell>
          <cell r="E501" t="str">
            <v>M</v>
          </cell>
          <cell r="F501">
            <v>893</v>
          </cell>
          <cell r="G501">
            <v>4700</v>
          </cell>
          <cell r="H501">
            <v>977</v>
          </cell>
          <cell r="I501">
            <v>4090</v>
          </cell>
          <cell r="O501">
            <v>4090</v>
          </cell>
          <cell r="P501" t="str">
            <v>내선전공</v>
          </cell>
          <cell r="Q501">
            <v>0.22500000000000001</v>
          </cell>
          <cell r="R501">
            <v>0.191</v>
          </cell>
          <cell r="U501">
            <v>0</v>
          </cell>
          <cell r="V501">
            <v>0.85</v>
          </cell>
          <cell r="W501" t="str">
            <v>전7-7</v>
          </cell>
          <cell r="Y501" t="str">
            <v>통신내선공</v>
          </cell>
          <cell r="Z501">
            <v>0.158</v>
          </cell>
          <cell r="AA501">
            <v>0.158</v>
          </cell>
          <cell r="AD501">
            <v>0</v>
          </cell>
          <cell r="AE501">
            <v>1</v>
          </cell>
          <cell r="AF501" t="str">
            <v>통3-3-9</v>
          </cell>
          <cell r="AG501">
            <v>0</v>
          </cell>
        </row>
        <row r="502">
          <cell r="B502">
            <v>742</v>
          </cell>
          <cell r="C502" t="str">
            <v>RACE WAY COVER</v>
          </cell>
          <cell r="D502" t="str">
            <v>110*50</v>
          </cell>
          <cell r="E502" t="str">
            <v>M</v>
          </cell>
          <cell r="F502">
            <v>893</v>
          </cell>
          <cell r="G502">
            <v>2250</v>
          </cell>
          <cell r="H502">
            <v>977</v>
          </cell>
          <cell r="I502">
            <v>1960</v>
          </cell>
          <cell r="O502">
            <v>1960</v>
          </cell>
          <cell r="R502">
            <v>0</v>
          </cell>
          <cell r="U502">
            <v>0</v>
          </cell>
          <cell r="AA502">
            <v>0</v>
          </cell>
          <cell r="AD502">
            <v>0</v>
          </cell>
          <cell r="AG502">
            <v>0</v>
          </cell>
        </row>
        <row r="503">
          <cell r="B503">
            <v>743</v>
          </cell>
          <cell r="C503" t="str">
            <v>RACE WAY JOINER</v>
          </cell>
          <cell r="D503" t="str">
            <v>110*50</v>
          </cell>
          <cell r="E503" t="str">
            <v>개</v>
          </cell>
          <cell r="F503">
            <v>893</v>
          </cell>
          <cell r="G503">
            <v>2700</v>
          </cell>
          <cell r="H503">
            <v>977</v>
          </cell>
          <cell r="I503">
            <v>2350</v>
          </cell>
          <cell r="O503">
            <v>2350</v>
          </cell>
          <cell r="R503">
            <v>0</v>
          </cell>
          <cell r="U503">
            <v>0</v>
          </cell>
          <cell r="AA503">
            <v>0</v>
          </cell>
          <cell r="AD503">
            <v>0</v>
          </cell>
          <cell r="AG503">
            <v>0</v>
          </cell>
        </row>
        <row r="504">
          <cell r="B504">
            <v>744</v>
          </cell>
          <cell r="C504" t="str">
            <v>RACE WAY A형HANGER</v>
          </cell>
          <cell r="D504" t="str">
            <v>110*50</v>
          </cell>
          <cell r="E504" t="str">
            <v>개</v>
          </cell>
          <cell r="F504">
            <v>893</v>
          </cell>
          <cell r="G504">
            <v>2250</v>
          </cell>
          <cell r="H504">
            <v>977</v>
          </cell>
          <cell r="I504">
            <v>1960</v>
          </cell>
          <cell r="O504">
            <v>1960</v>
          </cell>
          <cell r="R504">
            <v>0</v>
          </cell>
          <cell r="U504">
            <v>0</v>
          </cell>
          <cell r="AA504">
            <v>0</v>
          </cell>
          <cell r="AD504">
            <v>0</v>
          </cell>
          <cell r="AG504">
            <v>0</v>
          </cell>
        </row>
        <row r="505">
          <cell r="B505">
            <v>745</v>
          </cell>
          <cell r="C505" t="str">
            <v>END CAP</v>
          </cell>
          <cell r="D505" t="str">
            <v>110*50</v>
          </cell>
          <cell r="E505" t="str">
            <v>개</v>
          </cell>
          <cell r="F505">
            <v>893</v>
          </cell>
          <cell r="G505">
            <v>1100</v>
          </cell>
          <cell r="H505">
            <v>977</v>
          </cell>
          <cell r="I505">
            <v>960</v>
          </cell>
          <cell r="O505">
            <v>960</v>
          </cell>
          <cell r="R505">
            <v>0</v>
          </cell>
          <cell r="U505">
            <v>0</v>
          </cell>
          <cell r="AA505">
            <v>0</v>
          </cell>
          <cell r="AD505">
            <v>0</v>
          </cell>
          <cell r="AG505">
            <v>0</v>
          </cell>
        </row>
        <row r="506">
          <cell r="B506">
            <v>751</v>
          </cell>
          <cell r="C506" t="str">
            <v>RACE WAY JUNCTION</v>
          </cell>
          <cell r="D506" t="str">
            <v>110*40(2방)</v>
          </cell>
          <cell r="E506" t="str">
            <v>개</v>
          </cell>
          <cell r="F506">
            <v>893</v>
          </cell>
          <cell r="G506">
            <v>6500</v>
          </cell>
          <cell r="H506">
            <v>977</v>
          </cell>
          <cell r="I506">
            <v>5650</v>
          </cell>
          <cell r="O506">
            <v>5650</v>
          </cell>
          <cell r="R506">
            <v>0</v>
          </cell>
          <cell r="U506">
            <v>0</v>
          </cell>
          <cell r="AA506">
            <v>0</v>
          </cell>
          <cell r="AD506">
            <v>0</v>
          </cell>
          <cell r="AG506">
            <v>0</v>
          </cell>
        </row>
        <row r="507">
          <cell r="B507">
            <v>752</v>
          </cell>
          <cell r="C507" t="str">
            <v>RACE WAY JUNCTION</v>
          </cell>
          <cell r="D507" t="str">
            <v>110*40(3방)</v>
          </cell>
          <cell r="E507" t="str">
            <v>개</v>
          </cell>
          <cell r="F507">
            <v>893</v>
          </cell>
          <cell r="G507">
            <v>7410</v>
          </cell>
          <cell r="H507">
            <v>977</v>
          </cell>
          <cell r="I507">
            <v>6440</v>
          </cell>
          <cell r="O507">
            <v>6440</v>
          </cell>
          <cell r="R507">
            <v>0</v>
          </cell>
          <cell r="U507">
            <v>0</v>
          </cell>
          <cell r="AA507">
            <v>0</v>
          </cell>
          <cell r="AD507">
            <v>0</v>
          </cell>
          <cell r="AG507">
            <v>0</v>
          </cell>
        </row>
        <row r="508">
          <cell r="B508">
            <v>753</v>
          </cell>
          <cell r="C508" t="str">
            <v>RACE WAY JUNCTION</v>
          </cell>
          <cell r="D508" t="str">
            <v>110*40(4방)</v>
          </cell>
          <cell r="E508" t="str">
            <v>개</v>
          </cell>
          <cell r="F508">
            <v>893</v>
          </cell>
          <cell r="G508">
            <v>8310</v>
          </cell>
          <cell r="H508">
            <v>977</v>
          </cell>
          <cell r="I508">
            <v>7230</v>
          </cell>
          <cell r="O508">
            <v>7230</v>
          </cell>
          <cell r="R508">
            <v>0</v>
          </cell>
          <cell r="U508">
            <v>0</v>
          </cell>
          <cell r="AA508">
            <v>0</v>
          </cell>
          <cell r="AD508">
            <v>0</v>
          </cell>
          <cell r="AG508">
            <v>0</v>
          </cell>
        </row>
        <row r="509">
          <cell r="B509">
            <v>754</v>
          </cell>
          <cell r="C509" t="str">
            <v>RACE WAY H.V/ELBOW</v>
          </cell>
          <cell r="D509" t="str">
            <v>110*50</v>
          </cell>
          <cell r="E509" t="str">
            <v>개</v>
          </cell>
          <cell r="F509">
            <v>893</v>
          </cell>
          <cell r="G509">
            <v>5900</v>
          </cell>
          <cell r="H509">
            <v>977</v>
          </cell>
          <cell r="I509">
            <v>5130</v>
          </cell>
          <cell r="O509">
            <v>5130</v>
          </cell>
          <cell r="R509">
            <v>0</v>
          </cell>
          <cell r="U509">
            <v>0</v>
          </cell>
          <cell r="AA509">
            <v>0</v>
          </cell>
          <cell r="AD509">
            <v>0</v>
          </cell>
          <cell r="AG509">
            <v>0</v>
          </cell>
        </row>
        <row r="510">
          <cell r="B510">
            <v>755</v>
          </cell>
          <cell r="C510" t="str">
            <v>BOLT/NUT</v>
          </cell>
          <cell r="D510" t="str">
            <v>M10</v>
          </cell>
          <cell r="E510" t="str">
            <v>개</v>
          </cell>
          <cell r="F510">
            <v>89</v>
          </cell>
          <cell r="G510">
            <v>85</v>
          </cell>
          <cell r="O510">
            <v>85</v>
          </cell>
          <cell r="R510">
            <v>0</v>
          </cell>
          <cell r="U510">
            <v>0</v>
          </cell>
          <cell r="AA510">
            <v>0</v>
          </cell>
          <cell r="AD510">
            <v>0</v>
          </cell>
          <cell r="AG510">
            <v>0</v>
          </cell>
        </row>
        <row r="511">
          <cell r="B511">
            <v>801</v>
          </cell>
          <cell r="C511" t="str">
            <v>TRAY(PUNCHED TYPE)</v>
          </cell>
          <cell r="D511" t="str">
            <v>W:150 H:60</v>
          </cell>
          <cell r="E511" t="str">
            <v>M</v>
          </cell>
          <cell r="F511">
            <v>894</v>
          </cell>
          <cell r="G511">
            <v>10990</v>
          </cell>
          <cell r="H511">
            <v>975</v>
          </cell>
          <cell r="I511">
            <v>12510</v>
          </cell>
          <cell r="O511">
            <v>10990</v>
          </cell>
          <cell r="P511" t="str">
            <v>내선전공</v>
          </cell>
          <cell r="Q511">
            <v>0.158</v>
          </cell>
          <cell r="R511">
            <v>0.158</v>
          </cell>
          <cell r="U511">
            <v>0</v>
          </cell>
          <cell r="V511">
            <v>1</v>
          </cell>
          <cell r="W511" t="str">
            <v>전7-20</v>
          </cell>
          <cell r="Y511" t="str">
            <v>통신내선공</v>
          </cell>
          <cell r="Z511">
            <v>0.158</v>
          </cell>
          <cell r="AA511">
            <v>0.158</v>
          </cell>
          <cell r="AD511">
            <v>0</v>
          </cell>
          <cell r="AE511">
            <v>1</v>
          </cell>
          <cell r="AF511" t="str">
            <v>통3-3-8</v>
          </cell>
          <cell r="AG511">
            <v>0</v>
          </cell>
        </row>
        <row r="512">
          <cell r="B512">
            <v>802</v>
          </cell>
          <cell r="C512" t="str">
            <v>TRAY(PUNCHED TYPE)</v>
          </cell>
          <cell r="D512" t="str">
            <v>W:200 H:60</v>
          </cell>
          <cell r="E512" t="str">
            <v>M</v>
          </cell>
          <cell r="F512">
            <v>894</v>
          </cell>
          <cell r="G512">
            <v>12860</v>
          </cell>
          <cell r="H512">
            <v>975</v>
          </cell>
          <cell r="I512">
            <v>14620</v>
          </cell>
          <cell r="O512">
            <v>12860</v>
          </cell>
          <cell r="P512" t="str">
            <v>내선전공</v>
          </cell>
          <cell r="Q512">
            <v>0.158</v>
          </cell>
          <cell r="R512">
            <v>0.158</v>
          </cell>
          <cell r="U512">
            <v>0</v>
          </cell>
          <cell r="V512">
            <v>1</v>
          </cell>
          <cell r="W512" t="str">
            <v>전7-20</v>
          </cell>
          <cell r="Y512" t="str">
            <v>통신내선공</v>
          </cell>
          <cell r="Z512">
            <v>0.158</v>
          </cell>
          <cell r="AA512">
            <v>0.158</v>
          </cell>
          <cell r="AD512">
            <v>0</v>
          </cell>
          <cell r="AE512">
            <v>1</v>
          </cell>
          <cell r="AF512" t="str">
            <v>통3-3-8</v>
          </cell>
          <cell r="AG512">
            <v>0</v>
          </cell>
        </row>
        <row r="513">
          <cell r="B513">
            <v>803</v>
          </cell>
          <cell r="C513" t="str">
            <v>TRAY(PUNCHED TYPE)</v>
          </cell>
          <cell r="D513" t="str">
            <v>W:300 H:60</v>
          </cell>
          <cell r="E513" t="str">
            <v>M</v>
          </cell>
          <cell r="F513">
            <v>894</v>
          </cell>
          <cell r="G513">
            <v>16500</v>
          </cell>
          <cell r="H513">
            <v>975</v>
          </cell>
          <cell r="I513">
            <v>18760</v>
          </cell>
          <cell r="O513">
            <v>16500</v>
          </cell>
          <cell r="P513" t="str">
            <v>내선전공</v>
          </cell>
          <cell r="Q513">
            <v>0.158</v>
          </cell>
          <cell r="R513">
            <v>0.158</v>
          </cell>
          <cell r="U513">
            <v>0</v>
          </cell>
          <cell r="V513">
            <v>1</v>
          </cell>
          <cell r="W513" t="str">
            <v>전7-20</v>
          </cell>
          <cell r="Y513" t="str">
            <v>통신내선공</v>
          </cell>
          <cell r="Z513">
            <v>0.158</v>
          </cell>
          <cell r="AA513">
            <v>0.158</v>
          </cell>
          <cell r="AD513">
            <v>0</v>
          </cell>
          <cell r="AE513">
            <v>1</v>
          </cell>
          <cell r="AF513" t="str">
            <v>통3-3-8</v>
          </cell>
          <cell r="AG513">
            <v>0</v>
          </cell>
        </row>
        <row r="514">
          <cell r="B514">
            <v>804</v>
          </cell>
          <cell r="C514" t="str">
            <v>TRAY(PUNCHED TYPE)</v>
          </cell>
          <cell r="D514" t="str">
            <v>W:400 H:60</v>
          </cell>
          <cell r="E514" t="str">
            <v>M</v>
          </cell>
          <cell r="F514">
            <v>894</v>
          </cell>
          <cell r="G514">
            <v>20170</v>
          </cell>
          <cell r="H514">
            <v>975</v>
          </cell>
          <cell r="I514">
            <v>22930</v>
          </cell>
          <cell r="O514">
            <v>20170</v>
          </cell>
          <cell r="P514" t="str">
            <v>내선전공</v>
          </cell>
          <cell r="Q514">
            <v>0.158</v>
          </cell>
          <cell r="R514">
            <v>0.158</v>
          </cell>
          <cell r="U514">
            <v>0</v>
          </cell>
          <cell r="V514">
            <v>1</v>
          </cell>
          <cell r="W514" t="str">
            <v>전7-20</v>
          </cell>
          <cell r="Y514" t="str">
            <v>통신내선공</v>
          </cell>
          <cell r="Z514">
            <v>0.158</v>
          </cell>
          <cell r="AA514">
            <v>0.158</v>
          </cell>
          <cell r="AD514">
            <v>0</v>
          </cell>
          <cell r="AE514">
            <v>1</v>
          </cell>
          <cell r="AF514" t="str">
            <v>통3-3-8</v>
          </cell>
          <cell r="AG514">
            <v>0</v>
          </cell>
        </row>
        <row r="515">
          <cell r="B515">
            <v>805</v>
          </cell>
          <cell r="C515" t="str">
            <v>TRAY(PUNCHED TYPE)</v>
          </cell>
          <cell r="D515" t="str">
            <v>W:500 H:60</v>
          </cell>
          <cell r="E515" t="str">
            <v>M</v>
          </cell>
          <cell r="F515">
            <v>894</v>
          </cell>
          <cell r="G515">
            <v>25590</v>
          </cell>
          <cell r="H515">
            <v>975</v>
          </cell>
          <cell r="I515">
            <v>29110</v>
          </cell>
          <cell r="O515">
            <v>25590</v>
          </cell>
          <cell r="P515" t="str">
            <v>내선전공</v>
          </cell>
          <cell r="Q515">
            <v>0.158</v>
          </cell>
          <cell r="R515">
            <v>0.158</v>
          </cell>
          <cell r="U515">
            <v>0</v>
          </cell>
          <cell r="V515">
            <v>1</v>
          </cell>
          <cell r="W515" t="str">
            <v>전7-20</v>
          </cell>
          <cell r="Y515" t="str">
            <v>통신내선공</v>
          </cell>
          <cell r="Z515">
            <v>0.158</v>
          </cell>
          <cell r="AA515">
            <v>0.158</v>
          </cell>
          <cell r="AD515">
            <v>0</v>
          </cell>
          <cell r="AE515">
            <v>1</v>
          </cell>
          <cell r="AF515" t="str">
            <v>통3-3-8</v>
          </cell>
          <cell r="AG515">
            <v>0</v>
          </cell>
        </row>
        <row r="516">
          <cell r="B516">
            <v>806</v>
          </cell>
          <cell r="C516" t="str">
            <v>TRAY(PUNCHED TYPE)</v>
          </cell>
          <cell r="D516" t="str">
            <v>W:600 H:60</v>
          </cell>
          <cell r="E516" t="str">
            <v>M</v>
          </cell>
          <cell r="F516">
            <v>894</v>
          </cell>
          <cell r="G516">
            <v>29510</v>
          </cell>
          <cell r="H516">
            <v>975</v>
          </cell>
          <cell r="I516">
            <v>33540</v>
          </cell>
          <cell r="O516">
            <v>29510</v>
          </cell>
          <cell r="P516" t="str">
            <v>내선전공</v>
          </cell>
          <cell r="Q516">
            <v>0.158</v>
          </cell>
          <cell r="R516">
            <v>0.158</v>
          </cell>
          <cell r="U516">
            <v>0</v>
          </cell>
          <cell r="V516">
            <v>1</v>
          </cell>
          <cell r="W516" t="str">
            <v>전7-20</v>
          </cell>
          <cell r="Y516" t="str">
            <v>통신내선공</v>
          </cell>
          <cell r="Z516">
            <v>0.158</v>
          </cell>
          <cell r="AA516">
            <v>0.158</v>
          </cell>
          <cell r="AD516">
            <v>0</v>
          </cell>
          <cell r="AE516">
            <v>1</v>
          </cell>
          <cell r="AF516" t="str">
            <v>통3-3-8</v>
          </cell>
          <cell r="AG516">
            <v>0</v>
          </cell>
        </row>
        <row r="517">
          <cell r="B517">
            <v>811</v>
          </cell>
          <cell r="C517" t="str">
            <v>TRAY(PUNCHED TYPE)</v>
          </cell>
          <cell r="D517" t="str">
            <v>W:150 H:100</v>
          </cell>
          <cell r="E517" t="str">
            <v>M</v>
          </cell>
          <cell r="F517">
            <v>894</v>
          </cell>
          <cell r="G517">
            <v>13930</v>
          </cell>
          <cell r="H517">
            <v>975</v>
          </cell>
          <cell r="I517">
            <v>15850</v>
          </cell>
          <cell r="O517">
            <v>13930</v>
          </cell>
          <cell r="P517" t="str">
            <v>내선전공</v>
          </cell>
          <cell r="Q517">
            <v>0.158</v>
          </cell>
          <cell r="R517">
            <v>0.158</v>
          </cell>
          <cell r="U517">
            <v>0</v>
          </cell>
          <cell r="V517">
            <v>1</v>
          </cell>
          <cell r="W517" t="str">
            <v>전7-20</v>
          </cell>
          <cell r="Y517" t="str">
            <v>통신내선공</v>
          </cell>
          <cell r="Z517">
            <v>0.158</v>
          </cell>
          <cell r="AA517">
            <v>0.158</v>
          </cell>
          <cell r="AD517">
            <v>0</v>
          </cell>
          <cell r="AE517">
            <v>1</v>
          </cell>
          <cell r="AF517" t="str">
            <v>통3-3-8</v>
          </cell>
          <cell r="AG517">
            <v>0</v>
          </cell>
        </row>
        <row r="518">
          <cell r="B518">
            <v>812</v>
          </cell>
          <cell r="C518" t="str">
            <v>TRAY(PUNCHED TYPE)</v>
          </cell>
          <cell r="D518" t="str">
            <v>W:200 H:100</v>
          </cell>
          <cell r="E518" t="str">
            <v>M</v>
          </cell>
          <cell r="F518">
            <v>894</v>
          </cell>
          <cell r="G518">
            <v>15780</v>
          </cell>
          <cell r="H518">
            <v>975</v>
          </cell>
          <cell r="I518">
            <v>17940</v>
          </cell>
          <cell r="O518">
            <v>15780</v>
          </cell>
          <cell r="P518" t="str">
            <v>내선전공</v>
          </cell>
          <cell r="Q518">
            <v>0.158</v>
          </cell>
          <cell r="R518">
            <v>0.158</v>
          </cell>
          <cell r="U518">
            <v>0</v>
          </cell>
          <cell r="V518">
            <v>1</v>
          </cell>
          <cell r="W518" t="str">
            <v>전7-20</v>
          </cell>
          <cell r="Y518" t="str">
            <v>통신내선공</v>
          </cell>
          <cell r="Z518">
            <v>0.158</v>
          </cell>
          <cell r="AA518">
            <v>0.158</v>
          </cell>
          <cell r="AD518">
            <v>0</v>
          </cell>
          <cell r="AE518">
            <v>1</v>
          </cell>
          <cell r="AF518" t="str">
            <v>통3-3-8</v>
          </cell>
          <cell r="AG518">
            <v>0</v>
          </cell>
        </row>
        <row r="519">
          <cell r="B519">
            <v>813</v>
          </cell>
          <cell r="C519" t="str">
            <v>TRAY(PUNCHED TYPE)</v>
          </cell>
          <cell r="D519" t="str">
            <v>W:300 H:100</v>
          </cell>
          <cell r="E519" t="str">
            <v>M</v>
          </cell>
          <cell r="F519">
            <v>894</v>
          </cell>
          <cell r="G519">
            <v>19450</v>
          </cell>
          <cell r="H519">
            <v>975</v>
          </cell>
          <cell r="I519">
            <v>22110</v>
          </cell>
          <cell r="O519">
            <v>19450</v>
          </cell>
          <cell r="P519" t="str">
            <v>내선전공</v>
          </cell>
          <cell r="Q519">
            <v>0.158</v>
          </cell>
          <cell r="R519">
            <v>0.158</v>
          </cell>
          <cell r="U519">
            <v>0</v>
          </cell>
          <cell r="V519">
            <v>1</v>
          </cell>
          <cell r="W519" t="str">
            <v>전7-20</v>
          </cell>
          <cell r="Y519" t="str">
            <v>통신내선공</v>
          </cell>
          <cell r="Z519">
            <v>0.158</v>
          </cell>
          <cell r="AA519">
            <v>0.158</v>
          </cell>
          <cell r="AD519">
            <v>0</v>
          </cell>
          <cell r="AE519">
            <v>1</v>
          </cell>
          <cell r="AF519" t="str">
            <v>통3-3-8</v>
          </cell>
          <cell r="AG519">
            <v>0</v>
          </cell>
        </row>
        <row r="520">
          <cell r="B520">
            <v>814</v>
          </cell>
          <cell r="C520" t="str">
            <v>TRAY(PUNCHED TYPE)</v>
          </cell>
          <cell r="D520" t="str">
            <v>W:400 H:100</v>
          </cell>
          <cell r="E520" t="str">
            <v>M</v>
          </cell>
          <cell r="F520">
            <v>894</v>
          </cell>
          <cell r="G520">
            <v>23150</v>
          </cell>
          <cell r="H520">
            <v>975</v>
          </cell>
          <cell r="I520">
            <v>26320</v>
          </cell>
          <cell r="O520">
            <v>23150</v>
          </cell>
          <cell r="P520" t="str">
            <v>내선전공</v>
          </cell>
          <cell r="Q520">
            <v>0.158</v>
          </cell>
          <cell r="R520">
            <v>0.158</v>
          </cell>
          <cell r="U520">
            <v>0</v>
          </cell>
          <cell r="V520">
            <v>1</v>
          </cell>
          <cell r="W520" t="str">
            <v>전7-20</v>
          </cell>
          <cell r="Y520" t="str">
            <v>통신내선공</v>
          </cell>
          <cell r="Z520">
            <v>0.158</v>
          </cell>
          <cell r="AA520">
            <v>0.158</v>
          </cell>
          <cell r="AD520">
            <v>0</v>
          </cell>
          <cell r="AE520">
            <v>1</v>
          </cell>
          <cell r="AF520" t="str">
            <v>통3-3-8</v>
          </cell>
          <cell r="AG520">
            <v>0</v>
          </cell>
        </row>
        <row r="521">
          <cell r="B521">
            <v>815</v>
          </cell>
          <cell r="C521" t="str">
            <v>TRAY(PUNCHED TYPE)</v>
          </cell>
          <cell r="D521" t="str">
            <v>W:500 H:100</v>
          </cell>
          <cell r="E521" t="str">
            <v>M</v>
          </cell>
          <cell r="F521">
            <v>894</v>
          </cell>
          <cell r="G521">
            <v>28730</v>
          </cell>
          <cell r="H521">
            <v>975</v>
          </cell>
          <cell r="I521">
            <v>32660</v>
          </cell>
          <cell r="O521">
            <v>28730</v>
          </cell>
          <cell r="P521" t="str">
            <v>내선전공</v>
          </cell>
          <cell r="Q521">
            <v>0.158</v>
          </cell>
          <cell r="R521">
            <v>0.158</v>
          </cell>
          <cell r="U521">
            <v>0</v>
          </cell>
          <cell r="V521">
            <v>1</v>
          </cell>
          <cell r="W521" t="str">
            <v>전7-20</v>
          </cell>
          <cell r="Y521" t="str">
            <v>통신내선공</v>
          </cell>
          <cell r="Z521">
            <v>0.158</v>
          </cell>
          <cell r="AA521">
            <v>0.158</v>
          </cell>
          <cell r="AD521">
            <v>0</v>
          </cell>
          <cell r="AE521">
            <v>1</v>
          </cell>
          <cell r="AF521" t="str">
            <v>통3-3-8</v>
          </cell>
          <cell r="AG521">
            <v>0</v>
          </cell>
        </row>
        <row r="522">
          <cell r="B522">
            <v>816</v>
          </cell>
          <cell r="C522" t="str">
            <v>TRAY(PUNCHED TYPE)</v>
          </cell>
          <cell r="D522" t="str">
            <v>W:600 H:100</v>
          </cell>
          <cell r="E522" t="str">
            <v>M</v>
          </cell>
          <cell r="F522">
            <v>894</v>
          </cell>
          <cell r="G522">
            <v>32630</v>
          </cell>
          <cell r="H522">
            <v>975</v>
          </cell>
          <cell r="I522">
            <v>37090</v>
          </cell>
          <cell r="O522">
            <v>32630</v>
          </cell>
          <cell r="P522" t="str">
            <v>내선전공</v>
          </cell>
          <cell r="Q522">
            <v>0.158</v>
          </cell>
          <cell r="R522">
            <v>0.158</v>
          </cell>
          <cell r="U522">
            <v>0</v>
          </cell>
          <cell r="V522">
            <v>1</v>
          </cell>
          <cell r="W522" t="str">
            <v>전7-20</v>
          </cell>
          <cell r="Y522" t="str">
            <v>통신내선공</v>
          </cell>
          <cell r="Z522">
            <v>0.158</v>
          </cell>
          <cell r="AA522">
            <v>0.158</v>
          </cell>
          <cell r="AD522">
            <v>0</v>
          </cell>
          <cell r="AE522">
            <v>1</v>
          </cell>
          <cell r="AF522" t="str">
            <v>통3-3-8</v>
          </cell>
          <cell r="AG522">
            <v>0</v>
          </cell>
        </row>
        <row r="523">
          <cell r="B523">
            <v>821</v>
          </cell>
          <cell r="C523" t="str">
            <v>TRAY COVER(PUNCHED TYPE)</v>
          </cell>
          <cell r="D523" t="str">
            <v xml:space="preserve">W:200 </v>
          </cell>
          <cell r="E523" t="str">
            <v>M</v>
          </cell>
          <cell r="F523">
            <v>894</v>
          </cell>
          <cell r="G523">
            <v>7660</v>
          </cell>
          <cell r="H523">
            <v>975</v>
          </cell>
          <cell r="I523">
            <v>9460</v>
          </cell>
          <cell r="O523">
            <v>7660</v>
          </cell>
          <cell r="P523" t="str">
            <v>내선전공</v>
          </cell>
          <cell r="Q523">
            <v>0.158</v>
          </cell>
          <cell r="R523">
            <v>0.158</v>
          </cell>
          <cell r="U523">
            <v>0</v>
          </cell>
          <cell r="V523">
            <v>1</v>
          </cell>
          <cell r="W523" t="str">
            <v>전7-20</v>
          </cell>
          <cell r="Y523" t="str">
            <v>통신내선공</v>
          </cell>
          <cell r="Z523">
            <v>0.158</v>
          </cell>
          <cell r="AA523">
            <v>0.158</v>
          </cell>
          <cell r="AD523">
            <v>0</v>
          </cell>
          <cell r="AE523">
            <v>1</v>
          </cell>
          <cell r="AF523" t="str">
            <v>통3-3-8</v>
          </cell>
          <cell r="AG523">
            <v>0</v>
          </cell>
        </row>
        <row r="524">
          <cell r="B524">
            <v>822</v>
          </cell>
          <cell r="C524" t="str">
            <v>TRAY COVER(PUNCHED TYPE)</v>
          </cell>
          <cell r="D524" t="str">
            <v>W:300</v>
          </cell>
          <cell r="E524" t="str">
            <v>M</v>
          </cell>
          <cell r="F524">
            <v>894</v>
          </cell>
          <cell r="G524">
            <v>11320</v>
          </cell>
          <cell r="H524">
            <v>975</v>
          </cell>
          <cell r="I524">
            <v>13990</v>
          </cell>
          <cell r="O524">
            <v>11320</v>
          </cell>
          <cell r="P524" t="str">
            <v>내선전공</v>
          </cell>
          <cell r="Q524">
            <v>0.158</v>
          </cell>
          <cell r="R524">
            <v>0.158</v>
          </cell>
          <cell r="U524">
            <v>0</v>
          </cell>
          <cell r="V524">
            <v>1</v>
          </cell>
          <cell r="W524" t="str">
            <v>전7-20</v>
          </cell>
          <cell r="Y524" t="str">
            <v>통신내선공</v>
          </cell>
          <cell r="Z524">
            <v>0.158</v>
          </cell>
          <cell r="AA524">
            <v>0.158</v>
          </cell>
          <cell r="AD524">
            <v>0</v>
          </cell>
          <cell r="AE524">
            <v>1</v>
          </cell>
          <cell r="AF524" t="str">
            <v>통3-3-8</v>
          </cell>
          <cell r="AG524">
            <v>0</v>
          </cell>
        </row>
        <row r="525">
          <cell r="B525">
            <v>823</v>
          </cell>
          <cell r="C525" t="str">
            <v>TRAY COVER(PUNCHED TYPE)</v>
          </cell>
          <cell r="D525" t="str">
            <v>W:400</v>
          </cell>
          <cell r="E525" t="str">
            <v>M</v>
          </cell>
          <cell r="F525">
            <v>894</v>
          </cell>
          <cell r="G525">
            <v>16250</v>
          </cell>
          <cell r="H525">
            <v>975</v>
          </cell>
          <cell r="I525">
            <v>20080</v>
          </cell>
          <cell r="O525">
            <v>16250</v>
          </cell>
          <cell r="P525" t="str">
            <v>내선전공</v>
          </cell>
          <cell r="Q525">
            <v>0.158</v>
          </cell>
          <cell r="R525">
            <v>0.158</v>
          </cell>
          <cell r="U525">
            <v>0</v>
          </cell>
          <cell r="V525">
            <v>1</v>
          </cell>
          <cell r="W525" t="str">
            <v>전7-20</v>
          </cell>
          <cell r="Y525" t="str">
            <v>통신내선공</v>
          </cell>
          <cell r="Z525">
            <v>0.158</v>
          </cell>
          <cell r="AA525">
            <v>0.158</v>
          </cell>
          <cell r="AD525">
            <v>0</v>
          </cell>
          <cell r="AE525">
            <v>1</v>
          </cell>
          <cell r="AF525" t="str">
            <v>통3-3-8</v>
          </cell>
          <cell r="AG525">
            <v>0</v>
          </cell>
        </row>
        <row r="526">
          <cell r="B526">
            <v>824</v>
          </cell>
          <cell r="C526" t="str">
            <v>TRAY COVER(PUNCHED TYPE)</v>
          </cell>
          <cell r="D526" t="str">
            <v xml:space="preserve">W:500 </v>
          </cell>
          <cell r="E526" t="str">
            <v>M</v>
          </cell>
          <cell r="F526">
            <v>894</v>
          </cell>
          <cell r="G526">
            <v>22230</v>
          </cell>
          <cell r="H526">
            <v>975</v>
          </cell>
          <cell r="I526">
            <v>27470</v>
          </cell>
          <cell r="O526">
            <v>22230</v>
          </cell>
          <cell r="P526" t="str">
            <v>내선전공</v>
          </cell>
          <cell r="Q526">
            <v>0.158</v>
          </cell>
          <cell r="R526">
            <v>0.158</v>
          </cell>
          <cell r="U526">
            <v>0</v>
          </cell>
          <cell r="V526">
            <v>1</v>
          </cell>
          <cell r="W526" t="str">
            <v>전7-20</v>
          </cell>
          <cell r="Y526" t="str">
            <v>통신내선공</v>
          </cell>
          <cell r="Z526">
            <v>0.158</v>
          </cell>
          <cell r="AA526">
            <v>0.158</v>
          </cell>
          <cell r="AD526">
            <v>0</v>
          </cell>
          <cell r="AE526">
            <v>1</v>
          </cell>
          <cell r="AF526" t="str">
            <v>통3-3-8</v>
          </cell>
          <cell r="AG526">
            <v>0</v>
          </cell>
        </row>
        <row r="527">
          <cell r="B527">
            <v>825</v>
          </cell>
          <cell r="C527" t="str">
            <v>TRAY COVER(PUNCHED TYPE)</v>
          </cell>
          <cell r="D527" t="str">
            <v xml:space="preserve">W:600 </v>
          </cell>
          <cell r="E527" t="str">
            <v>M</v>
          </cell>
          <cell r="F527">
            <v>894</v>
          </cell>
          <cell r="G527">
            <v>26170</v>
          </cell>
          <cell r="H527">
            <v>975</v>
          </cell>
          <cell r="I527">
            <v>32460</v>
          </cell>
          <cell r="O527">
            <v>26170</v>
          </cell>
          <cell r="P527" t="str">
            <v>내선전공</v>
          </cell>
          <cell r="Q527">
            <v>0.158</v>
          </cell>
          <cell r="R527">
            <v>0.158</v>
          </cell>
          <cell r="U527">
            <v>0</v>
          </cell>
          <cell r="V527">
            <v>1</v>
          </cell>
          <cell r="W527" t="str">
            <v>전7-20</v>
          </cell>
          <cell r="Y527" t="str">
            <v>통신내선공</v>
          </cell>
          <cell r="Z527">
            <v>0.158</v>
          </cell>
          <cell r="AA527">
            <v>0.158</v>
          </cell>
          <cell r="AD527">
            <v>0</v>
          </cell>
          <cell r="AE527">
            <v>1</v>
          </cell>
          <cell r="AF527" t="str">
            <v>통3-3-8</v>
          </cell>
          <cell r="AG527">
            <v>0</v>
          </cell>
        </row>
        <row r="528">
          <cell r="B528">
            <v>831</v>
          </cell>
          <cell r="C528" t="str">
            <v>HOR-ELBOW</v>
          </cell>
          <cell r="D528" t="str">
            <v>W:200 H:60</v>
          </cell>
          <cell r="E528" t="str">
            <v>개</v>
          </cell>
          <cell r="H528">
            <v>976</v>
          </cell>
          <cell r="I528">
            <v>37290</v>
          </cell>
          <cell r="O528">
            <v>37290</v>
          </cell>
          <cell r="R528">
            <v>0</v>
          </cell>
          <cell r="U528">
            <v>0</v>
          </cell>
          <cell r="AA528">
            <v>0</v>
          </cell>
          <cell r="AD528">
            <v>0</v>
          </cell>
          <cell r="AG528">
            <v>0</v>
          </cell>
        </row>
        <row r="529">
          <cell r="B529">
            <v>832</v>
          </cell>
          <cell r="C529" t="str">
            <v>HOR-ELBOW</v>
          </cell>
          <cell r="D529" t="str">
            <v>W:300 H:60</v>
          </cell>
          <cell r="E529" t="str">
            <v>개</v>
          </cell>
          <cell r="H529">
            <v>976</v>
          </cell>
          <cell r="I529">
            <v>46600</v>
          </cell>
          <cell r="O529">
            <v>46600</v>
          </cell>
          <cell r="R529">
            <v>0</v>
          </cell>
          <cell r="U529">
            <v>0</v>
          </cell>
          <cell r="AA529">
            <v>0</v>
          </cell>
          <cell r="AD529">
            <v>0</v>
          </cell>
          <cell r="AG529">
            <v>0</v>
          </cell>
        </row>
        <row r="530">
          <cell r="B530">
            <v>833</v>
          </cell>
          <cell r="C530" t="str">
            <v>HOR-ELBOW</v>
          </cell>
          <cell r="D530" t="str">
            <v>W:400 H:60</v>
          </cell>
          <cell r="E530" t="str">
            <v>개</v>
          </cell>
          <cell r="H530">
            <v>976</v>
          </cell>
          <cell r="I530">
            <v>58040</v>
          </cell>
          <cell r="O530">
            <v>58040</v>
          </cell>
          <cell r="R530">
            <v>0</v>
          </cell>
          <cell r="U530">
            <v>0</v>
          </cell>
          <cell r="AA530">
            <v>0</v>
          </cell>
          <cell r="AD530">
            <v>0</v>
          </cell>
          <cell r="AG530">
            <v>0</v>
          </cell>
        </row>
        <row r="531">
          <cell r="B531">
            <v>834</v>
          </cell>
          <cell r="C531" t="str">
            <v>HOR-ELBOW</v>
          </cell>
          <cell r="D531" t="str">
            <v>W:500 H:60</v>
          </cell>
          <cell r="E531" t="str">
            <v>개</v>
          </cell>
          <cell r="H531">
            <v>976</v>
          </cell>
          <cell r="I531">
            <v>71610</v>
          </cell>
          <cell r="O531">
            <v>71610</v>
          </cell>
          <cell r="R531">
            <v>0</v>
          </cell>
          <cell r="U531">
            <v>0</v>
          </cell>
          <cell r="AA531">
            <v>0</v>
          </cell>
          <cell r="AD531">
            <v>0</v>
          </cell>
          <cell r="AG531">
            <v>0</v>
          </cell>
        </row>
        <row r="532">
          <cell r="B532">
            <v>835</v>
          </cell>
          <cell r="C532" t="str">
            <v>HOR-ELBOW</v>
          </cell>
          <cell r="D532" t="str">
            <v>W:600 H:60</v>
          </cell>
          <cell r="E532" t="str">
            <v>개</v>
          </cell>
          <cell r="H532">
            <v>976</v>
          </cell>
          <cell r="I532">
            <v>87470</v>
          </cell>
          <cell r="O532">
            <v>87470</v>
          </cell>
          <cell r="R532">
            <v>0</v>
          </cell>
          <cell r="U532">
            <v>0</v>
          </cell>
          <cell r="AA532">
            <v>0</v>
          </cell>
          <cell r="AD532">
            <v>0</v>
          </cell>
          <cell r="AG532">
            <v>0</v>
          </cell>
        </row>
        <row r="533">
          <cell r="B533">
            <v>836</v>
          </cell>
          <cell r="C533" t="str">
            <v>HOR-ELBOW</v>
          </cell>
          <cell r="D533" t="str">
            <v>W:300 H:100</v>
          </cell>
          <cell r="E533" t="str">
            <v>개</v>
          </cell>
          <cell r="H533">
            <v>976</v>
          </cell>
          <cell r="I533">
            <v>49500</v>
          </cell>
          <cell r="O533">
            <v>49500</v>
          </cell>
          <cell r="R533">
            <v>0</v>
          </cell>
          <cell r="U533">
            <v>0</v>
          </cell>
          <cell r="AA533">
            <v>0</v>
          </cell>
          <cell r="AD533">
            <v>0</v>
          </cell>
          <cell r="AG533">
            <v>0</v>
          </cell>
        </row>
        <row r="534">
          <cell r="B534">
            <v>837</v>
          </cell>
          <cell r="C534" t="str">
            <v>HOR-ELBOW</v>
          </cell>
          <cell r="D534" t="str">
            <v>W:500 H:100</v>
          </cell>
          <cell r="E534" t="str">
            <v>개</v>
          </cell>
          <cell r="H534">
            <v>976</v>
          </cell>
          <cell r="I534">
            <v>75210</v>
          </cell>
          <cell r="O534">
            <v>75210</v>
          </cell>
          <cell r="R534">
            <v>0</v>
          </cell>
          <cell r="U534">
            <v>0</v>
          </cell>
          <cell r="AA534">
            <v>0</v>
          </cell>
          <cell r="AD534">
            <v>0</v>
          </cell>
          <cell r="AG534">
            <v>0</v>
          </cell>
        </row>
        <row r="535">
          <cell r="B535">
            <v>841</v>
          </cell>
          <cell r="C535" t="str">
            <v>HOR-TEE</v>
          </cell>
          <cell r="D535" t="str">
            <v>W:200 H:60</v>
          </cell>
          <cell r="E535" t="str">
            <v>개</v>
          </cell>
          <cell r="H535">
            <v>976</v>
          </cell>
          <cell r="I535">
            <v>46200</v>
          </cell>
          <cell r="O535">
            <v>46200</v>
          </cell>
          <cell r="R535">
            <v>0</v>
          </cell>
          <cell r="U535">
            <v>0</v>
          </cell>
          <cell r="AA535">
            <v>0</v>
          </cell>
          <cell r="AD535">
            <v>0</v>
          </cell>
          <cell r="AG535">
            <v>0</v>
          </cell>
        </row>
        <row r="536">
          <cell r="B536">
            <v>842</v>
          </cell>
          <cell r="C536" t="str">
            <v>HOR-TEE</v>
          </cell>
          <cell r="D536" t="str">
            <v>W:300 H:60</v>
          </cell>
          <cell r="E536" t="str">
            <v>개</v>
          </cell>
          <cell r="H536">
            <v>976</v>
          </cell>
          <cell r="I536">
            <v>57200</v>
          </cell>
          <cell r="O536">
            <v>57200</v>
          </cell>
          <cell r="R536">
            <v>0</v>
          </cell>
          <cell r="U536">
            <v>0</v>
          </cell>
          <cell r="AA536">
            <v>0</v>
          </cell>
          <cell r="AD536">
            <v>0</v>
          </cell>
          <cell r="AG536">
            <v>0</v>
          </cell>
        </row>
        <row r="537">
          <cell r="B537">
            <v>843</v>
          </cell>
          <cell r="C537" t="str">
            <v>HOR-TEE</v>
          </cell>
          <cell r="D537" t="str">
            <v>W:400 H:60</v>
          </cell>
          <cell r="E537" t="str">
            <v>개</v>
          </cell>
          <cell r="H537">
            <v>976</v>
          </cell>
          <cell r="I537">
            <v>70540</v>
          </cell>
          <cell r="O537">
            <v>70540</v>
          </cell>
          <cell r="R537">
            <v>0</v>
          </cell>
          <cell r="U537">
            <v>0</v>
          </cell>
          <cell r="AA537">
            <v>0</v>
          </cell>
          <cell r="AD537">
            <v>0</v>
          </cell>
          <cell r="AG537">
            <v>0</v>
          </cell>
        </row>
        <row r="538">
          <cell r="B538">
            <v>844</v>
          </cell>
          <cell r="C538" t="str">
            <v>HOR-TEE</v>
          </cell>
          <cell r="D538" t="str">
            <v>W:500 H:60</v>
          </cell>
          <cell r="E538" t="str">
            <v>개</v>
          </cell>
          <cell r="H538">
            <v>976</v>
          </cell>
          <cell r="I538">
            <v>86260</v>
          </cell>
          <cell r="O538">
            <v>86260</v>
          </cell>
          <cell r="R538">
            <v>0</v>
          </cell>
          <cell r="U538">
            <v>0</v>
          </cell>
          <cell r="AA538">
            <v>0</v>
          </cell>
          <cell r="AD538">
            <v>0</v>
          </cell>
          <cell r="AG538">
            <v>0</v>
          </cell>
        </row>
        <row r="539">
          <cell r="B539">
            <v>845</v>
          </cell>
          <cell r="C539" t="str">
            <v>HOR-TEE</v>
          </cell>
          <cell r="D539" t="str">
            <v>W:600 H:60</v>
          </cell>
          <cell r="E539" t="str">
            <v>개</v>
          </cell>
          <cell r="H539">
            <v>976</v>
          </cell>
          <cell r="I539">
            <v>104420</v>
          </cell>
          <cell r="O539">
            <v>104420</v>
          </cell>
          <cell r="R539">
            <v>0</v>
          </cell>
          <cell r="U539">
            <v>0</v>
          </cell>
          <cell r="AA539">
            <v>0</v>
          </cell>
          <cell r="AD539">
            <v>0</v>
          </cell>
          <cell r="AG539">
            <v>0</v>
          </cell>
        </row>
        <row r="540">
          <cell r="B540">
            <v>846</v>
          </cell>
          <cell r="C540" t="str">
            <v>HOR-TEE</v>
          </cell>
          <cell r="D540" t="str">
            <v>W:300 H:100</v>
          </cell>
          <cell r="E540" t="str">
            <v>개</v>
          </cell>
          <cell r="H540">
            <v>976</v>
          </cell>
          <cell r="I540">
            <v>60750</v>
          </cell>
          <cell r="O540">
            <v>60750</v>
          </cell>
          <cell r="R540">
            <v>0</v>
          </cell>
          <cell r="U540">
            <v>0</v>
          </cell>
          <cell r="AA540">
            <v>0</v>
          </cell>
          <cell r="AD540">
            <v>0</v>
          </cell>
          <cell r="AG540">
            <v>0</v>
          </cell>
        </row>
        <row r="541">
          <cell r="B541">
            <v>847</v>
          </cell>
          <cell r="C541" t="str">
            <v>HOR-TEE</v>
          </cell>
          <cell r="D541" t="str">
            <v>W:500 H:100</v>
          </cell>
          <cell r="E541" t="str">
            <v>개</v>
          </cell>
          <cell r="H541">
            <v>976</v>
          </cell>
          <cell r="I541">
            <v>90260</v>
          </cell>
          <cell r="O541">
            <v>90260</v>
          </cell>
          <cell r="R541">
            <v>0</v>
          </cell>
          <cell r="U541">
            <v>0</v>
          </cell>
          <cell r="AA541">
            <v>0</v>
          </cell>
          <cell r="AD541">
            <v>0</v>
          </cell>
          <cell r="AG541">
            <v>0</v>
          </cell>
        </row>
        <row r="542">
          <cell r="B542">
            <v>851</v>
          </cell>
          <cell r="C542" t="str">
            <v>VER-ELBOW</v>
          </cell>
          <cell r="D542" t="str">
            <v>W:200 H:60</v>
          </cell>
          <cell r="E542" t="str">
            <v>개</v>
          </cell>
          <cell r="H542">
            <v>976</v>
          </cell>
          <cell r="I542">
            <v>33880</v>
          </cell>
          <cell r="O542">
            <v>33880</v>
          </cell>
          <cell r="R542">
            <v>0</v>
          </cell>
          <cell r="U542">
            <v>0</v>
          </cell>
          <cell r="AA542">
            <v>0</v>
          </cell>
          <cell r="AD542">
            <v>0</v>
          </cell>
          <cell r="AG542">
            <v>0</v>
          </cell>
        </row>
        <row r="543">
          <cell r="B543">
            <v>852</v>
          </cell>
          <cell r="C543" t="str">
            <v>VER-ELBOW</v>
          </cell>
          <cell r="D543" t="str">
            <v>W:300 H:60</v>
          </cell>
          <cell r="E543" t="str">
            <v>개</v>
          </cell>
          <cell r="H543">
            <v>976</v>
          </cell>
          <cell r="I543">
            <v>40400</v>
          </cell>
          <cell r="O543">
            <v>40400</v>
          </cell>
          <cell r="R543">
            <v>0</v>
          </cell>
          <cell r="U543">
            <v>0</v>
          </cell>
          <cell r="AA543">
            <v>0</v>
          </cell>
          <cell r="AD543">
            <v>0</v>
          </cell>
          <cell r="AG543">
            <v>0</v>
          </cell>
        </row>
        <row r="544">
          <cell r="B544">
            <v>853</v>
          </cell>
          <cell r="C544" t="str">
            <v>VER-ELBOW</v>
          </cell>
          <cell r="D544" t="str">
            <v>W:400 H:60</v>
          </cell>
          <cell r="E544" t="str">
            <v>개</v>
          </cell>
          <cell r="H544">
            <v>976</v>
          </cell>
          <cell r="I544">
            <v>83940</v>
          </cell>
          <cell r="O544">
            <v>83940</v>
          </cell>
          <cell r="R544">
            <v>0</v>
          </cell>
          <cell r="U544">
            <v>0</v>
          </cell>
          <cell r="AA544">
            <v>0</v>
          </cell>
          <cell r="AD544">
            <v>0</v>
          </cell>
          <cell r="AG544">
            <v>0</v>
          </cell>
        </row>
        <row r="545">
          <cell r="B545">
            <v>854</v>
          </cell>
          <cell r="C545" t="str">
            <v>VER-ELBOW</v>
          </cell>
          <cell r="D545" t="str">
            <v>W:500 H:60</v>
          </cell>
          <cell r="E545" t="str">
            <v>개</v>
          </cell>
          <cell r="H545">
            <v>976</v>
          </cell>
          <cell r="I545">
            <v>56380</v>
          </cell>
          <cell r="O545">
            <v>56380</v>
          </cell>
          <cell r="R545">
            <v>0</v>
          </cell>
          <cell r="U545">
            <v>0</v>
          </cell>
          <cell r="AA545">
            <v>0</v>
          </cell>
          <cell r="AD545">
            <v>0</v>
          </cell>
          <cell r="AG545">
            <v>0</v>
          </cell>
        </row>
        <row r="546">
          <cell r="B546">
            <v>855</v>
          </cell>
          <cell r="C546" t="str">
            <v>VER-ELBOW</v>
          </cell>
          <cell r="D546" t="str">
            <v>W:600 H:60</v>
          </cell>
          <cell r="E546" t="str">
            <v>개</v>
          </cell>
          <cell r="H546">
            <v>976</v>
          </cell>
          <cell r="I546">
            <v>65830</v>
          </cell>
          <cell r="O546">
            <v>65830</v>
          </cell>
          <cell r="R546">
            <v>0</v>
          </cell>
          <cell r="U546">
            <v>0</v>
          </cell>
          <cell r="AA546">
            <v>0</v>
          </cell>
          <cell r="AD546">
            <v>0</v>
          </cell>
          <cell r="AG546">
            <v>0</v>
          </cell>
        </row>
        <row r="547">
          <cell r="B547">
            <v>8555</v>
          </cell>
          <cell r="C547" t="str">
            <v>VER-ELBOW</v>
          </cell>
          <cell r="D547" t="str">
            <v>W:500 H:100</v>
          </cell>
          <cell r="E547" t="str">
            <v>개</v>
          </cell>
          <cell r="H547">
            <v>976</v>
          </cell>
          <cell r="I547">
            <v>60340</v>
          </cell>
          <cell r="O547">
            <v>60340</v>
          </cell>
          <cell r="R547">
            <v>0</v>
          </cell>
          <cell r="U547">
            <v>0</v>
          </cell>
          <cell r="AA547">
            <v>0</v>
          </cell>
          <cell r="AD547">
            <v>0</v>
          </cell>
          <cell r="AG547">
            <v>0</v>
          </cell>
        </row>
        <row r="548">
          <cell r="B548">
            <v>900007</v>
          </cell>
          <cell r="C548" t="str">
            <v>CROSS</v>
          </cell>
          <cell r="D548" t="str">
            <v>W:200 H:75</v>
          </cell>
          <cell r="E548" t="str">
            <v>개</v>
          </cell>
          <cell r="H548">
            <v>976</v>
          </cell>
          <cell r="I548">
            <v>35700</v>
          </cell>
          <cell r="O548">
            <v>35700</v>
          </cell>
          <cell r="R548">
            <v>0</v>
          </cell>
          <cell r="U548">
            <v>0</v>
          </cell>
          <cell r="AA548">
            <v>0</v>
          </cell>
          <cell r="AD548">
            <v>0</v>
          </cell>
          <cell r="AG548">
            <v>0</v>
          </cell>
        </row>
        <row r="549">
          <cell r="B549">
            <v>856</v>
          </cell>
          <cell r="C549" t="str">
            <v>CROSS</v>
          </cell>
          <cell r="D549" t="str">
            <v>W:300 H:100</v>
          </cell>
          <cell r="E549" t="str">
            <v>개</v>
          </cell>
          <cell r="H549">
            <v>976</v>
          </cell>
          <cell r="I549">
            <v>66560</v>
          </cell>
          <cell r="O549">
            <v>66560</v>
          </cell>
          <cell r="R549">
            <v>0</v>
          </cell>
          <cell r="U549">
            <v>0</v>
          </cell>
          <cell r="AA549">
            <v>0</v>
          </cell>
          <cell r="AD549">
            <v>0</v>
          </cell>
          <cell r="AG549">
            <v>0</v>
          </cell>
        </row>
        <row r="550">
          <cell r="B550">
            <v>900008</v>
          </cell>
          <cell r="C550" t="str">
            <v>CROSS</v>
          </cell>
          <cell r="D550" t="str">
            <v>W:400 H:75</v>
          </cell>
          <cell r="E550" t="str">
            <v>개</v>
          </cell>
          <cell r="H550">
            <v>976</v>
          </cell>
          <cell r="I550">
            <v>48370</v>
          </cell>
          <cell r="O550">
            <v>48370</v>
          </cell>
          <cell r="R550">
            <v>0</v>
          </cell>
          <cell r="U550">
            <v>0</v>
          </cell>
          <cell r="AA550">
            <v>0</v>
          </cell>
          <cell r="AD550">
            <v>0</v>
          </cell>
          <cell r="AG550">
            <v>0</v>
          </cell>
        </row>
        <row r="551">
          <cell r="B551">
            <v>857</v>
          </cell>
          <cell r="C551" t="str">
            <v>CROSS</v>
          </cell>
          <cell r="D551" t="str">
            <v>W:500 H:60</v>
          </cell>
          <cell r="E551" t="str">
            <v>개</v>
          </cell>
          <cell r="H551">
            <v>976</v>
          </cell>
          <cell r="I551">
            <v>92680</v>
          </cell>
          <cell r="O551">
            <v>92680</v>
          </cell>
          <cell r="R551">
            <v>0</v>
          </cell>
          <cell r="U551">
            <v>0</v>
          </cell>
          <cell r="AA551">
            <v>0</v>
          </cell>
          <cell r="AD551">
            <v>0</v>
          </cell>
          <cell r="AG551">
            <v>0</v>
          </cell>
        </row>
        <row r="552">
          <cell r="B552">
            <v>858</v>
          </cell>
          <cell r="C552" t="str">
            <v>CROSS</v>
          </cell>
          <cell r="D552" t="str">
            <v>W:400 H:100</v>
          </cell>
          <cell r="E552" t="str">
            <v>개</v>
          </cell>
          <cell r="H552">
            <v>976</v>
          </cell>
          <cell r="I552">
            <v>80180</v>
          </cell>
          <cell r="O552">
            <v>80180</v>
          </cell>
          <cell r="R552">
            <v>0</v>
          </cell>
          <cell r="U552">
            <v>0</v>
          </cell>
          <cell r="AA552">
            <v>0</v>
          </cell>
          <cell r="AD552">
            <v>0</v>
          </cell>
          <cell r="AG552">
            <v>0</v>
          </cell>
        </row>
        <row r="553">
          <cell r="B553">
            <v>859</v>
          </cell>
          <cell r="C553" t="str">
            <v>CROSS</v>
          </cell>
          <cell r="D553" t="str">
            <v>W:600 H:100</v>
          </cell>
          <cell r="E553" t="str">
            <v>개</v>
          </cell>
          <cell r="H553">
            <v>976</v>
          </cell>
          <cell r="I553">
            <v>114580</v>
          </cell>
          <cell r="O553">
            <v>114580</v>
          </cell>
          <cell r="R553">
            <v>0</v>
          </cell>
          <cell r="U553">
            <v>0</v>
          </cell>
          <cell r="AA553">
            <v>0</v>
          </cell>
          <cell r="AD553">
            <v>0</v>
          </cell>
          <cell r="AG553">
            <v>0</v>
          </cell>
        </row>
        <row r="554">
          <cell r="B554">
            <v>860</v>
          </cell>
          <cell r="C554" t="str">
            <v>CROSS</v>
          </cell>
          <cell r="D554" t="str">
            <v>W:900 H:100</v>
          </cell>
          <cell r="E554" t="str">
            <v>개</v>
          </cell>
          <cell r="O554">
            <v>0</v>
          </cell>
          <cell r="R554">
            <v>0</v>
          </cell>
          <cell r="U554">
            <v>0</v>
          </cell>
          <cell r="AA554">
            <v>0</v>
          </cell>
          <cell r="AD554">
            <v>0</v>
          </cell>
          <cell r="AG554">
            <v>0</v>
          </cell>
        </row>
        <row r="555">
          <cell r="B555">
            <v>861</v>
          </cell>
          <cell r="C555" t="str">
            <v>JOINER SET</v>
          </cell>
          <cell r="D555" t="str">
            <v>W:200 H:75</v>
          </cell>
          <cell r="E555" t="str">
            <v>개</v>
          </cell>
          <cell r="H555">
            <v>976</v>
          </cell>
          <cell r="I555">
            <v>3050</v>
          </cell>
          <cell r="O555">
            <v>3050</v>
          </cell>
          <cell r="R555">
            <v>0</v>
          </cell>
          <cell r="U555">
            <v>0</v>
          </cell>
          <cell r="AA555">
            <v>0</v>
          </cell>
          <cell r="AD555">
            <v>0</v>
          </cell>
          <cell r="AG555">
            <v>0</v>
          </cell>
        </row>
        <row r="556">
          <cell r="B556">
            <v>862</v>
          </cell>
          <cell r="C556" t="str">
            <v>JOINER SET</v>
          </cell>
          <cell r="D556" t="str">
            <v>W:300 H:60</v>
          </cell>
          <cell r="E556" t="str">
            <v>개</v>
          </cell>
          <cell r="F556">
            <v>894</v>
          </cell>
          <cell r="G556">
            <v>2750</v>
          </cell>
          <cell r="H556">
            <v>975</v>
          </cell>
          <cell r="I556">
            <v>3140</v>
          </cell>
          <cell r="O556">
            <v>2750</v>
          </cell>
          <cell r="R556">
            <v>0</v>
          </cell>
          <cell r="U556">
            <v>0</v>
          </cell>
          <cell r="AA556">
            <v>0</v>
          </cell>
          <cell r="AD556">
            <v>0</v>
          </cell>
          <cell r="AG556">
            <v>0</v>
          </cell>
        </row>
        <row r="557">
          <cell r="B557">
            <v>863</v>
          </cell>
          <cell r="C557" t="str">
            <v>JOINER SET</v>
          </cell>
          <cell r="D557" t="str">
            <v>W:400 H:75</v>
          </cell>
          <cell r="E557" t="str">
            <v>개</v>
          </cell>
          <cell r="H557">
            <v>976</v>
          </cell>
          <cell r="I557">
            <v>3260</v>
          </cell>
          <cell r="O557">
            <v>3260</v>
          </cell>
          <cell r="R557">
            <v>0</v>
          </cell>
          <cell r="U557">
            <v>0</v>
          </cell>
          <cell r="AA557">
            <v>0</v>
          </cell>
          <cell r="AD557">
            <v>0</v>
          </cell>
          <cell r="AG557">
            <v>0</v>
          </cell>
        </row>
        <row r="558">
          <cell r="B558">
            <v>864</v>
          </cell>
          <cell r="C558" t="str">
            <v>JOINER SET</v>
          </cell>
          <cell r="D558" t="str">
            <v>W:500 H:60</v>
          </cell>
          <cell r="E558" t="str">
            <v>개</v>
          </cell>
          <cell r="F558">
            <v>894</v>
          </cell>
          <cell r="G558">
            <v>5570</v>
          </cell>
          <cell r="H558">
            <v>975</v>
          </cell>
          <cell r="I558">
            <v>6330</v>
          </cell>
          <cell r="O558">
            <v>5570</v>
          </cell>
          <cell r="R558">
            <v>0</v>
          </cell>
          <cell r="U558">
            <v>0</v>
          </cell>
          <cell r="AA558">
            <v>0</v>
          </cell>
          <cell r="AD558">
            <v>0</v>
          </cell>
          <cell r="AG558">
            <v>0</v>
          </cell>
        </row>
        <row r="559">
          <cell r="B559">
            <v>865</v>
          </cell>
          <cell r="C559" t="str">
            <v>JOINER SET</v>
          </cell>
          <cell r="D559" t="str">
            <v>W:600 H:60</v>
          </cell>
          <cell r="E559" t="str">
            <v>개</v>
          </cell>
          <cell r="F559">
            <v>894</v>
          </cell>
          <cell r="G559">
            <v>6120</v>
          </cell>
          <cell r="H559">
            <v>975</v>
          </cell>
          <cell r="I559">
            <v>6960</v>
          </cell>
          <cell r="O559">
            <v>6120</v>
          </cell>
          <cell r="R559">
            <v>0</v>
          </cell>
          <cell r="U559">
            <v>0</v>
          </cell>
          <cell r="AA559">
            <v>0</v>
          </cell>
          <cell r="AD559">
            <v>0</v>
          </cell>
          <cell r="AG559">
            <v>0</v>
          </cell>
        </row>
        <row r="560">
          <cell r="B560">
            <v>866</v>
          </cell>
          <cell r="C560" t="str">
            <v>JOINER SET</v>
          </cell>
          <cell r="D560" t="str">
            <v>W:300 H:100</v>
          </cell>
          <cell r="E560" t="str">
            <v>개</v>
          </cell>
          <cell r="F560">
            <v>894</v>
          </cell>
          <cell r="G560">
            <v>3430</v>
          </cell>
          <cell r="H560">
            <v>975</v>
          </cell>
          <cell r="I560">
            <v>3890</v>
          </cell>
          <cell r="O560">
            <v>3430</v>
          </cell>
          <cell r="R560">
            <v>0</v>
          </cell>
          <cell r="U560">
            <v>0</v>
          </cell>
          <cell r="AA560">
            <v>0</v>
          </cell>
          <cell r="AD560">
            <v>0</v>
          </cell>
          <cell r="AG560">
            <v>0</v>
          </cell>
        </row>
        <row r="561">
          <cell r="B561">
            <v>867</v>
          </cell>
          <cell r="C561" t="str">
            <v>JOINER SET</v>
          </cell>
          <cell r="D561" t="str">
            <v>W:500 H:100</v>
          </cell>
          <cell r="E561" t="str">
            <v>개</v>
          </cell>
          <cell r="F561">
            <v>894</v>
          </cell>
          <cell r="G561">
            <v>6590</v>
          </cell>
          <cell r="H561">
            <v>975</v>
          </cell>
          <cell r="I561">
            <v>7490</v>
          </cell>
          <cell r="O561">
            <v>6590</v>
          </cell>
          <cell r="R561">
            <v>0</v>
          </cell>
          <cell r="U561">
            <v>0</v>
          </cell>
          <cell r="AA561">
            <v>0</v>
          </cell>
          <cell r="AD561">
            <v>0</v>
          </cell>
          <cell r="AG561">
            <v>0</v>
          </cell>
        </row>
        <row r="562">
          <cell r="B562">
            <v>869</v>
          </cell>
          <cell r="C562" t="str">
            <v>REDUCER &amp; E/CAP</v>
          </cell>
          <cell r="D562" t="str">
            <v>W:200 H:75</v>
          </cell>
          <cell r="E562" t="str">
            <v>개</v>
          </cell>
          <cell r="H562">
            <v>976</v>
          </cell>
          <cell r="I562">
            <v>2860</v>
          </cell>
          <cell r="O562">
            <v>2860</v>
          </cell>
          <cell r="R562">
            <v>0</v>
          </cell>
          <cell r="U562">
            <v>0</v>
          </cell>
          <cell r="AA562">
            <v>0</v>
          </cell>
          <cell r="AD562">
            <v>0</v>
          </cell>
          <cell r="AG562">
            <v>0</v>
          </cell>
        </row>
        <row r="563">
          <cell r="B563">
            <v>868</v>
          </cell>
          <cell r="C563" t="str">
            <v>REDUCER &amp; E/CAP</v>
          </cell>
          <cell r="D563" t="str">
            <v>W:400 H:75</v>
          </cell>
          <cell r="E563" t="str">
            <v>개</v>
          </cell>
          <cell r="H563">
            <v>976</v>
          </cell>
          <cell r="I563">
            <v>4080</v>
          </cell>
          <cell r="O563">
            <v>4080</v>
          </cell>
          <cell r="R563">
            <v>0</v>
          </cell>
          <cell r="U563">
            <v>0</v>
          </cell>
          <cell r="AA563">
            <v>0</v>
          </cell>
          <cell r="AD563">
            <v>0</v>
          </cell>
          <cell r="AG563">
            <v>0</v>
          </cell>
        </row>
        <row r="564">
          <cell r="B564">
            <v>870</v>
          </cell>
          <cell r="C564" t="str">
            <v>REDUCER &amp; E/CAP</v>
          </cell>
          <cell r="D564" t="str">
            <v>W:300 H:60</v>
          </cell>
          <cell r="E564" t="str">
            <v>개</v>
          </cell>
          <cell r="F564">
            <v>894</v>
          </cell>
          <cell r="H564">
            <v>976</v>
          </cell>
          <cell r="I564">
            <v>3180</v>
          </cell>
          <cell r="O564">
            <v>3180</v>
          </cell>
          <cell r="R564">
            <v>0</v>
          </cell>
          <cell r="U564">
            <v>0</v>
          </cell>
          <cell r="AA564">
            <v>0</v>
          </cell>
          <cell r="AD564">
            <v>0</v>
          </cell>
          <cell r="AG564">
            <v>0</v>
          </cell>
        </row>
        <row r="565">
          <cell r="B565">
            <v>871</v>
          </cell>
          <cell r="C565" t="str">
            <v>REDUCER &amp; E/CAP</v>
          </cell>
          <cell r="D565" t="str">
            <v>W:300 H:100</v>
          </cell>
          <cell r="E565" t="str">
            <v>개</v>
          </cell>
          <cell r="F565">
            <v>894</v>
          </cell>
          <cell r="H565">
            <v>976</v>
          </cell>
          <cell r="I565">
            <v>3890</v>
          </cell>
          <cell r="O565">
            <v>3890</v>
          </cell>
          <cell r="R565">
            <v>0</v>
          </cell>
          <cell r="U565">
            <v>0</v>
          </cell>
          <cell r="AA565">
            <v>0</v>
          </cell>
          <cell r="AD565">
            <v>0</v>
          </cell>
          <cell r="AG565">
            <v>0</v>
          </cell>
        </row>
        <row r="566">
          <cell r="B566">
            <v>87111</v>
          </cell>
          <cell r="C566" t="str">
            <v>REDUCER &amp; E/CAP</v>
          </cell>
          <cell r="D566" t="str">
            <v>W:500 H:60</v>
          </cell>
          <cell r="E566" t="str">
            <v>개</v>
          </cell>
          <cell r="F566">
            <v>894</v>
          </cell>
          <cell r="H566">
            <v>976</v>
          </cell>
          <cell r="I566">
            <v>4250</v>
          </cell>
          <cell r="O566">
            <v>4250</v>
          </cell>
          <cell r="R566">
            <v>0</v>
          </cell>
          <cell r="U566">
            <v>0</v>
          </cell>
          <cell r="AA566">
            <v>0</v>
          </cell>
          <cell r="AD566">
            <v>0</v>
          </cell>
          <cell r="AG566">
            <v>0</v>
          </cell>
        </row>
        <row r="567">
          <cell r="B567">
            <v>87112</v>
          </cell>
          <cell r="C567" t="str">
            <v>REDUCER &amp; E/CAP</v>
          </cell>
          <cell r="D567" t="str">
            <v>W:500 H:100</v>
          </cell>
          <cell r="E567" t="str">
            <v>개</v>
          </cell>
          <cell r="F567">
            <v>894</v>
          </cell>
          <cell r="H567">
            <v>976</v>
          </cell>
          <cell r="I567">
            <v>5320</v>
          </cell>
          <cell r="O567">
            <v>5320</v>
          </cell>
          <cell r="R567">
            <v>0</v>
          </cell>
          <cell r="U567">
            <v>0</v>
          </cell>
          <cell r="AA567">
            <v>0</v>
          </cell>
          <cell r="AD567">
            <v>0</v>
          </cell>
          <cell r="AG567">
            <v>0</v>
          </cell>
        </row>
        <row r="568">
          <cell r="B568">
            <v>8872</v>
          </cell>
          <cell r="C568" t="str">
            <v>GROUNDING-BONDING-JUMPER</v>
          </cell>
          <cell r="D568" t="str">
            <v>14SQ</v>
          </cell>
          <cell r="E568" t="str">
            <v>개</v>
          </cell>
          <cell r="F568">
            <v>896</v>
          </cell>
          <cell r="G568">
            <v>1300</v>
          </cell>
          <cell r="H568">
            <v>972</v>
          </cell>
          <cell r="I568">
            <v>1200</v>
          </cell>
          <cell r="O568">
            <v>1200</v>
          </cell>
          <cell r="R568">
            <v>0</v>
          </cell>
          <cell r="U568">
            <v>0</v>
          </cell>
          <cell r="AA568">
            <v>0</v>
          </cell>
          <cell r="AD568">
            <v>0</v>
          </cell>
          <cell r="AG568">
            <v>0</v>
          </cell>
        </row>
        <row r="569">
          <cell r="B569">
            <v>872</v>
          </cell>
          <cell r="C569" t="str">
            <v>GROUNDING-BONDING-JUMPER</v>
          </cell>
          <cell r="D569" t="str">
            <v>38SQ</v>
          </cell>
          <cell r="E569" t="str">
            <v>개</v>
          </cell>
          <cell r="F569">
            <v>896</v>
          </cell>
          <cell r="G569">
            <v>2800</v>
          </cell>
          <cell r="H569">
            <v>972</v>
          </cell>
          <cell r="I569">
            <v>1900</v>
          </cell>
          <cell r="O569">
            <v>1900</v>
          </cell>
          <cell r="R569">
            <v>0</v>
          </cell>
          <cell r="U569">
            <v>0</v>
          </cell>
          <cell r="AA569">
            <v>0</v>
          </cell>
          <cell r="AD569">
            <v>0</v>
          </cell>
          <cell r="AG569">
            <v>0</v>
          </cell>
        </row>
        <row r="570">
          <cell r="B570">
            <v>873</v>
          </cell>
          <cell r="C570" t="str">
            <v>GROUNDING-BONDING-JUMPER</v>
          </cell>
          <cell r="D570" t="str">
            <v>FUSE</v>
          </cell>
          <cell r="E570" t="str">
            <v>개</v>
          </cell>
          <cell r="F570">
            <v>894</v>
          </cell>
          <cell r="G570">
            <v>1780</v>
          </cell>
          <cell r="H570">
            <v>975</v>
          </cell>
          <cell r="I570">
            <v>2040</v>
          </cell>
          <cell r="O570">
            <v>1780</v>
          </cell>
          <cell r="R570">
            <v>0</v>
          </cell>
          <cell r="U570">
            <v>0</v>
          </cell>
          <cell r="AA570">
            <v>0</v>
          </cell>
          <cell r="AD570">
            <v>0</v>
          </cell>
          <cell r="AG570">
            <v>0</v>
          </cell>
        </row>
        <row r="571">
          <cell r="B571">
            <v>874</v>
          </cell>
          <cell r="C571" t="str">
            <v>GROUNDING-BONDING-JUMPER</v>
          </cell>
          <cell r="D571" t="str">
            <v>WIRE</v>
          </cell>
          <cell r="E571" t="str">
            <v>개</v>
          </cell>
          <cell r="F571">
            <v>894</v>
          </cell>
          <cell r="G571">
            <v>2140</v>
          </cell>
          <cell r="H571">
            <v>975</v>
          </cell>
          <cell r="I571">
            <v>2440</v>
          </cell>
          <cell r="O571">
            <v>2140</v>
          </cell>
          <cell r="R571">
            <v>0</v>
          </cell>
          <cell r="U571">
            <v>0</v>
          </cell>
          <cell r="AA571">
            <v>0</v>
          </cell>
          <cell r="AD571">
            <v>0</v>
          </cell>
          <cell r="AG571">
            <v>0</v>
          </cell>
        </row>
        <row r="572">
          <cell r="B572">
            <v>875</v>
          </cell>
          <cell r="C572" t="str">
            <v>BRACKET(HEAVY-DUTY)</v>
          </cell>
          <cell r="D572" t="str">
            <v>L:310</v>
          </cell>
          <cell r="E572" t="str">
            <v>개</v>
          </cell>
          <cell r="F572">
            <v>894</v>
          </cell>
          <cell r="G572">
            <v>10200</v>
          </cell>
          <cell r="H572">
            <v>975</v>
          </cell>
          <cell r="I572">
            <v>11600</v>
          </cell>
          <cell r="O572">
            <v>10200</v>
          </cell>
          <cell r="R572">
            <v>0</v>
          </cell>
          <cell r="U572">
            <v>0</v>
          </cell>
          <cell r="AA572">
            <v>0</v>
          </cell>
          <cell r="AD572">
            <v>0</v>
          </cell>
          <cell r="AG572">
            <v>0</v>
          </cell>
        </row>
        <row r="573">
          <cell r="B573">
            <v>876</v>
          </cell>
          <cell r="C573" t="str">
            <v>BRACKET(VARIABLE)</v>
          </cell>
          <cell r="D573" t="str">
            <v>L:350</v>
          </cell>
          <cell r="E573" t="str">
            <v>개</v>
          </cell>
          <cell r="F573">
            <v>894</v>
          </cell>
          <cell r="H573">
            <v>975</v>
          </cell>
          <cell r="I573">
            <v>25640</v>
          </cell>
          <cell r="O573">
            <v>25640</v>
          </cell>
          <cell r="R573">
            <v>0</v>
          </cell>
          <cell r="U573">
            <v>0</v>
          </cell>
          <cell r="AA573">
            <v>0</v>
          </cell>
          <cell r="AD573">
            <v>0</v>
          </cell>
          <cell r="AG573">
            <v>0</v>
          </cell>
        </row>
        <row r="574">
          <cell r="B574">
            <v>877</v>
          </cell>
          <cell r="C574" t="str">
            <v>SHANK BOLT/NUT</v>
          </cell>
          <cell r="D574" t="str">
            <v>SUS M6x12</v>
          </cell>
          <cell r="E574" t="str">
            <v>개</v>
          </cell>
          <cell r="F574">
            <v>894</v>
          </cell>
          <cell r="G574">
            <v>360</v>
          </cell>
          <cell r="H574">
            <v>975</v>
          </cell>
          <cell r="I574">
            <v>190</v>
          </cell>
          <cell r="O574">
            <v>190</v>
          </cell>
          <cell r="R574">
            <v>0</v>
          </cell>
          <cell r="U574">
            <v>0</v>
          </cell>
          <cell r="AA574">
            <v>0</v>
          </cell>
          <cell r="AD574">
            <v>0</v>
          </cell>
          <cell r="AG574">
            <v>0</v>
          </cell>
        </row>
        <row r="575">
          <cell r="B575">
            <v>878</v>
          </cell>
          <cell r="C575" t="str">
            <v>HEX HEAD BOLT/NUT</v>
          </cell>
          <cell r="D575" t="str">
            <v>SUS M12x100</v>
          </cell>
          <cell r="E575" t="str">
            <v>개</v>
          </cell>
          <cell r="F575">
            <v>894</v>
          </cell>
          <cell r="G575">
            <v>1620</v>
          </cell>
          <cell r="H575">
            <v>975</v>
          </cell>
          <cell r="I575">
            <v>1860</v>
          </cell>
          <cell r="O575">
            <v>1620</v>
          </cell>
          <cell r="R575">
            <v>0</v>
          </cell>
          <cell r="U575">
            <v>0</v>
          </cell>
          <cell r="AA575">
            <v>0</v>
          </cell>
          <cell r="AD575">
            <v>0</v>
          </cell>
          <cell r="AG575">
            <v>0</v>
          </cell>
        </row>
        <row r="576">
          <cell r="B576">
            <v>879</v>
          </cell>
          <cell r="C576" t="str">
            <v>SHANK BOLT/NUT</v>
          </cell>
          <cell r="D576" t="str">
            <v>3/8 x 19L</v>
          </cell>
          <cell r="E576" t="str">
            <v>개</v>
          </cell>
          <cell r="F576">
            <v>896</v>
          </cell>
          <cell r="G576">
            <v>100</v>
          </cell>
          <cell r="H576">
            <v>972</v>
          </cell>
          <cell r="I576">
            <v>100</v>
          </cell>
          <cell r="O576">
            <v>100</v>
          </cell>
          <cell r="R576">
            <v>0</v>
          </cell>
          <cell r="U576">
            <v>0</v>
          </cell>
          <cell r="AA576">
            <v>0</v>
          </cell>
          <cell r="AD576">
            <v>0</v>
          </cell>
          <cell r="AG576">
            <v>0</v>
          </cell>
        </row>
        <row r="577">
          <cell r="B577">
            <v>900</v>
          </cell>
          <cell r="C577" t="str">
            <v>TRAY(STEEL,LADDER)</v>
          </cell>
          <cell r="D577" t="str">
            <v>W:150 H:100</v>
          </cell>
          <cell r="E577" t="str">
            <v>M</v>
          </cell>
          <cell r="F577">
            <v>895</v>
          </cell>
          <cell r="G577">
            <v>8480</v>
          </cell>
          <cell r="O577">
            <v>8480</v>
          </cell>
          <cell r="P577" t="str">
            <v>내선전공</v>
          </cell>
          <cell r="Q577">
            <v>0.22500000000000001</v>
          </cell>
          <cell r="R577">
            <v>0.22500000000000001</v>
          </cell>
          <cell r="U577">
            <v>0</v>
          </cell>
          <cell r="V577">
            <v>1</v>
          </cell>
          <cell r="W577" t="str">
            <v>전7-20</v>
          </cell>
          <cell r="Y577" t="str">
            <v>통신내선공</v>
          </cell>
          <cell r="Z577">
            <v>0.22500000000000001</v>
          </cell>
          <cell r="AA577">
            <v>0.22500000000000001</v>
          </cell>
          <cell r="AD577">
            <v>0</v>
          </cell>
          <cell r="AE577">
            <v>1</v>
          </cell>
          <cell r="AF577" t="str">
            <v>통3-3-8</v>
          </cell>
          <cell r="AG577">
            <v>0</v>
          </cell>
        </row>
        <row r="578">
          <cell r="B578">
            <v>900001</v>
          </cell>
          <cell r="C578" t="str">
            <v>TRAY(STEEL,LADDER)</v>
          </cell>
          <cell r="D578" t="str">
            <v>W:200 H:75</v>
          </cell>
          <cell r="E578" t="str">
            <v>M</v>
          </cell>
          <cell r="H578">
            <v>976</v>
          </cell>
          <cell r="I578">
            <v>16720</v>
          </cell>
          <cell r="O578">
            <v>16720</v>
          </cell>
          <cell r="P578" t="str">
            <v>내선전공</v>
          </cell>
          <cell r="Q578">
            <v>0.22500000000000001</v>
          </cell>
          <cell r="R578">
            <v>0.22500000000000001</v>
          </cell>
          <cell r="U578">
            <v>0</v>
          </cell>
          <cell r="V578">
            <v>1</v>
          </cell>
          <cell r="W578" t="str">
            <v>전7-20</v>
          </cell>
          <cell r="Y578" t="str">
            <v>통신내선공</v>
          </cell>
          <cell r="Z578">
            <v>0.22500000000000001</v>
          </cell>
          <cell r="AA578">
            <v>0.22500000000000001</v>
          </cell>
          <cell r="AD578">
            <v>0</v>
          </cell>
          <cell r="AE578">
            <v>1</v>
          </cell>
          <cell r="AF578" t="str">
            <v>통3-3-8</v>
          </cell>
          <cell r="AG578">
            <v>0</v>
          </cell>
        </row>
        <row r="579">
          <cell r="B579">
            <v>901</v>
          </cell>
          <cell r="C579" t="str">
            <v>TRAY(STEEL,LADDER)</v>
          </cell>
          <cell r="D579" t="str">
            <v>W:200 H:100</v>
          </cell>
          <cell r="E579" t="str">
            <v>M</v>
          </cell>
          <cell r="F579">
            <v>896</v>
          </cell>
          <cell r="G579">
            <v>10320</v>
          </cell>
          <cell r="O579">
            <v>10320</v>
          </cell>
          <cell r="P579" t="str">
            <v>내선전공</v>
          </cell>
          <cell r="Q579">
            <v>0.22500000000000001</v>
          </cell>
          <cell r="R579">
            <v>0.22500000000000001</v>
          </cell>
          <cell r="U579">
            <v>0</v>
          </cell>
          <cell r="V579">
            <v>1</v>
          </cell>
          <cell r="W579" t="str">
            <v>전7-20</v>
          </cell>
          <cell r="Y579" t="str">
            <v>통신내선공</v>
          </cell>
          <cell r="Z579">
            <v>0.22500000000000001</v>
          </cell>
          <cell r="AA579">
            <v>0.22500000000000001</v>
          </cell>
          <cell r="AD579">
            <v>0</v>
          </cell>
          <cell r="AE579">
            <v>1</v>
          </cell>
          <cell r="AF579" t="str">
            <v>통3-3-8</v>
          </cell>
          <cell r="AG579">
            <v>0</v>
          </cell>
        </row>
        <row r="580">
          <cell r="B580">
            <v>902</v>
          </cell>
          <cell r="C580" t="str">
            <v>TRAY(STEEL,LADDER)</v>
          </cell>
          <cell r="D580" t="str">
            <v>W:300 H:100</v>
          </cell>
          <cell r="E580" t="str">
            <v>M</v>
          </cell>
          <cell r="F580">
            <v>896</v>
          </cell>
          <cell r="G580">
            <v>9370</v>
          </cell>
          <cell r="O580">
            <v>9370</v>
          </cell>
          <cell r="P580" t="str">
            <v>내선전공</v>
          </cell>
          <cell r="Q580">
            <v>0.22500000000000001</v>
          </cell>
          <cell r="R580">
            <v>0.22500000000000001</v>
          </cell>
          <cell r="U580">
            <v>0</v>
          </cell>
          <cell r="V580">
            <v>1</v>
          </cell>
          <cell r="W580" t="str">
            <v>전7-20</v>
          </cell>
          <cell r="Y580" t="str">
            <v>통신내선공</v>
          </cell>
          <cell r="Z580">
            <v>0.22500000000000001</v>
          </cell>
          <cell r="AA580">
            <v>0.22500000000000001</v>
          </cell>
          <cell r="AD580">
            <v>0</v>
          </cell>
          <cell r="AE580">
            <v>1</v>
          </cell>
          <cell r="AF580" t="str">
            <v>통3-3-8</v>
          </cell>
          <cell r="AG580">
            <v>0</v>
          </cell>
        </row>
        <row r="581">
          <cell r="B581">
            <v>900002</v>
          </cell>
          <cell r="C581" t="str">
            <v>TRAY(STEEL,LADDER)</v>
          </cell>
          <cell r="D581" t="str">
            <v>W:400 H:75</v>
          </cell>
          <cell r="E581" t="str">
            <v>M</v>
          </cell>
          <cell r="H581">
            <v>976</v>
          </cell>
          <cell r="I581">
            <v>27020</v>
          </cell>
          <cell r="O581">
            <v>27020</v>
          </cell>
          <cell r="P581" t="str">
            <v>내선전공</v>
          </cell>
          <cell r="Q581">
            <v>0.22500000000000001</v>
          </cell>
          <cell r="R581">
            <v>0.22500000000000001</v>
          </cell>
          <cell r="U581">
            <v>0</v>
          </cell>
          <cell r="V581">
            <v>1</v>
          </cell>
          <cell r="W581" t="str">
            <v>전7-20</v>
          </cell>
          <cell r="Y581" t="str">
            <v>통신내선공</v>
          </cell>
          <cell r="Z581">
            <v>0.22500000000000001</v>
          </cell>
          <cell r="AA581">
            <v>0.22500000000000001</v>
          </cell>
          <cell r="AD581">
            <v>0</v>
          </cell>
          <cell r="AE581">
            <v>1</v>
          </cell>
          <cell r="AF581" t="str">
            <v>통3-3-8</v>
          </cell>
          <cell r="AG581">
            <v>0</v>
          </cell>
        </row>
        <row r="582">
          <cell r="B582">
            <v>903</v>
          </cell>
          <cell r="C582" t="str">
            <v>TRAY(STEEL,LADDER)</v>
          </cell>
          <cell r="D582" t="str">
            <v>W:450 H:100</v>
          </cell>
          <cell r="E582" t="str">
            <v>M</v>
          </cell>
          <cell r="F582">
            <v>896</v>
          </cell>
          <cell r="G582">
            <v>12600</v>
          </cell>
          <cell r="O582">
            <v>12600</v>
          </cell>
          <cell r="P582" t="str">
            <v>내선전공</v>
          </cell>
          <cell r="Q582">
            <v>0.22500000000000001</v>
          </cell>
          <cell r="R582">
            <v>0.22500000000000001</v>
          </cell>
          <cell r="U582">
            <v>0</v>
          </cell>
          <cell r="V582">
            <v>1</v>
          </cell>
          <cell r="W582" t="str">
            <v>전7-20</v>
          </cell>
          <cell r="Y582" t="str">
            <v>통신내선공</v>
          </cell>
          <cell r="Z582">
            <v>0.22500000000000001</v>
          </cell>
          <cell r="AA582">
            <v>0.22500000000000001</v>
          </cell>
          <cell r="AD582">
            <v>0</v>
          </cell>
          <cell r="AE582">
            <v>1</v>
          </cell>
          <cell r="AF582" t="str">
            <v>통3-3-8</v>
          </cell>
          <cell r="AG582">
            <v>0</v>
          </cell>
        </row>
        <row r="583">
          <cell r="B583">
            <v>904</v>
          </cell>
          <cell r="C583" t="str">
            <v>TRAY(STEEL,LADDER)</v>
          </cell>
          <cell r="D583" t="str">
            <v>W:500 H:100</v>
          </cell>
          <cell r="E583" t="str">
            <v>M</v>
          </cell>
          <cell r="F583">
            <v>896</v>
          </cell>
          <cell r="O583">
            <v>0</v>
          </cell>
          <cell r="P583" t="str">
            <v>내선전공</v>
          </cell>
          <cell r="Q583">
            <v>0.22500000000000001</v>
          </cell>
          <cell r="R583">
            <v>0.22500000000000001</v>
          </cell>
          <cell r="U583">
            <v>0</v>
          </cell>
          <cell r="V583">
            <v>1</v>
          </cell>
          <cell r="W583" t="str">
            <v>전7-20</v>
          </cell>
          <cell r="Y583" t="str">
            <v>통신내선공</v>
          </cell>
          <cell r="Z583">
            <v>0.22500000000000001</v>
          </cell>
          <cell r="AA583">
            <v>0.22500000000000001</v>
          </cell>
          <cell r="AD583">
            <v>0</v>
          </cell>
          <cell r="AE583">
            <v>1</v>
          </cell>
          <cell r="AF583" t="str">
            <v>통3-3-8</v>
          </cell>
          <cell r="AG583">
            <v>0</v>
          </cell>
        </row>
        <row r="584">
          <cell r="B584">
            <v>905</v>
          </cell>
          <cell r="C584" t="str">
            <v>TRAY(STEEL,LADDER)</v>
          </cell>
          <cell r="D584" t="str">
            <v>W:600 H:100</v>
          </cell>
          <cell r="E584" t="str">
            <v>M</v>
          </cell>
          <cell r="F584">
            <v>896</v>
          </cell>
          <cell r="G584">
            <v>12600</v>
          </cell>
          <cell r="O584">
            <v>12600</v>
          </cell>
          <cell r="P584" t="str">
            <v>내선전공</v>
          </cell>
          <cell r="Q584">
            <v>0.22500000000000001</v>
          </cell>
          <cell r="R584">
            <v>0.22500000000000001</v>
          </cell>
          <cell r="U584">
            <v>0</v>
          </cell>
          <cell r="V584">
            <v>1</v>
          </cell>
          <cell r="W584" t="str">
            <v>전7-20</v>
          </cell>
          <cell r="Y584" t="str">
            <v>통신내선공</v>
          </cell>
          <cell r="Z584">
            <v>0.22500000000000001</v>
          </cell>
          <cell r="AA584">
            <v>0.22500000000000001</v>
          </cell>
          <cell r="AD584">
            <v>0</v>
          </cell>
          <cell r="AE584">
            <v>1</v>
          </cell>
          <cell r="AF584" t="str">
            <v>통3-3-8</v>
          </cell>
          <cell r="AG584">
            <v>0</v>
          </cell>
        </row>
        <row r="585">
          <cell r="B585">
            <v>906</v>
          </cell>
          <cell r="C585" t="str">
            <v>TRAY(STEEL,LADDER)</v>
          </cell>
          <cell r="D585" t="str">
            <v>W:750 H:100</v>
          </cell>
          <cell r="E585" t="str">
            <v>M</v>
          </cell>
          <cell r="F585">
            <v>896</v>
          </cell>
          <cell r="O585">
            <v>0</v>
          </cell>
          <cell r="P585" t="str">
            <v>내선전공</v>
          </cell>
          <cell r="Q585">
            <v>0.22500000000000001</v>
          </cell>
          <cell r="R585">
            <v>0.22500000000000001</v>
          </cell>
          <cell r="U585">
            <v>0</v>
          </cell>
          <cell r="V585">
            <v>1</v>
          </cell>
          <cell r="W585" t="str">
            <v>전7-20</v>
          </cell>
          <cell r="Y585" t="str">
            <v>통신내선공</v>
          </cell>
          <cell r="Z585">
            <v>0.22500000000000001</v>
          </cell>
          <cell r="AA585">
            <v>0.22500000000000001</v>
          </cell>
          <cell r="AD585">
            <v>0</v>
          </cell>
          <cell r="AE585">
            <v>1</v>
          </cell>
          <cell r="AF585" t="str">
            <v>통3-3-8</v>
          </cell>
          <cell r="AG585">
            <v>0</v>
          </cell>
        </row>
        <row r="586">
          <cell r="B586">
            <v>907</v>
          </cell>
          <cell r="C586" t="str">
            <v>TRAY(STEEL,LADDER)</v>
          </cell>
          <cell r="D586" t="str">
            <v>W:900 H:100</v>
          </cell>
          <cell r="E586" t="str">
            <v>M</v>
          </cell>
          <cell r="F586">
            <v>896</v>
          </cell>
          <cell r="G586">
            <v>14400</v>
          </cell>
          <cell r="O586">
            <v>14400</v>
          </cell>
          <cell r="P586" t="str">
            <v>내선전공</v>
          </cell>
          <cell r="Q586">
            <v>0.22500000000000001</v>
          </cell>
          <cell r="R586">
            <v>0.22500000000000001</v>
          </cell>
          <cell r="U586">
            <v>0</v>
          </cell>
          <cell r="V586">
            <v>1</v>
          </cell>
          <cell r="W586" t="str">
            <v>전7-20</v>
          </cell>
          <cell r="Y586" t="str">
            <v>통신내선공</v>
          </cell>
          <cell r="Z586">
            <v>0.22500000000000001</v>
          </cell>
          <cell r="AA586">
            <v>0.22500000000000001</v>
          </cell>
          <cell r="AD586">
            <v>0</v>
          </cell>
          <cell r="AE586">
            <v>1</v>
          </cell>
          <cell r="AF586" t="str">
            <v>통3-3-8</v>
          </cell>
          <cell r="AG586">
            <v>0</v>
          </cell>
        </row>
        <row r="587">
          <cell r="B587">
            <v>911</v>
          </cell>
          <cell r="C587" t="str">
            <v>TRAY(STEEL,LADDER)</v>
          </cell>
          <cell r="D587" t="str">
            <v>W:200 H:150</v>
          </cell>
          <cell r="E587" t="str">
            <v>M</v>
          </cell>
          <cell r="F587">
            <v>896</v>
          </cell>
          <cell r="G587">
            <v>13350</v>
          </cell>
          <cell r="O587">
            <v>13350</v>
          </cell>
          <cell r="P587" t="str">
            <v>내선전공</v>
          </cell>
          <cell r="Q587">
            <v>0.22500000000000001</v>
          </cell>
          <cell r="R587">
            <v>0.22500000000000001</v>
          </cell>
          <cell r="U587">
            <v>0</v>
          </cell>
          <cell r="V587">
            <v>1</v>
          </cell>
          <cell r="W587" t="str">
            <v>전7-20</v>
          </cell>
          <cell r="Y587" t="str">
            <v>통신내선공</v>
          </cell>
          <cell r="Z587">
            <v>0.22500000000000001</v>
          </cell>
          <cell r="AA587">
            <v>0.22500000000000001</v>
          </cell>
          <cell r="AD587">
            <v>0</v>
          </cell>
          <cell r="AE587">
            <v>1</v>
          </cell>
          <cell r="AF587" t="str">
            <v>통3-3-8</v>
          </cell>
          <cell r="AG587">
            <v>0</v>
          </cell>
        </row>
        <row r="588">
          <cell r="B588">
            <v>912</v>
          </cell>
          <cell r="C588" t="str">
            <v>TRAY(STEEL,LADDER)</v>
          </cell>
          <cell r="D588" t="str">
            <v>W:300 H:150</v>
          </cell>
          <cell r="E588" t="str">
            <v>M</v>
          </cell>
          <cell r="F588">
            <v>896</v>
          </cell>
          <cell r="G588">
            <v>14250</v>
          </cell>
          <cell r="O588">
            <v>14250</v>
          </cell>
          <cell r="P588" t="str">
            <v>내선전공</v>
          </cell>
          <cell r="Q588">
            <v>0.22500000000000001</v>
          </cell>
          <cell r="R588">
            <v>0.22500000000000001</v>
          </cell>
          <cell r="U588">
            <v>0</v>
          </cell>
          <cell r="V588">
            <v>1</v>
          </cell>
          <cell r="W588" t="str">
            <v>전7-20</v>
          </cell>
          <cell r="Y588" t="str">
            <v>통신내선공</v>
          </cell>
          <cell r="Z588">
            <v>0.22500000000000001</v>
          </cell>
          <cell r="AA588">
            <v>0.22500000000000001</v>
          </cell>
          <cell r="AD588">
            <v>0</v>
          </cell>
          <cell r="AE588">
            <v>1</v>
          </cell>
          <cell r="AF588" t="str">
            <v>통3-3-8</v>
          </cell>
          <cell r="AG588">
            <v>0</v>
          </cell>
        </row>
        <row r="589">
          <cell r="B589">
            <v>913</v>
          </cell>
          <cell r="C589" t="str">
            <v>TRAY(STEEL,LADDER)</v>
          </cell>
          <cell r="D589" t="str">
            <v>W:450 H:150</v>
          </cell>
          <cell r="E589" t="str">
            <v>M</v>
          </cell>
          <cell r="F589">
            <v>896</v>
          </cell>
          <cell r="O589">
            <v>0</v>
          </cell>
          <cell r="P589" t="str">
            <v>내선전공</v>
          </cell>
          <cell r="Q589">
            <v>0.22500000000000001</v>
          </cell>
          <cell r="R589">
            <v>0.22500000000000001</v>
          </cell>
          <cell r="U589">
            <v>0</v>
          </cell>
          <cell r="V589">
            <v>1</v>
          </cell>
          <cell r="W589" t="str">
            <v>전7-20</v>
          </cell>
          <cell r="Y589" t="str">
            <v>통신내선공</v>
          </cell>
          <cell r="Z589">
            <v>0.22500000000000001</v>
          </cell>
          <cell r="AA589">
            <v>0.22500000000000001</v>
          </cell>
          <cell r="AD589">
            <v>0</v>
          </cell>
          <cell r="AE589">
            <v>1</v>
          </cell>
          <cell r="AF589" t="str">
            <v>통3-3-8</v>
          </cell>
          <cell r="AG589">
            <v>0</v>
          </cell>
        </row>
        <row r="590">
          <cell r="B590">
            <v>914</v>
          </cell>
          <cell r="C590" t="str">
            <v>TRAY(STEEL,LADDER)</v>
          </cell>
          <cell r="D590" t="str">
            <v>W:500 H:150</v>
          </cell>
          <cell r="E590" t="str">
            <v>M</v>
          </cell>
          <cell r="F590">
            <v>896</v>
          </cell>
          <cell r="O590">
            <v>0</v>
          </cell>
          <cell r="P590" t="str">
            <v>내선전공</v>
          </cell>
          <cell r="Q590">
            <v>0.22500000000000001</v>
          </cell>
          <cell r="R590">
            <v>0.22500000000000001</v>
          </cell>
          <cell r="U590">
            <v>0</v>
          </cell>
          <cell r="V590">
            <v>1</v>
          </cell>
          <cell r="W590" t="str">
            <v>전7-20</v>
          </cell>
          <cell r="Y590" t="str">
            <v>통신내선공</v>
          </cell>
          <cell r="Z590">
            <v>0.22500000000000001</v>
          </cell>
          <cell r="AA590">
            <v>0.22500000000000001</v>
          </cell>
          <cell r="AD590">
            <v>0</v>
          </cell>
          <cell r="AE590">
            <v>1</v>
          </cell>
          <cell r="AF590" t="str">
            <v>통3-3-8</v>
          </cell>
          <cell r="AG590">
            <v>0</v>
          </cell>
        </row>
        <row r="591">
          <cell r="B591">
            <v>915</v>
          </cell>
          <cell r="C591" t="str">
            <v>TRAY(STEEL,LADDER)</v>
          </cell>
          <cell r="D591" t="str">
            <v>W:600 H:150</v>
          </cell>
          <cell r="E591" t="str">
            <v>M</v>
          </cell>
          <cell r="F591">
            <v>896</v>
          </cell>
          <cell r="G591">
            <v>16950</v>
          </cell>
          <cell r="O591">
            <v>16950</v>
          </cell>
          <cell r="P591" t="str">
            <v>내선전공</v>
          </cell>
          <cell r="Q591">
            <v>0.22500000000000001</v>
          </cell>
          <cell r="R591">
            <v>0.22500000000000001</v>
          </cell>
          <cell r="U591">
            <v>0</v>
          </cell>
          <cell r="V591">
            <v>1</v>
          </cell>
          <cell r="W591" t="str">
            <v>전7-20</v>
          </cell>
          <cell r="Y591" t="str">
            <v>통신내선공</v>
          </cell>
          <cell r="Z591">
            <v>0.22500000000000001</v>
          </cell>
          <cell r="AA591">
            <v>0.22500000000000001</v>
          </cell>
          <cell r="AD591">
            <v>0</v>
          </cell>
          <cell r="AE591">
            <v>1</v>
          </cell>
          <cell r="AF591" t="str">
            <v>통3-3-8</v>
          </cell>
          <cell r="AG591">
            <v>0</v>
          </cell>
        </row>
        <row r="592">
          <cell r="B592">
            <v>916</v>
          </cell>
          <cell r="C592" t="str">
            <v>TRAY(STEEL,LADDER)</v>
          </cell>
          <cell r="D592" t="str">
            <v>W:400 H:100</v>
          </cell>
          <cell r="E592" t="str">
            <v>M</v>
          </cell>
          <cell r="F592">
            <v>896</v>
          </cell>
          <cell r="G592">
            <v>11520</v>
          </cell>
          <cell r="O592">
            <v>11520</v>
          </cell>
          <cell r="P592" t="str">
            <v>내선전공</v>
          </cell>
          <cell r="Q592">
            <v>0.22500000000000001</v>
          </cell>
          <cell r="R592">
            <v>0.22500000000000001</v>
          </cell>
          <cell r="U592">
            <v>0</v>
          </cell>
          <cell r="V592">
            <v>1</v>
          </cell>
          <cell r="W592" t="str">
            <v>전7-20</v>
          </cell>
          <cell r="Y592" t="str">
            <v>통신내선공</v>
          </cell>
          <cell r="Z592">
            <v>0.22500000000000001</v>
          </cell>
          <cell r="AA592">
            <v>0.22500000000000001</v>
          </cell>
          <cell r="AD592">
            <v>0</v>
          </cell>
          <cell r="AE592">
            <v>1</v>
          </cell>
          <cell r="AF592" t="str">
            <v>통3-3-8</v>
          </cell>
          <cell r="AG592">
            <v>0</v>
          </cell>
        </row>
        <row r="593">
          <cell r="B593">
            <v>917</v>
          </cell>
          <cell r="C593" t="str">
            <v>TRAY(STEEL,LADDER)</v>
          </cell>
          <cell r="D593" t="str">
            <v>W:700 H:100</v>
          </cell>
          <cell r="E593" t="str">
            <v>M</v>
          </cell>
          <cell r="F593">
            <v>896</v>
          </cell>
          <cell r="G593">
            <v>13320</v>
          </cell>
          <cell r="O593">
            <v>13320</v>
          </cell>
          <cell r="P593" t="str">
            <v>내선전공</v>
          </cell>
          <cell r="Q593">
            <v>0.22500000000000001</v>
          </cell>
          <cell r="R593">
            <v>0.22500000000000001</v>
          </cell>
          <cell r="U593">
            <v>0</v>
          </cell>
          <cell r="V593">
            <v>1</v>
          </cell>
          <cell r="W593" t="str">
            <v>전7-20</v>
          </cell>
          <cell r="Y593" t="str">
            <v>통신내선공</v>
          </cell>
          <cell r="Z593">
            <v>0.22500000000000001</v>
          </cell>
          <cell r="AA593">
            <v>0.22500000000000001</v>
          </cell>
          <cell r="AD593">
            <v>0</v>
          </cell>
          <cell r="AE593">
            <v>1</v>
          </cell>
          <cell r="AF593" t="str">
            <v>통3-3-8</v>
          </cell>
          <cell r="AG593">
            <v>0</v>
          </cell>
        </row>
        <row r="594">
          <cell r="B594">
            <v>921</v>
          </cell>
          <cell r="C594" t="str">
            <v>TRAY COVER</v>
          </cell>
          <cell r="D594" t="str">
            <v xml:space="preserve">W:200 </v>
          </cell>
          <cell r="E594" t="str">
            <v>M</v>
          </cell>
          <cell r="F594">
            <v>896</v>
          </cell>
          <cell r="G594">
            <v>5000</v>
          </cell>
          <cell r="O594">
            <v>5000</v>
          </cell>
          <cell r="P594" t="str">
            <v>내선전공</v>
          </cell>
          <cell r="R594">
            <v>0</v>
          </cell>
          <cell r="U594">
            <v>0</v>
          </cell>
          <cell r="V594">
            <v>1</v>
          </cell>
          <cell r="W594" t="str">
            <v>전7-20</v>
          </cell>
          <cell r="Y594" t="str">
            <v>통신내선공</v>
          </cell>
          <cell r="AA594">
            <v>0</v>
          </cell>
          <cell r="AD594">
            <v>0</v>
          </cell>
          <cell r="AE594">
            <v>1</v>
          </cell>
          <cell r="AF594" t="str">
            <v>통3-3-8</v>
          </cell>
          <cell r="AG594">
            <v>0</v>
          </cell>
        </row>
        <row r="595">
          <cell r="B595">
            <v>922</v>
          </cell>
          <cell r="C595" t="str">
            <v>TRAY COVER</v>
          </cell>
          <cell r="D595" t="str">
            <v xml:space="preserve">W:300 </v>
          </cell>
          <cell r="E595" t="str">
            <v>M</v>
          </cell>
          <cell r="F595">
            <v>896</v>
          </cell>
          <cell r="G595">
            <v>7100</v>
          </cell>
          <cell r="O595">
            <v>7100</v>
          </cell>
          <cell r="P595" t="str">
            <v>내선전공</v>
          </cell>
          <cell r="R595">
            <v>0</v>
          </cell>
          <cell r="U595">
            <v>0</v>
          </cell>
          <cell r="V595">
            <v>1</v>
          </cell>
          <cell r="W595" t="str">
            <v>전7-20</v>
          </cell>
          <cell r="Y595" t="str">
            <v>통신내선공</v>
          </cell>
          <cell r="AA595">
            <v>0</v>
          </cell>
          <cell r="AD595">
            <v>0</v>
          </cell>
          <cell r="AE595">
            <v>1</v>
          </cell>
          <cell r="AF595" t="str">
            <v>통3-3-8</v>
          </cell>
          <cell r="AG595">
            <v>0</v>
          </cell>
        </row>
        <row r="596">
          <cell r="B596">
            <v>923</v>
          </cell>
          <cell r="C596" t="str">
            <v>TRAY COVER</v>
          </cell>
          <cell r="D596" t="str">
            <v xml:space="preserve">W:450 </v>
          </cell>
          <cell r="E596" t="str">
            <v>M</v>
          </cell>
          <cell r="F596">
            <v>896</v>
          </cell>
          <cell r="O596">
            <v>0</v>
          </cell>
          <cell r="P596" t="str">
            <v>내선전공</v>
          </cell>
          <cell r="R596">
            <v>0</v>
          </cell>
          <cell r="U596">
            <v>0</v>
          </cell>
          <cell r="V596">
            <v>1</v>
          </cell>
          <cell r="W596" t="str">
            <v>전7-20</v>
          </cell>
          <cell r="Y596" t="str">
            <v>통신내선공</v>
          </cell>
          <cell r="AA596">
            <v>0</v>
          </cell>
          <cell r="AD596">
            <v>0</v>
          </cell>
          <cell r="AE596">
            <v>1</v>
          </cell>
          <cell r="AF596" t="str">
            <v>통3-3-8</v>
          </cell>
          <cell r="AG596">
            <v>0</v>
          </cell>
        </row>
        <row r="597">
          <cell r="B597">
            <v>924</v>
          </cell>
          <cell r="C597" t="str">
            <v>TRAY COVER</v>
          </cell>
          <cell r="D597" t="str">
            <v xml:space="preserve">W:500 </v>
          </cell>
          <cell r="E597" t="str">
            <v>M</v>
          </cell>
          <cell r="F597">
            <v>896</v>
          </cell>
          <cell r="G597">
            <v>11200</v>
          </cell>
          <cell r="O597">
            <v>11200</v>
          </cell>
          <cell r="P597" t="str">
            <v>내선전공</v>
          </cell>
          <cell r="R597">
            <v>0</v>
          </cell>
          <cell r="U597">
            <v>0</v>
          </cell>
          <cell r="V597">
            <v>1</v>
          </cell>
          <cell r="W597" t="str">
            <v>전7-20</v>
          </cell>
          <cell r="Y597" t="str">
            <v>통신내선공</v>
          </cell>
          <cell r="AA597">
            <v>0</v>
          </cell>
          <cell r="AD597">
            <v>0</v>
          </cell>
          <cell r="AE597">
            <v>1</v>
          </cell>
          <cell r="AF597" t="str">
            <v>통3-3-8</v>
          </cell>
          <cell r="AG597">
            <v>0</v>
          </cell>
        </row>
        <row r="598">
          <cell r="B598">
            <v>925</v>
          </cell>
          <cell r="C598" t="str">
            <v>TRAY COVER</v>
          </cell>
          <cell r="D598" t="str">
            <v xml:space="preserve">W:600 </v>
          </cell>
          <cell r="E598" t="str">
            <v>M</v>
          </cell>
          <cell r="F598">
            <v>896</v>
          </cell>
          <cell r="G598">
            <v>13200</v>
          </cell>
          <cell r="O598">
            <v>13200</v>
          </cell>
          <cell r="P598" t="str">
            <v>내선전공</v>
          </cell>
          <cell r="R598">
            <v>0</v>
          </cell>
          <cell r="U598">
            <v>0</v>
          </cell>
          <cell r="V598">
            <v>1</v>
          </cell>
          <cell r="W598" t="str">
            <v>전7-20</v>
          </cell>
          <cell r="Y598" t="str">
            <v>통신내선공</v>
          </cell>
          <cell r="AA598">
            <v>0</v>
          </cell>
          <cell r="AD598">
            <v>0</v>
          </cell>
          <cell r="AE598">
            <v>1</v>
          </cell>
          <cell r="AF598" t="str">
            <v>통3-3-8</v>
          </cell>
          <cell r="AG598">
            <v>0</v>
          </cell>
        </row>
        <row r="599">
          <cell r="B599">
            <v>930</v>
          </cell>
          <cell r="C599" t="str">
            <v>HOR-ELBOW</v>
          </cell>
          <cell r="D599" t="str">
            <v>W:150</v>
          </cell>
          <cell r="E599" t="str">
            <v>개</v>
          </cell>
          <cell r="F599">
            <v>896</v>
          </cell>
          <cell r="G599">
            <v>9900</v>
          </cell>
          <cell r="O599">
            <v>9900</v>
          </cell>
          <cell r="R599">
            <v>0</v>
          </cell>
          <cell r="U599">
            <v>0</v>
          </cell>
          <cell r="AA599">
            <v>0</v>
          </cell>
          <cell r="AD599">
            <v>0</v>
          </cell>
          <cell r="AG599">
            <v>0</v>
          </cell>
        </row>
        <row r="600">
          <cell r="B600">
            <v>931</v>
          </cell>
          <cell r="C600" t="str">
            <v>HOR-ELBOW</v>
          </cell>
          <cell r="D600" t="str">
            <v>W:200</v>
          </cell>
          <cell r="E600" t="str">
            <v>개</v>
          </cell>
          <cell r="F600">
            <v>896</v>
          </cell>
          <cell r="G600">
            <v>17000</v>
          </cell>
          <cell r="O600">
            <v>17000</v>
          </cell>
          <cell r="R600">
            <v>0</v>
          </cell>
          <cell r="U600">
            <v>0</v>
          </cell>
          <cell r="AA600">
            <v>0</v>
          </cell>
          <cell r="AD600">
            <v>0</v>
          </cell>
          <cell r="AG600">
            <v>0</v>
          </cell>
        </row>
        <row r="601">
          <cell r="B601">
            <v>900003</v>
          </cell>
          <cell r="C601" t="str">
            <v>HOR-ELBOW</v>
          </cell>
          <cell r="D601" t="str">
            <v>W:200 H:75</v>
          </cell>
          <cell r="E601" t="str">
            <v>개</v>
          </cell>
          <cell r="H601">
            <v>976</v>
          </cell>
          <cell r="I601">
            <v>24560</v>
          </cell>
          <cell r="O601">
            <v>24560</v>
          </cell>
          <cell r="R601">
            <v>0</v>
          </cell>
          <cell r="U601">
            <v>0</v>
          </cell>
          <cell r="AA601">
            <v>0</v>
          </cell>
          <cell r="AD601">
            <v>0</v>
          </cell>
          <cell r="AG601">
            <v>0</v>
          </cell>
        </row>
        <row r="602">
          <cell r="B602">
            <v>932</v>
          </cell>
          <cell r="C602" t="str">
            <v>HOR-ELBOW</v>
          </cell>
          <cell r="D602" t="str">
            <v>W:300</v>
          </cell>
          <cell r="E602" t="str">
            <v>개</v>
          </cell>
          <cell r="F602">
            <v>896</v>
          </cell>
          <cell r="G602">
            <v>20000</v>
          </cell>
          <cell r="O602">
            <v>20000</v>
          </cell>
          <cell r="R602">
            <v>0</v>
          </cell>
          <cell r="U602">
            <v>0</v>
          </cell>
          <cell r="AA602">
            <v>0</v>
          </cell>
          <cell r="AD602">
            <v>0</v>
          </cell>
          <cell r="AG602">
            <v>0</v>
          </cell>
        </row>
        <row r="603">
          <cell r="B603">
            <v>933</v>
          </cell>
          <cell r="C603" t="str">
            <v>HOR-ELBOW</v>
          </cell>
          <cell r="D603" t="str">
            <v>W:450</v>
          </cell>
          <cell r="E603" t="str">
            <v>개</v>
          </cell>
          <cell r="F603">
            <v>896</v>
          </cell>
          <cell r="G603">
            <v>20000</v>
          </cell>
          <cell r="O603">
            <v>20000</v>
          </cell>
          <cell r="R603">
            <v>0</v>
          </cell>
          <cell r="U603">
            <v>0</v>
          </cell>
          <cell r="AA603">
            <v>0</v>
          </cell>
          <cell r="AD603">
            <v>0</v>
          </cell>
          <cell r="AG603">
            <v>0</v>
          </cell>
        </row>
        <row r="604">
          <cell r="B604">
            <v>900004</v>
          </cell>
          <cell r="C604" t="str">
            <v>HOR-ELBOW</v>
          </cell>
          <cell r="D604" t="str">
            <v>W:400 H:75</v>
          </cell>
          <cell r="E604" t="str">
            <v>개</v>
          </cell>
          <cell r="F604">
            <v>896</v>
          </cell>
          <cell r="H604">
            <v>976</v>
          </cell>
          <cell r="I604">
            <v>35690</v>
          </cell>
          <cell r="O604">
            <v>35690</v>
          </cell>
          <cell r="R604">
            <v>0</v>
          </cell>
          <cell r="U604">
            <v>0</v>
          </cell>
          <cell r="AA604">
            <v>0</v>
          </cell>
          <cell r="AD604">
            <v>0</v>
          </cell>
          <cell r="AG604">
            <v>0</v>
          </cell>
        </row>
        <row r="605">
          <cell r="B605">
            <v>934</v>
          </cell>
          <cell r="C605" t="str">
            <v>HOR-ELBOW</v>
          </cell>
          <cell r="D605" t="str">
            <v>W:500</v>
          </cell>
          <cell r="E605" t="str">
            <v>개</v>
          </cell>
          <cell r="F605">
            <v>896</v>
          </cell>
          <cell r="O605">
            <v>0</v>
          </cell>
          <cell r="R605">
            <v>0</v>
          </cell>
          <cell r="U605">
            <v>0</v>
          </cell>
          <cell r="AA605">
            <v>0</v>
          </cell>
          <cell r="AD605">
            <v>0</v>
          </cell>
          <cell r="AG605">
            <v>0</v>
          </cell>
        </row>
        <row r="606">
          <cell r="B606">
            <v>935</v>
          </cell>
          <cell r="C606" t="str">
            <v>HOR-ELBOW</v>
          </cell>
          <cell r="D606" t="str">
            <v>W:600</v>
          </cell>
          <cell r="E606" t="str">
            <v>개</v>
          </cell>
          <cell r="F606">
            <v>896</v>
          </cell>
          <cell r="G606">
            <v>33000</v>
          </cell>
          <cell r="O606">
            <v>33000</v>
          </cell>
          <cell r="R606">
            <v>0</v>
          </cell>
          <cell r="U606">
            <v>0</v>
          </cell>
          <cell r="AA606">
            <v>0</v>
          </cell>
          <cell r="AD606">
            <v>0</v>
          </cell>
          <cell r="AG606">
            <v>0</v>
          </cell>
        </row>
        <row r="607">
          <cell r="B607">
            <v>936</v>
          </cell>
          <cell r="C607" t="str">
            <v>HOR-ELBOW</v>
          </cell>
          <cell r="D607" t="str">
            <v>W:750</v>
          </cell>
          <cell r="E607" t="str">
            <v>개</v>
          </cell>
          <cell r="F607">
            <v>896</v>
          </cell>
          <cell r="O607">
            <v>0</v>
          </cell>
          <cell r="R607">
            <v>0</v>
          </cell>
          <cell r="U607">
            <v>0</v>
          </cell>
          <cell r="AA607">
            <v>0</v>
          </cell>
          <cell r="AD607">
            <v>0</v>
          </cell>
          <cell r="AG607">
            <v>0</v>
          </cell>
        </row>
        <row r="608">
          <cell r="B608">
            <v>937</v>
          </cell>
          <cell r="C608" t="str">
            <v>HOR-ELBOW</v>
          </cell>
          <cell r="D608" t="str">
            <v>W:900</v>
          </cell>
          <cell r="E608" t="str">
            <v>개</v>
          </cell>
          <cell r="F608">
            <v>896</v>
          </cell>
          <cell r="G608">
            <v>47100</v>
          </cell>
          <cell r="O608">
            <v>47100</v>
          </cell>
          <cell r="R608">
            <v>0</v>
          </cell>
          <cell r="U608">
            <v>0</v>
          </cell>
          <cell r="AA608">
            <v>0</v>
          </cell>
          <cell r="AD608">
            <v>0</v>
          </cell>
          <cell r="AG608">
            <v>0</v>
          </cell>
        </row>
        <row r="609">
          <cell r="B609">
            <v>938</v>
          </cell>
          <cell r="C609" t="str">
            <v>HOR-ELBOW</v>
          </cell>
          <cell r="D609" t="str">
            <v xml:space="preserve">W:700 </v>
          </cell>
          <cell r="E609" t="str">
            <v>개</v>
          </cell>
          <cell r="F609">
            <v>896</v>
          </cell>
          <cell r="G609">
            <v>38500</v>
          </cell>
          <cell r="O609">
            <v>38500</v>
          </cell>
          <cell r="R609">
            <v>0</v>
          </cell>
          <cell r="U609">
            <v>0</v>
          </cell>
          <cell r="AA609">
            <v>0</v>
          </cell>
          <cell r="AD609">
            <v>0</v>
          </cell>
          <cell r="AG609">
            <v>0</v>
          </cell>
        </row>
        <row r="610">
          <cell r="B610">
            <v>900009</v>
          </cell>
          <cell r="C610" t="str">
            <v>HOR-TEE</v>
          </cell>
          <cell r="D610" t="str">
            <v>W:200 H:75</v>
          </cell>
          <cell r="E610" t="str">
            <v>개</v>
          </cell>
          <cell r="H610">
            <v>976</v>
          </cell>
          <cell r="I610">
            <v>31310</v>
          </cell>
          <cell r="O610">
            <v>31310</v>
          </cell>
          <cell r="R610">
            <v>0</v>
          </cell>
          <cell r="U610">
            <v>0</v>
          </cell>
          <cell r="AA610">
            <v>0</v>
          </cell>
          <cell r="AD610">
            <v>0</v>
          </cell>
          <cell r="AG610">
            <v>0</v>
          </cell>
        </row>
        <row r="611">
          <cell r="B611">
            <v>941</v>
          </cell>
          <cell r="C611" t="str">
            <v>HOR-TEE</v>
          </cell>
          <cell r="D611" t="str">
            <v>W:200</v>
          </cell>
          <cell r="E611" t="str">
            <v>개</v>
          </cell>
          <cell r="F611">
            <v>896</v>
          </cell>
          <cell r="G611">
            <v>26000</v>
          </cell>
          <cell r="O611">
            <v>26000</v>
          </cell>
          <cell r="R611">
            <v>0</v>
          </cell>
          <cell r="U611">
            <v>0</v>
          </cell>
          <cell r="AA611">
            <v>0</v>
          </cell>
          <cell r="AD611">
            <v>0</v>
          </cell>
          <cell r="AG611">
            <v>0</v>
          </cell>
        </row>
        <row r="612">
          <cell r="B612">
            <v>942</v>
          </cell>
          <cell r="C612" t="str">
            <v>HOR-TEE</v>
          </cell>
          <cell r="D612" t="str">
            <v>W:300</v>
          </cell>
          <cell r="E612" t="str">
            <v>개</v>
          </cell>
          <cell r="F612">
            <v>896</v>
          </cell>
          <cell r="G612">
            <v>28000</v>
          </cell>
          <cell r="O612">
            <v>28000</v>
          </cell>
          <cell r="R612">
            <v>0</v>
          </cell>
          <cell r="U612">
            <v>0</v>
          </cell>
          <cell r="AA612">
            <v>0</v>
          </cell>
          <cell r="AD612">
            <v>0</v>
          </cell>
          <cell r="AG612">
            <v>0</v>
          </cell>
        </row>
        <row r="613">
          <cell r="B613">
            <v>943</v>
          </cell>
          <cell r="C613" t="str">
            <v>HOR-TEE</v>
          </cell>
          <cell r="D613" t="str">
            <v>W:450</v>
          </cell>
          <cell r="E613" t="str">
            <v>개</v>
          </cell>
          <cell r="F613">
            <v>896</v>
          </cell>
          <cell r="O613">
            <v>0</v>
          </cell>
          <cell r="R613">
            <v>0</v>
          </cell>
          <cell r="U613">
            <v>0</v>
          </cell>
          <cell r="AA613">
            <v>0</v>
          </cell>
          <cell r="AD613">
            <v>0</v>
          </cell>
          <cell r="AG613">
            <v>0</v>
          </cell>
        </row>
        <row r="614">
          <cell r="B614">
            <v>900010</v>
          </cell>
          <cell r="C614" t="str">
            <v>HOR-TEE</v>
          </cell>
          <cell r="D614" t="str">
            <v>W:400 H:75</v>
          </cell>
          <cell r="E614" t="str">
            <v>개</v>
          </cell>
          <cell r="H614">
            <v>976</v>
          </cell>
          <cell r="I614">
            <v>44260</v>
          </cell>
          <cell r="O614">
            <v>44260</v>
          </cell>
          <cell r="R614">
            <v>0</v>
          </cell>
          <cell r="U614">
            <v>0</v>
          </cell>
          <cell r="AA614">
            <v>0</v>
          </cell>
          <cell r="AD614">
            <v>0</v>
          </cell>
          <cell r="AG614">
            <v>0</v>
          </cell>
        </row>
        <row r="615">
          <cell r="B615">
            <v>944</v>
          </cell>
          <cell r="C615" t="str">
            <v>HOR-TEE</v>
          </cell>
          <cell r="D615" t="str">
            <v>W:500</v>
          </cell>
          <cell r="E615" t="str">
            <v>개</v>
          </cell>
          <cell r="F615">
            <v>896</v>
          </cell>
          <cell r="O615">
            <v>0</v>
          </cell>
          <cell r="R615">
            <v>0</v>
          </cell>
          <cell r="U615">
            <v>0</v>
          </cell>
          <cell r="AA615">
            <v>0</v>
          </cell>
          <cell r="AD615">
            <v>0</v>
          </cell>
          <cell r="AG615">
            <v>0</v>
          </cell>
        </row>
        <row r="616">
          <cell r="B616">
            <v>945</v>
          </cell>
          <cell r="C616" t="str">
            <v>HOR-TEE</v>
          </cell>
          <cell r="D616" t="str">
            <v>W:600</v>
          </cell>
          <cell r="E616" t="str">
            <v>개</v>
          </cell>
          <cell r="F616">
            <v>896</v>
          </cell>
          <cell r="G616">
            <v>38000</v>
          </cell>
          <cell r="O616">
            <v>38000</v>
          </cell>
          <cell r="R616">
            <v>0</v>
          </cell>
          <cell r="U616">
            <v>0</v>
          </cell>
          <cell r="AA616">
            <v>0</v>
          </cell>
          <cell r="AD616">
            <v>0</v>
          </cell>
          <cell r="AG616">
            <v>0</v>
          </cell>
        </row>
        <row r="617">
          <cell r="B617">
            <v>946</v>
          </cell>
          <cell r="C617" t="str">
            <v>HOR-TEE</v>
          </cell>
          <cell r="D617" t="str">
            <v>W:750</v>
          </cell>
          <cell r="E617" t="str">
            <v>개</v>
          </cell>
          <cell r="F617">
            <v>896</v>
          </cell>
          <cell r="O617">
            <v>0</v>
          </cell>
          <cell r="R617">
            <v>0</v>
          </cell>
          <cell r="U617">
            <v>0</v>
          </cell>
          <cell r="AA617">
            <v>0</v>
          </cell>
          <cell r="AD617">
            <v>0</v>
          </cell>
          <cell r="AG617">
            <v>0</v>
          </cell>
        </row>
        <row r="618">
          <cell r="B618">
            <v>947</v>
          </cell>
          <cell r="C618" t="str">
            <v>HOR-TEE</v>
          </cell>
          <cell r="D618" t="str">
            <v>W:900</v>
          </cell>
          <cell r="E618" t="str">
            <v>개</v>
          </cell>
          <cell r="F618">
            <v>896</v>
          </cell>
          <cell r="G618">
            <v>51000</v>
          </cell>
          <cell r="O618">
            <v>51000</v>
          </cell>
          <cell r="R618">
            <v>0</v>
          </cell>
          <cell r="U618">
            <v>0</v>
          </cell>
          <cell r="AA618">
            <v>0</v>
          </cell>
          <cell r="AD618">
            <v>0</v>
          </cell>
          <cell r="AG618">
            <v>0</v>
          </cell>
        </row>
        <row r="619">
          <cell r="B619">
            <v>948</v>
          </cell>
          <cell r="C619" t="str">
            <v>HOR-TEE</v>
          </cell>
          <cell r="D619" t="str">
            <v>W:700</v>
          </cell>
          <cell r="E619" t="str">
            <v>개</v>
          </cell>
          <cell r="F619">
            <v>896</v>
          </cell>
          <cell r="G619">
            <v>44000</v>
          </cell>
          <cell r="O619">
            <v>44000</v>
          </cell>
          <cell r="R619">
            <v>0</v>
          </cell>
          <cell r="U619">
            <v>0</v>
          </cell>
          <cell r="AA619">
            <v>0</v>
          </cell>
          <cell r="AD619">
            <v>0</v>
          </cell>
          <cell r="AG619">
            <v>0</v>
          </cell>
        </row>
        <row r="620">
          <cell r="B620">
            <v>949</v>
          </cell>
          <cell r="C620" t="str">
            <v>HOR-TEE</v>
          </cell>
          <cell r="D620" t="str">
            <v>W:150</v>
          </cell>
          <cell r="E620" t="str">
            <v>개</v>
          </cell>
          <cell r="F620">
            <v>896</v>
          </cell>
          <cell r="G620">
            <v>25000</v>
          </cell>
          <cell r="O620">
            <v>25000</v>
          </cell>
          <cell r="R620">
            <v>0</v>
          </cell>
          <cell r="U620">
            <v>0</v>
          </cell>
          <cell r="AA620">
            <v>0</v>
          </cell>
          <cell r="AD620">
            <v>0</v>
          </cell>
          <cell r="AG620">
            <v>0</v>
          </cell>
        </row>
        <row r="621">
          <cell r="B621">
            <v>951</v>
          </cell>
          <cell r="C621" t="str">
            <v>VER-ELBOW</v>
          </cell>
          <cell r="D621" t="str">
            <v>W:200</v>
          </cell>
          <cell r="E621" t="str">
            <v>개</v>
          </cell>
          <cell r="F621">
            <v>896</v>
          </cell>
          <cell r="G621">
            <v>14500</v>
          </cell>
          <cell r="O621">
            <v>14500</v>
          </cell>
          <cell r="R621">
            <v>0</v>
          </cell>
          <cell r="U621">
            <v>0</v>
          </cell>
          <cell r="AA621">
            <v>0</v>
          </cell>
          <cell r="AD621">
            <v>0</v>
          </cell>
          <cell r="AG621">
            <v>0</v>
          </cell>
        </row>
        <row r="622">
          <cell r="B622">
            <v>900005</v>
          </cell>
          <cell r="C622" t="str">
            <v>VER-ELBOW</v>
          </cell>
          <cell r="D622" t="str">
            <v>W:200 H:75</v>
          </cell>
          <cell r="E622" t="str">
            <v>개</v>
          </cell>
          <cell r="H622">
            <v>976</v>
          </cell>
          <cell r="I622">
            <v>27170</v>
          </cell>
          <cell r="O622">
            <v>27170</v>
          </cell>
          <cell r="R622">
            <v>0</v>
          </cell>
          <cell r="U622">
            <v>0</v>
          </cell>
          <cell r="AA622">
            <v>0</v>
          </cell>
          <cell r="AD622">
            <v>0</v>
          </cell>
          <cell r="AG622">
            <v>0</v>
          </cell>
        </row>
        <row r="623">
          <cell r="B623">
            <v>952</v>
          </cell>
          <cell r="C623" t="str">
            <v>VER-ELBOW</v>
          </cell>
          <cell r="D623" t="str">
            <v>W:300</v>
          </cell>
          <cell r="E623" t="str">
            <v>개</v>
          </cell>
          <cell r="F623">
            <v>896</v>
          </cell>
          <cell r="G623">
            <v>15500</v>
          </cell>
          <cell r="O623">
            <v>15500</v>
          </cell>
          <cell r="R623">
            <v>0</v>
          </cell>
          <cell r="U623">
            <v>0</v>
          </cell>
          <cell r="AA623">
            <v>0</v>
          </cell>
          <cell r="AD623">
            <v>0</v>
          </cell>
          <cell r="AG623">
            <v>0</v>
          </cell>
        </row>
        <row r="624">
          <cell r="B624">
            <v>953</v>
          </cell>
          <cell r="C624" t="str">
            <v>VER-ELBOW</v>
          </cell>
          <cell r="D624" t="str">
            <v>W:450</v>
          </cell>
          <cell r="E624" t="str">
            <v>개</v>
          </cell>
          <cell r="F624">
            <v>896</v>
          </cell>
          <cell r="G624">
            <v>16000</v>
          </cell>
          <cell r="O624">
            <v>16000</v>
          </cell>
          <cell r="R624">
            <v>0</v>
          </cell>
          <cell r="U624">
            <v>0</v>
          </cell>
          <cell r="AA624">
            <v>0</v>
          </cell>
          <cell r="AD624">
            <v>0</v>
          </cell>
          <cell r="AG624">
            <v>0</v>
          </cell>
        </row>
        <row r="625">
          <cell r="B625">
            <v>900006</v>
          </cell>
          <cell r="C625" t="str">
            <v>VER-ELBOW</v>
          </cell>
          <cell r="D625" t="str">
            <v>W:400 H:75</v>
          </cell>
          <cell r="E625" t="str">
            <v>개</v>
          </cell>
          <cell r="F625">
            <v>896</v>
          </cell>
          <cell r="H625">
            <v>976</v>
          </cell>
          <cell r="I625">
            <v>39470</v>
          </cell>
          <cell r="O625">
            <v>39470</v>
          </cell>
          <cell r="R625">
            <v>0</v>
          </cell>
          <cell r="U625">
            <v>0</v>
          </cell>
          <cell r="AA625">
            <v>0</v>
          </cell>
          <cell r="AD625">
            <v>0</v>
          </cell>
          <cell r="AG625">
            <v>0</v>
          </cell>
        </row>
        <row r="626">
          <cell r="B626">
            <v>954</v>
          </cell>
          <cell r="C626" t="str">
            <v>VER-ELBOW</v>
          </cell>
          <cell r="D626" t="str">
            <v>W:500</v>
          </cell>
          <cell r="E626" t="str">
            <v>개</v>
          </cell>
          <cell r="F626">
            <v>896</v>
          </cell>
          <cell r="O626">
            <v>0</v>
          </cell>
          <cell r="R626">
            <v>0</v>
          </cell>
          <cell r="U626">
            <v>0</v>
          </cell>
          <cell r="AA626">
            <v>0</v>
          </cell>
          <cell r="AD626">
            <v>0</v>
          </cell>
          <cell r="AG626">
            <v>0</v>
          </cell>
        </row>
        <row r="627">
          <cell r="B627">
            <v>955</v>
          </cell>
          <cell r="C627" t="str">
            <v>VER-ELBOW</v>
          </cell>
          <cell r="D627" t="str">
            <v>W:600</v>
          </cell>
          <cell r="E627" t="str">
            <v>개</v>
          </cell>
          <cell r="F627">
            <v>896</v>
          </cell>
          <cell r="G627">
            <v>19000</v>
          </cell>
          <cell r="O627">
            <v>19000</v>
          </cell>
          <cell r="R627">
            <v>0</v>
          </cell>
          <cell r="U627">
            <v>0</v>
          </cell>
          <cell r="AA627">
            <v>0</v>
          </cell>
          <cell r="AD627">
            <v>0</v>
          </cell>
          <cell r="AG627">
            <v>0</v>
          </cell>
        </row>
        <row r="628">
          <cell r="B628">
            <v>956</v>
          </cell>
          <cell r="C628" t="str">
            <v>VER-ELBOW</v>
          </cell>
          <cell r="D628" t="str">
            <v>W:750</v>
          </cell>
          <cell r="E628" t="str">
            <v>개</v>
          </cell>
          <cell r="F628">
            <v>896</v>
          </cell>
          <cell r="O628">
            <v>0</v>
          </cell>
          <cell r="R628">
            <v>0</v>
          </cell>
          <cell r="U628">
            <v>0</v>
          </cell>
          <cell r="AA628">
            <v>0</v>
          </cell>
          <cell r="AD628">
            <v>0</v>
          </cell>
          <cell r="AG628">
            <v>0</v>
          </cell>
        </row>
        <row r="629">
          <cell r="B629">
            <v>957</v>
          </cell>
          <cell r="C629" t="str">
            <v>VER-ELBOW</v>
          </cell>
          <cell r="D629" t="str">
            <v>W:400</v>
          </cell>
          <cell r="E629" t="str">
            <v>개</v>
          </cell>
          <cell r="F629">
            <v>896</v>
          </cell>
          <cell r="G629">
            <v>16000</v>
          </cell>
          <cell r="O629">
            <v>16000</v>
          </cell>
          <cell r="R629">
            <v>0</v>
          </cell>
          <cell r="U629">
            <v>0</v>
          </cell>
          <cell r="AA629">
            <v>0</v>
          </cell>
          <cell r="AD629">
            <v>0</v>
          </cell>
          <cell r="AG629">
            <v>0</v>
          </cell>
        </row>
        <row r="630">
          <cell r="B630">
            <v>958</v>
          </cell>
          <cell r="C630" t="str">
            <v>VER-ELBOW</v>
          </cell>
          <cell r="D630" t="str">
            <v>W:700</v>
          </cell>
          <cell r="E630" t="str">
            <v>개</v>
          </cell>
          <cell r="F630">
            <v>896</v>
          </cell>
          <cell r="G630">
            <v>20000</v>
          </cell>
          <cell r="O630">
            <v>20000</v>
          </cell>
          <cell r="R630">
            <v>0</v>
          </cell>
          <cell r="U630">
            <v>0</v>
          </cell>
          <cell r="AA630">
            <v>0</v>
          </cell>
          <cell r="AD630">
            <v>0</v>
          </cell>
          <cell r="AG630">
            <v>0</v>
          </cell>
        </row>
        <row r="631">
          <cell r="B631">
            <v>959</v>
          </cell>
          <cell r="C631" t="str">
            <v>VER-ELBOW</v>
          </cell>
          <cell r="D631" t="str">
            <v>W:150</v>
          </cell>
          <cell r="E631" t="str">
            <v>개</v>
          </cell>
          <cell r="F631">
            <v>896</v>
          </cell>
          <cell r="G631">
            <v>14000</v>
          </cell>
          <cell r="O631">
            <v>14000</v>
          </cell>
          <cell r="R631">
            <v>0</v>
          </cell>
          <cell r="U631">
            <v>0</v>
          </cell>
          <cell r="AA631">
            <v>0</v>
          </cell>
          <cell r="AD631">
            <v>0</v>
          </cell>
          <cell r="AG631">
            <v>0</v>
          </cell>
        </row>
        <row r="632">
          <cell r="B632">
            <v>9591</v>
          </cell>
          <cell r="C632" t="str">
            <v>VER-ELBOW</v>
          </cell>
          <cell r="D632" t="str">
            <v>W:900</v>
          </cell>
          <cell r="E632" t="str">
            <v>개</v>
          </cell>
          <cell r="F632">
            <v>896</v>
          </cell>
          <cell r="G632">
            <v>22000</v>
          </cell>
          <cell r="O632">
            <v>22000</v>
          </cell>
          <cell r="R632">
            <v>0</v>
          </cell>
          <cell r="U632">
            <v>0</v>
          </cell>
          <cell r="AA632">
            <v>0</v>
          </cell>
          <cell r="AD632">
            <v>0</v>
          </cell>
          <cell r="AG632">
            <v>0</v>
          </cell>
        </row>
        <row r="633">
          <cell r="B633">
            <v>960</v>
          </cell>
          <cell r="C633" t="str">
            <v>JOINT CONNECTOR</v>
          </cell>
          <cell r="D633" t="str">
            <v>H:100</v>
          </cell>
          <cell r="E633" t="str">
            <v>개</v>
          </cell>
          <cell r="F633">
            <v>896</v>
          </cell>
          <cell r="G633">
            <v>1100</v>
          </cell>
          <cell r="O633">
            <v>1100</v>
          </cell>
          <cell r="R633">
            <v>0</v>
          </cell>
          <cell r="U633">
            <v>0</v>
          </cell>
          <cell r="AA633">
            <v>0</v>
          </cell>
          <cell r="AD633">
            <v>0</v>
          </cell>
          <cell r="AG633">
            <v>0</v>
          </cell>
        </row>
        <row r="634">
          <cell r="B634">
            <v>961</v>
          </cell>
          <cell r="C634" t="str">
            <v>JOINT CONNECTOR</v>
          </cell>
          <cell r="D634" t="str">
            <v>H:200</v>
          </cell>
          <cell r="E634" t="str">
            <v>개</v>
          </cell>
          <cell r="O634">
            <v>0</v>
          </cell>
          <cell r="R634">
            <v>0</v>
          </cell>
          <cell r="U634">
            <v>0</v>
          </cell>
          <cell r="AA634">
            <v>0</v>
          </cell>
          <cell r="AD634">
            <v>0</v>
          </cell>
          <cell r="AG634">
            <v>0</v>
          </cell>
        </row>
        <row r="635">
          <cell r="B635">
            <v>962</v>
          </cell>
          <cell r="C635" t="str">
            <v>END CAP</v>
          </cell>
          <cell r="D635" t="str">
            <v>W:300</v>
          </cell>
          <cell r="E635" t="str">
            <v>개</v>
          </cell>
          <cell r="F635">
            <v>896</v>
          </cell>
          <cell r="G635">
            <v>2650</v>
          </cell>
          <cell r="O635">
            <v>2650</v>
          </cell>
          <cell r="R635">
            <v>0</v>
          </cell>
          <cell r="U635">
            <v>0</v>
          </cell>
          <cell r="AA635">
            <v>0</v>
          </cell>
          <cell r="AD635">
            <v>0</v>
          </cell>
          <cell r="AG635">
            <v>0</v>
          </cell>
        </row>
        <row r="636">
          <cell r="B636">
            <v>964</v>
          </cell>
          <cell r="C636" t="str">
            <v>REDUCER</v>
          </cell>
          <cell r="D636" t="str">
            <v>600-750</v>
          </cell>
          <cell r="E636" t="str">
            <v>개</v>
          </cell>
          <cell r="F636">
            <v>896</v>
          </cell>
          <cell r="G636">
            <v>8600</v>
          </cell>
          <cell r="O636">
            <v>8600</v>
          </cell>
          <cell r="R636">
            <v>0</v>
          </cell>
          <cell r="U636">
            <v>0</v>
          </cell>
          <cell r="AA636">
            <v>0</v>
          </cell>
          <cell r="AD636">
            <v>0</v>
          </cell>
          <cell r="AG636">
            <v>0</v>
          </cell>
        </row>
        <row r="637">
          <cell r="B637">
            <v>965</v>
          </cell>
          <cell r="C637" t="str">
            <v>REDUCER</v>
          </cell>
          <cell r="D637" t="str">
            <v>300-200</v>
          </cell>
          <cell r="E637" t="str">
            <v>개</v>
          </cell>
          <cell r="F637">
            <v>896</v>
          </cell>
          <cell r="G637">
            <v>6500</v>
          </cell>
          <cell r="O637">
            <v>6500</v>
          </cell>
          <cell r="R637">
            <v>0</v>
          </cell>
          <cell r="U637">
            <v>0</v>
          </cell>
          <cell r="AA637">
            <v>0</v>
          </cell>
          <cell r="AD637">
            <v>0</v>
          </cell>
          <cell r="AG637">
            <v>0</v>
          </cell>
        </row>
        <row r="638">
          <cell r="B638">
            <v>9651</v>
          </cell>
          <cell r="C638" t="str">
            <v>REDUCER</v>
          </cell>
          <cell r="D638" t="str">
            <v>400-600</v>
          </cell>
          <cell r="E638" t="str">
            <v>개</v>
          </cell>
          <cell r="F638">
            <v>896</v>
          </cell>
          <cell r="G638">
            <v>7900</v>
          </cell>
          <cell r="O638">
            <v>7900</v>
          </cell>
          <cell r="R638">
            <v>0</v>
          </cell>
          <cell r="U638">
            <v>0</v>
          </cell>
          <cell r="AA638">
            <v>0</v>
          </cell>
          <cell r="AD638">
            <v>0</v>
          </cell>
          <cell r="AG638">
            <v>0</v>
          </cell>
        </row>
        <row r="639">
          <cell r="B639">
            <v>9652</v>
          </cell>
          <cell r="C639" t="str">
            <v>REDUCER</v>
          </cell>
          <cell r="D639" t="str">
            <v>200-600</v>
          </cell>
          <cell r="E639" t="str">
            <v>개</v>
          </cell>
          <cell r="F639">
            <v>896</v>
          </cell>
          <cell r="G639">
            <v>8100</v>
          </cell>
          <cell r="O639">
            <v>8100</v>
          </cell>
          <cell r="R639">
            <v>0</v>
          </cell>
          <cell r="U639">
            <v>0</v>
          </cell>
          <cell r="AA639">
            <v>0</v>
          </cell>
          <cell r="AD639">
            <v>0</v>
          </cell>
          <cell r="AG639">
            <v>0</v>
          </cell>
        </row>
        <row r="640">
          <cell r="B640">
            <v>9653</v>
          </cell>
          <cell r="C640" t="str">
            <v>REDUCER</v>
          </cell>
          <cell r="D640" t="str">
            <v>900-600</v>
          </cell>
          <cell r="E640" t="str">
            <v>개</v>
          </cell>
          <cell r="F640">
            <v>896</v>
          </cell>
          <cell r="G640">
            <v>8100</v>
          </cell>
          <cell r="O640">
            <v>8100</v>
          </cell>
          <cell r="R640">
            <v>0</v>
          </cell>
          <cell r="U640">
            <v>0</v>
          </cell>
          <cell r="AA640">
            <v>0</v>
          </cell>
          <cell r="AD640">
            <v>0</v>
          </cell>
          <cell r="AG640">
            <v>0</v>
          </cell>
        </row>
        <row r="641">
          <cell r="B641">
            <v>9654</v>
          </cell>
          <cell r="C641" t="str">
            <v>REDUCER</v>
          </cell>
          <cell r="D641" t="str">
            <v>900-450</v>
          </cell>
          <cell r="E641" t="str">
            <v>개</v>
          </cell>
          <cell r="F641">
            <v>896</v>
          </cell>
          <cell r="G641">
            <v>8100</v>
          </cell>
          <cell r="O641">
            <v>8100</v>
          </cell>
          <cell r="R641">
            <v>0</v>
          </cell>
          <cell r="U641">
            <v>0</v>
          </cell>
          <cell r="AA641">
            <v>0</v>
          </cell>
          <cell r="AD641">
            <v>0</v>
          </cell>
          <cell r="AG641">
            <v>0</v>
          </cell>
        </row>
        <row r="642">
          <cell r="B642">
            <v>9655</v>
          </cell>
          <cell r="C642" t="str">
            <v>REDUCER</v>
          </cell>
          <cell r="D642" t="str">
            <v>600-450</v>
          </cell>
          <cell r="E642" t="str">
            <v>개</v>
          </cell>
          <cell r="F642">
            <v>896</v>
          </cell>
          <cell r="G642">
            <v>8100</v>
          </cell>
          <cell r="O642">
            <v>8100</v>
          </cell>
          <cell r="R642">
            <v>0</v>
          </cell>
          <cell r="U642">
            <v>0</v>
          </cell>
          <cell r="AA642">
            <v>0</v>
          </cell>
          <cell r="AD642">
            <v>0</v>
          </cell>
          <cell r="AG642">
            <v>0</v>
          </cell>
        </row>
        <row r="643">
          <cell r="B643">
            <v>9656</v>
          </cell>
          <cell r="C643" t="str">
            <v>REDUCER</v>
          </cell>
          <cell r="D643" t="str">
            <v>600-300</v>
          </cell>
          <cell r="E643" t="str">
            <v>개</v>
          </cell>
          <cell r="F643">
            <v>896</v>
          </cell>
          <cell r="G643">
            <v>8000</v>
          </cell>
          <cell r="O643">
            <v>8000</v>
          </cell>
          <cell r="R643">
            <v>0</v>
          </cell>
          <cell r="U643">
            <v>0</v>
          </cell>
          <cell r="AA643">
            <v>0</v>
          </cell>
          <cell r="AD643">
            <v>0</v>
          </cell>
          <cell r="AG643">
            <v>0</v>
          </cell>
        </row>
        <row r="644">
          <cell r="B644">
            <v>9657</v>
          </cell>
          <cell r="C644" t="str">
            <v>REDUCER</v>
          </cell>
          <cell r="D644" t="str">
            <v>450-300</v>
          </cell>
          <cell r="E644" t="str">
            <v>개</v>
          </cell>
          <cell r="F644">
            <v>896</v>
          </cell>
          <cell r="G644">
            <v>8100</v>
          </cell>
          <cell r="O644">
            <v>8100</v>
          </cell>
          <cell r="R644">
            <v>0</v>
          </cell>
          <cell r="U644">
            <v>0</v>
          </cell>
          <cell r="AA644">
            <v>0</v>
          </cell>
          <cell r="AD644">
            <v>0</v>
          </cell>
          <cell r="AG644">
            <v>0</v>
          </cell>
        </row>
        <row r="645">
          <cell r="B645">
            <v>9658</v>
          </cell>
          <cell r="C645" t="str">
            <v>REDUCER</v>
          </cell>
          <cell r="D645" t="str">
            <v>900-300</v>
          </cell>
          <cell r="E645" t="str">
            <v>개</v>
          </cell>
          <cell r="F645">
            <v>896</v>
          </cell>
          <cell r="G645">
            <v>8100</v>
          </cell>
          <cell r="O645">
            <v>8100</v>
          </cell>
          <cell r="R645">
            <v>0</v>
          </cell>
          <cell r="U645">
            <v>0</v>
          </cell>
          <cell r="AA645">
            <v>0</v>
          </cell>
          <cell r="AD645">
            <v>0</v>
          </cell>
          <cell r="AG645">
            <v>0</v>
          </cell>
        </row>
        <row r="646">
          <cell r="B646">
            <v>966</v>
          </cell>
          <cell r="C646" t="str">
            <v>챤넬너트</v>
          </cell>
          <cell r="D646" t="str">
            <v>3/8"</v>
          </cell>
          <cell r="E646" t="str">
            <v>개</v>
          </cell>
          <cell r="F646">
            <v>896</v>
          </cell>
          <cell r="G646">
            <v>900</v>
          </cell>
          <cell r="H646">
            <v>940</v>
          </cell>
          <cell r="I646">
            <v>860</v>
          </cell>
          <cell r="O646">
            <v>860</v>
          </cell>
          <cell r="R646">
            <v>0</v>
          </cell>
          <cell r="U646">
            <v>0</v>
          </cell>
          <cell r="AA646">
            <v>0</v>
          </cell>
          <cell r="AD646">
            <v>0</v>
          </cell>
          <cell r="AG646">
            <v>0</v>
          </cell>
        </row>
        <row r="647">
          <cell r="B647">
            <v>967</v>
          </cell>
          <cell r="C647" t="str">
            <v>HOLE DOWN CLAMP</v>
          </cell>
          <cell r="D647" t="str">
            <v>아연도</v>
          </cell>
          <cell r="E647" t="str">
            <v>개</v>
          </cell>
          <cell r="F647">
            <v>896</v>
          </cell>
          <cell r="G647">
            <v>300</v>
          </cell>
          <cell r="H647">
            <v>941</v>
          </cell>
          <cell r="I647">
            <v>150</v>
          </cell>
          <cell r="O647">
            <v>150</v>
          </cell>
          <cell r="R647">
            <v>0</v>
          </cell>
          <cell r="U647">
            <v>0</v>
          </cell>
          <cell r="AA647">
            <v>0</v>
          </cell>
          <cell r="AD647">
            <v>0</v>
          </cell>
          <cell r="AG647">
            <v>0</v>
          </cell>
        </row>
        <row r="648">
          <cell r="B648">
            <v>968</v>
          </cell>
          <cell r="C648" t="str">
            <v>U-CHANNEL</v>
          </cell>
          <cell r="D648" t="str">
            <v>41*25*2.6T</v>
          </cell>
          <cell r="E648" t="str">
            <v>M</v>
          </cell>
          <cell r="H648">
            <v>939</v>
          </cell>
          <cell r="I648">
            <v>2500</v>
          </cell>
          <cell r="O648">
            <v>2500</v>
          </cell>
          <cell r="R648">
            <v>0</v>
          </cell>
          <cell r="U648">
            <v>0</v>
          </cell>
          <cell r="AA648">
            <v>0</v>
          </cell>
          <cell r="AD648">
            <v>0</v>
          </cell>
          <cell r="AG648">
            <v>0</v>
          </cell>
        </row>
        <row r="649">
          <cell r="B649">
            <v>969</v>
          </cell>
          <cell r="C649" t="str">
            <v>U-CHANNEL</v>
          </cell>
          <cell r="D649" t="str">
            <v>42*42*2.6T</v>
          </cell>
          <cell r="E649" t="str">
            <v>M</v>
          </cell>
          <cell r="H649">
            <v>939</v>
          </cell>
          <cell r="I649">
            <v>2800</v>
          </cell>
          <cell r="O649">
            <v>2800</v>
          </cell>
          <cell r="R649">
            <v>0</v>
          </cell>
          <cell r="U649">
            <v>0</v>
          </cell>
          <cell r="AA649">
            <v>0</v>
          </cell>
          <cell r="AD649">
            <v>0</v>
          </cell>
          <cell r="AG649">
            <v>0</v>
          </cell>
        </row>
        <row r="650">
          <cell r="B650">
            <v>971</v>
          </cell>
          <cell r="C650" t="str">
            <v>CABLE DUCT(W/COVER)</v>
          </cell>
          <cell r="D650" t="str">
            <v>W:150 H:100</v>
          </cell>
          <cell r="E650" t="str">
            <v>m</v>
          </cell>
          <cell r="H650">
            <v>939</v>
          </cell>
          <cell r="I650">
            <v>15000</v>
          </cell>
          <cell r="O650">
            <v>15000</v>
          </cell>
          <cell r="P650" t="str">
            <v>내선전공</v>
          </cell>
          <cell r="Q650">
            <v>0.22500000000000001</v>
          </cell>
          <cell r="R650">
            <v>0.22500000000000001</v>
          </cell>
          <cell r="U650">
            <v>0</v>
          </cell>
          <cell r="V650">
            <v>1</v>
          </cell>
          <cell r="W650" t="str">
            <v>전7-5</v>
          </cell>
          <cell r="Y650" t="str">
            <v>통신내선공</v>
          </cell>
          <cell r="AA650">
            <v>0</v>
          </cell>
          <cell r="AD650">
            <v>0</v>
          </cell>
          <cell r="AE650">
            <v>0.85</v>
          </cell>
          <cell r="AF650" t="str">
            <v>통3-3-11</v>
          </cell>
          <cell r="AG650">
            <v>0</v>
          </cell>
        </row>
        <row r="651">
          <cell r="B651">
            <v>972</v>
          </cell>
          <cell r="C651" t="str">
            <v>VER-ELBOW(W/COVER)</v>
          </cell>
          <cell r="D651" t="str">
            <v>W:150 H:100</v>
          </cell>
          <cell r="E651" t="str">
            <v>개</v>
          </cell>
          <cell r="H651">
            <v>939</v>
          </cell>
          <cell r="I651">
            <v>22500</v>
          </cell>
          <cell r="O651">
            <v>22500</v>
          </cell>
          <cell r="P651" t="str">
            <v>내선전공</v>
          </cell>
          <cell r="R651">
            <v>0</v>
          </cell>
          <cell r="U651">
            <v>0</v>
          </cell>
          <cell r="V651">
            <v>1</v>
          </cell>
          <cell r="W651" t="str">
            <v>전7-5</v>
          </cell>
          <cell r="Y651" t="str">
            <v>통신내선공</v>
          </cell>
          <cell r="AA651">
            <v>0</v>
          </cell>
          <cell r="AD651">
            <v>0</v>
          </cell>
          <cell r="AE651">
            <v>0.85</v>
          </cell>
          <cell r="AF651" t="str">
            <v>통3-3-11</v>
          </cell>
          <cell r="AG651">
            <v>0</v>
          </cell>
        </row>
        <row r="652">
          <cell r="B652">
            <v>973</v>
          </cell>
          <cell r="C652" t="str">
            <v>HOR-ELBOW(W/COVER)</v>
          </cell>
          <cell r="D652" t="str">
            <v>W:150 H:100</v>
          </cell>
          <cell r="E652" t="str">
            <v>개</v>
          </cell>
          <cell r="H652">
            <v>939</v>
          </cell>
          <cell r="I652">
            <v>24000</v>
          </cell>
          <cell r="O652">
            <v>24000</v>
          </cell>
          <cell r="P652" t="str">
            <v>내선전공</v>
          </cell>
          <cell r="R652">
            <v>0</v>
          </cell>
          <cell r="U652">
            <v>0</v>
          </cell>
          <cell r="V652">
            <v>1</v>
          </cell>
          <cell r="W652" t="str">
            <v>전7-5</v>
          </cell>
          <cell r="Y652" t="str">
            <v>통신내선공</v>
          </cell>
          <cell r="AA652">
            <v>0</v>
          </cell>
          <cell r="AD652">
            <v>0</v>
          </cell>
          <cell r="AE652">
            <v>0.85</v>
          </cell>
          <cell r="AF652" t="str">
            <v>통3-3-11</v>
          </cell>
          <cell r="AG652">
            <v>0</v>
          </cell>
        </row>
        <row r="653">
          <cell r="B653">
            <v>974</v>
          </cell>
          <cell r="C653" t="str">
            <v>COVER CONNECTOR(BEND)</v>
          </cell>
          <cell r="D653" t="str">
            <v>W:150 H:100</v>
          </cell>
          <cell r="E653" t="str">
            <v>개</v>
          </cell>
          <cell r="H653">
            <v>939</v>
          </cell>
          <cell r="I653">
            <v>800</v>
          </cell>
          <cell r="O653">
            <v>800</v>
          </cell>
          <cell r="R653">
            <v>0</v>
          </cell>
          <cell r="U653">
            <v>0</v>
          </cell>
          <cell r="V653">
            <v>1</v>
          </cell>
          <cell r="AA653">
            <v>0</v>
          </cell>
          <cell r="AD653">
            <v>0</v>
          </cell>
          <cell r="AE653">
            <v>0.85</v>
          </cell>
          <cell r="AG653">
            <v>0</v>
          </cell>
        </row>
        <row r="654">
          <cell r="B654">
            <v>975</v>
          </cell>
          <cell r="C654" t="str">
            <v>CABLE DUCT(W/COVER)</v>
          </cell>
          <cell r="D654" t="str">
            <v>W:200 H:100</v>
          </cell>
          <cell r="E654" t="str">
            <v>m</v>
          </cell>
          <cell r="H654">
            <v>939</v>
          </cell>
          <cell r="I654">
            <v>18200</v>
          </cell>
          <cell r="O654">
            <v>18200</v>
          </cell>
          <cell r="P654" t="str">
            <v>내선전공</v>
          </cell>
          <cell r="Q654">
            <v>0.22500000000000001</v>
          </cell>
          <cell r="R654">
            <v>0.22500000000000001</v>
          </cell>
          <cell r="U654">
            <v>0</v>
          </cell>
          <cell r="V654">
            <v>1</v>
          </cell>
          <cell r="W654" t="str">
            <v>전7-5</v>
          </cell>
          <cell r="Y654" t="str">
            <v>통신내선공</v>
          </cell>
          <cell r="Z654">
            <v>0.22500000000000001</v>
          </cell>
          <cell r="AA654">
            <v>0.191</v>
          </cell>
          <cell r="AD654">
            <v>0</v>
          </cell>
          <cell r="AE654">
            <v>0.85</v>
          </cell>
          <cell r="AF654" t="str">
            <v>통3-3-11</v>
          </cell>
          <cell r="AG654">
            <v>0</v>
          </cell>
        </row>
        <row r="655">
          <cell r="B655">
            <v>976</v>
          </cell>
          <cell r="C655" t="str">
            <v>VER-ELBOW(W/COVER)</v>
          </cell>
          <cell r="D655" t="str">
            <v>W:200 H:100</v>
          </cell>
          <cell r="E655" t="str">
            <v>개</v>
          </cell>
          <cell r="H655">
            <v>939</v>
          </cell>
          <cell r="I655">
            <v>27300</v>
          </cell>
          <cell r="O655">
            <v>27300</v>
          </cell>
          <cell r="P655" t="str">
            <v>내선전공</v>
          </cell>
          <cell r="R655">
            <v>0</v>
          </cell>
          <cell r="U655">
            <v>0</v>
          </cell>
          <cell r="V655">
            <v>1</v>
          </cell>
          <cell r="W655" t="str">
            <v>전7-5</v>
          </cell>
          <cell r="Y655" t="str">
            <v>통신내선공</v>
          </cell>
          <cell r="AA655">
            <v>0</v>
          </cell>
          <cell r="AD655">
            <v>0</v>
          </cell>
          <cell r="AE655">
            <v>0.85</v>
          </cell>
          <cell r="AF655" t="str">
            <v>통3-3-11</v>
          </cell>
          <cell r="AG655">
            <v>0</v>
          </cell>
        </row>
        <row r="656">
          <cell r="B656">
            <v>977</v>
          </cell>
          <cell r="C656" t="str">
            <v>HOR-ELBOW(W/COVER)</v>
          </cell>
          <cell r="D656" t="str">
            <v>W:200 H:100</v>
          </cell>
          <cell r="E656" t="str">
            <v>개</v>
          </cell>
          <cell r="H656">
            <v>939</v>
          </cell>
          <cell r="I656">
            <v>29100</v>
          </cell>
          <cell r="O656">
            <v>29100</v>
          </cell>
          <cell r="P656" t="str">
            <v>내선전공</v>
          </cell>
          <cell r="R656">
            <v>0</v>
          </cell>
          <cell r="U656">
            <v>0</v>
          </cell>
          <cell r="V656">
            <v>1</v>
          </cell>
          <cell r="W656" t="str">
            <v>전7-5</v>
          </cell>
          <cell r="Y656" t="str">
            <v>통신내선공</v>
          </cell>
          <cell r="AA656">
            <v>0</v>
          </cell>
          <cell r="AD656">
            <v>0</v>
          </cell>
          <cell r="AE656">
            <v>0.85</v>
          </cell>
          <cell r="AF656" t="str">
            <v>통3-3-11</v>
          </cell>
          <cell r="AG656">
            <v>0</v>
          </cell>
        </row>
        <row r="657">
          <cell r="B657">
            <v>980</v>
          </cell>
          <cell r="C657" t="str">
            <v>CABLE DUCT(W/COVER)</v>
          </cell>
          <cell r="D657" t="str">
            <v>W:300 H:100</v>
          </cell>
          <cell r="E657" t="str">
            <v>m</v>
          </cell>
          <cell r="H657">
            <v>939</v>
          </cell>
          <cell r="I657">
            <v>22500</v>
          </cell>
          <cell r="O657">
            <v>22500</v>
          </cell>
          <cell r="P657" t="str">
            <v>내선전공</v>
          </cell>
          <cell r="Q657">
            <v>0.22500000000000001</v>
          </cell>
          <cell r="R657">
            <v>0.22500000000000001</v>
          </cell>
          <cell r="U657">
            <v>0</v>
          </cell>
          <cell r="V657">
            <v>1</v>
          </cell>
          <cell r="W657" t="str">
            <v>전7-5</v>
          </cell>
          <cell r="Y657" t="str">
            <v>통신내선공</v>
          </cell>
          <cell r="Z657">
            <v>0.22500000000000001</v>
          </cell>
          <cell r="AA657">
            <v>0.191</v>
          </cell>
          <cell r="AD657">
            <v>0</v>
          </cell>
          <cell r="AE657">
            <v>0.85</v>
          </cell>
          <cell r="AF657" t="str">
            <v>통3-3-11</v>
          </cell>
          <cell r="AG657">
            <v>0</v>
          </cell>
        </row>
        <row r="658">
          <cell r="B658">
            <v>981</v>
          </cell>
          <cell r="C658" t="str">
            <v>CABLE DUCT(W/COVER)</v>
          </cell>
          <cell r="D658" t="str">
            <v>W:300 H:150</v>
          </cell>
          <cell r="E658" t="str">
            <v>m</v>
          </cell>
          <cell r="O658">
            <v>0</v>
          </cell>
          <cell r="P658" t="str">
            <v>내선전공</v>
          </cell>
          <cell r="Q658">
            <v>0.22500000000000001</v>
          </cell>
          <cell r="R658">
            <v>0.22500000000000001</v>
          </cell>
          <cell r="U658">
            <v>0</v>
          </cell>
          <cell r="V658">
            <v>1</v>
          </cell>
          <cell r="W658" t="str">
            <v>전7-5</v>
          </cell>
          <cell r="Y658" t="str">
            <v>통신내선공</v>
          </cell>
          <cell r="Z658">
            <v>0.22500000000000001</v>
          </cell>
          <cell r="AA658">
            <v>0.191</v>
          </cell>
          <cell r="AD658">
            <v>0</v>
          </cell>
          <cell r="AE658">
            <v>0.85</v>
          </cell>
          <cell r="AF658" t="str">
            <v>통3-3-11</v>
          </cell>
          <cell r="AG658">
            <v>0</v>
          </cell>
        </row>
        <row r="659">
          <cell r="B659">
            <v>982</v>
          </cell>
          <cell r="C659" t="str">
            <v>CABLE DUCT(W/COVER)</v>
          </cell>
          <cell r="D659" t="str">
            <v>W:450 H:150</v>
          </cell>
          <cell r="E659" t="str">
            <v>m</v>
          </cell>
          <cell r="O659">
            <v>0</v>
          </cell>
          <cell r="P659" t="str">
            <v>내선전공</v>
          </cell>
          <cell r="Q659">
            <v>0.22500000000000001</v>
          </cell>
          <cell r="R659">
            <v>0.22500000000000001</v>
          </cell>
          <cell r="U659">
            <v>0</v>
          </cell>
          <cell r="V659">
            <v>1</v>
          </cell>
          <cell r="W659" t="str">
            <v>전7-5</v>
          </cell>
          <cell r="Y659" t="str">
            <v>통신내선공</v>
          </cell>
          <cell r="Z659">
            <v>0.22500000000000001</v>
          </cell>
          <cell r="AA659">
            <v>0.191</v>
          </cell>
          <cell r="AD659">
            <v>0</v>
          </cell>
          <cell r="AE659">
            <v>0.85</v>
          </cell>
          <cell r="AF659" t="str">
            <v>통3-3-11</v>
          </cell>
          <cell r="AG659">
            <v>0</v>
          </cell>
        </row>
        <row r="660">
          <cell r="B660">
            <v>982222</v>
          </cell>
          <cell r="C660" t="str">
            <v>CABLE DUCT(W/COVER)</v>
          </cell>
          <cell r="D660" t="str">
            <v>W:400 H:100</v>
          </cell>
          <cell r="E660" t="str">
            <v>m</v>
          </cell>
          <cell r="H660">
            <v>971</v>
          </cell>
          <cell r="I660">
            <v>27300</v>
          </cell>
          <cell r="O660">
            <v>27300</v>
          </cell>
          <cell r="P660" t="str">
            <v>내선전공</v>
          </cell>
          <cell r="Q660">
            <v>0.22500000000000001</v>
          </cell>
          <cell r="R660">
            <v>0.22500000000000001</v>
          </cell>
          <cell r="U660">
            <v>0</v>
          </cell>
          <cell r="V660">
            <v>1</v>
          </cell>
          <cell r="W660" t="str">
            <v>전7-5</v>
          </cell>
          <cell r="Y660" t="str">
            <v>통신내선공</v>
          </cell>
          <cell r="Z660">
            <v>0.22500000000000001</v>
          </cell>
          <cell r="AA660">
            <v>0.191</v>
          </cell>
          <cell r="AD660">
            <v>0</v>
          </cell>
          <cell r="AE660">
            <v>0.85</v>
          </cell>
          <cell r="AF660" t="str">
            <v>통3-3-11</v>
          </cell>
          <cell r="AG660">
            <v>0</v>
          </cell>
        </row>
        <row r="661">
          <cell r="B661">
            <v>9822</v>
          </cell>
          <cell r="C661" t="str">
            <v>CABLE DUCT(W/COVER)</v>
          </cell>
          <cell r="D661" t="str">
            <v>W:500 H:200</v>
          </cell>
          <cell r="E661" t="str">
            <v>m</v>
          </cell>
          <cell r="L661">
            <v>25380</v>
          </cell>
          <cell r="O661">
            <v>25380</v>
          </cell>
          <cell r="P661" t="str">
            <v>내선전공</v>
          </cell>
          <cell r="Q661">
            <v>0.22500000000000001</v>
          </cell>
          <cell r="R661">
            <v>0.22500000000000001</v>
          </cell>
          <cell r="U661">
            <v>0</v>
          </cell>
          <cell r="V661">
            <v>1</v>
          </cell>
          <cell r="W661" t="str">
            <v>전7-5</v>
          </cell>
          <cell r="Y661" t="str">
            <v>통신내선공</v>
          </cell>
          <cell r="Z661">
            <v>0.22500000000000001</v>
          </cell>
          <cell r="AA661">
            <v>0.191</v>
          </cell>
          <cell r="AD661">
            <v>0</v>
          </cell>
          <cell r="AE661">
            <v>0.85</v>
          </cell>
          <cell r="AF661" t="str">
            <v>통3-3-11</v>
          </cell>
          <cell r="AG661">
            <v>0</v>
          </cell>
        </row>
        <row r="662">
          <cell r="B662">
            <v>983</v>
          </cell>
          <cell r="C662" t="str">
            <v>VER-ELBOW(W/COVER)</v>
          </cell>
          <cell r="D662" t="str">
            <v>W:300 H:100</v>
          </cell>
          <cell r="E662" t="str">
            <v>개</v>
          </cell>
          <cell r="H662">
            <v>939</v>
          </cell>
          <cell r="I662">
            <v>34900</v>
          </cell>
          <cell r="O662">
            <v>34900</v>
          </cell>
          <cell r="P662" t="str">
            <v>내선전공</v>
          </cell>
          <cell r="R662">
            <v>0</v>
          </cell>
          <cell r="U662">
            <v>0</v>
          </cell>
          <cell r="V662">
            <v>1</v>
          </cell>
          <cell r="W662" t="str">
            <v>전7-5</v>
          </cell>
          <cell r="Y662" t="str">
            <v>통신내선공</v>
          </cell>
          <cell r="AA662">
            <v>0</v>
          </cell>
          <cell r="AD662">
            <v>0</v>
          </cell>
          <cell r="AE662">
            <v>0.85</v>
          </cell>
          <cell r="AF662" t="str">
            <v>통3-3-11</v>
          </cell>
          <cell r="AG662">
            <v>0</v>
          </cell>
        </row>
        <row r="663">
          <cell r="B663">
            <v>9833</v>
          </cell>
          <cell r="C663" t="str">
            <v>VER-ELBOW(W/COVER)</v>
          </cell>
          <cell r="D663" t="str">
            <v>W:500 H:200</v>
          </cell>
          <cell r="E663" t="str">
            <v>개</v>
          </cell>
          <cell r="L663">
            <v>38070</v>
          </cell>
          <cell r="O663">
            <v>38070</v>
          </cell>
          <cell r="P663" t="str">
            <v>내선전공</v>
          </cell>
          <cell r="R663">
            <v>0</v>
          </cell>
          <cell r="U663">
            <v>0</v>
          </cell>
          <cell r="V663">
            <v>1</v>
          </cell>
          <cell r="W663" t="str">
            <v>전7-5</v>
          </cell>
          <cell r="Y663" t="str">
            <v>통신내선공</v>
          </cell>
          <cell r="AA663">
            <v>0</v>
          </cell>
          <cell r="AD663">
            <v>0</v>
          </cell>
          <cell r="AE663">
            <v>0.85</v>
          </cell>
          <cell r="AF663" t="str">
            <v>통3-3-11</v>
          </cell>
          <cell r="AG663">
            <v>0</v>
          </cell>
        </row>
        <row r="664">
          <cell r="B664">
            <v>984</v>
          </cell>
          <cell r="C664" t="str">
            <v>HOR-ELBOW(W/COVER)</v>
          </cell>
          <cell r="D664" t="str">
            <v>W:300 H:100</v>
          </cell>
          <cell r="E664" t="str">
            <v>개</v>
          </cell>
          <cell r="H664">
            <v>939</v>
          </cell>
          <cell r="I664">
            <v>34600</v>
          </cell>
          <cell r="O664">
            <v>34600</v>
          </cell>
          <cell r="P664" t="str">
            <v>내선전공</v>
          </cell>
          <cell r="R664">
            <v>0</v>
          </cell>
          <cell r="U664">
            <v>0</v>
          </cell>
          <cell r="V664">
            <v>1</v>
          </cell>
          <cell r="W664" t="str">
            <v>전7-5</v>
          </cell>
          <cell r="Y664" t="str">
            <v>통신내선공</v>
          </cell>
          <cell r="AA664">
            <v>0</v>
          </cell>
          <cell r="AD664">
            <v>0</v>
          </cell>
          <cell r="AE664">
            <v>0.85</v>
          </cell>
          <cell r="AF664" t="str">
            <v>통3-3-11</v>
          </cell>
          <cell r="AG664">
            <v>0</v>
          </cell>
        </row>
        <row r="665">
          <cell r="B665">
            <v>9844</v>
          </cell>
          <cell r="C665" t="str">
            <v>HOR-ELBOW(W/COVER)</v>
          </cell>
          <cell r="D665" t="str">
            <v>W:500 H:200</v>
          </cell>
          <cell r="E665" t="str">
            <v>개</v>
          </cell>
          <cell r="L665">
            <v>38070</v>
          </cell>
          <cell r="O665">
            <v>38070</v>
          </cell>
          <cell r="P665" t="str">
            <v>내선전공</v>
          </cell>
          <cell r="R665">
            <v>0</v>
          </cell>
          <cell r="U665">
            <v>0</v>
          </cell>
          <cell r="V665">
            <v>1</v>
          </cell>
          <cell r="W665" t="str">
            <v>전7-5</v>
          </cell>
          <cell r="Y665" t="str">
            <v>통신내선공</v>
          </cell>
          <cell r="AA665">
            <v>0</v>
          </cell>
          <cell r="AD665">
            <v>0</v>
          </cell>
          <cell r="AE665">
            <v>0.85</v>
          </cell>
          <cell r="AF665" t="str">
            <v>통3-3-11</v>
          </cell>
          <cell r="AG665">
            <v>0</v>
          </cell>
        </row>
        <row r="666">
          <cell r="B666">
            <v>9845</v>
          </cell>
          <cell r="C666" t="str">
            <v>HOR-TEE&amp;COVER</v>
          </cell>
          <cell r="D666" t="str">
            <v>W:500 H:200</v>
          </cell>
          <cell r="E666" t="str">
            <v>개</v>
          </cell>
          <cell r="L666">
            <v>45680</v>
          </cell>
          <cell r="O666">
            <v>45680</v>
          </cell>
          <cell r="P666" t="str">
            <v>내선전공</v>
          </cell>
          <cell r="R666">
            <v>0</v>
          </cell>
          <cell r="U666">
            <v>0</v>
          </cell>
          <cell r="V666">
            <v>1</v>
          </cell>
          <cell r="W666" t="str">
            <v>전7-5</v>
          </cell>
          <cell r="Y666" t="str">
            <v>통신내선공</v>
          </cell>
          <cell r="AA666">
            <v>0</v>
          </cell>
          <cell r="AD666">
            <v>0</v>
          </cell>
          <cell r="AE666">
            <v>0.85</v>
          </cell>
          <cell r="AF666" t="str">
            <v>통3-3-11</v>
          </cell>
          <cell r="AG666">
            <v>0</v>
          </cell>
        </row>
        <row r="667">
          <cell r="B667">
            <v>9846</v>
          </cell>
          <cell r="C667" t="str">
            <v>HOR-CROSS&amp;COVER</v>
          </cell>
          <cell r="D667" t="str">
            <v>W:500 H:200</v>
          </cell>
          <cell r="E667" t="str">
            <v>개</v>
          </cell>
          <cell r="L667">
            <v>63450</v>
          </cell>
          <cell r="O667">
            <v>63450</v>
          </cell>
          <cell r="P667" t="str">
            <v>내선전공</v>
          </cell>
          <cell r="R667">
            <v>0</v>
          </cell>
          <cell r="U667">
            <v>0</v>
          </cell>
          <cell r="V667">
            <v>1</v>
          </cell>
          <cell r="W667" t="str">
            <v>전7-5</v>
          </cell>
          <cell r="Y667" t="str">
            <v>통신내선공</v>
          </cell>
          <cell r="AA667">
            <v>0</v>
          </cell>
          <cell r="AD667">
            <v>0</v>
          </cell>
          <cell r="AE667">
            <v>0.85</v>
          </cell>
          <cell r="AF667" t="str">
            <v>통3-3-11</v>
          </cell>
          <cell r="AG667">
            <v>0</v>
          </cell>
        </row>
        <row r="668">
          <cell r="B668">
            <v>986</v>
          </cell>
          <cell r="C668" t="str">
            <v>AL DUCT</v>
          </cell>
          <cell r="D668" t="str">
            <v>150*100</v>
          </cell>
          <cell r="E668" t="str">
            <v>M</v>
          </cell>
          <cell r="F668">
            <v>879</v>
          </cell>
          <cell r="G668">
            <v>18000</v>
          </cell>
          <cell r="H668">
            <v>969</v>
          </cell>
          <cell r="I668">
            <v>18000</v>
          </cell>
          <cell r="O668">
            <v>18000</v>
          </cell>
          <cell r="P668" t="str">
            <v>내선전공</v>
          </cell>
          <cell r="Q668">
            <v>0.18</v>
          </cell>
          <cell r="R668">
            <v>0.18</v>
          </cell>
          <cell r="U668">
            <v>0</v>
          </cell>
          <cell r="V668">
            <v>1</v>
          </cell>
          <cell r="W668" t="str">
            <v>전7-7</v>
          </cell>
          <cell r="Y668" t="str">
            <v>통신내선공</v>
          </cell>
          <cell r="Z668">
            <v>0.18</v>
          </cell>
          <cell r="AA668">
            <v>0.18</v>
          </cell>
          <cell r="AD668">
            <v>0</v>
          </cell>
          <cell r="AE668">
            <v>1</v>
          </cell>
          <cell r="AF668" t="str">
            <v>통3-3-9</v>
          </cell>
          <cell r="AG668">
            <v>0</v>
          </cell>
        </row>
        <row r="669">
          <cell r="B669">
            <v>987</v>
          </cell>
          <cell r="C669" t="str">
            <v>AL DUCT</v>
          </cell>
          <cell r="D669" t="str">
            <v>ELBOW 150*100</v>
          </cell>
          <cell r="E669" t="str">
            <v>개</v>
          </cell>
          <cell r="F669">
            <v>879</v>
          </cell>
          <cell r="G669">
            <v>11000</v>
          </cell>
          <cell r="H669">
            <v>969</v>
          </cell>
          <cell r="I669">
            <v>11000</v>
          </cell>
          <cell r="O669">
            <v>11000</v>
          </cell>
          <cell r="P669" t="str">
            <v>내선전공</v>
          </cell>
          <cell r="Q669">
            <v>0.18</v>
          </cell>
          <cell r="R669">
            <v>0.18</v>
          </cell>
          <cell r="U669">
            <v>0</v>
          </cell>
          <cell r="V669">
            <v>1</v>
          </cell>
          <cell r="W669" t="str">
            <v>전7-7</v>
          </cell>
          <cell r="Y669" t="str">
            <v>통신내선공</v>
          </cell>
          <cell r="Z669">
            <v>0.18</v>
          </cell>
          <cell r="AA669">
            <v>0.18</v>
          </cell>
          <cell r="AD669">
            <v>0</v>
          </cell>
          <cell r="AE669">
            <v>1</v>
          </cell>
          <cell r="AF669" t="str">
            <v>통3-3-9</v>
          </cell>
          <cell r="AG669">
            <v>0</v>
          </cell>
        </row>
        <row r="670">
          <cell r="B670">
            <v>988</v>
          </cell>
          <cell r="C670" t="str">
            <v>AL DUCT</v>
          </cell>
          <cell r="D670" t="str">
            <v>120*60</v>
          </cell>
          <cell r="E670" t="str">
            <v>M</v>
          </cell>
          <cell r="F670">
            <v>879</v>
          </cell>
          <cell r="G670">
            <v>13000</v>
          </cell>
          <cell r="H670">
            <v>969</v>
          </cell>
          <cell r="I670">
            <v>13000</v>
          </cell>
          <cell r="O670">
            <v>13000</v>
          </cell>
          <cell r="P670" t="str">
            <v>내선전공</v>
          </cell>
          <cell r="Q670">
            <v>0.18</v>
          </cell>
          <cell r="R670">
            <v>0.18</v>
          </cell>
          <cell r="U670">
            <v>0</v>
          </cell>
          <cell r="V670">
            <v>1</v>
          </cell>
          <cell r="W670" t="str">
            <v>전7-7</v>
          </cell>
          <cell r="Y670" t="str">
            <v>통신내선공</v>
          </cell>
          <cell r="Z670">
            <v>0.18</v>
          </cell>
          <cell r="AA670">
            <v>0.18</v>
          </cell>
          <cell r="AD670">
            <v>0</v>
          </cell>
          <cell r="AE670">
            <v>1</v>
          </cell>
          <cell r="AF670" t="str">
            <v>통3-3-9</v>
          </cell>
          <cell r="AG670">
            <v>0</v>
          </cell>
        </row>
        <row r="671">
          <cell r="B671">
            <v>989</v>
          </cell>
          <cell r="C671" t="str">
            <v>AL DUCT</v>
          </cell>
          <cell r="D671" t="str">
            <v>ELBOW 120*60</v>
          </cell>
          <cell r="E671" t="str">
            <v>개</v>
          </cell>
          <cell r="F671">
            <v>879</v>
          </cell>
          <cell r="G671">
            <v>11000</v>
          </cell>
          <cell r="H671">
            <v>969</v>
          </cell>
          <cell r="I671">
            <v>11000</v>
          </cell>
          <cell r="O671">
            <v>11000</v>
          </cell>
          <cell r="P671" t="str">
            <v>내선전공</v>
          </cell>
          <cell r="Q671">
            <v>0.18</v>
          </cell>
          <cell r="R671">
            <v>0.18</v>
          </cell>
          <cell r="U671">
            <v>0</v>
          </cell>
          <cell r="V671">
            <v>1</v>
          </cell>
          <cell r="W671" t="str">
            <v>전7-7</v>
          </cell>
          <cell r="Y671" t="str">
            <v>통신내선공</v>
          </cell>
          <cell r="Z671">
            <v>0.18</v>
          </cell>
          <cell r="AA671">
            <v>0.18</v>
          </cell>
          <cell r="AD671">
            <v>0</v>
          </cell>
          <cell r="AE671">
            <v>1</v>
          </cell>
          <cell r="AF671" t="str">
            <v>통3-3-9</v>
          </cell>
          <cell r="AG671">
            <v>0</v>
          </cell>
        </row>
        <row r="672">
          <cell r="B672">
            <v>991</v>
          </cell>
          <cell r="C672" t="str">
            <v>와이어 콘넥타</v>
          </cell>
          <cell r="D672" t="str">
            <v>스프링콘넥타</v>
          </cell>
          <cell r="E672" t="str">
            <v>개</v>
          </cell>
          <cell r="F672">
            <v>880</v>
          </cell>
          <cell r="G672">
            <v>112</v>
          </cell>
          <cell r="O672">
            <v>112</v>
          </cell>
          <cell r="R672">
            <v>0</v>
          </cell>
          <cell r="U672">
            <v>0</v>
          </cell>
          <cell r="V672">
            <v>1</v>
          </cell>
          <cell r="Y672" t="str">
            <v>통신내선공</v>
          </cell>
          <cell r="AA672">
            <v>0</v>
          </cell>
          <cell r="AD672">
            <v>0</v>
          </cell>
          <cell r="AF672" t="str">
            <v>통3-3-9</v>
          </cell>
          <cell r="AG672">
            <v>0</v>
          </cell>
        </row>
        <row r="673">
          <cell r="B673">
            <v>992</v>
          </cell>
          <cell r="C673" t="str">
            <v>알루미늄(AL) 몰드</v>
          </cell>
          <cell r="D673" t="str">
            <v>小(2호)</v>
          </cell>
          <cell r="E673" t="str">
            <v>개</v>
          </cell>
          <cell r="F673">
            <v>879</v>
          </cell>
          <cell r="G673">
            <v>1400</v>
          </cell>
          <cell r="H673">
            <v>969</v>
          </cell>
          <cell r="I673">
            <v>1400</v>
          </cell>
          <cell r="O673">
            <v>1400</v>
          </cell>
          <cell r="P673" t="str">
            <v>내선전공</v>
          </cell>
          <cell r="Q673">
            <v>0.16</v>
          </cell>
          <cell r="R673">
            <v>0.16</v>
          </cell>
          <cell r="U673">
            <v>0</v>
          </cell>
          <cell r="V673">
            <v>1</v>
          </cell>
          <cell r="W673" t="str">
            <v>전7-7</v>
          </cell>
          <cell r="Y673" t="str">
            <v>통신내선공</v>
          </cell>
          <cell r="Z673">
            <v>0.16</v>
          </cell>
          <cell r="AA673">
            <v>0.16</v>
          </cell>
          <cell r="AD673">
            <v>0</v>
          </cell>
          <cell r="AE673">
            <v>1</v>
          </cell>
          <cell r="AF673" t="str">
            <v>통3-3-9</v>
          </cell>
          <cell r="AG673">
            <v>0</v>
          </cell>
        </row>
        <row r="674">
          <cell r="B674">
            <v>993</v>
          </cell>
          <cell r="C674" t="str">
            <v>알루미늄(AL) 몰드</v>
          </cell>
          <cell r="D674" t="str">
            <v>中(3호)</v>
          </cell>
          <cell r="E674" t="str">
            <v>개</v>
          </cell>
          <cell r="F674">
            <v>879</v>
          </cell>
          <cell r="G674">
            <v>2000</v>
          </cell>
          <cell r="H674">
            <v>969</v>
          </cell>
          <cell r="I674">
            <v>1800</v>
          </cell>
          <cell r="O674">
            <v>1800</v>
          </cell>
          <cell r="P674" t="str">
            <v>내선전공</v>
          </cell>
          <cell r="Q674">
            <v>0.18</v>
          </cell>
          <cell r="R674">
            <v>0.18</v>
          </cell>
          <cell r="U674">
            <v>0</v>
          </cell>
          <cell r="V674">
            <v>1</v>
          </cell>
          <cell r="W674" t="str">
            <v>전7-7</v>
          </cell>
          <cell r="Y674" t="str">
            <v>통신내선공</v>
          </cell>
          <cell r="Z674">
            <v>0.18</v>
          </cell>
          <cell r="AA674">
            <v>0.18</v>
          </cell>
          <cell r="AD674">
            <v>0</v>
          </cell>
          <cell r="AE674">
            <v>1</v>
          </cell>
          <cell r="AF674" t="str">
            <v>통3-3-9</v>
          </cell>
          <cell r="AG674">
            <v>0</v>
          </cell>
        </row>
        <row r="675">
          <cell r="B675">
            <v>994</v>
          </cell>
          <cell r="C675" t="str">
            <v>PVC 몰드</v>
          </cell>
          <cell r="D675" t="str">
            <v>小(2호)</v>
          </cell>
          <cell r="E675" t="str">
            <v>개</v>
          </cell>
          <cell r="F675">
            <v>879</v>
          </cell>
          <cell r="G675">
            <v>700</v>
          </cell>
          <cell r="H675">
            <v>969</v>
          </cell>
          <cell r="I675">
            <v>600</v>
          </cell>
          <cell r="O675">
            <v>600</v>
          </cell>
          <cell r="P675" t="str">
            <v>내선전공</v>
          </cell>
          <cell r="Q675">
            <v>0.16</v>
          </cell>
          <cell r="R675">
            <v>0.16</v>
          </cell>
          <cell r="U675">
            <v>0</v>
          </cell>
          <cell r="V675">
            <v>1</v>
          </cell>
          <cell r="W675" t="str">
            <v>전7-7</v>
          </cell>
          <cell r="Y675" t="str">
            <v>통신내선공</v>
          </cell>
          <cell r="Z675">
            <v>0.16</v>
          </cell>
          <cell r="AA675">
            <v>0.16</v>
          </cell>
          <cell r="AD675">
            <v>0</v>
          </cell>
          <cell r="AE675">
            <v>1</v>
          </cell>
          <cell r="AF675" t="str">
            <v>통3-3-9</v>
          </cell>
          <cell r="AG675">
            <v>0</v>
          </cell>
        </row>
        <row r="676">
          <cell r="B676">
            <v>995</v>
          </cell>
          <cell r="C676" t="str">
            <v>PVC 몰드</v>
          </cell>
          <cell r="D676" t="str">
            <v>中(3호)</v>
          </cell>
          <cell r="E676" t="str">
            <v>개</v>
          </cell>
          <cell r="F676">
            <v>879</v>
          </cell>
          <cell r="G676">
            <v>950</v>
          </cell>
          <cell r="H676">
            <v>969</v>
          </cell>
          <cell r="I676">
            <v>800</v>
          </cell>
          <cell r="O676">
            <v>800</v>
          </cell>
          <cell r="P676" t="str">
            <v>내선전공</v>
          </cell>
          <cell r="Q676">
            <v>0.18</v>
          </cell>
          <cell r="R676">
            <v>0.18</v>
          </cell>
          <cell r="U676">
            <v>0</v>
          </cell>
          <cell r="V676">
            <v>1</v>
          </cell>
          <cell r="W676" t="str">
            <v>전7-7</v>
          </cell>
          <cell r="Y676" t="str">
            <v>통신내선공</v>
          </cell>
          <cell r="Z676">
            <v>0.18</v>
          </cell>
          <cell r="AA676">
            <v>0.18</v>
          </cell>
          <cell r="AD676">
            <v>0</v>
          </cell>
          <cell r="AE676">
            <v>1</v>
          </cell>
          <cell r="AF676" t="str">
            <v>통3-3-9</v>
          </cell>
          <cell r="AG676">
            <v>0</v>
          </cell>
        </row>
        <row r="677">
          <cell r="B677">
            <v>997</v>
          </cell>
          <cell r="C677" t="str">
            <v>UT POLE</v>
          </cell>
          <cell r="D677" t="str">
            <v>70*140</v>
          </cell>
          <cell r="E677" t="str">
            <v>개</v>
          </cell>
          <cell r="F677">
            <v>879</v>
          </cell>
          <cell r="G677">
            <v>29500</v>
          </cell>
          <cell r="O677">
            <v>29500</v>
          </cell>
          <cell r="P677" t="str">
            <v>내선전공</v>
          </cell>
          <cell r="Q677">
            <v>0.18</v>
          </cell>
          <cell r="R677">
            <v>0.18</v>
          </cell>
          <cell r="U677">
            <v>0</v>
          </cell>
          <cell r="V677">
            <v>1</v>
          </cell>
          <cell r="W677" t="str">
            <v>전7-7</v>
          </cell>
          <cell r="Y677" t="str">
            <v>통신내선공</v>
          </cell>
          <cell r="Z677">
            <v>0.18</v>
          </cell>
          <cell r="AA677">
            <v>0.18</v>
          </cell>
          <cell r="AD677">
            <v>0</v>
          </cell>
          <cell r="AE677">
            <v>1</v>
          </cell>
          <cell r="AF677" t="str">
            <v>통3-3-12</v>
          </cell>
          <cell r="AG677">
            <v>0</v>
          </cell>
        </row>
        <row r="678">
          <cell r="B678">
            <v>996</v>
          </cell>
          <cell r="C678" t="str">
            <v>OPEN DECK</v>
          </cell>
          <cell r="D678" t="str">
            <v>100φ</v>
          </cell>
          <cell r="E678" t="str">
            <v>개</v>
          </cell>
          <cell r="O678">
            <v>0</v>
          </cell>
          <cell r="P678" t="str">
            <v>내선전공</v>
          </cell>
          <cell r="Q678">
            <v>0.12</v>
          </cell>
          <cell r="R678">
            <v>0.12</v>
          </cell>
          <cell r="U678">
            <v>0</v>
          </cell>
          <cell r="V678">
            <v>1</v>
          </cell>
          <cell r="W678" t="str">
            <v>전7-18</v>
          </cell>
          <cell r="Y678" t="str">
            <v>통신내선공</v>
          </cell>
          <cell r="Z678">
            <v>0.12</v>
          </cell>
          <cell r="AA678">
            <v>0.12</v>
          </cell>
          <cell r="AD678">
            <v>0</v>
          </cell>
          <cell r="AE678">
            <v>1</v>
          </cell>
          <cell r="AF678" t="str">
            <v>통3-3-9</v>
          </cell>
          <cell r="AG678">
            <v>0</v>
          </cell>
        </row>
        <row r="679">
          <cell r="C679" t="str">
            <v>3.전선관관로재</v>
          </cell>
          <cell r="E679" t="str">
            <v>전선관,노말밴드,크램프,박스,풀박스,TRAY,RACE</v>
          </cell>
          <cell r="O679">
            <v>0</v>
          </cell>
          <cell r="R679">
            <v>0</v>
          </cell>
          <cell r="U679">
            <v>0</v>
          </cell>
          <cell r="V679">
            <v>1</v>
          </cell>
          <cell r="AA679">
            <v>0</v>
          </cell>
          <cell r="AD679">
            <v>0</v>
          </cell>
          <cell r="AG679">
            <v>0</v>
          </cell>
        </row>
        <row r="680">
          <cell r="B680">
            <v>1301</v>
          </cell>
          <cell r="C680" t="str">
            <v>WIDE 1로 스위치</v>
          </cell>
          <cell r="D680" t="str">
            <v>250V 15A 단로1구</v>
          </cell>
          <cell r="E680" t="str">
            <v>개</v>
          </cell>
          <cell r="F680">
            <v>954</v>
          </cell>
          <cell r="G680">
            <v>3143</v>
          </cell>
          <cell r="H680">
            <v>1031</v>
          </cell>
          <cell r="I680">
            <v>2823</v>
          </cell>
          <cell r="O680">
            <v>2823</v>
          </cell>
          <cell r="P680" t="str">
            <v>내선전공</v>
          </cell>
          <cell r="Q680">
            <v>6.5000000000000002E-2</v>
          </cell>
          <cell r="R680">
            <v>6.5000000000000002E-2</v>
          </cell>
          <cell r="U680">
            <v>0</v>
          </cell>
          <cell r="V680">
            <v>1</v>
          </cell>
          <cell r="W680" t="str">
            <v>전7-14-나</v>
          </cell>
          <cell r="AA680">
            <v>0</v>
          </cell>
          <cell r="AD680">
            <v>0</v>
          </cell>
          <cell r="AG680">
            <v>0</v>
          </cell>
        </row>
        <row r="681">
          <cell r="B681">
            <v>1302</v>
          </cell>
          <cell r="C681" t="str">
            <v>WIDE 1로 스위치</v>
          </cell>
          <cell r="D681" t="str">
            <v>250V 15A 단로2구</v>
          </cell>
          <cell r="E681" t="str">
            <v>개</v>
          </cell>
          <cell r="F681">
            <v>954</v>
          </cell>
          <cell r="G681">
            <v>4572</v>
          </cell>
          <cell r="H681">
            <v>1031</v>
          </cell>
          <cell r="I681">
            <v>4160</v>
          </cell>
          <cell r="O681">
            <v>4160</v>
          </cell>
          <cell r="P681" t="str">
            <v>내선전공</v>
          </cell>
          <cell r="Q681">
            <v>7.8E-2</v>
          </cell>
          <cell r="R681">
            <v>7.8E-2</v>
          </cell>
          <cell r="U681">
            <v>0</v>
          </cell>
          <cell r="V681">
            <v>1</v>
          </cell>
          <cell r="W681" t="str">
            <v>전7-14-나</v>
          </cell>
          <cell r="AA681">
            <v>0</v>
          </cell>
          <cell r="AD681">
            <v>0</v>
          </cell>
          <cell r="AG681">
            <v>0</v>
          </cell>
        </row>
        <row r="682">
          <cell r="B682">
            <v>1303</v>
          </cell>
          <cell r="C682" t="str">
            <v>WIDE 1로 스위치</v>
          </cell>
          <cell r="D682" t="str">
            <v>250V 15A 단로3구</v>
          </cell>
          <cell r="E682" t="str">
            <v>개</v>
          </cell>
          <cell r="F682">
            <v>954</v>
          </cell>
          <cell r="G682">
            <v>6000</v>
          </cell>
          <cell r="H682">
            <v>1031</v>
          </cell>
          <cell r="I682">
            <v>5496</v>
          </cell>
          <cell r="O682">
            <v>5496</v>
          </cell>
          <cell r="P682" t="str">
            <v>내선전공</v>
          </cell>
          <cell r="Q682">
            <v>9.0999999999999998E-2</v>
          </cell>
          <cell r="R682">
            <v>9.0999999999999998E-2</v>
          </cell>
          <cell r="U682">
            <v>0</v>
          </cell>
          <cell r="V682">
            <v>1</v>
          </cell>
          <cell r="W682" t="str">
            <v>전7-14-나</v>
          </cell>
          <cell r="AA682">
            <v>0</v>
          </cell>
          <cell r="AD682">
            <v>0</v>
          </cell>
          <cell r="AG682">
            <v>0</v>
          </cell>
        </row>
        <row r="683">
          <cell r="B683">
            <v>1304</v>
          </cell>
          <cell r="C683" t="str">
            <v>WIDE 1로 스위치</v>
          </cell>
          <cell r="D683" t="str">
            <v>250V 15A 단로4구</v>
          </cell>
          <cell r="E683" t="str">
            <v>개</v>
          </cell>
          <cell r="F683">
            <v>954</v>
          </cell>
          <cell r="G683">
            <v>9143</v>
          </cell>
          <cell r="H683">
            <v>1031</v>
          </cell>
          <cell r="I683">
            <v>7576</v>
          </cell>
          <cell r="O683">
            <v>7576</v>
          </cell>
          <cell r="P683" t="str">
            <v>내선전공</v>
          </cell>
          <cell r="Q683">
            <v>0.10400000000000001</v>
          </cell>
          <cell r="R683">
            <v>0.104</v>
          </cell>
          <cell r="U683">
            <v>0</v>
          </cell>
          <cell r="V683">
            <v>1</v>
          </cell>
          <cell r="W683" t="str">
            <v>전7-14-나</v>
          </cell>
          <cell r="AA683">
            <v>0</v>
          </cell>
          <cell r="AD683">
            <v>0</v>
          </cell>
          <cell r="AG683">
            <v>0</v>
          </cell>
        </row>
        <row r="684">
          <cell r="B684">
            <v>1305</v>
          </cell>
          <cell r="C684" t="str">
            <v>WIDE 1로 스위치</v>
          </cell>
          <cell r="D684" t="str">
            <v>250V 15A 단로5구</v>
          </cell>
          <cell r="E684" t="str">
            <v>개</v>
          </cell>
          <cell r="F684">
            <v>954</v>
          </cell>
          <cell r="G684">
            <v>10572</v>
          </cell>
          <cell r="H684">
            <v>1031</v>
          </cell>
          <cell r="I684">
            <v>8914</v>
          </cell>
          <cell r="O684">
            <v>8914</v>
          </cell>
          <cell r="P684" t="str">
            <v>내선전공</v>
          </cell>
          <cell r="Q684">
            <v>0.11700000000000001</v>
          </cell>
          <cell r="R684">
            <v>0.11700000000000001</v>
          </cell>
          <cell r="U684">
            <v>0</v>
          </cell>
          <cell r="V684">
            <v>1</v>
          </cell>
          <cell r="W684" t="str">
            <v>전7-14-나</v>
          </cell>
          <cell r="AA684">
            <v>0</v>
          </cell>
          <cell r="AD684">
            <v>0</v>
          </cell>
          <cell r="AG684">
            <v>0</v>
          </cell>
        </row>
        <row r="685">
          <cell r="B685">
            <v>1306</v>
          </cell>
          <cell r="C685" t="str">
            <v>WIDE 1로 스위치</v>
          </cell>
          <cell r="D685" t="str">
            <v>250V 15A 단로6구</v>
          </cell>
          <cell r="E685" t="str">
            <v>개</v>
          </cell>
          <cell r="F685">
            <v>954</v>
          </cell>
          <cell r="G685">
            <v>12000</v>
          </cell>
          <cell r="H685">
            <v>1031</v>
          </cell>
          <cell r="I685">
            <v>10251</v>
          </cell>
          <cell r="O685">
            <v>10251</v>
          </cell>
          <cell r="P685" t="str">
            <v>내선전공</v>
          </cell>
          <cell r="Q685">
            <v>0.13</v>
          </cell>
          <cell r="R685">
            <v>0.13</v>
          </cell>
          <cell r="U685">
            <v>0</v>
          </cell>
          <cell r="V685">
            <v>1</v>
          </cell>
          <cell r="W685" t="str">
            <v>전7-14-나</v>
          </cell>
          <cell r="AA685">
            <v>0</v>
          </cell>
          <cell r="AD685">
            <v>0</v>
          </cell>
          <cell r="AG685">
            <v>0</v>
          </cell>
        </row>
        <row r="686">
          <cell r="B686">
            <v>1307</v>
          </cell>
          <cell r="C686" t="str">
            <v>WIDE 3로 스위치</v>
          </cell>
          <cell r="D686" t="str">
            <v>250V 15A 삼로1구</v>
          </cell>
          <cell r="E686" t="str">
            <v>개</v>
          </cell>
          <cell r="F686">
            <v>954</v>
          </cell>
          <cell r="G686">
            <v>3429</v>
          </cell>
          <cell r="H686">
            <v>1031</v>
          </cell>
          <cell r="I686">
            <v>3194</v>
          </cell>
          <cell r="O686">
            <v>3194</v>
          </cell>
          <cell r="P686" t="str">
            <v>내선전공</v>
          </cell>
          <cell r="Q686">
            <v>8.5000000000000006E-2</v>
          </cell>
          <cell r="R686">
            <v>8.5000000000000006E-2</v>
          </cell>
          <cell r="U686">
            <v>0</v>
          </cell>
          <cell r="V686">
            <v>1</v>
          </cell>
          <cell r="W686" t="str">
            <v>전7-14-나</v>
          </cell>
          <cell r="AA686">
            <v>0</v>
          </cell>
          <cell r="AD686">
            <v>0</v>
          </cell>
          <cell r="AG686">
            <v>0</v>
          </cell>
        </row>
        <row r="687">
          <cell r="B687">
            <v>1308</v>
          </cell>
          <cell r="C687" t="str">
            <v>WIDE 3로 스위치</v>
          </cell>
          <cell r="D687" t="str">
            <v>250V 15A 삼로2구</v>
          </cell>
          <cell r="E687" t="str">
            <v>개</v>
          </cell>
          <cell r="F687">
            <v>954</v>
          </cell>
          <cell r="G687">
            <v>5143</v>
          </cell>
          <cell r="H687">
            <v>1031</v>
          </cell>
          <cell r="I687">
            <v>4903</v>
          </cell>
          <cell r="O687">
            <v>4903</v>
          </cell>
          <cell r="P687" t="str">
            <v>내선전공</v>
          </cell>
          <cell r="Q687">
            <v>0.10200000000000001</v>
          </cell>
          <cell r="R687">
            <v>0.10199999999999999</v>
          </cell>
          <cell r="U687">
            <v>0</v>
          </cell>
          <cell r="V687">
            <v>1</v>
          </cell>
          <cell r="W687" t="str">
            <v>전7-14-나</v>
          </cell>
          <cell r="AA687">
            <v>0</v>
          </cell>
          <cell r="AD687">
            <v>0</v>
          </cell>
          <cell r="AG687">
            <v>0</v>
          </cell>
        </row>
        <row r="688">
          <cell r="B688">
            <v>1311</v>
          </cell>
          <cell r="C688" t="str">
            <v>텀블러 스위치</v>
          </cell>
          <cell r="D688" t="str">
            <v>250V 15A 단로1구</v>
          </cell>
          <cell r="E688" t="str">
            <v>개</v>
          </cell>
          <cell r="F688">
            <v>954</v>
          </cell>
          <cell r="G688">
            <v>2858</v>
          </cell>
          <cell r="H688">
            <v>1031</v>
          </cell>
          <cell r="I688">
            <v>1511</v>
          </cell>
          <cell r="O688">
            <v>1511</v>
          </cell>
          <cell r="P688" t="str">
            <v>내선전공</v>
          </cell>
          <cell r="Q688">
            <v>6.5000000000000002E-2</v>
          </cell>
          <cell r="R688">
            <v>6.5000000000000002E-2</v>
          </cell>
          <cell r="U688">
            <v>0</v>
          </cell>
          <cell r="V688">
            <v>1</v>
          </cell>
          <cell r="W688" t="str">
            <v>전7-14-나</v>
          </cell>
          <cell r="AA688">
            <v>0</v>
          </cell>
          <cell r="AD688">
            <v>0</v>
          </cell>
          <cell r="AG688">
            <v>0</v>
          </cell>
        </row>
        <row r="689">
          <cell r="B689">
            <v>1312</v>
          </cell>
          <cell r="C689" t="str">
            <v>텀블러 스위치</v>
          </cell>
          <cell r="D689" t="str">
            <v>250V 15A 단로2구</v>
          </cell>
          <cell r="E689" t="str">
            <v>개</v>
          </cell>
          <cell r="F689">
            <v>954</v>
          </cell>
          <cell r="G689">
            <v>4286</v>
          </cell>
          <cell r="H689">
            <v>1031</v>
          </cell>
          <cell r="I689">
            <v>2101</v>
          </cell>
          <cell r="O689">
            <v>2101</v>
          </cell>
          <cell r="P689" t="str">
            <v>내선전공</v>
          </cell>
          <cell r="Q689">
            <v>7.8E-2</v>
          </cell>
          <cell r="R689">
            <v>7.8E-2</v>
          </cell>
          <cell r="U689">
            <v>0</v>
          </cell>
          <cell r="V689">
            <v>1</v>
          </cell>
          <cell r="W689" t="str">
            <v>전7-14-나</v>
          </cell>
          <cell r="AA689">
            <v>0</v>
          </cell>
          <cell r="AD689">
            <v>0</v>
          </cell>
          <cell r="AG689">
            <v>0</v>
          </cell>
        </row>
        <row r="690">
          <cell r="B690">
            <v>1313</v>
          </cell>
          <cell r="C690" t="str">
            <v>텀블러 스위치</v>
          </cell>
          <cell r="D690" t="str">
            <v>250V 15A 단로3구</v>
          </cell>
          <cell r="E690" t="str">
            <v>개</v>
          </cell>
          <cell r="F690">
            <v>954</v>
          </cell>
          <cell r="G690">
            <v>5715</v>
          </cell>
          <cell r="H690">
            <v>1031</v>
          </cell>
          <cell r="I690">
            <v>2688</v>
          </cell>
          <cell r="O690">
            <v>2688</v>
          </cell>
          <cell r="P690" t="str">
            <v>내선전공</v>
          </cell>
          <cell r="Q690">
            <v>9.0999999999999998E-2</v>
          </cell>
          <cell r="R690">
            <v>9.0999999999999998E-2</v>
          </cell>
          <cell r="U690">
            <v>0</v>
          </cell>
          <cell r="V690">
            <v>1</v>
          </cell>
          <cell r="W690" t="str">
            <v>전7-14-나</v>
          </cell>
          <cell r="AA690">
            <v>0</v>
          </cell>
          <cell r="AD690">
            <v>0</v>
          </cell>
          <cell r="AG690">
            <v>0</v>
          </cell>
        </row>
        <row r="691">
          <cell r="B691">
            <v>1314</v>
          </cell>
          <cell r="C691" t="str">
            <v>텀블러 스위치</v>
          </cell>
          <cell r="D691" t="str">
            <v>250V 15A 삼로1구</v>
          </cell>
          <cell r="E691" t="str">
            <v>개</v>
          </cell>
          <cell r="F691">
            <v>954</v>
          </cell>
          <cell r="G691">
            <v>3143</v>
          </cell>
          <cell r="H691">
            <v>1031</v>
          </cell>
          <cell r="I691">
            <v>1797</v>
          </cell>
          <cell r="O691">
            <v>1797</v>
          </cell>
          <cell r="P691" t="str">
            <v>내선전공</v>
          </cell>
          <cell r="Q691">
            <v>8.5000000000000006E-2</v>
          </cell>
          <cell r="R691">
            <v>8.5000000000000006E-2</v>
          </cell>
          <cell r="U691">
            <v>0</v>
          </cell>
          <cell r="V691">
            <v>1</v>
          </cell>
          <cell r="W691" t="str">
            <v>전7-14-나</v>
          </cell>
          <cell r="AA691">
            <v>0</v>
          </cell>
          <cell r="AD691">
            <v>0</v>
          </cell>
          <cell r="AG691">
            <v>0</v>
          </cell>
        </row>
        <row r="692">
          <cell r="B692">
            <v>1315</v>
          </cell>
          <cell r="C692" t="str">
            <v>텀블러 스위치</v>
          </cell>
          <cell r="D692" t="str">
            <v>250V 15A 삼로2구</v>
          </cell>
          <cell r="E692" t="str">
            <v>개</v>
          </cell>
          <cell r="F692">
            <v>954</v>
          </cell>
          <cell r="G692">
            <v>4858</v>
          </cell>
          <cell r="H692">
            <v>1031</v>
          </cell>
          <cell r="I692">
            <v>2674</v>
          </cell>
          <cell r="O692">
            <v>2674</v>
          </cell>
          <cell r="P692" t="str">
            <v>내선전공</v>
          </cell>
          <cell r="Q692">
            <v>0.10200000000000001</v>
          </cell>
          <cell r="R692">
            <v>0.10199999999999999</v>
          </cell>
          <cell r="U692">
            <v>0</v>
          </cell>
          <cell r="V692">
            <v>1</v>
          </cell>
          <cell r="W692" t="str">
            <v>전7-14-나</v>
          </cell>
          <cell r="AA692">
            <v>0</v>
          </cell>
          <cell r="AD692">
            <v>0</v>
          </cell>
          <cell r="AG692">
            <v>0</v>
          </cell>
        </row>
        <row r="693">
          <cell r="C693" t="str">
            <v>매입  콘센트 (APT)</v>
          </cell>
          <cell r="D693" t="str">
            <v>250V 15A 접지1구</v>
          </cell>
          <cell r="E693" t="str">
            <v>개</v>
          </cell>
          <cell r="F693">
            <v>955</v>
          </cell>
          <cell r="G693">
            <v>1600</v>
          </cell>
          <cell r="H693">
            <v>1031</v>
          </cell>
          <cell r="I693">
            <v>1178</v>
          </cell>
          <cell r="O693">
            <v>1178</v>
          </cell>
          <cell r="P693" t="str">
            <v>내선전공</v>
          </cell>
          <cell r="Q693">
            <v>7.4999999999999997E-2</v>
          </cell>
          <cell r="R693">
            <v>7.4999999999999997E-2</v>
          </cell>
          <cell r="U693">
            <v>0</v>
          </cell>
          <cell r="V693">
            <v>1</v>
          </cell>
          <cell r="W693" t="str">
            <v>전7-14-가</v>
          </cell>
          <cell r="Y693" t="str">
            <v>통신내선공</v>
          </cell>
          <cell r="Z693">
            <v>7.4999999999999997E-2</v>
          </cell>
          <cell r="AA693">
            <v>7.4999999999999997E-2</v>
          </cell>
          <cell r="AD693">
            <v>0</v>
          </cell>
          <cell r="AE693">
            <v>1</v>
          </cell>
          <cell r="AF693" t="str">
            <v>전7-14</v>
          </cell>
          <cell r="AG693">
            <v>0</v>
          </cell>
        </row>
        <row r="694">
          <cell r="C694" t="str">
            <v>매입  콘센트 (APT)</v>
          </cell>
          <cell r="D694" t="str">
            <v>250V 15A 접지2구</v>
          </cell>
          <cell r="E694" t="str">
            <v>개</v>
          </cell>
          <cell r="F694">
            <v>955</v>
          </cell>
          <cell r="G694">
            <v>1915</v>
          </cell>
          <cell r="H694">
            <v>1031</v>
          </cell>
          <cell r="I694">
            <v>1442</v>
          </cell>
          <cell r="O694">
            <v>1442</v>
          </cell>
          <cell r="P694" t="str">
            <v>내선전공</v>
          </cell>
          <cell r="Q694">
            <v>7.4999999999999997E-2</v>
          </cell>
          <cell r="R694">
            <v>7.4999999999999997E-2</v>
          </cell>
          <cell r="U694">
            <v>0</v>
          </cell>
          <cell r="V694">
            <v>1</v>
          </cell>
          <cell r="W694" t="str">
            <v>전7-14-가</v>
          </cell>
          <cell r="Y694" t="str">
            <v>통신내선공</v>
          </cell>
          <cell r="Z694">
            <v>7.4999999999999997E-2</v>
          </cell>
          <cell r="AA694">
            <v>7.4999999999999997E-2</v>
          </cell>
          <cell r="AD694">
            <v>0</v>
          </cell>
          <cell r="AE694">
            <v>1</v>
          </cell>
          <cell r="AF694" t="str">
            <v>전7-14</v>
          </cell>
          <cell r="AG694">
            <v>0</v>
          </cell>
        </row>
        <row r="695">
          <cell r="C695" t="str">
            <v>매입  콘센트 (APT)</v>
          </cell>
          <cell r="D695" t="str">
            <v>250V 15A 방수 접지1구</v>
          </cell>
          <cell r="E695" t="str">
            <v>개</v>
          </cell>
          <cell r="F695">
            <v>955</v>
          </cell>
          <cell r="G695">
            <v>2315</v>
          </cell>
          <cell r="O695">
            <v>2315</v>
          </cell>
          <cell r="P695" t="str">
            <v>내선전공</v>
          </cell>
          <cell r="Q695">
            <v>7.4999999999999997E-2</v>
          </cell>
          <cell r="R695">
            <v>7.4999999999999997E-2</v>
          </cell>
          <cell r="U695">
            <v>0</v>
          </cell>
          <cell r="V695">
            <v>1</v>
          </cell>
          <cell r="W695" t="str">
            <v>전7-14-가</v>
          </cell>
          <cell r="Y695" t="str">
            <v>통신내선공</v>
          </cell>
          <cell r="Z695">
            <v>7.4999999999999997E-2</v>
          </cell>
          <cell r="AA695">
            <v>7.4999999999999997E-2</v>
          </cell>
          <cell r="AD695">
            <v>0</v>
          </cell>
          <cell r="AE695">
            <v>1</v>
          </cell>
          <cell r="AF695" t="str">
            <v>전7-14</v>
          </cell>
          <cell r="AG695">
            <v>0</v>
          </cell>
        </row>
        <row r="696">
          <cell r="C696" t="str">
            <v>매입  콘센트 (APT)</v>
          </cell>
          <cell r="D696" t="str">
            <v>250V 15A 방수 접지2구</v>
          </cell>
          <cell r="E696" t="str">
            <v>개</v>
          </cell>
          <cell r="F696">
            <v>955</v>
          </cell>
          <cell r="G696">
            <v>2686</v>
          </cell>
          <cell r="O696">
            <v>2686</v>
          </cell>
          <cell r="P696" t="str">
            <v>내선전공</v>
          </cell>
          <cell r="Q696">
            <v>7.4999999999999997E-2</v>
          </cell>
          <cell r="R696">
            <v>7.4999999999999997E-2</v>
          </cell>
          <cell r="U696">
            <v>0</v>
          </cell>
          <cell r="V696">
            <v>1</v>
          </cell>
          <cell r="W696" t="str">
            <v>전7-14-가</v>
          </cell>
          <cell r="Y696" t="str">
            <v>통신내선공</v>
          </cell>
          <cell r="Z696">
            <v>7.4999999999999997E-2</v>
          </cell>
          <cell r="AA696">
            <v>7.4999999999999997E-2</v>
          </cell>
          <cell r="AD696">
            <v>0</v>
          </cell>
          <cell r="AE696">
            <v>1</v>
          </cell>
          <cell r="AF696" t="str">
            <v>전7-14</v>
          </cell>
          <cell r="AG696">
            <v>0</v>
          </cell>
        </row>
        <row r="697">
          <cell r="B697">
            <v>1321</v>
          </cell>
          <cell r="C697" t="str">
            <v>매입  콘센트</v>
          </cell>
          <cell r="D697" t="str">
            <v>250V 15A 접지1구</v>
          </cell>
          <cell r="E697" t="str">
            <v>개</v>
          </cell>
          <cell r="F697">
            <v>955</v>
          </cell>
          <cell r="G697">
            <v>1315</v>
          </cell>
          <cell r="H697">
            <v>1000</v>
          </cell>
          <cell r="I697">
            <v>1178</v>
          </cell>
          <cell r="L697">
            <v>910</v>
          </cell>
          <cell r="O697">
            <v>1178</v>
          </cell>
          <cell r="P697" t="str">
            <v>내선전공</v>
          </cell>
          <cell r="Q697">
            <v>0.08</v>
          </cell>
          <cell r="R697">
            <v>0.08</v>
          </cell>
          <cell r="U697">
            <v>0</v>
          </cell>
          <cell r="V697">
            <v>1</v>
          </cell>
          <cell r="W697" t="str">
            <v>전7-14-가</v>
          </cell>
          <cell r="Y697" t="str">
            <v>통신내선공</v>
          </cell>
          <cell r="Z697">
            <v>0.08</v>
          </cell>
          <cell r="AA697">
            <v>0.08</v>
          </cell>
          <cell r="AD697">
            <v>0</v>
          </cell>
          <cell r="AE697">
            <v>1</v>
          </cell>
          <cell r="AF697" t="str">
            <v>전7-14</v>
          </cell>
          <cell r="AG697">
            <v>0</v>
          </cell>
        </row>
        <row r="698">
          <cell r="B698">
            <v>13211</v>
          </cell>
          <cell r="C698" t="str">
            <v>매입  콘센트(천정형)</v>
          </cell>
          <cell r="D698" t="str">
            <v>250V 15A 접지1구</v>
          </cell>
          <cell r="E698" t="str">
            <v>개</v>
          </cell>
          <cell r="F698">
            <v>955</v>
          </cell>
          <cell r="G698">
            <v>1080</v>
          </cell>
          <cell r="H698" t="str">
            <v xml:space="preserve"> </v>
          </cell>
          <cell r="I698">
            <v>1178</v>
          </cell>
          <cell r="O698">
            <v>1080</v>
          </cell>
          <cell r="P698" t="str">
            <v>내선전공</v>
          </cell>
          <cell r="Q698">
            <v>0.08</v>
          </cell>
          <cell r="R698">
            <v>0.08</v>
          </cell>
          <cell r="U698">
            <v>0</v>
          </cell>
          <cell r="V698">
            <v>1</v>
          </cell>
          <cell r="W698" t="str">
            <v>전7-14-가</v>
          </cell>
          <cell r="Y698" t="str">
            <v>통신내선공</v>
          </cell>
          <cell r="Z698">
            <v>0.08</v>
          </cell>
          <cell r="AA698">
            <v>0.08</v>
          </cell>
          <cell r="AD698">
            <v>0</v>
          </cell>
          <cell r="AE698">
            <v>1</v>
          </cell>
          <cell r="AF698" t="str">
            <v>전7-14</v>
          </cell>
          <cell r="AG698">
            <v>0</v>
          </cell>
        </row>
        <row r="699">
          <cell r="B699">
            <v>1322</v>
          </cell>
          <cell r="C699" t="str">
            <v>매입  콘센트</v>
          </cell>
          <cell r="D699" t="str">
            <v>250V 15A 접지2구</v>
          </cell>
          <cell r="E699" t="str">
            <v>개</v>
          </cell>
          <cell r="F699">
            <v>955</v>
          </cell>
          <cell r="G699">
            <v>1629</v>
          </cell>
          <cell r="H699">
            <v>1000</v>
          </cell>
          <cell r="I699">
            <v>1442</v>
          </cell>
          <cell r="L699">
            <v>1060</v>
          </cell>
          <cell r="O699">
            <v>1442</v>
          </cell>
          <cell r="P699" t="str">
            <v>내선전공</v>
          </cell>
          <cell r="Q699">
            <v>9.6000000000000002E-2</v>
          </cell>
          <cell r="R699">
            <v>9.6000000000000002E-2</v>
          </cell>
          <cell r="U699">
            <v>0</v>
          </cell>
          <cell r="V699">
            <v>1</v>
          </cell>
          <cell r="W699" t="str">
            <v>전7-14-가</v>
          </cell>
          <cell r="Y699" t="str">
            <v>통신내선공</v>
          </cell>
          <cell r="Z699">
            <v>9.6000000000000002E-2</v>
          </cell>
          <cell r="AA699">
            <v>9.6000000000000002E-2</v>
          </cell>
          <cell r="AD699">
            <v>0</v>
          </cell>
          <cell r="AE699">
            <v>1</v>
          </cell>
          <cell r="AF699" t="str">
            <v>전7-14</v>
          </cell>
          <cell r="AG699">
            <v>0</v>
          </cell>
        </row>
        <row r="700">
          <cell r="B700">
            <v>13221</v>
          </cell>
          <cell r="C700" t="str">
            <v>매입  콘센트(안전형)</v>
          </cell>
          <cell r="D700" t="str">
            <v>250V 15A 접지2구</v>
          </cell>
          <cell r="E700" t="str">
            <v>개</v>
          </cell>
          <cell r="F700">
            <v>955</v>
          </cell>
          <cell r="G700">
            <v>2972</v>
          </cell>
          <cell r="O700">
            <v>2972</v>
          </cell>
          <cell r="P700" t="str">
            <v>내선전공</v>
          </cell>
          <cell r="Q700">
            <v>9.6000000000000002E-2</v>
          </cell>
          <cell r="R700">
            <v>9.6000000000000002E-2</v>
          </cell>
          <cell r="U700">
            <v>0</v>
          </cell>
          <cell r="V700">
            <v>1</v>
          </cell>
          <cell r="W700" t="str">
            <v>전7-14-가</v>
          </cell>
          <cell r="Y700" t="str">
            <v>통신내선공</v>
          </cell>
          <cell r="Z700">
            <v>9.6000000000000002E-2</v>
          </cell>
          <cell r="AA700">
            <v>9.6000000000000002E-2</v>
          </cell>
          <cell r="AD700">
            <v>0</v>
          </cell>
          <cell r="AE700">
            <v>1</v>
          </cell>
          <cell r="AF700" t="str">
            <v>전7-14</v>
          </cell>
          <cell r="AG700">
            <v>0</v>
          </cell>
        </row>
        <row r="701">
          <cell r="C701" t="str">
            <v>매입  콘센트</v>
          </cell>
          <cell r="D701" t="str">
            <v>250V 15A 무접지1구</v>
          </cell>
          <cell r="E701" t="str">
            <v>개</v>
          </cell>
          <cell r="F701">
            <v>955</v>
          </cell>
          <cell r="G701">
            <v>1315</v>
          </cell>
          <cell r="H701">
            <v>1000</v>
          </cell>
          <cell r="I701">
            <v>957</v>
          </cell>
          <cell r="O701">
            <v>957</v>
          </cell>
          <cell r="P701" t="str">
            <v>내선전공</v>
          </cell>
          <cell r="Q701">
            <v>6.5000000000000002E-2</v>
          </cell>
          <cell r="R701">
            <v>6.5000000000000002E-2</v>
          </cell>
          <cell r="U701">
            <v>0</v>
          </cell>
          <cell r="V701">
            <v>1</v>
          </cell>
          <cell r="W701" t="str">
            <v>전7-14-가</v>
          </cell>
          <cell r="Y701" t="str">
            <v>통신내선공</v>
          </cell>
          <cell r="Z701">
            <v>6.5000000000000002E-2</v>
          </cell>
          <cell r="AA701">
            <v>6.5000000000000002E-2</v>
          </cell>
          <cell r="AD701">
            <v>0</v>
          </cell>
          <cell r="AE701">
            <v>1</v>
          </cell>
          <cell r="AF701" t="str">
            <v>전7-14</v>
          </cell>
          <cell r="AG701">
            <v>0</v>
          </cell>
        </row>
        <row r="702">
          <cell r="B702">
            <v>1323</v>
          </cell>
          <cell r="C702" t="str">
            <v>노출 콘센트</v>
          </cell>
          <cell r="D702" t="str">
            <v>250V 15A 접지1구</v>
          </cell>
          <cell r="E702" t="str">
            <v>개</v>
          </cell>
          <cell r="F702">
            <v>955</v>
          </cell>
          <cell r="G702">
            <v>1272</v>
          </cell>
          <cell r="O702">
            <v>1272</v>
          </cell>
          <cell r="P702" t="str">
            <v>내선전공</v>
          </cell>
          <cell r="Q702">
            <v>9.6000000000000002E-2</v>
          </cell>
          <cell r="R702">
            <v>9.6000000000000002E-2</v>
          </cell>
          <cell r="U702">
            <v>0</v>
          </cell>
          <cell r="V702">
            <v>1</v>
          </cell>
          <cell r="W702" t="str">
            <v>전7-14-가</v>
          </cell>
          <cell r="Y702" t="str">
            <v>통신내선공</v>
          </cell>
          <cell r="Z702">
            <v>9.6000000000000002E-2</v>
          </cell>
          <cell r="AA702">
            <v>9.6000000000000002E-2</v>
          </cell>
          <cell r="AD702">
            <v>0</v>
          </cell>
          <cell r="AE702">
            <v>1</v>
          </cell>
          <cell r="AF702" t="str">
            <v>전7-14</v>
          </cell>
          <cell r="AG702">
            <v>0</v>
          </cell>
        </row>
        <row r="703">
          <cell r="B703">
            <v>1324</v>
          </cell>
          <cell r="C703" t="str">
            <v>노출 콘센트</v>
          </cell>
          <cell r="D703" t="str">
            <v>250V 15A 접지2구</v>
          </cell>
          <cell r="E703" t="str">
            <v>개</v>
          </cell>
          <cell r="F703">
            <v>955</v>
          </cell>
          <cell r="G703">
            <v>1629</v>
          </cell>
          <cell r="O703">
            <v>1629</v>
          </cell>
          <cell r="P703" t="str">
            <v>내선전공</v>
          </cell>
          <cell r="Q703">
            <v>0.11199999999999999</v>
          </cell>
          <cell r="R703">
            <v>0.112</v>
          </cell>
          <cell r="U703">
            <v>0</v>
          </cell>
          <cell r="V703">
            <v>1</v>
          </cell>
          <cell r="W703" t="str">
            <v>전7-14-가</v>
          </cell>
          <cell r="Y703" t="str">
            <v>통신내선공</v>
          </cell>
          <cell r="Z703">
            <v>0.11199999999999999</v>
          </cell>
          <cell r="AA703">
            <v>0.112</v>
          </cell>
          <cell r="AD703">
            <v>0</v>
          </cell>
          <cell r="AE703">
            <v>1</v>
          </cell>
          <cell r="AF703" t="str">
            <v>전7-14</v>
          </cell>
          <cell r="AG703">
            <v>0</v>
          </cell>
        </row>
        <row r="704">
          <cell r="B704">
            <v>1325</v>
          </cell>
          <cell r="C704" t="str">
            <v>매입  콘센트(방수형)</v>
          </cell>
          <cell r="D704" t="str">
            <v>250V 15A 방수 접지1구</v>
          </cell>
          <cell r="E704" t="str">
            <v>개</v>
          </cell>
          <cell r="F704">
            <v>955</v>
          </cell>
          <cell r="G704">
            <v>2315</v>
          </cell>
          <cell r="O704">
            <v>2315</v>
          </cell>
          <cell r="P704" t="str">
            <v>내선전공</v>
          </cell>
          <cell r="Q704">
            <v>0.08</v>
          </cell>
          <cell r="R704">
            <v>0.08</v>
          </cell>
          <cell r="U704">
            <v>0</v>
          </cell>
          <cell r="V704">
            <v>1</v>
          </cell>
          <cell r="W704" t="str">
            <v>전7-14-가</v>
          </cell>
          <cell r="Y704" t="str">
            <v>통신내선공</v>
          </cell>
          <cell r="Z704">
            <v>0.08</v>
          </cell>
          <cell r="AA704">
            <v>0.08</v>
          </cell>
          <cell r="AD704">
            <v>0</v>
          </cell>
          <cell r="AE704">
            <v>1</v>
          </cell>
          <cell r="AF704" t="str">
            <v>전7-14</v>
          </cell>
          <cell r="AG704">
            <v>0</v>
          </cell>
        </row>
        <row r="705">
          <cell r="B705">
            <v>1326</v>
          </cell>
          <cell r="C705" t="str">
            <v>매입  콘센트(방수형)</v>
          </cell>
          <cell r="D705" t="str">
            <v>250V 15A 방수 접지2구</v>
          </cell>
          <cell r="E705" t="str">
            <v>개</v>
          </cell>
          <cell r="F705">
            <v>955</v>
          </cell>
          <cell r="G705">
            <v>2686</v>
          </cell>
          <cell r="O705">
            <v>2686</v>
          </cell>
          <cell r="P705" t="str">
            <v>내선전공</v>
          </cell>
          <cell r="Q705">
            <v>9.6000000000000002E-2</v>
          </cell>
          <cell r="R705">
            <v>9.6000000000000002E-2</v>
          </cell>
          <cell r="U705">
            <v>0</v>
          </cell>
          <cell r="V705">
            <v>1</v>
          </cell>
          <cell r="W705" t="str">
            <v>전7-14-가</v>
          </cell>
          <cell r="Y705" t="str">
            <v>통신내선공</v>
          </cell>
          <cell r="Z705">
            <v>9.6000000000000002E-2</v>
          </cell>
          <cell r="AA705">
            <v>9.6000000000000002E-2</v>
          </cell>
          <cell r="AD705">
            <v>0</v>
          </cell>
          <cell r="AE705">
            <v>1</v>
          </cell>
          <cell r="AF705" t="str">
            <v>전7-14</v>
          </cell>
          <cell r="AG705">
            <v>0</v>
          </cell>
        </row>
        <row r="706">
          <cell r="B706">
            <v>1327</v>
          </cell>
          <cell r="C706" t="str">
            <v>SYSTEM BOX(전선관용)</v>
          </cell>
          <cell r="D706" t="str">
            <v>250V 15A 접지2구</v>
          </cell>
          <cell r="E706" t="str">
            <v>개</v>
          </cell>
          <cell r="F706">
            <v>899</v>
          </cell>
          <cell r="G706">
            <v>60000</v>
          </cell>
          <cell r="O706">
            <v>60000</v>
          </cell>
          <cell r="P706" t="str">
            <v>내선전공</v>
          </cell>
          <cell r="Q706">
            <v>0.2</v>
          </cell>
          <cell r="R706">
            <v>0.2</v>
          </cell>
          <cell r="U706">
            <v>0</v>
          </cell>
          <cell r="V706">
            <v>1</v>
          </cell>
          <cell r="W706" t="str">
            <v>전7-2</v>
          </cell>
          <cell r="Y706" t="str">
            <v>통신내선공</v>
          </cell>
          <cell r="Z706">
            <v>0.2</v>
          </cell>
          <cell r="AA706">
            <v>0.18</v>
          </cell>
          <cell r="AD706">
            <v>0</v>
          </cell>
          <cell r="AE706">
            <v>0.9</v>
          </cell>
          <cell r="AF706" t="str">
            <v>전7-2</v>
          </cell>
          <cell r="AG706">
            <v>0</v>
          </cell>
        </row>
        <row r="707">
          <cell r="C707" t="str">
            <v>SYSTEM BOX(4각 TYPE)</v>
          </cell>
          <cell r="D707" t="str">
            <v>250V 15A 접지2구</v>
          </cell>
          <cell r="E707" t="str">
            <v>개</v>
          </cell>
          <cell r="F707">
            <v>899</v>
          </cell>
          <cell r="G707">
            <v>60000</v>
          </cell>
          <cell r="O707">
            <v>60000</v>
          </cell>
          <cell r="P707" t="str">
            <v>내선전공</v>
          </cell>
          <cell r="Q707">
            <v>0.2</v>
          </cell>
          <cell r="R707">
            <v>0.2</v>
          </cell>
          <cell r="U707">
            <v>0</v>
          </cell>
          <cell r="V707">
            <v>1</v>
          </cell>
          <cell r="W707" t="str">
            <v>전7-2</v>
          </cell>
          <cell r="Y707" t="str">
            <v>통신내선공</v>
          </cell>
          <cell r="Z707">
            <v>0.2</v>
          </cell>
          <cell r="AA707">
            <v>0.18</v>
          </cell>
          <cell r="AD707">
            <v>0</v>
          </cell>
          <cell r="AE707">
            <v>0.9</v>
          </cell>
          <cell r="AF707" t="str">
            <v>전7-2</v>
          </cell>
          <cell r="AG707">
            <v>0</v>
          </cell>
        </row>
        <row r="708">
          <cell r="B708">
            <v>1329</v>
          </cell>
          <cell r="C708" t="str">
            <v>SYSTEM BOX(PUSH TYPE)</v>
          </cell>
          <cell r="D708" t="str">
            <v>220V 15A 접지1구</v>
          </cell>
          <cell r="E708" t="str">
            <v>개</v>
          </cell>
          <cell r="F708">
            <v>899</v>
          </cell>
          <cell r="G708">
            <v>60000</v>
          </cell>
          <cell r="O708">
            <v>60000</v>
          </cell>
          <cell r="P708" t="str">
            <v>내선전공</v>
          </cell>
          <cell r="Q708">
            <v>0.2</v>
          </cell>
          <cell r="R708">
            <v>0.2</v>
          </cell>
          <cell r="U708">
            <v>0</v>
          </cell>
          <cell r="V708">
            <v>1</v>
          </cell>
          <cell r="W708" t="str">
            <v>전7-2</v>
          </cell>
          <cell r="Y708" t="str">
            <v>통신내선공</v>
          </cell>
          <cell r="Z708">
            <v>0.2</v>
          </cell>
          <cell r="AA708">
            <v>0.18</v>
          </cell>
          <cell r="AD708">
            <v>0</v>
          </cell>
          <cell r="AE708">
            <v>0.9</v>
          </cell>
          <cell r="AF708" t="str">
            <v>전7-2</v>
          </cell>
          <cell r="AG708">
            <v>0</v>
          </cell>
        </row>
        <row r="709">
          <cell r="B709">
            <v>1328</v>
          </cell>
          <cell r="C709" t="str">
            <v>SYSTEM BOX(OA FLOOR TYPE)</v>
          </cell>
          <cell r="D709" t="str">
            <v>250V 15A 접지2구</v>
          </cell>
          <cell r="E709" t="str">
            <v>개</v>
          </cell>
          <cell r="F709">
            <v>899</v>
          </cell>
          <cell r="G709">
            <v>60000</v>
          </cell>
          <cell r="O709">
            <v>60000</v>
          </cell>
          <cell r="P709" t="str">
            <v>내선전공</v>
          </cell>
          <cell r="Q709">
            <v>0.2</v>
          </cell>
          <cell r="R709">
            <v>0.2</v>
          </cell>
          <cell r="U709">
            <v>0</v>
          </cell>
          <cell r="V709">
            <v>1</v>
          </cell>
          <cell r="W709" t="str">
            <v>전7-2</v>
          </cell>
          <cell r="Y709" t="str">
            <v>통신내선공</v>
          </cell>
          <cell r="Z709">
            <v>0.2</v>
          </cell>
          <cell r="AA709">
            <v>0.18</v>
          </cell>
          <cell r="AD709">
            <v>0</v>
          </cell>
          <cell r="AE709">
            <v>0.9</v>
          </cell>
          <cell r="AF709" t="str">
            <v>전7-2</v>
          </cell>
        </row>
        <row r="710">
          <cell r="B710">
            <v>1330</v>
          </cell>
          <cell r="C710" t="str">
            <v>FLOOR BOX(PUSH)</v>
          </cell>
          <cell r="D710" t="str">
            <v>150*150*80(주물재)</v>
          </cell>
          <cell r="E710" t="str">
            <v>개</v>
          </cell>
          <cell r="F710" t="str">
            <v xml:space="preserve">                                                                                                                    </v>
          </cell>
          <cell r="H710">
            <v>938</v>
          </cell>
          <cell r="I710">
            <v>11000</v>
          </cell>
          <cell r="O710">
            <v>11000</v>
          </cell>
          <cell r="P710" t="str">
            <v>내선전공</v>
          </cell>
          <cell r="Q710">
            <v>0.2</v>
          </cell>
          <cell r="R710">
            <v>0.2</v>
          </cell>
          <cell r="U710">
            <v>0</v>
          </cell>
          <cell r="V710">
            <v>1</v>
          </cell>
          <cell r="W710" t="str">
            <v>전7-2</v>
          </cell>
          <cell r="Y710" t="str">
            <v>통신내선공</v>
          </cell>
          <cell r="Z710">
            <v>0.2</v>
          </cell>
          <cell r="AA710">
            <v>0.18</v>
          </cell>
          <cell r="AD710">
            <v>0</v>
          </cell>
          <cell r="AE710">
            <v>0.9</v>
          </cell>
          <cell r="AF710" t="str">
            <v>전7-2</v>
          </cell>
        </row>
        <row r="711">
          <cell r="C711" t="str">
            <v>5.배선기구</v>
          </cell>
          <cell r="O711">
            <v>0</v>
          </cell>
          <cell r="R711">
            <v>0</v>
          </cell>
          <cell r="U711">
            <v>0</v>
          </cell>
          <cell r="V711">
            <v>1</v>
          </cell>
          <cell r="AA711">
            <v>0</v>
          </cell>
          <cell r="AD711">
            <v>0</v>
          </cell>
          <cell r="AG711">
            <v>0</v>
          </cell>
        </row>
        <row r="712">
          <cell r="B712">
            <v>1500</v>
          </cell>
          <cell r="C712" t="str">
            <v>등기구</v>
          </cell>
          <cell r="D712" t="str">
            <v>FL 32W/2 (하면개방)</v>
          </cell>
          <cell r="E712" t="str">
            <v>개</v>
          </cell>
          <cell r="O712">
            <v>0</v>
          </cell>
          <cell r="P712" t="str">
            <v>내선전공</v>
          </cell>
          <cell r="Q712">
            <v>0.46</v>
          </cell>
          <cell r="R712">
            <v>0.46</v>
          </cell>
          <cell r="U712">
            <v>0</v>
          </cell>
          <cell r="V712">
            <v>1</v>
          </cell>
          <cell r="W712" t="str">
            <v>전7-16</v>
          </cell>
          <cell r="AA712">
            <v>0</v>
          </cell>
          <cell r="AD712">
            <v>0</v>
          </cell>
          <cell r="AG712">
            <v>0</v>
          </cell>
        </row>
        <row r="713">
          <cell r="B713">
            <v>1500</v>
          </cell>
          <cell r="C713" t="str">
            <v>등기구</v>
          </cell>
          <cell r="D713" t="str">
            <v>FL 32W/2 (슬림형)</v>
          </cell>
          <cell r="E713" t="str">
            <v>개</v>
          </cell>
          <cell r="O713">
            <v>0</v>
          </cell>
          <cell r="P713" t="str">
            <v>내선전공</v>
          </cell>
          <cell r="Q713">
            <v>0.46</v>
          </cell>
          <cell r="R713">
            <v>0.46</v>
          </cell>
          <cell r="U713">
            <v>0</v>
          </cell>
          <cell r="V713">
            <v>1</v>
          </cell>
          <cell r="W713" t="str">
            <v>전7-16</v>
          </cell>
          <cell r="AA713">
            <v>0</v>
          </cell>
          <cell r="AD713">
            <v>0</v>
          </cell>
          <cell r="AG713">
            <v>0</v>
          </cell>
        </row>
        <row r="714">
          <cell r="B714">
            <v>1500</v>
          </cell>
          <cell r="C714" t="str">
            <v>등기구</v>
          </cell>
          <cell r="D714" t="str">
            <v>FL 32W/2 (FRP)</v>
          </cell>
          <cell r="E714" t="str">
            <v>개</v>
          </cell>
          <cell r="O714">
            <v>0</v>
          </cell>
          <cell r="P714" t="str">
            <v>내선전공</v>
          </cell>
          <cell r="Q714">
            <v>0.46</v>
          </cell>
          <cell r="R714">
            <v>0.46</v>
          </cell>
          <cell r="U714">
            <v>0</v>
          </cell>
          <cell r="V714">
            <v>1</v>
          </cell>
          <cell r="W714" t="str">
            <v>전7-16</v>
          </cell>
          <cell r="AA714">
            <v>0</v>
          </cell>
          <cell r="AD714">
            <v>0</v>
          </cell>
          <cell r="AG714">
            <v>0</v>
          </cell>
        </row>
        <row r="715">
          <cell r="B715">
            <v>1500</v>
          </cell>
          <cell r="C715" t="str">
            <v>등기구</v>
          </cell>
          <cell r="D715" t="str">
            <v>FL 32W/2 (파라보릭)</v>
          </cell>
          <cell r="E715" t="str">
            <v>개</v>
          </cell>
          <cell r="O715">
            <v>0</v>
          </cell>
          <cell r="P715" t="str">
            <v>내선전공</v>
          </cell>
          <cell r="Q715">
            <v>0.44800000000000001</v>
          </cell>
          <cell r="R715">
            <v>0.44800000000000001</v>
          </cell>
          <cell r="U715">
            <v>0</v>
          </cell>
          <cell r="V715">
            <v>1</v>
          </cell>
          <cell r="W715" t="str">
            <v>전7-16</v>
          </cell>
          <cell r="AA715">
            <v>0</v>
          </cell>
          <cell r="AD715">
            <v>0</v>
          </cell>
          <cell r="AG715">
            <v>0</v>
          </cell>
        </row>
        <row r="716">
          <cell r="B716">
            <v>1500</v>
          </cell>
          <cell r="C716" t="str">
            <v>등기구</v>
          </cell>
          <cell r="D716" t="str">
            <v>FL 32W/2 (루바)</v>
          </cell>
          <cell r="E716" t="str">
            <v>개</v>
          </cell>
          <cell r="O716">
            <v>0</v>
          </cell>
          <cell r="P716" t="str">
            <v>내선전공</v>
          </cell>
          <cell r="Q716">
            <v>0.44800000000000001</v>
          </cell>
          <cell r="R716">
            <v>0.44800000000000001</v>
          </cell>
          <cell r="U716">
            <v>0</v>
          </cell>
          <cell r="V716">
            <v>1</v>
          </cell>
          <cell r="W716" t="str">
            <v>전7-16</v>
          </cell>
          <cell r="AA716">
            <v>0</v>
          </cell>
          <cell r="AD716">
            <v>0</v>
          </cell>
          <cell r="AG716">
            <v>0</v>
          </cell>
        </row>
        <row r="717">
          <cell r="B717">
            <v>1500</v>
          </cell>
          <cell r="C717" t="str">
            <v>등기구</v>
          </cell>
          <cell r="D717" t="str">
            <v>FL 32W/2 (직부)</v>
          </cell>
          <cell r="E717" t="str">
            <v>개</v>
          </cell>
          <cell r="O717">
            <v>0</v>
          </cell>
          <cell r="P717" t="str">
            <v>내선전공</v>
          </cell>
          <cell r="Q717">
            <v>0.30499999999999999</v>
          </cell>
          <cell r="R717">
            <v>0.30499999999999999</v>
          </cell>
          <cell r="U717">
            <v>0</v>
          </cell>
          <cell r="V717">
            <v>1</v>
          </cell>
          <cell r="W717" t="str">
            <v>전7-16</v>
          </cell>
          <cell r="AA717">
            <v>0</v>
          </cell>
          <cell r="AD717">
            <v>0</v>
          </cell>
          <cell r="AG717">
            <v>0</v>
          </cell>
        </row>
        <row r="718">
          <cell r="B718">
            <v>1500</v>
          </cell>
          <cell r="C718" t="str">
            <v>등기구</v>
          </cell>
          <cell r="D718" t="str">
            <v>FL 32W/2 (P,P)</v>
          </cell>
          <cell r="E718" t="str">
            <v>개</v>
          </cell>
          <cell r="O718">
            <v>0</v>
          </cell>
          <cell r="P718" t="str">
            <v>내선전공</v>
          </cell>
          <cell r="Q718">
            <v>0.36499999999999999</v>
          </cell>
          <cell r="R718">
            <v>0.36499999999999999</v>
          </cell>
          <cell r="U718">
            <v>0</v>
          </cell>
          <cell r="V718">
            <v>1</v>
          </cell>
          <cell r="W718" t="str">
            <v>전7-16</v>
          </cell>
          <cell r="AA718">
            <v>0</v>
          </cell>
          <cell r="AD718">
            <v>0</v>
          </cell>
          <cell r="AG718">
            <v>0</v>
          </cell>
        </row>
        <row r="719">
          <cell r="B719">
            <v>1500</v>
          </cell>
          <cell r="C719" t="str">
            <v>등기구</v>
          </cell>
          <cell r="D719" t="str">
            <v>FL 32W/1 (직부)</v>
          </cell>
          <cell r="E719" t="str">
            <v>개</v>
          </cell>
          <cell r="O719">
            <v>0</v>
          </cell>
          <cell r="P719" t="str">
            <v>내선전공</v>
          </cell>
          <cell r="Q719">
            <v>0.245</v>
          </cell>
          <cell r="R719">
            <v>0.245</v>
          </cell>
          <cell r="U719">
            <v>0</v>
          </cell>
          <cell r="V719">
            <v>1</v>
          </cell>
          <cell r="W719" t="str">
            <v>전7-16</v>
          </cell>
          <cell r="AA719">
            <v>0</v>
          </cell>
          <cell r="AD719">
            <v>0</v>
          </cell>
          <cell r="AG719">
            <v>0</v>
          </cell>
        </row>
        <row r="720">
          <cell r="B720">
            <v>1500</v>
          </cell>
          <cell r="C720" t="str">
            <v>등기구</v>
          </cell>
          <cell r="D720" t="str">
            <v xml:space="preserve">FL 32W/1 (칠판) </v>
          </cell>
          <cell r="E720" t="str">
            <v>개</v>
          </cell>
          <cell r="O720">
            <v>0</v>
          </cell>
          <cell r="P720" t="str">
            <v>내선전공</v>
          </cell>
          <cell r="Q720">
            <v>0.29499999999999998</v>
          </cell>
          <cell r="R720">
            <v>0.29499999999999998</v>
          </cell>
          <cell r="U720">
            <v>0</v>
          </cell>
          <cell r="V720">
            <v>1</v>
          </cell>
          <cell r="W720" t="str">
            <v>전7-16</v>
          </cell>
          <cell r="AA720">
            <v>0</v>
          </cell>
          <cell r="AD720">
            <v>0</v>
          </cell>
          <cell r="AG720">
            <v>0</v>
          </cell>
        </row>
        <row r="721">
          <cell r="B721">
            <v>1500</v>
          </cell>
          <cell r="C721" t="str">
            <v>등기구</v>
          </cell>
          <cell r="D721" t="str">
            <v xml:space="preserve">FL 32W/3 (칠판) </v>
          </cell>
          <cell r="E721" t="str">
            <v>개</v>
          </cell>
          <cell r="O721">
            <v>0</v>
          </cell>
          <cell r="P721" t="str">
            <v>내선전공</v>
          </cell>
          <cell r="Q721">
            <v>0.88500000000000001</v>
          </cell>
          <cell r="R721">
            <v>0.88500000000000001</v>
          </cell>
          <cell r="U721">
            <v>0</v>
          </cell>
          <cell r="V721">
            <v>1</v>
          </cell>
          <cell r="W721" t="str">
            <v>전7-16</v>
          </cell>
          <cell r="AA721">
            <v>0</v>
          </cell>
          <cell r="AD721">
            <v>0</v>
          </cell>
          <cell r="AG721">
            <v>0</v>
          </cell>
        </row>
        <row r="722">
          <cell r="B722">
            <v>1500</v>
          </cell>
          <cell r="C722" t="str">
            <v>등기구</v>
          </cell>
          <cell r="D722" t="str">
            <v>FL 20W/2 (FRP)</v>
          </cell>
          <cell r="E722" t="str">
            <v>개</v>
          </cell>
          <cell r="O722">
            <v>0</v>
          </cell>
          <cell r="P722" t="str">
            <v>내선전공</v>
          </cell>
          <cell r="Q722">
            <v>0.3</v>
          </cell>
          <cell r="R722">
            <v>0.3</v>
          </cell>
          <cell r="U722">
            <v>0</v>
          </cell>
          <cell r="V722">
            <v>1</v>
          </cell>
          <cell r="W722" t="str">
            <v>전7-16</v>
          </cell>
          <cell r="AA722">
            <v>0</v>
          </cell>
          <cell r="AD722">
            <v>0</v>
          </cell>
          <cell r="AG722">
            <v>0</v>
          </cell>
        </row>
        <row r="723">
          <cell r="B723">
            <v>1500</v>
          </cell>
          <cell r="C723" t="str">
            <v>등기구</v>
          </cell>
          <cell r="D723" t="str">
            <v>FL 20W/2 (하면개방)</v>
          </cell>
          <cell r="E723" t="str">
            <v>개</v>
          </cell>
          <cell r="O723">
            <v>0</v>
          </cell>
          <cell r="P723" t="str">
            <v>내선전공</v>
          </cell>
          <cell r="Q723">
            <v>0.46</v>
          </cell>
          <cell r="R723">
            <v>0.46</v>
          </cell>
          <cell r="U723">
            <v>0</v>
          </cell>
          <cell r="V723">
            <v>1</v>
          </cell>
          <cell r="W723" t="str">
            <v>전7-16</v>
          </cell>
          <cell r="AA723">
            <v>0</v>
          </cell>
          <cell r="AD723">
            <v>0</v>
          </cell>
          <cell r="AG723">
            <v>0</v>
          </cell>
        </row>
        <row r="724">
          <cell r="B724">
            <v>1500</v>
          </cell>
          <cell r="C724" t="str">
            <v>등기구</v>
          </cell>
          <cell r="D724" t="str">
            <v>FL 20W/2 (슬림형)</v>
          </cell>
          <cell r="E724" t="str">
            <v>개</v>
          </cell>
          <cell r="O724">
            <v>0</v>
          </cell>
          <cell r="P724" t="str">
            <v>내선전공</v>
          </cell>
          <cell r="Q724">
            <v>0.46</v>
          </cell>
          <cell r="R724">
            <v>0.46</v>
          </cell>
          <cell r="U724">
            <v>0</v>
          </cell>
          <cell r="V724">
            <v>1</v>
          </cell>
          <cell r="W724" t="str">
            <v>전7-16</v>
          </cell>
          <cell r="AA724">
            <v>0</v>
          </cell>
          <cell r="AD724">
            <v>0</v>
          </cell>
          <cell r="AG724">
            <v>0</v>
          </cell>
        </row>
        <row r="725">
          <cell r="B725">
            <v>1500</v>
          </cell>
          <cell r="C725" t="str">
            <v>등기구</v>
          </cell>
          <cell r="D725" t="str">
            <v>FL 20W/2 (FRP)</v>
          </cell>
          <cell r="E725" t="str">
            <v>개</v>
          </cell>
          <cell r="O725">
            <v>0</v>
          </cell>
          <cell r="P725" t="str">
            <v>내선전공</v>
          </cell>
          <cell r="Q725">
            <v>0.46</v>
          </cell>
          <cell r="R725">
            <v>0.46</v>
          </cell>
          <cell r="U725">
            <v>0</v>
          </cell>
          <cell r="V725">
            <v>1</v>
          </cell>
          <cell r="W725" t="str">
            <v>전7-16</v>
          </cell>
          <cell r="AA725">
            <v>0</v>
          </cell>
          <cell r="AD725">
            <v>0</v>
          </cell>
          <cell r="AG725">
            <v>0</v>
          </cell>
        </row>
        <row r="726">
          <cell r="B726">
            <v>1500</v>
          </cell>
          <cell r="C726" t="str">
            <v>등기구</v>
          </cell>
          <cell r="D726" t="str">
            <v>FL 20W/2 (파라보릭)</v>
          </cell>
          <cell r="E726" t="str">
            <v>개</v>
          </cell>
          <cell r="O726">
            <v>0</v>
          </cell>
          <cell r="P726" t="str">
            <v>내선전공</v>
          </cell>
          <cell r="Q726">
            <v>0.44800000000000001</v>
          </cell>
          <cell r="R726">
            <v>0.44800000000000001</v>
          </cell>
          <cell r="U726">
            <v>0</v>
          </cell>
          <cell r="V726">
            <v>1</v>
          </cell>
          <cell r="W726" t="str">
            <v>전7-16</v>
          </cell>
          <cell r="AA726">
            <v>0</v>
          </cell>
          <cell r="AD726">
            <v>0</v>
          </cell>
          <cell r="AG726">
            <v>0</v>
          </cell>
        </row>
        <row r="727">
          <cell r="B727">
            <v>1500</v>
          </cell>
          <cell r="C727" t="str">
            <v>등기구</v>
          </cell>
          <cell r="D727" t="str">
            <v>FL 20W/2 (루바)</v>
          </cell>
          <cell r="E727" t="str">
            <v>개</v>
          </cell>
          <cell r="O727">
            <v>0</v>
          </cell>
          <cell r="P727" t="str">
            <v>내선전공</v>
          </cell>
          <cell r="Q727">
            <v>0.44800000000000001</v>
          </cell>
          <cell r="R727">
            <v>0.44800000000000001</v>
          </cell>
          <cell r="U727">
            <v>0</v>
          </cell>
          <cell r="V727">
            <v>1</v>
          </cell>
          <cell r="W727" t="str">
            <v>전7-16</v>
          </cell>
          <cell r="AA727">
            <v>0</v>
          </cell>
          <cell r="AD727">
            <v>0</v>
          </cell>
          <cell r="AG727">
            <v>0</v>
          </cell>
        </row>
        <row r="728">
          <cell r="B728">
            <v>1500</v>
          </cell>
          <cell r="C728" t="str">
            <v>등기구</v>
          </cell>
          <cell r="D728" t="str">
            <v>FL 20W/2 (직부)</v>
          </cell>
          <cell r="E728" t="str">
            <v>개</v>
          </cell>
          <cell r="O728">
            <v>0</v>
          </cell>
          <cell r="P728" t="str">
            <v>내선전공</v>
          </cell>
          <cell r="Q728">
            <v>0.30499999999999999</v>
          </cell>
          <cell r="R728">
            <v>0.30499999999999999</v>
          </cell>
          <cell r="U728">
            <v>0</v>
          </cell>
          <cell r="V728">
            <v>1</v>
          </cell>
          <cell r="W728" t="str">
            <v>전7-16</v>
          </cell>
          <cell r="AA728">
            <v>0</v>
          </cell>
          <cell r="AD728">
            <v>0</v>
          </cell>
          <cell r="AG728">
            <v>0</v>
          </cell>
        </row>
        <row r="729">
          <cell r="B729">
            <v>1500</v>
          </cell>
          <cell r="C729" t="str">
            <v>등기구</v>
          </cell>
          <cell r="D729" t="str">
            <v>FL 20W/2 (P,P)</v>
          </cell>
          <cell r="E729" t="str">
            <v>개</v>
          </cell>
          <cell r="O729">
            <v>0</v>
          </cell>
          <cell r="P729" t="str">
            <v>내선전공</v>
          </cell>
          <cell r="Q729">
            <v>0.36499999999999999</v>
          </cell>
          <cell r="R729">
            <v>0.36499999999999999</v>
          </cell>
          <cell r="U729">
            <v>0</v>
          </cell>
          <cell r="V729">
            <v>1</v>
          </cell>
          <cell r="W729" t="str">
            <v>전7-16</v>
          </cell>
          <cell r="AA729">
            <v>0</v>
          </cell>
          <cell r="AD729">
            <v>0</v>
          </cell>
          <cell r="AG729">
            <v>0</v>
          </cell>
        </row>
        <row r="730">
          <cell r="B730">
            <v>1500</v>
          </cell>
          <cell r="C730" t="str">
            <v>등기구</v>
          </cell>
          <cell r="D730" t="str">
            <v>FL 20W/4 (파라보릭)</v>
          </cell>
          <cell r="E730" t="str">
            <v>개</v>
          </cell>
          <cell r="O730">
            <v>0</v>
          </cell>
          <cell r="P730" t="str">
            <v>내선전공</v>
          </cell>
          <cell r="Q730">
            <v>0.56999999999999995</v>
          </cell>
          <cell r="R730">
            <v>0.56999999999999995</v>
          </cell>
          <cell r="U730">
            <v>0</v>
          </cell>
          <cell r="V730">
            <v>1</v>
          </cell>
          <cell r="W730" t="str">
            <v>전7-16</v>
          </cell>
          <cell r="AA730">
            <v>0</v>
          </cell>
          <cell r="AD730">
            <v>0</v>
          </cell>
          <cell r="AG730">
            <v>0</v>
          </cell>
        </row>
        <row r="731">
          <cell r="B731">
            <v>1500</v>
          </cell>
          <cell r="C731" t="str">
            <v>등기구</v>
          </cell>
          <cell r="D731" t="str">
            <v>FL 20W/1 (직부)</v>
          </cell>
          <cell r="E731" t="str">
            <v>개</v>
          </cell>
          <cell r="O731">
            <v>0</v>
          </cell>
          <cell r="P731" t="str">
            <v>내선전공</v>
          </cell>
          <cell r="Q731">
            <v>0.155</v>
          </cell>
          <cell r="R731">
            <v>0.155</v>
          </cell>
          <cell r="U731">
            <v>0</v>
          </cell>
          <cell r="V731">
            <v>1</v>
          </cell>
          <cell r="W731" t="str">
            <v>전7-16</v>
          </cell>
          <cell r="AA731">
            <v>0</v>
          </cell>
          <cell r="AD731">
            <v>0</v>
          </cell>
          <cell r="AG731">
            <v>0</v>
          </cell>
        </row>
        <row r="732">
          <cell r="B732">
            <v>1500</v>
          </cell>
          <cell r="C732" t="str">
            <v>등기구</v>
          </cell>
          <cell r="D732" t="str">
            <v xml:space="preserve">벽부 IL60W </v>
          </cell>
          <cell r="E732" t="str">
            <v>개</v>
          </cell>
          <cell r="O732">
            <v>0</v>
          </cell>
          <cell r="P732" t="str">
            <v>내선전공</v>
          </cell>
          <cell r="Q732">
            <v>0.15</v>
          </cell>
          <cell r="R732">
            <v>0.15</v>
          </cell>
          <cell r="U732">
            <v>0</v>
          </cell>
          <cell r="V732">
            <v>1</v>
          </cell>
          <cell r="W732" t="str">
            <v>전7-15</v>
          </cell>
          <cell r="AA732">
            <v>0</v>
          </cell>
          <cell r="AD732">
            <v>0</v>
          </cell>
          <cell r="AG732">
            <v>0</v>
          </cell>
        </row>
        <row r="733">
          <cell r="B733">
            <v>1500</v>
          </cell>
          <cell r="C733" t="str">
            <v>등기구</v>
          </cell>
          <cell r="D733" t="str">
            <v xml:space="preserve">벽부 FEL15W </v>
          </cell>
          <cell r="E733" t="str">
            <v>개</v>
          </cell>
          <cell r="O733">
            <v>0</v>
          </cell>
          <cell r="P733" t="str">
            <v>내선전공</v>
          </cell>
          <cell r="Q733">
            <v>0.15</v>
          </cell>
          <cell r="R733">
            <v>0.15</v>
          </cell>
          <cell r="U733">
            <v>0</v>
          </cell>
          <cell r="V733">
            <v>1</v>
          </cell>
          <cell r="W733" t="str">
            <v>전7-15</v>
          </cell>
          <cell r="AA733">
            <v>0</v>
          </cell>
          <cell r="AD733">
            <v>0</v>
          </cell>
          <cell r="AG733">
            <v>0</v>
          </cell>
        </row>
        <row r="734">
          <cell r="B734">
            <v>1500</v>
          </cell>
          <cell r="C734" t="str">
            <v>등기구</v>
          </cell>
          <cell r="D734" t="str">
            <v>다운라이트 27W/2</v>
          </cell>
          <cell r="E734" t="str">
            <v>개</v>
          </cell>
          <cell r="O734">
            <v>0</v>
          </cell>
          <cell r="P734" t="str">
            <v>내선전공</v>
          </cell>
          <cell r="Q734">
            <v>0.245</v>
          </cell>
          <cell r="R734">
            <v>0.245</v>
          </cell>
          <cell r="U734">
            <v>0</v>
          </cell>
          <cell r="V734">
            <v>1</v>
          </cell>
          <cell r="W734" t="str">
            <v>전7-15</v>
          </cell>
          <cell r="AA734">
            <v>0</v>
          </cell>
          <cell r="AD734">
            <v>0</v>
          </cell>
          <cell r="AG734">
            <v>0</v>
          </cell>
        </row>
        <row r="735">
          <cell r="B735">
            <v>1500</v>
          </cell>
          <cell r="C735" t="str">
            <v>등기구</v>
          </cell>
          <cell r="D735" t="str">
            <v>다운라이트 18W/1</v>
          </cell>
          <cell r="E735" t="str">
            <v>개</v>
          </cell>
          <cell r="O735">
            <v>0</v>
          </cell>
          <cell r="P735" t="str">
            <v>내선전공</v>
          </cell>
          <cell r="Q735">
            <v>0.245</v>
          </cell>
          <cell r="R735">
            <v>0.245</v>
          </cell>
          <cell r="U735">
            <v>0</v>
          </cell>
          <cell r="V735">
            <v>1</v>
          </cell>
          <cell r="W735" t="str">
            <v>전7-15</v>
          </cell>
          <cell r="AA735">
            <v>0</v>
          </cell>
          <cell r="AD735">
            <v>0</v>
          </cell>
          <cell r="AG735">
            <v>0</v>
          </cell>
        </row>
        <row r="736">
          <cell r="B736">
            <v>1500</v>
          </cell>
          <cell r="C736" t="str">
            <v>등기구</v>
          </cell>
          <cell r="D736" t="str">
            <v>다운라이트 FPL 26W/1</v>
          </cell>
          <cell r="E736" t="str">
            <v>개</v>
          </cell>
          <cell r="O736">
            <v>0</v>
          </cell>
          <cell r="P736" t="str">
            <v>내선전공</v>
          </cell>
          <cell r="Q736">
            <v>0.245</v>
          </cell>
          <cell r="R736">
            <v>0.245</v>
          </cell>
          <cell r="U736">
            <v>0</v>
          </cell>
          <cell r="V736">
            <v>1</v>
          </cell>
          <cell r="W736" t="str">
            <v>전7-15</v>
          </cell>
          <cell r="AA736">
            <v>0</v>
          </cell>
          <cell r="AD736">
            <v>0</v>
          </cell>
          <cell r="AG736">
            <v>0</v>
          </cell>
        </row>
        <row r="737">
          <cell r="B737">
            <v>1500</v>
          </cell>
          <cell r="C737" t="str">
            <v>등기구</v>
          </cell>
          <cell r="D737" t="str">
            <v>다운라이트 FEL 15W/1</v>
          </cell>
          <cell r="E737" t="str">
            <v>개</v>
          </cell>
          <cell r="O737">
            <v>0</v>
          </cell>
          <cell r="P737" t="str">
            <v>내선전공</v>
          </cell>
          <cell r="Q737">
            <v>0.245</v>
          </cell>
          <cell r="R737">
            <v>0.245</v>
          </cell>
          <cell r="U737">
            <v>0</v>
          </cell>
          <cell r="V737">
            <v>1</v>
          </cell>
          <cell r="W737" t="str">
            <v>전7-15</v>
          </cell>
          <cell r="AA737">
            <v>0</v>
          </cell>
          <cell r="AD737">
            <v>0</v>
          </cell>
          <cell r="AG737">
            <v>0</v>
          </cell>
        </row>
        <row r="738">
          <cell r="B738">
            <v>1500</v>
          </cell>
          <cell r="C738" t="str">
            <v>등기구</v>
          </cell>
          <cell r="D738" t="str">
            <v>다운라이트 FEL 11W/1</v>
          </cell>
          <cell r="E738" t="str">
            <v>개</v>
          </cell>
          <cell r="O738">
            <v>0</v>
          </cell>
          <cell r="P738" t="str">
            <v>내선전공</v>
          </cell>
          <cell r="Q738">
            <v>0.245</v>
          </cell>
          <cell r="R738">
            <v>0.245</v>
          </cell>
          <cell r="U738">
            <v>0</v>
          </cell>
          <cell r="V738">
            <v>1</v>
          </cell>
          <cell r="W738" t="str">
            <v>전7-15</v>
          </cell>
          <cell r="AA738">
            <v>0</v>
          </cell>
          <cell r="AD738">
            <v>0</v>
          </cell>
          <cell r="AG738">
            <v>0</v>
          </cell>
        </row>
        <row r="739">
          <cell r="B739">
            <v>1500</v>
          </cell>
          <cell r="C739" t="str">
            <v>등기구</v>
          </cell>
          <cell r="D739" t="str">
            <v>투광기 MH 400W</v>
          </cell>
          <cell r="E739" t="str">
            <v>개</v>
          </cell>
          <cell r="O739">
            <v>0</v>
          </cell>
          <cell r="P739" t="str">
            <v>내선전공</v>
          </cell>
          <cell r="Q739">
            <v>1.68</v>
          </cell>
          <cell r="R739">
            <v>1.68</v>
          </cell>
          <cell r="U739">
            <v>0</v>
          </cell>
          <cell r="V739">
            <v>1</v>
          </cell>
          <cell r="W739" t="str">
            <v>전7-15</v>
          </cell>
          <cell r="AA739">
            <v>0</v>
          </cell>
          <cell r="AD739">
            <v>0</v>
          </cell>
          <cell r="AG739">
            <v>0</v>
          </cell>
        </row>
        <row r="740">
          <cell r="B740">
            <v>1500</v>
          </cell>
          <cell r="C740" t="str">
            <v>등기구</v>
          </cell>
          <cell r="D740" t="str">
            <v>매입 HQI250W</v>
          </cell>
          <cell r="E740" t="str">
            <v>개</v>
          </cell>
          <cell r="O740">
            <v>0</v>
          </cell>
          <cell r="P740" t="str">
            <v>내선전공</v>
          </cell>
          <cell r="Q740">
            <v>0.61</v>
          </cell>
          <cell r="R740">
            <v>0.61</v>
          </cell>
          <cell r="U740">
            <v>0</v>
          </cell>
          <cell r="V740">
            <v>1</v>
          </cell>
          <cell r="W740" t="str">
            <v>전7-15</v>
          </cell>
          <cell r="AA740">
            <v>0</v>
          </cell>
          <cell r="AD740">
            <v>0</v>
          </cell>
          <cell r="AG740">
            <v>0</v>
          </cell>
        </row>
        <row r="741">
          <cell r="B741">
            <v>1500</v>
          </cell>
          <cell r="C741" t="str">
            <v>등기구</v>
          </cell>
          <cell r="D741" t="str">
            <v>벽부 PAR100W</v>
          </cell>
          <cell r="E741" t="str">
            <v>개</v>
          </cell>
          <cell r="O741">
            <v>0</v>
          </cell>
          <cell r="P741" t="str">
            <v>내선전공</v>
          </cell>
          <cell r="Q741">
            <v>0.38</v>
          </cell>
          <cell r="R741">
            <v>0.38</v>
          </cell>
          <cell r="U741">
            <v>0</v>
          </cell>
          <cell r="V741">
            <v>1</v>
          </cell>
          <cell r="W741" t="str">
            <v>전7-15</v>
          </cell>
          <cell r="AA741">
            <v>0</v>
          </cell>
          <cell r="AD741">
            <v>0</v>
          </cell>
          <cell r="AG741">
            <v>0</v>
          </cell>
        </row>
        <row r="742">
          <cell r="B742">
            <v>1499</v>
          </cell>
          <cell r="C742" t="str">
            <v>등기구 (TYPE "Q")</v>
          </cell>
          <cell r="D742" t="str">
            <v>POLE MH250W/1(외등)</v>
          </cell>
          <cell r="E742" t="str">
            <v>개</v>
          </cell>
          <cell r="O742">
            <v>0</v>
          </cell>
          <cell r="P742" t="str">
            <v>내선전공</v>
          </cell>
          <cell r="Q742">
            <v>2.1</v>
          </cell>
          <cell r="R742">
            <v>2.1</v>
          </cell>
          <cell r="U742">
            <v>0</v>
          </cell>
          <cell r="V742">
            <v>1</v>
          </cell>
          <cell r="W742" t="str">
            <v>전7-15</v>
          </cell>
          <cell r="AA742">
            <v>0</v>
          </cell>
          <cell r="AD742">
            <v>0</v>
          </cell>
          <cell r="AG742">
            <v>0</v>
          </cell>
        </row>
        <row r="743">
          <cell r="B743">
            <v>14990</v>
          </cell>
          <cell r="C743" t="str">
            <v>태양광등기구 (TYPE "R")</v>
          </cell>
          <cell r="D743" t="str">
            <v>POLE 삼파장 45W/1(외등)</v>
          </cell>
          <cell r="E743" t="str">
            <v>개</v>
          </cell>
          <cell r="L743">
            <v>7000000</v>
          </cell>
          <cell r="O743">
            <v>7000000</v>
          </cell>
          <cell r="P743" t="str">
            <v>내선전공</v>
          </cell>
          <cell r="Q743">
            <v>2.1</v>
          </cell>
          <cell r="R743">
            <v>2.1</v>
          </cell>
          <cell r="U743">
            <v>0</v>
          </cell>
          <cell r="V743">
            <v>1</v>
          </cell>
          <cell r="W743" t="str">
            <v>전7-15</v>
          </cell>
        </row>
        <row r="744">
          <cell r="B744">
            <v>1500</v>
          </cell>
          <cell r="C744" t="str">
            <v>등기구 보강</v>
          </cell>
          <cell r="D744" t="str">
            <v>스프링형(T바표준) 1.5M</v>
          </cell>
          <cell r="E744" t="str">
            <v>개</v>
          </cell>
          <cell r="F744">
            <v>961</v>
          </cell>
          <cell r="G744">
            <v>4100</v>
          </cell>
          <cell r="H744">
            <v>1002</v>
          </cell>
          <cell r="I744">
            <v>4100</v>
          </cell>
          <cell r="O744">
            <v>4100</v>
          </cell>
          <cell r="R744">
            <v>0</v>
          </cell>
          <cell r="U744">
            <v>0</v>
          </cell>
          <cell r="V744">
            <v>1</v>
          </cell>
          <cell r="AA744">
            <v>0</v>
          </cell>
          <cell r="AD744">
            <v>0</v>
          </cell>
          <cell r="AG744">
            <v>0</v>
          </cell>
        </row>
        <row r="745">
          <cell r="B745">
            <v>1500</v>
          </cell>
          <cell r="C745" t="str">
            <v>등기구 보강</v>
          </cell>
          <cell r="D745" t="str">
            <v>스프링형(M바표준) 1.5M</v>
          </cell>
          <cell r="E745" t="str">
            <v>개</v>
          </cell>
          <cell r="F745">
            <v>961</v>
          </cell>
          <cell r="G745">
            <v>4100</v>
          </cell>
          <cell r="H745">
            <v>1002</v>
          </cell>
          <cell r="I745">
            <v>4100</v>
          </cell>
          <cell r="O745">
            <v>4100</v>
          </cell>
          <cell r="R745">
            <v>0</v>
          </cell>
          <cell r="U745">
            <v>0</v>
          </cell>
          <cell r="V745">
            <v>1</v>
          </cell>
          <cell r="AA745">
            <v>0</v>
          </cell>
          <cell r="AD745">
            <v>0</v>
          </cell>
          <cell r="AG745">
            <v>0</v>
          </cell>
        </row>
        <row r="746">
          <cell r="B746">
            <v>1500</v>
          </cell>
          <cell r="C746" t="str">
            <v>등기구 보강</v>
          </cell>
          <cell r="D746" t="str">
            <v>스프링형(M바표준) 2.0M</v>
          </cell>
          <cell r="E746" t="str">
            <v>개</v>
          </cell>
          <cell r="F746">
            <v>961</v>
          </cell>
          <cell r="G746">
            <v>4100</v>
          </cell>
          <cell r="H746">
            <v>1002</v>
          </cell>
          <cell r="I746">
            <v>4100</v>
          </cell>
          <cell r="O746">
            <v>4100</v>
          </cell>
          <cell r="R746">
            <v>0</v>
          </cell>
          <cell r="U746">
            <v>0</v>
          </cell>
          <cell r="V746">
            <v>1</v>
          </cell>
          <cell r="AA746">
            <v>0</v>
          </cell>
          <cell r="AD746">
            <v>0</v>
          </cell>
          <cell r="AG746">
            <v>0</v>
          </cell>
        </row>
        <row r="747">
          <cell r="B747">
            <v>1500</v>
          </cell>
          <cell r="C747" t="str">
            <v>등기구 (TYPE "A")</v>
          </cell>
          <cell r="D747" t="str">
            <v>FUL 8/36W (직부)</v>
          </cell>
          <cell r="E747" t="str">
            <v>개</v>
          </cell>
          <cell r="O747">
            <v>0</v>
          </cell>
          <cell r="P747" t="str">
            <v>내선전공</v>
          </cell>
          <cell r="Q747">
            <v>0.41519999999999996</v>
          </cell>
          <cell r="R747">
            <v>0.41499999999999998</v>
          </cell>
          <cell r="U747">
            <v>0</v>
          </cell>
          <cell r="V747">
            <v>1</v>
          </cell>
          <cell r="W747" t="str">
            <v>전7-16</v>
          </cell>
          <cell r="AA747">
            <v>0</v>
          </cell>
          <cell r="AD747">
            <v>0</v>
          </cell>
          <cell r="AG747">
            <v>0</v>
          </cell>
        </row>
        <row r="748">
          <cell r="B748">
            <v>1500</v>
          </cell>
          <cell r="C748" t="str">
            <v>등기구 (TYPE "B")</v>
          </cell>
          <cell r="D748" t="str">
            <v>FUL 8/20W (직부)</v>
          </cell>
          <cell r="E748" t="str">
            <v>개</v>
          </cell>
          <cell r="O748">
            <v>0</v>
          </cell>
          <cell r="P748" t="str">
            <v>내선전공</v>
          </cell>
          <cell r="Q748">
            <v>0.41519999999999996</v>
          </cell>
          <cell r="R748">
            <v>0.41499999999999998</v>
          </cell>
          <cell r="U748">
            <v>0</v>
          </cell>
          <cell r="V748">
            <v>1</v>
          </cell>
          <cell r="W748" t="str">
            <v>전7-16</v>
          </cell>
          <cell r="AA748">
            <v>0</v>
          </cell>
          <cell r="AD748">
            <v>0</v>
          </cell>
          <cell r="AG748">
            <v>0</v>
          </cell>
        </row>
        <row r="749">
          <cell r="B749">
            <v>1500</v>
          </cell>
          <cell r="C749" t="str">
            <v>등기구 (TYPE "C")</v>
          </cell>
          <cell r="D749" t="str">
            <v>FPL 2/36W (직부)</v>
          </cell>
          <cell r="E749" t="str">
            <v>개</v>
          </cell>
          <cell r="O749">
            <v>0</v>
          </cell>
          <cell r="P749" t="str">
            <v>내선전공</v>
          </cell>
          <cell r="Q749">
            <v>0.30499999999999999</v>
          </cell>
          <cell r="R749">
            <v>0.30499999999999999</v>
          </cell>
          <cell r="U749">
            <v>0</v>
          </cell>
          <cell r="V749">
            <v>1</v>
          </cell>
          <cell r="W749" t="str">
            <v>전7-16</v>
          </cell>
          <cell r="AA749">
            <v>0</v>
          </cell>
          <cell r="AD749">
            <v>0</v>
          </cell>
          <cell r="AG749">
            <v>0</v>
          </cell>
        </row>
        <row r="750">
          <cell r="B750">
            <v>1500</v>
          </cell>
          <cell r="C750" t="str">
            <v>등기구 (TYPE "D")</v>
          </cell>
          <cell r="D750" t="str">
            <v>FPL 2/36W (직부)</v>
          </cell>
          <cell r="E750" t="str">
            <v>개</v>
          </cell>
          <cell r="O750">
            <v>0</v>
          </cell>
          <cell r="P750" t="str">
            <v>내선전공</v>
          </cell>
          <cell r="Q750">
            <v>0.30499999999999999</v>
          </cell>
          <cell r="R750">
            <v>0.30499999999999999</v>
          </cell>
          <cell r="U750">
            <v>0</v>
          </cell>
          <cell r="V750">
            <v>1</v>
          </cell>
          <cell r="W750" t="str">
            <v>전7-16</v>
          </cell>
          <cell r="AA750">
            <v>0</v>
          </cell>
          <cell r="AD750">
            <v>0</v>
          </cell>
          <cell r="AG750">
            <v>0</v>
          </cell>
        </row>
        <row r="751">
          <cell r="B751">
            <v>1500</v>
          </cell>
          <cell r="C751" t="str">
            <v>등기구 (TYPE "E")</v>
          </cell>
          <cell r="D751" t="str">
            <v>FPL 1/36W (직부)</v>
          </cell>
          <cell r="E751" t="str">
            <v>개</v>
          </cell>
          <cell r="O751">
            <v>0</v>
          </cell>
          <cell r="P751" t="str">
            <v>내선전공</v>
          </cell>
          <cell r="R751">
            <v>0</v>
          </cell>
          <cell r="U751">
            <v>0</v>
          </cell>
          <cell r="V751">
            <v>1</v>
          </cell>
          <cell r="W751" t="str">
            <v>전7-16</v>
          </cell>
          <cell r="AA751">
            <v>0</v>
          </cell>
          <cell r="AD751">
            <v>0</v>
          </cell>
          <cell r="AG751">
            <v>0</v>
          </cell>
        </row>
        <row r="752">
          <cell r="B752">
            <v>1500</v>
          </cell>
          <cell r="C752" t="str">
            <v>등기구 (TYPE "F")</v>
          </cell>
          <cell r="D752" t="str">
            <v>FPL 1/24W (직부)</v>
          </cell>
          <cell r="E752" t="str">
            <v>개</v>
          </cell>
          <cell r="O752">
            <v>0</v>
          </cell>
          <cell r="P752" t="str">
            <v>내선전공</v>
          </cell>
          <cell r="R752">
            <v>0</v>
          </cell>
          <cell r="U752">
            <v>0</v>
          </cell>
          <cell r="V752">
            <v>1</v>
          </cell>
          <cell r="W752" t="str">
            <v>전7-16</v>
          </cell>
          <cell r="AA752">
            <v>0</v>
          </cell>
          <cell r="AD752">
            <v>0</v>
          </cell>
          <cell r="AG752">
            <v>0</v>
          </cell>
        </row>
        <row r="753">
          <cell r="B753">
            <v>1500</v>
          </cell>
          <cell r="C753" t="str">
            <v>등기구 (TYPE "G")</v>
          </cell>
          <cell r="D753" t="str">
            <v>IL 1/40W (직부)</v>
          </cell>
          <cell r="E753" t="str">
            <v>개</v>
          </cell>
          <cell r="O753">
            <v>0</v>
          </cell>
          <cell r="P753" t="str">
            <v>내선전공</v>
          </cell>
          <cell r="Q753">
            <v>0.17299999999999999</v>
          </cell>
          <cell r="R753">
            <v>0.17299999999999999</v>
          </cell>
          <cell r="U753">
            <v>0</v>
          </cell>
          <cell r="V753">
            <v>1</v>
          </cell>
          <cell r="W753" t="str">
            <v>전7-16</v>
          </cell>
          <cell r="AA753">
            <v>0</v>
          </cell>
          <cell r="AD753">
            <v>0</v>
          </cell>
          <cell r="AG753">
            <v>0</v>
          </cell>
        </row>
        <row r="754">
          <cell r="B754">
            <v>1500</v>
          </cell>
          <cell r="C754" t="str">
            <v>등기구 (TYPE "G1")</v>
          </cell>
          <cell r="D754" t="str">
            <v>IL 2/40W (직부)</v>
          </cell>
          <cell r="E754" t="str">
            <v>개</v>
          </cell>
          <cell r="O754">
            <v>0</v>
          </cell>
          <cell r="P754" t="str">
            <v>내선전공</v>
          </cell>
          <cell r="R754">
            <v>0</v>
          </cell>
          <cell r="U754">
            <v>0</v>
          </cell>
          <cell r="V754">
            <v>1</v>
          </cell>
          <cell r="W754" t="str">
            <v>전7-16</v>
          </cell>
          <cell r="AA754">
            <v>0</v>
          </cell>
          <cell r="AD754">
            <v>0</v>
          </cell>
          <cell r="AG754">
            <v>0</v>
          </cell>
        </row>
        <row r="755">
          <cell r="B755">
            <v>1500</v>
          </cell>
          <cell r="C755" t="str">
            <v>등기구 (TYPE "H")</v>
          </cell>
          <cell r="D755" t="str">
            <v>IL 2/30W (직부센스+비상)</v>
          </cell>
          <cell r="E755" t="str">
            <v>개</v>
          </cell>
          <cell r="O755">
            <v>0</v>
          </cell>
          <cell r="P755" t="str">
            <v>내선전공</v>
          </cell>
          <cell r="Q755">
            <v>0.17299999999999999</v>
          </cell>
          <cell r="R755">
            <v>0.17299999999999999</v>
          </cell>
          <cell r="U755">
            <v>0</v>
          </cell>
          <cell r="V755">
            <v>1</v>
          </cell>
          <cell r="W755" t="str">
            <v>전7-16</v>
          </cell>
          <cell r="AA755">
            <v>0</v>
          </cell>
          <cell r="AD755">
            <v>0</v>
          </cell>
          <cell r="AG755">
            <v>0</v>
          </cell>
        </row>
        <row r="756">
          <cell r="B756">
            <v>1500</v>
          </cell>
          <cell r="C756" t="str">
            <v>등기구 (TYPE "H1")</v>
          </cell>
          <cell r="D756" t="str">
            <v>IL 1/30W (직부센스)</v>
          </cell>
          <cell r="E756" t="str">
            <v>개</v>
          </cell>
          <cell r="O756">
            <v>0</v>
          </cell>
          <cell r="P756" t="str">
            <v>내선전공</v>
          </cell>
          <cell r="Q756">
            <v>0.17299999999999999</v>
          </cell>
          <cell r="R756">
            <v>0.17299999999999999</v>
          </cell>
          <cell r="U756">
            <v>0</v>
          </cell>
          <cell r="V756">
            <v>1</v>
          </cell>
          <cell r="W756" t="str">
            <v>전7-16</v>
          </cell>
          <cell r="AA756">
            <v>0</v>
          </cell>
          <cell r="AD756">
            <v>0</v>
          </cell>
          <cell r="AG756">
            <v>0</v>
          </cell>
        </row>
        <row r="757">
          <cell r="B757">
            <v>1500</v>
          </cell>
          <cell r="C757" t="str">
            <v>등기구 (TYPE "I")</v>
          </cell>
          <cell r="D757" t="str">
            <v>FL 2/32W (직부)</v>
          </cell>
          <cell r="E757" t="str">
            <v>개</v>
          </cell>
          <cell r="O757">
            <v>0</v>
          </cell>
          <cell r="P757" t="str">
            <v>내선전공</v>
          </cell>
          <cell r="Q757">
            <v>0.30499999999999999</v>
          </cell>
          <cell r="R757">
            <v>0.30499999999999999</v>
          </cell>
          <cell r="U757">
            <v>0</v>
          </cell>
          <cell r="V757">
            <v>1</v>
          </cell>
          <cell r="W757" t="str">
            <v>전7-16</v>
          </cell>
          <cell r="AA757">
            <v>0</v>
          </cell>
          <cell r="AD757">
            <v>0</v>
          </cell>
          <cell r="AG757">
            <v>0</v>
          </cell>
        </row>
        <row r="758">
          <cell r="B758">
            <v>1500</v>
          </cell>
          <cell r="C758" t="str">
            <v>등기구 (TYPE "J")</v>
          </cell>
          <cell r="D758" t="str">
            <v xml:space="preserve">FL 2/32W (파이프 팬단트) </v>
          </cell>
          <cell r="E758" t="str">
            <v>개</v>
          </cell>
          <cell r="O758">
            <v>0</v>
          </cell>
          <cell r="P758" t="str">
            <v>내선전공</v>
          </cell>
          <cell r="Q758">
            <v>0.36499999999999999</v>
          </cell>
          <cell r="R758">
            <v>0.36499999999999999</v>
          </cell>
          <cell r="U758">
            <v>0</v>
          </cell>
          <cell r="V758">
            <v>1</v>
          </cell>
          <cell r="W758" t="str">
            <v>전7-16</v>
          </cell>
          <cell r="AA758">
            <v>0</v>
          </cell>
          <cell r="AD758">
            <v>0</v>
          </cell>
          <cell r="AG758">
            <v>0</v>
          </cell>
        </row>
        <row r="759">
          <cell r="B759">
            <v>1500</v>
          </cell>
          <cell r="C759" t="str">
            <v>등기구 (TYPE "K")</v>
          </cell>
          <cell r="D759" t="str">
            <v>FL 1/32W (직부)</v>
          </cell>
          <cell r="E759" t="str">
            <v>개</v>
          </cell>
          <cell r="O759">
            <v>0</v>
          </cell>
          <cell r="P759" t="str">
            <v>내선전공</v>
          </cell>
          <cell r="R759">
            <v>0</v>
          </cell>
          <cell r="U759">
            <v>0</v>
          </cell>
          <cell r="V759">
            <v>1</v>
          </cell>
          <cell r="W759" t="str">
            <v>전7-16</v>
          </cell>
          <cell r="AA759">
            <v>0</v>
          </cell>
          <cell r="AD759">
            <v>0</v>
          </cell>
          <cell r="AG759">
            <v>0</v>
          </cell>
        </row>
        <row r="760">
          <cell r="B760">
            <v>1500</v>
          </cell>
          <cell r="C760" t="str">
            <v>등기구 (TYPE "K1")</v>
          </cell>
          <cell r="D760" t="str">
            <v>FL 2/32W (직부)</v>
          </cell>
          <cell r="E760" t="str">
            <v>개</v>
          </cell>
          <cell r="O760">
            <v>0</v>
          </cell>
          <cell r="P760" t="str">
            <v>내선전공</v>
          </cell>
          <cell r="R760">
            <v>0</v>
          </cell>
          <cell r="U760">
            <v>0</v>
          </cell>
          <cell r="V760">
            <v>1</v>
          </cell>
          <cell r="W760" t="str">
            <v>전7-16</v>
          </cell>
          <cell r="AA760">
            <v>0</v>
          </cell>
          <cell r="AD760">
            <v>0</v>
          </cell>
          <cell r="AG760">
            <v>0</v>
          </cell>
        </row>
        <row r="761">
          <cell r="B761">
            <v>1500</v>
          </cell>
          <cell r="C761" t="str">
            <v>등기구 (TYPE "L")</v>
          </cell>
          <cell r="D761" t="str">
            <v>FUL 1/18W (다운라이트)</v>
          </cell>
          <cell r="E761" t="str">
            <v>개</v>
          </cell>
          <cell r="O761">
            <v>0</v>
          </cell>
          <cell r="P761" t="str">
            <v>내선전공</v>
          </cell>
          <cell r="Q761">
            <v>0.245</v>
          </cell>
          <cell r="R761">
            <v>0.245</v>
          </cell>
          <cell r="U761">
            <v>0</v>
          </cell>
          <cell r="V761">
            <v>1</v>
          </cell>
          <cell r="W761" t="str">
            <v>전7-15</v>
          </cell>
          <cell r="AA761">
            <v>0</v>
          </cell>
          <cell r="AD761">
            <v>0</v>
          </cell>
          <cell r="AG761">
            <v>0</v>
          </cell>
        </row>
        <row r="762">
          <cell r="B762">
            <v>1500</v>
          </cell>
          <cell r="C762" t="str">
            <v>등기구 (TYPE "M")</v>
          </cell>
          <cell r="D762" t="str">
            <v>FUL 2/20W (다운라이트)</v>
          </cell>
          <cell r="E762" t="str">
            <v>개</v>
          </cell>
          <cell r="O762">
            <v>0</v>
          </cell>
          <cell r="P762" t="str">
            <v>내선전공</v>
          </cell>
          <cell r="Q762">
            <v>0.245</v>
          </cell>
          <cell r="R762">
            <v>0.245</v>
          </cell>
          <cell r="U762">
            <v>0</v>
          </cell>
          <cell r="V762">
            <v>1</v>
          </cell>
          <cell r="W762" t="str">
            <v>전7-15</v>
          </cell>
          <cell r="AA762">
            <v>0</v>
          </cell>
          <cell r="AD762">
            <v>0</v>
          </cell>
          <cell r="AG762">
            <v>0</v>
          </cell>
        </row>
        <row r="763">
          <cell r="B763">
            <v>1500</v>
          </cell>
          <cell r="C763" t="str">
            <v>등기구 (TYPE "O")</v>
          </cell>
          <cell r="D763" t="str">
            <v>IL 1/60W (직부)</v>
          </cell>
          <cell r="E763" t="str">
            <v>개</v>
          </cell>
          <cell r="O763">
            <v>0</v>
          </cell>
          <cell r="P763" t="str">
            <v>내선전공</v>
          </cell>
          <cell r="Q763">
            <v>0.17299999999999999</v>
          </cell>
          <cell r="R763">
            <v>0.17299999999999999</v>
          </cell>
          <cell r="U763">
            <v>0</v>
          </cell>
          <cell r="V763">
            <v>1</v>
          </cell>
          <cell r="W763" t="str">
            <v>전7-15</v>
          </cell>
          <cell r="AA763">
            <v>0</v>
          </cell>
          <cell r="AD763">
            <v>0</v>
          </cell>
          <cell r="AG763">
            <v>0</v>
          </cell>
        </row>
        <row r="764">
          <cell r="B764">
            <v>1500</v>
          </cell>
          <cell r="C764" t="str">
            <v>등기구 (TYPE "P")</v>
          </cell>
          <cell r="D764" t="str">
            <v>IL 1/60W (벽부)</v>
          </cell>
          <cell r="E764" t="str">
            <v>개</v>
          </cell>
          <cell r="O764">
            <v>0</v>
          </cell>
          <cell r="P764" t="str">
            <v>내선전공</v>
          </cell>
          <cell r="R764">
            <v>0</v>
          </cell>
          <cell r="U764">
            <v>0</v>
          </cell>
          <cell r="V764">
            <v>1</v>
          </cell>
          <cell r="W764" t="str">
            <v>전7-15</v>
          </cell>
          <cell r="AA764">
            <v>0</v>
          </cell>
          <cell r="AD764">
            <v>0</v>
          </cell>
          <cell r="AG764">
            <v>0</v>
          </cell>
        </row>
        <row r="765">
          <cell r="B765">
            <v>1500</v>
          </cell>
          <cell r="C765" t="str">
            <v>등기구 (TYPE "Q")</v>
          </cell>
          <cell r="D765" t="str">
            <v>IL 2/60W (벽부)</v>
          </cell>
          <cell r="E765" t="str">
            <v>개</v>
          </cell>
          <cell r="O765">
            <v>0</v>
          </cell>
          <cell r="P765" t="str">
            <v>내선전공</v>
          </cell>
          <cell r="R765">
            <v>0</v>
          </cell>
          <cell r="U765">
            <v>0</v>
          </cell>
          <cell r="V765">
            <v>1</v>
          </cell>
          <cell r="W765" t="str">
            <v>전7-15</v>
          </cell>
          <cell r="AA765">
            <v>0</v>
          </cell>
          <cell r="AD765">
            <v>0</v>
          </cell>
          <cell r="AG765">
            <v>0</v>
          </cell>
        </row>
        <row r="766">
          <cell r="B766">
            <v>1500</v>
          </cell>
          <cell r="C766" t="str">
            <v>등기구 (TYPE "R")</v>
          </cell>
          <cell r="D766" t="str">
            <v>NA 100W x1 (벽부)</v>
          </cell>
          <cell r="E766" t="str">
            <v>개</v>
          </cell>
          <cell r="O766">
            <v>0</v>
          </cell>
          <cell r="P766" t="str">
            <v>내선전공</v>
          </cell>
          <cell r="Q766">
            <v>0.44</v>
          </cell>
          <cell r="R766">
            <v>0.44</v>
          </cell>
          <cell r="U766">
            <v>0</v>
          </cell>
          <cell r="V766">
            <v>1</v>
          </cell>
          <cell r="W766" t="str">
            <v>전7-16</v>
          </cell>
          <cell r="AA766">
            <v>0</v>
          </cell>
          <cell r="AD766">
            <v>0</v>
          </cell>
          <cell r="AG766">
            <v>0</v>
          </cell>
        </row>
        <row r="767">
          <cell r="B767">
            <v>1500</v>
          </cell>
          <cell r="C767" t="str">
            <v>등기구 (TYPE "S")</v>
          </cell>
          <cell r="D767" t="str">
            <v>FL 2/32W (레이스웨이)</v>
          </cell>
          <cell r="E767" t="str">
            <v>개</v>
          </cell>
          <cell r="O767">
            <v>0</v>
          </cell>
          <cell r="P767" t="str">
            <v>내선전공</v>
          </cell>
          <cell r="Q767">
            <v>0.30499999999999999</v>
          </cell>
          <cell r="R767">
            <v>0.30499999999999999</v>
          </cell>
          <cell r="U767">
            <v>0</v>
          </cell>
          <cell r="V767">
            <v>1</v>
          </cell>
          <cell r="W767" t="str">
            <v>전7-16</v>
          </cell>
          <cell r="AA767">
            <v>0</v>
          </cell>
          <cell r="AD767">
            <v>0</v>
          </cell>
          <cell r="AG767">
            <v>0</v>
          </cell>
        </row>
        <row r="768">
          <cell r="B768">
            <v>1500</v>
          </cell>
          <cell r="C768" t="str">
            <v>등기구 (TYPE "T")</v>
          </cell>
          <cell r="D768" t="str">
            <v>MH 1/175W (옥외외등)</v>
          </cell>
          <cell r="E768" t="str">
            <v>개</v>
          </cell>
          <cell r="O768">
            <v>0</v>
          </cell>
          <cell r="P768" t="str">
            <v>내선전공</v>
          </cell>
          <cell r="Q768">
            <v>2.52</v>
          </cell>
          <cell r="R768">
            <v>2.52</v>
          </cell>
          <cell r="U768">
            <v>0</v>
          </cell>
          <cell r="V768">
            <v>1</v>
          </cell>
          <cell r="W768" t="str">
            <v>전7-16</v>
          </cell>
          <cell r="AA768">
            <v>0</v>
          </cell>
          <cell r="AD768">
            <v>0</v>
          </cell>
          <cell r="AG768">
            <v>0</v>
          </cell>
        </row>
        <row r="769">
          <cell r="B769">
            <v>1500</v>
          </cell>
          <cell r="C769" t="str">
            <v>등기구 (TYPE "U")</v>
          </cell>
          <cell r="D769" t="str">
            <v>IL 1/60W (벽부)</v>
          </cell>
          <cell r="E769" t="str">
            <v>개</v>
          </cell>
          <cell r="O769">
            <v>0</v>
          </cell>
          <cell r="P769" t="str">
            <v>내선전공</v>
          </cell>
          <cell r="Q769">
            <v>0.14899999999999999</v>
          </cell>
          <cell r="R769">
            <v>0.14899999999999999</v>
          </cell>
          <cell r="U769">
            <v>0</v>
          </cell>
          <cell r="V769">
            <v>1</v>
          </cell>
          <cell r="W769" t="str">
            <v>전7-16</v>
          </cell>
          <cell r="AA769">
            <v>0</v>
          </cell>
          <cell r="AD769">
            <v>0</v>
          </cell>
          <cell r="AG769">
            <v>0</v>
          </cell>
        </row>
        <row r="770">
          <cell r="B770">
            <v>1500</v>
          </cell>
          <cell r="C770" t="str">
            <v>등기구 (TYPE "V")</v>
          </cell>
          <cell r="D770" t="str">
            <v>IL 2/60W (벽부)</v>
          </cell>
          <cell r="E770" t="str">
            <v>개</v>
          </cell>
          <cell r="O770">
            <v>0</v>
          </cell>
          <cell r="P770" t="str">
            <v>내선전공</v>
          </cell>
          <cell r="R770">
            <v>0</v>
          </cell>
          <cell r="U770">
            <v>0</v>
          </cell>
          <cell r="V770">
            <v>1</v>
          </cell>
          <cell r="W770" t="str">
            <v>전7-16</v>
          </cell>
          <cell r="AA770">
            <v>0</v>
          </cell>
          <cell r="AD770">
            <v>0</v>
          </cell>
          <cell r="AG770">
            <v>0</v>
          </cell>
        </row>
        <row r="771">
          <cell r="B771">
            <v>1500</v>
          </cell>
          <cell r="C771" t="str">
            <v>등기구 (TYPE "W")</v>
          </cell>
          <cell r="D771" t="str">
            <v>HAL 1/50W (스포트라이트)</v>
          </cell>
          <cell r="E771" t="str">
            <v>개</v>
          </cell>
          <cell r="O771">
            <v>0</v>
          </cell>
          <cell r="P771" t="str">
            <v>내선전공</v>
          </cell>
          <cell r="R771">
            <v>0</v>
          </cell>
          <cell r="U771">
            <v>0</v>
          </cell>
          <cell r="V771">
            <v>1</v>
          </cell>
          <cell r="W771" t="str">
            <v>전7-16</v>
          </cell>
          <cell r="AA771">
            <v>0</v>
          </cell>
          <cell r="AD771">
            <v>0</v>
          </cell>
          <cell r="AG771">
            <v>0</v>
          </cell>
        </row>
        <row r="772">
          <cell r="B772">
            <v>1500</v>
          </cell>
          <cell r="C772" t="str">
            <v>등기구 (TYPE "X")</v>
          </cell>
          <cell r="D772" t="str">
            <v>HAL 1/75W (라이팅닥트)</v>
          </cell>
          <cell r="E772" t="str">
            <v>개</v>
          </cell>
          <cell r="O772">
            <v>0</v>
          </cell>
          <cell r="P772" t="str">
            <v>내선전공</v>
          </cell>
          <cell r="R772">
            <v>0</v>
          </cell>
          <cell r="U772">
            <v>0</v>
          </cell>
          <cell r="V772">
            <v>1</v>
          </cell>
          <cell r="W772" t="str">
            <v>전7-15</v>
          </cell>
          <cell r="AA772">
            <v>0</v>
          </cell>
          <cell r="AD772">
            <v>0</v>
          </cell>
          <cell r="AG772">
            <v>0</v>
          </cell>
        </row>
        <row r="773">
          <cell r="B773">
            <v>1500</v>
          </cell>
          <cell r="C773" t="str">
            <v>등기구 (TYPE "Y")</v>
          </cell>
          <cell r="D773" t="str">
            <v>벽부 FPL18W/1</v>
          </cell>
          <cell r="E773" t="str">
            <v>개</v>
          </cell>
          <cell r="O773">
            <v>0</v>
          </cell>
          <cell r="P773" t="str">
            <v>내선전공</v>
          </cell>
          <cell r="Q773">
            <v>0.17</v>
          </cell>
          <cell r="R773">
            <v>0.17</v>
          </cell>
          <cell r="U773">
            <v>0</v>
          </cell>
          <cell r="V773">
            <v>1</v>
          </cell>
          <cell r="W773" t="str">
            <v>전7-15</v>
          </cell>
          <cell r="AA773">
            <v>0</v>
          </cell>
          <cell r="AD773">
            <v>0</v>
          </cell>
          <cell r="AG773">
            <v>0</v>
          </cell>
        </row>
        <row r="774">
          <cell r="C774" t="str">
            <v>등기구</v>
          </cell>
          <cell r="D774" t="str">
            <v>IL 1/60W (펜단트)</v>
          </cell>
          <cell r="E774" t="str">
            <v>개</v>
          </cell>
          <cell r="O774">
            <v>0</v>
          </cell>
          <cell r="P774" t="str">
            <v>내선전공</v>
          </cell>
          <cell r="Q774">
            <v>0.18</v>
          </cell>
          <cell r="R774">
            <v>0.18</v>
          </cell>
          <cell r="U774">
            <v>0</v>
          </cell>
          <cell r="V774">
            <v>1</v>
          </cell>
          <cell r="W774" t="str">
            <v>전7-15</v>
          </cell>
          <cell r="AA774">
            <v>0</v>
          </cell>
          <cell r="AD774">
            <v>0</v>
          </cell>
          <cell r="AG774">
            <v>0</v>
          </cell>
        </row>
        <row r="775">
          <cell r="C775" t="str">
            <v>등기구</v>
          </cell>
          <cell r="D775" t="str">
            <v>FL 32W/2 (방폭등)</v>
          </cell>
          <cell r="E775" t="str">
            <v>개</v>
          </cell>
          <cell r="O775">
            <v>0</v>
          </cell>
          <cell r="P775" t="str">
            <v>내선전공</v>
          </cell>
          <cell r="Q775">
            <v>0.73</v>
          </cell>
          <cell r="R775">
            <v>0.73</v>
          </cell>
          <cell r="U775">
            <v>0</v>
          </cell>
          <cell r="V775">
            <v>1</v>
          </cell>
          <cell r="W775" t="str">
            <v>전7-15</v>
          </cell>
          <cell r="AA775">
            <v>0</v>
          </cell>
          <cell r="AD775">
            <v>0</v>
          </cell>
          <cell r="AG775">
            <v>0</v>
          </cell>
        </row>
        <row r="776">
          <cell r="C776" t="str">
            <v>AUTO LIFT LIGHT(M TYPE)</v>
          </cell>
          <cell r="D776" t="str">
            <v>W/안정기,램프,안전망,투광기</v>
          </cell>
          <cell r="E776" t="str">
            <v>SET</v>
          </cell>
          <cell r="O776">
            <v>0</v>
          </cell>
          <cell r="P776" t="str">
            <v>내선전공</v>
          </cell>
          <cell r="Q776">
            <v>0.495</v>
          </cell>
          <cell r="R776">
            <v>0.495</v>
          </cell>
          <cell r="U776">
            <v>0</v>
          </cell>
          <cell r="V776">
            <v>1</v>
          </cell>
          <cell r="W776" t="str">
            <v>전7-16</v>
          </cell>
          <cell r="AA776">
            <v>0</v>
          </cell>
          <cell r="AD776">
            <v>0</v>
          </cell>
          <cell r="AG776">
            <v>0</v>
          </cell>
        </row>
        <row r="777">
          <cell r="C777" t="str">
            <v>등기구 (N TYPE)</v>
          </cell>
          <cell r="D777" t="str">
            <v>NA 100W (주차장 램프)</v>
          </cell>
          <cell r="E777" t="str">
            <v>개</v>
          </cell>
          <cell r="O777">
            <v>0</v>
          </cell>
          <cell r="P777" t="str">
            <v>내선전공</v>
          </cell>
          <cell r="Q777">
            <v>0.158</v>
          </cell>
          <cell r="R777">
            <v>0.158</v>
          </cell>
          <cell r="U777">
            <v>0</v>
          </cell>
          <cell r="V777">
            <v>1</v>
          </cell>
          <cell r="W777" t="str">
            <v>전7-15</v>
          </cell>
          <cell r="AA777">
            <v>0</v>
          </cell>
          <cell r="AD777">
            <v>0</v>
          </cell>
          <cell r="AG777">
            <v>0</v>
          </cell>
        </row>
        <row r="778">
          <cell r="C778" t="str">
            <v>등기구 (B TYPE)</v>
          </cell>
          <cell r="D778" t="str">
            <v>HAL 10W/1 (벽부 비상조명)</v>
          </cell>
          <cell r="E778" t="str">
            <v>개</v>
          </cell>
          <cell r="O778">
            <v>0</v>
          </cell>
          <cell r="P778" t="str">
            <v>내선전공</v>
          </cell>
          <cell r="Q778">
            <v>0.13500000000000001</v>
          </cell>
          <cell r="R778">
            <v>0.13500000000000001</v>
          </cell>
          <cell r="U778">
            <v>0</v>
          </cell>
          <cell r="V778">
            <v>1</v>
          </cell>
          <cell r="W778" t="str">
            <v>전7-16</v>
          </cell>
          <cell r="AA778">
            <v>0</v>
          </cell>
          <cell r="AD778">
            <v>0</v>
          </cell>
          <cell r="AG778">
            <v>0</v>
          </cell>
        </row>
        <row r="779">
          <cell r="C779" t="str">
            <v>등기구</v>
          </cell>
          <cell r="D779" t="str">
            <v>FL 32W/2 (파라보릭)</v>
          </cell>
          <cell r="E779" t="str">
            <v>개</v>
          </cell>
          <cell r="O779">
            <v>0</v>
          </cell>
          <cell r="P779" t="str">
            <v>내선전공</v>
          </cell>
          <cell r="Q779">
            <v>0.64</v>
          </cell>
          <cell r="R779">
            <v>0.64</v>
          </cell>
          <cell r="U779">
            <v>0</v>
          </cell>
          <cell r="V779">
            <v>1</v>
          </cell>
          <cell r="W779" t="str">
            <v>전7-16</v>
          </cell>
          <cell r="AA779">
            <v>0</v>
          </cell>
          <cell r="AD779">
            <v>0</v>
          </cell>
          <cell r="AG779">
            <v>0</v>
          </cell>
        </row>
        <row r="780">
          <cell r="C780" t="str">
            <v>등기구</v>
          </cell>
          <cell r="D780" t="str">
            <v>FPL 36W/3 (매입파라보릭루바)</v>
          </cell>
          <cell r="E780" t="str">
            <v>개</v>
          </cell>
          <cell r="O780">
            <v>0</v>
          </cell>
          <cell r="P780" t="str">
            <v>내선전공</v>
          </cell>
          <cell r="Q780">
            <v>0.64</v>
          </cell>
          <cell r="R780">
            <v>0.64</v>
          </cell>
          <cell r="U780">
            <v>0</v>
          </cell>
          <cell r="V780">
            <v>1</v>
          </cell>
          <cell r="W780" t="str">
            <v>전7-16</v>
          </cell>
          <cell r="AA780">
            <v>0</v>
          </cell>
          <cell r="AD780">
            <v>0</v>
          </cell>
          <cell r="AG780">
            <v>0</v>
          </cell>
        </row>
        <row r="781">
          <cell r="C781" t="str">
            <v>등기구</v>
          </cell>
          <cell r="D781" t="str">
            <v>FPL 56W/3 (매입파라보릭루바)</v>
          </cell>
          <cell r="E781" t="str">
            <v>개</v>
          </cell>
          <cell r="O781">
            <v>0</v>
          </cell>
          <cell r="P781" t="str">
            <v>내선전공</v>
          </cell>
          <cell r="Q781">
            <v>0.64</v>
          </cell>
          <cell r="R781">
            <v>0.64</v>
          </cell>
          <cell r="U781">
            <v>0</v>
          </cell>
          <cell r="V781">
            <v>1</v>
          </cell>
          <cell r="W781" t="str">
            <v>전7-16</v>
          </cell>
          <cell r="AA781">
            <v>0</v>
          </cell>
          <cell r="AD781">
            <v>0</v>
          </cell>
          <cell r="AG781">
            <v>0</v>
          </cell>
        </row>
        <row r="782">
          <cell r="C782" t="str">
            <v>등기구</v>
          </cell>
          <cell r="D782" t="str">
            <v>MH 250W (승하강식)</v>
          </cell>
          <cell r="E782" t="str">
            <v>개</v>
          </cell>
          <cell r="O782">
            <v>0</v>
          </cell>
          <cell r="P782" t="str">
            <v>내선전공</v>
          </cell>
          <cell r="Q782">
            <v>1.5</v>
          </cell>
          <cell r="R782">
            <v>1.5</v>
          </cell>
          <cell r="U782">
            <v>0</v>
          </cell>
          <cell r="V782">
            <v>1</v>
          </cell>
          <cell r="W782" t="str">
            <v>전7-16</v>
          </cell>
          <cell r="AA782">
            <v>0</v>
          </cell>
          <cell r="AD782">
            <v>0</v>
          </cell>
          <cell r="AG782">
            <v>0</v>
          </cell>
        </row>
        <row r="783">
          <cell r="C783" t="str">
            <v>등기구 (P TYPE)</v>
          </cell>
          <cell r="D783" t="str">
            <v>MH 400W (승하강식)</v>
          </cell>
          <cell r="E783" t="str">
            <v>개</v>
          </cell>
          <cell r="O783">
            <v>0</v>
          </cell>
          <cell r="P783" t="str">
            <v>내선전공</v>
          </cell>
          <cell r="Q783">
            <v>0.495</v>
          </cell>
          <cell r="R783">
            <v>0.495</v>
          </cell>
          <cell r="U783">
            <v>0</v>
          </cell>
          <cell r="V783">
            <v>1</v>
          </cell>
          <cell r="W783" t="str">
            <v>전7-16</v>
          </cell>
          <cell r="AA783">
            <v>0</v>
          </cell>
          <cell r="AD783">
            <v>0</v>
          </cell>
          <cell r="AG783">
            <v>0</v>
          </cell>
        </row>
        <row r="784">
          <cell r="C784" t="str">
            <v>등기구 (P TYPE)</v>
          </cell>
          <cell r="D784" t="str">
            <v>IL 100W (정원등)</v>
          </cell>
          <cell r="E784" t="str">
            <v>개</v>
          </cell>
          <cell r="O784">
            <v>0</v>
          </cell>
          <cell r="P784" t="str">
            <v>내선전공</v>
          </cell>
          <cell r="Q784">
            <v>2.1</v>
          </cell>
          <cell r="R784">
            <v>2.1</v>
          </cell>
          <cell r="U784">
            <v>0</v>
          </cell>
          <cell r="V784">
            <v>1</v>
          </cell>
          <cell r="W784" t="str">
            <v>전7-16</v>
          </cell>
          <cell r="AA784">
            <v>0</v>
          </cell>
          <cell r="AD784">
            <v>0</v>
          </cell>
          <cell r="AG784">
            <v>0</v>
          </cell>
        </row>
        <row r="785">
          <cell r="C785" t="str">
            <v>등기구 (G TYPE)</v>
          </cell>
          <cell r="D785" t="str">
            <v>다운라이트 FEL 15W/1</v>
          </cell>
          <cell r="E785" t="str">
            <v>개</v>
          </cell>
          <cell r="O785">
            <v>0</v>
          </cell>
          <cell r="P785" t="str">
            <v>내선전공</v>
          </cell>
          <cell r="Q785">
            <v>0.245</v>
          </cell>
          <cell r="R785">
            <v>0.245</v>
          </cell>
          <cell r="U785">
            <v>0</v>
          </cell>
          <cell r="V785">
            <v>1</v>
          </cell>
          <cell r="W785" t="str">
            <v>전7-15</v>
          </cell>
          <cell r="AA785">
            <v>0</v>
          </cell>
          <cell r="AD785">
            <v>0</v>
          </cell>
          <cell r="AG785">
            <v>0</v>
          </cell>
        </row>
        <row r="786">
          <cell r="C786" t="str">
            <v>등기구 (H TYPE)</v>
          </cell>
          <cell r="D786" t="str">
            <v xml:space="preserve">벽부 FEL15W </v>
          </cell>
          <cell r="E786" t="str">
            <v>개</v>
          </cell>
          <cell r="O786">
            <v>0</v>
          </cell>
          <cell r="P786" t="str">
            <v>내선전공</v>
          </cell>
          <cell r="Q786">
            <v>0.15</v>
          </cell>
          <cell r="R786">
            <v>0.15</v>
          </cell>
          <cell r="U786">
            <v>0</v>
          </cell>
          <cell r="V786">
            <v>1</v>
          </cell>
          <cell r="W786" t="str">
            <v>전7-15</v>
          </cell>
          <cell r="AA786">
            <v>0</v>
          </cell>
          <cell r="AD786">
            <v>0</v>
          </cell>
          <cell r="AG786">
            <v>0</v>
          </cell>
        </row>
        <row r="787">
          <cell r="C787" t="str">
            <v>등기구 (A TYPE)</v>
          </cell>
          <cell r="D787" t="str">
            <v xml:space="preserve">직부 FEL23W </v>
          </cell>
          <cell r="E787" t="str">
            <v>개</v>
          </cell>
          <cell r="N787">
            <v>5000</v>
          </cell>
          <cell r="O787">
            <v>5000</v>
          </cell>
          <cell r="P787" t="str">
            <v>내선전공</v>
          </cell>
          <cell r="Q787">
            <v>0.18</v>
          </cell>
          <cell r="R787">
            <v>0.18</v>
          </cell>
          <cell r="U787">
            <v>0</v>
          </cell>
          <cell r="V787">
            <v>1</v>
          </cell>
          <cell r="W787" t="str">
            <v>전7-15</v>
          </cell>
          <cell r="AA787">
            <v>0</v>
          </cell>
          <cell r="AD787">
            <v>0</v>
          </cell>
          <cell r="AG787">
            <v>0</v>
          </cell>
        </row>
        <row r="788">
          <cell r="C788" t="str">
            <v>등기구 (B TYPE)</v>
          </cell>
          <cell r="D788" t="str">
            <v xml:space="preserve">직부(방습형) FEL23W </v>
          </cell>
          <cell r="E788" t="str">
            <v>개</v>
          </cell>
          <cell r="N788">
            <v>7000</v>
          </cell>
          <cell r="O788">
            <v>7000</v>
          </cell>
          <cell r="P788" t="str">
            <v>내선전공</v>
          </cell>
          <cell r="Q788">
            <v>0.18</v>
          </cell>
          <cell r="R788">
            <v>0.18</v>
          </cell>
          <cell r="U788">
            <v>0</v>
          </cell>
          <cell r="V788">
            <v>1</v>
          </cell>
          <cell r="W788" t="str">
            <v>전7-15</v>
          </cell>
          <cell r="AA788">
            <v>0</v>
          </cell>
          <cell r="AD788">
            <v>0</v>
          </cell>
          <cell r="AG788">
            <v>0</v>
          </cell>
        </row>
        <row r="789">
          <cell r="C789" t="str">
            <v>등기구 (C TYPE)</v>
          </cell>
          <cell r="D789" t="str">
            <v xml:space="preserve">직부(센스부) FEL23W </v>
          </cell>
          <cell r="E789" t="str">
            <v>개</v>
          </cell>
          <cell r="N789">
            <v>10200</v>
          </cell>
          <cell r="O789">
            <v>10200</v>
          </cell>
          <cell r="P789" t="str">
            <v>내선전공</v>
          </cell>
          <cell r="Q789">
            <v>0.18</v>
          </cell>
          <cell r="R789">
            <v>0.18</v>
          </cell>
          <cell r="U789">
            <v>0</v>
          </cell>
          <cell r="V789">
            <v>1</v>
          </cell>
          <cell r="W789" t="str">
            <v>전7-15</v>
          </cell>
          <cell r="AA789">
            <v>0</v>
          </cell>
          <cell r="AD789">
            <v>0</v>
          </cell>
          <cell r="AG789">
            <v>0</v>
          </cell>
        </row>
        <row r="790">
          <cell r="C790" t="str">
            <v>등기구 (D TYPE)</v>
          </cell>
          <cell r="D790" t="str">
            <v xml:space="preserve">벽부 FEL23W </v>
          </cell>
          <cell r="E790" t="str">
            <v>개</v>
          </cell>
          <cell r="N790">
            <v>6000</v>
          </cell>
          <cell r="O790">
            <v>6000</v>
          </cell>
          <cell r="P790" t="str">
            <v>내선전공</v>
          </cell>
          <cell r="Q790">
            <v>0.15</v>
          </cell>
          <cell r="R790">
            <v>0.15</v>
          </cell>
          <cell r="U790">
            <v>0</v>
          </cell>
          <cell r="V790">
            <v>1</v>
          </cell>
          <cell r="W790" t="str">
            <v>전7-15</v>
          </cell>
          <cell r="AA790">
            <v>0</v>
          </cell>
          <cell r="AD790">
            <v>0</v>
          </cell>
          <cell r="AG790">
            <v>0</v>
          </cell>
        </row>
        <row r="791">
          <cell r="C791" t="str">
            <v>거실등,휴게실등</v>
          </cell>
          <cell r="D791" t="str">
            <v>FPL 36W/2 (직부)</v>
          </cell>
          <cell r="E791" t="str">
            <v>개</v>
          </cell>
          <cell r="N791">
            <v>90000</v>
          </cell>
          <cell r="O791">
            <v>90000</v>
          </cell>
          <cell r="P791" t="str">
            <v>내선전공</v>
          </cell>
          <cell r="Q791">
            <v>0.30499999999999999</v>
          </cell>
          <cell r="R791">
            <v>0.30499999999999999</v>
          </cell>
          <cell r="U791">
            <v>0</v>
          </cell>
          <cell r="V791">
            <v>1</v>
          </cell>
          <cell r="W791" t="str">
            <v>전7-16</v>
          </cell>
          <cell r="AA791">
            <v>0</v>
          </cell>
          <cell r="AD791">
            <v>0</v>
          </cell>
          <cell r="AG791">
            <v>0</v>
          </cell>
        </row>
        <row r="792">
          <cell r="C792" t="str">
            <v>주방등</v>
          </cell>
          <cell r="D792" t="str">
            <v>FPL 36W/2 (직부)</v>
          </cell>
          <cell r="E792" t="str">
            <v>개</v>
          </cell>
          <cell r="N792">
            <v>28800</v>
          </cell>
          <cell r="O792">
            <v>28800</v>
          </cell>
          <cell r="P792" t="str">
            <v>내선전공</v>
          </cell>
          <cell r="Q792">
            <v>0.30499999999999999</v>
          </cell>
          <cell r="R792">
            <v>0.30499999999999999</v>
          </cell>
          <cell r="U792">
            <v>0</v>
          </cell>
          <cell r="V792">
            <v>1</v>
          </cell>
          <cell r="W792" t="str">
            <v>전7-16</v>
          </cell>
          <cell r="AA792">
            <v>0</v>
          </cell>
          <cell r="AD792">
            <v>0</v>
          </cell>
          <cell r="AG792">
            <v>0</v>
          </cell>
        </row>
        <row r="793">
          <cell r="C793" t="str">
            <v>식탁등</v>
          </cell>
          <cell r="D793" t="str">
            <v>EL20W (파이프팬던트)</v>
          </cell>
          <cell r="E793" t="str">
            <v>개</v>
          </cell>
          <cell r="N793">
            <v>32400</v>
          </cell>
          <cell r="O793">
            <v>32400</v>
          </cell>
          <cell r="P793" t="str">
            <v>내선전공</v>
          </cell>
          <cell r="Q793">
            <v>0.17</v>
          </cell>
          <cell r="R793">
            <v>0.17</v>
          </cell>
          <cell r="U793">
            <v>0</v>
          </cell>
          <cell r="V793">
            <v>1</v>
          </cell>
          <cell r="W793" t="str">
            <v>전7-15</v>
          </cell>
          <cell r="AA793">
            <v>0</v>
          </cell>
          <cell r="AD793">
            <v>0</v>
          </cell>
          <cell r="AG793">
            <v>0</v>
          </cell>
        </row>
        <row r="794">
          <cell r="B794">
            <v>1501</v>
          </cell>
          <cell r="C794" t="str">
            <v>등기구 (A TYPE)</v>
          </cell>
          <cell r="D794" t="str">
            <v>FL 32W/2 (매입슬림형)</v>
          </cell>
          <cell r="E794" t="str">
            <v>개</v>
          </cell>
          <cell r="L794">
            <v>38000</v>
          </cell>
          <cell r="M794">
            <v>62000</v>
          </cell>
          <cell r="O794">
            <v>38000</v>
          </cell>
          <cell r="P794" t="str">
            <v>내선전공</v>
          </cell>
          <cell r="Q794">
            <v>0.46</v>
          </cell>
          <cell r="R794">
            <v>0.46</v>
          </cell>
          <cell r="U794">
            <v>0</v>
          </cell>
          <cell r="V794">
            <v>1</v>
          </cell>
          <cell r="W794" t="str">
            <v>전7-16</v>
          </cell>
          <cell r="AA794">
            <v>0</v>
          </cell>
          <cell r="AD794">
            <v>0</v>
          </cell>
        </row>
        <row r="795">
          <cell r="B795">
            <v>1502</v>
          </cell>
          <cell r="C795" t="str">
            <v>등기구 (B TYPE)</v>
          </cell>
          <cell r="D795" t="str">
            <v>FL 32W/2 (파이프팬던트형)</v>
          </cell>
          <cell r="E795" t="str">
            <v>개</v>
          </cell>
          <cell r="L795">
            <v>32000</v>
          </cell>
          <cell r="M795">
            <v>59500</v>
          </cell>
          <cell r="O795">
            <v>32000</v>
          </cell>
          <cell r="P795" t="str">
            <v>내선전공</v>
          </cell>
          <cell r="Q795">
            <v>0.36499999999999999</v>
          </cell>
          <cell r="R795">
            <v>0.36499999999999999</v>
          </cell>
          <cell r="U795">
            <v>0</v>
          </cell>
          <cell r="V795">
            <v>1</v>
          </cell>
          <cell r="W795" t="str">
            <v>전7-16</v>
          </cell>
          <cell r="AA795">
            <v>0</v>
          </cell>
          <cell r="AD795">
            <v>0</v>
          </cell>
          <cell r="AG795">
            <v>0</v>
          </cell>
        </row>
        <row r="796">
          <cell r="B796">
            <v>1503</v>
          </cell>
          <cell r="C796" t="str">
            <v>등기구 (C TYPE)</v>
          </cell>
          <cell r="D796" t="str">
            <v xml:space="preserve">FL 32W/1 (슬림직부형) </v>
          </cell>
          <cell r="E796" t="str">
            <v>개</v>
          </cell>
          <cell r="L796">
            <v>33000</v>
          </cell>
          <cell r="M796">
            <v>64000</v>
          </cell>
          <cell r="O796">
            <v>33000</v>
          </cell>
          <cell r="P796" t="str">
            <v>내선전공</v>
          </cell>
          <cell r="Q796">
            <v>0.245</v>
          </cell>
          <cell r="R796">
            <v>0.245</v>
          </cell>
          <cell r="U796">
            <v>0</v>
          </cell>
          <cell r="V796">
            <v>1</v>
          </cell>
          <cell r="W796" t="str">
            <v>전7-16</v>
          </cell>
          <cell r="AA796">
            <v>0</v>
          </cell>
          <cell r="AD796">
            <v>0</v>
          </cell>
        </row>
        <row r="797">
          <cell r="B797">
            <v>1504</v>
          </cell>
          <cell r="C797" t="str">
            <v>등기구 (D TYPE)</v>
          </cell>
          <cell r="D797" t="str">
            <v>FPL15W/1</v>
          </cell>
          <cell r="E797" t="str">
            <v>개</v>
          </cell>
          <cell r="L797">
            <v>18000</v>
          </cell>
          <cell r="M797">
            <v>30000</v>
          </cell>
          <cell r="O797">
            <v>18000</v>
          </cell>
          <cell r="P797" t="str">
            <v>내선전공</v>
          </cell>
          <cell r="Q797">
            <v>0.245</v>
          </cell>
          <cell r="R797">
            <v>0.245</v>
          </cell>
          <cell r="U797">
            <v>0</v>
          </cell>
          <cell r="V797">
            <v>1</v>
          </cell>
          <cell r="W797" t="str">
            <v>전7-15</v>
          </cell>
          <cell r="AA797">
            <v>0</v>
          </cell>
          <cell r="AD797">
            <v>0</v>
          </cell>
        </row>
        <row r="798">
          <cell r="B798">
            <v>1505</v>
          </cell>
          <cell r="C798" t="str">
            <v>등기구 (E TYPE)</v>
          </cell>
          <cell r="D798" t="str">
            <v>FPL15W/1 (직부)</v>
          </cell>
          <cell r="E798" t="str">
            <v>개</v>
          </cell>
          <cell r="L798">
            <v>8000</v>
          </cell>
          <cell r="M798">
            <v>33000</v>
          </cell>
          <cell r="O798">
            <v>8000</v>
          </cell>
          <cell r="P798" t="str">
            <v>내선전공</v>
          </cell>
          <cell r="Q798">
            <v>0.18</v>
          </cell>
          <cell r="R798">
            <v>0.18</v>
          </cell>
          <cell r="U798">
            <v>0</v>
          </cell>
          <cell r="V798">
            <v>1</v>
          </cell>
          <cell r="W798" t="str">
            <v>전7-16</v>
          </cell>
          <cell r="AA798">
            <v>0</v>
          </cell>
          <cell r="AD798">
            <v>0</v>
          </cell>
        </row>
        <row r="799">
          <cell r="B799">
            <v>1506</v>
          </cell>
          <cell r="C799" t="str">
            <v>등기구 (F TYPE)</v>
          </cell>
          <cell r="D799" t="str">
            <v>HAL 15W (매입할로겐)</v>
          </cell>
          <cell r="E799" t="str">
            <v>개</v>
          </cell>
          <cell r="L799">
            <v>13000</v>
          </cell>
          <cell r="M799">
            <v>33500</v>
          </cell>
          <cell r="O799">
            <v>13000</v>
          </cell>
          <cell r="P799" t="str">
            <v>내선전공</v>
          </cell>
          <cell r="Q799">
            <v>0.245</v>
          </cell>
          <cell r="R799">
            <v>0.245</v>
          </cell>
          <cell r="U799">
            <v>0</v>
          </cell>
          <cell r="V799">
            <v>1</v>
          </cell>
          <cell r="W799" t="str">
            <v>전7-16</v>
          </cell>
          <cell r="AA799">
            <v>0</v>
          </cell>
          <cell r="AD799">
            <v>0</v>
          </cell>
        </row>
        <row r="800">
          <cell r="B800">
            <v>1507</v>
          </cell>
          <cell r="C800" t="str">
            <v>등기구 (G TYPE)</v>
          </cell>
          <cell r="D800" t="str">
            <v xml:space="preserve">PAR 60W (노출스폿트) </v>
          </cell>
          <cell r="E800" t="str">
            <v>개</v>
          </cell>
          <cell r="L800">
            <v>23000</v>
          </cell>
          <cell r="M800">
            <v>36000</v>
          </cell>
          <cell r="O800">
            <v>23000</v>
          </cell>
          <cell r="P800" t="str">
            <v>내선전공</v>
          </cell>
          <cell r="Q800">
            <v>0.18</v>
          </cell>
          <cell r="R800">
            <v>0.18</v>
          </cell>
          <cell r="U800">
            <v>0</v>
          </cell>
          <cell r="V800">
            <v>1</v>
          </cell>
          <cell r="W800" t="str">
            <v>전7-16</v>
          </cell>
          <cell r="AA800">
            <v>0</v>
          </cell>
          <cell r="AD800">
            <v>0</v>
          </cell>
        </row>
        <row r="801">
          <cell r="B801">
            <v>1508</v>
          </cell>
          <cell r="C801" t="str">
            <v>등기구 (H TYPE)</v>
          </cell>
          <cell r="D801" t="str">
            <v>FPL 15W/1 (벽부 )</v>
          </cell>
          <cell r="E801" t="str">
            <v>개</v>
          </cell>
          <cell r="L801">
            <v>8000</v>
          </cell>
          <cell r="M801">
            <v>32000</v>
          </cell>
          <cell r="O801">
            <v>8000</v>
          </cell>
          <cell r="P801" t="str">
            <v>내선전공</v>
          </cell>
          <cell r="Q801">
            <v>0.15</v>
          </cell>
          <cell r="R801">
            <v>0.15</v>
          </cell>
          <cell r="U801">
            <v>0</v>
          </cell>
          <cell r="V801">
            <v>1</v>
          </cell>
          <cell r="W801" t="str">
            <v>전7-16</v>
          </cell>
          <cell r="AA801">
            <v>0</v>
          </cell>
          <cell r="AD801">
            <v>0</v>
          </cell>
          <cell r="AG801">
            <v>0</v>
          </cell>
        </row>
        <row r="802">
          <cell r="B802">
            <v>1509</v>
          </cell>
          <cell r="C802" t="str">
            <v>등기구 (I TYPE)</v>
          </cell>
          <cell r="D802" t="str">
            <v>옥외외등 MH175W/1</v>
          </cell>
          <cell r="E802" t="str">
            <v>개</v>
          </cell>
          <cell r="L802">
            <v>1300000</v>
          </cell>
          <cell r="M802">
            <v>26000</v>
          </cell>
          <cell r="O802">
            <v>1300000</v>
          </cell>
          <cell r="P802" t="str">
            <v>내선전공</v>
          </cell>
          <cell r="Q802">
            <v>2.1</v>
          </cell>
          <cell r="R802">
            <v>2.1</v>
          </cell>
          <cell r="U802">
            <v>0</v>
          </cell>
          <cell r="V802">
            <v>1</v>
          </cell>
          <cell r="W802" t="str">
            <v>전7-15</v>
          </cell>
          <cell r="AA802">
            <v>0</v>
          </cell>
          <cell r="AD802">
            <v>0</v>
          </cell>
        </row>
        <row r="803">
          <cell r="B803">
            <v>1510</v>
          </cell>
          <cell r="C803" t="str">
            <v>등기구 (J TYPE)</v>
          </cell>
          <cell r="D803" t="str">
            <v>FPL15W/1 (비상조명)</v>
          </cell>
          <cell r="E803" t="str">
            <v>개</v>
          </cell>
          <cell r="L803">
            <v>930000</v>
          </cell>
          <cell r="M803">
            <v>950000</v>
          </cell>
          <cell r="O803">
            <v>0</v>
          </cell>
          <cell r="P803" t="str">
            <v>내선전공</v>
          </cell>
          <cell r="Q803">
            <v>0.245</v>
          </cell>
          <cell r="R803">
            <v>0.245</v>
          </cell>
          <cell r="U803">
            <v>0</v>
          </cell>
          <cell r="V803">
            <v>1</v>
          </cell>
          <cell r="W803" t="str">
            <v>전7-15</v>
          </cell>
          <cell r="AA803">
            <v>0</v>
          </cell>
          <cell r="AD803">
            <v>0</v>
          </cell>
        </row>
        <row r="804">
          <cell r="B804">
            <v>1511</v>
          </cell>
          <cell r="C804" t="str">
            <v>등기구 (K TYPE)</v>
          </cell>
          <cell r="D804" t="str">
            <v>다운라이트 FPL20W/1</v>
          </cell>
          <cell r="E804" t="str">
            <v>개</v>
          </cell>
          <cell r="O804">
            <v>0</v>
          </cell>
          <cell r="P804" t="str">
            <v>내선전공</v>
          </cell>
          <cell r="Q804">
            <v>0.245</v>
          </cell>
          <cell r="R804">
            <v>0.245</v>
          </cell>
          <cell r="U804">
            <v>0</v>
          </cell>
          <cell r="V804">
            <v>1</v>
          </cell>
          <cell r="W804" t="str">
            <v>전7-15</v>
          </cell>
          <cell r="AA804">
            <v>0</v>
          </cell>
          <cell r="AD804">
            <v>0</v>
          </cell>
        </row>
        <row r="805">
          <cell r="B805">
            <v>1512</v>
          </cell>
          <cell r="C805" t="str">
            <v>등기구 (L TYPE)</v>
          </cell>
          <cell r="D805" t="str">
            <v>FPL 15W/1 (벽부 비상조명)</v>
          </cell>
          <cell r="E805" t="str">
            <v>개</v>
          </cell>
          <cell r="O805">
            <v>0</v>
          </cell>
          <cell r="P805" t="str">
            <v>내선전공</v>
          </cell>
          <cell r="Q805">
            <v>0.13500000000000001</v>
          </cell>
          <cell r="R805">
            <v>0.13500000000000001</v>
          </cell>
          <cell r="U805">
            <v>0</v>
          </cell>
          <cell r="V805">
            <v>1</v>
          </cell>
          <cell r="W805" t="str">
            <v>전7-16</v>
          </cell>
          <cell r="AA805">
            <v>0</v>
          </cell>
          <cell r="AD805">
            <v>0</v>
          </cell>
        </row>
        <row r="806">
          <cell r="B806">
            <v>1513</v>
          </cell>
          <cell r="C806" t="str">
            <v>등기구 (M TYPE)</v>
          </cell>
          <cell r="D806" t="str">
            <v>직부 FPL15W/1</v>
          </cell>
          <cell r="E806" t="str">
            <v>개</v>
          </cell>
          <cell r="O806">
            <v>0</v>
          </cell>
          <cell r="P806" t="str">
            <v>내선전공</v>
          </cell>
          <cell r="Q806">
            <v>0.18</v>
          </cell>
          <cell r="R806">
            <v>0.18</v>
          </cell>
          <cell r="U806">
            <v>0</v>
          </cell>
          <cell r="V806">
            <v>1</v>
          </cell>
          <cell r="W806" t="str">
            <v>전7-15</v>
          </cell>
          <cell r="AA806">
            <v>0</v>
          </cell>
          <cell r="AD806">
            <v>0</v>
          </cell>
        </row>
        <row r="807">
          <cell r="B807">
            <v>1514</v>
          </cell>
          <cell r="C807" t="str">
            <v>AUTO LIFT LIGHT(N TYPE)</v>
          </cell>
          <cell r="D807" t="str">
            <v>W/안정기,램프,안전망,투광기</v>
          </cell>
          <cell r="E807" t="str">
            <v>SET</v>
          </cell>
          <cell r="O807">
            <v>0</v>
          </cell>
          <cell r="P807" t="str">
            <v>내선전공</v>
          </cell>
          <cell r="Q807">
            <v>0.495</v>
          </cell>
          <cell r="R807">
            <v>0.495</v>
          </cell>
          <cell r="U807">
            <v>0</v>
          </cell>
          <cell r="V807">
            <v>1</v>
          </cell>
          <cell r="W807" t="str">
            <v>전7-16</v>
          </cell>
          <cell r="AA807">
            <v>0</v>
          </cell>
          <cell r="AD807">
            <v>0</v>
          </cell>
          <cell r="AG807">
            <v>0</v>
          </cell>
        </row>
        <row r="808">
          <cell r="B808">
            <v>1515</v>
          </cell>
          <cell r="C808" t="str">
            <v>등기구 (O TYPE)</v>
          </cell>
          <cell r="D808" t="str">
            <v>FL 32W/2 (MHF 직부등)</v>
          </cell>
          <cell r="E808" t="str">
            <v>개</v>
          </cell>
          <cell r="O808">
            <v>0</v>
          </cell>
          <cell r="P808" t="str">
            <v>내선전공</v>
          </cell>
          <cell r="Q808">
            <v>0.30499999999999999</v>
          </cell>
          <cell r="R808">
            <v>0.30499999999999999</v>
          </cell>
          <cell r="U808">
            <v>0</v>
          </cell>
          <cell r="V808">
            <v>1</v>
          </cell>
          <cell r="W808" t="str">
            <v>전7-16</v>
          </cell>
          <cell r="AA808">
            <v>0</v>
          </cell>
          <cell r="AD808">
            <v>0</v>
          </cell>
        </row>
        <row r="809">
          <cell r="B809">
            <v>1516</v>
          </cell>
          <cell r="C809" t="str">
            <v>등기구 (P TYPE)</v>
          </cell>
          <cell r="D809" t="str">
            <v>IL 1/60W (벽부)</v>
          </cell>
          <cell r="E809" t="str">
            <v>개</v>
          </cell>
          <cell r="O809">
            <v>0</v>
          </cell>
          <cell r="P809" t="str">
            <v>내선전공</v>
          </cell>
          <cell r="Q809">
            <v>0.14899999999999999</v>
          </cell>
          <cell r="R809">
            <v>0.14899999999999999</v>
          </cell>
          <cell r="U809">
            <v>0</v>
          </cell>
          <cell r="V809">
            <v>1</v>
          </cell>
          <cell r="W809" t="str">
            <v>전7-16</v>
          </cell>
          <cell r="AA809">
            <v>0</v>
          </cell>
          <cell r="AD809">
            <v>0</v>
          </cell>
          <cell r="AG809">
            <v>0</v>
          </cell>
        </row>
        <row r="810">
          <cell r="C810" t="str">
            <v>등기구 (L TYPE)</v>
          </cell>
          <cell r="D810" t="str">
            <v>FL 32W/2 (방폭등)</v>
          </cell>
          <cell r="E810" t="str">
            <v>개</v>
          </cell>
          <cell r="O810">
            <v>0</v>
          </cell>
          <cell r="P810" t="str">
            <v>내선전공</v>
          </cell>
          <cell r="Q810">
            <v>0.73</v>
          </cell>
          <cell r="R810">
            <v>0.73</v>
          </cell>
          <cell r="U810">
            <v>0</v>
          </cell>
          <cell r="V810">
            <v>1</v>
          </cell>
          <cell r="W810" t="str">
            <v>전7-15</v>
          </cell>
          <cell r="AA810">
            <v>0</v>
          </cell>
          <cell r="AD810">
            <v>0</v>
          </cell>
          <cell r="AG810">
            <v>0</v>
          </cell>
        </row>
        <row r="811">
          <cell r="B811">
            <v>0</v>
          </cell>
          <cell r="C811" t="str">
            <v>등기구 (N TYPE)</v>
          </cell>
          <cell r="D811" t="str">
            <v>NA 100W (주차장 램프)</v>
          </cell>
          <cell r="E811" t="str">
            <v>개</v>
          </cell>
          <cell r="O811">
            <v>0</v>
          </cell>
          <cell r="P811" t="str">
            <v>내선전공</v>
          </cell>
          <cell r="Q811">
            <v>0.158</v>
          </cell>
          <cell r="R811">
            <v>0.158</v>
          </cell>
          <cell r="U811">
            <v>0</v>
          </cell>
          <cell r="V811">
            <v>1</v>
          </cell>
          <cell r="W811" t="str">
            <v>전7-15</v>
          </cell>
          <cell r="AA811">
            <v>0</v>
          </cell>
          <cell r="AD811">
            <v>0</v>
          </cell>
          <cell r="AG811">
            <v>0</v>
          </cell>
        </row>
        <row r="812">
          <cell r="B812">
            <v>7001</v>
          </cell>
          <cell r="C812" t="str">
            <v>등기구 철거</v>
          </cell>
          <cell r="D812" t="str">
            <v xml:space="preserve">FL 32W/1 (칠판) </v>
          </cell>
          <cell r="E812" t="str">
            <v>개</v>
          </cell>
          <cell r="F812">
            <v>867</v>
          </cell>
          <cell r="G812">
            <v>924</v>
          </cell>
          <cell r="O812">
            <v>0</v>
          </cell>
          <cell r="P812" t="str">
            <v>내선전공</v>
          </cell>
          <cell r="Q812">
            <v>4.9500000000000002E-2</v>
          </cell>
          <cell r="R812">
            <v>4.9000000000000002E-2</v>
          </cell>
          <cell r="S812">
            <v>0</v>
          </cell>
          <cell r="T812">
            <v>0</v>
          </cell>
          <cell r="U812">
            <v>0</v>
          </cell>
          <cell r="V812">
            <v>1</v>
          </cell>
          <cell r="W812" t="str">
            <v>전7-16</v>
          </cell>
          <cell r="AA812">
            <v>0</v>
          </cell>
          <cell r="AD812">
            <v>0</v>
          </cell>
          <cell r="AG812">
            <v>0</v>
          </cell>
        </row>
        <row r="813">
          <cell r="B813">
            <v>1625</v>
          </cell>
          <cell r="C813" t="str">
            <v>등기구 철거</v>
          </cell>
          <cell r="D813" t="str">
            <v>FL 32W/2 (매입하면개방)</v>
          </cell>
          <cell r="E813" t="str">
            <v>개</v>
          </cell>
          <cell r="F813">
            <v>867</v>
          </cell>
          <cell r="G813">
            <v>1386</v>
          </cell>
          <cell r="O813">
            <v>0</v>
          </cell>
          <cell r="P813" t="str">
            <v>내선전공</v>
          </cell>
          <cell r="Q813">
            <v>0.15</v>
          </cell>
          <cell r="R813">
            <v>0.15</v>
          </cell>
          <cell r="S813">
            <v>0</v>
          </cell>
          <cell r="T813">
            <v>0</v>
          </cell>
          <cell r="U813">
            <v>0</v>
          </cell>
          <cell r="V813">
            <v>1</v>
          </cell>
          <cell r="W813" t="str">
            <v>전7-16</v>
          </cell>
          <cell r="AA813">
            <v>0</v>
          </cell>
          <cell r="AD813">
            <v>0</v>
          </cell>
          <cell r="AG813">
            <v>0</v>
          </cell>
        </row>
        <row r="814">
          <cell r="B814">
            <v>1626</v>
          </cell>
          <cell r="C814" t="str">
            <v>등기구 철거</v>
          </cell>
          <cell r="D814" t="str">
            <v>FL 20W/2 (매입하면개방)</v>
          </cell>
          <cell r="E814" t="str">
            <v>개</v>
          </cell>
          <cell r="F814">
            <v>867</v>
          </cell>
          <cell r="G814">
            <v>2310</v>
          </cell>
          <cell r="O814">
            <v>0</v>
          </cell>
          <cell r="P814" t="str">
            <v>내선전공</v>
          </cell>
          <cell r="Q814">
            <v>0.15</v>
          </cell>
          <cell r="R814">
            <v>0.15</v>
          </cell>
          <cell r="S814">
            <v>0</v>
          </cell>
          <cell r="T814">
            <v>0</v>
          </cell>
          <cell r="U814">
            <v>0</v>
          </cell>
          <cell r="V814">
            <v>1</v>
          </cell>
          <cell r="W814" t="str">
            <v>전7-16</v>
          </cell>
          <cell r="AA814">
            <v>0</v>
          </cell>
          <cell r="AD814">
            <v>0</v>
          </cell>
          <cell r="AG814">
            <v>0</v>
          </cell>
        </row>
        <row r="815">
          <cell r="B815">
            <v>1627</v>
          </cell>
          <cell r="C815" t="str">
            <v>등기구 철거</v>
          </cell>
          <cell r="D815" t="str">
            <v>FL 32W/2 (직부)</v>
          </cell>
          <cell r="E815" t="str">
            <v>개</v>
          </cell>
          <cell r="F815">
            <v>867</v>
          </cell>
          <cell r="G815">
            <v>4620</v>
          </cell>
          <cell r="O815">
            <v>0</v>
          </cell>
          <cell r="P815" t="str">
            <v>내선전공</v>
          </cell>
          <cell r="Q815">
            <v>0.23</v>
          </cell>
          <cell r="R815">
            <v>0.23</v>
          </cell>
          <cell r="S815">
            <v>0</v>
          </cell>
          <cell r="T815">
            <v>0</v>
          </cell>
          <cell r="U815">
            <v>0</v>
          </cell>
          <cell r="V815">
            <v>1</v>
          </cell>
          <cell r="W815" t="str">
            <v>전7-16</v>
          </cell>
          <cell r="AA815">
            <v>0</v>
          </cell>
          <cell r="AD815">
            <v>0</v>
          </cell>
          <cell r="AG815">
            <v>0</v>
          </cell>
        </row>
        <row r="816">
          <cell r="B816">
            <v>1628</v>
          </cell>
          <cell r="C816" t="str">
            <v>등기구 철거</v>
          </cell>
          <cell r="D816" t="str">
            <v>FPL 20W/1 (천정매입)</v>
          </cell>
          <cell r="E816" t="str">
            <v>개</v>
          </cell>
          <cell r="F816">
            <v>867</v>
          </cell>
          <cell r="G816">
            <v>9240</v>
          </cell>
          <cell r="O816">
            <v>0</v>
          </cell>
          <cell r="P816" t="str">
            <v>내선전공</v>
          </cell>
          <cell r="Q816">
            <v>0.23</v>
          </cell>
          <cell r="R816">
            <v>0.23</v>
          </cell>
          <cell r="S816">
            <v>0</v>
          </cell>
          <cell r="T816">
            <v>0</v>
          </cell>
          <cell r="U816">
            <v>0</v>
          </cell>
          <cell r="V816">
            <v>1</v>
          </cell>
          <cell r="W816" t="str">
            <v>전7-16</v>
          </cell>
          <cell r="AA816">
            <v>0</v>
          </cell>
          <cell r="AD816">
            <v>0</v>
          </cell>
          <cell r="AG816">
            <v>0</v>
          </cell>
        </row>
        <row r="817">
          <cell r="B817">
            <v>1629</v>
          </cell>
          <cell r="C817" t="str">
            <v>등기구 철거</v>
          </cell>
          <cell r="D817" t="str">
            <v xml:space="preserve">직부 IL60W </v>
          </cell>
          <cell r="E817" t="str">
            <v>개</v>
          </cell>
          <cell r="F817">
            <v>867</v>
          </cell>
          <cell r="G817">
            <v>13860</v>
          </cell>
          <cell r="O817">
            <v>0</v>
          </cell>
          <cell r="P817" t="str">
            <v>내선전공</v>
          </cell>
          <cell r="Q817">
            <v>0.18</v>
          </cell>
          <cell r="R817">
            <v>0.18</v>
          </cell>
          <cell r="S817">
            <v>0</v>
          </cell>
          <cell r="T817">
            <v>0</v>
          </cell>
          <cell r="U817">
            <v>0</v>
          </cell>
          <cell r="V817">
            <v>1</v>
          </cell>
          <cell r="W817" t="str">
            <v>전7-15</v>
          </cell>
          <cell r="AA817">
            <v>0</v>
          </cell>
          <cell r="AD817">
            <v>0</v>
          </cell>
          <cell r="AG817">
            <v>0</v>
          </cell>
        </row>
        <row r="818">
          <cell r="B818">
            <v>1631</v>
          </cell>
          <cell r="C818" t="str">
            <v>등기구 철거후 재사용</v>
          </cell>
          <cell r="D818" t="str">
            <v>FL 32W/2 (매입하면개방)</v>
          </cell>
          <cell r="E818" t="str">
            <v>개</v>
          </cell>
          <cell r="L818">
            <v>1800</v>
          </cell>
          <cell r="M818">
            <v>2000</v>
          </cell>
          <cell r="N818">
            <v>1540</v>
          </cell>
          <cell r="O818">
            <v>0</v>
          </cell>
          <cell r="P818" t="str">
            <v>내선전공</v>
          </cell>
          <cell r="Q818">
            <v>0.15</v>
          </cell>
          <cell r="R818">
            <v>0.15</v>
          </cell>
          <cell r="U818">
            <v>0</v>
          </cell>
          <cell r="V818">
            <v>1</v>
          </cell>
          <cell r="W818" t="str">
            <v>전7-16</v>
          </cell>
          <cell r="AA818">
            <v>0</v>
          </cell>
          <cell r="AD818">
            <v>0</v>
          </cell>
          <cell r="AG818">
            <v>0</v>
          </cell>
        </row>
        <row r="819">
          <cell r="B819">
            <v>1632</v>
          </cell>
          <cell r="C819" t="str">
            <v>등기구 철거후 재사용</v>
          </cell>
          <cell r="D819" t="str">
            <v>FL 20W/2 (매입하면개방)</v>
          </cell>
          <cell r="E819" t="str">
            <v>개</v>
          </cell>
          <cell r="L819">
            <v>1275</v>
          </cell>
          <cell r="M819">
            <v>1275</v>
          </cell>
          <cell r="O819">
            <v>0</v>
          </cell>
          <cell r="P819" t="str">
            <v>내선전공</v>
          </cell>
          <cell r="Q819">
            <v>0.15</v>
          </cell>
          <cell r="R819">
            <v>0.15</v>
          </cell>
          <cell r="U819">
            <v>0</v>
          </cell>
          <cell r="V819">
            <v>1</v>
          </cell>
          <cell r="W819" t="str">
            <v>전7-16</v>
          </cell>
          <cell r="AA819">
            <v>0</v>
          </cell>
          <cell r="AD819">
            <v>0</v>
          </cell>
          <cell r="AG819">
            <v>0</v>
          </cell>
        </row>
        <row r="820">
          <cell r="B820">
            <v>1633</v>
          </cell>
          <cell r="C820" t="str">
            <v>등기구 철거후 재사용</v>
          </cell>
          <cell r="D820" t="str">
            <v>FL 32W/2 (직부)</v>
          </cell>
          <cell r="E820" t="str">
            <v>개</v>
          </cell>
          <cell r="L820">
            <v>117000</v>
          </cell>
          <cell r="O820">
            <v>0</v>
          </cell>
          <cell r="P820" t="str">
            <v>내선전공</v>
          </cell>
          <cell r="Q820">
            <v>0.23</v>
          </cell>
          <cell r="R820">
            <v>0.23</v>
          </cell>
          <cell r="U820">
            <v>0</v>
          </cell>
          <cell r="V820">
            <v>1</v>
          </cell>
          <cell r="W820" t="str">
            <v>전7-16</v>
          </cell>
          <cell r="AA820">
            <v>0</v>
          </cell>
          <cell r="AD820">
            <v>0</v>
          </cell>
          <cell r="AG820">
            <v>0</v>
          </cell>
        </row>
        <row r="821">
          <cell r="B821">
            <v>1634</v>
          </cell>
          <cell r="C821" t="str">
            <v>등기구 철거후 재사용</v>
          </cell>
          <cell r="D821" t="str">
            <v>FL 20W/4 (매입하면개방)</v>
          </cell>
          <cell r="E821" t="str">
            <v>개</v>
          </cell>
          <cell r="L821">
            <v>140000</v>
          </cell>
          <cell r="O821">
            <v>0</v>
          </cell>
          <cell r="P821" t="str">
            <v>내선전공</v>
          </cell>
          <cell r="Q821">
            <v>0.23</v>
          </cell>
          <cell r="R821">
            <v>0.23</v>
          </cell>
          <cell r="U821">
            <v>0</v>
          </cell>
          <cell r="V821">
            <v>1</v>
          </cell>
          <cell r="W821" t="str">
            <v>전7-16</v>
          </cell>
          <cell r="AA821">
            <v>0</v>
          </cell>
          <cell r="AD821">
            <v>0</v>
          </cell>
          <cell r="AG821">
            <v>0</v>
          </cell>
        </row>
        <row r="822">
          <cell r="B822">
            <v>1635</v>
          </cell>
          <cell r="C822" t="str">
            <v>등기구 철거후 재사용</v>
          </cell>
          <cell r="D822" t="str">
            <v>FL 32W/1 (직부)</v>
          </cell>
          <cell r="E822" t="str">
            <v>개</v>
          </cell>
          <cell r="L822">
            <v>2500</v>
          </cell>
          <cell r="O822">
            <v>0</v>
          </cell>
          <cell r="P822" t="str">
            <v>내선전공</v>
          </cell>
          <cell r="Q822">
            <v>0.23</v>
          </cell>
          <cell r="R822">
            <v>0.23</v>
          </cell>
          <cell r="U822">
            <v>0</v>
          </cell>
          <cell r="V822">
            <v>1</v>
          </cell>
          <cell r="W822" t="str">
            <v>전7-16</v>
          </cell>
          <cell r="AA822">
            <v>0</v>
          </cell>
          <cell r="AD822">
            <v>0</v>
          </cell>
          <cell r="AG822">
            <v>0</v>
          </cell>
        </row>
        <row r="823">
          <cell r="B823">
            <v>1636</v>
          </cell>
          <cell r="C823" t="str">
            <v>등기구 철거후 재사용</v>
          </cell>
          <cell r="D823" t="str">
            <v>FPL 20W/1 (천정매입)</v>
          </cell>
          <cell r="E823" t="str">
            <v>개</v>
          </cell>
          <cell r="F823">
            <v>932</v>
          </cell>
          <cell r="G823">
            <v>20000</v>
          </cell>
          <cell r="H823">
            <v>1008</v>
          </cell>
          <cell r="I823">
            <v>19200</v>
          </cell>
          <cell r="K823">
            <v>13300</v>
          </cell>
          <cell r="O823">
            <v>0</v>
          </cell>
          <cell r="P823" t="str">
            <v>내선전공</v>
          </cell>
          <cell r="Q823">
            <v>0.23</v>
          </cell>
          <cell r="R823">
            <v>0.23</v>
          </cell>
          <cell r="U823">
            <v>0</v>
          </cell>
          <cell r="V823">
            <v>1</v>
          </cell>
          <cell r="W823" t="str">
            <v>전7-16</v>
          </cell>
          <cell r="X823">
            <v>0</v>
          </cell>
          <cell r="AA823">
            <v>0</v>
          </cell>
          <cell r="AD823">
            <v>0</v>
          </cell>
          <cell r="AG823">
            <v>0</v>
          </cell>
        </row>
        <row r="824">
          <cell r="B824">
            <v>1637</v>
          </cell>
          <cell r="C824" t="str">
            <v>등기구 철거후 재사용</v>
          </cell>
          <cell r="D824" t="str">
            <v>FPL 13W/2 (천정매입)</v>
          </cell>
          <cell r="E824" t="str">
            <v>개</v>
          </cell>
          <cell r="F824">
            <v>932</v>
          </cell>
          <cell r="G824">
            <v>20000</v>
          </cell>
          <cell r="H824">
            <v>1008</v>
          </cell>
          <cell r="I824">
            <v>19200</v>
          </cell>
          <cell r="K824">
            <v>13300</v>
          </cell>
          <cell r="O824">
            <v>0</v>
          </cell>
          <cell r="P824" t="str">
            <v>내선전공</v>
          </cell>
          <cell r="Q824">
            <v>0.23</v>
          </cell>
          <cell r="R824">
            <v>0.23</v>
          </cell>
          <cell r="U824">
            <v>0</v>
          </cell>
          <cell r="V824">
            <v>1</v>
          </cell>
          <cell r="W824" t="str">
            <v>전7-16</v>
          </cell>
          <cell r="X824">
            <v>0</v>
          </cell>
          <cell r="AA824">
            <v>0</v>
          </cell>
          <cell r="AD824">
            <v>0</v>
          </cell>
          <cell r="AG824">
            <v>0</v>
          </cell>
        </row>
        <row r="825">
          <cell r="B825">
            <v>1638</v>
          </cell>
          <cell r="C825" t="str">
            <v>등기구 철거후 재사용</v>
          </cell>
          <cell r="D825" t="str">
            <v>FPL 26W/2 (천정매입)</v>
          </cell>
          <cell r="E825" t="str">
            <v>개</v>
          </cell>
          <cell r="F825">
            <v>932</v>
          </cell>
          <cell r="G825">
            <v>22100</v>
          </cell>
          <cell r="H825">
            <v>1008</v>
          </cell>
          <cell r="I825">
            <v>21240</v>
          </cell>
          <cell r="O825">
            <v>0</v>
          </cell>
          <cell r="P825" t="str">
            <v>내선전공</v>
          </cell>
          <cell r="Q825">
            <v>0.23</v>
          </cell>
          <cell r="R825">
            <v>0.23</v>
          </cell>
          <cell r="U825">
            <v>0</v>
          </cell>
          <cell r="V825">
            <v>1</v>
          </cell>
          <cell r="W825" t="str">
            <v>전7-16</v>
          </cell>
          <cell r="X825">
            <v>0</v>
          </cell>
          <cell r="AA825">
            <v>0</v>
          </cell>
          <cell r="AD825">
            <v>0</v>
          </cell>
          <cell r="AG825">
            <v>0</v>
          </cell>
        </row>
        <row r="826">
          <cell r="B826">
            <v>1639</v>
          </cell>
          <cell r="C826" t="str">
            <v>등기구 철거후 재사용</v>
          </cell>
          <cell r="D826" t="str">
            <v xml:space="preserve">직부 IL60W </v>
          </cell>
          <cell r="E826" t="str">
            <v>개</v>
          </cell>
          <cell r="F826">
            <v>932</v>
          </cell>
          <cell r="G826">
            <v>22100</v>
          </cell>
          <cell r="H826">
            <v>1008</v>
          </cell>
          <cell r="I826">
            <v>21240</v>
          </cell>
          <cell r="O826">
            <v>0</v>
          </cell>
          <cell r="P826" t="str">
            <v>내선전공</v>
          </cell>
          <cell r="Q826">
            <v>0.23</v>
          </cell>
          <cell r="R826">
            <v>0.23</v>
          </cell>
          <cell r="U826">
            <v>0</v>
          </cell>
          <cell r="V826">
            <v>1</v>
          </cell>
          <cell r="W826" t="str">
            <v>전7-16</v>
          </cell>
          <cell r="X826">
            <v>0</v>
          </cell>
          <cell r="AA826">
            <v>0</v>
          </cell>
          <cell r="AD826">
            <v>0</v>
          </cell>
          <cell r="AG826">
            <v>0</v>
          </cell>
        </row>
        <row r="827">
          <cell r="B827">
            <v>1640</v>
          </cell>
          <cell r="C827" t="str">
            <v>등기구 철거후 재사용</v>
          </cell>
          <cell r="D827" t="str">
            <v>펜단트 IL60W/2</v>
          </cell>
          <cell r="E827" t="str">
            <v>개</v>
          </cell>
          <cell r="F827">
            <v>932</v>
          </cell>
          <cell r="G827">
            <v>22100</v>
          </cell>
          <cell r="H827">
            <v>1008</v>
          </cell>
          <cell r="I827">
            <v>21240</v>
          </cell>
          <cell r="O827">
            <v>0</v>
          </cell>
          <cell r="P827" t="str">
            <v>내선전공</v>
          </cell>
          <cell r="Q827">
            <v>0.23</v>
          </cell>
          <cell r="R827">
            <v>0.23</v>
          </cell>
          <cell r="U827">
            <v>0</v>
          </cell>
          <cell r="V827">
            <v>1</v>
          </cell>
          <cell r="W827" t="str">
            <v>전7-16</v>
          </cell>
          <cell r="X827">
            <v>0</v>
          </cell>
          <cell r="AA827">
            <v>0</v>
          </cell>
          <cell r="AD827">
            <v>0</v>
          </cell>
          <cell r="AG827">
            <v>0</v>
          </cell>
        </row>
        <row r="828">
          <cell r="B828">
            <v>1641</v>
          </cell>
          <cell r="C828" t="str">
            <v>등기구 철거후 재사용</v>
          </cell>
          <cell r="D828" t="str">
            <v>라이팅 트렉</v>
          </cell>
          <cell r="E828" t="str">
            <v>M</v>
          </cell>
          <cell r="F828">
            <v>932</v>
          </cell>
          <cell r="G828">
            <v>24600</v>
          </cell>
          <cell r="H828">
            <v>1008</v>
          </cell>
          <cell r="I828">
            <v>23640</v>
          </cell>
          <cell r="O828">
            <v>0</v>
          </cell>
          <cell r="P828" t="str">
            <v>내선전공</v>
          </cell>
          <cell r="Q828">
            <v>0.23</v>
          </cell>
          <cell r="R828">
            <v>0.23</v>
          </cell>
          <cell r="U828">
            <v>0</v>
          </cell>
          <cell r="V828">
            <v>1</v>
          </cell>
          <cell r="W828" t="str">
            <v>전7-16</v>
          </cell>
          <cell r="X828">
            <v>0</v>
          </cell>
          <cell r="AA828">
            <v>0</v>
          </cell>
          <cell r="AD828">
            <v>0</v>
          </cell>
          <cell r="AG828">
            <v>0</v>
          </cell>
        </row>
        <row r="829">
          <cell r="B829">
            <v>1642</v>
          </cell>
          <cell r="C829" t="str">
            <v>등기구 철거후 재사용</v>
          </cell>
          <cell r="D829" t="str">
            <v>직부 HAL50W</v>
          </cell>
          <cell r="E829" t="str">
            <v>M</v>
          </cell>
          <cell r="F829">
            <v>932</v>
          </cell>
          <cell r="G829">
            <v>40400</v>
          </cell>
          <cell r="H829">
            <v>1008</v>
          </cell>
          <cell r="I829">
            <v>38760</v>
          </cell>
          <cell r="O829">
            <v>0</v>
          </cell>
          <cell r="P829" t="str">
            <v>내선전공</v>
          </cell>
          <cell r="Q829">
            <v>0.23</v>
          </cell>
          <cell r="R829">
            <v>0.23</v>
          </cell>
          <cell r="U829">
            <v>0</v>
          </cell>
          <cell r="V829">
            <v>1</v>
          </cell>
          <cell r="W829" t="str">
            <v>전7-16</v>
          </cell>
          <cell r="X829">
            <v>0</v>
          </cell>
          <cell r="AA829">
            <v>0</v>
          </cell>
          <cell r="AD829">
            <v>0</v>
          </cell>
          <cell r="AG829">
            <v>0</v>
          </cell>
        </row>
        <row r="830">
          <cell r="B830">
            <v>1643</v>
          </cell>
          <cell r="C830" t="str">
            <v>등기구 철거후 재사용</v>
          </cell>
          <cell r="D830" t="str">
            <v>직부 HAL150W</v>
          </cell>
          <cell r="E830" t="str">
            <v>M</v>
          </cell>
          <cell r="F830">
            <v>932</v>
          </cell>
          <cell r="G830">
            <v>40400</v>
          </cell>
          <cell r="H830">
            <v>1008</v>
          </cell>
          <cell r="I830">
            <v>38760</v>
          </cell>
          <cell r="O830">
            <v>0</v>
          </cell>
          <cell r="P830" t="str">
            <v>내선전공</v>
          </cell>
          <cell r="Q830">
            <v>0.23</v>
          </cell>
          <cell r="R830">
            <v>0.23</v>
          </cell>
          <cell r="U830">
            <v>0</v>
          </cell>
          <cell r="V830">
            <v>1</v>
          </cell>
          <cell r="W830" t="str">
            <v>전7-16</v>
          </cell>
          <cell r="X830">
            <v>0</v>
          </cell>
          <cell r="AA830">
            <v>0</v>
          </cell>
          <cell r="AD830">
            <v>0</v>
          </cell>
          <cell r="AG830">
            <v>0</v>
          </cell>
        </row>
        <row r="831">
          <cell r="B831">
            <v>1644</v>
          </cell>
          <cell r="C831" t="str">
            <v>등기구 철거후 재사용</v>
          </cell>
          <cell r="D831" t="str">
            <v>천정 무대조명등</v>
          </cell>
          <cell r="E831" t="str">
            <v>M</v>
          </cell>
          <cell r="F831">
            <v>932</v>
          </cell>
          <cell r="G831">
            <v>27800</v>
          </cell>
          <cell r="H831">
            <v>1008</v>
          </cell>
          <cell r="I831">
            <v>26640</v>
          </cell>
          <cell r="K831">
            <v>21800</v>
          </cell>
          <cell r="O831">
            <v>0</v>
          </cell>
          <cell r="P831" t="str">
            <v>내선전공</v>
          </cell>
          <cell r="Q831">
            <v>0.23</v>
          </cell>
          <cell r="R831">
            <v>0.23</v>
          </cell>
          <cell r="U831">
            <v>0</v>
          </cell>
          <cell r="V831">
            <v>1</v>
          </cell>
          <cell r="W831" t="str">
            <v>전7-16</v>
          </cell>
          <cell r="X831">
            <v>0</v>
          </cell>
          <cell r="AA831">
            <v>0</v>
          </cell>
          <cell r="AD831">
            <v>0</v>
          </cell>
          <cell r="AG831">
            <v>0</v>
          </cell>
        </row>
        <row r="832">
          <cell r="B832">
            <v>1645</v>
          </cell>
          <cell r="C832" t="str">
            <v>등기구 철거후 재사용</v>
          </cell>
          <cell r="D832" t="str">
            <v>벽부 무대조명등</v>
          </cell>
          <cell r="E832" t="str">
            <v>M</v>
          </cell>
          <cell r="F832">
            <v>932</v>
          </cell>
          <cell r="G832">
            <v>27800</v>
          </cell>
          <cell r="H832">
            <v>1008</v>
          </cell>
          <cell r="I832">
            <v>26640</v>
          </cell>
          <cell r="K832">
            <v>21800</v>
          </cell>
          <cell r="O832">
            <v>0</v>
          </cell>
          <cell r="P832" t="str">
            <v>내선전공</v>
          </cell>
          <cell r="Q832">
            <v>0.23</v>
          </cell>
          <cell r="R832">
            <v>0.23</v>
          </cell>
          <cell r="U832">
            <v>0</v>
          </cell>
          <cell r="V832">
            <v>1</v>
          </cell>
          <cell r="W832" t="str">
            <v>전7-16</v>
          </cell>
          <cell r="X832">
            <v>0</v>
          </cell>
          <cell r="AA832">
            <v>0</v>
          </cell>
          <cell r="AD832">
            <v>0</v>
          </cell>
          <cell r="AG832">
            <v>0</v>
          </cell>
        </row>
        <row r="833">
          <cell r="B833">
            <v>1549</v>
          </cell>
          <cell r="C833" t="str">
            <v>LIGHTING TRACK</v>
          </cell>
          <cell r="D833" t="str">
            <v>레일</v>
          </cell>
          <cell r="E833" t="str">
            <v>M</v>
          </cell>
          <cell r="F833">
            <v>932</v>
          </cell>
          <cell r="G833">
            <v>30800</v>
          </cell>
          <cell r="H833">
            <v>1008</v>
          </cell>
          <cell r="I833">
            <v>29520</v>
          </cell>
          <cell r="K833">
            <v>25500</v>
          </cell>
          <cell r="O833">
            <v>0</v>
          </cell>
          <cell r="P833" t="str">
            <v>내선전공</v>
          </cell>
          <cell r="Q833">
            <v>0.4</v>
          </cell>
          <cell r="R833">
            <v>0.4</v>
          </cell>
          <cell r="U833">
            <v>0</v>
          </cell>
          <cell r="V833">
            <v>1</v>
          </cell>
          <cell r="W833" t="str">
            <v>전7-16</v>
          </cell>
          <cell r="X833">
            <v>0</v>
          </cell>
          <cell r="AA833">
            <v>0</v>
          </cell>
          <cell r="AD833">
            <v>0</v>
          </cell>
          <cell r="AG833">
            <v>0</v>
          </cell>
        </row>
        <row r="834">
          <cell r="B834">
            <v>1550</v>
          </cell>
          <cell r="C834" t="str">
            <v>AUTO LIFT LIGHT(L TYPE)</v>
          </cell>
          <cell r="D834" t="str">
            <v>W/안정기,램프,안전망,투광기</v>
          </cell>
          <cell r="E834" t="str">
            <v>SET</v>
          </cell>
          <cell r="F834">
            <v>932</v>
          </cell>
          <cell r="G834">
            <v>30800</v>
          </cell>
          <cell r="H834">
            <v>1008</v>
          </cell>
          <cell r="I834">
            <v>29520</v>
          </cell>
          <cell r="K834">
            <v>25500</v>
          </cell>
          <cell r="L834">
            <v>0</v>
          </cell>
          <cell r="O834">
            <v>0</v>
          </cell>
          <cell r="P834" t="str">
            <v>내선전공</v>
          </cell>
          <cell r="Q834">
            <v>0.53</v>
          </cell>
          <cell r="R834">
            <v>0.53</v>
          </cell>
          <cell r="U834">
            <v>0</v>
          </cell>
          <cell r="V834">
            <v>1</v>
          </cell>
          <cell r="W834" t="str">
            <v>전7-16</v>
          </cell>
          <cell r="X834">
            <v>0</v>
          </cell>
          <cell r="AA834">
            <v>0</v>
          </cell>
          <cell r="AD834">
            <v>0</v>
          </cell>
          <cell r="AG834">
            <v>0</v>
          </cell>
        </row>
        <row r="835">
          <cell r="B835">
            <v>1552</v>
          </cell>
          <cell r="C835" t="str">
            <v>AUTO LIFT LIGHT(R TYPE)</v>
          </cell>
          <cell r="D835" t="str">
            <v>W/안정기,램프,안전망,투광기</v>
          </cell>
          <cell r="E835" t="str">
            <v>SET</v>
          </cell>
          <cell r="F835">
            <v>932</v>
          </cell>
          <cell r="G835">
            <v>30800</v>
          </cell>
          <cell r="H835">
            <v>1008</v>
          </cell>
          <cell r="I835">
            <v>29520</v>
          </cell>
          <cell r="O835">
            <v>0</v>
          </cell>
          <cell r="P835" t="str">
            <v>내선전공</v>
          </cell>
          <cell r="Q835">
            <v>0.495</v>
          </cell>
          <cell r="R835">
            <v>0.495</v>
          </cell>
          <cell r="U835">
            <v>0</v>
          </cell>
          <cell r="V835">
            <v>1</v>
          </cell>
          <cell r="W835" t="str">
            <v>전7-16</v>
          </cell>
          <cell r="X835">
            <v>0</v>
          </cell>
          <cell r="AA835">
            <v>0</v>
          </cell>
          <cell r="AD835">
            <v>0</v>
          </cell>
          <cell r="AG835">
            <v>0</v>
          </cell>
        </row>
        <row r="836">
          <cell r="B836">
            <v>1551</v>
          </cell>
          <cell r="C836" t="str">
            <v xml:space="preserve">AUTO LIFT 조작함 </v>
          </cell>
          <cell r="D836" t="str">
            <v>28회로</v>
          </cell>
          <cell r="E836" t="str">
            <v>식</v>
          </cell>
          <cell r="F836">
            <v>932</v>
          </cell>
          <cell r="G836">
            <v>30800</v>
          </cell>
          <cell r="H836">
            <v>1008</v>
          </cell>
          <cell r="I836">
            <v>29520</v>
          </cell>
          <cell r="L836">
            <v>827500</v>
          </cell>
          <cell r="O836">
            <v>827500</v>
          </cell>
          <cell r="P836" t="str">
            <v>내선전공</v>
          </cell>
          <cell r="Q836">
            <v>0.66</v>
          </cell>
          <cell r="R836">
            <v>0.66</v>
          </cell>
          <cell r="S836" t="str">
            <v>보통인부</v>
          </cell>
          <cell r="T836">
            <v>0.08</v>
          </cell>
          <cell r="U836">
            <v>0</v>
          </cell>
          <cell r="V836">
            <v>1</v>
          </cell>
          <cell r="W836" t="str">
            <v>전7-16</v>
          </cell>
          <cell r="X836">
            <v>0</v>
          </cell>
          <cell r="AA836">
            <v>0</v>
          </cell>
          <cell r="AD836">
            <v>0</v>
          </cell>
          <cell r="AG836">
            <v>0</v>
          </cell>
        </row>
        <row r="837">
          <cell r="B837">
            <v>7366</v>
          </cell>
          <cell r="C837" t="str">
            <v>6.조명기구</v>
          </cell>
          <cell r="D837" t="str">
            <v>3P 600V 60AF/60AT</v>
          </cell>
          <cell r="E837" t="str">
            <v>차단기,개패기,접지자재,</v>
          </cell>
          <cell r="F837">
            <v>932</v>
          </cell>
          <cell r="G837">
            <v>33900</v>
          </cell>
          <cell r="H837">
            <v>1008</v>
          </cell>
          <cell r="I837">
            <v>29520</v>
          </cell>
          <cell r="O837">
            <v>0</v>
          </cell>
          <cell r="P837" t="str">
            <v>플랜트전공</v>
          </cell>
          <cell r="Q837">
            <v>0.12</v>
          </cell>
          <cell r="R837">
            <v>0</v>
          </cell>
          <cell r="S837" t="str">
            <v>보통인부</v>
          </cell>
          <cell r="T837">
            <v>0.08</v>
          </cell>
          <cell r="U837">
            <v>0</v>
          </cell>
          <cell r="V837">
            <v>1</v>
          </cell>
          <cell r="W837" t="str">
            <v>전3-39</v>
          </cell>
          <cell r="X837">
            <v>0</v>
          </cell>
          <cell r="AA837">
            <v>0</v>
          </cell>
          <cell r="AD837">
            <v>0</v>
          </cell>
          <cell r="AG837">
            <v>0</v>
          </cell>
        </row>
        <row r="838">
          <cell r="B838">
            <v>7001</v>
          </cell>
          <cell r="C838" t="str">
            <v>BUS BAR</v>
          </cell>
          <cell r="D838" t="str">
            <v>3*10mm</v>
          </cell>
          <cell r="E838" t="str">
            <v>m</v>
          </cell>
          <cell r="F838">
            <v>867</v>
          </cell>
          <cell r="G838">
            <v>924</v>
          </cell>
          <cell r="H838">
            <v>1008</v>
          </cell>
          <cell r="I838">
            <v>49800</v>
          </cell>
          <cell r="O838">
            <v>924</v>
          </cell>
          <cell r="P838" t="str">
            <v>플랜트전공</v>
          </cell>
          <cell r="Q838">
            <v>0.12</v>
          </cell>
          <cell r="R838">
            <v>0.12</v>
          </cell>
          <cell r="S838" t="str">
            <v>보통인부</v>
          </cell>
          <cell r="T838">
            <v>0.08</v>
          </cell>
          <cell r="U838">
            <v>0.08</v>
          </cell>
          <cell r="V838">
            <v>1</v>
          </cell>
          <cell r="W838" t="str">
            <v>전3-39</v>
          </cell>
          <cell r="X838">
            <v>0</v>
          </cell>
          <cell r="AA838">
            <v>0</v>
          </cell>
          <cell r="AD838">
            <v>0</v>
          </cell>
        </row>
        <row r="839">
          <cell r="B839">
            <v>7002</v>
          </cell>
          <cell r="C839" t="str">
            <v>BUS BAR</v>
          </cell>
          <cell r="D839" t="str">
            <v>3*15mm</v>
          </cell>
          <cell r="E839" t="str">
            <v>m</v>
          </cell>
          <cell r="F839">
            <v>867</v>
          </cell>
          <cell r="G839">
            <v>1386</v>
          </cell>
          <cell r="H839">
            <v>1008</v>
          </cell>
          <cell r="I839">
            <v>49800</v>
          </cell>
          <cell r="O839">
            <v>1386</v>
          </cell>
          <cell r="P839" t="str">
            <v>플랜트전공</v>
          </cell>
          <cell r="Q839">
            <v>0.12</v>
          </cell>
          <cell r="R839">
            <v>0.12</v>
          </cell>
          <cell r="S839" t="str">
            <v>보통인부</v>
          </cell>
          <cell r="T839">
            <v>0.08</v>
          </cell>
          <cell r="U839">
            <v>0.08</v>
          </cell>
          <cell r="V839">
            <v>1</v>
          </cell>
          <cell r="W839" t="str">
            <v>전3-39</v>
          </cell>
          <cell r="X839">
            <v>0</v>
          </cell>
          <cell r="AA839">
            <v>0</v>
          </cell>
          <cell r="AD839">
            <v>0</v>
          </cell>
        </row>
        <row r="840">
          <cell r="B840">
            <v>7003</v>
          </cell>
          <cell r="C840" t="str">
            <v>BUS BAR</v>
          </cell>
          <cell r="D840" t="str">
            <v>3*25mm</v>
          </cell>
          <cell r="E840" t="str">
            <v>m</v>
          </cell>
          <cell r="F840">
            <v>867</v>
          </cell>
          <cell r="G840">
            <v>2310</v>
          </cell>
          <cell r="H840">
            <v>1008</v>
          </cell>
          <cell r="I840">
            <v>49800</v>
          </cell>
          <cell r="O840">
            <v>2310</v>
          </cell>
          <cell r="P840" t="str">
            <v>플랜트전공</v>
          </cell>
          <cell r="Q840">
            <v>0.12</v>
          </cell>
          <cell r="R840">
            <v>0.12</v>
          </cell>
          <cell r="S840" t="str">
            <v>보통인부</v>
          </cell>
          <cell r="T840">
            <v>0.08</v>
          </cell>
          <cell r="U840">
            <v>0.08</v>
          </cell>
          <cell r="V840">
            <v>1</v>
          </cell>
          <cell r="W840" t="str">
            <v>전3-39</v>
          </cell>
          <cell r="X840">
            <v>0</v>
          </cell>
          <cell r="AA840">
            <v>0</v>
          </cell>
          <cell r="AD840">
            <v>0</v>
          </cell>
        </row>
        <row r="841">
          <cell r="B841">
            <v>7004</v>
          </cell>
          <cell r="C841" t="str">
            <v>BUS BAR</v>
          </cell>
          <cell r="D841" t="str">
            <v>3*50mm</v>
          </cell>
          <cell r="E841" t="str">
            <v>m</v>
          </cell>
          <cell r="F841">
            <v>867</v>
          </cell>
          <cell r="G841">
            <v>4620</v>
          </cell>
          <cell r="H841">
            <v>1008</v>
          </cell>
          <cell r="I841">
            <v>49800</v>
          </cell>
          <cell r="O841">
            <v>4620</v>
          </cell>
          <cell r="P841" t="str">
            <v>플랜트전공</v>
          </cell>
          <cell r="Q841">
            <v>0.15</v>
          </cell>
          <cell r="R841">
            <v>0.15</v>
          </cell>
          <cell r="S841" t="str">
            <v>보통인부</v>
          </cell>
          <cell r="T841">
            <v>0.09</v>
          </cell>
          <cell r="U841">
            <v>0.09</v>
          </cell>
          <cell r="V841">
            <v>1</v>
          </cell>
          <cell r="W841" t="str">
            <v>전3-39</v>
          </cell>
          <cell r="X841">
            <v>0</v>
          </cell>
          <cell r="AA841">
            <v>0</v>
          </cell>
          <cell r="AD841">
            <v>0</v>
          </cell>
        </row>
        <row r="842">
          <cell r="B842">
            <v>7005</v>
          </cell>
          <cell r="C842" t="str">
            <v>BUS BAR</v>
          </cell>
          <cell r="D842" t="str">
            <v>6*50mm</v>
          </cell>
          <cell r="E842" t="str">
            <v>m</v>
          </cell>
          <cell r="F842">
            <v>867</v>
          </cell>
          <cell r="G842">
            <v>9240</v>
          </cell>
          <cell r="H842">
            <v>1008</v>
          </cell>
          <cell r="I842">
            <v>97800</v>
          </cell>
          <cell r="L842">
            <v>0</v>
          </cell>
          <cell r="M842">
            <v>0</v>
          </cell>
          <cell r="N842">
            <v>0</v>
          </cell>
          <cell r="O842">
            <v>9240</v>
          </cell>
          <cell r="P842" t="str">
            <v>플랜트전공</v>
          </cell>
          <cell r="Q842">
            <v>0.15</v>
          </cell>
          <cell r="R842">
            <v>0.15</v>
          </cell>
          <cell r="S842" t="str">
            <v>보통인부</v>
          </cell>
          <cell r="T842">
            <v>0.1</v>
          </cell>
          <cell r="U842">
            <v>0.1</v>
          </cell>
          <cell r="V842">
            <v>1</v>
          </cell>
          <cell r="W842" t="str">
            <v>전3-39</v>
          </cell>
          <cell r="X842">
            <v>0</v>
          </cell>
          <cell r="AA842">
            <v>0</v>
          </cell>
          <cell r="AD842">
            <v>0</v>
          </cell>
        </row>
        <row r="843">
          <cell r="B843">
            <v>7006</v>
          </cell>
          <cell r="C843" t="str">
            <v>BUS BAR</v>
          </cell>
          <cell r="D843" t="str">
            <v>6*75mm</v>
          </cell>
          <cell r="E843" t="str">
            <v>m</v>
          </cell>
          <cell r="F843">
            <v>867</v>
          </cell>
          <cell r="G843">
            <v>13860</v>
          </cell>
          <cell r="H843">
            <v>1008</v>
          </cell>
          <cell r="I843">
            <v>97800</v>
          </cell>
          <cell r="L843">
            <v>0</v>
          </cell>
          <cell r="M843">
            <v>0</v>
          </cell>
          <cell r="O843">
            <v>13860</v>
          </cell>
          <cell r="P843" t="str">
            <v>플랜트전공</v>
          </cell>
          <cell r="Q843">
            <v>0.17</v>
          </cell>
          <cell r="R843">
            <v>0.17</v>
          </cell>
          <cell r="S843" t="str">
            <v>보통인부</v>
          </cell>
          <cell r="T843">
            <v>0.11</v>
          </cell>
          <cell r="U843">
            <v>0.11</v>
          </cell>
          <cell r="V843">
            <v>1</v>
          </cell>
          <cell r="W843" t="str">
            <v>전3-39</v>
          </cell>
          <cell r="X843">
            <v>0</v>
          </cell>
          <cell r="AA843">
            <v>0</v>
          </cell>
          <cell r="AD843">
            <v>0</v>
          </cell>
        </row>
        <row r="844">
          <cell r="B844">
            <v>7011</v>
          </cell>
          <cell r="C844" t="str">
            <v>BUS BAR COATING</v>
          </cell>
          <cell r="D844" t="str">
            <v>AG</v>
          </cell>
          <cell r="E844" t="str">
            <v>KG</v>
          </cell>
          <cell r="F844">
            <v>932</v>
          </cell>
          <cell r="G844">
            <v>101900</v>
          </cell>
          <cell r="H844">
            <v>1008</v>
          </cell>
          <cell r="I844">
            <v>97800</v>
          </cell>
          <cell r="L844">
            <v>1800</v>
          </cell>
          <cell r="M844">
            <v>2000</v>
          </cell>
          <cell r="N844">
            <v>1540</v>
          </cell>
          <cell r="O844">
            <v>1540</v>
          </cell>
          <cell r="P844">
            <v>0</v>
          </cell>
          <cell r="Q844">
            <v>0</v>
          </cell>
          <cell r="R844">
            <v>0</v>
          </cell>
          <cell r="U844">
            <v>0</v>
          </cell>
          <cell r="V844">
            <v>1</v>
          </cell>
          <cell r="W844">
            <v>0</v>
          </cell>
          <cell r="X844">
            <v>0</v>
          </cell>
          <cell r="AA844">
            <v>0</v>
          </cell>
          <cell r="AD844">
            <v>0</v>
          </cell>
        </row>
        <row r="845">
          <cell r="B845">
            <v>7012</v>
          </cell>
          <cell r="C845" t="str">
            <v xml:space="preserve">FLEX BUS BAR </v>
          </cell>
          <cell r="D845" t="str">
            <v>200A L=350</v>
          </cell>
          <cell r="E845" t="str">
            <v>개</v>
          </cell>
          <cell r="F845">
            <v>932</v>
          </cell>
          <cell r="G845">
            <v>101900</v>
          </cell>
          <cell r="H845">
            <v>1008</v>
          </cell>
          <cell r="I845">
            <v>97800</v>
          </cell>
          <cell r="L845">
            <v>1275</v>
          </cell>
          <cell r="M845">
            <v>1275</v>
          </cell>
          <cell r="O845">
            <v>1275</v>
          </cell>
          <cell r="P845">
            <v>0</v>
          </cell>
          <cell r="Q845">
            <v>0</v>
          </cell>
          <cell r="R845">
            <v>0</v>
          </cell>
          <cell r="U845">
            <v>0</v>
          </cell>
          <cell r="V845">
            <v>1</v>
          </cell>
          <cell r="W845">
            <v>0</v>
          </cell>
          <cell r="X845">
            <v>0</v>
          </cell>
          <cell r="AA845">
            <v>0</v>
          </cell>
          <cell r="AD845">
            <v>0</v>
          </cell>
        </row>
        <row r="846">
          <cell r="B846">
            <v>7013</v>
          </cell>
          <cell r="C846" t="str">
            <v xml:space="preserve">FLEX BUS BAR </v>
          </cell>
          <cell r="D846" t="str">
            <v>600A L=350</v>
          </cell>
          <cell r="E846" t="str">
            <v>개</v>
          </cell>
          <cell r="F846">
            <v>932</v>
          </cell>
          <cell r="G846">
            <v>101900</v>
          </cell>
          <cell r="H846">
            <v>1008</v>
          </cell>
          <cell r="I846">
            <v>97800</v>
          </cell>
          <cell r="L846">
            <v>117000</v>
          </cell>
          <cell r="O846">
            <v>117000</v>
          </cell>
          <cell r="P846">
            <v>0</v>
          </cell>
          <cell r="Q846">
            <v>0</v>
          </cell>
          <cell r="R846">
            <v>0</v>
          </cell>
          <cell r="U846">
            <v>0</v>
          </cell>
          <cell r="V846">
            <v>1</v>
          </cell>
          <cell r="W846">
            <v>0</v>
          </cell>
          <cell r="X846">
            <v>0</v>
          </cell>
          <cell r="AA846">
            <v>0</v>
          </cell>
          <cell r="AD846">
            <v>0</v>
          </cell>
        </row>
        <row r="847">
          <cell r="B847">
            <v>7014</v>
          </cell>
          <cell r="C847" t="str">
            <v xml:space="preserve">FLEX BUS BAR </v>
          </cell>
          <cell r="D847" t="str">
            <v>800A L=350</v>
          </cell>
          <cell r="E847" t="str">
            <v>개</v>
          </cell>
          <cell r="F847">
            <v>932</v>
          </cell>
          <cell r="G847">
            <v>231100</v>
          </cell>
          <cell r="H847">
            <v>1008</v>
          </cell>
          <cell r="I847">
            <v>221880</v>
          </cell>
          <cell r="L847">
            <v>140000</v>
          </cell>
          <cell r="O847">
            <v>140000</v>
          </cell>
          <cell r="P847" t="str">
            <v>내선전공</v>
          </cell>
          <cell r="Q847">
            <v>0.43</v>
          </cell>
          <cell r="R847">
            <v>0</v>
          </cell>
          <cell r="U847">
            <v>0</v>
          </cell>
          <cell r="V847">
            <v>1</v>
          </cell>
          <cell r="W847" t="str">
            <v>전7-11</v>
          </cell>
          <cell r="X847" t="str">
            <v>분전반신설</v>
          </cell>
          <cell r="AA847">
            <v>0</v>
          </cell>
          <cell r="AD847">
            <v>0</v>
          </cell>
        </row>
        <row r="848">
          <cell r="B848">
            <v>7015</v>
          </cell>
          <cell r="C848" t="str">
            <v>BUS 지지대</v>
          </cell>
          <cell r="D848" t="str">
            <v>4P EPOXY</v>
          </cell>
          <cell r="E848" t="str">
            <v>EA</v>
          </cell>
          <cell r="F848">
            <v>932</v>
          </cell>
          <cell r="G848">
            <v>231100</v>
          </cell>
          <cell r="H848">
            <v>1008</v>
          </cell>
          <cell r="I848">
            <v>221880</v>
          </cell>
          <cell r="L848">
            <v>2500</v>
          </cell>
          <cell r="O848">
            <v>2500</v>
          </cell>
          <cell r="P848" t="str">
            <v>내선전공</v>
          </cell>
          <cell r="Q848">
            <v>0.43</v>
          </cell>
          <cell r="R848">
            <v>0</v>
          </cell>
          <cell r="U848">
            <v>0</v>
          </cell>
          <cell r="V848">
            <v>1</v>
          </cell>
          <cell r="W848" t="str">
            <v>전7-11</v>
          </cell>
          <cell r="X848" t="str">
            <v>분전반신설</v>
          </cell>
          <cell r="AA848">
            <v>0</v>
          </cell>
          <cell r="AD848">
            <v>0</v>
          </cell>
        </row>
        <row r="849">
          <cell r="B849">
            <v>7232</v>
          </cell>
          <cell r="C849" t="str">
            <v>MCCB(표준형)</v>
          </cell>
          <cell r="D849" t="str">
            <v>2P 600V 30AF/20AT</v>
          </cell>
          <cell r="E849" t="str">
            <v>개</v>
          </cell>
          <cell r="F849">
            <v>932</v>
          </cell>
          <cell r="G849">
            <v>20000</v>
          </cell>
          <cell r="H849">
            <v>1008</v>
          </cell>
          <cell r="I849">
            <v>19200</v>
          </cell>
          <cell r="O849">
            <v>19200</v>
          </cell>
          <cell r="P849" t="str">
            <v>내선전공</v>
          </cell>
          <cell r="Q849">
            <v>0.43</v>
          </cell>
          <cell r="R849">
            <v>0.43</v>
          </cell>
          <cell r="U849">
            <v>0</v>
          </cell>
          <cell r="V849">
            <v>1</v>
          </cell>
          <cell r="W849" t="str">
            <v>전7-11</v>
          </cell>
          <cell r="X849" t="str">
            <v>분전반신설</v>
          </cell>
          <cell r="AA849">
            <v>0</v>
          </cell>
          <cell r="AD849">
            <v>0</v>
          </cell>
        </row>
        <row r="850">
          <cell r="B850">
            <v>7233</v>
          </cell>
          <cell r="C850" t="str">
            <v>MCCB(표준형)</v>
          </cell>
          <cell r="D850" t="str">
            <v>2P 600V 30AF/30AT</v>
          </cell>
          <cell r="E850" t="str">
            <v>개</v>
          </cell>
          <cell r="F850">
            <v>932</v>
          </cell>
          <cell r="G850">
            <v>20000</v>
          </cell>
          <cell r="H850">
            <v>1008</v>
          </cell>
          <cell r="I850">
            <v>19200</v>
          </cell>
          <cell r="O850">
            <v>19200</v>
          </cell>
          <cell r="P850" t="str">
            <v>내선전공</v>
          </cell>
          <cell r="Q850">
            <v>0.43</v>
          </cell>
          <cell r="R850">
            <v>0.43</v>
          </cell>
          <cell r="U850">
            <v>0</v>
          </cell>
          <cell r="V850">
            <v>1</v>
          </cell>
          <cell r="W850" t="str">
            <v>전7-11</v>
          </cell>
          <cell r="X850" t="str">
            <v>분전반신설</v>
          </cell>
          <cell r="AA850">
            <v>0</v>
          </cell>
          <cell r="AD850">
            <v>0</v>
          </cell>
        </row>
        <row r="851">
          <cell r="B851">
            <v>7253</v>
          </cell>
          <cell r="C851" t="str">
            <v>MCCB(표준형)</v>
          </cell>
          <cell r="D851" t="str">
            <v>2P 600V 50AF/30AT</v>
          </cell>
          <cell r="E851" t="str">
            <v>개</v>
          </cell>
          <cell r="F851">
            <v>932</v>
          </cell>
          <cell r="G851">
            <v>22100</v>
          </cell>
          <cell r="H851">
            <v>1008</v>
          </cell>
          <cell r="I851">
            <v>21240</v>
          </cell>
          <cell r="O851">
            <v>21240</v>
          </cell>
          <cell r="P851" t="str">
            <v>내선전공</v>
          </cell>
          <cell r="Q851">
            <v>0.43</v>
          </cell>
          <cell r="R851">
            <v>0.43</v>
          </cell>
          <cell r="U851">
            <v>0</v>
          </cell>
          <cell r="V851">
            <v>1</v>
          </cell>
          <cell r="W851" t="str">
            <v>전7-11</v>
          </cell>
          <cell r="X851" t="str">
            <v>분전반신설</v>
          </cell>
          <cell r="AA851">
            <v>0</v>
          </cell>
          <cell r="AD851">
            <v>0</v>
          </cell>
        </row>
        <row r="852">
          <cell r="B852">
            <v>7254</v>
          </cell>
          <cell r="C852" t="str">
            <v>MCCB(표준형)</v>
          </cell>
          <cell r="D852" t="str">
            <v>2P 600V 50AF/40AT</v>
          </cell>
          <cell r="E852" t="str">
            <v>개</v>
          </cell>
          <cell r="F852">
            <v>932</v>
          </cell>
          <cell r="G852">
            <v>22100</v>
          </cell>
          <cell r="H852">
            <v>1008</v>
          </cell>
          <cell r="I852">
            <v>21240</v>
          </cell>
          <cell r="O852">
            <v>21240</v>
          </cell>
          <cell r="P852" t="str">
            <v>내선전공</v>
          </cell>
          <cell r="Q852">
            <v>0.57999999999999996</v>
          </cell>
          <cell r="R852">
            <v>0.57999999999999996</v>
          </cell>
          <cell r="U852">
            <v>0</v>
          </cell>
          <cell r="V852">
            <v>1</v>
          </cell>
          <cell r="W852" t="str">
            <v>전7-11</v>
          </cell>
          <cell r="X852" t="str">
            <v>분전반신설</v>
          </cell>
          <cell r="AA852">
            <v>0</v>
          </cell>
          <cell r="AD852">
            <v>0</v>
          </cell>
        </row>
        <row r="853">
          <cell r="B853">
            <v>7255</v>
          </cell>
          <cell r="C853" t="str">
            <v>MCCB(표준형)</v>
          </cell>
          <cell r="D853" t="str">
            <v>2P 600V 50AF/50AT</v>
          </cell>
          <cell r="E853" t="str">
            <v>개</v>
          </cell>
          <cell r="F853">
            <v>932</v>
          </cell>
          <cell r="G853">
            <v>22100</v>
          </cell>
          <cell r="H853">
            <v>1008</v>
          </cell>
          <cell r="I853">
            <v>21240</v>
          </cell>
          <cell r="O853">
            <v>21240</v>
          </cell>
          <cell r="P853" t="str">
            <v>내선전공</v>
          </cell>
          <cell r="Q853">
            <v>0.57999999999999996</v>
          </cell>
          <cell r="R853">
            <v>0.57999999999999996</v>
          </cell>
          <cell r="U853">
            <v>0</v>
          </cell>
          <cell r="V853">
            <v>1</v>
          </cell>
          <cell r="W853" t="str">
            <v>전7-11</v>
          </cell>
          <cell r="X853" t="str">
            <v>분전반신설</v>
          </cell>
          <cell r="AA853">
            <v>0</v>
          </cell>
          <cell r="AD853">
            <v>0</v>
          </cell>
        </row>
        <row r="854">
          <cell r="B854">
            <v>7266</v>
          </cell>
          <cell r="C854" t="str">
            <v>MCCB(표준형)</v>
          </cell>
          <cell r="D854" t="str">
            <v>2P 600V 60AF/60AT</v>
          </cell>
          <cell r="E854" t="str">
            <v>개</v>
          </cell>
          <cell r="F854">
            <v>932</v>
          </cell>
          <cell r="G854">
            <v>24600</v>
          </cell>
          <cell r="H854">
            <v>1008</v>
          </cell>
          <cell r="I854">
            <v>23640</v>
          </cell>
          <cell r="O854">
            <v>23640</v>
          </cell>
          <cell r="P854" t="str">
            <v>내선전공</v>
          </cell>
          <cell r="Q854">
            <v>0.57999999999999996</v>
          </cell>
          <cell r="R854">
            <v>0.57999999999999996</v>
          </cell>
          <cell r="U854">
            <v>0</v>
          </cell>
          <cell r="V854">
            <v>1</v>
          </cell>
          <cell r="W854" t="str">
            <v>전7-11</v>
          </cell>
          <cell r="X854" t="str">
            <v>분전반신설</v>
          </cell>
          <cell r="AA854">
            <v>0</v>
          </cell>
          <cell r="AD854">
            <v>0</v>
          </cell>
        </row>
        <row r="855">
          <cell r="B855">
            <v>7217</v>
          </cell>
          <cell r="C855" t="str">
            <v>MCCB(표준형)</v>
          </cell>
          <cell r="D855" t="str">
            <v>2P 600V 100AF/75AT</v>
          </cell>
          <cell r="E855" t="str">
            <v>개</v>
          </cell>
          <cell r="F855">
            <v>932</v>
          </cell>
          <cell r="G855">
            <v>40400</v>
          </cell>
          <cell r="H855">
            <v>1008</v>
          </cell>
          <cell r="I855">
            <v>38760</v>
          </cell>
          <cell r="O855">
            <v>38760</v>
          </cell>
          <cell r="P855" t="str">
            <v>내선전공</v>
          </cell>
          <cell r="Q855">
            <v>0.74</v>
          </cell>
          <cell r="R855">
            <v>0.74</v>
          </cell>
          <cell r="U855">
            <v>0</v>
          </cell>
          <cell r="V855">
            <v>1</v>
          </cell>
          <cell r="W855" t="str">
            <v>전7-11</v>
          </cell>
          <cell r="X855" t="str">
            <v>분전반신설</v>
          </cell>
          <cell r="AA855">
            <v>0</v>
          </cell>
          <cell r="AD855">
            <v>0</v>
          </cell>
        </row>
        <row r="856">
          <cell r="B856">
            <v>7211</v>
          </cell>
          <cell r="C856" t="str">
            <v>MCCB(표준형)</v>
          </cell>
          <cell r="D856" t="str">
            <v>2P 600V 100AF/100AT</v>
          </cell>
          <cell r="E856" t="str">
            <v>개</v>
          </cell>
          <cell r="F856">
            <v>932</v>
          </cell>
          <cell r="G856">
            <v>40400</v>
          </cell>
          <cell r="H856">
            <v>1008</v>
          </cell>
          <cell r="I856">
            <v>38760</v>
          </cell>
          <cell r="O856">
            <v>38760</v>
          </cell>
          <cell r="P856" t="str">
            <v>내선전공</v>
          </cell>
          <cell r="Q856">
            <v>0.74</v>
          </cell>
          <cell r="R856">
            <v>0.74</v>
          </cell>
          <cell r="U856">
            <v>0</v>
          </cell>
          <cell r="V856">
            <v>1</v>
          </cell>
          <cell r="W856" t="str">
            <v>전7-11</v>
          </cell>
          <cell r="X856" t="str">
            <v>분전반신설</v>
          </cell>
          <cell r="AA856">
            <v>0</v>
          </cell>
          <cell r="AD856">
            <v>0</v>
          </cell>
        </row>
        <row r="857">
          <cell r="B857">
            <v>7332</v>
          </cell>
          <cell r="C857" t="str">
            <v>MCCB(표준형)</v>
          </cell>
          <cell r="D857" t="str">
            <v>3P 600V 30AF/20AT</v>
          </cell>
          <cell r="E857" t="str">
            <v>개</v>
          </cell>
          <cell r="F857">
            <v>932</v>
          </cell>
          <cell r="G857">
            <v>27800</v>
          </cell>
          <cell r="H857">
            <v>1008</v>
          </cell>
          <cell r="I857">
            <v>26640</v>
          </cell>
          <cell r="K857">
            <v>55200</v>
          </cell>
          <cell r="O857">
            <v>26640</v>
          </cell>
          <cell r="P857" t="str">
            <v>내선전공</v>
          </cell>
          <cell r="Q857">
            <v>0.54</v>
          </cell>
          <cell r="R857">
            <v>0.54</v>
          </cell>
          <cell r="U857">
            <v>0</v>
          </cell>
          <cell r="V857">
            <v>1</v>
          </cell>
          <cell r="W857" t="str">
            <v>전7-11</v>
          </cell>
          <cell r="X857" t="str">
            <v>분전반신설</v>
          </cell>
          <cell r="AA857">
            <v>0</v>
          </cell>
          <cell r="AD857">
            <v>0</v>
          </cell>
        </row>
        <row r="858">
          <cell r="B858">
            <v>7333</v>
          </cell>
          <cell r="C858" t="str">
            <v>MCCB(표준형)</v>
          </cell>
          <cell r="D858" t="str">
            <v>3P 600V 30AF/30AT</v>
          </cell>
          <cell r="E858" t="str">
            <v>개</v>
          </cell>
          <cell r="F858">
            <v>932</v>
          </cell>
          <cell r="G858">
            <v>27800</v>
          </cell>
          <cell r="H858">
            <v>1008</v>
          </cell>
          <cell r="I858">
            <v>26640</v>
          </cell>
          <cell r="O858">
            <v>26640</v>
          </cell>
          <cell r="P858" t="str">
            <v>내선전공</v>
          </cell>
          <cell r="Q858">
            <v>0.54</v>
          </cell>
          <cell r="R858">
            <v>0.54</v>
          </cell>
          <cell r="U858">
            <v>0</v>
          </cell>
          <cell r="V858">
            <v>1</v>
          </cell>
          <cell r="W858" t="str">
            <v>전7-11</v>
          </cell>
          <cell r="X858" t="str">
            <v>분전반신설</v>
          </cell>
          <cell r="AA858">
            <v>0</v>
          </cell>
          <cell r="AD858">
            <v>0</v>
          </cell>
        </row>
        <row r="859">
          <cell r="B859">
            <v>7352</v>
          </cell>
          <cell r="C859" t="str">
            <v>MCCB(표준형)</v>
          </cell>
          <cell r="D859" t="str">
            <v>3P 600V 50AF/20AT</v>
          </cell>
          <cell r="E859" t="str">
            <v>개</v>
          </cell>
          <cell r="F859">
            <v>932</v>
          </cell>
          <cell r="G859">
            <v>30800</v>
          </cell>
          <cell r="H859">
            <v>1008</v>
          </cell>
          <cell r="I859">
            <v>29520</v>
          </cell>
          <cell r="O859">
            <v>29520</v>
          </cell>
          <cell r="P859" t="str">
            <v>내선전공</v>
          </cell>
          <cell r="Q859">
            <v>0.54</v>
          </cell>
          <cell r="R859">
            <v>0.54</v>
          </cell>
          <cell r="U859">
            <v>0</v>
          </cell>
          <cell r="V859">
            <v>1</v>
          </cell>
          <cell r="W859" t="str">
            <v>전7-11</v>
          </cell>
          <cell r="X859" t="str">
            <v>분전반신설</v>
          </cell>
          <cell r="AA859">
            <v>0</v>
          </cell>
          <cell r="AD859">
            <v>0</v>
          </cell>
        </row>
        <row r="860">
          <cell r="B860">
            <v>7353</v>
          </cell>
          <cell r="C860" t="str">
            <v>MCCB(표준형)</v>
          </cell>
          <cell r="D860" t="str">
            <v>3P 600V 50AF/30AT</v>
          </cell>
          <cell r="E860" t="str">
            <v>개</v>
          </cell>
          <cell r="F860">
            <v>932</v>
          </cell>
          <cell r="G860">
            <v>30800</v>
          </cell>
          <cell r="H860">
            <v>1008</v>
          </cell>
          <cell r="I860">
            <v>29520</v>
          </cell>
          <cell r="O860">
            <v>29520</v>
          </cell>
          <cell r="P860" t="str">
            <v>내선전공</v>
          </cell>
          <cell r="Q860">
            <v>0.54</v>
          </cell>
          <cell r="R860">
            <v>0.54</v>
          </cell>
          <cell r="U860">
            <v>0</v>
          </cell>
          <cell r="V860">
            <v>1</v>
          </cell>
          <cell r="W860" t="str">
            <v>전7-11</v>
          </cell>
          <cell r="X860" t="str">
            <v>분전반신설</v>
          </cell>
          <cell r="AA860">
            <v>0</v>
          </cell>
          <cell r="AD860">
            <v>0</v>
          </cell>
        </row>
        <row r="861">
          <cell r="B861">
            <v>7354</v>
          </cell>
          <cell r="C861" t="str">
            <v>MCCB(표준형)</v>
          </cell>
          <cell r="D861" t="str">
            <v>3P 600V 50AF/40AT</v>
          </cell>
          <cell r="E861" t="str">
            <v>개</v>
          </cell>
          <cell r="F861">
            <v>932</v>
          </cell>
          <cell r="G861">
            <v>30800</v>
          </cell>
          <cell r="H861">
            <v>1008</v>
          </cell>
          <cell r="I861">
            <v>29520</v>
          </cell>
          <cell r="O861">
            <v>29520</v>
          </cell>
          <cell r="P861" t="str">
            <v>내선전공</v>
          </cell>
          <cell r="Q861">
            <v>0.74</v>
          </cell>
          <cell r="R861">
            <v>0.74</v>
          </cell>
          <cell r="U861">
            <v>0</v>
          </cell>
          <cell r="V861">
            <v>1</v>
          </cell>
          <cell r="W861" t="str">
            <v>전7-11</v>
          </cell>
          <cell r="X861" t="str">
            <v>분전반신설</v>
          </cell>
          <cell r="AA861">
            <v>0</v>
          </cell>
          <cell r="AD861">
            <v>0</v>
          </cell>
        </row>
        <row r="862">
          <cell r="B862">
            <v>7355</v>
          </cell>
          <cell r="C862" t="str">
            <v>MCCB(표준형)</v>
          </cell>
          <cell r="D862" t="str">
            <v>3P 600V 50AF/50AT</v>
          </cell>
          <cell r="E862" t="str">
            <v>개</v>
          </cell>
          <cell r="F862">
            <v>932</v>
          </cell>
          <cell r="G862">
            <v>30800</v>
          </cell>
          <cell r="H862">
            <v>1008</v>
          </cell>
          <cell r="I862">
            <v>29520</v>
          </cell>
          <cell r="O862">
            <v>29520</v>
          </cell>
          <cell r="P862" t="str">
            <v>내선전공</v>
          </cell>
          <cell r="Q862">
            <v>0.74</v>
          </cell>
          <cell r="R862">
            <v>0.74</v>
          </cell>
          <cell r="U862">
            <v>0</v>
          </cell>
          <cell r="V862">
            <v>1</v>
          </cell>
          <cell r="W862" t="str">
            <v>전7-11</v>
          </cell>
          <cell r="X862" t="str">
            <v>분전반신설</v>
          </cell>
          <cell r="AA862">
            <v>0</v>
          </cell>
          <cell r="AD862">
            <v>0</v>
          </cell>
        </row>
        <row r="863">
          <cell r="B863">
            <v>7366</v>
          </cell>
          <cell r="C863" t="str">
            <v>MCCB(표준형)</v>
          </cell>
          <cell r="D863" t="str">
            <v>3P 600V 60AF/60AT</v>
          </cell>
          <cell r="E863" t="str">
            <v>개</v>
          </cell>
          <cell r="F863">
            <v>932</v>
          </cell>
          <cell r="G863">
            <v>33900</v>
          </cell>
          <cell r="H863">
            <v>1008</v>
          </cell>
          <cell r="I863">
            <v>29520</v>
          </cell>
          <cell r="O863">
            <v>29520</v>
          </cell>
          <cell r="P863" t="str">
            <v>내선전공</v>
          </cell>
          <cell r="Q863">
            <v>0.74</v>
          </cell>
          <cell r="R863">
            <v>0.74</v>
          </cell>
          <cell r="U863">
            <v>0</v>
          </cell>
          <cell r="V863">
            <v>1</v>
          </cell>
          <cell r="W863" t="str">
            <v>전7-11</v>
          </cell>
          <cell r="X863" t="str">
            <v>분전반신설</v>
          </cell>
          <cell r="AA863">
            <v>0</v>
          </cell>
          <cell r="AD863">
            <v>0</v>
          </cell>
        </row>
        <row r="864">
          <cell r="B864">
            <v>7315</v>
          </cell>
          <cell r="C864" t="str">
            <v>MCCB(표준형)</v>
          </cell>
          <cell r="D864" t="str">
            <v>3P 600V 100AF/50AT</v>
          </cell>
          <cell r="E864" t="str">
            <v>개</v>
          </cell>
          <cell r="F864">
            <v>932</v>
          </cell>
          <cell r="G864">
            <v>51900</v>
          </cell>
          <cell r="H864">
            <v>1008</v>
          </cell>
          <cell r="I864">
            <v>49800</v>
          </cell>
          <cell r="O864">
            <v>49800</v>
          </cell>
          <cell r="P864" t="str">
            <v>내선전공</v>
          </cell>
          <cell r="Q864">
            <v>0.74</v>
          </cell>
          <cell r="R864">
            <v>0.74</v>
          </cell>
          <cell r="U864">
            <v>0</v>
          </cell>
          <cell r="V864">
            <v>1</v>
          </cell>
          <cell r="W864" t="str">
            <v>전7-11</v>
          </cell>
          <cell r="X864" t="str">
            <v>분전반신설</v>
          </cell>
          <cell r="AA864">
            <v>0</v>
          </cell>
          <cell r="AD864">
            <v>0</v>
          </cell>
        </row>
        <row r="865">
          <cell r="B865">
            <v>7316</v>
          </cell>
          <cell r="C865" t="str">
            <v>MCCB(표준형)</v>
          </cell>
          <cell r="D865" t="str">
            <v>3P 600V 100AF/60AT</v>
          </cell>
          <cell r="E865" t="str">
            <v>개</v>
          </cell>
          <cell r="F865">
            <v>932</v>
          </cell>
          <cell r="G865">
            <v>51900</v>
          </cell>
          <cell r="H865">
            <v>1008</v>
          </cell>
          <cell r="I865">
            <v>49800</v>
          </cell>
          <cell r="O865">
            <v>49800</v>
          </cell>
          <cell r="P865" t="str">
            <v>내선전공</v>
          </cell>
          <cell r="Q865">
            <v>0.74</v>
          </cell>
          <cell r="R865">
            <v>0.74</v>
          </cell>
          <cell r="U865">
            <v>0</v>
          </cell>
          <cell r="V865">
            <v>1</v>
          </cell>
          <cell r="W865" t="str">
            <v>전7-11</v>
          </cell>
          <cell r="X865" t="str">
            <v>분전반신설</v>
          </cell>
          <cell r="AA865">
            <v>0</v>
          </cell>
          <cell r="AD865">
            <v>0</v>
          </cell>
        </row>
        <row r="866">
          <cell r="B866">
            <v>7317</v>
          </cell>
          <cell r="C866" t="str">
            <v>MCCB(표준형)</v>
          </cell>
          <cell r="D866" t="str">
            <v>3P 600V 100AF/75AT</v>
          </cell>
          <cell r="E866" t="str">
            <v>개</v>
          </cell>
          <cell r="F866">
            <v>932</v>
          </cell>
          <cell r="G866">
            <v>51900</v>
          </cell>
          <cell r="H866">
            <v>1008</v>
          </cell>
          <cell r="I866">
            <v>49800</v>
          </cell>
          <cell r="O866">
            <v>49800</v>
          </cell>
          <cell r="P866" t="str">
            <v>내선전공</v>
          </cell>
          <cell r="Q866">
            <v>1.04</v>
          </cell>
          <cell r="R866">
            <v>1.04</v>
          </cell>
          <cell r="U866">
            <v>0</v>
          </cell>
          <cell r="V866">
            <v>1</v>
          </cell>
          <cell r="W866" t="str">
            <v>전7-11</v>
          </cell>
          <cell r="X866" t="str">
            <v>분전반신설</v>
          </cell>
          <cell r="AA866">
            <v>0</v>
          </cell>
          <cell r="AD866">
            <v>0</v>
          </cell>
        </row>
        <row r="867">
          <cell r="B867">
            <v>7311</v>
          </cell>
          <cell r="C867" t="str">
            <v>MCCB(표준형)</v>
          </cell>
          <cell r="D867" t="str">
            <v>3P 600V 100AF/100AT</v>
          </cell>
          <cell r="E867" t="str">
            <v>개</v>
          </cell>
          <cell r="F867">
            <v>932</v>
          </cell>
          <cell r="G867">
            <v>51900</v>
          </cell>
          <cell r="H867">
            <v>1008</v>
          </cell>
          <cell r="I867">
            <v>49800</v>
          </cell>
          <cell r="O867">
            <v>49800</v>
          </cell>
          <cell r="P867" t="str">
            <v>내선전공</v>
          </cell>
          <cell r="Q867">
            <v>1.04</v>
          </cell>
          <cell r="R867">
            <v>1.04</v>
          </cell>
          <cell r="U867">
            <v>0</v>
          </cell>
          <cell r="V867">
            <v>1</v>
          </cell>
          <cell r="W867" t="str">
            <v>전7-11</v>
          </cell>
          <cell r="X867" t="str">
            <v>분전반신설</v>
          </cell>
          <cell r="AA867">
            <v>0</v>
          </cell>
          <cell r="AD867">
            <v>0</v>
          </cell>
        </row>
        <row r="868">
          <cell r="B868">
            <v>73212</v>
          </cell>
          <cell r="C868" t="str">
            <v>MCCB(표준형)</v>
          </cell>
          <cell r="D868" t="str">
            <v>3P 600V 225AF/125AT</v>
          </cell>
          <cell r="E868" t="str">
            <v>개</v>
          </cell>
          <cell r="F868">
            <v>932</v>
          </cell>
          <cell r="G868">
            <v>101900</v>
          </cell>
          <cell r="H868">
            <v>1008</v>
          </cell>
          <cell r="I868">
            <v>97800</v>
          </cell>
          <cell r="O868">
            <v>97800</v>
          </cell>
          <cell r="P868" t="str">
            <v>내선전공</v>
          </cell>
          <cell r="Q868">
            <v>1.35</v>
          </cell>
          <cell r="R868">
            <v>1.35</v>
          </cell>
          <cell r="U868">
            <v>0</v>
          </cell>
          <cell r="V868">
            <v>1</v>
          </cell>
          <cell r="W868" t="str">
            <v>전7-11</v>
          </cell>
          <cell r="X868" t="str">
            <v>분전반신설</v>
          </cell>
          <cell r="AA868">
            <v>0</v>
          </cell>
          <cell r="AD868">
            <v>0</v>
          </cell>
        </row>
        <row r="869">
          <cell r="B869">
            <v>73215</v>
          </cell>
          <cell r="C869" t="str">
            <v>MCCB(표준형)</v>
          </cell>
          <cell r="D869" t="str">
            <v>3P 600V 225AF/150AT</v>
          </cell>
          <cell r="E869" t="str">
            <v>개</v>
          </cell>
          <cell r="F869">
            <v>932</v>
          </cell>
          <cell r="G869">
            <v>101900</v>
          </cell>
          <cell r="H869">
            <v>1008</v>
          </cell>
          <cell r="I869">
            <v>97800</v>
          </cell>
          <cell r="O869">
            <v>97800</v>
          </cell>
          <cell r="P869" t="str">
            <v>내선전공</v>
          </cell>
          <cell r="Q869">
            <v>1.35</v>
          </cell>
          <cell r="R869">
            <v>1.35</v>
          </cell>
          <cell r="U869">
            <v>0</v>
          </cell>
          <cell r="V869">
            <v>1</v>
          </cell>
          <cell r="W869" t="str">
            <v>전7-11</v>
          </cell>
          <cell r="X869" t="str">
            <v>분전반신설</v>
          </cell>
          <cell r="AA869">
            <v>0</v>
          </cell>
          <cell r="AD869">
            <v>0</v>
          </cell>
        </row>
        <row r="870">
          <cell r="B870">
            <v>73217</v>
          </cell>
          <cell r="C870" t="str">
            <v>MCCB(표준형)</v>
          </cell>
          <cell r="D870" t="str">
            <v>3P 600V 225AF/175AT</v>
          </cell>
          <cell r="E870" t="str">
            <v>개</v>
          </cell>
          <cell r="F870">
            <v>932</v>
          </cell>
          <cell r="G870">
            <v>101900</v>
          </cell>
          <cell r="H870">
            <v>1008</v>
          </cell>
          <cell r="I870">
            <v>97800</v>
          </cell>
          <cell r="K870">
            <v>5600</v>
          </cell>
          <cell r="O870">
            <v>97800</v>
          </cell>
          <cell r="P870" t="str">
            <v>내선전공</v>
          </cell>
          <cell r="Q870">
            <v>1.35</v>
          </cell>
          <cell r="R870">
            <v>1.35</v>
          </cell>
          <cell r="U870">
            <v>0</v>
          </cell>
          <cell r="V870">
            <v>1</v>
          </cell>
          <cell r="W870" t="str">
            <v>전7-11</v>
          </cell>
          <cell r="X870" t="str">
            <v>분전반신설</v>
          </cell>
          <cell r="AA870">
            <v>0</v>
          </cell>
          <cell r="AD870">
            <v>0</v>
          </cell>
        </row>
        <row r="871">
          <cell r="B871">
            <v>73220</v>
          </cell>
          <cell r="C871" t="str">
            <v>MCCB(표준형)</v>
          </cell>
          <cell r="D871" t="str">
            <v>3P 600V 225AF/200AT</v>
          </cell>
          <cell r="E871" t="str">
            <v>개</v>
          </cell>
          <cell r="F871">
            <v>932</v>
          </cell>
          <cell r="G871">
            <v>101900</v>
          </cell>
          <cell r="H871">
            <v>1008</v>
          </cell>
          <cell r="I871">
            <v>97800</v>
          </cell>
          <cell r="K871">
            <v>25800</v>
          </cell>
          <cell r="O871">
            <v>97800</v>
          </cell>
          <cell r="P871" t="str">
            <v>내선전공</v>
          </cell>
          <cell r="Q871">
            <v>1.35</v>
          </cell>
          <cell r="R871">
            <v>1.35</v>
          </cell>
          <cell r="U871">
            <v>0</v>
          </cell>
          <cell r="V871">
            <v>1</v>
          </cell>
          <cell r="W871" t="str">
            <v>전7-11</v>
          </cell>
          <cell r="X871" t="str">
            <v>분전반신설</v>
          </cell>
          <cell r="AA871">
            <v>0</v>
          </cell>
          <cell r="AD871">
            <v>0</v>
          </cell>
        </row>
        <row r="872">
          <cell r="B872">
            <v>73222</v>
          </cell>
          <cell r="C872" t="str">
            <v>MCCB(표준형)</v>
          </cell>
          <cell r="D872" t="str">
            <v>3P 600V 225AF/225AT</v>
          </cell>
          <cell r="E872" t="str">
            <v>개</v>
          </cell>
          <cell r="F872">
            <v>932</v>
          </cell>
          <cell r="G872">
            <v>101900</v>
          </cell>
          <cell r="H872">
            <v>1008</v>
          </cell>
          <cell r="I872">
            <v>97800</v>
          </cell>
          <cell r="O872">
            <v>97800</v>
          </cell>
          <cell r="P872" t="str">
            <v>내선전공</v>
          </cell>
          <cell r="Q872">
            <v>1.65</v>
          </cell>
          <cell r="R872">
            <v>1.65</v>
          </cell>
          <cell r="U872">
            <v>0</v>
          </cell>
          <cell r="V872">
            <v>1</v>
          </cell>
          <cell r="W872" t="str">
            <v>전7-11</v>
          </cell>
          <cell r="X872" t="str">
            <v>분전반신설</v>
          </cell>
          <cell r="AA872">
            <v>0</v>
          </cell>
          <cell r="AD872">
            <v>0</v>
          </cell>
        </row>
        <row r="873">
          <cell r="B873">
            <v>73425</v>
          </cell>
          <cell r="C873" t="str">
            <v>MCCB(표준형)</v>
          </cell>
          <cell r="D873" t="str">
            <v>3P 600V 400AF/250AT</v>
          </cell>
          <cell r="E873" t="str">
            <v>개</v>
          </cell>
          <cell r="F873">
            <v>932</v>
          </cell>
          <cell r="G873">
            <v>231100</v>
          </cell>
          <cell r="H873">
            <v>1008</v>
          </cell>
          <cell r="I873">
            <v>221880</v>
          </cell>
          <cell r="O873">
            <v>221880</v>
          </cell>
          <cell r="P873" t="str">
            <v>내선전공</v>
          </cell>
          <cell r="Q873">
            <v>1.65</v>
          </cell>
          <cell r="R873">
            <v>1.65</v>
          </cell>
          <cell r="U873">
            <v>0</v>
          </cell>
          <cell r="V873">
            <v>1</v>
          </cell>
          <cell r="W873" t="str">
            <v>전7-11</v>
          </cell>
          <cell r="X873" t="str">
            <v>분전반신설</v>
          </cell>
          <cell r="AA873">
            <v>0</v>
          </cell>
          <cell r="AD873">
            <v>0</v>
          </cell>
        </row>
        <row r="874">
          <cell r="B874">
            <v>73430</v>
          </cell>
          <cell r="C874" t="str">
            <v>MCCB(표준형)</v>
          </cell>
          <cell r="D874" t="str">
            <v>3P 600V 400AF/300AT</v>
          </cell>
          <cell r="E874" t="str">
            <v>개</v>
          </cell>
          <cell r="F874">
            <v>932</v>
          </cell>
          <cell r="G874">
            <v>231100</v>
          </cell>
          <cell r="H874">
            <v>1008</v>
          </cell>
          <cell r="I874">
            <v>221880</v>
          </cell>
          <cell r="O874">
            <v>221880</v>
          </cell>
          <cell r="P874" t="str">
            <v>내선전공</v>
          </cell>
          <cell r="Q874">
            <v>1.65</v>
          </cell>
          <cell r="R874">
            <v>1.65</v>
          </cell>
          <cell r="U874">
            <v>0</v>
          </cell>
          <cell r="V874">
            <v>1</v>
          </cell>
          <cell r="W874" t="str">
            <v>전7-11</v>
          </cell>
          <cell r="X874" t="str">
            <v>분전반신설</v>
          </cell>
          <cell r="AA874">
            <v>0</v>
          </cell>
          <cell r="AD874">
            <v>0</v>
          </cell>
        </row>
        <row r="875">
          <cell r="B875">
            <v>73435</v>
          </cell>
          <cell r="C875" t="str">
            <v>MCCB(표준형)</v>
          </cell>
          <cell r="D875" t="str">
            <v>3P 600V 400AF/350AT</v>
          </cell>
          <cell r="E875" t="str">
            <v>개</v>
          </cell>
          <cell r="F875">
            <v>932</v>
          </cell>
          <cell r="G875">
            <v>231100</v>
          </cell>
          <cell r="H875">
            <v>1008</v>
          </cell>
          <cell r="I875">
            <v>221880</v>
          </cell>
          <cell r="O875">
            <v>221880</v>
          </cell>
          <cell r="P875" t="str">
            <v>내선전공</v>
          </cell>
          <cell r="Q875">
            <v>1.95</v>
          </cell>
          <cell r="R875">
            <v>1.95</v>
          </cell>
          <cell r="U875">
            <v>0</v>
          </cell>
          <cell r="V875">
            <v>1</v>
          </cell>
          <cell r="W875" t="str">
            <v>전7-11</v>
          </cell>
          <cell r="X875" t="str">
            <v>분전반신설</v>
          </cell>
          <cell r="AA875">
            <v>0</v>
          </cell>
          <cell r="AD875">
            <v>0</v>
          </cell>
        </row>
        <row r="876">
          <cell r="B876">
            <v>7344</v>
          </cell>
          <cell r="C876" t="str">
            <v>MCCB(표준형)</v>
          </cell>
          <cell r="D876" t="str">
            <v>3P 600V 400AF/400AT</v>
          </cell>
          <cell r="E876" t="str">
            <v>개</v>
          </cell>
          <cell r="F876">
            <v>932</v>
          </cell>
          <cell r="G876">
            <v>231100</v>
          </cell>
          <cell r="H876">
            <v>1008</v>
          </cell>
          <cell r="I876">
            <v>221880</v>
          </cell>
          <cell r="O876">
            <v>221880</v>
          </cell>
          <cell r="P876" t="str">
            <v>내선전공</v>
          </cell>
          <cell r="Q876">
            <v>1.95</v>
          </cell>
          <cell r="R876">
            <v>1.95</v>
          </cell>
          <cell r="U876">
            <v>0</v>
          </cell>
          <cell r="V876">
            <v>1</v>
          </cell>
          <cell r="W876" t="str">
            <v>전7-11</v>
          </cell>
          <cell r="X876" t="str">
            <v>분전반신설</v>
          </cell>
          <cell r="AA876">
            <v>0</v>
          </cell>
          <cell r="AD876">
            <v>0</v>
          </cell>
        </row>
        <row r="877">
          <cell r="B877">
            <v>73605</v>
          </cell>
          <cell r="C877" t="str">
            <v>MCCB(표준형)</v>
          </cell>
          <cell r="D877" t="str">
            <v>3P 600V 600AF/500AT</v>
          </cell>
          <cell r="E877" t="str">
            <v>개</v>
          </cell>
          <cell r="F877">
            <v>932</v>
          </cell>
          <cell r="G877">
            <v>540900</v>
          </cell>
          <cell r="H877">
            <v>1008</v>
          </cell>
          <cell r="I877">
            <v>519240</v>
          </cell>
          <cell r="O877">
            <v>519240</v>
          </cell>
          <cell r="P877" t="str">
            <v>내선전공</v>
          </cell>
          <cell r="Q877">
            <v>2.2400000000000002</v>
          </cell>
          <cell r="R877">
            <v>2.2400000000000002</v>
          </cell>
          <cell r="U877">
            <v>0</v>
          </cell>
          <cell r="V877">
            <v>1</v>
          </cell>
          <cell r="W877" t="str">
            <v>전7-11</v>
          </cell>
          <cell r="X877" t="str">
            <v>분전반신설</v>
          </cell>
          <cell r="AA877">
            <v>0</v>
          </cell>
          <cell r="AD877">
            <v>0</v>
          </cell>
        </row>
        <row r="878">
          <cell r="B878">
            <v>73606</v>
          </cell>
          <cell r="C878" t="str">
            <v>MCCB(표준형)</v>
          </cell>
          <cell r="D878" t="str">
            <v>3P 600V 600AF/600AT</v>
          </cell>
          <cell r="E878" t="str">
            <v>개</v>
          </cell>
          <cell r="F878">
            <v>932</v>
          </cell>
          <cell r="G878">
            <v>540900</v>
          </cell>
          <cell r="H878">
            <v>1008</v>
          </cell>
          <cell r="I878">
            <v>519240</v>
          </cell>
          <cell r="O878">
            <v>519240</v>
          </cell>
          <cell r="P878" t="str">
            <v>내선전공</v>
          </cell>
          <cell r="Q878">
            <v>2.2400000000000002</v>
          </cell>
          <cell r="R878">
            <v>2.2400000000000002</v>
          </cell>
          <cell r="U878">
            <v>0</v>
          </cell>
          <cell r="V878">
            <v>1</v>
          </cell>
          <cell r="W878" t="str">
            <v>전7-11</v>
          </cell>
          <cell r="X878" t="str">
            <v>분전반신설</v>
          </cell>
          <cell r="AA878">
            <v>0</v>
          </cell>
          <cell r="AD878">
            <v>0</v>
          </cell>
        </row>
        <row r="879">
          <cell r="B879">
            <v>7453</v>
          </cell>
          <cell r="C879" t="str">
            <v>MCCB(표준형)</v>
          </cell>
          <cell r="D879" t="str">
            <v>4P 600V 50AF/30AT</v>
          </cell>
          <cell r="E879" t="str">
            <v>개</v>
          </cell>
          <cell r="F879">
            <v>932</v>
          </cell>
          <cell r="G879">
            <v>38100</v>
          </cell>
          <cell r="H879">
            <v>1008</v>
          </cell>
          <cell r="I879">
            <v>36600</v>
          </cell>
          <cell r="O879">
            <v>36600</v>
          </cell>
          <cell r="P879" t="str">
            <v>내선전공</v>
          </cell>
          <cell r="Q879">
            <v>0.70200000000000007</v>
          </cell>
          <cell r="R879">
            <v>0.70199999999999996</v>
          </cell>
          <cell r="U879">
            <v>0</v>
          </cell>
          <cell r="V879">
            <v>1</v>
          </cell>
          <cell r="W879" t="str">
            <v>전7-11</v>
          </cell>
          <cell r="X879" t="str">
            <v>분전반신설</v>
          </cell>
          <cell r="AA879">
            <v>0</v>
          </cell>
          <cell r="AD879">
            <v>0</v>
          </cell>
        </row>
        <row r="880">
          <cell r="B880">
            <v>7454</v>
          </cell>
          <cell r="C880" t="str">
            <v>MCCB(표준형)</v>
          </cell>
          <cell r="D880" t="str">
            <v>4P 600V 50AF/40AT</v>
          </cell>
          <cell r="E880" t="str">
            <v>개</v>
          </cell>
          <cell r="F880">
            <v>932</v>
          </cell>
          <cell r="G880">
            <v>38100</v>
          </cell>
          <cell r="H880">
            <v>1008</v>
          </cell>
          <cell r="I880">
            <v>36600</v>
          </cell>
          <cell r="O880">
            <v>36600</v>
          </cell>
          <cell r="P880" t="str">
            <v>내선전공</v>
          </cell>
          <cell r="Q880">
            <v>0.96199999999999997</v>
          </cell>
          <cell r="R880">
            <v>0.96199999999999997</v>
          </cell>
          <cell r="U880">
            <v>0</v>
          </cell>
          <cell r="V880">
            <v>1</v>
          </cell>
          <cell r="W880" t="str">
            <v>전7-11</v>
          </cell>
          <cell r="X880" t="str">
            <v>분전반신설</v>
          </cell>
          <cell r="AA880">
            <v>0</v>
          </cell>
          <cell r="AD880">
            <v>0</v>
          </cell>
        </row>
        <row r="881">
          <cell r="B881">
            <v>7455</v>
          </cell>
          <cell r="C881" t="str">
            <v>MCCB(표준형)</v>
          </cell>
          <cell r="D881" t="str">
            <v>4P 600V 50AF/50AT</v>
          </cell>
          <cell r="E881" t="str">
            <v>개</v>
          </cell>
          <cell r="F881">
            <v>932</v>
          </cell>
          <cell r="G881">
            <v>38100</v>
          </cell>
          <cell r="H881">
            <v>1008</v>
          </cell>
          <cell r="I881">
            <v>36600</v>
          </cell>
          <cell r="K881">
            <v>11400</v>
          </cell>
          <cell r="O881">
            <v>36600</v>
          </cell>
          <cell r="P881" t="str">
            <v>내선전공</v>
          </cell>
          <cell r="Q881">
            <v>0.96199999999999997</v>
          </cell>
          <cell r="R881">
            <v>0.96199999999999997</v>
          </cell>
          <cell r="U881">
            <v>0</v>
          </cell>
          <cell r="V881">
            <v>1</v>
          </cell>
          <cell r="W881" t="str">
            <v>전7-11</v>
          </cell>
          <cell r="X881" t="str">
            <v>분전반신설</v>
          </cell>
          <cell r="AA881">
            <v>0</v>
          </cell>
          <cell r="AD881">
            <v>0</v>
          </cell>
        </row>
        <row r="882">
          <cell r="B882">
            <v>7416</v>
          </cell>
          <cell r="C882" t="str">
            <v>MCCB(표준형)</v>
          </cell>
          <cell r="D882" t="str">
            <v>4P 600V 100AF/60AT</v>
          </cell>
          <cell r="E882" t="str">
            <v>개</v>
          </cell>
          <cell r="F882">
            <v>932</v>
          </cell>
          <cell r="G882">
            <v>59600</v>
          </cell>
          <cell r="H882">
            <v>1008</v>
          </cell>
          <cell r="I882">
            <v>57240</v>
          </cell>
          <cell r="O882">
            <v>57240</v>
          </cell>
          <cell r="P882" t="str">
            <v>내선전공</v>
          </cell>
          <cell r="Q882">
            <v>0.96199999999999997</v>
          </cell>
          <cell r="R882">
            <v>0.96199999999999997</v>
          </cell>
          <cell r="U882">
            <v>0</v>
          </cell>
          <cell r="V882">
            <v>1</v>
          </cell>
          <cell r="W882" t="str">
            <v>전7-11</v>
          </cell>
          <cell r="X882" t="str">
            <v>분전반신설</v>
          </cell>
          <cell r="AA882">
            <v>0</v>
          </cell>
          <cell r="AD882">
            <v>0</v>
          </cell>
        </row>
        <row r="883">
          <cell r="B883">
            <v>7417</v>
          </cell>
          <cell r="C883" t="str">
            <v>MCCB(표준형)</v>
          </cell>
          <cell r="D883" t="str">
            <v>4P 600V 100AF/75AT</v>
          </cell>
          <cell r="E883" t="str">
            <v>개</v>
          </cell>
          <cell r="F883">
            <v>932</v>
          </cell>
          <cell r="G883">
            <v>59600</v>
          </cell>
          <cell r="H883">
            <v>1008</v>
          </cell>
          <cell r="I883">
            <v>57240</v>
          </cell>
          <cell r="O883">
            <v>57240</v>
          </cell>
          <cell r="P883" t="str">
            <v>내선전공</v>
          </cell>
          <cell r="Q883">
            <v>1.3520000000000001</v>
          </cell>
          <cell r="R883">
            <v>1.3520000000000001</v>
          </cell>
          <cell r="U883">
            <v>0</v>
          </cell>
          <cell r="V883">
            <v>1</v>
          </cell>
          <cell r="W883" t="str">
            <v>전7-11</v>
          </cell>
          <cell r="X883" t="str">
            <v>분전반신설</v>
          </cell>
          <cell r="AA883">
            <v>0</v>
          </cell>
          <cell r="AD883">
            <v>0</v>
          </cell>
        </row>
        <row r="884">
          <cell r="B884">
            <v>7411</v>
          </cell>
          <cell r="C884" t="str">
            <v>MCCB(표준형)</v>
          </cell>
          <cell r="D884" t="str">
            <v>4P 600V 100AF/100AT</v>
          </cell>
          <cell r="E884" t="str">
            <v>개</v>
          </cell>
          <cell r="F884">
            <v>932</v>
          </cell>
          <cell r="G884">
            <v>59600</v>
          </cell>
          <cell r="H884">
            <v>1008</v>
          </cell>
          <cell r="I884">
            <v>57240</v>
          </cell>
          <cell r="O884">
            <v>57240</v>
          </cell>
          <cell r="P884" t="str">
            <v>내선전공</v>
          </cell>
          <cell r="Q884">
            <v>1.3520000000000001</v>
          </cell>
          <cell r="R884">
            <v>1.3520000000000001</v>
          </cell>
          <cell r="U884">
            <v>0</v>
          </cell>
          <cell r="V884">
            <v>1</v>
          </cell>
          <cell r="W884" t="str">
            <v>전7-11</v>
          </cell>
          <cell r="X884" t="str">
            <v>분전반신설</v>
          </cell>
          <cell r="AA884">
            <v>0</v>
          </cell>
          <cell r="AD884">
            <v>0</v>
          </cell>
        </row>
        <row r="885">
          <cell r="B885">
            <v>74212</v>
          </cell>
          <cell r="C885" t="str">
            <v>MCCB(표준형)</v>
          </cell>
          <cell r="D885" t="str">
            <v>4P 600V 225AF/125AT</v>
          </cell>
          <cell r="E885" t="str">
            <v>개</v>
          </cell>
          <cell r="F885">
            <v>932</v>
          </cell>
          <cell r="G885">
            <v>117300</v>
          </cell>
          <cell r="H885">
            <v>1008</v>
          </cell>
          <cell r="I885">
            <v>112560</v>
          </cell>
          <cell r="O885">
            <v>112560</v>
          </cell>
          <cell r="P885" t="str">
            <v>내선전공</v>
          </cell>
          <cell r="Q885">
            <v>1.7549999999999999</v>
          </cell>
          <cell r="R885">
            <v>1.7549999999999999</v>
          </cell>
          <cell r="U885">
            <v>0</v>
          </cell>
          <cell r="V885">
            <v>1</v>
          </cell>
          <cell r="W885" t="str">
            <v>전7-11</v>
          </cell>
          <cell r="X885" t="str">
            <v>분전반신설</v>
          </cell>
          <cell r="AA885">
            <v>0</v>
          </cell>
          <cell r="AD885">
            <v>0</v>
          </cell>
        </row>
        <row r="886">
          <cell r="B886">
            <v>74215</v>
          </cell>
          <cell r="C886" t="str">
            <v>MCCB(표준형)</v>
          </cell>
          <cell r="D886" t="str">
            <v>4P 600V 225AF/150AT</v>
          </cell>
          <cell r="E886" t="str">
            <v>개</v>
          </cell>
          <cell r="F886">
            <v>932</v>
          </cell>
          <cell r="G886">
            <v>117300</v>
          </cell>
          <cell r="H886">
            <v>1008</v>
          </cell>
          <cell r="I886">
            <v>112560</v>
          </cell>
          <cell r="L886">
            <v>6600</v>
          </cell>
          <cell r="M886">
            <v>7500</v>
          </cell>
          <cell r="O886">
            <v>112560</v>
          </cell>
          <cell r="P886" t="str">
            <v>내선전공</v>
          </cell>
          <cell r="Q886">
            <v>1.7549999999999999</v>
          </cell>
          <cell r="R886">
            <v>1.7549999999999999</v>
          </cell>
          <cell r="U886">
            <v>0</v>
          </cell>
          <cell r="V886">
            <v>1</v>
          </cell>
          <cell r="W886" t="str">
            <v>전7-11</v>
          </cell>
          <cell r="X886" t="str">
            <v>분전반신설</v>
          </cell>
          <cell r="AA886">
            <v>0</v>
          </cell>
          <cell r="AD886">
            <v>0</v>
          </cell>
        </row>
        <row r="887">
          <cell r="B887">
            <v>74217</v>
          </cell>
          <cell r="C887" t="str">
            <v>MCCB(표준형)</v>
          </cell>
          <cell r="D887" t="str">
            <v>4P 600V 225AF/175AT</v>
          </cell>
          <cell r="E887" t="str">
            <v>개</v>
          </cell>
          <cell r="F887">
            <v>932</v>
          </cell>
          <cell r="G887">
            <v>117300</v>
          </cell>
          <cell r="H887">
            <v>1008</v>
          </cell>
          <cell r="I887">
            <v>112560</v>
          </cell>
          <cell r="O887">
            <v>112560</v>
          </cell>
          <cell r="P887" t="str">
            <v>내선전공</v>
          </cell>
          <cell r="Q887">
            <v>1.7549999999999999</v>
          </cell>
          <cell r="R887">
            <v>1.7549999999999999</v>
          </cell>
          <cell r="U887">
            <v>0</v>
          </cell>
          <cell r="V887">
            <v>1</v>
          </cell>
          <cell r="W887" t="str">
            <v>전7-11</v>
          </cell>
          <cell r="X887" t="str">
            <v>분전반신설</v>
          </cell>
          <cell r="AA887">
            <v>0</v>
          </cell>
          <cell r="AD887">
            <v>0</v>
          </cell>
        </row>
        <row r="888">
          <cell r="B888">
            <v>74220</v>
          </cell>
          <cell r="C888" t="str">
            <v>MCCB(표준형)</v>
          </cell>
          <cell r="D888" t="str">
            <v>4P 600V 225AF/200AT</v>
          </cell>
          <cell r="E888" t="str">
            <v>개</v>
          </cell>
          <cell r="F888">
            <v>932</v>
          </cell>
          <cell r="G888">
            <v>117300</v>
          </cell>
          <cell r="H888">
            <v>1008</v>
          </cell>
          <cell r="I888">
            <v>112560</v>
          </cell>
          <cell r="O888">
            <v>112560</v>
          </cell>
          <cell r="P888" t="str">
            <v>내선전공</v>
          </cell>
          <cell r="Q888">
            <v>1.7549999999999999</v>
          </cell>
          <cell r="R888">
            <v>1.7549999999999999</v>
          </cell>
          <cell r="U888">
            <v>0</v>
          </cell>
          <cell r="V888">
            <v>1</v>
          </cell>
          <cell r="W888" t="str">
            <v>전7-11</v>
          </cell>
          <cell r="X888" t="str">
            <v>분전반신설</v>
          </cell>
          <cell r="AA888">
            <v>0</v>
          </cell>
          <cell r="AD888">
            <v>0</v>
          </cell>
        </row>
        <row r="889">
          <cell r="B889">
            <v>74222</v>
          </cell>
          <cell r="C889" t="str">
            <v>MCCB(표준형)</v>
          </cell>
          <cell r="D889" t="str">
            <v>4P 600V 225AF/225AT</v>
          </cell>
          <cell r="E889" t="str">
            <v>개</v>
          </cell>
          <cell r="F889">
            <v>932</v>
          </cell>
          <cell r="G889">
            <v>117300</v>
          </cell>
          <cell r="H889">
            <v>1008</v>
          </cell>
          <cell r="I889">
            <v>112560</v>
          </cell>
          <cell r="O889">
            <v>112560</v>
          </cell>
          <cell r="P889" t="str">
            <v>내선전공</v>
          </cell>
          <cell r="Q889">
            <v>2.145</v>
          </cell>
          <cell r="R889">
            <v>2.145</v>
          </cell>
          <cell r="U889">
            <v>0</v>
          </cell>
          <cell r="V889">
            <v>1</v>
          </cell>
          <cell r="W889" t="str">
            <v>전7-11</v>
          </cell>
          <cell r="X889" t="str">
            <v>분전반신설</v>
          </cell>
          <cell r="AA889">
            <v>0</v>
          </cell>
          <cell r="AD889">
            <v>0</v>
          </cell>
          <cell r="AG889">
            <v>0</v>
          </cell>
        </row>
        <row r="890">
          <cell r="B890">
            <v>74425</v>
          </cell>
          <cell r="C890" t="str">
            <v>MCCB(표준형)</v>
          </cell>
          <cell r="D890" t="str">
            <v>4P 600V 400AF/250AT</v>
          </cell>
          <cell r="E890" t="str">
            <v>개</v>
          </cell>
          <cell r="F890">
            <v>932</v>
          </cell>
          <cell r="G890">
            <v>272300</v>
          </cell>
          <cell r="H890">
            <v>1008</v>
          </cell>
          <cell r="I890">
            <v>261360</v>
          </cell>
          <cell r="O890">
            <v>261360</v>
          </cell>
          <cell r="P890" t="str">
            <v>내선전공</v>
          </cell>
          <cell r="Q890">
            <v>2.145</v>
          </cell>
          <cell r="R890">
            <v>2.145</v>
          </cell>
          <cell r="U890">
            <v>0</v>
          </cell>
          <cell r="V890">
            <v>1</v>
          </cell>
          <cell r="W890" t="str">
            <v>전7-11</v>
          </cell>
          <cell r="X890" t="str">
            <v>분전반신설</v>
          </cell>
          <cell r="AA890">
            <v>0</v>
          </cell>
          <cell r="AD890">
            <v>0</v>
          </cell>
          <cell r="AG890">
            <v>0</v>
          </cell>
        </row>
        <row r="891">
          <cell r="B891">
            <v>74430</v>
          </cell>
          <cell r="C891" t="str">
            <v>MCCB(표준형)</v>
          </cell>
          <cell r="D891" t="str">
            <v>4P 600V 400AF/300AT</v>
          </cell>
          <cell r="E891" t="str">
            <v>개</v>
          </cell>
          <cell r="F891">
            <v>932</v>
          </cell>
          <cell r="G891">
            <v>272300</v>
          </cell>
          <cell r="H891">
            <v>1008</v>
          </cell>
          <cell r="I891">
            <v>261360</v>
          </cell>
          <cell r="O891">
            <v>261360</v>
          </cell>
          <cell r="P891" t="str">
            <v>내선전공</v>
          </cell>
          <cell r="Q891">
            <v>2.145</v>
          </cell>
          <cell r="R891">
            <v>2.145</v>
          </cell>
          <cell r="U891">
            <v>0</v>
          </cell>
          <cell r="V891">
            <v>1</v>
          </cell>
          <cell r="W891" t="str">
            <v>전7-11</v>
          </cell>
          <cell r="X891" t="str">
            <v>분전반신설</v>
          </cell>
          <cell r="AA891">
            <v>0</v>
          </cell>
          <cell r="AD891">
            <v>0</v>
          </cell>
          <cell r="AG891">
            <v>0</v>
          </cell>
        </row>
        <row r="892">
          <cell r="B892">
            <v>74435</v>
          </cell>
          <cell r="C892" t="str">
            <v>MCCB(표준형)</v>
          </cell>
          <cell r="D892" t="str">
            <v>4P 600V 400AF/350AT</v>
          </cell>
          <cell r="E892" t="str">
            <v>개</v>
          </cell>
          <cell r="F892">
            <v>932</v>
          </cell>
          <cell r="G892">
            <v>272300</v>
          </cell>
          <cell r="H892">
            <v>1008</v>
          </cell>
          <cell r="I892">
            <v>261360</v>
          </cell>
          <cell r="O892">
            <v>261360</v>
          </cell>
          <cell r="P892" t="str">
            <v>내선전공</v>
          </cell>
          <cell r="Q892">
            <v>2.5350000000000001</v>
          </cell>
          <cell r="R892">
            <v>2.5350000000000001</v>
          </cell>
          <cell r="U892">
            <v>0</v>
          </cell>
          <cell r="V892">
            <v>1</v>
          </cell>
          <cell r="W892" t="str">
            <v>전7-11</v>
          </cell>
          <cell r="X892" t="str">
            <v>분전반신설</v>
          </cell>
          <cell r="AA892">
            <v>0</v>
          </cell>
          <cell r="AD892">
            <v>0</v>
          </cell>
          <cell r="AG892">
            <v>0</v>
          </cell>
        </row>
        <row r="893">
          <cell r="B893">
            <v>7444</v>
          </cell>
          <cell r="C893" t="str">
            <v>MCCB(표준형)</v>
          </cell>
          <cell r="D893" t="str">
            <v>4P 600V 400AF/400AT</v>
          </cell>
          <cell r="E893" t="str">
            <v>개</v>
          </cell>
          <cell r="F893">
            <v>932</v>
          </cell>
          <cell r="G893">
            <v>272300</v>
          </cell>
          <cell r="H893">
            <v>1008</v>
          </cell>
          <cell r="I893">
            <v>261360</v>
          </cell>
          <cell r="O893">
            <v>261360</v>
          </cell>
          <cell r="P893" t="str">
            <v>내선전공</v>
          </cell>
          <cell r="Q893">
            <v>2.5350000000000001</v>
          </cell>
          <cell r="R893">
            <v>2.5350000000000001</v>
          </cell>
          <cell r="U893">
            <v>0</v>
          </cell>
          <cell r="V893">
            <v>1</v>
          </cell>
          <cell r="W893" t="str">
            <v>전7-11</v>
          </cell>
          <cell r="X893" t="str">
            <v>분전반신설</v>
          </cell>
          <cell r="AA893">
            <v>0</v>
          </cell>
          <cell r="AD893">
            <v>0</v>
          </cell>
          <cell r="AG893">
            <v>0</v>
          </cell>
        </row>
        <row r="894">
          <cell r="B894">
            <v>7465</v>
          </cell>
          <cell r="C894" t="str">
            <v>MCCB(표준형)</v>
          </cell>
          <cell r="D894" t="str">
            <v>4P 600V 600AF/500AT</v>
          </cell>
          <cell r="E894" t="str">
            <v>개</v>
          </cell>
          <cell r="F894">
            <v>932</v>
          </cell>
          <cell r="G894">
            <v>621800</v>
          </cell>
          <cell r="H894">
            <v>1008</v>
          </cell>
          <cell r="I894">
            <v>596880</v>
          </cell>
          <cell r="O894">
            <v>596880</v>
          </cell>
          <cell r="P894" t="str">
            <v>내선전공</v>
          </cell>
          <cell r="Q894">
            <v>2.9120000000000004</v>
          </cell>
          <cell r="R894">
            <v>2.9119999999999999</v>
          </cell>
          <cell r="U894">
            <v>0</v>
          </cell>
          <cell r="V894">
            <v>1</v>
          </cell>
          <cell r="W894" t="str">
            <v>전7-11</v>
          </cell>
          <cell r="X894" t="str">
            <v>분전반신설</v>
          </cell>
          <cell r="AA894">
            <v>0</v>
          </cell>
          <cell r="AD894">
            <v>0</v>
          </cell>
          <cell r="AG894">
            <v>0</v>
          </cell>
        </row>
        <row r="895">
          <cell r="B895">
            <v>74606</v>
          </cell>
          <cell r="C895" t="str">
            <v>MCCB(표준형)</v>
          </cell>
          <cell r="D895" t="str">
            <v>4P 600V 600AF/600AT</v>
          </cell>
          <cell r="E895" t="str">
            <v>개</v>
          </cell>
          <cell r="F895">
            <v>932</v>
          </cell>
          <cell r="G895">
            <v>621800</v>
          </cell>
          <cell r="H895">
            <v>1008</v>
          </cell>
          <cell r="I895">
            <v>596880</v>
          </cell>
          <cell r="O895">
            <v>596880</v>
          </cell>
          <cell r="P895" t="str">
            <v>내선전공</v>
          </cell>
          <cell r="Q895">
            <v>2.9120000000000004</v>
          </cell>
          <cell r="R895">
            <v>2.9119999999999999</v>
          </cell>
          <cell r="U895">
            <v>0</v>
          </cell>
          <cell r="V895">
            <v>1</v>
          </cell>
          <cell r="W895" t="str">
            <v>전7-11</v>
          </cell>
          <cell r="X895" t="str">
            <v>분전반신설</v>
          </cell>
          <cell r="AA895">
            <v>0</v>
          </cell>
          <cell r="AD895">
            <v>0</v>
          </cell>
          <cell r="AG895">
            <v>0</v>
          </cell>
        </row>
        <row r="896">
          <cell r="B896">
            <v>8232</v>
          </cell>
          <cell r="C896" t="str">
            <v>ELB</v>
          </cell>
          <cell r="D896" t="str">
            <v>2P 600V 30AF/20AT</v>
          </cell>
          <cell r="E896" t="str">
            <v>개</v>
          </cell>
          <cell r="F896">
            <v>925</v>
          </cell>
          <cell r="G896">
            <v>17700</v>
          </cell>
          <cell r="H896">
            <v>1009</v>
          </cell>
          <cell r="I896">
            <v>8800</v>
          </cell>
          <cell r="O896">
            <v>8800</v>
          </cell>
          <cell r="P896" t="str">
            <v>내선전공</v>
          </cell>
          <cell r="Q896">
            <v>0.43</v>
          </cell>
          <cell r="R896">
            <v>0.43</v>
          </cell>
          <cell r="U896">
            <v>0</v>
          </cell>
          <cell r="V896">
            <v>1</v>
          </cell>
          <cell r="W896" t="str">
            <v>전7-11</v>
          </cell>
          <cell r="X896" t="str">
            <v>분전반신설</v>
          </cell>
          <cell r="AA896">
            <v>0</v>
          </cell>
          <cell r="AD896">
            <v>0</v>
          </cell>
          <cell r="AG896">
            <v>0</v>
          </cell>
        </row>
        <row r="897">
          <cell r="B897">
            <v>8233</v>
          </cell>
          <cell r="C897" t="str">
            <v>ELB</v>
          </cell>
          <cell r="D897" t="str">
            <v>2P 600V 30AF/30AT</v>
          </cell>
          <cell r="E897" t="str">
            <v>개</v>
          </cell>
          <cell r="F897">
            <v>925</v>
          </cell>
          <cell r="G897">
            <v>17700</v>
          </cell>
          <cell r="H897">
            <v>1009</v>
          </cell>
          <cell r="I897">
            <v>8800</v>
          </cell>
          <cell r="O897">
            <v>8800</v>
          </cell>
          <cell r="P897" t="str">
            <v>내선전공</v>
          </cell>
          <cell r="Q897">
            <v>0.43</v>
          </cell>
          <cell r="R897">
            <v>0.43</v>
          </cell>
          <cell r="U897">
            <v>0</v>
          </cell>
          <cell r="V897">
            <v>1</v>
          </cell>
          <cell r="W897" t="str">
            <v>전7-11</v>
          </cell>
          <cell r="X897" t="str">
            <v>분전반신설</v>
          </cell>
          <cell r="AA897">
            <v>0</v>
          </cell>
          <cell r="AD897">
            <v>0</v>
          </cell>
          <cell r="AG897">
            <v>0</v>
          </cell>
        </row>
        <row r="898">
          <cell r="B898">
            <v>8255</v>
          </cell>
          <cell r="C898" t="str">
            <v>ELB</v>
          </cell>
          <cell r="D898" t="str">
            <v>2P 600V 50AF/50AT</v>
          </cell>
          <cell r="E898" t="str">
            <v>개</v>
          </cell>
          <cell r="F898">
            <v>925</v>
          </cell>
          <cell r="G898">
            <v>18300</v>
          </cell>
          <cell r="H898">
            <v>1009</v>
          </cell>
          <cell r="I898">
            <v>33000</v>
          </cell>
          <cell r="O898">
            <v>18300</v>
          </cell>
          <cell r="P898" t="str">
            <v>내선전공</v>
          </cell>
          <cell r="Q898">
            <v>0.57999999999999996</v>
          </cell>
          <cell r="R898">
            <v>0.57999999999999996</v>
          </cell>
          <cell r="U898">
            <v>0</v>
          </cell>
          <cell r="V898">
            <v>1</v>
          </cell>
          <cell r="W898" t="str">
            <v>전7-11</v>
          </cell>
          <cell r="X898" t="str">
            <v>분전반신설</v>
          </cell>
          <cell r="AA898">
            <v>0</v>
          </cell>
          <cell r="AD898">
            <v>0</v>
          </cell>
          <cell r="AG898">
            <v>0</v>
          </cell>
        </row>
        <row r="899">
          <cell r="B899">
            <v>8216</v>
          </cell>
          <cell r="C899" t="str">
            <v>ELB</v>
          </cell>
          <cell r="D899" t="str">
            <v>2P 600V 100AF/60AT</v>
          </cell>
          <cell r="E899" t="str">
            <v>개</v>
          </cell>
          <cell r="F899">
            <v>925</v>
          </cell>
          <cell r="G899">
            <v>34600</v>
          </cell>
          <cell r="H899">
            <v>1009</v>
          </cell>
          <cell r="I899">
            <v>64000</v>
          </cell>
          <cell r="O899">
            <v>34600</v>
          </cell>
          <cell r="P899" t="str">
            <v>내선전공</v>
          </cell>
          <cell r="Q899">
            <v>0.74</v>
          </cell>
          <cell r="R899">
            <v>0.74</v>
          </cell>
          <cell r="U899">
            <v>0</v>
          </cell>
          <cell r="V899">
            <v>1</v>
          </cell>
          <cell r="W899" t="str">
            <v>전7-11</v>
          </cell>
          <cell r="X899" t="str">
            <v>분전반신설</v>
          </cell>
          <cell r="AA899">
            <v>0</v>
          </cell>
          <cell r="AD899">
            <v>0</v>
          </cell>
          <cell r="AG899">
            <v>0</v>
          </cell>
        </row>
        <row r="900">
          <cell r="B900">
            <v>83212</v>
          </cell>
          <cell r="C900" t="str">
            <v>ELB</v>
          </cell>
          <cell r="D900" t="str">
            <v>3P 600V 225AF/125AT</v>
          </cell>
          <cell r="E900" t="str">
            <v>개</v>
          </cell>
          <cell r="F900">
            <v>925</v>
          </cell>
          <cell r="G900">
            <v>176300</v>
          </cell>
          <cell r="H900">
            <v>1009</v>
          </cell>
          <cell r="I900">
            <v>172000</v>
          </cell>
          <cell r="O900">
            <v>172000</v>
          </cell>
          <cell r="P900" t="str">
            <v>내선전공</v>
          </cell>
          <cell r="Q900">
            <v>1.35</v>
          </cell>
          <cell r="R900">
            <v>1.35</v>
          </cell>
          <cell r="U900">
            <v>0</v>
          </cell>
          <cell r="V900">
            <v>1</v>
          </cell>
          <cell r="W900" t="str">
            <v>전7-11</v>
          </cell>
          <cell r="X900" t="str">
            <v>분전반신설</v>
          </cell>
          <cell r="AA900">
            <v>0</v>
          </cell>
          <cell r="AD900">
            <v>0</v>
          </cell>
          <cell r="AG900">
            <v>0</v>
          </cell>
        </row>
        <row r="901">
          <cell r="B901">
            <v>8355</v>
          </cell>
          <cell r="C901" t="str">
            <v>MCCB(고차단형)</v>
          </cell>
          <cell r="D901" t="str">
            <v>3P 600V 50AF/50AT</v>
          </cell>
          <cell r="E901" t="str">
            <v>개</v>
          </cell>
          <cell r="F901">
            <v>932</v>
          </cell>
          <cell r="G901">
            <v>48100</v>
          </cell>
          <cell r="H901">
            <v>1008</v>
          </cell>
          <cell r="I901">
            <v>54960</v>
          </cell>
          <cell r="O901">
            <v>48100</v>
          </cell>
          <cell r="P901" t="str">
            <v>내선전공</v>
          </cell>
          <cell r="Q901">
            <v>0.74</v>
          </cell>
          <cell r="R901">
            <v>0.74</v>
          </cell>
          <cell r="U901">
            <v>0</v>
          </cell>
          <cell r="V901">
            <v>1</v>
          </cell>
          <cell r="W901" t="str">
            <v>전7-11</v>
          </cell>
          <cell r="X901" t="str">
            <v>분전반신설</v>
          </cell>
          <cell r="AA901">
            <v>0</v>
          </cell>
          <cell r="AD901">
            <v>0</v>
          </cell>
          <cell r="AG901">
            <v>0</v>
          </cell>
        </row>
        <row r="902">
          <cell r="B902">
            <v>8311</v>
          </cell>
          <cell r="C902" t="str">
            <v>MCCB(고차단형)</v>
          </cell>
          <cell r="D902" t="str">
            <v>3P 600V 100AF/100AT</v>
          </cell>
          <cell r="E902" t="str">
            <v>개</v>
          </cell>
          <cell r="F902">
            <v>932</v>
          </cell>
          <cell r="G902">
            <v>94300</v>
          </cell>
          <cell r="H902">
            <v>1008</v>
          </cell>
          <cell r="I902">
            <v>96840</v>
          </cell>
          <cell r="O902">
            <v>94300</v>
          </cell>
          <cell r="P902" t="str">
            <v>내선전공</v>
          </cell>
          <cell r="Q902">
            <v>1.04</v>
          </cell>
          <cell r="R902">
            <v>1.04</v>
          </cell>
          <cell r="U902">
            <v>0</v>
          </cell>
          <cell r="V902">
            <v>1</v>
          </cell>
          <cell r="W902" t="str">
            <v>전7-11</v>
          </cell>
          <cell r="X902" t="str">
            <v>분전반신설</v>
          </cell>
          <cell r="AA902">
            <v>0</v>
          </cell>
          <cell r="AD902">
            <v>0</v>
          </cell>
          <cell r="AG902">
            <v>0</v>
          </cell>
        </row>
        <row r="903">
          <cell r="B903">
            <v>8501</v>
          </cell>
          <cell r="C903" t="str">
            <v>EOCR-SS</v>
          </cell>
          <cell r="D903" t="str">
            <v>15KVA</v>
          </cell>
          <cell r="E903" t="str">
            <v>개</v>
          </cell>
          <cell r="F903">
            <v>922</v>
          </cell>
          <cell r="G903">
            <v>29100</v>
          </cell>
          <cell r="H903">
            <v>981</v>
          </cell>
          <cell r="I903">
            <v>108255</v>
          </cell>
          <cell r="O903">
            <v>29100</v>
          </cell>
          <cell r="P903" t="str">
            <v>내선전공</v>
          </cell>
          <cell r="Q903">
            <v>0.4</v>
          </cell>
          <cell r="R903">
            <v>0.4</v>
          </cell>
          <cell r="U903">
            <v>0</v>
          </cell>
          <cell r="V903">
            <v>1</v>
          </cell>
          <cell r="W903" t="str">
            <v>전7-11</v>
          </cell>
          <cell r="X903" t="str">
            <v>분전반신설</v>
          </cell>
          <cell r="AA903">
            <v>0</v>
          </cell>
          <cell r="AD903">
            <v>0</v>
          </cell>
          <cell r="AG903">
            <v>0</v>
          </cell>
        </row>
        <row r="904">
          <cell r="B904">
            <v>173215</v>
          </cell>
          <cell r="C904" t="str">
            <v>MCCB(표준형) 철거</v>
          </cell>
          <cell r="D904" t="str">
            <v>3P 600V 225AF/150AT</v>
          </cell>
          <cell r="E904" t="str">
            <v>개</v>
          </cell>
          <cell r="F904">
            <v>899</v>
          </cell>
          <cell r="G904">
            <v>147000</v>
          </cell>
          <cell r="H904">
            <v>981</v>
          </cell>
          <cell r="I904">
            <v>146265</v>
          </cell>
          <cell r="O904">
            <v>0</v>
          </cell>
          <cell r="P904" t="str">
            <v>내선전공</v>
          </cell>
          <cell r="Q904">
            <v>1.35</v>
          </cell>
          <cell r="R904">
            <v>1.35</v>
          </cell>
          <cell r="U904">
            <v>0</v>
          </cell>
          <cell r="V904">
            <v>1</v>
          </cell>
          <cell r="W904" t="str">
            <v>전7-11</v>
          </cell>
          <cell r="X904" t="str">
            <v>분전반신설</v>
          </cell>
          <cell r="AA904">
            <v>0</v>
          </cell>
          <cell r="AD904">
            <v>0</v>
          </cell>
          <cell r="AG904">
            <v>0</v>
          </cell>
        </row>
        <row r="905">
          <cell r="B905">
            <v>8502</v>
          </cell>
          <cell r="C905" t="str">
            <v>전자접촉기</v>
          </cell>
          <cell r="D905" t="str">
            <v>4.4KW/220V</v>
          </cell>
          <cell r="E905" t="str">
            <v>개</v>
          </cell>
          <cell r="F905">
            <v>926</v>
          </cell>
          <cell r="G905">
            <v>8400</v>
          </cell>
          <cell r="H905">
            <v>981</v>
          </cell>
          <cell r="I905">
            <v>166331</v>
          </cell>
          <cell r="O905">
            <v>8400</v>
          </cell>
          <cell r="P905" t="str">
            <v>내선전공</v>
          </cell>
          <cell r="Q905">
            <v>0.6</v>
          </cell>
          <cell r="R905">
            <v>0.6</v>
          </cell>
          <cell r="U905">
            <v>0</v>
          </cell>
          <cell r="V905">
            <v>1</v>
          </cell>
          <cell r="W905" t="str">
            <v>전7-11</v>
          </cell>
          <cell r="X905" t="str">
            <v>분전반신설</v>
          </cell>
          <cell r="AA905">
            <v>0</v>
          </cell>
          <cell r="AD905">
            <v>0</v>
          </cell>
          <cell r="AG905">
            <v>0</v>
          </cell>
        </row>
        <row r="906">
          <cell r="B906">
            <v>8503</v>
          </cell>
          <cell r="C906" t="str">
            <v>전자개폐기</v>
          </cell>
          <cell r="D906" t="str">
            <v>2.2KW/220V,2.7KW/440V</v>
          </cell>
          <cell r="E906" t="str">
            <v>개</v>
          </cell>
          <cell r="F906">
            <v>926</v>
          </cell>
          <cell r="G906">
            <v>10800</v>
          </cell>
          <cell r="H906">
            <v>1006</v>
          </cell>
          <cell r="I906">
            <v>10900</v>
          </cell>
          <cell r="O906">
            <v>10800</v>
          </cell>
          <cell r="P906" t="str">
            <v>내선전공</v>
          </cell>
          <cell r="Q906">
            <v>0.6</v>
          </cell>
          <cell r="R906">
            <v>0.6</v>
          </cell>
          <cell r="U906">
            <v>0</v>
          </cell>
          <cell r="V906">
            <v>1</v>
          </cell>
          <cell r="W906" t="str">
            <v>전7-11</v>
          </cell>
          <cell r="X906" t="str">
            <v>분전반신설</v>
          </cell>
          <cell r="AA906">
            <v>0</v>
          </cell>
          <cell r="AD906">
            <v>0</v>
          </cell>
          <cell r="AG906">
            <v>0</v>
          </cell>
        </row>
        <row r="907">
          <cell r="B907">
            <v>8504</v>
          </cell>
          <cell r="C907" t="str">
            <v>전자개폐기</v>
          </cell>
          <cell r="D907" t="str">
            <v>2.7KW/220V,4KW/440V</v>
          </cell>
          <cell r="E907" t="str">
            <v>개</v>
          </cell>
          <cell r="F907">
            <v>926</v>
          </cell>
          <cell r="G907">
            <v>11450</v>
          </cell>
          <cell r="H907">
            <v>1006</v>
          </cell>
          <cell r="I907">
            <v>11700</v>
          </cell>
          <cell r="O907">
            <v>11450</v>
          </cell>
          <cell r="P907" t="str">
            <v>내선전공</v>
          </cell>
          <cell r="Q907">
            <v>0.6</v>
          </cell>
          <cell r="R907">
            <v>0.6</v>
          </cell>
          <cell r="U907">
            <v>0</v>
          </cell>
          <cell r="V907">
            <v>1</v>
          </cell>
          <cell r="W907" t="str">
            <v>전7-11</v>
          </cell>
          <cell r="X907" t="str">
            <v>분전반신설</v>
          </cell>
          <cell r="AA907">
            <v>0</v>
          </cell>
          <cell r="AD907">
            <v>0</v>
          </cell>
          <cell r="AG907">
            <v>0</v>
          </cell>
        </row>
        <row r="908">
          <cell r="B908">
            <v>8505</v>
          </cell>
          <cell r="C908" t="str">
            <v>전자개폐기</v>
          </cell>
          <cell r="D908" t="str">
            <v>3.7KW/220V,5.5KW/440V</v>
          </cell>
          <cell r="E908" t="str">
            <v>개</v>
          </cell>
          <cell r="F908">
            <v>926</v>
          </cell>
          <cell r="G908">
            <v>16520</v>
          </cell>
          <cell r="H908">
            <v>1006</v>
          </cell>
          <cell r="I908">
            <v>16800</v>
          </cell>
          <cell r="O908">
            <v>16520</v>
          </cell>
          <cell r="P908" t="str">
            <v>내선전공</v>
          </cell>
          <cell r="Q908">
            <v>0.6</v>
          </cell>
          <cell r="R908">
            <v>0.6</v>
          </cell>
          <cell r="U908">
            <v>0</v>
          </cell>
          <cell r="V908">
            <v>1</v>
          </cell>
          <cell r="W908" t="str">
            <v>전7-11</v>
          </cell>
          <cell r="X908" t="str">
            <v>분전반신설</v>
          </cell>
          <cell r="AA908">
            <v>0</v>
          </cell>
          <cell r="AD908">
            <v>0</v>
          </cell>
          <cell r="AG908">
            <v>0</v>
          </cell>
        </row>
        <row r="909">
          <cell r="B909">
            <v>8506</v>
          </cell>
          <cell r="C909" t="str">
            <v>전자개폐기</v>
          </cell>
          <cell r="D909" t="str">
            <v>4KW/220V,7.5KW/440V</v>
          </cell>
          <cell r="E909" t="str">
            <v>개</v>
          </cell>
          <cell r="F909">
            <v>926</v>
          </cell>
          <cell r="G909">
            <v>18140</v>
          </cell>
          <cell r="H909">
            <v>1006</v>
          </cell>
          <cell r="I909">
            <v>18400</v>
          </cell>
          <cell r="O909">
            <v>18140</v>
          </cell>
          <cell r="P909" t="str">
            <v>내선전공</v>
          </cell>
          <cell r="Q909">
            <v>0.6</v>
          </cell>
          <cell r="R909">
            <v>0.6</v>
          </cell>
          <cell r="U909">
            <v>0</v>
          </cell>
          <cell r="V909">
            <v>1</v>
          </cell>
          <cell r="W909" t="str">
            <v>전7-11</v>
          </cell>
          <cell r="X909" t="str">
            <v>분전반신설</v>
          </cell>
          <cell r="AA909">
            <v>0</v>
          </cell>
          <cell r="AD909">
            <v>0</v>
          </cell>
          <cell r="AG909">
            <v>0</v>
          </cell>
        </row>
        <row r="910">
          <cell r="B910">
            <v>8507</v>
          </cell>
          <cell r="C910" t="str">
            <v>전자개폐기</v>
          </cell>
          <cell r="D910" t="str">
            <v>5.5KW/220V,11KW/440V</v>
          </cell>
          <cell r="E910" t="str">
            <v>개</v>
          </cell>
          <cell r="F910">
            <v>926</v>
          </cell>
          <cell r="G910">
            <v>32510</v>
          </cell>
          <cell r="H910">
            <v>1006</v>
          </cell>
          <cell r="I910">
            <v>33300</v>
          </cell>
          <cell r="K910">
            <v>20000</v>
          </cell>
          <cell r="L910">
            <v>0</v>
          </cell>
          <cell r="M910">
            <v>0</v>
          </cell>
          <cell r="O910">
            <v>32510</v>
          </cell>
          <cell r="P910" t="str">
            <v>내선전공</v>
          </cell>
          <cell r="Q910">
            <v>0.6</v>
          </cell>
          <cell r="R910">
            <v>0.6</v>
          </cell>
          <cell r="U910">
            <v>0</v>
          </cell>
          <cell r="V910">
            <v>1</v>
          </cell>
          <cell r="W910" t="str">
            <v>전7-11</v>
          </cell>
          <cell r="X910" t="str">
            <v>분전반신설</v>
          </cell>
          <cell r="AA910">
            <v>0</v>
          </cell>
          <cell r="AD910">
            <v>0</v>
          </cell>
          <cell r="AG910">
            <v>0</v>
          </cell>
        </row>
        <row r="911">
          <cell r="B911">
            <v>8508</v>
          </cell>
          <cell r="C911" t="str">
            <v>전자개폐기</v>
          </cell>
          <cell r="D911" t="str">
            <v>7.5KW/220V,15KW/440V</v>
          </cell>
          <cell r="E911" t="str">
            <v>개</v>
          </cell>
          <cell r="F911">
            <v>926</v>
          </cell>
          <cell r="G911">
            <v>38340</v>
          </cell>
          <cell r="H911">
            <v>1006</v>
          </cell>
          <cell r="I911">
            <v>39100</v>
          </cell>
          <cell r="J911">
            <v>974</v>
          </cell>
          <cell r="O911">
            <v>38340</v>
          </cell>
          <cell r="P911" t="str">
            <v>내선전공</v>
          </cell>
          <cell r="Q911">
            <v>0.6</v>
          </cell>
          <cell r="R911">
            <v>0.6</v>
          </cell>
          <cell r="U911">
            <v>0</v>
          </cell>
          <cell r="V911">
            <v>1</v>
          </cell>
          <cell r="W911" t="str">
            <v>전7-11</v>
          </cell>
          <cell r="X911" t="str">
            <v>분전반신설</v>
          </cell>
          <cell r="AA911">
            <v>0</v>
          </cell>
          <cell r="AD911">
            <v>0</v>
          </cell>
          <cell r="AG911">
            <v>0</v>
          </cell>
        </row>
        <row r="912">
          <cell r="B912">
            <v>8521</v>
          </cell>
          <cell r="C912" t="str">
            <v>ZCT</v>
          </cell>
          <cell r="D912" t="str">
            <v>100A(ELD용)</v>
          </cell>
          <cell r="E912" t="str">
            <v>개</v>
          </cell>
          <cell r="H912">
            <v>1016</v>
          </cell>
          <cell r="I912">
            <v>18000</v>
          </cell>
          <cell r="J912">
            <v>974</v>
          </cell>
          <cell r="L912">
            <v>6600</v>
          </cell>
          <cell r="M912">
            <v>7500</v>
          </cell>
          <cell r="O912">
            <v>6600</v>
          </cell>
          <cell r="P912" t="str">
            <v>내선전공</v>
          </cell>
          <cell r="Q912">
            <v>0.4</v>
          </cell>
          <cell r="R912">
            <v>0.4</v>
          </cell>
          <cell r="U912">
            <v>0</v>
          </cell>
          <cell r="V912">
            <v>1</v>
          </cell>
          <cell r="W912" t="str">
            <v>전7-13</v>
          </cell>
          <cell r="AA912">
            <v>0</v>
          </cell>
          <cell r="AD912">
            <v>0</v>
          </cell>
          <cell r="AG912">
            <v>0</v>
          </cell>
        </row>
        <row r="913">
          <cell r="B913">
            <v>8522</v>
          </cell>
          <cell r="C913" t="str">
            <v>ZCT</v>
          </cell>
          <cell r="D913" t="str">
            <v>250A(ELD용)</v>
          </cell>
          <cell r="E913" t="str">
            <v>개</v>
          </cell>
          <cell r="F913">
            <v>0</v>
          </cell>
          <cell r="G913">
            <v>0</v>
          </cell>
          <cell r="H913">
            <v>987</v>
          </cell>
          <cell r="I913">
            <v>10800</v>
          </cell>
          <cell r="J913">
            <v>974</v>
          </cell>
          <cell r="O913">
            <v>10800</v>
          </cell>
          <cell r="P913" t="str">
            <v>내선전공</v>
          </cell>
          <cell r="Q913">
            <v>0.4</v>
          </cell>
          <cell r="R913">
            <v>0.4</v>
          </cell>
          <cell r="U913">
            <v>0</v>
          </cell>
          <cell r="V913">
            <v>1</v>
          </cell>
          <cell r="W913" t="str">
            <v>전7-13</v>
          </cell>
          <cell r="AA913">
            <v>0</v>
          </cell>
          <cell r="AD913">
            <v>0</v>
          </cell>
          <cell r="AG913">
            <v>0</v>
          </cell>
        </row>
        <row r="914">
          <cell r="B914">
            <v>8523</v>
          </cell>
          <cell r="C914" t="str">
            <v>ZCT</v>
          </cell>
          <cell r="D914" t="str">
            <v>600A(ELD용)</v>
          </cell>
          <cell r="E914" t="str">
            <v>개</v>
          </cell>
          <cell r="F914">
            <v>0</v>
          </cell>
          <cell r="G914">
            <v>0</v>
          </cell>
          <cell r="H914">
            <v>987</v>
          </cell>
          <cell r="I914">
            <v>13000</v>
          </cell>
          <cell r="J914">
            <v>974</v>
          </cell>
          <cell r="O914">
            <v>13000</v>
          </cell>
          <cell r="P914" t="str">
            <v>내선전공</v>
          </cell>
          <cell r="Q914">
            <v>0.4</v>
          </cell>
          <cell r="R914">
            <v>0.4</v>
          </cell>
          <cell r="U914">
            <v>0</v>
          </cell>
          <cell r="V914">
            <v>1</v>
          </cell>
          <cell r="W914" t="str">
            <v>전7-13</v>
          </cell>
          <cell r="AA914">
            <v>0</v>
          </cell>
          <cell r="AD914">
            <v>0</v>
          </cell>
          <cell r="AG914">
            <v>0</v>
          </cell>
        </row>
        <row r="915">
          <cell r="B915">
            <v>8601</v>
          </cell>
          <cell r="C915" t="str">
            <v>진상용콘덴서(220V) 1P</v>
          </cell>
          <cell r="D915" t="str">
            <v>10uF</v>
          </cell>
          <cell r="E915" t="str">
            <v>개</v>
          </cell>
          <cell r="F915">
            <v>899</v>
          </cell>
          <cell r="G915">
            <v>3600</v>
          </cell>
          <cell r="H915">
            <v>981</v>
          </cell>
          <cell r="I915">
            <v>3581</v>
          </cell>
          <cell r="O915">
            <v>3581</v>
          </cell>
          <cell r="P915">
            <v>0</v>
          </cell>
          <cell r="Q915">
            <v>0</v>
          </cell>
          <cell r="R915">
            <v>0</v>
          </cell>
          <cell r="U915">
            <v>0</v>
          </cell>
          <cell r="V915">
            <v>1</v>
          </cell>
          <cell r="AA915">
            <v>0</v>
          </cell>
          <cell r="AD915">
            <v>0</v>
          </cell>
          <cell r="AG915">
            <v>0</v>
          </cell>
        </row>
        <row r="916">
          <cell r="B916">
            <v>8602</v>
          </cell>
          <cell r="C916" t="str">
            <v>진상용콘덴서(220V) 1P</v>
          </cell>
          <cell r="D916" t="str">
            <v>15uF</v>
          </cell>
          <cell r="E916" t="str">
            <v>개</v>
          </cell>
          <cell r="F916">
            <v>899</v>
          </cell>
          <cell r="G916">
            <v>4050</v>
          </cell>
          <cell r="H916">
            <v>981</v>
          </cell>
          <cell r="I916">
            <v>4022</v>
          </cell>
          <cell r="O916">
            <v>4022</v>
          </cell>
          <cell r="P916" t="str">
            <v>내선전공</v>
          </cell>
          <cell r="Q916">
            <v>0.10400000000000001</v>
          </cell>
          <cell r="R916">
            <v>0</v>
          </cell>
          <cell r="U916">
            <v>0</v>
          </cell>
          <cell r="V916">
            <v>1</v>
          </cell>
          <cell r="W916" t="str">
            <v>전5-30</v>
          </cell>
          <cell r="AA916">
            <v>0</v>
          </cell>
          <cell r="AD916">
            <v>0</v>
          </cell>
          <cell r="AG916">
            <v>0</v>
          </cell>
        </row>
        <row r="917">
          <cell r="B917">
            <v>8603</v>
          </cell>
          <cell r="C917" t="str">
            <v>진상용콘덴서(220V) 1P</v>
          </cell>
          <cell r="D917" t="str">
            <v>20uF</v>
          </cell>
          <cell r="E917" t="str">
            <v>개</v>
          </cell>
          <cell r="F917">
            <v>899</v>
          </cell>
          <cell r="G917">
            <v>4600</v>
          </cell>
          <cell r="H917">
            <v>981</v>
          </cell>
          <cell r="I917">
            <v>4589</v>
          </cell>
          <cell r="L917">
            <v>5000</v>
          </cell>
          <cell r="M917">
            <v>2100</v>
          </cell>
          <cell r="O917">
            <v>4589</v>
          </cell>
          <cell r="R917">
            <v>0</v>
          </cell>
          <cell r="U917">
            <v>0</v>
          </cell>
          <cell r="V917">
            <v>1</v>
          </cell>
          <cell r="AA917">
            <v>0</v>
          </cell>
          <cell r="AD917">
            <v>0</v>
          </cell>
          <cell r="AG917">
            <v>0</v>
          </cell>
        </row>
        <row r="918">
          <cell r="B918">
            <v>8604</v>
          </cell>
          <cell r="C918" t="str">
            <v>진상용콘덴서(380V) 3P</v>
          </cell>
          <cell r="D918" t="str">
            <v>10uF</v>
          </cell>
          <cell r="E918" t="str">
            <v>개</v>
          </cell>
          <cell r="F918">
            <v>899</v>
          </cell>
          <cell r="G918">
            <v>6800</v>
          </cell>
          <cell r="H918">
            <v>981</v>
          </cell>
          <cell r="I918">
            <v>6741</v>
          </cell>
          <cell r="L918">
            <v>5000</v>
          </cell>
          <cell r="M918">
            <v>2100</v>
          </cell>
          <cell r="O918">
            <v>6741</v>
          </cell>
          <cell r="P918" t="str">
            <v>내선전공</v>
          </cell>
          <cell r="Q918">
            <v>0.10400000000000001</v>
          </cell>
          <cell r="R918">
            <v>0.104</v>
          </cell>
          <cell r="U918">
            <v>0</v>
          </cell>
          <cell r="V918">
            <v>1</v>
          </cell>
          <cell r="W918" t="str">
            <v>전5-30</v>
          </cell>
          <cell r="AA918">
            <v>0</v>
          </cell>
          <cell r="AD918">
            <v>0</v>
          </cell>
          <cell r="AG918">
            <v>0</v>
          </cell>
        </row>
        <row r="919">
          <cell r="B919">
            <v>8605</v>
          </cell>
          <cell r="C919" t="str">
            <v>진상용콘덴서(380V) 3P</v>
          </cell>
          <cell r="D919" t="str">
            <v>15uF</v>
          </cell>
          <cell r="E919" t="str">
            <v>개</v>
          </cell>
          <cell r="F919">
            <v>899</v>
          </cell>
          <cell r="G919">
            <v>9800</v>
          </cell>
          <cell r="H919">
            <v>981</v>
          </cell>
          <cell r="I919">
            <v>9755</v>
          </cell>
          <cell r="O919">
            <v>9755</v>
          </cell>
          <cell r="P919" t="str">
            <v>내선전공</v>
          </cell>
          <cell r="Q919">
            <v>0.12480000000000001</v>
          </cell>
          <cell r="R919">
            <v>0</v>
          </cell>
          <cell r="U919">
            <v>0</v>
          </cell>
          <cell r="V919">
            <v>1</v>
          </cell>
          <cell r="W919" t="str">
            <v>전5-30</v>
          </cell>
          <cell r="AA919">
            <v>0</v>
          </cell>
          <cell r="AD919">
            <v>0</v>
          </cell>
          <cell r="AG919">
            <v>0</v>
          </cell>
        </row>
        <row r="920">
          <cell r="B920">
            <v>8606</v>
          </cell>
          <cell r="C920" t="str">
            <v>진상용콘덴서(380V) 3P</v>
          </cell>
          <cell r="D920" t="str">
            <v>20uF</v>
          </cell>
          <cell r="E920" t="str">
            <v>개</v>
          </cell>
          <cell r="F920">
            <v>899</v>
          </cell>
          <cell r="G920">
            <v>13000</v>
          </cell>
          <cell r="H920">
            <v>981</v>
          </cell>
          <cell r="I920">
            <v>12905</v>
          </cell>
          <cell r="O920">
            <v>12905</v>
          </cell>
          <cell r="R920">
            <v>0</v>
          </cell>
          <cell r="U920">
            <v>0</v>
          </cell>
          <cell r="V920">
            <v>1</v>
          </cell>
          <cell r="AA920">
            <v>0</v>
          </cell>
          <cell r="AD920">
            <v>0</v>
          </cell>
          <cell r="AG920">
            <v>0</v>
          </cell>
        </row>
        <row r="921">
          <cell r="B921">
            <v>8607</v>
          </cell>
          <cell r="C921" t="str">
            <v>진상용콘덴서(380V) 3P</v>
          </cell>
          <cell r="D921" t="str">
            <v>30uF</v>
          </cell>
          <cell r="E921" t="str">
            <v>개</v>
          </cell>
          <cell r="F921">
            <v>899</v>
          </cell>
          <cell r="G921">
            <v>19000</v>
          </cell>
          <cell r="H921">
            <v>981</v>
          </cell>
          <cell r="I921">
            <v>18932</v>
          </cell>
          <cell r="L921">
            <v>3300</v>
          </cell>
          <cell r="M921">
            <v>1760</v>
          </cell>
          <cell r="O921">
            <v>18932</v>
          </cell>
          <cell r="P921" t="str">
            <v>내선전공</v>
          </cell>
          <cell r="Q921">
            <v>0.12480000000000001</v>
          </cell>
          <cell r="R921">
            <v>0.124</v>
          </cell>
          <cell r="U921">
            <v>0</v>
          </cell>
          <cell r="V921">
            <v>1</v>
          </cell>
          <cell r="W921" t="str">
            <v>전5-30</v>
          </cell>
          <cell r="AA921">
            <v>0</v>
          </cell>
          <cell r="AD921">
            <v>0</v>
          </cell>
          <cell r="AG921">
            <v>0</v>
          </cell>
        </row>
        <row r="922">
          <cell r="B922">
            <v>8608</v>
          </cell>
          <cell r="C922" t="str">
            <v>진상용콘덴서(380V) 3P</v>
          </cell>
          <cell r="D922" t="str">
            <v>40uF</v>
          </cell>
          <cell r="E922" t="str">
            <v>개</v>
          </cell>
          <cell r="F922">
            <v>899</v>
          </cell>
          <cell r="G922">
            <v>25600</v>
          </cell>
          <cell r="H922">
            <v>981</v>
          </cell>
          <cell r="I922">
            <v>25526</v>
          </cell>
          <cell r="O922">
            <v>25526</v>
          </cell>
          <cell r="P922">
            <v>0</v>
          </cell>
          <cell r="Q922">
            <v>0</v>
          </cell>
          <cell r="R922">
            <v>0</v>
          </cell>
          <cell r="U922">
            <v>0</v>
          </cell>
          <cell r="V922">
            <v>1</v>
          </cell>
          <cell r="AA922">
            <v>0</v>
          </cell>
          <cell r="AD922">
            <v>0</v>
          </cell>
          <cell r="AG922">
            <v>0</v>
          </cell>
        </row>
        <row r="923">
          <cell r="B923">
            <v>8609</v>
          </cell>
          <cell r="C923" t="str">
            <v>진상용콘덴서(380V) 3P</v>
          </cell>
          <cell r="D923" t="str">
            <v>50uF</v>
          </cell>
          <cell r="E923" t="str">
            <v>개</v>
          </cell>
          <cell r="F923">
            <v>899</v>
          </cell>
          <cell r="G923">
            <v>27500</v>
          </cell>
          <cell r="H923">
            <v>981</v>
          </cell>
          <cell r="I923">
            <v>27237</v>
          </cell>
          <cell r="O923">
            <v>27237</v>
          </cell>
          <cell r="P923">
            <v>0</v>
          </cell>
          <cell r="Q923">
            <v>0</v>
          </cell>
          <cell r="R923">
            <v>0</v>
          </cell>
          <cell r="U923">
            <v>0</v>
          </cell>
          <cell r="V923">
            <v>1</v>
          </cell>
          <cell r="AA923">
            <v>0</v>
          </cell>
          <cell r="AD923">
            <v>0</v>
          </cell>
          <cell r="AG923">
            <v>0</v>
          </cell>
        </row>
        <row r="924">
          <cell r="B924">
            <v>8610</v>
          </cell>
          <cell r="C924" t="str">
            <v>진상용콘덴서(380V) 3P</v>
          </cell>
          <cell r="D924" t="str">
            <v>75uF</v>
          </cell>
          <cell r="E924" t="str">
            <v>개</v>
          </cell>
          <cell r="F924">
            <v>899</v>
          </cell>
          <cell r="G924">
            <v>37400</v>
          </cell>
          <cell r="H924">
            <v>981</v>
          </cell>
          <cell r="I924">
            <v>37139</v>
          </cell>
          <cell r="O924">
            <v>37139</v>
          </cell>
          <cell r="P924">
            <v>0</v>
          </cell>
          <cell r="Q924">
            <v>0</v>
          </cell>
          <cell r="R924">
            <v>0</v>
          </cell>
          <cell r="U924">
            <v>0</v>
          </cell>
          <cell r="V924">
            <v>1</v>
          </cell>
          <cell r="AA924">
            <v>0</v>
          </cell>
          <cell r="AD924">
            <v>0</v>
          </cell>
          <cell r="AG924">
            <v>0</v>
          </cell>
        </row>
        <row r="925">
          <cell r="B925">
            <v>8611</v>
          </cell>
          <cell r="C925" t="str">
            <v>진상용콘덴서(380V) 3P</v>
          </cell>
          <cell r="D925" t="str">
            <v>100uF</v>
          </cell>
          <cell r="E925" t="str">
            <v>개</v>
          </cell>
          <cell r="F925">
            <v>899</v>
          </cell>
          <cell r="G925">
            <v>48000</v>
          </cell>
          <cell r="H925">
            <v>981</v>
          </cell>
          <cell r="I925">
            <v>47030</v>
          </cell>
          <cell r="O925">
            <v>47030</v>
          </cell>
          <cell r="P925">
            <v>0</v>
          </cell>
          <cell r="Q925">
            <v>0</v>
          </cell>
          <cell r="R925">
            <v>0</v>
          </cell>
          <cell r="U925">
            <v>0</v>
          </cell>
          <cell r="V925">
            <v>1</v>
          </cell>
          <cell r="AA925">
            <v>0</v>
          </cell>
          <cell r="AD925">
            <v>0</v>
          </cell>
          <cell r="AG925">
            <v>0</v>
          </cell>
        </row>
        <row r="926">
          <cell r="B926">
            <v>8612</v>
          </cell>
          <cell r="C926" t="str">
            <v>진상용콘덴서(380V) 3P</v>
          </cell>
          <cell r="D926" t="str">
            <v>150uF</v>
          </cell>
          <cell r="E926" t="str">
            <v>개</v>
          </cell>
          <cell r="F926">
            <v>899</v>
          </cell>
          <cell r="G926">
            <v>72000</v>
          </cell>
          <cell r="H926">
            <v>981</v>
          </cell>
          <cell r="I926">
            <v>71705</v>
          </cell>
          <cell r="O926">
            <v>71705</v>
          </cell>
          <cell r="P926" t="str">
            <v>배전전공</v>
          </cell>
          <cell r="Q926">
            <v>0.20800000000000002</v>
          </cell>
          <cell r="R926">
            <v>0</v>
          </cell>
          <cell r="U926">
            <v>0</v>
          </cell>
          <cell r="V926">
            <v>1</v>
          </cell>
          <cell r="W926" t="str">
            <v>전5-30</v>
          </cell>
          <cell r="AA926">
            <v>0</v>
          </cell>
          <cell r="AD926">
            <v>0</v>
          </cell>
          <cell r="AG926">
            <v>0</v>
          </cell>
        </row>
        <row r="927">
          <cell r="B927">
            <v>8613</v>
          </cell>
          <cell r="C927" t="str">
            <v>진상용콘덴서(380V) 3P</v>
          </cell>
          <cell r="D927" t="str">
            <v>200uF</v>
          </cell>
          <cell r="E927" t="str">
            <v>개</v>
          </cell>
          <cell r="F927">
            <v>899</v>
          </cell>
          <cell r="G927">
            <v>96000</v>
          </cell>
          <cell r="H927">
            <v>981</v>
          </cell>
          <cell r="I927">
            <v>94784</v>
          </cell>
          <cell r="O927">
            <v>94784</v>
          </cell>
          <cell r="P927" t="str">
            <v>배전전공</v>
          </cell>
          <cell r="Q927">
            <v>0.31200000000000006</v>
          </cell>
          <cell r="R927">
            <v>0</v>
          </cell>
          <cell r="U927">
            <v>0</v>
          </cell>
          <cell r="V927">
            <v>1</v>
          </cell>
          <cell r="W927" t="str">
            <v>전5-30</v>
          </cell>
          <cell r="AA927">
            <v>0</v>
          </cell>
          <cell r="AD927">
            <v>0</v>
          </cell>
          <cell r="AG927">
            <v>0</v>
          </cell>
        </row>
        <row r="928">
          <cell r="B928">
            <v>8614</v>
          </cell>
          <cell r="C928" t="str">
            <v>진상용콘덴서(380V) 3P</v>
          </cell>
          <cell r="D928" t="str">
            <v>10KVA</v>
          </cell>
          <cell r="E928" t="str">
            <v>개</v>
          </cell>
          <cell r="F928">
            <v>899</v>
          </cell>
          <cell r="G928">
            <v>72000</v>
          </cell>
          <cell r="H928">
            <v>981</v>
          </cell>
          <cell r="I928">
            <v>71705</v>
          </cell>
          <cell r="O928">
            <v>71705</v>
          </cell>
          <cell r="P928" t="str">
            <v>배전전공</v>
          </cell>
          <cell r="Q928">
            <v>0.20800000000000002</v>
          </cell>
          <cell r="R928">
            <v>0.20799999999999999</v>
          </cell>
          <cell r="U928">
            <v>0</v>
          </cell>
          <cell r="V928">
            <v>1</v>
          </cell>
          <cell r="W928" t="str">
            <v>전5-30</v>
          </cell>
          <cell r="AA928">
            <v>0</v>
          </cell>
          <cell r="AD928">
            <v>0</v>
          </cell>
          <cell r="AG928">
            <v>0</v>
          </cell>
        </row>
        <row r="929">
          <cell r="B929">
            <v>8615</v>
          </cell>
          <cell r="C929" t="str">
            <v>진상용콘덴서(380V) 3P</v>
          </cell>
          <cell r="D929" t="str">
            <v>15KVA</v>
          </cell>
          <cell r="E929" t="str">
            <v>개</v>
          </cell>
          <cell r="F929">
            <v>899</v>
          </cell>
          <cell r="G929">
            <v>109000</v>
          </cell>
          <cell r="H929">
            <v>981</v>
          </cell>
          <cell r="I929">
            <v>108255</v>
          </cell>
          <cell r="O929">
            <v>108255</v>
          </cell>
          <cell r="P929" t="str">
            <v>배전전공</v>
          </cell>
          <cell r="Q929">
            <v>0.31200000000000006</v>
          </cell>
          <cell r="R929">
            <v>0.312</v>
          </cell>
          <cell r="U929">
            <v>0</v>
          </cell>
          <cell r="V929">
            <v>1</v>
          </cell>
          <cell r="W929" t="str">
            <v>전5-30</v>
          </cell>
          <cell r="AA929">
            <v>0</v>
          </cell>
          <cell r="AD929">
            <v>0</v>
          </cell>
          <cell r="AG929">
            <v>0</v>
          </cell>
        </row>
        <row r="930">
          <cell r="B930">
            <v>8616</v>
          </cell>
          <cell r="C930" t="str">
            <v>진상용콘덴서(380V) 3P</v>
          </cell>
          <cell r="D930" t="str">
            <v>20KVA</v>
          </cell>
          <cell r="E930" t="str">
            <v>개</v>
          </cell>
          <cell r="F930">
            <v>899</v>
          </cell>
          <cell r="G930">
            <v>147000</v>
          </cell>
          <cell r="H930">
            <v>981</v>
          </cell>
          <cell r="I930">
            <v>146265</v>
          </cell>
          <cell r="O930">
            <v>146265</v>
          </cell>
          <cell r="P930" t="str">
            <v>배전전공</v>
          </cell>
          <cell r="Q930">
            <v>0.31200000000000006</v>
          </cell>
          <cell r="R930">
            <v>0.312</v>
          </cell>
          <cell r="U930">
            <v>0</v>
          </cell>
          <cell r="V930">
            <v>1</v>
          </cell>
          <cell r="W930" t="str">
            <v>전5-30</v>
          </cell>
          <cell r="AA930">
            <v>0</v>
          </cell>
          <cell r="AD930">
            <v>0</v>
          </cell>
          <cell r="AG930">
            <v>0</v>
          </cell>
        </row>
        <row r="931">
          <cell r="B931">
            <v>8617</v>
          </cell>
          <cell r="C931" t="str">
            <v>진상용콘덴서(380V) 3P</v>
          </cell>
          <cell r="D931" t="str">
            <v>25KVA</v>
          </cell>
          <cell r="E931" t="str">
            <v>개</v>
          </cell>
          <cell r="F931">
            <v>899</v>
          </cell>
          <cell r="G931">
            <v>169000</v>
          </cell>
          <cell r="H931">
            <v>981</v>
          </cell>
          <cell r="I931">
            <v>166331</v>
          </cell>
          <cell r="O931">
            <v>166331</v>
          </cell>
          <cell r="P931" t="str">
            <v>배전전공</v>
          </cell>
          <cell r="Q931">
            <v>0.62400000000000011</v>
          </cell>
          <cell r="R931">
            <v>0.624</v>
          </cell>
          <cell r="S931" t="str">
            <v>보통인부</v>
          </cell>
          <cell r="T931">
            <v>0.34320000000000006</v>
          </cell>
          <cell r="U931">
            <v>0</v>
          </cell>
          <cell r="V931">
            <v>1</v>
          </cell>
          <cell r="W931" t="str">
            <v>전5-30</v>
          </cell>
          <cell r="AA931">
            <v>0</v>
          </cell>
          <cell r="AD931">
            <v>0</v>
          </cell>
          <cell r="AG931">
            <v>0</v>
          </cell>
        </row>
        <row r="932">
          <cell r="B932">
            <v>8618</v>
          </cell>
          <cell r="C932" t="str">
            <v>진상용콘덴서(220V) 3P</v>
          </cell>
          <cell r="D932" t="str">
            <v>10KVA</v>
          </cell>
          <cell r="E932" t="str">
            <v>개</v>
          </cell>
          <cell r="F932">
            <v>899</v>
          </cell>
          <cell r="G932">
            <v>77700</v>
          </cell>
          <cell r="H932">
            <v>981</v>
          </cell>
          <cell r="I932">
            <v>77438</v>
          </cell>
          <cell r="O932">
            <v>77438</v>
          </cell>
          <cell r="P932" t="str">
            <v>배전전공</v>
          </cell>
          <cell r="Q932">
            <v>0.20800000000000002</v>
          </cell>
          <cell r="R932">
            <v>0.20799999999999999</v>
          </cell>
          <cell r="S932" t="str">
            <v>보통인부</v>
          </cell>
          <cell r="T932">
            <v>0.44720000000000004</v>
          </cell>
          <cell r="U932">
            <v>0</v>
          </cell>
          <cell r="V932">
            <v>1</v>
          </cell>
          <cell r="W932" t="str">
            <v>전5-30</v>
          </cell>
          <cell r="AA932">
            <v>0</v>
          </cell>
          <cell r="AD932">
            <v>0</v>
          </cell>
          <cell r="AG932">
            <v>0</v>
          </cell>
        </row>
        <row r="933">
          <cell r="B933">
            <v>8619</v>
          </cell>
          <cell r="C933" t="str">
            <v>진상용콘덴서(6.6KV) 3P</v>
          </cell>
          <cell r="D933" t="str">
            <v>40KVA</v>
          </cell>
          <cell r="E933" t="str">
            <v>개</v>
          </cell>
          <cell r="F933">
            <v>899</v>
          </cell>
          <cell r="G933">
            <v>483000</v>
          </cell>
          <cell r="H933">
            <v>981</v>
          </cell>
          <cell r="I933">
            <v>652461</v>
          </cell>
          <cell r="O933">
            <v>483000</v>
          </cell>
          <cell r="P933" t="str">
            <v>배전전공</v>
          </cell>
          <cell r="Q933">
            <v>0.83200000000000007</v>
          </cell>
          <cell r="R933">
            <v>0.83199999999999996</v>
          </cell>
          <cell r="S933" t="str">
            <v>보통인부</v>
          </cell>
          <cell r="T933">
            <v>0.34320000000000006</v>
          </cell>
          <cell r="U933">
            <v>0.34300000000000003</v>
          </cell>
          <cell r="V933">
            <v>1</v>
          </cell>
          <cell r="W933" t="str">
            <v>전5-30</v>
          </cell>
          <cell r="AA933">
            <v>0</v>
          </cell>
          <cell r="AD933">
            <v>0</v>
          </cell>
          <cell r="AG933">
            <v>0</v>
          </cell>
        </row>
        <row r="934">
          <cell r="B934">
            <v>8620</v>
          </cell>
          <cell r="C934" t="str">
            <v>진상용콘덴서(6.6KV) 3P</v>
          </cell>
          <cell r="D934" t="str">
            <v>75KVA</v>
          </cell>
          <cell r="E934" t="str">
            <v>개</v>
          </cell>
          <cell r="F934">
            <v>899</v>
          </cell>
          <cell r="G934">
            <v>630000</v>
          </cell>
          <cell r="H934">
            <v>981</v>
          </cell>
          <cell r="I934">
            <v>806694</v>
          </cell>
          <cell r="K934">
            <v>2629</v>
          </cell>
          <cell r="O934">
            <v>630000</v>
          </cell>
          <cell r="P934" t="str">
            <v>배전전공</v>
          </cell>
          <cell r="Q934">
            <v>1.2480000000000002</v>
          </cell>
          <cell r="R934">
            <v>1.248</v>
          </cell>
          <cell r="S934" t="str">
            <v>보통인부</v>
          </cell>
          <cell r="T934">
            <v>0.44720000000000004</v>
          </cell>
          <cell r="U934">
            <v>0.44700000000000001</v>
          </cell>
          <cell r="V934">
            <v>1</v>
          </cell>
          <cell r="W934" t="str">
            <v>전5-30</v>
          </cell>
          <cell r="Y934">
            <v>0</v>
          </cell>
          <cell r="Z934">
            <v>0</v>
          </cell>
          <cell r="AA934">
            <v>0</v>
          </cell>
          <cell r="AB934">
            <v>0</v>
          </cell>
          <cell r="AC934">
            <v>0</v>
          </cell>
          <cell r="AD934">
            <v>0</v>
          </cell>
          <cell r="AE934">
            <v>0</v>
          </cell>
          <cell r="AF934">
            <v>0</v>
          </cell>
          <cell r="AG934">
            <v>0</v>
          </cell>
        </row>
        <row r="935">
          <cell r="B935">
            <v>8509</v>
          </cell>
          <cell r="C935" t="str">
            <v>적산전력량계</v>
          </cell>
          <cell r="D935" t="str">
            <v>220V 1P2W 60A</v>
          </cell>
          <cell r="E935" t="str">
            <v>대</v>
          </cell>
          <cell r="F935">
            <v>948</v>
          </cell>
          <cell r="G935">
            <v>42000</v>
          </cell>
          <cell r="H935">
            <v>1024</v>
          </cell>
          <cell r="I935">
            <v>4900</v>
          </cell>
          <cell r="J935">
            <v>0</v>
          </cell>
          <cell r="K935">
            <v>4125</v>
          </cell>
          <cell r="O935">
            <v>42000</v>
          </cell>
          <cell r="P935" t="str">
            <v>내선전공</v>
          </cell>
          <cell r="Q935">
            <v>0.14000000000000001</v>
          </cell>
          <cell r="R935">
            <v>0.14000000000000001</v>
          </cell>
          <cell r="S935">
            <v>0</v>
          </cell>
          <cell r="T935">
            <v>0</v>
          </cell>
          <cell r="U935">
            <v>0</v>
          </cell>
          <cell r="V935">
            <v>1</v>
          </cell>
          <cell r="W935" t="str">
            <v>전7-13</v>
          </cell>
          <cell r="Y935">
            <v>0</v>
          </cell>
          <cell r="Z935">
            <v>0</v>
          </cell>
          <cell r="AA935">
            <v>0</v>
          </cell>
          <cell r="AB935">
            <v>0</v>
          </cell>
          <cell r="AC935">
            <v>0</v>
          </cell>
          <cell r="AD935">
            <v>0</v>
          </cell>
          <cell r="AE935">
            <v>0</v>
          </cell>
          <cell r="AF935">
            <v>0</v>
          </cell>
          <cell r="AG935">
            <v>0</v>
          </cell>
        </row>
        <row r="936">
          <cell r="B936">
            <v>8510</v>
          </cell>
          <cell r="C936" t="str">
            <v>24시간 타이머</v>
          </cell>
          <cell r="D936" t="str">
            <v>220V 3P4W 60A</v>
          </cell>
          <cell r="E936" t="str">
            <v>대</v>
          </cell>
          <cell r="F936">
            <v>953</v>
          </cell>
          <cell r="G936">
            <v>10000</v>
          </cell>
          <cell r="H936">
            <v>1024</v>
          </cell>
          <cell r="I936">
            <v>7300</v>
          </cell>
          <cell r="J936">
            <v>0</v>
          </cell>
          <cell r="O936">
            <v>10000</v>
          </cell>
          <cell r="P936" t="str">
            <v>강전기계조립공</v>
          </cell>
          <cell r="Q936">
            <v>0.39</v>
          </cell>
          <cell r="R936">
            <v>0</v>
          </cell>
          <cell r="S936">
            <v>0</v>
          </cell>
          <cell r="T936">
            <v>0</v>
          </cell>
          <cell r="U936">
            <v>0</v>
          </cell>
          <cell r="V936">
            <v>1</v>
          </cell>
          <cell r="W936">
            <v>0</v>
          </cell>
          <cell r="Y936">
            <v>0</v>
          </cell>
          <cell r="Z936">
            <v>0</v>
          </cell>
          <cell r="AA936">
            <v>0</v>
          </cell>
          <cell r="AB936">
            <v>0</v>
          </cell>
          <cell r="AC936">
            <v>0</v>
          </cell>
          <cell r="AD936">
            <v>0</v>
          </cell>
          <cell r="AE936">
            <v>0</v>
          </cell>
          <cell r="AF936">
            <v>0</v>
          </cell>
          <cell r="AG936">
            <v>0</v>
          </cell>
        </row>
        <row r="937">
          <cell r="B937">
            <v>8511</v>
          </cell>
          <cell r="C937" t="str">
            <v>AM AC광각</v>
          </cell>
          <cell r="D937" t="str">
            <v>110X110</v>
          </cell>
          <cell r="E937" t="str">
            <v>개</v>
          </cell>
          <cell r="F937">
            <v>951</v>
          </cell>
          <cell r="G937">
            <v>3500</v>
          </cell>
          <cell r="H937">
            <v>1016</v>
          </cell>
          <cell r="I937">
            <v>18000</v>
          </cell>
          <cell r="J937">
            <v>974</v>
          </cell>
          <cell r="O937">
            <v>18000</v>
          </cell>
          <cell r="P937" t="str">
            <v>강전기계조립공</v>
          </cell>
          <cell r="Q937">
            <v>0.39</v>
          </cell>
          <cell r="R937">
            <v>0.39</v>
          </cell>
          <cell r="U937">
            <v>0</v>
          </cell>
          <cell r="V937">
            <v>1</v>
          </cell>
          <cell r="AA937">
            <v>0</v>
          </cell>
          <cell r="AD937">
            <v>0</v>
          </cell>
          <cell r="AG937">
            <v>0</v>
          </cell>
        </row>
        <row r="938">
          <cell r="B938">
            <v>8512</v>
          </cell>
          <cell r="C938" t="str">
            <v>AM AC광각</v>
          </cell>
          <cell r="D938" t="str">
            <v>80X80</v>
          </cell>
          <cell r="E938" t="str">
            <v>개</v>
          </cell>
          <cell r="F938">
            <v>951</v>
          </cell>
          <cell r="G938">
            <v>4000</v>
          </cell>
          <cell r="H938">
            <v>1016</v>
          </cell>
          <cell r="I938">
            <v>18000</v>
          </cell>
          <cell r="J938">
            <v>974</v>
          </cell>
          <cell r="O938">
            <v>18000</v>
          </cell>
          <cell r="P938" t="str">
            <v>강전기계조립공</v>
          </cell>
          <cell r="Q938">
            <v>0.39</v>
          </cell>
          <cell r="R938">
            <v>0.39</v>
          </cell>
          <cell r="U938">
            <v>0</v>
          </cell>
          <cell r="V938">
            <v>1</v>
          </cell>
          <cell r="AA938">
            <v>0</v>
          </cell>
          <cell r="AD938">
            <v>0</v>
          </cell>
          <cell r="AG938">
            <v>0</v>
          </cell>
        </row>
        <row r="939">
          <cell r="B939">
            <v>8513</v>
          </cell>
          <cell r="C939" t="str">
            <v>VM AC광각</v>
          </cell>
          <cell r="D939" t="str">
            <v>110X110</v>
          </cell>
          <cell r="E939" t="str">
            <v>개</v>
          </cell>
          <cell r="F939">
            <v>951</v>
          </cell>
          <cell r="G939">
            <v>1800</v>
          </cell>
          <cell r="H939">
            <v>1016</v>
          </cell>
          <cell r="I939">
            <v>18000</v>
          </cell>
          <cell r="J939">
            <v>974</v>
          </cell>
          <cell r="O939">
            <v>18000</v>
          </cell>
          <cell r="P939" t="str">
            <v>강전기계조립공</v>
          </cell>
          <cell r="Q939">
            <v>0.39</v>
          </cell>
          <cell r="R939">
            <v>0.39</v>
          </cell>
          <cell r="U939">
            <v>0</v>
          </cell>
          <cell r="V939">
            <v>1</v>
          </cell>
          <cell r="AA939">
            <v>0</v>
          </cell>
          <cell r="AD939">
            <v>0</v>
          </cell>
          <cell r="AG939">
            <v>0</v>
          </cell>
        </row>
        <row r="940">
          <cell r="B940">
            <v>8514</v>
          </cell>
          <cell r="C940" t="str">
            <v>VM AC광각</v>
          </cell>
          <cell r="D940" t="str">
            <v>80X80</v>
          </cell>
          <cell r="E940" t="str">
            <v>개</v>
          </cell>
          <cell r="F940">
            <v>951</v>
          </cell>
          <cell r="G940">
            <v>2000</v>
          </cell>
          <cell r="H940">
            <v>1016</v>
          </cell>
          <cell r="I940">
            <v>18000</v>
          </cell>
          <cell r="J940">
            <v>974</v>
          </cell>
          <cell r="O940">
            <v>18000</v>
          </cell>
          <cell r="P940" t="str">
            <v>강전기계조립공</v>
          </cell>
          <cell r="Q940">
            <v>0.39</v>
          </cell>
          <cell r="R940">
            <v>0.39</v>
          </cell>
          <cell r="U940">
            <v>0</v>
          </cell>
          <cell r="V940">
            <v>1</v>
          </cell>
          <cell r="AA940">
            <v>0</v>
          </cell>
          <cell r="AD940">
            <v>0</v>
          </cell>
          <cell r="AG940">
            <v>0</v>
          </cell>
        </row>
        <row r="941">
          <cell r="B941">
            <v>8515</v>
          </cell>
          <cell r="C941" t="str">
            <v xml:space="preserve">AS </v>
          </cell>
          <cell r="D941" t="str">
            <v>3P4W</v>
          </cell>
          <cell r="E941" t="str">
            <v>개</v>
          </cell>
          <cell r="F941">
            <v>968</v>
          </cell>
          <cell r="G941">
            <v>13280</v>
          </cell>
          <cell r="L941">
            <v>0</v>
          </cell>
          <cell r="M941">
            <v>0</v>
          </cell>
          <cell r="O941">
            <v>13280</v>
          </cell>
          <cell r="P941" t="str">
            <v>강전기계조립공</v>
          </cell>
          <cell r="Q941">
            <v>0.3</v>
          </cell>
          <cell r="R941">
            <v>0.3</v>
          </cell>
          <cell r="U941">
            <v>0</v>
          </cell>
          <cell r="V941">
            <v>1</v>
          </cell>
          <cell r="AA941">
            <v>0</v>
          </cell>
          <cell r="AD941">
            <v>0</v>
          </cell>
          <cell r="AG941">
            <v>0</v>
          </cell>
        </row>
        <row r="942">
          <cell r="B942">
            <v>8516</v>
          </cell>
          <cell r="C942" t="str">
            <v>VS</v>
          </cell>
          <cell r="D942" t="str">
            <v>3P4W</v>
          </cell>
          <cell r="E942" t="str">
            <v>개</v>
          </cell>
          <cell r="F942">
            <v>968</v>
          </cell>
          <cell r="G942">
            <v>13280</v>
          </cell>
          <cell r="L942">
            <v>0</v>
          </cell>
          <cell r="M942">
            <v>0</v>
          </cell>
          <cell r="O942">
            <v>13280</v>
          </cell>
          <cell r="P942" t="str">
            <v>강전기계조립공</v>
          </cell>
          <cell r="Q942">
            <v>0.3</v>
          </cell>
          <cell r="R942">
            <v>0.3</v>
          </cell>
          <cell r="U942">
            <v>0</v>
          </cell>
          <cell r="V942">
            <v>1</v>
          </cell>
          <cell r="AA942">
            <v>0</v>
          </cell>
          <cell r="AD942">
            <v>0</v>
          </cell>
          <cell r="AG942">
            <v>0</v>
          </cell>
        </row>
        <row r="943">
          <cell r="B943">
            <v>8521</v>
          </cell>
          <cell r="C943" t="str">
            <v>NT</v>
          </cell>
          <cell r="D943" t="str">
            <v>5P</v>
          </cell>
          <cell r="E943" t="str">
            <v>개</v>
          </cell>
          <cell r="F943">
            <v>951</v>
          </cell>
          <cell r="G943">
            <v>4500</v>
          </cell>
          <cell r="L943">
            <v>5000</v>
          </cell>
          <cell r="M943">
            <v>2100</v>
          </cell>
          <cell r="O943">
            <v>2100</v>
          </cell>
          <cell r="R943">
            <v>0</v>
          </cell>
          <cell r="U943">
            <v>0</v>
          </cell>
          <cell r="V943">
            <v>1</v>
          </cell>
          <cell r="AA943">
            <v>0</v>
          </cell>
          <cell r="AD943">
            <v>0</v>
          </cell>
          <cell r="AG943">
            <v>0</v>
          </cell>
        </row>
        <row r="944">
          <cell r="B944">
            <v>8522</v>
          </cell>
          <cell r="C944" t="str">
            <v>ET</v>
          </cell>
          <cell r="D944" t="str">
            <v>5P</v>
          </cell>
          <cell r="E944" t="str">
            <v>개</v>
          </cell>
          <cell r="F944">
            <v>951</v>
          </cell>
          <cell r="G944">
            <v>15000</v>
          </cell>
          <cell r="H944">
            <v>1024</v>
          </cell>
          <cell r="I944">
            <v>25000</v>
          </cell>
          <cell r="L944">
            <v>5000</v>
          </cell>
          <cell r="M944">
            <v>2100</v>
          </cell>
          <cell r="O944">
            <v>2100</v>
          </cell>
          <cell r="R944">
            <v>0</v>
          </cell>
          <cell r="U944">
            <v>0</v>
          </cell>
          <cell r="V944">
            <v>1</v>
          </cell>
          <cell r="AA944">
            <v>0</v>
          </cell>
          <cell r="AD944">
            <v>0</v>
          </cell>
          <cell r="AG944">
            <v>0</v>
          </cell>
        </row>
        <row r="945">
          <cell r="B945">
            <v>8523</v>
          </cell>
          <cell r="C945" t="str">
            <v xml:space="preserve">PBS </v>
          </cell>
          <cell r="D945" t="str">
            <v xml:space="preserve">25/30Φ1a1b   </v>
          </cell>
          <cell r="E945" t="str">
            <v>개</v>
          </cell>
          <cell r="F945">
            <v>953</v>
          </cell>
          <cell r="G945">
            <v>1150</v>
          </cell>
          <cell r="H945">
            <v>1024</v>
          </cell>
          <cell r="I945">
            <v>15000</v>
          </cell>
          <cell r="L945">
            <v>0</v>
          </cell>
          <cell r="M945">
            <v>0</v>
          </cell>
          <cell r="O945">
            <v>1150</v>
          </cell>
          <cell r="P945" t="str">
            <v>내선전공</v>
          </cell>
          <cell r="Q945">
            <v>0.1</v>
          </cell>
          <cell r="R945">
            <v>0</v>
          </cell>
          <cell r="U945">
            <v>0</v>
          </cell>
          <cell r="V945">
            <v>1</v>
          </cell>
          <cell r="W945">
            <v>0</v>
          </cell>
          <cell r="AA945">
            <v>0</v>
          </cell>
          <cell r="AD945">
            <v>0</v>
          </cell>
          <cell r="AG945">
            <v>0</v>
          </cell>
        </row>
        <row r="946">
          <cell r="B946">
            <v>8524</v>
          </cell>
          <cell r="C946" t="str">
            <v>SELECTOR S/W</v>
          </cell>
          <cell r="D946" t="str">
            <v>300V 6A 2a2b</v>
          </cell>
          <cell r="E946" t="str">
            <v>개</v>
          </cell>
          <cell r="F946">
            <v>953</v>
          </cell>
          <cell r="G946">
            <v>6500</v>
          </cell>
          <cell r="H946">
            <v>1024</v>
          </cell>
          <cell r="I946">
            <v>350000</v>
          </cell>
          <cell r="O946">
            <v>6500</v>
          </cell>
          <cell r="P946" t="str">
            <v>내선전공</v>
          </cell>
          <cell r="Q946">
            <v>0.8</v>
          </cell>
          <cell r="R946">
            <v>0</v>
          </cell>
          <cell r="U946">
            <v>0</v>
          </cell>
          <cell r="V946">
            <v>1</v>
          </cell>
          <cell r="W946">
            <v>0</v>
          </cell>
          <cell r="AA946">
            <v>0</v>
          </cell>
          <cell r="AD946">
            <v>0</v>
          </cell>
          <cell r="AG946">
            <v>0</v>
          </cell>
        </row>
        <row r="947">
          <cell r="B947">
            <v>8525</v>
          </cell>
          <cell r="C947" t="str">
            <v>LIMIT S/W</v>
          </cell>
          <cell r="D947" t="str">
            <v xml:space="preserve">AC220V 1a1b </v>
          </cell>
          <cell r="E947" t="str">
            <v>개</v>
          </cell>
          <cell r="F947">
            <v>953</v>
          </cell>
          <cell r="G947">
            <v>8580</v>
          </cell>
          <cell r="H947">
            <v>1024</v>
          </cell>
          <cell r="I947">
            <v>6000000</v>
          </cell>
          <cell r="L947">
            <v>3300</v>
          </cell>
          <cell r="M947">
            <v>1760</v>
          </cell>
          <cell r="O947">
            <v>1760</v>
          </cell>
          <cell r="P947" t="str">
            <v>내선전공</v>
          </cell>
          <cell r="Q947">
            <v>0.1</v>
          </cell>
          <cell r="R947">
            <v>0.1</v>
          </cell>
          <cell r="U947">
            <v>0</v>
          </cell>
          <cell r="V947">
            <v>1</v>
          </cell>
          <cell r="W947">
            <v>0</v>
          </cell>
          <cell r="AA947">
            <v>0</v>
          </cell>
          <cell r="AD947">
            <v>0</v>
          </cell>
          <cell r="AG947">
            <v>0</v>
          </cell>
        </row>
        <row r="948">
          <cell r="B948">
            <v>8526</v>
          </cell>
          <cell r="C948" t="str">
            <v xml:space="preserve">FLOATLESS S/W </v>
          </cell>
          <cell r="D948" t="str">
            <v>AC220V 2선3극</v>
          </cell>
          <cell r="E948" t="str">
            <v>개</v>
          </cell>
          <cell r="F948">
            <v>953</v>
          </cell>
          <cell r="G948">
            <v>9000</v>
          </cell>
          <cell r="H948">
            <v>1016</v>
          </cell>
          <cell r="I948">
            <v>120000</v>
          </cell>
          <cell r="O948">
            <v>9000</v>
          </cell>
          <cell r="P948" t="str">
            <v>내선전공</v>
          </cell>
          <cell r="Q948">
            <v>0.8</v>
          </cell>
          <cell r="R948">
            <v>0.8</v>
          </cell>
          <cell r="U948">
            <v>0</v>
          </cell>
          <cell r="V948">
            <v>1</v>
          </cell>
          <cell r="W948">
            <v>0</v>
          </cell>
          <cell r="AA948">
            <v>0</v>
          </cell>
          <cell r="AD948">
            <v>0</v>
          </cell>
          <cell r="AG948">
            <v>0</v>
          </cell>
        </row>
        <row r="949">
          <cell r="B949">
            <v>8527</v>
          </cell>
          <cell r="C949" t="str">
            <v>PL</v>
          </cell>
          <cell r="D949" t="str">
            <v>AC110/220V 25mm</v>
          </cell>
          <cell r="E949" t="str">
            <v>개</v>
          </cell>
          <cell r="F949">
            <v>953</v>
          </cell>
          <cell r="G949">
            <v>2580</v>
          </cell>
          <cell r="H949">
            <v>0</v>
          </cell>
          <cell r="I949">
            <v>0</v>
          </cell>
          <cell r="O949">
            <v>2580</v>
          </cell>
          <cell r="P949" t="str">
            <v>내선전공</v>
          </cell>
          <cell r="Q949">
            <v>0.1</v>
          </cell>
          <cell r="R949">
            <v>0.1</v>
          </cell>
          <cell r="U949">
            <v>0</v>
          </cell>
          <cell r="V949">
            <v>1</v>
          </cell>
          <cell r="W949">
            <v>0</v>
          </cell>
          <cell r="AA949">
            <v>0</v>
          </cell>
          <cell r="AD949">
            <v>0</v>
          </cell>
          <cell r="AG949">
            <v>0</v>
          </cell>
        </row>
        <row r="950">
          <cell r="B950">
            <v>8528</v>
          </cell>
          <cell r="C950" t="str">
            <v>PBLS</v>
          </cell>
          <cell r="D950" t="str">
            <v>AC110/220V 25mm</v>
          </cell>
          <cell r="E950" t="str">
            <v>개</v>
          </cell>
          <cell r="F950">
            <v>953</v>
          </cell>
          <cell r="G950">
            <v>5000</v>
          </cell>
          <cell r="H950">
            <v>0</v>
          </cell>
          <cell r="I950">
            <v>0</v>
          </cell>
          <cell r="O950">
            <v>5000</v>
          </cell>
          <cell r="P950" t="str">
            <v>내선전공</v>
          </cell>
          <cell r="Q950">
            <v>0.1</v>
          </cell>
          <cell r="R950">
            <v>0.1</v>
          </cell>
          <cell r="U950">
            <v>0</v>
          </cell>
          <cell r="V950">
            <v>1</v>
          </cell>
          <cell r="W950" t="str">
            <v>전7-3</v>
          </cell>
          <cell r="Y950" t="str">
            <v>통신내선공</v>
          </cell>
          <cell r="Z950">
            <v>0.66</v>
          </cell>
          <cell r="AA950">
            <v>0</v>
          </cell>
          <cell r="AD950">
            <v>0</v>
          </cell>
          <cell r="AE950">
            <v>1</v>
          </cell>
          <cell r="AF950" t="str">
            <v>통3-3-5</v>
          </cell>
          <cell r="AG950">
            <v>0</v>
          </cell>
        </row>
        <row r="951">
          <cell r="B951">
            <v>8531</v>
          </cell>
          <cell r="C951" t="str">
            <v>PVC세대분전함</v>
          </cell>
          <cell r="D951" t="str">
            <v>5회로용</v>
          </cell>
          <cell r="E951" t="str">
            <v>개</v>
          </cell>
          <cell r="F951">
            <v>937</v>
          </cell>
          <cell r="G951">
            <v>66700</v>
          </cell>
          <cell r="H951">
            <v>1013</v>
          </cell>
          <cell r="I951">
            <v>56200</v>
          </cell>
          <cell r="O951">
            <v>56200</v>
          </cell>
          <cell r="P951" t="str">
            <v>내선전공</v>
          </cell>
          <cell r="Q951">
            <v>0.66</v>
          </cell>
          <cell r="R951">
            <v>0.66</v>
          </cell>
          <cell r="U951">
            <v>0</v>
          </cell>
          <cell r="V951">
            <v>1</v>
          </cell>
          <cell r="W951" t="str">
            <v>전7-3</v>
          </cell>
          <cell r="Y951" t="str">
            <v>통신내선공</v>
          </cell>
          <cell r="Z951">
            <v>0.66</v>
          </cell>
          <cell r="AA951">
            <v>0</v>
          </cell>
          <cell r="AD951">
            <v>0</v>
          </cell>
          <cell r="AE951">
            <v>1</v>
          </cell>
          <cell r="AF951" t="str">
            <v>통3-3-5</v>
          </cell>
          <cell r="AG951">
            <v>0</v>
          </cell>
        </row>
        <row r="952">
          <cell r="B952">
            <v>8541</v>
          </cell>
          <cell r="C952" t="str">
            <v>접지시험단자함</v>
          </cell>
          <cell r="D952" t="str">
            <v>1회로용(SUS)</v>
          </cell>
          <cell r="E952" t="str">
            <v>개</v>
          </cell>
          <cell r="F952">
            <v>951</v>
          </cell>
          <cell r="G952">
            <v>65000</v>
          </cell>
          <cell r="H952">
            <v>1024</v>
          </cell>
          <cell r="I952">
            <v>65000</v>
          </cell>
          <cell r="O952">
            <v>65000</v>
          </cell>
          <cell r="P952" t="str">
            <v>내선전공</v>
          </cell>
          <cell r="Q952">
            <v>0.66</v>
          </cell>
          <cell r="R952">
            <v>0.66</v>
          </cell>
          <cell r="U952">
            <v>0</v>
          </cell>
          <cell r="V952">
            <v>1</v>
          </cell>
          <cell r="W952" t="str">
            <v>전7-3</v>
          </cell>
          <cell r="Y952" t="str">
            <v>통신내선공</v>
          </cell>
          <cell r="Z952">
            <v>0.66</v>
          </cell>
          <cell r="AA952">
            <v>0.66</v>
          </cell>
          <cell r="AD952">
            <v>0</v>
          </cell>
          <cell r="AE952">
            <v>1</v>
          </cell>
          <cell r="AF952" t="str">
            <v>통3-3-5</v>
          </cell>
          <cell r="AG952">
            <v>0</v>
          </cell>
        </row>
        <row r="953">
          <cell r="B953">
            <v>8542</v>
          </cell>
          <cell r="C953" t="str">
            <v>접지시험단자함</v>
          </cell>
          <cell r="D953" t="str">
            <v>2회로용(SUS)</v>
          </cell>
          <cell r="E953" t="str">
            <v>개</v>
          </cell>
          <cell r="F953">
            <v>951</v>
          </cell>
          <cell r="G953">
            <v>72000</v>
          </cell>
          <cell r="H953">
            <v>1024</v>
          </cell>
          <cell r="I953">
            <v>72000</v>
          </cell>
          <cell r="O953">
            <v>72000</v>
          </cell>
          <cell r="P953" t="str">
            <v>내선전공</v>
          </cell>
          <cell r="Q953">
            <v>0.66</v>
          </cell>
          <cell r="R953">
            <v>0.66</v>
          </cell>
          <cell r="S953">
            <v>0</v>
          </cell>
          <cell r="T953">
            <v>0</v>
          </cell>
          <cell r="U953">
            <v>0</v>
          </cell>
          <cell r="V953">
            <v>1</v>
          </cell>
          <cell r="W953" t="str">
            <v>전7-3</v>
          </cell>
          <cell r="Y953" t="str">
            <v>통신내선공</v>
          </cell>
          <cell r="Z953">
            <v>0.66</v>
          </cell>
          <cell r="AA953">
            <v>0.66</v>
          </cell>
          <cell r="AD953">
            <v>0</v>
          </cell>
          <cell r="AE953">
            <v>1</v>
          </cell>
          <cell r="AF953" t="str">
            <v>통3-3-5</v>
          </cell>
          <cell r="AG953">
            <v>0</v>
          </cell>
        </row>
        <row r="954">
          <cell r="B954">
            <v>8543</v>
          </cell>
          <cell r="C954" t="str">
            <v>접지시험단자함</v>
          </cell>
          <cell r="D954" t="str">
            <v>3회로용(SUS)</v>
          </cell>
          <cell r="E954" t="str">
            <v>개</v>
          </cell>
          <cell r="F954">
            <v>951</v>
          </cell>
          <cell r="G954">
            <v>95000</v>
          </cell>
          <cell r="H954">
            <v>1024</v>
          </cell>
          <cell r="I954">
            <v>95000</v>
          </cell>
          <cell r="O954">
            <v>95000</v>
          </cell>
          <cell r="P954" t="str">
            <v>내선전공</v>
          </cell>
          <cell r="Q954">
            <v>0.66</v>
          </cell>
          <cell r="R954">
            <v>0.66</v>
          </cell>
          <cell r="S954">
            <v>0</v>
          </cell>
          <cell r="T954">
            <v>0</v>
          </cell>
          <cell r="U954">
            <v>0</v>
          </cell>
          <cell r="V954">
            <v>1</v>
          </cell>
          <cell r="W954" t="str">
            <v>전7-3</v>
          </cell>
          <cell r="Y954" t="str">
            <v>통신내선공</v>
          </cell>
          <cell r="Z954">
            <v>0.66</v>
          </cell>
          <cell r="AA954">
            <v>0.66</v>
          </cell>
          <cell r="AD954">
            <v>0</v>
          </cell>
          <cell r="AE954">
            <v>1</v>
          </cell>
          <cell r="AF954" t="str">
            <v>통3-3-5</v>
          </cell>
          <cell r="AG954">
            <v>0</v>
          </cell>
        </row>
        <row r="955">
          <cell r="B955">
            <v>8544</v>
          </cell>
          <cell r="C955" t="str">
            <v>접지시험단자함</v>
          </cell>
          <cell r="D955" t="str">
            <v>4회로용(SUS)</v>
          </cell>
          <cell r="E955" t="str">
            <v>개</v>
          </cell>
          <cell r="F955">
            <v>951</v>
          </cell>
          <cell r="G955">
            <v>120000</v>
          </cell>
          <cell r="H955">
            <v>1017</v>
          </cell>
          <cell r="I955">
            <v>9800</v>
          </cell>
          <cell r="O955">
            <v>120000</v>
          </cell>
          <cell r="P955" t="str">
            <v>내선전공</v>
          </cell>
          <cell r="Q955">
            <v>0.66</v>
          </cell>
          <cell r="R955">
            <v>0.66</v>
          </cell>
          <cell r="S955">
            <v>0</v>
          </cell>
          <cell r="T955">
            <v>0</v>
          </cell>
          <cell r="U955">
            <v>0</v>
          </cell>
          <cell r="V955">
            <v>1</v>
          </cell>
          <cell r="W955" t="str">
            <v>전7-3</v>
          </cell>
          <cell r="Y955" t="str">
            <v>통신내선공</v>
          </cell>
          <cell r="Z955">
            <v>0.66</v>
          </cell>
          <cell r="AA955">
            <v>0.66</v>
          </cell>
          <cell r="AD955">
            <v>0</v>
          </cell>
          <cell r="AE955">
            <v>1</v>
          </cell>
          <cell r="AF955" t="str">
            <v>통3-3-5</v>
          </cell>
          <cell r="AG955">
            <v>0</v>
          </cell>
        </row>
        <row r="956">
          <cell r="B956">
            <v>8545</v>
          </cell>
          <cell r="C956" t="str">
            <v>접지시험단자함</v>
          </cell>
          <cell r="D956" t="str">
            <v>5회로용(SUS)</v>
          </cell>
          <cell r="E956" t="str">
            <v>개</v>
          </cell>
          <cell r="F956">
            <v>951</v>
          </cell>
          <cell r="G956">
            <v>140000</v>
          </cell>
          <cell r="H956">
            <v>1018</v>
          </cell>
          <cell r="I956">
            <v>9900</v>
          </cell>
          <cell r="O956">
            <v>140000</v>
          </cell>
          <cell r="P956" t="str">
            <v>내선전공</v>
          </cell>
          <cell r="Q956">
            <v>0.66</v>
          </cell>
          <cell r="R956">
            <v>0.66</v>
          </cell>
          <cell r="U956">
            <v>0</v>
          </cell>
          <cell r="V956">
            <v>1</v>
          </cell>
          <cell r="W956" t="str">
            <v>전7-3</v>
          </cell>
          <cell r="Y956" t="str">
            <v>통신내선공</v>
          </cell>
          <cell r="Z956">
            <v>0.66</v>
          </cell>
          <cell r="AA956">
            <v>0.66</v>
          </cell>
          <cell r="AD956">
            <v>0</v>
          </cell>
          <cell r="AE956">
            <v>1</v>
          </cell>
          <cell r="AF956" t="str">
            <v>통3-3-5</v>
          </cell>
          <cell r="AG956">
            <v>0</v>
          </cell>
        </row>
        <row r="957">
          <cell r="B957">
            <v>8546</v>
          </cell>
          <cell r="C957" t="str">
            <v>접지시험단자함</v>
          </cell>
          <cell r="D957" t="str">
            <v>6회로용(SUS)</v>
          </cell>
          <cell r="E957" t="str">
            <v>개</v>
          </cell>
          <cell r="F957">
            <v>951</v>
          </cell>
          <cell r="G957">
            <v>150000</v>
          </cell>
          <cell r="H957">
            <v>1018</v>
          </cell>
          <cell r="I957">
            <v>10450</v>
          </cell>
          <cell r="O957">
            <v>150000</v>
          </cell>
          <cell r="P957" t="str">
            <v>내선전공</v>
          </cell>
          <cell r="Q957">
            <v>0.66</v>
          </cell>
          <cell r="R957">
            <v>0.66</v>
          </cell>
          <cell r="S957" t="str">
            <v>보통인부</v>
          </cell>
          <cell r="T957">
            <v>0.1</v>
          </cell>
          <cell r="U957">
            <v>0</v>
          </cell>
          <cell r="V957">
            <v>1</v>
          </cell>
          <cell r="W957" t="str">
            <v>전7-3</v>
          </cell>
          <cell r="Y957" t="str">
            <v>통신내선공</v>
          </cell>
          <cell r="Z957">
            <v>0.66</v>
          </cell>
          <cell r="AA957">
            <v>0.66</v>
          </cell>
          <cell r="AB957" t="str">
            <v>보통인부</v>
          </cell>
          <cell r="AC957">
            <v>0.1</v>
          </cell>
          <cell r="AD957">
            <v>0</v>
          </cell>
          <cell r="AE957">
            <v>1</v>
          </cell>
          <cell r="AF957" t="str">
            <v>통3-3-5</v>
          </cell>
          <cell r="AG957">
            <v>0</v>
          </cell>
        </row>
        <row r="958">
          <cell r="B958">
            <v>8547</v>
          </cell>
          <cell r="C958" t="str">
            <v>접지시험단자함</v>
          </cell>
          <cell r="D958" t="str">
            <v>7회로용(SUS)</v>
          </cell>
          <cell r="E958" t="str">
            <v>개</v>
          </cell>
          <cell r="F958">
            <v>951</v>
          </cell>
          <cell r="G958">
            <v>160000</v>
          </cell>
          <cell r="H958">
            <v>1018</v>
          </cell>
          <cell r="I958">
            <v>17000</v>
          </cell>
          <cell r="O958">
            <v>160000</v>
          </cell>
          <cell r="P958" t="str">
            <v>내선전공</v>
          </cell>
          <cell r="Q958">
            <v>0.66</v>
          </cell>
          <cell r="R958">
            <v>0.66</v>
          </cell>
          <cell r="S958" t="str">
            <v>보통인부</v>
          </cell>
          <cell r="T958">
            <v>0.1</v>
          </cell>
          <cell r="U958">
            <v>0</v>
          </cell>
          <cell r="V958">
            <v>1</v>
          </cell>
          <cell r="W958" t="str">
            <v>전7-3</v>
          </cell>
          <cell r="Y958" t="str">
            <v>통신내선공</v>
          </cell>
          <cell r="Z958">
            <v>0.66</v>
          </cell>
          <cell r="AA958">
            <v>0.66</v>
          </cell>
          <cell r="AB958" t="str">
            <v>보통인부</v>
          </cell>
          <cell r="AC958">
            <v>0.1</v>
          </cell>
          <cell r="AD958">
            <v>0</v>
          </cell>
          <cell r="AE958">
            <v>1</v>
          </cell>
          <cell r="AF958" t="str">
            <v>통3-3-5</v>
          </cell>
          <cell r="AG958">
            <v>0</v>
          </cell>
        </row>
        <row r="959">
          <cell r="B959">
            <v>8551</v>
          </cell>
          <cell r="C959" t="str">
            <v>접지봉</v>
          </cell>
          <cell r="D959" t="str">
            <v>14Φx1000</v>
          </cell>
          <cell r="E959" t="str">
            <v>개</v>
          </cell>
          <cell r="F959">
            <v>951</v>
          </cell>
          <cell r="G959">
            <v>3000</v>
          </cell>
          <cell r="H959">
            <v>1024</v>
          </cell>
          <cell r="I959">
            <v>3000</v>
          </cell>
          <cell r="O959">
            <v>3000</v>
          </cell>
          <cell r="P959" t="str">
            <v>내선전공</v>
          </cell>
          <cell r="Q959">
            <v>0.2</v>
          </cell>
          <cell r="R959">
            <v>0.2</v>
          </cell>
          <cell r="S959" t="str">
            <v>보통인부</v>
          </cell>
          <cell r="T959">
            <v>0.1</v>
          </cell>
          <cell r="U959">
            <v>0.1</v>
          </cell>
          <cell r="V959">
            <v>1</v>
          </cell>
          <cell r="W959" t="str">
            <v>전3-72</v>
          </cell>
          <cell r="Y959" t="str">
            <v>통신내선공</v>
          </cell>
          <cell r="Z959">
            <v>0.2</v>
          </cell>
          <cell r="AA959">
            <v>0.2</v>
          </cell>
          <cell r="AB959" t="str">
            <v>보통인부</v>
          </cell>
          <cell r="AC959">
            <v>0.1</v>
          </cell>
          <cell r="AD959">
            <v>0.1</v>
          </cell>
          <cell r="AE959">
            <v>1</v>
          </cell>
          <cell r="AF959" t="str">
            <v>통3-4-2</v>
          </cell>
          <cell r="AG959">
            <v>0</v>
          </cell>
        </row>
        <row r="960">
          <cell r="B960">
            <v>8552</v>
          </cell>
          <cell r="C960" t="str">
            <v>접지봉</v>
          </cell>
          <cell r="D960" t="str">
            <v>16Φx1800</v>
          </cell>
          <cell r="E960" t="str">
            <v>개</v>
          </cell>
          <cell r="F960">
            <v>951</v>
          </cell>
          <cell r="G960">
            <v>4900</v>
          </cell>
          <cell r="H960">
            <v>1024</v>
          </cell>
          <cell r="I960">
            <v>4900</v>
          </cell>
          <cell r="O960">
            <v>4900</v>
          </cell>
          <cell r="P960" t="str">
            <v>내선전공</v>
          </cell>
          <cell r="Q960">
            <v>0.2</v>
          </cell>
          <cell r="R960">
            <v>0.2</v>
          </cell>
          <cell r="S960" t="str">
            <v>보통인부</v>
          </cell>
          <cell r="T960">
            <v>0.1</v>
          </cell>
          <cell r="U960">
            <v>0.1</v>
          </cell>
          <cell r="V960">
            <v>1</v>
          </cell>
          <cell r="W960" t="str">
            <v>전3-72</v>
          </cell>
          <cell r="Y960" t="str">
            <v>통신내선공</v>
          </cell>
          <cell r="Z960">
            <v>0.2</v>
          </cell>
          <cell r="AA960">
            <v>0.2</v>
          </cell>
          <cell r="AB960" t="str">
            <v>보통인부</v>
          </cell>
          <cell r="AC960">
            <v>0.1</v>
          </cell>
          <cell r="AD960">
            <v>0.1</v>
          </cell>
          <cell r="AE960">
            <v>1</v>
          </cell>
          <cell r="AF960" t="str">
            <v>통3-4-2</v>
          </cell>
          <cell r="AG960">
            <v>0</v>
          </cell>
        </row>
        <row r="961">
          <cell r="B961">
            <v>8553</v>
          </cell>
          <cell r="C961" t="str">
            <v>접지봉</v>
          </cell>
          <cell r="D961" t="str">
            <v>18Φx2400</v>
          </cell>
          <cell r="E961" t="str">
            <v>개</v>
          </cell>
          <cell r="F961">
            <v>951</v>
          </cell>
          <cell r="G961">
            <v>7300</v>
          </cell>
          <cell r="H961">
            <v>1024</v>
          </cell>
          <cell r="I961">
            <v>7300</v>
          </cell>
          <cell r="O961">
            <v>7300</v>
          </cell>
          <cell r="P961" t="str">
            <v>내선전공</v>
          </cell>
          <cell r="Q961">
            <v>0.2</v>
          </cell>
          <cell r="R961">
            <v>0.2</v>
          </cell>
          <cell r="S961" t="str">
            <v>보통인부</v>
          </cell>
          <cell r="T961">
            <v>0.1</v>
          </cell>
          <cell r="U961">
            <v>0.1</v>
          </cell>
          <cell r="V961">
            <v>1</v>
          </cell>
          <cell r="W961" t="str">
            <v>전3-72</v>
          </cell>
          <cell r="Y961" t="str">
            <v>통신내선공</v>
          </cell>
          <cell r="Z961">
            <v>0.2</v>
          </cell>
          <cell r="AA961">
            <v>0.2</v>
          </cell>
          <cell r="AB961" t="str">
            <v>보통인부</v>
          </cell>
          <cell r="AC961">
            <v>0.1</v>
          </cell>
          <cell r="AD961">
            <v>0.1</v>
          </cell>
          <cell r="AE961">
            <v>1</v>
          </cell>
          <cell r="AF961" t="str">
            <v>통3-4-2</v>
          </cell>
          <cell r="AG961">
            <v>0</v>
          </cell>
        </row>
        <row r="962">
          <cell r="B962">
            <v>8554</v>
          </cell>
          <cell r="C962" t="str">
            <v>접지봉콘넥트</v>
          </cell>
          <cell r="D962" t="str">
            <v>U-BLOT형 Φ16</v>
          </cell>
          <cell r="E962" t="str">
            <v>개</v>
          </cell>
          <cell r="F962">
            <v>951</v>
          </cell>
          <cell r="G962">
            <v>3500</v>
          </cell>
          <cell r="H962">
            <v>1017</v>
          </cell>
          <cell r="I962">
            <v>3000</v>
          </cell>
          <cell r="O962">
            <v>3500</v>
          </cell>
          <cell r="R962">
            <v>0</v>
          </cell>
          <cell r="U962">
            <v>0</v>
          </cell>
          <cell r="V962">
            <v>1</v>
          </cell>
          <cell r="AA962">
            <v>0</v>
          </cell>
          <cell r="AD962">
            <v>0</v>
          </cell>
          <cell r="AG962">
            <v>0</v>
          </cell>
        </row>
        <row r="963">
          <cell r="B963">
            <v>8555</v>
          </cell>
          <cell r="C963" t="str">
            <v>접지봉콘넥트</v>
          </cell>
          <cell r="D963" t="str">
            <v>U-BLOT형 Φ19</v>
          </cell>
          <cell r="E963" t="str">
            <v>개</v>
          </cell>
          <cell r="F963">
            <v>951</v>
          </cell>
          <cell r="G963">
            <v>4000</v>
          </cell>
          <cell r="O963">
            <v>4000</v>
          </cell>
          <cell r="Q963">
            <v>0</v>
          </cell>
          <cell r="R963">
            <v>0</v>
          </cell>
          <cell r="U963">
            <v>0</v>
          </cell>
          <cell r="V963">
            <v>1</v>
          </cell>
          <cell r="Z963">
            <v>0</v>
          </cell>
          <cell r="AA963">
            <v>0</v>
          </cell>
          <cell r="AD963">
            <v>0</v>
          </cell>
          <cell r="AG963">
            <v>0</v>
          </cell>
        </row>
        <row r="964">
          <cell r="B964">
            <v>8556</v>
          </cell>
          <cell r="C964" t="str">
            <v>접지선 서비스 콘넥타</v>
          </cell>
          <cell r="D964" t="str">
            <v>3.5-14㎟</v>
          </cell>
          <cell r="E964" t="str">
            <v>개</v>
          </cell>
          <cell r="F964">
            <v>951</v>
          </cell>
          <cell r="G964">
            <v>1800</v>
          </cell>
          <cell r="O964">
            <v>1800</v>
          </cell>
          <cell r="Q964">
            <v>0</v>
          </cell>
          <cell r="R964">
            <v>0</v>
          </cell>
          <cell r="U964">
            <v>0</v>
          </cell>
          <cell r="V964">
            <v>1</v>
          </cell>
          <cell r="Z964">
            <v>0</v>
          </cell>
          <cell r="AA964">
            <v>0</v>
          </cell>
          <cell r="AD964">
            <v>0</v>
          </cell>
          <cell r="AG964">
            <v>0</v>
          </cell>
        </row>
        <row r="965">
          <cell r="B965">
            <v>8557</v>
          </cell>
          <cell r="C965" t="str">
            <v>접지선 서비스 콘넥타</v>
          </cell>
          <cell r="D965" t="str">
            <v>22-38㎟</v>
          </cell>
          <cell r="E965" t="str">
            <v>개</v>
          </cell>
          <cell r="F965">
            <v>951</v>
          </cell>
          <cell r="G965">
            <v>2000</v>
          </cell>
          <cell r="H965">
            <v>1018</v>
          </cell>
          <cell r="I965">
            <v>1380</v>
          </cell>
          <cell r="O965">
            <v>2000</v>
          </cell>
          <cell r="R965">
            <v>0</v>
          </cell>
          <cell r="U965">
            <v>0</v>
          </cell>
          <cell r="V965">
            <v>1</v>
          </cell>
          <cell r="AA965">
            <v>0</v>
          </cell>
          <cell r="AD965">
            <v>0</v>
          </cell>
          <cell r="AG965">
            <v>0</v>
          </cell>
        </row>
        <row r="966">
          <cell r="B966">
            <v>8558</v>
          </cell>
          <cell r="C966" t="str">
            <v>접지콘넥타(GROUND CLAMP)</v>
          </cell>
          <cell r="D966" t="str">
            <v>60㎟</v>
          </cell>
          <cell r="E966" t="str">
            <v>개</v>
          </cell>
          <cell r="F966">
            <v>951</v>
          </cell>
          <cell r="G966">
            <v>4500</v>
          </cell>
          <cell r="H966">
            <v>1018</v>
          </cell>
          <cell r="I966">
            <v>530</v>
          </cell>
          <cell r="O966">
            <v>4500</v>
          </cell>
          <cell r="R966">
            <v>0</v>
          </cell>
          <cell r="U966">
            <v>0</v>
          </cell>
          <cell r="V966">
            <v>1</v>
          </cell>
          <cell r="AA966">
            <v>0</v>
          </cell>
          <cell r="AD966">
            <v>0</v>
          </cell>
          <cell r="AG966">
            <v>0</v>
          </cell>
        </row>
        <row r="967">
          <cell r="B967">
            <v>85581</v>
          </cell>
          <cell r="C967" t="str">
            <v>접지콘넥타(GROUND CLAMP)</v>
          </cell>
          <cell r="D967" t="str">
            <v>100㎟</v>
          </cell>
          <cell r="E967" t="str">
            <v>개</v>
          </cell>
          <cell r="F967">
            <v>951</v>
          </cell>
          <cell r="G967">
            <v>5000</v>
          </cell>
          <cell r="H967">
            <v>0</v>
          </cell>
          <cell r="I967">
            <v>0</v>
          </cell>
          <cell r="O967">
            <v>5000</v>
          </cell>
          <cell r="R967">
            <v>0</v>
          </cell>
          <cell r="U967">
            <v>0</v>
          </cell>
          <cell r="V967">
            <v>1</v>
          </cell>
          <cell r="AA967">
            <v>0</v>
          </cell>
          <cell r="AD967">
            <v>0</v>
          </cell>
          <cell r="AG967">
            <v>0</v>
          </cell>
        </row>
        <row r="968">
          <cell r="B968">
            <v>85582</v>
          </cell>
          <cell r="C968" t="str">
            <v>접지콘넥타(GROUND CLAMP)</v>
          </cell>
          <cell r="D968" t="str">
            <v>22㎟</v>
          </cell>
          <cell r="E968" t="str">
            <v>개</v>
          </cell>
          <cell r="F968">
            <v>951</v>
          </cell>
          <cell r="G968">
            <v>4500</v>
          </cell>
          <cell r="H968">
            <v>1020</v>
          </cell>
          <cell r="I968">
            <v>26000</v>
          </cell>
          <cell r="O968">
            <v>4500</v>
          </cell>
          <cell r="P968" t="str">
            <v>내선전공</v>
          </cell>
          <cell r="Q968">
            <v>1.5</v>
          </cell>
          <cell r="R968">
            <v>0</v>
          </cell>
          <cell r="S968">
            <v>0</v>
          </cell>
          <cell r="T968">
            <v>0</v>
          </cell>
          <cell r="U968">
            <v>0</v>
          </cell>
          <cell r="V968">
            <v>1</v>
          </cell>
          <cell r="W968" t="str">
            <v>전5-31</v>
          </cell>
          <cell r="AA968">
            <v>0</v>
          </cell>
          <cell r="AD968">
            <v>0</v>
          </cell>
          <cell r="AG968">
            <v>0</v>
          </cell>
        </row>
        <row r="969">
          <cell r="B969">
            <v>8559</v>
          </cell>
          <cell r="C969" t="str">
            <v>접지저항저감제</v>
          </cell>
          <cell r="D969" t="str">
            <v>아스론10KG</v>
          </cell>
          <cell r="E969" t="str">
            <v>포</v>
          </cell>
          <cell r="F969">
            <v>951</v>
          </cell>
          <cell r="G969">
            <v>15000</v>
          </cell>
          <cell r="H969">
            <v>1024</v>
          </cell>
          <cell r="I969">
            <v>25000</v>
          </cell>
          <cell r="O969">
            <v>15000</v>
          </cell>
          <cell r="P969" t="str">
            <v>내선전공</v>
          </cell>
          <cell r="Q969">
            <v>1.5</v>
          </cell>
          <cell r="R969">
            <v>0</v>
          </cell>
          <cell r="U969">
            <v>0</v>
          </cell>
          <cell r="V969">
            <v>1</v>
          </cell>
          <cell r="W969" t="str">
            <v>전5-31</v>
          </cell>
          <cell r="AA969">
            <v>0</v>
          </cell>
          <cell r="AD969">
            <v>0</v>
          </cell>
          <cell r="AG969">
            <v>0</v>
          </cell>
        </row>
        <row r="970">
          <cell r="B970">
            <v>8560</v>
          </cell>
          <cell r="C970" t="str">
            <v>피뢰돌침</v>
          </cell>
          <cell r="D970" t="str">
            <v>Φ14x485</v>
          </cell>
          <cell r="E970" t="str">
            <v>개</v>
          </cell>
          <cell r="F970">
            <v>951</v>
          </cell>
          <cell r="G970">
            <v>15000</v>
          </cell>
          <cell r="H970">
            <v>1024</v>
          </cell>
          <cell r="I970">
            <v>15000</v>
          </cell>
          <cell r="O970">
            <v>15000</v>
          </cell>
          <cell r="P970" t="str">
            <v>내선전공</v>
          </cell>
          <cell r="Q970">
            <v>1.5</v>
          </cell>
          <cell r="R970">
            <v>1.5</v>
          </cell>
          <cell r="S970">
            <v>0</v>
          </cell>
          <cell r="T970">
            <v>0</v>
          </cell>
          <cell r="U970">
            <v>0</v>
          </cell>
          <cell r="V970">
            <v>1</v>
          </cell>
          <cell r="W970" t="str">
            <v>전5-31</v>
          </cell>
          <cell r="AA970">
            <v>0</v>
          </cell>
          <cell r="AD970">
            <v>0</v>
          </cell>
          <cell r="AG970">
            <v>0</v>
          </cell>
        </row>
        <row r="971">
          <cell r="B971">
            <v>8561</v>
          </cell>
          <cell r="C971" t="str">
            <v>피뢰침</v>
          </cell>
          <cell r="D971" t="str">
            <v>7.5M</v>
          </cell>
          <cell r="E971" t="str">
            <v>개</v>
          </cell>
          <cell r="F971">
            <v>973</v>
          </cell>
          <cell r="G971">
            <v>3450</v>
          </cell>
          <cell r="H971">
            <v>1024</v>
          </cell>
          <cell r="I971">
            <v>350000</v>
          </cell>
          <cell r="O971">
            <v>350000</v>
          </cell>
          <cell r="P971" t="str">
            <v>내선전공</v>
          </cell>
          <cell r="Q971">
            <v>1.5</v>
          </cell>
          <cell r="R971">
            <v>1.5</v>
          </cell>
          <cell r="U971">
            <v>0</v>
          </cell>
          <cell r="V971">
            <v>1</v>
          </cell>
          <cell r="W971" t="str">
            <v>전5-31</v>
          </cell>
          <cell r="AA971">
            <v>0</v>
          </cell>
          <cell r="AD971">
            <v>0</v>
          </cell>
          <cell r="AG971">
            <v>0</v>
          </cell>
        </row>
        <row r="972">
          <cell r="B972">
            <v>8562</v>
          </cell>
          <cell r="C972" t="str">
            <v>피뢰침</v>
          </cell>
          <cell r="D972" t="str">
            <v>고압펄스</v>
          </cell>
          <cell r="E972" t="str">
            <v>개</v>
          </cell>
          <cell r="F972">
            <v>0</v>
          </cell>
          <cell r="G972">
            <v>0</v>
          </cell>
          <cell r="H972">
            <v>1024</v>
          </cell>
          <cell r="I972">
            <v>6000000</v>
          </cell>
          <cell r="O972">
            <v>6000000</v>
          </cell>
          <cell r="P972" t="str">
            <v>내선전공</v>
          </cell>
          <cell r="Q972">
            <v>1.5</v>
          </cell>
          <cell r="R972">
            <v>1.5</v>
          </cell>
          <cell r="U972">
            <v>0</v>
          </cell>
          <cell r="V972">
            <v>1</v>
          </cell>
          <cell r="W972" t="str">
            <v>전5-31</v>
          </cell>
          <cell r="AA972">
            <v>0</v>
          </cell>
          <cell r="AD972">
            <v>0</v>
          </cell>
          <cell r="AG972">
            <v>0</v>
          </cell>
        </row>
        <row r="973">
          <cell r="B973">
            <v>8563</v>
          </cell>
          <cell r="C973" t="str">
            <v>피뢰침(Support,Base포함)</v>
          </cell>
          <cell r="D973" t="str">
            <v>고압펄스(PULSAL25)</v>
          </cell>
          <cell r="E973" t="str">
            <v>개</v>
          </cell>
          <cell r="F973">
            <v>951</v>
          </cell>
          <cell r="G973">
            <v>5200000</v>
          </cell>
          <cell r="O973">
            <v>5200000</v>
          </cell>
          <cell r="P973" t="str">
            <v>내선전공</v>
          </cell>
          <cell r="Q973">
            <v>1.5</v>
          </cell>
          <cell r="R973">
            <v>1.5</v>
          </cell>
          <cell r="S973">
            <v>0</v>
          </cell>
          <cell r="T973">
            <v>0</v>
          </cell>
          <cell r="U973">
            <v>0</v>
          </cell>
          <cell r="V973">
            <v>1</v>
          </cell>
          <cell r="W973" t="str">
            <v>전5-31</v>
          </cell>
          <cell r="AA973">
            <v>0</v>
          </cell>
          <cell r="AD973">
            <v>0</v>
          </cell>
          <cell r="AG973">
            <v>0</v>
          </cell>
        </row>
        <row r="974">
          <cell r="B974">
            <v>8564</v>
          </cell>
          <cell r="C974" t="str">
            <v>피뢰침(Support,Base포함)</v>
          </cell>
          <cell r="D974" t="str">
            <v>고압펄스(CPT2)</v>
          </cell>
          <cell r="E974" t="str">
            <v>개</v>
          </cell>
          <cell r="F974">
            <v>951</v>
          </cell>
          <cell r="G974">
            <v>6300000</v>
          </cell>
          <cell r="H974">
            <v>1012</v>
          </cell>
          <cell r="I974">
            <v>1160000</v>
          </cell>
          <cell r="O974">
            <v>6300000</v>
          </cell>
          <cell r="P974" t="str">
            <v>내선전공</v>
          </cell>
          <cell r="Q974">
            <v>1.5</v>
          </cell>
          <cell r="R974">
            <v>1.5</v>
          </cell>
          <cell r="S974">
            <v>0</v>
          </cell>
          <cell r="T974">
            <v>0</v>
          </cell>
          <cell r="U974">
            <v>0</v>
          </cell>
          <cell r="V974">
            <v>1</v>
          </cell>
          <cell r="W974" t="str">
            <v>전5-31</v>
          </cell>
          <cell r="AA974">
            <v>0</v>
          </cell>
          <cell r="AD974">
            <v>0</v>
          </cell>
          <cell r="AG974">
            <v>0</v>
          </cell>
        </row>
        <row r="975">
          <cell r="B975">
            <v>8738</v>
          </cell>
          <cell r="C975" t="str">
            <v>4.배전제어기기</v>
          </cell>
          <cell r="D975" t="str">
            <v>1.2M*90KG</v>
          </cell>
          <cell r="E975" t="str">
            <v>개</v>
          </cell>
          <cell r="H975">
            <v>1015</v>
          </cell>
          <cell r="I975">
            <v>6000</v>
          </cell>
          <cell r="O975">
            <v>0</v>
          </cell>
          <cell r="R975">
            <v>0</v>
          </cell>
          <cell r="U975">
            <v>0</v>
          </cell>
          <cell r="V975">
            <v>1</v>
          </cell>
          <cell r="AA975">
            <v>0</v>
          </cell>
          <cell r="AD975">
            <v>0</v>
          </cell>
          <cell r="AG975">
            <v>0</v>
          </cell>
        </row>
        <row r="976">
          <cell r="B976">
            <v>8701</v>
          </cell>
          <cell r="C976" t="str">
            <v>LA</v>
          </cell>
          <cell r="D976" t="str">
            <v>18KV 2.5KA</v>
          </cell>
          <cell r="E976" t="str">
            <v>조</v>
          </cell>
          <cell r="F976">
            <v>950</v>
          </cell>
          <cell r="G976">
            <v>432000</v>
          </cell>
          <cell r="H976">
            <v>0</v>
          </cell>
          <cell r="I976">
            <v>0</v>
          </cell>
          <cell r="O976">
            <v>432000</v>
          </cell>
          <cell r="P976" t="str">
            <v>배전전공</v>
          </cell>
          <cell r="Q976">
            <v>0.24</v>
          </cell>
          <cell r="R976">
            <v>0.24</v>
          </cell>
          <cell r="S976" t="str">
            <v>보통인부</v>
          </cell>
          <cell r="T976">
            <v>0.13</v>
          </cell>
          <cell r="U976">
            <v>0</v>
          </cell>
          <cell r="V976">
            <v>1</v>
          </cell>
          <cell r="W976" t="str">
            <v>전5-31</v>
          </cell>
          <cell r="AA976">
            <v>0</v>
          </cell>
          <cell r="AD976">
            <v>0</v>
          </cell>
          <cell r="AG976">
            <v>0</v>
          </cell>
        </row>
        <row r="977">
          <cell r="B977">
            <v>8702</v>
          </cell>
          <cell r="C977" t="str">
            <v>케이블 크리트</v>
          </cell>
          <cell r="D977" t="str">
            <v>R25*L150</v>
          </cell>
          <cell r="E977" t="str">
            <v>개</v>
          </cell>
          <cell r="F977">
            <v>973</v>
          </cell>
          <cell r="G977">
            <v>4400</v>
          </cell>
          <cell r="H977">
            <v>1020</v>
          </cell>
          <cell r="I977">
            <v>3700</v>
          </cell>
          <cell r="O977">
            <v>3700</v>
          </cell>
          <cell r="P977" t="str">
            <v>배전전공</v>
          </cell>
          <cell r="Q977">
            <v>0.1</v>
          </cell>
          <cell r="R977">
            <v>0</v>
          </cell>
          <cell r="S977" t="str">
            <v>보통인부</v>
          </cell>
          <cell r="T977">
            <v>0.1</v>
          </cell>
          <cell r="U977">
            <v>0</v>
          </cell>
          <cell r="V977">
            <v>1</v>
          </cell>
          <cell r="W977" t="str">
            <v>전5-16</v>
          </cell>
          <cell r="AA977">
            <v>0</v>
          </cell>
          <cell r="AD977">
            <v>0</v>
          </cell>
          <cell r="AG977">
            <v>0</v>
          </cell>
        </row>
        <row r="978">
          <cell r="B978">
            <v>8703</v>
          </cell>
          <cell r="C978" t="str">
            <v>배전용 완금</v>
          </cell>
          <cell r="D978" t="str">
            <v>90*90*7T*2400</v>
          </cell>
          <cell r="E978" t="str">
            <v>개</v>
          </cell>
          <cell r="F978">
            <v>973</v>
          </cell>
          <cell r="G978">
            <v>29500</v>
          </cell>
          <cell r="H978">
            <v>1017</v>
          </cell>
          <cell r="I978">
            <v>29500</v>
          </cell>
          <cell r="O978">
            <v>29500</v>
          </cell>
          <cell r="P978" t="str">
            <v>배전전공</v>
          </cell>
          <cell r="Q978">
            <v>0.13</v>
          </cell>
          <cell r="R978">
            <v>0.13</v>
          </cell>
          <cell r="S978" t="str">
            <v>보통인부</v>
          </cell>
          <cell r="T978">
            <v>0.13</v>
          </cell>
          <cell r="U978">
            <v>0.13</v>
          </cell>
          <cell r="V978">
            <v>1</v>
          </cell>
          <cell r="W978" t="str">
            <v>전5-16</v>
          </cell>
          <cell r="AA978">
            <v>0</v>
          </cell>
          <cell r="AD978">
            <v>0</v>
          </cell>
          <cell r="AG978">
            <v>0</v>
          </cell>
        </row>
        <row r="979">
          <cell r="B979">
            <v>8704</v>
          </cell>
          <cell r="C979" t="str">
            <v>배전용 완금</v>
          </cell>
          <cell r="D979" t="str">
            <v>90*90*7T*1800</v>
          </cell>
          <cell r="E979" t="str">
            <v>개</v>
          </cell>
          <cell r="F979">
            <v>973</v>
          </cell>
          <cell r="G979">
            <v>21000</v>
          </cell>
          <cell r="H979">
            <v>1017</v>
          </cell>
          <cell r="I979">
            <v>21000</v>
          </cell>
          <cell r="O979">
            <v>21000</v>
          </cell>
          <cell r="P979" t="str">
            <v>배전전공</v>
          </cell>
          <cell r="Q979">
            <v>0.1</v>
          </cell>
          <cell r="R979">
            <v>0.1</v>
          </cell>
          <cell r="S979" t="str">
            <v>보통인부</v>
          </cell>
          <cell r="T979">
            <v>0.1</v>
          </cell>
          <cell r="U979">
            <v>0.1</v>
          </cell>
          <cell r="V979">
            <v>1</v>
          </cell>
          <cell r="W979" t="str">
            <v>전5-16</v>
          </cell>
          <cell r="AA979">
            <v>0</v>
          </cell>
          <cell r="AD979">
            <v>0</v>
          </cell>
          <cell r="AG979">
            <v>0</v>
          </cell>
        </row>
        <row r="980">
          <cell r="B980">
            <v>8705</v>
          </cell>
          <cell r="C980" t="str">
            <v>배전용 완금</v>
          </cell>
          <cell r="D980" t="str">
            <v>75*75*7T*1400</v>
          </cell>
          <cell r="E980" t="str">
            <v>개</v>
          </cell>
          <cell r="F980">
            <v>973</v>
          </cell>
          <cell r="G980">
            <v>9800</v>
          </cell>
          <cell r="H980">
            <v>1017</v>
          </cell>
          <cell r="I980">
            <v>9800</v>
          </cell>
          <cell r="O980">
            <v>9800</v>
          </cell>
          <cell r="P980" t="str">
            <v>배전전공</v>
          </cell>
          <cell r="Q980">
            <v>0.1</v>
          </cell>
          <cell r="R980">
            <v>0.1</v>
          </cell>
          <cell r="S980" t="str">
            <v>보통인부</v>
          </cell>
          <cell r="T980">
            <v>0.1</v>
          </cell>
          <cell r="U980">
            <v>0.1</v>
          </cell>
          <cell r="V980">
            <v>1</v>
          </cell>
          <cell r="W980" t="str">
            <v>전5-16</v>
          </cell>
          <cell r="AA980">
            <v>0</v>
          </cell>
          <cell r="AD980">
            <v>0</v>
          </cell>
          <cell r="AG980">
            <v>0</v>
          </cell>
        </row>
        <row r="981">
          <cell r="B981">
            <v>8711</v>
          </cell>
          <cell r="C981" t="str">
            <v>완금밴드</v>
          </cell>
          <cell r="D981" t="str">
            <v>1방 2호</v>
          </cell>
          <cell r="E981" t="str">
            <v>개</v>
          </cell>
          <cell r="F981">
            <v>973</v>
          </cell>
          <cell r="G981">
            <v>9900</v>
          </cell>
          <cell r="H981">
            <v>1018</v>
          </cell>
          <cell r="I981">
            <v>9900</v>
          </cell>
          <cell r="O981">
            <v>9900</v>
          </cell>
          <cell r="R981">
            <v>0</v>
          </cell>
          <cell r="U981">
            <v>0</v>
          </cell>
          <cell r="V981">
            <v>1</v>
          </cell>
          <cell r="AA981">
            <v>0</v>
          </cell>
          <cell r="AD981">
            <v>0</v>
          </cell>
          <cell r="AG981">
            <v>0</v>
          </cell>
        </row>
        <row r="982">
          <cell r="B982">
            <v>8712</v>
          </cell>
          <cell r="C982" t="str">
            <v>완금밴드</v>
          </cell>
          <cell r="D982" t="str">
            <v>1방 3호</v>
          </cell>
          <cell r="E982" t="str">
            <v>개</v>
          </cell>
          <cell r="F982">
            <v>973</v>
          </cell>
          <cell r="G982">
            <v>10450</v>
          </cell>
          <cell r="H982">
            <v>1018</v>
          </cell>
          <cell r="I982">
            <v>10450</v>
          </cell>
          <cell r="O982">
            <v>10450</v>
          </cell>
          <cell r="R982">
            <v>0</v>
          </cell>
          <cell r="U982">
            <v>0</v>
          </cell>
          <cell r="V982">
            <v>1</v>
          </cell>
          <cell r="AA982">
            <v>0</v>
          </cell>
          <cell r="AD982">
            <v>0</v>
          </cell>
          <cell r="AG982">
            <v>0</v>
          </cell>
        </row>
        <row r="983">
          <cell r="B983">
            <v>8713</v>
          </cell>
          <cell r="C983" t="str">
            <v>완금밴드</v>
          </cell>
          <cell r="D983" t="str">
            <v>2방 3호</v>
          </cell>
          <cell r="E983" t="str">
            <v>개</v>
          </cell>
          <cell r="F983">
            <v>973</v>
          </cell>
          <cell r="G983">
            <v>17000</v>
          </cell>
          <cell r="H983">
            <v>1018</v>
          </cell>
          <cell r="I983">
            <v>17000</v>
          </cell>
          <cell r="O983">
            <v>17000</v>
          </cell>
          <cell r="R983">
            <v>0</v>
          </cell>
          <cell r="U983">
            <v>0</v>
          </cell>
          <cell r="V983">
            <v>1</v>
          </cell>
          <cell r="AA983">
            <v>0</v>
          </cell>
          <cell r="AD983">
            <v>0</v>
          </cell>
          <cell r="AG983">
            <v>0</v>
          </cell>
        </row>
        <row r="984">
          <cell r="B984">
            <v>8714</v>
          </cell>
          <cell r="C984" t="str">
            <v>암타이</v>
          </cell>
          <cell r="D984" t="str">
            <v>40*40*6T*1370</v>
          </cell>
          <cell r="E984" t="str">
            <v>개</v>
          </cell>
          <cell r="F984">
            <v>973</v>
          </cell>
          <cell r="G984">
            <v>6100</v>
          </cell>
          <cell r="H984">
            <v>1017</v>
          </cell>
          <cell r="I984">
            <v>6100</v>
          </cell>
          <cell r="O984">
            <v>6100</v>
          </cell>
          <cell r="R984">
            <v>0</v>
          </cell>
          <cell r="U984">
            <v>0</v>
          </cell>
          <cell r="V984">
            <v>1</v>
          </cell>
          <cell r="AA984">
            <v>0</v>
          </cell>
          <cell r="AD984">
            <v>0</v>
          </cell>
          <cell r="AG984">
            <v>0</v>
          </cell>
        </row>
        <row r="985">
          <cell r="B985">
            <v>8715</v>
          </cell>
          <cell r="C985" t="str">
            <v>암타이</v>
          </cell>
          <cell r="D985" t="str">
            <v>40*40*6T*900</v>
          </cell>
          <cell r="E985" t="str">
            <v>개</v>
          </cell>
          <cell r="F985">
            <v>973</v>
          </cell>
          <cell r="G985">
            <v>3300</v>
          </cell>
          <cell r="H985">
            <v>1017</v>
          </cell>
          <cell r="I985">
            <v>3300</v>
          </cell>
          <cell r="O985">
            <v>3300</v>
          </cell>
          <cell r="P985">
            <v>0</v>
          </cell>
          <cell r="Q985">
            <v>0</v>
          </cell>
          <cell r="R985">
            <v>0</v>
          </cell>
          <cell r="S985">
            <v>0</v>
          </cell>
          <cell r="T985">
            <v>0</v>
          </cell>
          <cell r="U985">
            <v>0</v>
          </cell>
          <cell r="V985">
            <v>1</v>
          </cell>
          <cell r="W985">
            <v>0</v>
          </cell>
          <cell r="AA985">
            <v>0</v>
          </cell>
          <cell r="AD985">
            <v>0</v>
          </cell>
          <cell r="AG985">
            <v>0</v>
          </cell>
        </row>
        <row r="986">
          <cell r="B986">
            <v>8716</v>
          </cell>
          <cell r="C986" t="str">
            <v>암타이 밴드</v>
          </cell>
          <cell r="D986" t="str">
            <v>1방 4호</v>
          </cell>
          <cell r="E986" t="str">
            <v>개</v>
          </cell>
          <cell r="F986">
            <v>973</v>
          </cell>
          <cell r="G986">
            <v>2850</v>
          </cell>
          <cell r="H986">
            <v>1017</v>
          </cell>
          <cell r="I986">
            <v>2850</v>
          </cell>
          <cell r="O986">
            <v>2850</v>
          </cell>
          <cell r="Q986">
            <v>0</v>
          </cell>
          <cell r="R986">
            <v>0</v>
          </cell>
          <cell r="U986">
            <v>0</v>
          </cell>
          <cell r="V986">
            <v>1</v>
          </cell>
          <cell r="Z986">
            <v>0</v>
          </cell>
          <cell r="AA986">
            <v>0</v>
          </cell>
          <cell r="AD986">
            <v>0</v>
          </cell>
          <cell r="AG986">
            <v>0</v>
          </cell>
        </row>
        <row r="987">
          <cell r="B987">
            <v>8717</v>
          </cell>
          <cell r="C987" t="str">
            <v>암타이 밴드</v>
          </cell>
          <cell r="D987" t="str">
            <v>2방 4호</v>
          </cell>
          <cell r="E987" t="str">
            <v>개</v>
          </cell>
          <cell r="F987">
            <v>973</v>
          </cell>
          <cell r="G987">
            <v>3000</v>
          </cell>
          <cell r="H987">
            <v>1017</v>
          </cell>
          <cell r="I987">
            <v>3000</v>
          </cell>
          <cell r="L987">
            <v>9000</v>
          </cell>
          <cell r="O987">
            <v>3000</v>
          </cell>
          <cell r="Q987">
            <v>0</v>
          </cell>
          <cell r="R987">
            <v>0</v>
          </cell>
          <cell r="U987">
            <v>0</v>
          </cell>
          <cell r="V987">
            <v>1</v>
          </cell>
          <cell r="Z987">
            <v>0</v>
          </cell>
          <cell r="AA987">
            <v>0</v>
          </cell>
          <cell r="AD987">
            <v>0</v>
          </cell>
          <cell r="AG987">
            <v>0</v>
          </cell>
        </row>
        <row r="988">
          <cell r="B988">
            <v>8721</v>
          </cell>
          <cell r="C988" t="str">
            <v>위샤캡</v>
          </cell>
          <cell r="D988" t="str">
            <v>70Φ</v>
          </cell>
          <cell r="E988" t="str">
            <v>개</v>
          </cell>
          <cell r="F988">
            <v>973</v>
          </cell>
          <cell r="G988">
            <v>10800</v>
          </cell>
          <cell r="H988">
            <v>0</v>
          </cell>
          <cell r="I988">
            <v>0</v>
          </cell>
          <cell r="L988">
            <v>9000</v>
          </cell>
          <cell r="O988">
            <v>10800</v>
          </cell>
          <cell r="Q988">
            <v>0</v>
          </cell>
          <cell r="R988">
            <v>0</v>
          </cell>
          <cell r="U988">
            <v>0</v>
          </cell>
          <cell r="V988">
            <v>1</v>
          </cell>
          <cell r="Z988">
            <v>0</v>
          </cell>
          <cell r="AA988">
            <v>0</v>
          </cell>
          <cell r="AD988">
            <v>0</v>
          </cell>
          <cell r="AG988">
            <v>0</v>
          </cell>
        </row>
        <row r="989">
          <cell r="B989">
            <v>8722</v>
          </cell>
          <cell r="C989" t="str">
            <v>위샤캡</v>
          </cell>
          <cell r="D989" t="str">
            <v>104Φ</v>
          </cell>
          <cell r="E989" t="str">
            <v>개</v>
          </cell>
          <cell r="F989">
            <v>973</v>
          </cell>
          <cell r="G989">
            <v>28800</v>
          </cell>
          <cell r="H989">
            <v>0</v>
          </cell>
          <cell r="I989">
            <v>0</v>
          </cell>
          <cell r="O989">
            <v>28800</v>
          </cell>
          <cell r="Q989">
            <v>0</v>
          </cell>
          <cell r="R989">
            <v>0</v>
          </cell>
          <cell r="U989">
            <v>0</v>
          </cell>
          <cell r="V989">
            <v>1</v>
          </cell>
          <cell r="Z989">
            <v>0</v>
          </cell>
          <cell r="AA989">
            <v>0</v>
          </cell>
          <cell r="AD989">
            <v>0</v>
          </cell>
          <cell r="AG989">
            <v>0</v>
          </cell>
        </row>
        <row r="990">
          <cell r="B990">
            <v>8723</v>
          </cell>
          <cell r="C990" t="str">
            <v>머신볼트</v>
          </cell>
          <cell r="D990" t="str">
            <v>16*400</v>
          </cell>
          <cell r="E990" t="str">
            <v>개</v>
          </cell>
          <cell r="F990">
            <v>973</v>
          </cell>
          <cell r="G990">
            <v>1380</v>
          </cell>
          <cell r="H990">
            <v>1018</v>
          </cell>
          <cell r="I990">
            <v>1380</v>
          </cell>
          <cell r="O990">
            <v>1380</v>
          </cell>
          <cell r="R990">
            <v>0</v>
          </cell>
          <cell r="U990">
            <v>0</v>
          </cell>
          <cell r="V990">
            <v>1</v>
          </cell>
          <cell r="Y990">
            <v>0</v>
          </cell>
          <cell r="Z990">
            <v>0</v>
          </cell>
          <cell r="AA990">
            <v>0</v>
          </cell>
          <cell r="AB990">
            <v>0</v>
          </cell>
          <cell r="AC990">
            <v>0</v>
          </cell>
          <cell r="AD990">
            <v>0</v>
          </cell>
          <cell r="AE990">
            <v>0</v>
          </cell>
          <cell r="AF990">
            <v>0</v>
          </cell>
          <cell r="AG990">
            <v>0</v>
          </cell>
        </row>
        <row r="991">
          <cell r="B991">
            <v>8724</v>
          </cell>
          <cell r="C991" t="str">
            <v>머신볼트</v>
          </cell>
          <cell r="D991" t="str">
            <v>16*130</v>
          </cell>
          <cell r="E991" t="str">
            <v>개</v>
          </cell>
          <cell r="F991">
            <v>973</v>
          </cell>
          <cell r="G991">
            <v>530</v>
          </cell>
          <cell r="H991">
            <v>1018</v>
          </cell>
          <cell r="I991">
            <v>530</v>
          </cell>
          <cell r="K991">
            <v>1184</v>
          </cell>
          <cell r="O991">
            <v>530</v>
          </cell>
          <cell r="P991" t="str">
            <v>배전전공</v>
          </cell>
          <cell r="Q991">
            <v>0.46</v>
          </cell>
          <cell r="R991">
            <v>0</v>
          </cell>
          <cell r="S991" t="str">
            <v>보통인부</v>
          </cell>
          <cell r="T991">
            <v>0.17</v>
          </cell>
          <cell r="U991">
            <v>0</v>
          </cell>
          <cell r="V991">
            <v>1</v>
          </cell>
          <cell r="W991" t="str">
            <v>전기5-37-2</v>
          </cell>
          <cell r="Y991">
            <v>0</v>
          </cell>
          <cell r="Z991">
            <v>0</v>
          </cell>
          <cell r="AA991">
            <v>0</v>
          </cell>
          <cell r="AD991">
            <v>0</v>
          </cell>
          <cell r="AE991">
            <v>0</v>
          </cell>
          <cell r="AF991">
            <v>0</v>
          </cell>
          <cell r="AG991">
            <v>0</v>
          </cell>
        </row>
        <row r="992">
          <cell r="B992">
            <v>8725</v>
          </cell>
          <cell r="C992" t="str">
            <v>랙밴드</v>
          </cell>
          <cell r="D992" t="str">
            <v>1방4호</v>
          </cell>
          <cell r="E992" t="str">
            <v>개</v>
          </cell>
          <cell r="F992">
            <v>973</v>
          </cell>
          <cell r="G992">
            <v>2850</v>
          </cell>
          <cell r="H992">
            <v>0</v>
          </cell>
          <cell r="I992">
            <v>0</v>
          </cell>
          <cell r="L992">
            <v>2000</v>
          </cell>
          <cell r="O992">
            <v>2850</v>
          </cell>
          <cell r="R992">
            <v>0</v>
          </cell>
          <cell r="U992">
            <v>0</v>
          </cell>
          <cell r="V992">
            <v>1</v>
          </cell>
          <cell r="AA992">
            <v>0</v>
          </cell>
          <cell r="AD992">
            <v>0</v>
          </cell>
          <cell r="AG992">
            <v>0</v>
          </cell>
        </row>
        <row r="993">
          <cell r="B993">
            <v>8731</v>
          </cell>
          <cell r="C993" t="str">
            <v>전주용입상관</v>
          </cell>
          <cell r="D993" t="str">
            <v>Ø130*2m</v>
          </cell>
          <cell r="E993" t="str">
            <v>조</v>
          </cell>
          <cell r="F993">
            <v>1022</v>
          </cell>
          <cell r="G993">
            <v>35700</v>
          </cell>
          <cell r="H993">
            <v>1020</v>
          </cell>
          <cell r="I993">
            <v>26000</v>
          </cell>
          <cell r="O993">
            <v>26000</v>
          </cell>
          <cell r="P993" t="str">
            <v>배전전공</v>
          </cell>
          <cell r="Q993">
            <v>0.46</v>
          </cell>
          <cell r="R993">
            <v>0.46</v>
          </cell>
          <cell r="S993" t="str">
            <v>보통인부</v>
          </cell>
          <cell r="T993">
            <v>0.17</v>
          </cell>
          <cell r="U993">
            <v>0.17</v>
          </cell>
          <cell r="V993">
            <v>1</v>
          </cell>
          <cell r="W993" t="str">
            <v>전기5-37-2</v>
          </cell>
          <cell r="Y993">
            <v>0</v>
          </cell>
          <cell r="Z993">
            <v>0</v>
          </cell>
          <cell r="AA993">
            <v>0</v>
          </cell>
          <cell r="AB993">
            <v>0</v>
          </cell>
          <cell r="AC993">
            <v>0</v>
          </cell>
          <cell r="AD993">
            <v>0</v>
          </cell>
          <cell r="AE993">
            <v>0</v>
          </cell>
          <cell r="AF993">
            <v>0</v>
          </cell>
          <cell r="AG993">
            <v>0</v>
          </cell>
        </row>
        <row r="994">
          <cell r="B994">
            <v>8732</v>
          </cell>
          <cell r="C994" t="str">
            <v>반경관 취부밴드</v>
          </cell>
          <cell r="D994" t="str">
            <v>10P</v>
          </cell>
          <cell r="E994" t="str">
            <v>개</v>
          </cell>
          <cell r="F994">
            <v>0</v>
          </cell>
          <cell r="G994">
            <v>0</v>
          </cell>
          <cell r="H994">
            <v>1018</v>
          </cell>
          <cell r="I994">
            <v>1800</v>
          </cell>
          <cell r="O994">
            <v>1800</v>
          </cell>
          <cell r="R994">
            <v>0</v>
          </cell>
          <cell r="U994">
            <v>0</v>
          </cell>
          <cell r="V994">
            <v>1</v>
          </cell>
          <cell r="AA994">
            <v>0</v>
          </cell>
          <cell r="AD994">
            <v>0</v>
          </cell>
          <cell r="AG994">
            <v>0</v>
          </cell>
        </row>
        <row r="995">
          <cell r="B995">
            <v>8733</v>
          </cell>
          <cell r="C995" t="str">
            <v>폴리머현수애자</v>
          </cell>
          <cell r="D995" t="str">
            <v>PG58</v>
          </cell>
          <cell r="E995" t="str">
            <v>개</v>
          </cell>
          <cell r="F995">
            <v>1022</v>
          </cell>
          <cell r="G995">
            <v>160000</v>
          </cell>
          <cell r="H995">
            <v>1016</v>
          </cell>
          <cell r="I995">
            <v>18000</v>
          </cell>
          <cell r="O995">
            <v>18000</v>
          </cell>
          <cell r="P995" t="str">
            <v>배전전공</v>
          </cell>
          <cell r="Q995">
            <v>6.5000000000000002E-2</v>
          </cell>
          <cell r="R995">
            <v>6.5000000000000002E-2</v>
          </cell>
          <cell r="S995" t="str">
            <v>보통인부</v>
          </cell>
          <cell r="T995">
            <v>0.05</v>
          </cell>
          <cell r="U995">
            <v>0.05</v>
          </cell>
          <cell r="V995">
            <v>1</v>
          </cell>
          <cell r="W995" t="str">
            <v>전5-18</v>
          </cell>
          <cell r="Y995">
            <v>0</v>
          </cell>
          <cell r="Z995">
            <v>0</v>
          </cell>
          <cell r="AA995">
            <v>0</v>
          </cell>
          <cell r="AD995">
            <v>0</v>
          </cell>
          <cell r="AE995">
            <v>0</v>
          </cell>
          <cell r="AF995">
            <v>0</v>
          </cell>
          <cell r="AG995">
            <v>0</v>
          </cell>
        </row>
        <row r="996">
          <cell r="B996">
            <v>8734</v>
          </cell>
          <cell r="C996" t="str">
            <v>데드앤드크램프</v>
          </cell>
          <cell r="D996" t="str">
            <v>D-1 32-58</v>
          </cell>
          <cell r="E996" t="str">
            <v>개</v>
          </cell>
          <cell r="F996">
            <v>973</v>
          </cell>
          <cell r="G996">
            <v>3450</v>
          </cell>
          <cell r="H996">
            <v>1018</v>
          </cell>
          <cell r="I996">
            <v>3450</v>
          </cell>
          <cell r="L996">
            <v>15150</v>
          </cell>
          <cell r="O996">
            <v>3450</v>
          </cell>
          <cell r="P996" t="str">
            <v>배전전공</v>
          </cell>
          <cell r="Q996">
            <v>5.0999999999999996</v>
          </cell>
          <cell r="R996">
            <v>0</v>
          </cell>
          <cell r="S996" t="str">
            <v>보통인부</v>
          </cell>
          <cell r="T996">
            <v>5.2</v>
          </cell>
          <cell r="U996">
            <v>0</v>
          </cell>
          <cell r="V996">
            <v>1</v>
          </cell>
          <cell r="W996" t="str">
            <v>전5-14</v>
          </cell>
          <cell r="Y996">
            <v>0</v>
          </cell>
          <cell r="Z996">
            <v>0</v>
          </cell>
          <cell r="AA996">
            <v>0</v>
          </cell>
          <cell r="AD996">
            <v>0</v>
          </cell>
          <cell r="AE996">
            <v>0</v>
          </cell>
          <cell r="AF996">
            <v>0</v>
          </cell>
          <cell r="AG996">
            <v>0</v>
          </cell>
        </row>
        <row r="997">
          <cell r="B997">
            <v>8735</v>
          </cell>
          <cell r="C997" t="str">
            <v>크램프 카바</v>
          </cell>
          <cell r="D997" t="str">
            <v>24PORT</v>
          </cell>
          <cell r="E997" t="str">
            <v>개</v>
          </cell>
          <cell r="F997">
            <v>1022</v>
          </cell>
          <cell r="G997">
            <v>120000</v>
          </cell>
          <cell r="H997">
            <v>1018</v>
          </cell>
          <cell r="I997">
            <v>4500</v>
          </cell>
          <cell r="O997">
            <v>4500</v>
          </cell>
          <cell r="P997" t="str">
            <v>배전전공</v>
          </cell>
          <cell r="Q997">
            <v>3.6</v>
          </cell>
          <cell r="R997">
            <v>0</v>
          </cell>
          <cell r="S997" t="str">
            <v>보통인부</v>
          </cell>
          <cell r="T997">
            <v>4.24</v>
          </cell>
          <cell r="U997">
            <v>0</v>
          </cell>
          <cell r="V997">
            <v>1</v>
          </cell>
          <cell r="W997" t="str">
            <v>전5-14</v>
          </cell>
          <cell r="Y997">
            <v>0</v>
          </cell>
          <cell r="Z997">
            <v>0</v>
          </cell>
          <cell r="AA997">
            <v>0</v>
          </cell>
          <cell r="AB997">
            <v>0</v>
          </cell>
          <cell r="AC997">
            <v>0</v>
          </cell>
          <cell r="AD997">
            <v>0</v>
          </cell>
          <cell r="AE997">
            <v>0</v>
          </cell>
          <cell r="AF997">
            <v>0</v>
          </cell>
          <cell r="AG997">
            <v>0</v>
          </cell>
        </row>
        <row r="998">
          <cell r="B998">
            <v>8736</v>
          </cell>
          <cell r="C998" t="str">
            <v>콘크리트 전주</v>
          </cell>
          <cell r="D998" t="str">
            <v>16M*19*500*1960kg</v>
          </cell>
          <cell r="E998" t="str">
            <v>개</v>
          </cell>
          <cell r="F998">
            <v>976</v>
          </cell>
          <cell r="G998">
            <v>230918</v>
          </cell>
          <cell r="H998">
            <v>913</v>
          </cell>
          <cell r="I998">
            <v>35000</v>
          </cell>
          <cell r="O998">
            <v>230918</v>
          </cell>
          <cell r="P998" t="str">
            <v>배전전공</v>
          </cell>
          <cell r="Q998">
            <v>5.0999999999999996</v>
          </cell>
          <cell r="R998">
            <v>5.0999999999999996</v>
          </cell>
          <cell r="S998" t="str">
            <v>보통인부</v>
          </cell>
          <cell r="T998">
            <v>5.2</v>
          </cell>
          <cell r="U998">
            <v>5.2</v>
          </cell>
          <cell r="V998">
            <v>1</v>
          </cell>
          <cell r="W998" t="str">
            <v>전5-14</v>
          </cell>
          <cell r="Y998">
            <v>0</v>
          </cell>
          <cell r="Z998">
            <v>0</v>
          </cell>
          <cell r="AA998">
            <v>0</v>
          </cell>
          <cell r="AB998">
            <v>0</v>
          </cell>
          <cell r="AC998">
            <v>0</v>
          </cell>
          <cell r="AD998">
            <v>0</v>
          </cell>
          <cell r="AE998">
            <v>0</v>
          </cell>
          <cell r="AF998">
            <v>0</v>
          </cell>
          <cell r="AG998">
            <v>0</v>
          </cell>
        </row>
        <row r="999">
          <cell r="B999">
            <v>8737</v>
          </cell>
          <cell r="C999" t="str">
            <v>배전용강관전주</v>
          </cell>
          <cell r="D999" t="str">
            <v>14m</v>
          </cell>
          <cell r="E999" t="str">
            <v>개</v>
          </cell>
          <cell r="F999">
            <v>0</v>
          </cell>
          <cell r="G999">
            <v>0</v>
          </cell>
          <cell r="H999">
            <v>1012</v>
          </cell>
          <cell r="I999">
            <v>1160000</v>
          </cell>
          <cell r="L999">
            <v>1700000</v>
          </cell>
          <cell r="O999">
            <v>1160000</v>
          </cell>
          <cell r="P999" t="str">
            <v>배전전공</v>
          </cell>
          <cell r="Q999">
            <v>3.6</v>
          </cell>
          <cell r="R999">
            <v>3.6</v>
          </cell>
          <cell r="S999" t="str">
            <v>보통인부</v>
          </cell>
          <cell r="T999">
            <v>4.24</v>
          </cell>
          <cell r="U999">
            <v>4.24</v>
          </cell>
          <cell r="V999">
            <v>1</v>
          </cell>
          <cell r="W999" t="str">
            <v>전5-14</v>
          </cell>
          <cell r="AA999">
            <v>0</v>
          </cell>
          <cell r="AD999">
            <v>0</v>
          </cell>
          <cell r="AG999">
            <v>0</v>
          </cell>
        </row>
        <row r="1000">
          <cell r="B1000">
            <v>8738</v>
          </cell>
          <cell r="C1000" t="str">
            <v>근가</v>
          </cell>
          <cell r="D1000" t="str">
            <v>1.2M*90KG</v>
          </cell>
          <cell r="E1000" t="str">
            <v>개</v>
          </cell>
          <cell r="F1000">
            <v>0</v>
          </cell>
          <cell r="G1000">
            <v>0</v>
          </cell>
          <cell r="H1000">
            <v>1015</v>
          </cell>
          <cell r="I1000">
            <v>6000</v>
          </cell>
          <cell r="L1000">
            <v>900000</v>
          </cell>
          <cell r="O1000">
            <v>6000</v>
          </cell>
          <cell r="R1000">
            <v>0</v>
          </cell>
          <cell r="U1000">
            <v>0</v>
          </cell>
          <cell r="V1000">
            <v>1</v>
          </cell>
          <cell r="AA1000">
            <v>0</v>
          </cell>
          <cell r="AD1000">
            <v>0</v>
          </cell>
          <cell r="AG1000">
            <v>0</v>
          </cell>
        </row>
        <row r="1001">
          <cell r="B1001">
            <v>8739</v>
          </cell>
          <cell r="C1001" t="str">
            <v>근가볼트(U볼트)</v>
          </cell>
          <cell r="D1001" t="str">
            <v>360*590</v>
          </cell>
          <cell r="E1001" t="str">
            <v>개</v>
          </cell>
          <cell r="F1001">
            <v>973</v>
          </cell>
          <cell r="G1001">
            <v>4600</v>
          </cell>
          <cell r="H1001">
            <v>0</v>
          </cell>
          <cell r="I1001">
            <v>0</v>
          </cell>
          <cell r="L1001">
            <v>470000</v>
          </cell>
          <cell r="O1001">
            <v>4600</v>
          </cell>
          <cell r="R1001">
            <v>0</v>
          </cell>
          <cell r="U1001">
            <v>0</v>
          </cell>
          <cell r="V1001">
            <v>1</v>
          </cell>
          <cell r="AA1001">
            <v>0</v>
          </cell>
          <cell r="AD1001">
            <v>0</v>
          </cell>
          <cell r="AG1001">
            <v>0</v>
          </cell>
        </row>
        <row r="1002">
          <cell r="B1002">
            <v>8740</v>
          </cell>
          <cell r="C1002" t="str">
            <v>지선밴드</v>
          </cell>
          <cell r="D1002" t="str">
            <v>2방3호</v>
          </cell>
          <cell r="E1002" t="str">
            <v>개</v>
          </cell>
          <cell r="F1002">
            <v>973</v>
          </cell>
          <cell r="G1002">
            <v>4400</v>
          </cell>
          <cell r="L1002">
            <v>530000</v>
          </cell>
          <cell r="O1002">
            <v>4400</v>
          </cell>
          <cell r="R1002">
            <v>0</v>
          </cell>
          <cell r="U1002">
            <v>0</v>
          </cell>
          <cell r="V1002">
            <v>1</v>
          </cell>
          <cell r="AA1002">
            <v>0</v>
          </cell>
          <cell r="AD1002">
            <v>0</v>
          </cell>
          <cell r="AG1002">
            <v>0</v>
          </cell>
        </row>
        <row r="1003">
          <cell r="B1003">
            <v>8741</v>
          </cell>
          <cell r="C1003" t="str">
            <v>지선애자</v>
          </cell>
          <cell r="D1003" t="str">
            <v>100-100</v>
          </cell>
          <cell r="E1003" t="str">
            <v>개</v>
          </cell>
          <cell r="H1003">
            <v>1016</v>
          </cell>
          <cell r="I1003">
            <v>1600</v>
          </cell>
          <cell r="L1003">
            <v>530000</v>
          </cell>
          <cell r="O1003">
            <v>1600</v>
          </cell>
          <cell r="R1003">
            <v>0</v>
          </cell>
          <cell r="U1003">
            <v>0</v>
          </cell>
          <cell r="V1003">
            <v>1</v>
          </cell>
          <cell r="AA1003">
            <v>0</v>
          </cell>
          <cell r="AD1003">
            <v>0</v>
          </cell>
          <cell r="AG1003">
            <v>0</v>
          </cell>
        </row>
        <row r="1004">
          <cell r="B1004">
            <v>8742</v>
          </cell>
          <cell r="C1004" t="str">
            <v>지선롯트</v>
          </cell>
          <cell r="D1004" t="str">
            <v>16-2300</v>
          </cell>
          <cell r="E1004" t="str">
            <v>개</v>
          </cell>
          <cell r="F1004">
            <v>973</v>
          </cell>
          <cell r="G1004">
            <v>5900</v>
          </cell>
          <cell r="O1004">
            <v>5900</v>
          </cell>
          <cell r="R1004">
            <v>0</v>
          </cell>
          <cell r="U1004">
            <v>0</v>
          </cell>
          <cell r="V1004">
            <v>1</v>
          </cell>
          <cell r="AA1004">
            <v>0</v>
          </cell>
          <cell r="AD1004">
            <v>0</v>
          </cell>
          <cell r="AG1004">
            <v>0</v>
          </cell>
        </row>
        <row r="1005">
          <cell r="B1005">
            <v>8743</v>
          </cell>
          <cell r="C1005" t="str">
            <v>지선근가</v>
          </cell>
          <cell r="D1005" t="str">
            <v>0.7M-55KG</v>
          </cell>
          <cell r="E1005" t="str">
            <v>개</v>
          </cell>
          <cell r="F1005">
            <v>0</v>
          </cell>
          <cell r="G1005">
            <v>0</v>
          </cell>
          <cell r="H1005">
            <v>1015</v>
          </cell>
          <cell r="I1005">
            <v>4000</v>
          </cell>
          <cell r="L1005">
            <v>255000</v>
          </cell>
          <cell r="O1005">
            <v>4000</v>
          </cell>
          <cell r="R1005">
            <v>0</v>
          </cell>
          <cell r="U1005">
            <v>0</v>
          </cell>
          <cell r="V1005">
            <v>1</v>
          </cell>
          <cell r="AA1005">
            <v>0</v>
          </cell>
          <cell r="AD1005">
            <v>0</v>
          </cell>
          <cell r="AG1005">
            <v>0</v>
          </cell>
        </row>
        <row r="1006">
          <cell r="B1006">
            <v>8744</v>
          </cell>
          <cell r="C1006" t="str">
            <v>아연도철선</v>
          </cell>
          <cell r="D1006" t="str">
            <v>7/2.6MM</v>
          </cell>
          <cell r="E1006" t="str">
            <v>개</v>
          </cell>
          <cell r="F1006">
            <v>65</v>
          </cell>
          <cell r="G1006">
            <v>780</v>
          </cell>
          <cell r="H1006">
            <v>0</v>
          </cell>
          <cell r="I1006">
            <v>0</v>
          </cell>
          <cell r="O1006">
            <v>780</v>
          </cell>
          <cell r="R1006">
            <v>0</v>
          </cell>
          <cell r="U1006">
            <v>0</v>
          </cell>
          <cell r="V1006">
            <v>1</v>
          </cell>
          <cell r="Y1006">
            <v>0</v>
          </cell>
          <cell r="Z1006">
            <v>0</v>
          </cell>
          <cell r="AA1006">
            <v>0</v>
          </cell>
          <cell r="AB1006">
            <v>0</v>
          </cell>
          <cell r="AC1006">
            <v>0</v>
          </cell>
          <cell r="AD1006">
            <v>0</v>
          </cell>
          <cell r="AE1006">
            <v>0</v>
          </cell>
          <cell r="AF1006">
            <v>0</v>
          </cell>
          <cell r="AG1006">
            <v>0</v>
          </cell>
        </row>
        <row r="1007">
          <cell r="B1007">
            <v>8745</v>
          </cell>
          <cell r="C1007" t="str">
            <v>각암타이</v>
          </cell>
          <cell r="D1007" t="str">
            <v>40*40*6*1370</v>
          </cell>
          <cell r="E1007" t="str">
            <v>개</v>
          </cell>
          <cell r="F1007">
            <v>973</v>
          </cell>
          <cell r="G1007">
            <v>6100</v>
          </cell>
          <cell r="H1007">
            <v>1017</v>
          </cell>
          <cell r="I1007">
            <v>6100</v>
          </cell>
          <cell r="O1007">
            <v>6100</v>
          </cell>
          <cell r="R1007">
            <v>0</v>
          </cell>
          <cell r="U1007">
            <v>0</v>
          </cell>
          <cell r="V1007">
            <v>1</v>
          </cell>
          <cell r="AA1007">
            <v>0</v>
          </cell>
          <cell r="AD1007">
            <v>0</v>
          </cell>
          <cell r="AG1007">
            <v>0</v>
          </cell>
        </row>
        <row r="1008">
          <cell r="B1008">
            <v>8746</v>
          </cell>
          <cell r="C1008" t="str">
            <v>랙애자</v>
          </cell>
          <cell r="D1008" t="str">
            <v>25P</v>
          </cell>
          <cell r="E1008" t="str">
            <v>개</v>
          </cell>
          <cell r="F1008">
            <v>1022</v>
          </cell>
          <cell r="G1008">
            <v>8000</v>
          </cell>
          <cell r="H1008">
            <v>1017</v>
          </cell>
          <cell r="I1008">
            <v>1600</v>
          </cell>
          <cell r="O1008">
            <v>1600</v>
          </cell>
          <cell r="P1008" t="str">
            <v>배전전공</v>
          </cell>
          <cell r="Q1008">
            <v>6.4000000000000001E-2</v>
          </cell>
          <cell r="R1008">
            <v>0</v>
          </cell>
          <cell r="S1008" t="str">
            <v>보통인부</v>
          </cell>
          <cell r="T1008">
            <v>0.126</v>
          </cell>
          <cell r="U1008">
            <v>0</v>
          </cell>
          <cell r="V1008">
            <v>1</v>
          </cell>
          <cell r="W1008" t="str">
            <v>전5-18</v>
          </cell>
          <cell r="Y1008">
            <v>0</v>
          </cell>
          <cell r="Z1008">
            <v>0</v>
          </cell>
          <cell r="AA1008">
            <v>0</v>
          </cell>
          <cell r="AB1008">
            <v>0</v>
          </cell>
          <cell r="AC1008">
            <v>0</v>
          </cell>
          <cell r="AD1008">
            <v>0</v>
          </cell>
          <cell r="AE1008">
            <v>0</v>
          </cell>
          <cell r="AF1008">
            <v>0</v>
          </cell>
          <cell r="AG1008">
            <v>0</v>
          </cell>
        </row>
        <row r="1009">
          <cell r="B1009">
            <v>8747</v>
          </cell>
          <cell r="C1009" t="str">
            <v>지선밴드</v>
          </cell>
          <cell r="D1009" t="str">
            <v>2방3호</v>
          </cell>
          <cell r="E1009" t="str">
            <v>개</v>
          </cell>
          <cell r="F1009">
            <v>973</v>
          </cell>
          <cell r="G1009">
            <v>4400</v>
          </cell>
          <cell r="H1009">
            <v>1018</v>
          </cell>
          <cell r="I1009">
            <v>4400</v>
          </cell>
          <cell r="O1009">
            <v>4400</v>
          </cell>
          <cell r="R1009">
            <v>0</v>
          </cell>
          <cell r="U1009">
            <v>0</v>
          </cell>
          <cell r="V1009">
            <v>1</v>
          </cell>
          <cell r="Y1009">
            <v>0</v>
          </cell>
          <cell r="Z1009">
            <v>0</v>
          </cell>
          <cell r="AA1009">
            <v>0</v>
          </cell>
          <cell r="AB1009">
            <v>0</v>
          </cell>
          <cell r="AC1009">
            <v>0</v>
          </cell>
          <cell r="AD1009">
            <v>0</v>
          </cell>
          <cell r="AE1009">
            <v>0</v>
          </cell>
          <cell r="AF1009">
            <v>0</v>
          </cell>
          <cell r="AG1009">
            <v>0</v>
          </cell>
        </row>
        <row r="1010">
          <cell r="B1010">
            <v>8748</v>
          </cell>
          <cell r="C1010" t="str">
            <v>LINE POST</v>
          </cell>
          <cell r="D1010" t="str">
            <v>23KV</v>
          </cell>
          <cell r="E1010" t="str">
            <v>개</v>
          </cell>
          <cell r="F1010">
            <v>984</v>
          </cell>
          <cell r="G1010">
            <v>17600</v>
          </cell>
          <cell r="H1010">
            <v>1016</v>
          </cell>
          <cell r="I1010">
            <v>17650</v>
          </cell>
          <cell r="L1010">
            <v>0</v>
          </cell>
          <cell r="O1010">
            <v>17600</v>
          </cell>
          <cell r="P1010" t="str">
            <v>배전전공</v>
          </cell>
          <cell r="Q1010">
            <v>6.4000000000000001E-2</v>
          </cell>
          <cell r="R1010">
            <v>6.4000000000000001E-2</v>
          </cell>
          <cell r="S1010" t="str">
            <v>보통인부</v>
          </cell>
          <cell r="T1010">
            <v>0.126</v>
          </cell>
          <cell r="U1010">
            <v>0.126</v>
          </cell>
          <cell r="V1010">
            <v>1</v>
          </cell>
          <cell r="W1010" t="str">
            <v>전5-18</v>
          </cell>
          <cell r="Y1010">
            <v>0</v>
          </cell>
          <cell r="Z1010">
            <v>0</v>
          </cell>
          <cell r="AA1010">
            <v>0</v>
          </cell>
          <cell r="AB1010">
            <v>0</v>
          </cell>
          <cell r="AC1010">
            <v>0</v>
          </cell>
          <cell r="AD1010">
            <v>0</v>
          </cell>
          <cell r="AE1010">
            <v>0</v>
          </cell>
          <cell r="AF1010">
            <v>0</v>
          </cell>
          <cell r="AG1010">
            <v>0</v>
          </cell>
        </row>
        <row r="1011">
          <cell r="B1011">
            <v>8761</v>
          </cell>
          <cell r="C1011" t="str">
            <v>경고용테이프</v>
          </cell>
          <cell r="D1011" t="str">
            <v>200*250</v>
          </cell>
          <cell r="E1011" t="str">
            <v>M</v>
          </cell>
          <cell r="H1011">
            <v>1019</v>
          </cell>
          <cell r="I1011">
            <v>170</v>
          </cell>
          <cell r="L1011">
            <v>0</v>
          </cell>
          <cell r="O1011">
            <v>170</v>
          </cell>
          <cell r="R1011">
            <v>0</v>
          </cell>
          <cell r="U1011">
            <v>0</v>
          </cell>
          <cell r="V1011">
            <v>1</v>
          </cell>
          <cell r="Y1011">
            <v>0</v>
          </cell>
          <cell r="Z1011">
            <v>0</v>
          </cell>
          <cell r="AA1011">
            <v>0</v>
          </cell>
          <cell r="AB1011">
            <v>0</v>
          </cell>
          <cell r="AC1011">
            <v>0</v>
          </cell>
          <cell r="AD1011">
            <v>0</v>
          </cell>
          <cell r="AE1011">
            <v>0</v>
          </cell>
          <cell r="AF1011">
            <v>0</v>
          </cell>
          <cell r="AG1011">
            <v>0</v>
          </cell>
        </row>
        <row r="1012">
          <cell r="B1012">
            <v>8762</v>
          </cell>
          <cell r="C1012" t="str">
            <v>케이블 표시기</v>
          </cell>
          <cell r="D1012" t="str">
            <v>특고용</v>
          </cell>
          <cell r="E1012" t="str">
            <v>개</v>
          </cell>
          <cell r="L1012">
            <v>9000</v>
          </cell>
          <cell r="O1012">
            <v>9000</v>
          </cell>
          <cell r="R1012">
            <v>0</v>
          </cell>
          <cell r="U1012">
            <v>0</v>
          </cell>
          <cell r="V1012">
            <v>1</v>
          </cell>
          <cell r="Y1012">
            <v>0</v>
          </cell>
          <cell r="Z1012">
            <v>0</v>
          </cell>
          <cell r="AA1012">
            <v>0</v>
          </cell>
          <cell r="AB1012">
            <v>0</v>
          </cell>
          <cell r="AC1012">
            <v>0</v>
          </cell>
          <cell r="AD1012">
            <v>0</v>
          </cell>
          <cell r="AE1012">
            <v>0</v>
          </cell>
          <cell r="AF1012">
            <v>0</v>
          </cell>
          <cell r="AG1012">
            <v>0</v>
          </cell>
        </row>
        <row r="1013">
          <cell r="B1013">
            <v>8763</v>
          </cell>
          <cell r="C1013" t="str">
            <v>케이블 표시기</v>
          </cell>
          <cell r="D1013" t="str">
            <v>저압용</v>
          </cell>
          <cell r="E1013" t="str">
            <v>개</v>
          </cell>
          <cell r="F1013">
            <v>1022</v>
          </cell>
          <cell r="G1013">
            <v>27200</v>
          </cell>
          <cell r="H1013">
            <v>1078</v>
          </cell>
          <cell r="I1013">
            <v>35000</v>
          </cell>
          <cell r="L1013">
            <v>9000</v>
          </cell>
          <cell r="O1013">
            <v>9000</v>
          </cell>
          <cell r="R1013">
            <v>0</v>
          </cell>
          <cell r="U1013">
            <v>0</v>
          </cell>
          <cell r="V1013">
            <v>1</v>
          </cell>
          <cell r="Y1013" t="str">
            <v>S/W시험기사</v>
          </cell>
          <cell r="Z1013">
            <v>0.36</v>
          </cell>
          <cell r="AA1013">
            <v>0</v>
          </cell>
          <cell r="AB1013" t="str">
            <v>H/W시험기사</v>
          </cell>
          <cell r="AC1013">
            <v>0.22</v>
          </cell>
          <cell r="AD1013">
            <v>0</v>
          </cell>
          <cell r="AE1013">
            <v>1</v>
          </cell>
          <cell r="AF1013" t="str">
            <v>통8-5라</v>
          </cell>
          <cell r="AG1013">
            <v>0</v>
          </cell>
        </row>
        <row r="1014">
          <cell r="B1014">
            <v>2112</v>
          </cell>
          <cell r="C1014" t="str">
            <v>7.전력기기</v>
          </cell>
          <cell r="D1014" t="str">
            <v>50P</v>
          </cell>
          <cell r="E1014" t="str">
            <v>콘덴서,전주자재,변압기,절연재료</v>
          </cell>
          <cell r="F1014" t="str">
            <v>.</v>
          </cell>
          <cell r="G1014">
            <v>37400</v>
          </cell>
          <cell r="H1014">
            <v>1078</v>
          </cell>
          <cell r="I1014">
            <v>45000</v>
          </cell>
          <cell r="L1014">
            <v>0</v>
          </cell>
          <cell r="O1014">
            <v>0</v>
          </cell>
          <cell r="R1014">
            <v>0</v>
          </cell>
          <cell r="U1014">
            <v>0</v>
          </cell>
          <cell r="V1014">
            <v>1</v>
          </cell>
          <cell r="Y1014" t="str">
            <v>통신내선공</v>
          </cell>
          <cell r="Z1014">
            <v>6.3E-2</v>
          </cell>
          <cell r="AA1014">
            <v>0</v>
          </cell>
          <cell r="AB1014">
            <v>0</v>
          </cell>
          <cell r="AC1014">
            <v>0</v>
          </cell>
          <cell r="AD1014">
            <v>0</v>
          </cell>
          <cell r="AE1014">
            <v>1</v>
          </cell>
          <cell r="AF1014" t="str">
            <v>통8-5나</v>
          </cell>
          <cell r="AG1014">
            <v>0</v>
          </cell>
        </row>
        <row r="1015">
          <cell r="B1015">
            <v>2000</v>
          </cell>
          <cell r="C1015" t="str">
            <v>SWITCH HUB</v>
          </cell>
          <cell r="D1015" t="str">
            <v>24PORT</v>
          </cell>
          <cell r="E1015" t="str">
            <v>개</v>
          </cell>
          <cell r="F1015">
            <v>1022</v>
          </cell>
          <cell r="G1015">
            <v>64600</v>
          </cell>
          <cell r="H1015">
            <v>1036</v>
          </cell>
          <cell r="I1015">
            <v>950000</v>
          </cell>
          <cell r="L1015">
            <v>0</v>
          </cell>
          <cell r="O1015">
            <v>950000</v>
          </cell>
          <cell r="R1015">
            <v>0</v>
          </cell>
          <cell r="U1015">
            <v>0</v>
          </cell>
          <cell r="V1015">
            <v>1</v>
          </cell>
          <cell r="Y1015" t="str">
            <v>S/W시험기사</v>
          </cell>
          <cell r="Z1015">
            <v>0.36</v>
          </cell>
          <cell r="AA1015">
            <v>0.36</v>
          </cell>
          <cell r="AB1015" t="str">
            <v>H/W시험기사</v>
          </cell>
          <cell r="AC1015">
            <v>0.22</v>
          </cell>
          <cell r="AD1015">
            <v>0.22</v>
          </cell>
          <cell r="AE1015">
            <v>1</v>
          </cell>
          <cell r="AF1015" t="str">
            <v>통8-5라</v>
          </cell>
          <cell r="AG1015">
            <v>0</v>
          </cell>
        </row>
        <row r="1016">
          <cell r="B1016">
            <v>2001</v>
          </cell>
          <cell r="C1016" t="str">
            <v>MODULLAR JACK</v>
          </cell>
          <cell r="D1016" t="str">
            <v>8PIN</v>
          </cell>
          <cell r="E1016" t="str">
            <v>개</v>
          </cell>
          <cell r="F1016">
            <v>1022</v>
          </cell>
          <cell r="G1016">
            <v>4200</v>
          </cell>
          <cell r="H1016">
            <v>913</v>
          </cell>
          <cell r="I1016">
            <v>6200</v>
          </cell>
          <cell r="K1016">
            <v>1184</v>
          </cell>
          <cell r="O1016">
            <v>1184</v>
          </cell>
          <cell r="R1016">
            <v>0</v>
          </cell>
          <cell r="U1016">
            <v>0</v>
          </cell>
          <cell r="V1016">
            <v>1</v>
          </cell>
          <cell r="Y1016" t="str">
            <v>통신내선공</v>
          </cell>
          <cell r="Z1016">
            <v>6.3E-2</v>
          </cell>
          <cell r="AA1016">
            <v>6.3E-2</v>
          </cell>
          <cell r="AB1016" t="str">
            <v>보통인부</v>
          </cell>
          <cell r="AC1016">
            <v>0.24</v>
          </cell>
          <cell r="AD1016">
            <v>0</v>
          </cell>
          <cell r="AE1016">
            <v>1</v>
          </cell>
          <cell r="AF1016" t="str">
            <v>통8-5나</v>
          </cell>
          <cell r="AG1016">
            <v>0</v>
          </cell>
        </row>
        <row r="1017">
          <cell r="B1017">
            <v>2003</v>
          </cell>
          <cell r="C1017" t="str">
            <v>플레이트</v>
          </cell>
          <cell r="D1017" t="str">
            <v>(1-6구)</v>
          </cell>
          <cell r="E1017" t="str">
            <v>개</v>
          </cell>
          <cell r="F1017">
            <v>1022</v>
          </cell>
          <cell r="G1017">
            <v>119000</v>
          </cell>
          <cell r="H1017">
            <v>1078</v>
          </cell>
          <cell r="I1017">
            <v>152000</v>
          </cell>
          <cell r="L1017">
            <v>2000</v>
          </cell>
          <cell r="O1017">
            <v>2000</v>
          </cell>
          <cell r="R1017">
            <v>0</v>
          </cell>
          <cell r="U1017">
            <v>0</v>
          </cell>
          <cell r="V1017">
            <v>1</v>
          </cell>
          <cell r="AA1017">
            <v>0</v>
          </cell>
          <cell r="AD1017">
            <v>0</v>
          </cell>
          <cell r="AG1017">
            <v>0</v>
          </cell>
        </row>
        <row r="1018">
          <cell r="B1018">
            <v>2005</v>
          </cell>
          <cell r="C1018" t="str">
            <v>VOICE 100/100P</v>
          </cell>
          <cell r="D1018" t="str">
            <v>110BLOCK-100P</v>
          </cell>
          <cell r="E1018" t="str">
            <v>개</v>
          </cell>
          <cell r="F1018">
            <v>1022</v>
          </cell>
          <cell r="G1018">
            <v>35700</v>
          </cell>
          <cell r="H1018">
            <v>913</v>
          </cell>
          <cell r="I1018">
            <v>35000</v>
          </cell>
          <cell r="O1018">
            <v>35000</v>
          </cell>
          <cell r="R1018">
            <v>0</v>
          </cell>
          <cell r="U1018">
            <v>0</v>
          </cell>
          <cell r="V1018">
            <v>1</v>
          </cell>
          <cell r="Y1018" t="str">
            <v>통신설비공</v>
          </cell>
          <cell r="Z1018">
            <v>0.31</v>
          </cell>
          <cell r="AA1018">
            <v>0.31</v>
          </cell>
          <cell r="AB1018" t="str">
            <v>보통인부</v>
          </cell>
          <cell r="AC1018">
            <v>0.24</v>
          </cell>
          <cell r="AD1018">
            <v>0.24</v>
          </cell>
          <cell r="AE1018">
            <v>1</v>
          </cell>
          <cell r="AF1018" t="str">
            <v>통8-5다</v>
          </cell>
          <cell r="AG1018">
            <v>0</v>
          </cell>
        </row>
        <row r="1019">
          <cell r="B1019">
            <v>2006</v>
          </cell>
          <cell r="C1019" t="str">
            <v>TERMINAL BLOCK</v>
          </cell>
          <cell r="D1019" t="str">
            <v>10P</v>
          </cell>
          <cell r="E1019" t="str">
            <v>개</v>
          </cell>
          <cell r="F1019">
            <v>1022</v>
          </cell>
          <cell r="G1019">
            <v>170000</v>
          </cell>
          <cell r="H1019">
            <v>927</v>
          </cell>
          <cell r="I1019">
            <v>1940</v>
          </cell>
          <cell r="L1019">
            <v>0</v>
          </cell>
          <cell r="O1019">
            <v>1940</v>
          </cell>
          <cell r="R1019">
            <v>0</v>
          </cell>
          <cell r="U1019">
            <v>0</v>
          </cell>
          <cell r="V1019">
            <v>1</v>
          </cell>
          <cell r="Y1019" t="str">
            <v>통신내선공</v>
          </cell>
          <cell r="Z1019">
            <v>0.14299999999999999</v>
          </cell>
          <cell r="AA1019">
            <v>0</v>
          </cell>
          <cell r="AD1019">
            <v>0</v>
          </cell>
          <cell r="AE1019">
            <v>1</v>
          </cell>
          <cell r="AF1019" t="str">
            <v>통8-5나</v>
          </cell>
          <cell r="AG1019">
            <v>0</v>
          </cell>
        </row>
        <row r="1020">
          <cell r="B1020">
            <v>2007</v>
          </cell>
          <cell r="C1020" t="str">
            <v>가입자 보호기</v>
          </cell>
          <cell r="D1020" t="str">
            <v>100P</v>
          </cell>
          <cell r="E1020" t="str">
            <v>개</v>
          </cell>
          <cell r="F1020">
            <v>1022</v>
          </cell>
          <cell r="G1020">
            <v>160000</v>
          </cell>
          <cell r="H1020">
            <v>1046</v>
          </cell>
          <cell r="I1020">
            <v>195000</v>
          </cell>
          <cell r="O1020">
            <v>160000</v>
          </cell>
          <cell r="R1020">
            <v>0</v>
          </cell>
          <cell r="U1020">
            <v>0</v>
          </cell>
          <cell r="V1020">
            <v>1</v>
          </cell>
          <cell r="Y1020" t="str">
            <v>통신내선공</v>
          </cell>
          <cell r="Z1020">
            <v>0.3</v>
          </cell>
          <cell r="AA1020">
            <v>0.3</v>
          </cell>
          <cell r="AB1020" t="str">
            <v>보통인부</v>
          </cell>
          <cell r="AC1020">
            <v>0.2</v>
          </cell>
          <cell r="AD1020">
            <v>0</v>
          </cell>
          <cell r="AE1020">
            <v>1</v>
          </cell>
          <cell r="AF1020" t="str">
            <v>통3-4-5</v>
          </cell>
          <cell r="AG1020">
            <v>0</v>
          </cell>
        </row>
        <row r="1021">
          <cell r="B1021">
            <v>2008</v>
          </cell>
          <cell r="C1021" t="str">
            <v>MODULER JACK &amp; TV 유니트</v>
          </cell>
          <cell r="D1021" t="str">
            <v>450P</v>
          </cell>
          <cell r="E1021" t="str">
            <v>개</v>
          </cell>
          <cell r="F1021">
            <v>1022</v>
          </cell>
          <cell r="G1021">
            <v>272000</v>
          </cell>
          <cell r="H1021">
            <v>1078</v>
          </cell>
          <cell r="I1021">
            <v>318000</v>
          </cell>
          <cell r="L1021">
            <v>15150</v>
          </cell>
          <cell r="O1021">
            <v>15150</v>
          </cell>
          <cell r="R1021">
            <v>0</v>
          </cell>
          <cell r="U1021">
            <v>0</v>
          </cell>
          <cell r="V1021">
            <v>1</v>
          </cell>
          <cell r="Y1021" t="str">
            <v>통신내선공</v>
          </cell>
          <cell r="Z1021">
            <v>0.14299999999999999</v>
          </cell>
          <cell r="AA1021">
            <v>0.14299999999999999</v>
          </cell>
          <cell r="AB1021" t="str">
            <v>H/W시험기사</v>
          </cell>
          <cell r="AC1021">
            <v>0.33</v>
          </cell>
          <cell r="AD1021">
            <v>0</v>
          </cell>
          <cell r="AE1021">
            <v>1</v>
          </cell>
          <cell r="AF1021" t="str">
            <v>통8-5나</v>
          </cell>
          <cell r="AG1021">
            <v>0</v>
          </cell>
        </row>
        <row r="1022">
          <cell r="B1022">
            <v>2009</v>
          </cell>
          <cell r="C1022" t="str">
            <v>PATCH PANEL</v>
          </cell>
          <cell r="D1022" t="str">
            <v>24PORT</v>
          </cell>
          <cell r="E1022" t="str">
            <v>개</v>
          </cell>
          <cell r="F1022">
            <v>1022</v>
          </cell>
          <cell r="G1022">
            <v>120000</v>
          </cell>
          <cell r="H1022">
            <v>916</v>
          </cell>
          <cell r="I1022">
            <v>180000</v>
          </cell>
          <cell r="L1022">
            <v>0</v>
          </cell>
          <cell r="O1022">
            <v>120000</v>
          </cell>
          <cell r="R1022">
            <v>0</v>
          </cell>
          <cell r="U1022">
            <v>0</v>
          </cell>
          <cell r="V1022">
            <v>1</v>
          </cell>
          <cell r="Y1022" t="str">
            <v>통신설비공</v>
          </cell>
          <cell r="Z1022">
            <v>0.28000000000000003</v>
          </cell>
          <cell r="AA1022">
            <v>0.28000000000000003</v>
          </cell>
          <cell r="AB1022" t="str">
            <v>보통인부</v>
          </cell>
          <cell r="AC1022">
            <v>0.2</v>
          </cell>
          <cell r="AD1022">
            <v>0.2</v>
          </cell>
          <cell r="AE1022">
            <v>1</v>
          </cell>
          <cell r="AF1022" t="str">
            <v>통8-5다</v>
          </cell>
          <cell r="AG1022">
            <v>0</v>
          </cell>
        </row>
        <row r="1023">
          <cell r="B1023">
            <v>2010</v>
          </cell>
          <cell r="C1023" t="str">
            <v>IDF 100P단자</v>
          </cell>
          <cell r="D1023">
            <v>0</v>
          </cell>
          <cell r="E1023" t="str">
            <v>개</v>
          </cell>
          <cell r="F1023">
            <v>1022</v>
          </cell>
          <cell r="G1023">
            <v>35700</v>
          </cell>
          <cell r="H1023">
            <v>913</v>
          </cell>
          <cell r="I1023">
            <v>35000</v>
          </cell>
          <cell r="L1023">
            <v>0</v>
          </cell>
          <cell r="O1023">
            <v>35000</v>
          </cell>
          <cell r="R1023">
            <v>0</v>
          </cell>
          <cell r="U1023">
            <v>0</v>
          </cell>
          <cell r="V1023">
            <v>1</v>
          </cell>
          <cell r="Y1023" t="str">
            <v>통신설비공</v>
          </cell>
          <cell r="Z1023">
            <v>0.31</v>
          </cell>
          <cell r="AA1023">
            <v>0.31</v>
          </cell>
          <cell r="AB1023" t="str">
            <v>보통인부</v>
          </cell>
          <cell r="AC1023">
            <v>0.24</v>
          </cell>
          <cell r="AD1023">
            <v>0.24</v>
          </cell>
          <cell r="AE1023">
            <v>1</v>
          </cell>
          <cell r="AF1023" t="str">
            <v>통8-5다</v>
          </cell>
          <cell r="AG1023">
            <v>0</v>
          </cell>
        </row>
        <row r="1024">
          <cell r="B1024">
            <v>2011</v>
          </cell>
          <cell r="C1024" t="str">
            <v>주장치</v>
          </cell>
          <cell r="D1024" t="str">
            <v>6 SLOT</v>
          </cell>
          <cell r="E1024" t="str">
            <v>개</v>
          </cell>
          <cell r="L1024">
            <v>1700000</v>
          </cell>
          <cell r="O1024">
            <v>1700000</v>
          </cell>
          <cell r="R1024">
            <v>0</v>
          </cell>
          <cell r="U1024">
            <v>0</v>
          </cell>
          <cell r="V1024">
            <v>1</v>
          </cell>
          <cell r="AA1024">
            <v>0</v>
          </cell>
          <cell r="AD1024">
            <v>0</v>
          </cell>
          <cell r="AG1024">
            <v>0</v>
          </cell>
        </row>
        <row r="1025">
          <cell r="B1025">
            <v>2012</v>
          </cell>
          <cell r="C1025" t="str">
            <v>보조장치</v>
          </cell>
          <cell r="D1025" t="str">
            <v>6 SLOT</v>
          </cell>
          <cell r="E1025" t="str">
            <v>개</v>
          </cell>
          <cell r="L1025">
            <v>900000</v>
          </cell>
          <cell r="O1025">
            <v>900000</v>
          </cell>
          <cell r="R1025">
            <v>0</v>
          </cell>
          <cell r="U1025">
            <v>0</v>
          </cell>
          <cell r="V1025">
            <v>1</v>
          </cell>
          <cell r="AA1025">
            <v>0</v>
          </cell>
          <cell r="AD1025">
            <v>0</v>
          </cell>
          <cell r="AG1025">
            <v>0</v>
          </cell>
        </row>
        <row r="1026">
          <cell r="B1026">
            <v>2013</v>
          </cell>
          <cell r="C1026" t="str">
            <v>국선카드</v>
          </cell>
          <cell r="D1026" t="str">
            <v>일반국선8회선</v>
          </cell>
          <cell r="E1026" t="str">
            <v>개</v>
          </cell>
          <cell r="L1026">
            <v>470000</v>
          </cell>
          <cell r="O1026">
            <v>470000</v>
          </cell>
          <cell r="R1026">
            <v>0</v>
          </cell>
          <cell r="U1026">
            <v>0</v>
          </cell>
          <cell r="V1026">
            <v>1</v>
          </cell>
          <cell r="AA1026">
            <v>0</v>
          </cell>
          <cell r="AD1026">
            <v>0</v>
          </cell>
          <cell r="AG1026">
            <v>0</v>
          </cell>
        </row>
        <row r="1027">
          <cell r="B1027">
            <v>2014</v>
          </cell>
          <cell r="C1027" t="str">
            <v>혼용카드</v>
          </cell>
          <cell r="D1027" t="str">
            <v>키폰6+일반6</v>
          </cell>
          <cell r="E1027" t="str">
            <v>개</v>
          </cell>
          <cell r="F1027">
            <v>1022</v>
          </cell>
          <cell r="G1027">
            <v>28000</v>
          </cell>
          <cell r="L1027">
            <v>530000</v>
          </cell>
          <cell r="O1027">
            <v>530000</v>
          </cell>
          <cell r="R1027">
            <v>0</v>
          </cell>
          <cell r="U1027">
            <v>0</v>
          </cell>
          <cell r="V1027">
            <v>1</v>
          </cell>
          <cell r="AA1027">
            <v>0</v>
          </cell>
          <cell r="AD1027">
            <v>0</v>
          </cell>
          <cell r="AG1027">
            <v>0</v>
          </cell>
        </row>
        <row r="1028">
          <cell r="B1028">
            <v>2015</v>
          </cell>
          <cell r="C1028" t="str">
            <v>내선카드</v>
          </cell>
          <cell r="D1028" t="str">
            <v>일반내선12회선</v>
          </cell>
          <cell r="E1028" t="str">
            <v>개</v>
          </cell>
          <cell r="F1028">
            <v>1022</v>
          </cell>
          <cell r="G1028">
            <v>64600</v>
          </cell>
          <cell r="L1028">
            <v>530000</v>
          </cell>
          <cell r="O1028">
            <v>530000</v>
          </cell>
          <cell r="R1028">
            <v>0</v>
          </cell>
          <cell r="U1028">
            <v>0</v>
          </cell>
          <cell r="V1028">
            <v>1</v>
          </cell>
          <cell r="AA1028">
            <v>0</v>
          </cell>
          <cell r="AD1028">
            <v>0</v>
          </cell>
          <cell r="AG1028">
            <v>0</v>
          </cell>
        </row>
        <row r="1029">
          <cell r="B1029">
            <v>2016</v>
          </cell>
          <cell r="C1029" t="str">
            <v>CCTV CONSOLE</v>
          </cell>
          <cell r="D1029" t="str">
            <v>200P/200P</v>
          </cell>
          <cell r="E1029" t="str">
            <v>식</v>
          </cell>
          <cell r="F1029">
            <v>1022</v>
          </cell>
          <cell r="G1029">
            <v>219300</v>
          </cell>
          <cell r="H1029">
            <v>0</v>
          </cell>
          <cell r="I1029">
            <v>0</v>
          </cell>
          <cell r="O1029">
            <v>0</v>
          </cell>
          <cell r="R1029">
            <v>0</v>
          </cell>
          <cell r="U1029">
            <v>0</v>
          </cell>
          <cell r="V1029">
            <v>1</v>
          </cell>
          <cell r="Y1029" t="str">
            <v>S/W시험기사</v>
          </cell>
          <cell r="Z1029">
            <v>0.54</v>
          </cell>
          <cell r="AA1029">
            <v>0</v>
          </cell>
          <cell r="AB1029" t="str">
            <v>H/W시험기사</v>
          </cell>
          <cell r="AC1029">
            <v>0.33</v>
          </cell>
          <cell r="AD1029">
            <v>0</v>
          </cell>
          <cell r="AE1029">
            <v>1</v>
          </cell>
          <cell r="AF1029" t="str">
            <v>통8-1라</v>
          </cell>
          <cell r="AG1029">
            <v>0</v>
          </cell>
        </row>
        <row r="1030">
          <cell r="B1030">
            <v>2017</v>
          </cell>
          <cell r="C1030" t="str">
            <v>키폰전화기</v>
          </cell>
          <cell r="D1030" t="str">
            <v>LDK-30D</v>
          </cell>
          <cell r="E1030" t="str">
            <v>개</v>
          </cell>
          <cell r="F1030">
            <v>0</v>
          </cell>
          <cell r="G1030">
            <v>0</v>
          </cell>
          <cell r="L1030">
            <v>255000</v>
          </cell>
          <cell r="O1030">
            <v>255000</v>
          </cell>
          <cell r="R1030">
            <v>0</v>
          </cell>
          <cell r="U1030">
            <v>0</v>
          </cell>
          <cell r="V1030">
            <v>1</v>
          </cell>
          <cell r="Y1030" t="str">
            <v>통신설비공</v>
          </cell>
          <cell r="Z1030">
            <v>0.69</v>
          </cell>
          <cell r="AA1030">
            <v>0</v>
          </cell>
          <cell r="AB1030" t="str">
            <v>보통인부</v>
          </cell>
          <cell r="AC1030">
            <v>0.49</v>
          </cell>
          <cell r="AD1030">
            <v>0</v>
          </cell>
          <cell r="AE1030">
            <v>1</v>
          </cell>
          <cell r="AF1030" t="str">
            <v>통3-4-4</v>
          </cell>
          <cell r="AG1030">
            <v>0</v>
          </cell>
        </row>
        <row r="1031">
          <cell r="B1031">
            <v>2018</v>
          </cell>
          <cell r="C1031" t="str">
            <v>국선단자함</v>
          </cell>
          <cell r="D1031" t="str">
            <v>30P+100P</v>
          </cell>
          <cell r="E1031" t="str">
            <v>개</v>
          </cell>
          <cell r="F1031">
            <v>0</v>
          </cell>
          <cell r="G1031">
            <v>0</v>
          </cell>
          <cell r="H1031">
            <v>1022</v>
          </cell>
          <cell r="I1031">
            <v>1280000</v>
          </cell>
          <cell r="O1031">
            <v>1280000</v>
          </cell>
          <cell r="R1031">
            <v>0</v>
          </cell>
          <cell r="U1031">
            <v>0</v>
          </cell>
          <cell r="V1031">
            <v>0</v>
          </cell>
          <cell r="Y1031" t="str">
            <v>통신설비공</v>
          </cell>
          <cell r="Z1031">
            <v>0.31</v>
          </cell>
          <cell r="AA1031">
            <v>0.31</v>
          </cell>
          <cell r="AB1031" t="str">
            <v>보통인부</v>
          </cell>
          <cell r="AC1031">
            <v>0.24</v>
          </cell>
          <cell r="AD1031">
            <v>0.24</v>
          </cell>
          <cell r="AE1031">
            <v>1</v>
          </cell>
          <cell r="AF1031" t="str">
            <v>통8-5다</v>
          </cell>
          <cell r="AG1031">
            <v>0</v>
          </cell>
        </row>
        <row r="1032">
          <cell r="B1032">
            <v>2019</v>
          </cell>
          <cell r="C1032" t="str">
            <v>디지털키폰</v>
          </cell>
          <cell r="D1032" t="str">
            <v>4/36회선</v>
          </cell>
          <cell r="E1032" t="str">
            <v>식</v>
          </cell>
          <cell r="F1032">
            <v>0</v>
          </cell>
          <cell r="G1032">
            <v>0</v>
          </cell>
          <cell r="O1032">
            <v>0</v>
          </cell>
          <cell r="R1032">
            <v>0</v>
          </cell>
          <cell r="U1032">
            <v>0</v>
          </cell>
          <cell r="V1032">
            <v>1</v>
          </cell>
          <cell r="Y1032" t="str">
            <v>통신설비공</v>
          </cell>
          <cell r="Z1032">
            <v>0.16</v>
          </cell>
          <cell r="AA1032">
            <v>0.16</v>
          </cell>
          <cell r="AB1032" t="str">
            <v>보통인부</v>
          </cell>
          <cell r="AC1032">
            <v>0.12</v>
          </cell>
          <cell r="AD1032">
            <v>0.12</v>
          </cell>
          <cell r="AE1032">
            <v>1</v>
          </cell>
          <cell r="AF1032" t="str">
            <v>통8-5다</v>
          </cell>
          <cell r="AG1032">
            <v>0</v>
          </cell>
        </row>
        <row r="1033">
          <cell r="B1033">
            <v>2091</v>
          </cell>
          <cell r="C1033" t="str">
            <v>110 BLOCK</v>
          </cell>
          <cell r="D1033" t="str">
            <v>25P</v>
          </cell>
          <cell r="E1033" t="str">
            <v>개</v>
          </cell>
          <cell r="F1033">
            <v>1022</v>
          </cell>
          <cell r="G1033">
            <v>8000</v>
          </cell>
          <cell r="O1033">
            <v>8000</v>
          </cell>
          <cell r="R1033">
            <v>0</v>
          </cell>
          <cell r="U1033">
            <v>0</v>
          </cell>
          <cell r="V1033">
            <v>1</v>
          </cell>
          <cell r="Y1033" t="str">
            <v>통신설비공</v>
          </cell>
          <cell r="Z1033">
            <v>0.16</v>
          </cell>
          <cell r="AA1033">
            <v>0.16</v>
          </cell>
          <cell r="AB1033" t="str">
            <v>보통인부</v>
          </cell>
          <cell r="AC1033">
            <v>0.12</v>
          </cell>
          <cell r="AD1033">
            <v>0.12</v>
          </cell>
          <cell r="AE1033">
            <v>1</v>
          </cell>
          <cell r="AF1033" t="str">
            <v>통8-5다</v>
          </cell>
          <cell r="AG1033">
            <v>0</v>
          </cell>
        </row>
        <row r="1034">
          <cell r="B1034">
            <v>2092</v>
          </cell>
          <cell r="C1034" t="str">
            <v>110 BLOCK</v>
          </cell>
          <cell r="D1034" t="str">
            <v>50P</v>
          </cell>
          <cell r="E1034" t="str">
            <v>개</v>
          </cell>
          <cell r="F1034">
            <v>1022</v>
          </cell>
          <cell r="G1034">
            <v>16000</v>
          </cell>
          <cell r="O1034">
            <v>16000</v>
          </cell>
          <cell r="R1034">
            <v>0</v>
          </cell>
          <cell r="U1034">
            <v>0</v>
          </cell>
          <cell r="V1034">
            <v>1</v>
          </cell>
          <cell r="Y1034" t="str">
            <v>통신설비공</v>
          </cell>
          <cell r="Z1034">
            <v>0.25</v>
          </cell>
          <cell r="AA1034">
            <v>0.25</v>
          </cell>
          <cell r="AB1034" t="str">
            <v>보통인부</v>
          </cell>
          <cell r="AC1034">
            <v>0.19</v>
          </cell>
          <cell r="AD1034">
            <v>0.19</v>
          </cell>
          <cell r="AE1034">
            <v>1</v>
          </cell>
          <cell r="AF1034" t="str">
            <v>통8-5다</v>
          </cell>
          <cell r="AG1034">
            <v>0</v>
          </cell>
        </row>
        <row r="1035">
          <cell r="B1035">
            <v>2093</v>
          </cell>
          <cell r="C1035" t="str">
            <v>110 BLOCK</v>
          </cell>
          <cell r="D1035" t="str">
            <v>100P</v>
          </cell>
          <cell r="E1035" t="str">
            <v>개</v>
          </cell>
          <cell r="F1035">
            <v>1022</v>
          </cell>
          <cell r="G1035">
            <v>35700</v>
          </cell>
          <cell r="O1035">
            <v>35700</v>
          </cell>
          <cell r="R1035">
            <v>0</v>
          </cell>
          <cell r="U1035">
            <v>0</v>
          </cell>
          <cell r="V1035">
            <v>1</v>
          </cell>
          <cell r="Y1035" t="str">
            <v>통신설비공</v>
          </cell>
          <cell r="Z1035">
            <v>0.31</v>
          </cell>
          <cell r="AA1035">
            <v>0.31</v>
          </cell>
          <cell r="AB1035" t="str">
            <v>보통인부</v>
          </cell>
          <cell r="AC1035">
            <v>0.24</v>
          </cell>
          <cell r="AD1035">
            <v>0.24</v>
          </cell>
          <cell r="AE1035">
            <v>1</v>
          </cell>
          <cell r="AF1035" t="str">
            <v>통8-6다</v>
          </cell>
          <cell r="AG1035">
            <v>0</v>
          </cell>
        </row>
        <row r="1036">
          <cell r="B1036">
            <v>2094</v>
          </cell>
          <cell r="C1036" t="str">
            <v>성단</v>
          </cell>
          <cell r="D1036" t="str">
            <v>24PORT</v>
          </cell>
          <cell r="E1036" t="str">
            <v>개</v>
          </cell>
          <cell r="F1036">
            <v>1013</v>
          </cell>
          <cell r="G1036">
            <v>3300</v>
          </cell>
          <cell r="H1036">
            <v>1095</v>
          </cell>
          <cell r="I1036">
            <v>3500</v>
          </cell>
          <cell r="O1036">
            <v>0</v>
          </cell>
          <cell r="R1036">
            <v>0</v>
          </cell>
          <cell r="U1036">
            <v>0</v>
          </cell>
          <cell r="V1036">
            <v>1</v>
          </cell>
          <cell r="Y1036" t="str">
            <v>통신케이블전공</v>
          </cell>
          <cell r="Z1036">
            <v>0.83</v>
          </cell>
          <cell r="AA1036">
            <v>0.83</v>
          </cell>
          <cell r="AB1036" t="str">
            <v>보통인부</v>
          </cell>
          <cell r="AC1036">
            <v>0.6</v>
          </cell>
          <cell r="AD1036">
            <v>0.6</v>
          </cell>
          <cell r="AE1036">
            <v>1</v>
          </cell>
          <cell r="AF1036" t="str">
            <v>통8-7다</v>
          </cell>
          <cell r="AG1036">
            <v>0</v>
          </cell>
        </row>
        <row r="1037">
          <cell r="B1037">
            <v>2095</v>
          </cell>
          <cell r="C1037" t="str">
            <v>회선시험</v>
          </cell>
          <cell r="D1037" t="str">
            <v>PORT당</v>
          </cell>
          <cell r="E1037" t="str">
            <v>개</v>
          </cell>
          <cell r="F1037">
            <v>1014</v>
          </cell>
          <cell r="G1037">
            <v>8500</v>
          </cell>
          <cell r="O1037">
            <v>0</v>
          </cell>
          <cell r="R1037">
            <v>0</v>
          </cell>
          <cell r="U1037">
            <v>0</v>
          </cell>
          <cell r="V1037">
            <v>1</v>
          </cell>
          <cell r="Y1037" t="str">
            <v>통신케이블전공</v>
          </cell>
          <cell r="Z1037">
            <v>0.05</v>
          </cell>
          <cell r="AA1037">
            <v>0.05</v>
          </cell>
          <cell r="AB1037" t="str">
            <v>보통인부</v>
          </cell>
          <cell r="AC1037">
            <v>0.03</v>
          </cell>
          <cell r="AD1037">
            <v>0.03</v>
          </cell>
          <cell r="AE1037">
            <v>1</v>
          </cell>
          <cell r="AF1037" t="str">
            <v>통8-8다</v>
          </cell>
          <cell r="AG1037">
            <v>0</v>
          </cell>
        </row>
        <row r="1038">
          <cell r="B1038">
            <v>2111</v>
          </cell>
          <cell r="C1038" t="str">
            <v>단자함(IDF)</v>
          </cell>
          <cell r="D1038" t="str">
            <v>25P</v>
          </cell>
          <cell r="E1038" t="str">
            <v>개</v>
          </cell>
          <cell r="F1038">
            <v>1022</v>
          </cell>
          <cell r="G1038">
            <v>27200</v>
          </cell>
          <cell r="H1038">
            <v>1078</v>
          </cell>
          <cell r="I1038">
            <v>35000</v>
          </cell>
          <cell r="O1038">
            <v>27200</v>
          </cell>
          <cell r="R1038">
            <v>0</v>
          </cell>
          <cell r="U1038">
            <v>0</v>
          </cell>
          <cell r="V1038">
            <v>1</v>
          </cell>
          <cell r="Y1038" t="str">
            <v>통신내선공</v>
          </cell>
          <cell r="Z1038">
            <v>0.24</v>
          </cell>
          <cell r="AA1038">
            <v>0</v>
          </cell>
          <cell r="AB1038" t="str">
            <v>보통인부</v>
          </cell>
          <cell r="AC1038">
            <v>0.12</v>
          </cell>
          <cell r="AD1038">
            <v>0</v>
          </cell>
          <cell r="AE1038">
            <v>1</v>
          </cell>
          <cell r="AF1038" t="str">
            <v>통3-4-4다</v>
          </cell>
          <cell r="AG1038">
            <v>0</v>
          </cell>
        </row>
        <row r="1039">
          <cell r="B1039">
            <v>2112</v>
          </cell>
          <cell r="C1039" t="str">
            <v>단자함(IDF)</v>
          </cell>
          <cell r="D1039" t="str">
            <v>50P</v>
          </cell>
          <cell r="E1039" t="str">
            <v>개</v>
          </cell>
          <cell r="F1039">
            <v>1022</v>
          </cell>
          <cell r="G1039">
            <v>37400</v>
          </cell>
          <cell r="H1039">
            <v>1078</v>
          </cell>
          <cell r="I1039">
            <v>45000</v>
          </cell>
          <cell r="O1039">
            <v>37400</v>
          </cell>
          <cell r="R1039">
            <v>0</v>
          </cell>
          <cell r="U1039">
            <v>0</v>
          </cell>
          <cell r="V1039">
            <v>1</v>
          </cell>
          <cell r="Y1039" t="str">
            <v>통신설비공</v>
          </cell>
          <cell r="Z1039">
            <v>0.25</v>
          </cell>
          <cell r="AA1039">
            <v>0.25</v>
          </cell>
          <cell r="AB1039" t="str">
            <v>보통인부</v>
          </cell>
          <cell r="AC1039">
            <v>0.19</v>
          </cell>
          <cell r="AD1039">
            <v>0.19</v>
          </cell>
          <cell r="AE1039">
            <v>1</v>
          </cell>
          <cell r="AF1039" t="str">
            <v>통8-5다</v>
          </cell>
          <cell r="AG1039">
            <v>0</v>
          </cell>
        </row>
        <row r="1040">
          <cell r="B1040">
            <v>2113</v>
          </cell>
          <cell r="C1040" t="str">
            <v>단자함(IDF)</v>
          </cell>
          <cell r="D1040" t="str">
            <v>100P</v>
          </cell>
          <cell r="E1040" t="str">
            <v>개</v>
          </cell>
          <cell r="F1040">
            <v>1022</v>
          </cell>
          <cell r="G1040">
            <v>64600</v>
          </cell>
          <cell r="H1040">
            <v>1078</v>
          </cell>
          <cell r="I1040">
            <v>87100</v>
          </cell>
          <cell r="O1040">
            <v>64600</v>
          </cell>
          <cell r="R1040">
            <v>0</v>
          </cell>
          <cell r="U1040">
            <v>0</v>
          </cell>
          <cell r="V1040">
            <v>1</v>
          </cell>
          <cell r="Y1040" t="str">
            <v>통신내선공</v>
          </cell>
          <cell r="Z1040">
            <v>0</v>
          </cell>
          <cell r="AA1040">
            <v>0</v>
          </cell>
          <cell r="AB1040">
            <v>0</v>
          </cell>
          <cell r="AC1040">
            <v>0</v>
          </cell>
          <cell r="AD1040">
            <v>0</v>
          </cell>
          <cell r="AE1040">
            <v>0</v>
          </cell>
          <cell r="AF1040">
            <v>0</v>
          </cell>
          <cell r="AG1040">
            <v>0</v>
          </cell>
        </row>
        <row r="1041">
          <cell r="B1041">
            <v>2114</v>
          </cell>
          <cell r="C1041" t="str">
            <v>단자함(IDF)</v>
          </cell>
          <cell r="D1041" t="str">
            <v>150P</v>
          </cell>
          <cell r="E1041" t="str">
            <v>개</v>
          </cell>
          <cell r="F1041">
            <v>1022</v>
          </cell>
          <cell r="G1041">
            <v>90000</v>
          </cell>
          <cell r="H1041">
            <v>0</v>
          </cell>
          <cell r="I1041">
            <v>0</v>
          </cell>
          <cell r="O1041">
            <v>90000</v>
          </cell>
          <cell r="R1041">
            <v>0</v>
          </cell>
          <cell r="U1041">
            <v>0</v>
          </cell>
          <cell r="V1041">
            <v>1</v>
          </cell>
          <cell r="Y1041" t="str">
            <v>통신내선공</v>
          </cell>
          <cell r="Z1041">
            <v>0</v>
          </cell>
          <cell r="AA1041">
            <v>0</v>
          </cell>
          <cell r="AB1041">
            <v>0</v>
          </cell>
          <cell r="AC1041">
            <v>0</v>
          </cell>
          <cell r="AD1041">
            <v>0</v>
          </cell>
          <cell r="AE1041">
            <v>0</v>
          </cell>
          <cell r="AF1041">
            <v>0</v>
          </cell>
          <cell r="AG1041">
            <v>0</v>
          </cell>
        </row>
        <row r="1042">
          <cell r="B1042">
            <v>2115</v>
          </cell>
          <cell r="C1042" t="str">
            <v>단자함(IDF)</v>
          </cell>
          <cell r="D1042" t="str">
            <v>200P</v>
          </cell>
          <cell r="E1042" t="str">
            <v>개</v>
          </cell>
          <cell r="F1042">
            <v>1022</v>
          </cell>
          <cell r="G1042">
            <v>119000</v>
          </cell>
          <cell r="H1042">
            <v>1078</v>
          </cell>
          <cell r="I1042">
            <v>152000</v>
          </cell>
          <cell r="O1042">
            <v>119000</v>
          </cell>
          <cell r="R1042">
            <v>0</v>
          </cell>
          <cell r="U1042">
            <v>0</v>
          </cell>
          <cell r="V1042">
            <v>1</v>
          </cell>
          <cell r="Y1042" t="str">
            <v>통신내선공</v>
          </cell>
          <cell r="Z1042">
            <v>0</v>
          </cell>
          <cell r="AA1042">
            <v>0</v>
          </cell>
          <cell r="AB1042">
            <v>0</v>
          </cell>
          <cell r="AC1042">
            <v>0</v>
          </cell>
          <cell r="AD1042">
            <v>0</v>
          </cell>
          <cell r="AE1042">
            <v>0</v>
          </cell>
          <cell r="AF1042">
            <v>0</v>
          </cell>
          <cell r="AG1042">
            <v>0</v>
          </cell>
        </row>
        <row r="1043">
          <cell r="B1043">
            <v>2116</v>
          </cell>
          <cell r="C1043" t="str">
            <v>단자함(IDF)</v>
          </cell>
          <cell r="D1043" t="str">
            <v>250P</v>
          </cell>
          <cell r="E1043" t="str">
            <v>개</v>
          </cell>
          <cell r="F1043">
            <v>1022</v>
          </cell>
          <cell r="G1043">
            <v>139400</v>
          </cell>
          <cell r="H1043">
            <v>1095</v>
          </cell>
          <cell r="I1043">
            <v>10000</v>
          </cell>
          <cell r="O1043">
            <v>139400</v>
          </cell>
          <cell r="R1043">
            <v>0</v>
          </cell>
          <cell r="U1043">
            <v>0</v>
          </cell>
          <cell r="V1043">
            <v>1</v>
          </cell>
          <cell r="Y1043" t="str">
            <v>통신내선공</v>
          </cell>
          <cell r="Z1043">
            <v>0</v>
          </cell>
          <cell r="AA1043">
            <v>0</v>
          </cell>
          <cell r="AB1043">
            <v>0</v>
          </cell>
          <cell r="AC1043">
            <v>0</v>
          </cell>
          <cell r="AD1043">
            <v>0</v>
          </cell>
          <cell r="AE1043">
            <v>0</v>
          </cell>
          <cell r="AF1043">
            <v>0</v>
          </cell>
          <cell r="AG1043">
            <v>0</v>
          </cell>
        </row>
        <row r="1044">
          <cell r="B1044">
            <v>2116</v>
          </cell>
          <cell r="C1044" t="str">
            <v>단자함(IDF)</v>
          </cell>
          <cell r="D1044" t="str">
            <v>300P</v>
          </cell>
          <cell r="E1044" t="str">
            <v>개</v>
          </cell>
          <cell r="F1044">
            <v>1022</v>
          </cell>
          <cell r="G1044">
            <v>170000</v>
          </cell>
          <cell r="H1044">
            <v>1078</v>
          </cell>
          <cell r="I1044">
            <v>203200</v>
          </cell>
          <cell r="O1044">
            <v>170000</v>
          </cell>
          <cell r="R1044">
            <v>0</v>
          </cell>
          <cell r="U1044">
            <v>0</v>
          </cell>
          <cell r="V1044">
            <v>1</v>
          </cell>
          <cell r="Y1044" t="str">
            <v>통신내선공</v>
          </cell>
          <cell r="Z1044">
            <v>0</v>
          </cell>
          <cell r="AA1044">
            <v>0</v>
          </cell>
          <cell r="AB1044">
            <v>0</v>
          </cell>
          <cell r="AC1044">
            <v>0</v>
          </cell>
          <cell r="AD1044">
            <v>0</v>
          </cell>
          <cell r="AE1044">
            <v>0</v>
          </cell>
          <cell r="AF1044">
            <v>0</v>
          </cell>
          <cell r="AG1044">
            <v>0</v>
          </cell>
        </row>
        <row r="1045">
          <cell r="B1045">
            <v>2117</v>
          </cell>
          <cell r="C1045" t="str">
            <v>단자함(IDF)</v>
          </cell>
          <cell r="D1045" t="str">
            <v>400P</v>
          </cell>
          <cell r="E1045" t="str">
            <v>개</v>
          </cell>
          <cell r="F1045">
            <v>1022</v>
          </cell>
          <cell r="G1045">
            <v>219300</v>
          </cell>
          <cell r="H1045">
            <v>1078</v>
          </cell>
          <cell r="I1045">
            <v>254000</v>
          </cell>
          <cell r="O1045">
            <v>219300</v>
          </cell>
          <cell r="R1045">
            <v>0</v>
          </cell>
          <cell r="U1045">
            <v>0</v>
          </cell>
          <cell r="V1045">
            <v>1</v>
          </cell>
          <cell r="Y1045" t="str">
            <v>통신내선공</v>
          </cell>
          <cell r="Z1045">
            <v>0</v>
          </cell>
          <cell r="AA1045">
            <v>0</v>
          </cell>
          <cell r="AB1045">
            <v>0</v>
          </cell>
          <cell r="AC1045">
            <v>0</v>
          </cell>
          <cell r="AD1045">
            <v>0</v>
          </cell>
          <cell r="AE1045">
            <v>0</v>
          </cell>
          <cell r="AF1045">
            <v>0</v>
          </cell>
          <cell r="AG1045">
            <v>0</v>
          </cell>
        </row>
        <row r="1046">
          <cell r="B1046">
            <v>21171</v>
          </cell>
          <cell r="C1046" t="str">
            <v>단자함(IDF)</v>
          </cell>
          <cell r="D1046" t="str">
            <v>450P</v>
          </cell>
          <cell r="E1046" t="str">
            <v>개</v>
          </cell>
          <cell r="F1046">
            <v>1022</v>
          </cell>
          <cell r="G1046">
            <v>272000</v>
          </cell>
          <cell r="H1046">
            <v>1078</v>
          </cell>
          <cell r="I1046">
            <v>318000</v>
          </cell>
          <cell r="O1046">
            <v>272000</v>
          </cell>
          <cell r="R1046">
            <v>0</v>
          </cell>
          <cell r="U1046">
            <v>0</v>
          </cell>
          <cell r="V1046">
            <v>1</v>
          </cell>
          <cell r="Y1046" t="str">
            <v>통신내선공</v>
          </cell>
          <cell r="Z1046">
            <v>0</v>
          </cell>
          <cell r="AA1046">
            <v>0</v>
          </cell>
          <cell r="AB1046">
            <v>0</v>
          </cell>
          <cell r="AC1046">
            <v>0</v>
          </cell>
          <cell r="AD1046">
            <v>0</v>
          </cell>
          <cell r="AE1046">
            <v>0</v>
          </cell>
          <cell r="AF1046">
            <v>0</v>
          </cell>
          <cell r="AG1046">
            <v>0</v>
          </cell>
        </row>
        <row r="1047">
          <cell r="B1047">
            <v>2118</v>
          </cell>
          <cell r="C1047" t="str">
            <v>단자함(IDF)</v>
          </cell>
          <cell r="D1047" t="str">
            <v>500P</v>
          </cell>
          <cell r="E1047" t="str">
            <v>개</v>
          </cell>
          <cell r="F1047">
            <v>1022</v>
          </cell>
          <cell r="G1047">
            <v>272000</v>
          </cell>
          <cell r="H1047">
            <v>1078</v>
          </cell>
          <cell r="I1047">
            <v>318000</v>
          </cell>
          <cell r="O1047">
            <v>272000</v>
          </cell>
          <cell r="R1047">
            <v>0</v>
          </cell>
          <cell r="U1047">
            <v>0</v>
          </cell>
          <cell r="V1047">
            <v>1</v>
          </cell>
          <cell r="Y1047" t="str">
            <v>통신내선공</v>
          </cell>
          <cell r="Z1047">
            <v>0</v>
          </cell>
          <cell r="AA1047">
            <v>0</v>
          </cell>
          <cell r="AB1047">
            <v>0</v>
          </cell>
          <cell r="AC1047">
            <v>0</v>
          </cell>
          <cell r="AD1047">
            <v>0</v>
          </cell>
          <cell r="AE1047">
            <v>0</v>
          </cell>
          <cell r="AF1047">
            <v>0</v>
          </cell>
          <cell r="AG1047">
            <v>0</v>
          </cell>
        </row>
        <row r="1048">
          <cell r="B1048">
            <v>2119</v>
          </cell>
          <cell r="C1048" t="str">
            <v>단자함(IDF)</v>
          </cell>
          <cell r="D1048" t="str">
            <v>450*400*150</v>
          </cell>
          <cell r="E1048" t="str">
            <v>개</v>
          </cell>
          <cell r="L1048">
            <v>250000</v>
          </cell>
          <cell r="O1048">
            <v>0</v>
          </cell>
          <cell r="R1048">
            <v>0</v>
          </cell>
          <cell r="U1048">
            <v>0</v>
          </cell>
          <cell r="V1048">
            <v>1</v>
          </cell>
          <cell r="Y1048" t="str">
            <v>통신내선공</v>
          </cell>
          <cell r="Z1048">
            <v>0</v>
          </cell>
          <cell r="AA1048">
            <v>0</v>
          </cell>
          <cell r="AD1048">
            <v>0</v>
          </cell>
          <cell r="AE1048">
            <v>0</v>
          </cell>
          <cell r="AF1048">
            <v>0</v>
          </cell>
          <cell r="AG1048">
            <v>0</v>
          </cell>
        </row>
        <row r="1049">
          <cell r="B1049">
            <v>2120</v>
          </cell>
          <cell r="C1049" t="str">
            <v>통합단자함</v>
          </cell>
          <cell r="D1049">
            <v>0</v>
          </cell>
          <cell r="E1049" t="str">
            <v>개</v>
          </cell>
          <cell r="F1049">
            <v>1013</v>
          </cell>
          <cell r="G1049">
            <v>30000</v>
          </cell>
          <cell r="H1049">
            <v>1095</v>
          </cell>
          <cell r="I1049">
            <v>30000</v>
          </cell>
          <cell r="L1049">
            <v>1064000</v>
          </cell>
          <cell r="O1049">
            <v>1064000</v>
          </cell>
          <cell r="R1049">
            <v>0</v>
          </cell>
          <cell r="U1049">
            <v>0</v>
          </cell>
          <cell r="V1049">
            <v>1</v>
          </cell>
          <cell r="Y1049" t="str">
            <v>통신내선공</v>
          </cell>
          <cell r="Z1049">
            <v>0</v>
          </cell>
          <cell r="AA1049">
            <v>0</v>
          </cell>
          <cell r="AB1049">
            <v>0</v>
          </cell>
          <cell r="AC1049">
            <v>0</v>
          </cell>
          <cell r="AD1049">
            <v>0</v>
          </cell>
          <cell r="AE1049">
            <v>0</v>
          </cell>
          <cell r="AF1049">
            <v>0</v>
          </cell>
          <cell r="AG1049">
            <v>0</v>
          </cell>
        </row>
        <row r="1050">
          <cell r="B1050">
            <v>2121</v>
          </cell>
          <cell r="C1050" t="str">
            <v>전화단자함</v>
          </cell>
          <cell r="D1050" t="str">
            <v>50P/80P</v>
          </cell>
          <cell r="E1050" t="str">
            <v>개</v>
          </cell>
          <cell r="F1050">
            <v>1013</v>
          </cell>
          <cell r="G1050">
            <v>60000</v>
          </cell>
          <cell r="H1050">
            <v>1095</v>
          </cell>
          <cell r="I1050">
            <v>65000</v>
          </cell>
          <cell r="O1050">
            <v>0</v>
          </cell>
          <cell r="R1050">
            <v>0</v>
          </cell>
          <cell r="U1050">
            <v>0</v>
          </cell>
          <cell r="V1050">
            <v>1</v>
          </cell>
          <cell r="Y1050" t="str">
            <v>통신내선공</v>
          </cell>
          <cell r="Z1050">
            <v>0</v>
          </cell>
          <cell r="AA1050">
            <v>0</v>
          </cell>
          <cell r="AB1050">
            <v>0</v>
          </cell>
          <cell r="AC1050">
            <v>0</v>
          </cell>
          <cell r="AD1050">
            <v>0</v>
          </cell>
          <cell r="AE1050">
            <v>0</v>
          </cell>
          <cell r="AF1050">
            <v>0</v>
          </cell>
          <cell r="AG1050">
            <v>0</v>
          </cell>
        </row>
        <row r="1051">
          <cell r="B1051">
            <v>2122</v>
          </cell>
          <cell r="C1051" t="str">
            <v>전화단자함</v>
          </cell>
          <cell r="D1051" t="str">
            <v>80P/180P</v>
          </cell>
          <cell r="E1051" t="str">
            <v>개</v>
          </cell>
          <cell r="F1051">
            <v>1013</v>
          </cell>
          <cell r="G1051">
            <v>200000</v>
          </cell>
          <cell r="H1051">
            <v>1095</v>
          </cell>
          <cell r="I1051">
            <v>300000</v>
          </cell>
          <cell r="O1051">
            <v>0</v>
          </cell>
          <cell r="R1051">
            <v>0</v>
          </cell>
          <cell r="U1051">
            <v>0</v>
          </cell>
          <cell r="V1051">
            <v>1</v>
          </cell>
          <cell r="Y1051" t="str">
            <v>통신내선공</v>
          </cell>
          <cell r="Z1051">
            <v>0</v>
          </cell>
          <cell r="AA1051">
            <v>0</v>
          </cell>
          <cell r="AB1051">
            <v>0</v>
          </cell>
          <cell r="AC1051">
            <v>0</v>
          </cell>
          <cell r="AD1051">
            <v>0</v>
          </cell>
          <cell r="AE1051">
            <v>0</v>
          </cell>
          <cell r="AF1051">
            <v>0</v>
          </cell>
          <cell r="AG1051">
            <v>0</v>
          </cell>
        </row>
        <row r="1052">
          <cell r="B1052">
            <v>2123</v>
          </cell>
          <cell r="C1052" t="str">
            <v>세대단자함</v>
          </cell>
          <cell r="D1052" t="str">
            <v>30P</v>
          </cell>
          <cell r="E1052" t="str">
            <v>개</v>
          </cell>
          <cell r="F1052">
            <v>1022</v>
          </cell>
          <cell r="G1052">
            <v>28000</v>
          </cell>
          <cell r="H1052">
            <v>1095</v>
          </cell>
          <cell r="I1052">
            <v>40000</v>
          </cell>
          <cell r="O1052">
            <v>28000</v>
          </cell>
          <cell r="R1052">
            <v>0</v>
          </cell>
          <cell r="U1052">
            <v>0</v>
          </cell>
          <cell r="V1052">
            <v>1</v>
          </cell>
          <cell r="Y1052" t="str">
            <v>통신내선공</v>
          </cell>
          <cell r="Z1052">
            <v>0</v>
          </cell>
          <cell r="AA1052">
            <v>0</v>
          </cell>
          <cell r="AB1052">
            <v>0</v>
          </cell>
          <cell r="AC1052">
            <v>0</v>
          </cell>
          <cell r="AD1052">
            <v>0</v>
          </cell>
          <cell r="AE1052">
            <v>0</v>
          </cell>
          <cell r="AF1052">
            <v>0</v>
          </cell>
          <cell r="AG1052">
            <v>0</v>
          </cell>
        </row>
        <row r="1053">
          <cell r="B1053">
            <v>2124</v>
          </cell>
          <cell r="C1053" t="str">
            <v>전화단자함</v>
          </cell>
          <cell r="D1053" t="str">
            <v>75P</v>
          </cell>
          <cell r="E1053" t="str">
            <v>개</v>
          </cell>
          <cell r="F1053">
            <v>1022</v>
          </cell>
          <cell r="G1053">
            <v>64600</v>
          </cell>
          <cell r="H1053">
            <v>1095</v>
          </cell>
          <cell r="I1053">
            <v>150000</v>
          </cell>
          <cell r="O1053">
            <v>64600</v>
          </cell>
          <cell r="R1053">
            <v>0</v>
          </cell>
          <cell r="U1053">
            <v>0</v>
          </cell>
          <cell r="V1053">
            <v>1</v>
          </cell>
          <cell r="Y1053" t="str">
            <v>통신내선공</v>
          </cell>
          <cell r="Z1053">
            <v>0</v>
          </cell>
          <cell r="AA1053">
            <v>0</v>
          </cell>
          <cell r="AB1053">
            <v>0</v>
          </cell>
          <cell r="AC1053">
            <v>0</v>
          </cell>
          <cell r="AD1053">
            <v>0</v>
          </cell>
          <cell r="AE1053">
            <v>0</v>
          </cell>
          <cell r="AF1053">
            <v>0</v>
          </cell>
          <cell r="AG1053">
            <v>0</v>
          </cell>
        </row>
        <row r="1054">
          <cell r="B1054">
            <v>2125</v>
          </cell>
          <cell r="C1054" t="str">
            <v>전화단자함</v>
          </cell>
          <cell r="D1054" t="str">
            <v>200P/200P</v>
          </cell>
          <cell r="E1054" t="str">
            <v>개</v>
          </cell>
          <cell r="F1054">
            <v>1022</v>
          </cell>
          <cell r="G1054">
            <v>219300</v>
          </cell>
          <cell r="H1054">
            <v>1095</v>
          </cell>
          <cell r="I1054">
            <v>350000</v>
          </cell>
          <cell r="O1054">
            <v>219300</v>
          </cell>
          <cell r="R1054">
            <v>0</v>
          </cell>
          <cell r="U1054">
            <v>0</v>
          </cell>
          <cell r="V1054">
            <v>1</v>
          </cell>
          <cell r="Y1054" t="str">
            <v>통신내선공</v>
          </cell>
          <cell r="Z1054">
            <v>0</v>
          </cell>
          <cell r="AA1054">
            <v>0</v>
          </cell>
          <cell r="AB1054">
            <v>0</v>
          </cell>
          <cell r="AC1054">
            <v>0</v>
          </cell>
          <cell r="AD1054">
            <v>0</v>
          </cell>
          <cell r="AE1054">
            <v>0</v>
          </cell>
          <cell r="AF1054">
            <v>0</v>
          </cell>
          <cell r="AG1054">
            <v>0</v>
          </cell>
        </row>
        <row r="1055">
          <cell r="B1055">
            <v>2126</v>
          </cell>
          <cell r="C1055" t="str">
            <v>전화단자함</v>
          </cell>
          <cell r="D1055" t="str">
            <v>300P/300P</v>
          </cell>
          <cell r="E1055" t="str">
            <v>개</v>
          </cell>
          <cell r="F1055">
            <v>1013</v>
          </cell>
          <cell r="G1055">
            <v>60000</v>
          </cell>
          <cell r="H1055">
            <v>1095</v>
          </cell>
          <cell r="I1055">
            <v>65000</v>
          </cell>
          <cell r="O1055">
            <v>0</v>
          </cell>
          <cell r="R1055">
            <v>0</v>
          </cell>
          <cell r="U1055">
            <v>0</v>
          </cell>
          <cell r="V1055">
            <v>1</v>
          </cell>
          <cell r="Y1055" t="str">
            <v>통신내선공</v>
          </cell>
          <cell r="Z1055">
            <v>0</v>
          </cell>
          <cell r="AA1055">
            <v>0</v>
          </cell>
          <cell r="AB1055">
            <v>0</v>
          </cell>
          <cell r="AC1055">
            <v>0</v>
          </cell>
          <cell r="AD1055">
            <v>0</v>
          </cell>
          <cell r="AE1055">
            <v>0</v>
          </cell>
          <cell r="AF1055">
            <v>0</v>
          </cell>
          <cell r="AG1055">
            <v>0</v>
          </cell>
        </row>
        <row r="1056">
          <cell r="B1056">
            <v>2127</v>
          </cell>
          <cell r="C1056" t="str">
            <v>전화단자함</v>
          </cell>
          <cell r="D1056" t="str">
            <v>350P/350P</v>
          </cell>
          <cell r="E1056" t="str">
            <v>개</v>
          </cell>
          <cell r="F1056">
            <v>1013</v>
          </cell>
          <cell r="G1056">
            <v>6000</v>
          </cell>
          <cell r="H1056">
            <v>1095</v>
          </cell>
          <cell r="I1056">
            <v>6000</v>
          </cell>
          <cell r="O1056">
            <v>0</v>
          </cell>
          <cell r="R1056">
            <v>0</v>
          </cell>
          <cell r="U1056">
            <v>0</v>
          </cell>
          <cell r="V1056">
            <v>1</v>
          </cell>
          <cell r="Y1056" t="str">
            <v>통신내선공</v>
          </cell>
          <cell r="Z1056">
            <v>0</v>
          </cell>
          <cell r="AA1056">
            <v>0</v>
          </cell>
          <cell r="AD1056">
            <v>0</v>
          </cell>
          <cell r="AE1056">
            <v>0</v>
          </cell>
          <cell r="AF1056">
            <v>0</v>
          </cell>
          <cell r="AG1056">
            <v>0</v>
          </cell>
        </row>
        <row r="1057">
          <cell r="B1057">
            <v>2128</v>
          </cell>
          <cell r="C1057" t="str">
            <v>전화단자함</v>
          </cell>
          <cell r="D1057" t="str">
            <v>400P/400P</v>
          </cell>
          <cell r="E1057" t="str">
            <v>개</v>
          </cell>
          <cell r="F1057">
            <v>1013</v>
          </cell>
          <cell r="G1057">
            <v>6000</v>
          </cell>
          <cell r="H1057">
            <v>1095</v>
          </cell>
          <cell r="I1057">
            <v>6000</v>
          </cell>
          <cell r="O1057">
            <v>0</v>
          </cell>
          <cell r="R1057">
            <v>0</v>
          </cell>
          <cell r="U1057">
            <v>0</v>
          </cell>
          <cell r="V1057">
            <v>1</v>
          </cell>
          <cell r="Y1057" t="str">
            <v>통신내선공</v>
          </cell>
          <cell r="Z1057">
            <v>0</v>
          </cell>
          <cell r="AA1057">
            <v>0</v>
          </cell>
          <cell r="AD1057">
            <v>0</v>
          </cell>
          <cell r="AE1057">
            <v>0</v>
          </cell>
          <cell r="AF1057">
            <v>0</v>
          </cell>
          <cell r="AG1057">
            <v>0</v>
          </cell>
        </row>
        <row r="1058">
          <cell r="B1058">
            <v>2129</v>
          </cell>
          <cell r="C1058" t="str">
            <v>전화단자함</v>
          </cell>
          <cell r="D1058" t="str">
            <v>50P</v>
          </cell>
          <cell r="E1058" t="str">
            <v>개</v>
          </cell>
          <cell r="F1058">
            <v>1022</v>
          </cell>
          <cell r="G1058">
            <v>37400</v>
          </cell>
          <cell r="H1058">
            <v>1095</v>
          </cell>
          <cell r="I1058">
            <v>150000</v>
          </cell>
          <cell r="O1058">
            <v>37400</v>
          </cell>
          <cell r="R1058">
            <v>0</v>
          </cell>
          <cell r="U1058">
            <v>0</v>
          </cell>
          <cell r="V1058">
            <v>1</v>
          </cell>
          <cell r="Y1058" t="str">
            <v>통신내선공</v>
          </cell>
          <cell r="Z1058">
            <v>0</v>
          </cell>
          <cell r="AA1058">
            <v>0</v>
          </cell>
          <cell r="AD1058">
            <v>0</v>
          </cell>
          <cell r="AE1058">
            <v>0</v>
          </cell>
          <cell r="AF1058">
            <v>0</v>
          </cell>
          <cell r="AG1058">
            <v>0</v>
          </cell>
        </row>
        <row r="1059">
          <cell r="B1059">
            <v>2130</v>
          </cell>
          <cell r="C1059" t="str">
            <v>전화단자함</v>
          </cell>
          <cell r="D1059" t="str">
            <v>150P</v>
          </cell>
          <cell r="E1059" t="str">
            <v>개</v>
          </cell>
          <cell r="F1059">
            <v>1022</v>
          </cell>
          <cell r="G1059">
            <v>90000</v>
          </cell>
          <cell r="H1059">
            <v>1095</v>
          </cell>
          <cell r="I1059">
            <v>150000</v>
          </cell>
          <cell r="O1059">
            <v>90000</v>
          </cell>
          <cell r="R1059">
            <v>0</v>
          </cell>
          <cell r="U1059">
            <v>0</v>
          </cell>
          <cell r="V1059">
            <v>1</v>
          </cell>
          <cell r="Y1059" t="str">
            <v>통신내선공</v>
          </cell>
          <cell r="Z1059">
            <v>0</v>
          </cell>
          <cell r="AA1059">
            <v>0</v>
          </cell>
          <cell r="AD1059">
            <v>0</v>
          </cell>
          <cell r="AE1059">
            <v>0</v>
          </cell>
          <cell r="AF1059">
            <v>0</v>
          </cell>
          <cell r="AG1059">
            <v>0</v>
          </cell>
        </row>
        <row r="1060">
          <cell r="B1060">
            <v>2131</v>
          </cell>
          <cell r="C1060" t="str">
            <v>세대단자함</v>
          </cell>
          <cell r="D1060" t="str">
            <v>IN:8P OUT:40P</v>
          </cell>
          <cell r="E1060" t="str">
            <v>개</v>
          </cell>
          <cell r="F1060">
            <v>1022</v>
          </cell>
          <cell r="G1060">
            <v>40000</v>
          </cell>
          <cell r="H1060">
            <v>1095</v>
          </cell>
          <cell r="I1060">
            <v>160000</v>
          </cell>
          <cell r="O1060">
            <v>40000</v>
          </cell>
          <cell r="R1060">
            <v>0</v>
          </cell>
          <cell r="U1060">
            <v>0</v>
          </cell>
          <cell r="V1060">
            <v>1</v>
          </cell>
          <cell r="Y1060" t="str">
            <v>통신내선공</v>
          </cell>
          <cell r="Z1060">
            <v>0.08</v>
          </cell>
          <cell r="AA1060">
            <v>0</v>
          </cell>
          <cell r="AB1060">
            <v>0</v>
          </cell>
          <cell r="AC1060">
            <v>0</v>
          </cell>
          <cell r="AD1060">
            <v>0</v>
          </cell>
          <cell r="AE1060">
            <v>1</v>
          </cell>
          <cell r="AF1060" t="str">
            <v>통5-3-1(6)</v>
          </cell>
          <cell r="AG1060">
            <v>0</v>
          </cell>
        </row>
        <row r="1061">
          <cell r="B1061">
            <v>2201</v>
          </cell>
          <cell r="C1061" t="str">
            <v>TV 유니트</v>
          </cell>
          <cell r="D1061" t="str">
            <v>직렬형(쌍방향)</v>
          </cell>
          <cell r="E1061" t="str">
            <v>개</v>
          </cell>
          <cell r="F1061">
            <v>1013</v>
          </cell>
          <cell r="G1061">
            <v>3300</v>
          </cell>
          <cell r="H1061">
            <v>1095</v>
          </cell>
          <cell r="I1061">
            <v>3500</v>
          </cell>
          <cell r="O1061">
            <v>3300</v>
          </cell>
          <cell r="R1061">
            <v>0</v>
          </cell>
          <cell r="U1061">
            <v>0</v>
          </cell>
          <cell r="V1061">
            <v>1</v>
          </cell>
          <cell r="Y1061" t="str">
            <v>통신내선공</v>
          </cell>
          <cell r="Z1061">
            <v>6.8000000000000005E-2</v>
          </cell>
          <cell r="AA1061">
            <v>6.8000000000000005E-2</v>
          </cell>
          <cell r="AD1061">
            <v>0</v>
          </cell>
          <cell r="AE1061">
            <v>1</v>
          </cell>
          <cell r="AF1061" t="str">
            <v>통5-3-1(1)</v>
          </cell>
          <cell r="AG1061">
            <v>0</v>
          </cell>
        </row>
        <row r="1062">
          <cell r="B1062">
            <v>2202</v>
          </cell>
          <cell r="C1062" t="str">
            <v>TV 유니트</v>
          </cell>
          <cell r="D1062" t="str">
            <v>단말형(쌍방향)</v>
          </cell>
          <cell r="E1062" t="str">
            <v>개</v>
          </cell>
          <cell r="F1062">
            <v>1013</v>
          </cell>
          <cell r="G1062">
            <v>3300</v>
          </cell>
          <cell r="H1062">
            <v>1095</v>
          </cell>
          <cell r="I1062">
            <v>3500</v>
          </cell>
          <cell r="O1062">
            <v>3300</v>
          </cell>
          <cell r="R1062">
            <v>0</v>
          </cell>
          <cell r="U1062">
            <v>0</v>
          </cell>
          <cell r="V1062">
            <v>1</v>
          </cell>
          <cell r="Y1062" t="str">
            <v>통신내선공</v>
          </cell>
          <cell r="Z1062">
            <v>6.8000000000000005E-2</v>
          </cell>
          <cell r="AA1062">
            <v>6.8000000000000005E-2</v>
          </cell>
          <cell r="AB1062" t="str">
            <v>무선안테나공</v>
          </cell>
          <cell r="AC1062">
            <v>4.8000000000000001E-2</v>
          </cell>
          <cell r="AD1062">
            <v>0</v>
          </cell>
          <cell r="AE1062">
            <v>1</v>
          </cell>
          <cell r="AF1062" t="str">
            <v>통5-3-1(1)</v>
          </cell>
          <cell r="AG1062">
            <v>0</v>
          </cell>
        </row>
        <row r="1063">
          <cell r="B1063">
            <v>2211</v>
          </cell>
          <cell r="C1063" t="str">
            <v>분배기(쌍방향)</v>
          </cell>
          <cell r="D1063" t="str">
            <v>2D</v>
          </cell>
          <cell r="E1063" t="str">
            <v>개</v>
          </cell>
          <cell r="F1063">
            <v>1013</v>
          </cell>
          <cell r="G1063">
            <v>10000</v>
          </cell>
          <cell r="H1063">
            <v>1095</v>
          </cell>
          <cell r="I1063">
            <v>5000</v>
          </cell>
          <cell r="O1063">
            <v>5000</v>
          </cell>
          <cell r="R1063">
            <v>0</v>
          </cell>
          <cell r="U1063">
            <v>0</v>
          </cell>
          <cell r="V1063">
            <v>1</v>
          </cell>
          <cell r="Y1063" t="str">
            <v>통신설비공</v>
          </cell>
          <cell r="Z1063">
            <v>0.128</v>
          </cell>
          <cell r="AA1063">
            <v>0.128</v>
          </cell>
          <cell r="AB1063" t="str">
            <v>무선안테나공</v>
          </cell>
          <cell r="AC1063">
            <v>4.8000000000000001E-2</v>
          </cell>
          <cell r="AD1063">
            <v>4.8000000000000001E-2</v>
          </cell>
          <cell r="AE1063">
            <v>1</v>
          </cell>
          <cell r="AF1063" t="str">
            <v>통5-3-1(3)</v>
          </cell>
          <cell r="AG1063">
            <v>0</v>
          </cell>
        </row>
        <row r="1064">
          <cell r="B1064">
            <v>2212</v>
          </cell>
          <cell r="C1064" t="str">
            <v>분배기(쌍방향)</v>
          </cell>
          <cell r="D1064" t="str">
            <v>3D</v>
          </cell>
          <cell r="E1064" t="str">
            <v>개</v>
          </cell>
          <cell r="F1064">
            <v>1013</v>
          </cell>
          <cell r="G1064">
            <v>12000</v>
          </cell>
          <cell r="H1064">
            <v>1095</v>
          </cell>
          <cell r="I1064">
            <v>6000</v>
          </cell>
          <cell r="O1064">
            <v>6000</v>
          </cell>
          <cell r="R1064">
            <v>0</v>
          </cell>
          <cell r="U1064">
            <v>0</v>
          </cell>
          <cell r="V1064">
            <v>1</v>
          </cell>
          <cell r="Y1064" t="str">
            <v>통신설비공</v>
          </cell>
          <cell r="Z1064">
            <v>0.16</v>
          </cell>
          <cell r="AA1064">
            <v>0.16</v>
          </cell>
          <cell r="AB1064" t="str">
            <v>무선안테나공</v>
          </cell>
          <cell r="AC1064">
            <v>7.1999999999999995E-2</v>
          </cell>
          <cell r="AD1064">
            <v>7.1999999999999995E-2</v>
          </cell>
          <cell r="AE1064">
            <v>1</v>
          </cell>
          <cell r="AF1064" t="str">
            <v>통5-3-1(3)</v>
          </cell>
          <cell r="AG1064">
            <v>0</v>
          </cell>
        </row>
        <row r="1065">
          <cell r="B1065">
            <v>2213</v>
          </cell>
          <cell r="C1065" t="str">
            <v>분배기(쌍방향)</v>
          </cell>
          <cell r="D1065" t="str">
            <v>4D</v>
          </cell>
          <cell r="E1065" t="str">
            <v>개</v>
          </cell>
          <cell r="F1065">
            <v>1013</v>
          </cell>
          <cell r="G1065">
            <v>14000</v>
          </cell>
          <cell r="H1065">
            <v>1095</v>
          </cell>
          <cell r="I1065">
            <v>7000</v>
          </cell>
          <cell r="O1065">
            <v>7000</v>
          </cell>
          <cell r="R1065">
            <v>0</v>
          </cell>
          <cell r="U1065">
            <v>0</v>
          </cell>
          <cell r="V1065">
            <v>1</v>
          </cell>
          <cell r="Y1065" t="str">
            <v>통신설비공</v>
          </cell>
          <cell r="Z1065">
            <v>0.184</v>
          </cell>
          <cell r="AA1065">
            <v>0.184</v>
          </cell>
          <cell r="AB1065" t="str">
            <v>무선안테나공</v>
          </cell>
          <cell r="AC1065">
            <v>9.6000000000000002E-2</v>
          </cell>
          <cell r="AD1065">
            <v>9.6000000000000002E-2</v>
          </cell>
          <cell r="AE1065">
            <v>1</v>
          </cell>
          <cell r="AF1065" t="str">
            <v>통5-3-1(3)</v>
          </cell>
          <cell r="AG1065">
            <v>0</v>
          </cell>
        </row>
        <row r="1066">
          <cell r="B1066">
            <v>2214</v>
          </cell>
          <cell r="C1066" t="str">
            <v>분배기(쌍방향)</v>
          </cell>
          <cell r="D1066" t="str">
            <v>5D</v>
          </cell>
          <cell r="E1066" t="str">
            <v>개</v>
          </cell>
          <cell r="F1066">
            <v>1013</v>
          </cell>
          <cell r="G1066">
            <v>15000</v>
          </cell>
          <cell r="H1066">
            <v>1095</v>
          </cell>
          <cell r="I1066">
            <v>850000</v>
          </cell>
          <cell r="O1066">
            <v>15000</v>
          </cell>
          <cell r="R1066">
            <v>0</v>
          </cell>
          <cell r="U1066">
            <v>0</v>
          </cell>
          <cell r="V1066">
            <v>1</v>
          </cell>
          <cell r="Y1066" t="str">
            <v>통신설비공</v>
          </cell>
          <cell r="Z1066">
            <v>0.20799999999999999</v>
          </cell>
          <cell r="AA1066">
            <v>0.20799999999999999</v>
          </cell>
          <cell r="AB1066" t="str">
            <v>무선안테나공</v>
          </cell>
          <cell r="AC1066">
            <v>0.12</v>
          </cell>
          <cell r="AD1066">
            <v>0.12</v>
          </cell>
          <cell r="AE1066">
            <v>1</v>
          </cell>
          <cell r="AF1066" t="str">
            <v>통5-3-1(3)</v>
          </cell>
          <cell r="AG1066">
            <v>0</v>
          </cell>
        </row>
        <row r="1067">
          <cell r="B1067">
            <v>2215</v>
          </cell>
          <cell r="C1067" t="str">
            <v>분배기(쌍방향)</v>
          </cell>
          <cell r="D1067" t="str">
            <v>6D</v>
          </cell>
          <cell r="E1067" t="str">
            <v>개</v>
          </cell>
          <cell r="F1067">
            <v>1013</v>
          </cell>
          <cell r="G1067">
            <v>16000</v>
          </cell>
          <cell r="H1067">
            <v>1095</v>
          </cell>
          <cell r="I1067">
            <v>8000</v>
          </cell>
          <cell r="O1067">
            <v>8000</v>
          </cell>
          <cell r="R1067">
            <v>0</v>
          </cell>
          <cell r="U1067">
            <v>0</v>
          </cell>
          <cell r="V1067">
            <v>1</v>
          </cell>
          <cell r="Y1067" t="str">
            <v>통신설비공</v>
          </cell>
          <cell r="Z1067">
            <v>0.24</v>
          </cell>
          <cell r="AA1067">
            <v>0.24</v>
          </cell>
          <cell r="AB1067" t="str">
            <v>무선안테나공</v>
          </cell>
          <cell r="AC1067">
            <v>0.14399999999999999</v>
          </cell>
          <cell r="AD1067">
            <v>0.14399999999999999</v>
          </cell>
          <cell r="AE1067">
            <v>1</v>
          </cell>
          <cell r="AF1067" t="str">
            <v>통5-3-1(3)</v>
          </cell>
          <cell r="AG1067">
            <v>0</v>
          </cell>
        </row>
        <row r="1068">
          <cell r="B1068">
            <v>2216</v>
          </cell>
          <cell r="C1068" t="str">
            <v>분배기(쌍방향)</v>
          </cell>
          <cell r="D1068" t="str">
            <v>8D</v>
          </cell>
          <cell r="E1068" t="str">
            <v>개</v>
          </cell>
          <cell r="F1068">
            <v>1013</v>
          </cell>
          <cell r="G1068">
            <v>35000</v>
          </cell>
          <cell r="H1068">
            <v>1095</v>
          </cell>
          <cell r="I1068">
            <v>10000</v>
          </cell>
          <cell r="O1068">
            <v>10000</v>
          </cell>
          <cell r="R1068">
            <v>0</v>
          </cell>
          <cell r="U1068">
            <v>0</v>
          </cell>
          <cell r="V1068">
            <v>1</v>
          </cell>
          <cell r="Y1068" t="str">
            <v>통신설비공</v>
          </cell>
          <cell r="Z1068">
            <v>0.28799999999999998</v>
          </cell>
          <cell r="AA1068">
            <v>0.28799999999999998</v>
          </cell>
          <cell r="AB1068" t="str">
            <v>무선안테나공</v>
          </cell>
          <cell r="AC1068">
            <v>0.192</v>
          </cell>
          <cell r="AD1068">
            <v>0.192</v>
          </cell>
          <cell r="AE1068">
            <v>1</v>
          </cell>
          <cell r="AF1068" t="str">
            <v>통5-3-1(3)</v>
          </cell>
          <cell r="AG1068">
            <v>0</v>
          </cell>
        </row>
        <row r="1069">
          <cell r="B1069">
            <v>2221</v>
          </cell>
          <cell r="C1069" t="str">
            <v>분기기(쌍방향)</v>
          </cell>
          <cell r="D1069" t="str">
            <v>1C</v>
          </cell>
          <cell r="E1069" t="str">
            <v>개</v>
          </cell>
          <cell r="F1069">
            <v>1013</v>
          </cell>
          <cell r="G1069">
            <v>10000</v>
          </cell>
          <cell r="H1069">
            <v>1095</v>
          </cell>
          <cell r="I1069">
            <v>6000</v>
          </cell>
          <cell r="O1069">
            <v>6000</v>
          </cell>
          <cell r="R1069">
            <v>0</v>
          </cell>
          <cell r="U1069">
            <v>0</v>
          </cell>
          <cell r="V1069">
            <v>1</v>
          </cell>
          <cell r="Y1069" t="str">
            <v>통신설비공</v>
          </cell>
          <cell r="Z1069">
            <v>0.128</v>
          </cell>
          <cell r="AA1069">
            <v>0.128</v>
          </cell>
          <cell r="AB1069" t="str">
            <v>무선안테나공</v>
          </cell>
          <cell r="AC1069">
            <v>4.8000000000000001E-2</v>
          </cell>
          <cell r="AD1069">
            <v>4.8000000000000001E-2</v>
          </cell>
          <cell r="AE1069">
            <v>1</v>
          </cell>
          <cell r="AF1069" t="str">
            <v>통5-3-1(3)</v>
          </cell>
          <cell r="AG1069">
            <v>0</v>
          </cell>
        </row>
        <row r="1070">
          <cell r="B1070">
            <v>2222</v>
          </cell>
          <cell r="C1070" t="str">
            <v>분기기(쌍방향)</v>
          </cell>
          <cell r="D1070" t="str">
            <v>2C</v>
          </cell>
          <cell r="E1070" t="str">
            <v>개</v>
          </cell>
          <cell r="F1070">
            <v>1013</v>
          </cell>
          <cell r="G1070">
            <v>12000</v>
          </cell>
          <cell r="H1070">
            <v>1095</v>
          </cell>
          <cell r="I1070">
            <v>7000</v>
          </cell>
          <cell r="O1070">
            <v>7000</v>
          </cell>
          <cell r="R1070">
            <v>0</v>
          </cell>
          <cell r="U1070">
            <v>0</v>
          </cell>
          <cell r="V1070">
            <v>1</v>
          </cell>
          <cell r="Y1070" t="str">
            <v>통신설비공</v>
          </cell>
          <cell r="Z1070">
            <v>0.16</v>
          </cell>
          <cell r="AA1070">
            <v>0.16</v>
          </cell>
          <cell r="AB1070" t="str">
            <v>무선안테나공</v>
          </cell>
          <cell r="AC1070">
            <v>7.1999999999999995E-2</v>
          </cell>
          <cell r="AD1070">
            <v>7.1999999999999995E-2</v>
          </cell>
          <cell r="AE1070">
            <v>1</v>
          </cell>
          <cell r="AF1070" t="str">
            <v>통5-3-1(3)</v>
          </cell>
          <cell r="AG1070">
            <v>0</v>
          </cell>
        </row>
        <row r="1071">
          <cell r="B1071">
            <v>2223</v>
          </cell>
          <cell r="C1071" t="str">
            <v>분기기(쌍방향)</v>
          </cell>
          <cell r="D1071" t="str">
            <v>3C</v>
          </cell>
          <cell r="E1071" t="str">
            <v>개</v>
          </cell>
          <cell r="F1071">
            <v>1013</v>
          </cell>
          <cell r="G1071">
            <v>13000</v>
          </cell>
          <cell r="H1071">
            <v>1078</v>
          </cell>
          <cell r="I1071">
            <v>72000</v>
          </cell>
          <cell r="O1071">
            <v>13000</v>
          </cell>
          <cell r="R1071">
            <v>0</v>
          </cell>
          <cell r="U1071">
            <v>0</v>
          </cell>
          <cell r="V1071">
            <v>1</v>
          </cell>
          <cell r="Y1071" t="str">
            <v>통신설비공</v>
          </cell>
          <cell r="Z1071">
            <v>0.184</v>
          </cell>
          <cell r="AA1071">
            <v>0.184</v>
          </cell>
          <cell r="AB1071" t="str">
            <v>무선안테나공</v>
          </cell>
          <cell r="AC1071">
            <v>9.6000000000000002E-2</v>
          </cell>
          <cell r="AD1071">
            <v>9.6000000000000002E-2</v>
          </cell>
          <cell r="AE1071">
            <v>1</v>
          </cell>
          <cell r="AF1071" t="str">
            <v>통5-3-1(3)</v>
          </cell>
          <cell r="AG1071">
            <v>0</v>
          </cell>
        </row>
        <row r="1072">
          <cell r="B1072">
            <v>2224</v>
          </cell>
          <cell r="C1072" t="str">
            <v>분기기(쌍방향)</v>
          </cell>
          <cell r="D1072" t="str">
            <v>4C</v>
          </cell>
          <cell r="E1072" t="str">
            <v>개</v>
          </cell>
          <cell r="F1072">
            <v>1013</v>
          </cell>
          <cell r="G1072">
            <v>14000</v>
          </cell>
          <cell r="H1072">
            <v>1095</v>
          </cell>
          <cell r="I1072">
            <v>8000</v>
          </cell>
          <cell r="L1072">
            <v>0</v>
          </cell>
          <cell r="O1072">
            <v>8000</v>
          </cell>
          <cell r="R1072">
            <v>0</v>
          </cell>
          <cell r="U1072">
            <v>0</v>
          </cell>
          <cell r="V1072">
            <v>1</v>
          </cell>
          <cell r="Y1072" t="str">
            <v>통신설비공</v>
          </cell>
          <cell r="Z1072">
            <v>0.20799999999999999</v>
          </cell>
          <cell r="AA1072">
            <v>0.20799999999999999</v>
          </cell>
          <cell r="AB1072" t="str">
            <v>무선안테나공</v>
          </cell>
          <cell r="AC1072">
            <v>0.12</v>
          </cell>
          <cell r="AD1072">
            <v>0.12</v>
          </cell>
          <cell r="AE1072">
            <v>1</v>
          </cell>
          <cell r="AF1072" t="str">
            <v>통5-3-1(3)</v>
          </cell>
          <cell r="AG1072">
            <v>0</v>
          </cell>
        </row>
        <row r="1073">
          <cell r="B1073">
            <v>22250</v>
          </cell>
          <cell r="C1073" t="str">
            <v>AMP CASE</v>
          </cell>
          <cell r="D1073" t="str">
            <v>450*400*150</v>
          </cell>
          <cell r="E1073" t="str">
            <v>면</v>
          </cell>
          <cell r="F1073">
            <v>0</v>
          </cell>
          <cell r="G1073">
            <v>0</v>
          </cell>
          <cell r="H1073">
            <v>1078</v>
          </cell>
          <cell r="I1073">
            <v>130000</v>
          </cell>
          <cell r="L1073">
            <v>250000</v>
          </cell>
          <cell r="O1073">
            <v>250000</v>
          </cell>
          <cell r="R1073">
            <v>0</v>
          </cell>
          <cell r="U1073">
            <v>0</v>
          </cell>
          <cell r="V1073">
            <v>1</v>
          </cell>
          <cell r="Y1073" t="str">
            <v>통신내선공</v>
          </cell>
          <cell r="Z1073">
            <v>0.66</v>
          </cell>
          <cell r="AA1073">
            <v>0.59399999999999997</v>
          </cell>
          <cell r="AB1073" t="str">
            <v>보통인부</v>
          </cell>
          <cell r="AC1073">
            <v>0.25</v>
          </cell>
          <cell r="AD1073">
            <v>0</v>
          </cell>
          <cell r="AE1073">
            <v>0.9</v>
          </cell>
          <cell r="AF1073" t="str">
            <v>통3-3-5</v>
          </cell>
          <cell r="AG1073">
            <v>0</v>
          </cell>
        </row>
        <row r="1074">
          <cell r="B1074">
            <v>2225</v>
          </cell>
          <cell r="C1074" t="str">
            <v>PRE AMP</v>
          </cell>
          <cell r="D1074" t="str">
            <v>700*800</v>
          </cell>
          <cell r="E1074" t="str">
            <v>개</v>
          </cell>
          <cell r="F1074">
            <v>1013</v>
          </cell>
          <cell r="G1074">
            <v>30000</v>
          </cell>
          <cell r="H1074">
            <v>1095</v>
          </cell>
          <cell r="I1074">
            <v>30000</v>
          </cell>
          <cell r="O1074">
            <v>30000</v>
          </cell>
          <cell r="R1074">
            <v>0</v>
          </cell>
          <cell r="U1074">
            <v>0</v>
          </cell>
          <cell r="V1074">
            <v>1</v>
          </cell>
          <cell r="Y1074" t="str">
            <v>통신설비공</v>
          </cell>
          <cell r="Z1074">
            <v>0.26</v>
          </cell>
          <cell r="AA1074">
            <v>0.26</v>
          </cell>
          <cell r="AB1074" t="str">
            <v>보통인부</v>
          </cell>
          <cell r="AC1074">
            <v>0.25</v>
          </cell>
          <cell r="AD1074">
            <v>0.25</v>
          </cell>
          <cell r="AE1074">
            <v>1</v>
          </cell>
          <cell r="AF1074" t="str">
            <v>통5-3-1(5)</v>
          </cell>
          <cell r="AG1074">
            <v>0</v>
          </cell>
        </row>
        <row r="1075">
          <cell r="B1075">
            <v>2226</v>
          </cell>
          <cell r="C1075" t="str">
            <v>MAIN AMP</v>
          </cell>
          <cell r="D1075" t="str">
            <v>천정형3W(ST)</v>
          </cell>
          <cell r="E1075" t="str">
            <v>개</v>
          </cell>
          <cell r="F1075">
            <v>1013</v>
          </cell>
          <cell r="G1075">
            <v>60000</v>
          </cell>
          <cell r="H1075">
            <v>1095</v>
          </cell>
          <cell r="I1075">
            <v>65000</v>
          </cell>
          <cell r="O1075">
            <v>60000</v>
          </cell>
          <cell r="R1075">
            <v>0</v>
          </cell>
          <cell r="U1075">
            <v>0</v>
          </cell>
          <cell r="V1075">
            <v>1</v>
          </cell>
          <cell r="Y1075" t="str">
            <v>통신설비공</v>
          </cell>
          <cell r="Z1075">
            <v>0.26</v>
          </cell>
          <cell r="AA1075">
            <v>0.26</v>
          </cell>
          <cell r="AB1075" t="str">
            <v>보통인부</v>
          </cell>
          <cell r="AC1075">
            <v>0.25</v>
          </cell>
          <cell r="AD1075">
            <v>0.25</v>
          </cell>
          <cell r="AE1075">
            <v>1</v>
          </cell>
          <cell r="AF1075" t="str">
            <v>통5-3-1(5)</v>
          </cell>
          <cell r="AG1075">
            <v>0</v>
          </cell>
        </row>
        <row r="1076">
          <cell r="B1076">
            <v>2227</v>
          </cell>
          <cell r="C1076" t="str">
            <v>CONVERTER</v>
          </cell>
          <cell r="D1076" t="str">
            <v>U/V</v>
          </cell>
          <cell r="E1076" t="str">
            <v>개</v>
          </cell>
          <cell r="F1076">
            <v>1013</v>
          </cell>
          <cell r="G1076">
            <v>200000</v>
          </cell>
          <cell r="H1076">
            <v>1095</v>
          </cell>
          <cell r="I1076">
            <v>300000</v>
          </cell>
          <cell r="O1076">
            <v>200000</v>
          </cell>
          <cell r="R1076">
            <v>0</v>
          </cell>
          <cell r="U1076">
            <v>0</v>
          </cell>
          <cell r="V1076">
            <v>1</v>
          </cell>
          <cell r="Y1076" t="str">
            <v>통신설비공</v>
          </cell>
          <cell r="Z1076">
            <v>0.19</v>
          </cell>
          <cell r="AA1076">
            <v>0.19</v>
          </cell>
          <cell r="AB1076" t="str">
            <v>무선안테나공</v>
          </cell>
          <cell r="AC1076">
            <v>0.19</v>
          </cell>
          <cell r="AD1076">
            <v>0.19</v>
          </cell>
          <cell r="AE1076">
            <v>1</v>
          </cell>
          <cell r="AF1076" t="str">
            <v>통5-3-1(17)</v>
          </cell>
          <cell r="AG1076">
            <v>0</v>
          </cell>
        </row>
        <row r="1077">
          <cell r="B1077">
            <v>2228</v>
          </cell>
          <cell r="C1077" t="str">
            <v>B.P.F</v>
          </cell>
          <cell r="D1077" t="str">
            <v>컬럼형10W</v>
          </cell>
          <cell r="E1077" t="str">
            <v>개</v>
          </cell>
          <cell r="F1077">
            <v>1013</v>
          </cell>
          <cell r="G1077">
            <v>60000</v>
          </cell>
          <cell r="H1077">
            <v>1095</v>
          </cell>
          <cell r="I1077">
            <v>40000</v>
          </cell>
          <cell r="O1077">
            <v>40000</v>
          </cell>
          <cell r="R1077">
            <v>0</v>
          </cell>
          <cell r="U1077">
            <v>0</v>
          </cell>
          <cell r="V1077">
            <v>1</v>
          </cell>
          <cell r="Y1077" t="str">
            <v>통신설비공</v>
          </cell>
          <cell r="Z1077">
            <v>0.11</v>
          </cell>
          <cell r="AA1077">
            <v>0.11</v>
          </cell>
          <cell r="AB1077" t="str">
            <v>무선안테나공</v>
          </cell>
          <cell r="AC1077">
            <v>0.11</v>
          </cell>
          <cell r="AD1077">
            <v>0.11</v>
          </cell>
          <cell r="AE1077">
            <v>1</v>
          </cell>
          <cell r="AF1077" t="str">
            <v>통5-3-1(17)</v>
          </cell>
          <cell r="AG1077">
            <v>0</v>
          </cell>
        </row>
        <row r="1078">
          <cell r="B1078">
            <v>2229</v>
          </cell>
          <cell r="C1078" t="str">
            <v>LEVEL SETTER</v>
          </cell>
          <cell r="D1078" t="str">
            <v>혼형30W(CLEAR)</v>
          </cell>
          <cell r="E1078" t="str">
            <v>개</v>
          </cell>
          <cell r="F1078">
            <v>1013</v>
          </cell>
          <cell r="G1078">
            <v>140000</v>
          </cell>
          <cell r="H1078">
            <v>1095</v>
          </cell>
          <cell r="I1078">
            <v>150000</v>
          </cell>
          <cell r="L1078">
            <v>63900</v>
          </cell>
          <cell r="O1078">
            <v>140000</v>
          </cell>
          <cell r="R1078">
            <v>0</v>
          </cell>
          <cell r="U1078">
            <v>0</v>
          </cell>
          <cell r="V1078">
            <v>1</v>
          </cell>
          <cell r="Y1078" t="str">
            <v>통신설비공</v>
          </cell>
          <cell r="Z1078">
            <v>0.65</v>
          </cell>
          <cell r="AA1078">
            <v>0.65</v>
          </cell>
          <cell r="AB1078" t="str">
            <v>무선안테나공</v>
          </cell>
          <cell r="AC1078">
            <v>0.65</v>
          </cell>
          <cell r="AD1078">
            <v>0.65</v>
          </cell>
          <cell r="AE1078">
            <v>1</v>
          </cell>
          <cell r="AF1078" t="str">
            <v>통5-3-1(17)</v>
          </cell>
          <cell r="AG1078">
            <v>0</v>
          </cell>
        </row>
        <row r="1079">
          <cell r="B1079">
            <v>2231</v>
          </cell>
          <cell r="C1079" t="str">
            <v>간선 증폭기</v>
          </cell>
          <cell r="D1079" t="str">
            <v>컬럼형20W</v>
          </cell>
          <cell r="E1079" t="str">
            <v>개</v>
          </cell>
          <cell r="F1079">
            <v>1013</v>
          </cell>
          <cell r="G1079">
            <v>280000</v>
          </cell>
          <cell r="H1079">
            <v>1095</v>
          </cell>
          <cell r="I1079">
            <v>350000</v>
          </cell>
          <cell r="L1079">
            <v>83000</v>
          </cell>
          <cell r="O1079">
            <v>280000</v>
          </cell>
          <cell r="R1079">
            <v>0</v>
          </cell>
          <cell r="U1079">
            <v>0</v>
          </cell>
          <cell r="V1079">
            <v>1</v>
          </cell>
          <cell r="Y1079" t="str">
            <v>통신설비공</v>
          </cell>
          <cell r="Z1079">
            <v>0.26</v>
          </cell>
          <cell r="AA1079">
            <v>0.26</v>
          </cell>
          <cell r="AB1079" t="str">
            <v>보통인부</v>
          </cell>
          <cell r="AC1079">
            <v>0.25</v>
          </cell>
          <cell r="AD1079">
            <v>0.25</v>
          </cell>
          <cell r="AE1079">
            <v>1</v>
          </cell>
          <cell r="AF1079" t="str">
            <v>통5-3-1(5)</v>
          </cell>
          <cell r="AG1079">
            <v>0</v>
          </cell>
        </row>
        <row r="1080">
          <cell r="B1080">
            <v>2232</v>
          </cell>
          <cell r="C1080" t="str">
            <v>TV 증폭기</v>
          </cell>
          <cell r="D1080" t="str">
            <v>UHF/VHF</v>
          </cell>
          <cell r="E1080" t="str">
            <v>개</v>
          </cell>
          <cell r="F1080">
            <v>1013</v>
          </cell>
          <cell r="G1080">
            <v>60000</v>
          </cell>
          <cell r="H1080">
            <v>1095</v>
          </cell>
          <cell r="I1080">
            <v>65000</v>
          </cell>
          <cell r="L1080">
            <v>55800</v>
          </cell>
          <cell r="O1080">
            <v>60000</v>
          </cell>
          <cell r="R1080">
            <v>0</v>
          </cell>
          <cell r="U1080">
            <v>0</v>
          </cell>
          <cell r="V1080">
            <v>1</v>
          </cell>
          <cell r="Y1080" t="str">
            <v>통신설비공</v>
          </cell>
          <cell r="Z1080">
            <v>0.25</v>
          </cell>
          <cell r="AA1080">
            <v>0.25</v>
          </cell>
          <cell r="AB1080" t="str">
            <v>보통인부</v>
          </cell>
          <cell r="AC1080">
            <v>0.25</v>
          </cell>
          <cell r="AD1080">
            <v>0.25</v>
          </cell>
          <cell r="AE1080">
            <v>1</v>
          </cell>
          <cell r="AF1080" t="str">
            <v>통5-3-1(5)</v>
          </cell>
          <cell r="AG1080">
            <v>0</v>
          </cell>
        </row>
        <row r="1081">
          <cell r="B1081">
            <v>22411</v>
          </cell>
          <cell r="C1081" t="str">
            <v>혼합기(MIXER)</v>
          </cell>
          <cell r="D1081" t="str">
            <v>UHF/VHF</v>
          </cell>
          <cell r="E1081" t="str">
            <v>개</v>
          </cell>
          <cell r="F1081">
            <v>1013</v>
          </cell>
          <cell r="G1081">
            <v>6000</v>
          </cell>
          <cell r="H1081">
            <v>1095</v>
          </cell>
          <cell r="I1081">
            <v>6000</v>
          </cell>
          <cell r="O1081">
            <v>6000</v>
          </cell>
          <cell r="R1081">
            <v>0</v>
          </cell>
          <cell r="U1081">
            <v>0</v>
          </cell>
          <cell r="V1081">
            <v>1</v>
          </cell>
          <cell r="Y1081" t="str">
            <v>통신설비공</v>
          </cell>
          <cell r="Z1081">
            <v>0.19</v>
          </cell>
          <cell r="AA1081">
            <v>0.19</v>
          </cell>
          <cell r="AD1081">
            <v>0</v>
          </cell>
          <cell r="AE1081">
            <v>1</v>
          </cell>
          <cell r="AF1081" t="str">
            <v>통5-3-1(2)</v>
          </cell>
          <cell r="AG1081">
            <v>0</v>
          </cell>
        </row>
        <row r="1082">
          <cell r="B1082">
            <v>2242</v>
          </cell>
          <cell r="C1082" t="str">
            <v>혼합기(MIXER)</v>
          </cell>
          <cell r="D1082" t="str">
            <v>VHF H/L</v>
          </cell>
          <cell r="E1082" t="str">
            <v>개</v>
          </cell>
          <cell r="F1082">
            <v>1013</v>
          </cell>
          <cell r="G1082">
            <v>6000</v>
          </cell>
          <cell r="H1082">
            <v>1095</v>
          </cell>
          <cell r="I1082">
            <v>6000</v>
          </cell>
          <cell r="O1082">
            <v>6000</v>
          </cell>
          <cell r="R1082">
            <v>0</v>
          </cell>
          <cell r="U1082">
            <v>0</v>
          </cell>
          <cell r="V1082">
            <v>1</v>
          </cell>
          <cell r="Y1082" t="str">
            <v>통신설비공</v>
          </cell>
          <cell r="Z1082">
            <v>0.19</v>
          </cell>
          <cell r="AA1082">
            <v>0.19</v>
          </cell>
          <cell r="AD1082">
            <v>0</v>
          </cell>
          <cell r="AE1082">
            <v>1</v>
          </cell>
          <cell r="AF1082" t="str">
            <v>통5-3-1(2)</v>
          </cell>
          <cell r="AG1082">
            <v>0</v>
          </cell>
        </row>
        <row r="1083">
          <cell r="B1083">
            <v>2250</v>
          </cell>
          <cell r="C1083" t="str">
            <v>공청용 ANTENNA(SUS)</v>
          </cell>
          <cell r="D1083" t="str">
            <v>FM</v>
          </cell>
          <cell r="E1083" t="str">
            <v>개</v>
          </cell>
          <cell r="F1083">
            <v>998</v>
          </cell>
          <cell r="G1083">
            <v>438000</v>
          </cell>
          <cell r="H1083">
            <v>1095</v>
          </cell>
          <cell r="I1083">
            <v>150000</v>
          </cell>
          <cell r="O1083">
            <v>150000</v>
          </cell>
          <cell r="R1083">
            <v>0</v>
          </cell>
          <cell r="U1083">
            <v>0</v>
          </cell>
          <cell r="V1083">
            <v>1</v>
          </cell>
          <cell r="Y1083" t="str">
            <v>통신설비공</v>
          </cell>
          <cell r="Z1083">
            <v>0.33</v>
          </cell>
          <cell r="AA1083">
            <v>0.33</v>
          </cell>
          <cell r="AB1083">
            <v>0</v>
          </cell>
          <cell r="AC1083">
            <v>0</v>
          </cell>
          <cell r="AD1083">
            <v>0</v>
          </cell>
          <cell r="AE1083">
            <v>1</v>
          </cell>
          <cell r="AF1083" t="str">
            <v>통5-3-1(2)</v>
          </cell>
          <cell r="AG1083">
            <v>0</v>
          </cell>
        </row>
        <row r="1084">
          <cell r="B1084">
            <v>2251</v>
          </cell>
          <cell r="C1084" t="str">
            <v>공청용 ANTENNA(SUS)</v>
          </cell>
          <cell r="D1084" t="str">
            <v>UHF</v>
          </cell>
          <cell r="E1084" t="str">
            <v>개</v>
          </cell>
          <cell r="F1084">
            <v>1013</v>
          </cell>
          <cell r="G1084">
            <v>140000</v>
          </cell>
          <cell r="H1084">
            <v>1095</v>
          </cell>
          <cell r="I1084">
            <v>150000</v>
          </cell>
          <cell r="O1084">
            <v>140000</v>
          </cell>
          <cell r="R1084">
            <v>0</v>
          </cell>
          <cell r="U1084">
            <v>0</v>
          </cell>
          <cell r="V1084">
            <v>1</v>
          </cell>
          <cell r="Y1084" t="str">
            <v>통신설비공</v>
          </cell>
          <cell r="Z1084">
            <v>0.33</v>
          </cell>
          <cell r="AA1084">
            <v>0.33</v>
          </cell>
          <cell r="AB1084" t="str">
            <v>무선안테나공</v>
          </cell>
          <cell r="AC1084">
            <v>0.5</v>
          </cell>
          <cell r="AD1084">
            <v>0</v>
          </cell>
          <cell r="AE1084">
            <v>1</v>
          </cell>
          <cell r="AF1084" t="str">
            <v>통5-3-1(2)</v>
          </cell>
          <cell r="AG1084">
            <v>0</v>
          </cell>
        </row>
        <row r="1085">
          <cell r="B1085">
            <v>2252</v>
          </cell>
          <cell r="C1085" t="str">
            <v>공청용 ANTENNA(SUS)</v>
          </cell>
          <cell r="D1085" t="str">
            <v>VHF HIGH</v>
          </cell>
          <cell r="E1085" t="str">
            <v>개</v>
          </cell>
          <cell r="F1085">
            <v>1013</v>
          </cell>
          <cell r="G1085">
            <v>150000</v>
          </cell>
          <cell r="H1085">
            <v>1095</v>
          </cell>
          <cell r="I1085">
            <v>160000</v>
          </cell>
          <cell r="O1085">
            <v>150000</v>
          </cell>
          <cell r="R1085">
            <v>0</v>
          </cell>
          <cell r="U1085">
            <v>0</v>
          </cell>
          <cell r="V1085">
            <v>1</v>
          </cell>
          <cell r="Y1085" t="str">
            <v>통신설비공</v>
          </cell>
          <cell r="Z1085">
            <v>0.33</v>
          </cell>
          <cell r="AA1085">
            <v>0.33</v>
          </cell>
          <cell r="AB1085" t="str">
            <v>무선안테나공</v>
          </cell>
          <cell r="AC1085">
            <v>0.5</v>
          </cell>
          <cell r="AD1085">
            <v>0.5</v>
          </cell>
          <cell r="AE1085">
            <v>1</v>
          </cell>
          <cell r="AF1085" t="str">
            <v>통5-3-1(2)</v>
          </cell>
          <cell r="AG1085">
            <v>0</v>
          </cell>
        </row>
        <row r="1086">
          <cell r="B1086">
            <v>2253</v>
          </cell>
          <cell r="C1086" t="str">
            <v>공청용 ANTENNA(SUS)</v>
          </cell>
          <cell r="D1086" t="str">
            <v>VHF LOW</v>
          </cell>
          <cell r="E1086" t="str">
            <v>개</v>
          </cell>
          <cell r="F1086">
            <v>1013</v>
          </cell>
          <cell r="G1086">
            <v>160000</v>
          </cell>
          <cell r="H1086">
            <v>1095</v>
          </cell>
          <cell r="I1086">
            <v>170000</v>
          </cell>
          <cell r="O1086">
            <v>160000</v>
          </cell>
          <cell r="R1086">
            <v>0</v>
          </cell>
          <cell r="U1086">
            <v>0</v>
          </cell>
          <cell r="V1086">
            <v>1</v>
          </cell>
          <cell r="Y1086" t="str">
            <v>통신설비공</v>
          </cell>
          <cell r="Z1086">
            <v>0.33</v>
          </cell>
          <cell r="AA1086">
            <v>0.33</v>
          </cell>
          <cell r="AD1086">
            <v>0</v>
          </cell>
          <cell r="AE1086">
            <v>1</v>
          </cell>
          <cell r="AF1086" t="str">
            <v>통5-3-1(2)</v>
          </cell>
          <cell r="AG1086">
            <v>0</v>
          </cell>
        </row>
        <row r="1087">
          <cell r="B1087">
            <v>2254</v>
          </cell>
          <cell r="C1087" t="str">
            <v>공청용 ANTENNA(SUS)</v>
          </cell>
          <cell r="D1087" t="str">
            <v>VHF(HIGH/LOW)</v>
          </cell>
          <cell r="E1087" t="str">
            <v>개</v>
          </cell>
          <cell r="F1087">
            <v>1013</v>
          </cell>
          <cell r="G1087">
            <v>170000</v>
          </cell>
          <cell r="H1087">
            <v>1095</v>
          </cell>
          <cell r="I1087">
            <v>170000</v>
          </cell>
          <cell r="O1087">
            <v>170000</v>
          </cell>
          <cell r="R1087">
            <v>0</v>
          </cell>
          <cell r="U1087">
            <v>0</v>
          </cell>
          <cell r="V1087">
            <v>1</v>
          </cell>
          <cell r="Y1087" t="str">
            <v>통신설비공</v>
          </cell>
          <cell r="Z1087">
            <v>0.33</v>
          </cell>
          <cell r="AA1087">
            <v>0.33</v>
          </cell>
          <cell r="AD1087">
            <v>0</v>
          </cell>
          <cell r="AE1087">
            <v>1</v>
          </cell>
          <cell r="AF1087" t="str">
            <v>통5-3-1(2)</v>
          </cell>
          <cell r="AG1087">
            <v>0</v>
          </cell>
        </row>
        <row r="1088">
          <cell r="B1088">
            <v>2255</v>
          </cell>
          <cell r="C1088" t="str">
            <v>ANTENNA MAST</v>
          </cell>
          <cell r="D1088" t="str">
            <v>1½″X 3.5m</v>
          </cell>
          <cell r="E1088" t="str">
            <v>개</v>
          </cell>
          <cell r="F1088">
            <v>998</v>
          </cell>
          <cell r="G1088">
            <v>43000</v>
          </cell>
          <cell r="H1088">
            <v>1095</v>
          </cell>
          <cell r="I1088">
            <v>100000</v>
          </cell>
          <cell r="O1088">
            <v>100000</v>
          </cell>
          <cell r="R1088">
            <v>0</v>
          </cell>
          <cell r="U1088">
            <v>0</v>
          </cell>
          <cell r="V1088">
            <v>1</v>
          </cell>
          <cell r="Y1088" t="str">
            <v>통신설비공</v>
          </cell>
          <cell r="Z1088">
            <v>0.1</v>
          </cell>
          <cell r="AA1088">
            <v>0.1</v>
          </cell>
          <cell r="AB1088" t="str">
            <v>보통인부</v>
          </cell>
          <cell r="AC1088">
            <v>0.26</v>
          </cell>
          <cell r="AD1088">
            <v>0</v>
          </cell>
          <cell r="AE1088">
            <v>1</v>
          </cell>
          <cell r="AF1088" t="str">
            <v>통5-3-1(2)</v>
          </cell>
          <cell r="AG1088">
            <v>0</v>
          </cell>
        </row>
        <row r="1089">
          <cell r="B1089">
            <v>2261</v>
          </cell>
          <cell r="C1089" t="str">
            <v>위성안테나</v>
          </cell>
          <cell r="D1089" t="str">
            <v>1.2M(AL)</v>
          </cell>
          <cell r="E1089" t="str">
            <v>개</v>
          </cell>
          <cell r="H1089">
            <v>1095</v>
          </cell>
          <cell r="I1089">
            <v>180000</v>
          </cell>
          <cell r="L1089">
            <v>50000</v>
          </cell>
          <cell r="O1089">
            <v>180000</v>
          </cell>
          <cell r="R1089">
            <v>0</v>
          </cell>
          <cell r="U1089">
            <v>0</v>
          </cell>
          <cell r="V1089">
            <v>1</v>
          </cell>
          <cell r="Y1089" t="str">
            <v>통신설비공</v>
          </cell>
          <cell r="Z1089">
            <v>0.51</v>
          </cell>
          <cell r="AA1089">
            <v>0.51</v>
          </cell>
          <cell r="AB1089" t="str">
            <v>보통인부</v>
          </cell>
          <cell r="AC1089">
            <v>0.26</v>
          </cell>
          <cell r="AD1089">
            <v>0.26</v>
          </cell>
          <cell r="AE1089">
            <v>1</v>
          </cell>
          <cell r="AF1089" t="str">
            <v>통5-2-12나</v>
          </cell>
          <cell r="AG1089">
            <v>0</v>
          </cell>
        </row>
        <row r="1090">
          <cell r="B1090">
            <v>2262</v>
          </cell>
          <cell r="C1090" t="str">
            <v>위성안테나</v>
          </cell>
          <cell r="D1090" t="str">
            <v>1.8M(STEEL)</v>
          </cell>
          <cell r="E1090" t="str">
            <v>개</v>
          </cell>
          <cell r="F1090">
            <v>1022</v>
          </cell>
          <cell r="G1090">
            <v>23000</v>
          </cell>
          <cell r="H1090">
            <v>1095</v>
          </cell>
          <cell r="I1090">
            <v>350000</v>
          </cell>
          <cell r="O1090">
            <v>350000</v>
          </cell>
          <cell r="R1090">
            <v>0</v>
          </cell>
          <cell r="U1090">
            <v>0</v>
          </cell>
          <cell r="V1090">
            <v>1</v>
          </cell>
          <cell r="Y1090" t="str">
            <v>통신설비공</v>
          </cell>
          <cell r="Z1090">
            <v>1.1499999999999999</v>
          </cell>
          <cell r="AA1090">
            <v>1.1499999999999999</v>
          </cell>
          <cell r="AB1090" t="str">
            <v>보통인부</v>
          </cell>
          <cell r="AC1090">
            <v>0.57999999999999996</v>
          </cell>
          <cell r="AD1090">
            <v>0.57999999999999996</v>
          </cell>
          <cell r="AE1090">
            <v>1</v>
          </cell>
          <cell r="AF1090" t="str">
            <v>통5-2-12나</v>
          </cell>
          <cell r="AG1090">
            <v>0</v>
          </cell>
        </row>
        <row r="1091">
          <cell r="B1091">
            <v>2263</v>
          </cell>
          <cell r="C1091" t="str">
            <v>위성안테나</v>
          </cell>
          <cell r="D1091" t="str">
            <v>2.4M(STEEL)</v>
          </cell>
          <cell r="E1091" t="str">
            <v>개</v>
          </cell>
          <cell r="F1091">
            <v>1022</v>
          </cell>
          <cell r="G1091">
            <v>27000</v>
          </cell>
          <cell r="H1091">
            <v>1095</v>
          </cell>
          <cell r="I1091">
            <v>850000</v>
          </cell>
          <cell r="O1091">
            <v>850000</v>
          </cell>
          <cell r="R1091">
            <v>0</v>
          </cell>
          <cell r="U1091">
            <v>0</v>
          </cell>
          <cell r="V1091">
            <v>1</v>
          </cell>
          <cell r="Y1091" t="str">
            <v>통신설비공</v>
          </cell>
          <cell r="Z1091">
            <v>1.1499999999999999</v>
          </cell>
          <cell r="AA1091">
            <v>1.1499999999999999</v>
          </cell>
          <cell r="AB1091" t="str">
            <v>보통인부</v>
          </cell>
          <cell r="AC1091">
            <v>0.57999999999999996</v>
          </cell>
          <cell r="AD1091">
            <v>0.57999999999999996</v>
          </cell>
          <cell r="AE1091">
            <v>1</v>
          </cell>
          <cell r="AF1091" t="str">
            <v>통5-2-12나</v>
          </cell>
          <cell r="AG1091">
            <v>0</v>
          </cell>
        </row>
        <row r="1092">
          <cell r="B1092">
            <v>2264</v>
          </cell>
          <cell r="C1092" t="str">
            <v>위성 TUTER(DIGITAL)</v>
          </cell>
          <cell r="D1092" t="str">
            <v>SUS 30P</v>
          </cell>
          <cell r="E1092" t="str">
            <v>개</v>
          </cell>
          <cell r="F1092">
            <v>1013</v>
          </cell>
          <cell r="G1092">
            <v>800000</v>
          </cell>
          <cell r="H1092">
            <v>1095</v>
          </cell>
          <cell r="I1092">
            <v>850000</v>
          </cell>
          <cell r="O1092">
            <v>800000</v>
          </cell>
          <cell r="R1092">
            <v>0</v>
          </cell>
          <cell r="U1092">
            <v>0</v>
          </cell>
          <cell r="V1092">
            <v>1</v>
          </cell>
          <cell r="Y1092" t="str">
            <v>통신설비공</v>
          </cell>
          <cell r="Z1092">
            <v>0.11</v>
          </cell>
          <cell r="AA1092">
            <v>0.11</v>
          </cell>
          <cell r="AB1092" t="str">
            <v>무선안테나공</v>
          </cell>
          <cell r="AC1092">
            <v>0.11</v>
          </cell>
          <cell r="AD1092">
            <v>0.11</v>
          </cell>
          <cell r="AE1092">
            <v>1</v>
          </cell>
          <cell r="AF1092" t="str">
            <v>통5-3-1(17)</v>
          </cell>
          <cell r="AG1092">
            <v>0</v>
          </cell>
        </row>
        <row r="1093">
          <cell r="B1093">
            <v>2281</v>
          </cell>
          <cell r="C1093" t="str">
            <v>위성안테나</v>
          </cell>
          <cell r="D1093" t="str">
            <v>무궁화</v>
          </cell>
          <cell r="E1093" t="str">
            <v>개</v>
          </cell>
          <cell r="F1093">
            <v>1013</v>
          </cell>
          <cell r="G1093">
            <v>220000</v>
          </cell>
          <cell r="H1093">
            <v>1095</v>
          </cell>
          <cell r="I1093">
            <v>350000</v>
          </cell>
          <cell r="O1093">
            <v>220000</v>
          </cell>
          <cell r="R1093">
            <v>0</v>
          </cell>
          <cell r="U1093">
            <v>0</v>
          </cell>
          <cell r="V1093">
            <v>1</v>
          </cell>
          <cell r="Y1093" t="str">
            <v>통신설비공</v>
          </cell>
          <cell r="Z1093">
            <v>0.51</v>
          </cell>
          <cell r="AA1093">
            <v>0.51</v>
          </cell>
          <cell r="AB1093" t="str">
            <v>무선안테나공</v>
          </cell>
          <cell r="AC1093">
            <v>0.26</v>
          </cell>
          <cell r="AD1093">
            <v>0.26</v>
          </cell>
          <cell r="AE1093">
            <v>1</v>
          </cell>
          <cell r="AF1093" t="str">
            <v>통5-2-12나</v>
          </cell>
          <cell r="AG1093">
            <v>0</v>
          </cell>
        </row>
        <row r="1094">
          <cell r="B1094">
            <v>2271</v>
          </cell>
          <cell r="C1094" t="str">
            <v>위성 TUTER(ANALOG)</v>
          </cell>
          <cell r="D1094" t="str">
            <v>일본.홍콩방송</v>
          </cell>
          <cell r="E1094" t="str">
            <v>개</v>
          </cell>
          <cell r="F1094">
            <v>1013</v>
          </cell>
          <cell r="G1094">
            <v>350000</v>
          </cell>
          <cell r="H1094">
            <v>1095</v>
          </cell>
          <cell r="I1094">
            <v>450000</v>
          </cell>
          <cell r="O1094">
            <v>350000</v>
          </cell>
          <cell r="R1094">
            <v>0</v>
          </cell>
          <cell r="U1094">
            <v>0</v>
          </cell>
          <cell r="V1094">
            <v>1</v>
          </cell>
          <cell r="Y1094" t="str">
            <v>통신설비공</v>
          </cell>
          <cell r="Z1094">
            <v>0.11</v>
          </cell>
          <cell r="AA1094">
            <v>0.11</v>
          </cell>
          <cell r="AB1094" t="str">
            <v>무선안테나공</v>
          </cell>
          <cell r="AC1094">
            <v>0.11</v>
          </cell>
          <cell r="AD1094">
            <v>0.11</v>
          </cell>
          <cell r="AE1094">
            <v>1</v>
          </cell>
          <cell r="AF1094" t="str">
            <v>통5-3-1(17)</v>
          </cell>
          <cell r="AG1094">
            <v>0</v>
          </cell>
        </row>
        <row r="1095">
          <cell r="B1095">
            <v>2301</v>
          </cell>
          <cell r="C1095" t="str">
            <v>TV 분배기함</v>
          </cell>
          <cell r="D1095" t="str">
            <v>300*400</v>
          </cell>
          <cell r="E1095" t="str">
            <v>개</v>
          </cell>
          <cell r="F1095">
            <v>1022</v>
          </cell>
          <cell r="G1095">
            <v>30000</v>
          </cell>
          <cell r="H1095">
            <v>1078</v>
          </cell>
          <cell r="I1095">
            <v>45000</v>
          </cell>
          <cell r="O1095">
            <v>30000</v>
          </cell>
          <cell r="R1095">
            <v>0</v>
          </cell>
          <cell r="U1095">
            <v>0</v>
          </cell>
          <cell r="V1095">
            <v>1</v>
          </cell>
          <cell r="Y1095" t="str">
            <v>통신내선공</v>
          </cell>
          <cell r="Z1095">
            <v>0.66</v>
          </cell>
          <cell r="AA1095">
            <v>0.66</v>
          </cell>
          <cell r="AB1095">
            <v>0</v>
          </cell>
          <cell r="AC1095">
            <v>0</v>
          </cell>
          <cell r="AD1095">
            <v>0</v>
          </cell>
          <cell r="AE1095">
            <v>1</v>
          </cell>
          <cell r="AF1095" t="str">
            <v>통3-3-5</v>
          </cell>
          <cell r="AG1095">
            <v>0</v>
          </cell>
        </row>
        <row r="1096">
          <cell r="B1096">
            <v>2302</v>
          </cell>
          <cell r="C1096" t="str">
            <v>TV 분배기함</v>
          </cell>
          <cell r="D1096" t="str">
            <v>400*500</v>
          </cell>
          <cell r="E1096" t="str">
            <v>개</v>
          </cell>
          <cell r="F1096">
            <v>1022</v>
          </cell>
          <cell r="G1096">
            <v>41000</v>
          </cell>
          <cell r="H1096">
            <v>1078</v>
          </cell>
          <cell r="I1096">
            <v>72000</v>
          </cell>
          <cell r="O1096">
            <v>41000</v>
          </cell>
          <cell r="R1096">
            <v>0</v>
          </cell>
          <cell r="U1096">
            <v>0</v>
          </cell>
          <cell r="V1096">
            <v>1</v>
          </cell>
          <cell r="Y1096" t="str">
            <v>통신내선공</v>
          </cell>
          <cell r="Z1096">
            <v>0.95</v>
          </cell>
          <cell r="AA1096">
            <v>0.95</v>
          </cell>
          <cell r="AB1096">
            <v>0</v>
          </cell>
          <cell r="AC1096">
            <v>0</v>
          </cell>
          <cell r="AD1096">
            <v>0</v>
          </cell>
          <cell r="AE1096">
            <v>1</v>
          </cell>
          <cell r="AF1096" t="str">
            <v>통3-3-5</v>
          </cell>
          <cell r="AG1096">
            <v>0</v>
          </cell>
        </row>
        <row r="1097">
          <cell r="B1097">
            <v>2303</v>
          </cell>
          <cell r="C1097" t="str">
            <v>TV 분배기함</v>
          </cell>
          <cell r="D1097" t="str">
            <v>500*600</v>
          </cell>
          <cell r="E1097" t="str">
            <v>개</v>
          </cell>
          <cell r="F1097">
            <v>1022</v>
          </cell>
          <cell r="G1097">
            <v>70000</v>
          </cell>
          <cell r="H1097">
            <v>1078</v>
          </cell>
          <cell r="I1097">
            <v>93000</v>
          </cell>
          <cell r="O1097">
            <v>70000</v>
          </cell>
          <cell r="R1097">
            <v>0</v>
          </cell>
          <cell r="U1097">
            <v>0</v>
          </cell>
          <cell r="V1097">
            <v>1</v>
          </cell>
          <cell r="Y1097" t="str">
            <v>통신내선공</v>
          </cell>
          <cell r="Z1097">
            <v>0.95</v>
          </cell>
          <cell r="AA1097">
            <v>0.95</v>
          </cell>
          <cell r="AB1097">
            <v>0</v>
          </cell>
          <cell r="AC1097">
            <v>0</v>
          </cell>
          <cell r="AD1097">
            <v>0</v>
          </cell>
          <cell r="AE1097">
            <v>1</v>
          </cell>
          <cell r="AF1097" t="str">
            <v>통3-3-5</v>
          </cell>
          <cell r="AG1097">
            <v>0</v>
          </cell>
        </row>
        <row r="1098">
          <cell r="B1098">
            <v>2304</v>
          </cell>
          <cell r="C1098" t="str">
            <v>TV 분배기함</v>
          </cell>
          <cell r="D1098" t="str">
            <v>600*700</v>
          </cell>
          <cell r="E1098" t="str">
            <v>개</v>
          </cell>
          <cell r="F1098">
            <v>1022</v>
          </cell>
          <cell r="G1098">
            <v>160000</v>
          </cell>
          <cell r="H1098">
            <v>1078</v>
          </cell>
          <cell r="I1098">
            <v>130000</v>
          </cell>
          <cell r="O1098">
            <v>130000</v>
          </cell>
          <cell r="R1098">
            <v>0</v>
          </cell>
          <cell r="U1098">
            <v>0</v>
          </cell>
          <cell r="V1098">
            <v>1</v>
          </cell>
          <cell r="Y1098" t="str">
            <v>통신내선공</v>
          </cell>
          <cell r="Z1098">
            <v>0.95</v>
          </cell>
          <cell r="AA1098">
            <v>0.95</v>
          </cell>
          <cell r="AB1098">
            <v>0</v>
          </cell>
          <cell r="AC1098">
            <v>0</v>
          </cell>
          <cell r="AD1098">
            <v>0</v>
          </cell>
          <cell r="AE1098">
            <v>1</v>
          </cell>
          <cell r="AF1098" t="str">
            <v>통3-3-5</v>
          </cell>
          <cell r="AG1098">
            <v>0</v>
          </cell>
        </row>
        <row r="1099">
          <cell r="B1099">
            <v>2305</v>
          </cell>
          <cell r="C1099" t="str">
            <v>TV 분배기함</v>
          </cell>
          <cell r="D1099" t="str">
            <v>700*800</v>
          </cell>
          <cell r="E1099" t="str">
            <v>개</v>
          </cell>
          <cell r="F1099">
            <v>1019</v>
          </cell>
          <cell r="G1099">
            <v>38000</v>
          </cell>
          <cell r="H1099">
            <v>1078</v>
          </cell>
          <cell r="I1099">
            <v>200000</v>
          </cell>
          <cell r="O1099">
            <v>200000</v>
          </cell>
          <cell r="R1099">
            <v>0</v>
          </cell>
          <cell r="U1099">
            <v>0</v>
          </cell>
          <cell r="V1099">
            <v>1</v>
          </cell>
          <cell r="Y1099" t="str">
            <v>통신내선공</v>
          </cell>
          <cell r="Z1099">
            <v>1.23</v>
          </cell>
          <cell r="AA1099">
            <v>1.23</v>
          </cell>
          <cell r="AB1099">
            <v>0</v>
          </cell>
          <cell r="AD1099">
            <v>0</v>
          </cell>
          <cell r="AE1099">
            <v>1</v>
          </cell>
          <cell r="AF1099" t="str">
            <v>통3-3-5</v>
          </cell>
          <cell r="AG1099">
            <v>0</v>
          </cell>
        </row>
        <row r="1100">
          <cell r="B1100">
            <v>2401</v>
          </cell>
          <cell r="C1100" t="str">
            <v>스피커</v>
          </cell>
          <cell r="D1100" t="str">
            <v>천정형3W(ST)</v>
          </cell>
          <cell r="E1100" t="str">
            <v>개</v>
          </cell>
          <cell r="F1100">
            <v>998</v>
          </cell>
          <cell r="G1100">
            <v>18000</v>
          </cell>
          <cell r="H1100">
            <v>1051</v>
          </cell>
          <cell r="I1100">
            <v>22000</v>
          </cell>
          <cell r="O1100">
            <v>18000</v>
          </cell>
          <cell r="R1100">
            <v>0</v>
          </cell>
          <cell r="U1100">
            <v>0</v>
          </cell>
          <cell r="V1100">
            <v>1</v>
          </cell>
          <cell r="Y1100" t="str">
            <v>통신설비공</v>
          </cell>
          <cell r="Z1100">
            <v>0.33</v>
          </cell>
          <cell r="AA1100">
            <v>0.33</v>
          </cell>
          <cell r="AB1100">
            <v>0</v>
          </cell>
          <cell r="AD1100">
            <v>0</v>
          </cell>
          <cell r="AE1100">
            <v>1</v>
          </cell>
          <cell r="AF1100" t="str">
            <v>통5-3-3다</v>
          </cell>
          <cell r="AG1100">
            <v>0</v>
          </cell>
        </row>
        <row r="1101">
          <cell r="B1101">
            <v>2402</v>
          </cell>
          <cell r="C1101" t="str">
            <v>스피커</v>
          </cell>
          <cell r="D1101" t="str">
            <v>벽부형3W</v>
          </cell>
          <cell r="E1101" t="str">
            <v>개</v>
          </cell>
          <cell r="F1101">
            <v>998</v>
          </cell>
          <cell r="G1101">
            <v>18000</v>
          </cell>
          <cell r="H1101">
            <v>1051</v>
          </cell>
          <cell r="I1101">
            <v>23000</v>
          </cell>
          <cell r="O1101">
            <v>18000</v>
          </cell>
          <cell r="R1101">
            <v>0</v>
          </cell>
          <cell r="U1101">
            <v>0</v>
          </cell>
          <cell r="V1101">
            <v>1</v>
          </cell>
          <cell r="Y1101" t="str">
            <v>통신설비공</v>
          </cell>
          <cell r="Z1101">
            <v>0.19800000000000001</v>
          </cell>
          <cell r="AA1101">
            <v>0.19800000000000001</v>
          </cell>
          <cell r="AB1101">
            <v>0</v>
          </cell>
          <cell r="AC1101">
            <v>0</v>
          </cell>
          <cell r="AD1101">
            <v>0</v>
          </cell>
          <cell r="AE1101">
            <v>1</v>
          </cell>
          <cell r="AF1101" t="str">
            <v>통5-3-3다</v>
          </cell>
          <cell r="AG1101">
            <v>0</v>
          </cell>
        </row>
        <row r="1102">
          <cell r="B1102">
            <v>2403</v>
          </cell>
          <cell r="C1102" t="str">
            <v>스피커</v>
          </cell>
          <cell r="D1102" t="str">
            <v>컬럼형10W</v>
          </cell>
          <cell r="E1102" t="str">
            <v>개</v>
          </cell>
          <cell r="F1102">
            <v>998</v>
          </cell>
          <cell r="G1102">
            <v>37000</v>
          </cell>
          <cell r="H1102">
            <v>1051</v>
          </cell>
          <cell r="I1102">
            <v>37000</v>
          </cell>
          <cell r="L1102">
            <v>400000</v>
          </cell>
          <cell r="O1102">
            <v>37000</v>
          </cell>
          <cell r="R1102">
            <v>0</v>
          </cell>
          <cell r="U1102">
            <v>0</v>
          </cell>
          <cell r="V1102">
            <v>1</v>
          </cell>
          <cell r="Y1102" t="str">
            <v>통신설비공</v>
          </cell>
          <cell r="Z1102">
            <v>0.19800000000000001</v>
          </cell>
          <cell r="AA1102">
            <v>0.19800000000000001</v>
          </cell>
          <cell r="AB1102">
            <v>0</v>
          </cell>
          <cell r="AC1102">
            <v>0</v>
          </cell>
          <cell r="AD1102">
            <v>0</v>
          </cell>
          <cell r="AE1102">
            <v>1</v>
          </cell>
          <cell r="AF1102" t="str">
            <v>통5-3-3다</v>
          </cell>
          <cell r="AG1102">
            <v>0</v>
          </cell>
        </row>
        <row r="1103">
          <cell r="B1103">
            <v>2404</v>
          </cell>
          <cell r="C1103" t="str">
            <v>스피커</v>
          </cell>
          <cell r="D1103" t="str">
            <v>혼형30W(CLEAR)</v>
          </cell>
          <cell r="E1103" t="str">
            <v>개</v>
          </cell>
          <cell r="F1103">
            <v>998</v>
          </cell>
          <cell r="G1103">
            <v>50000</v>
          </cell>
          <cell r="H1103">
            <v>1051</v>
          </cell>
          <cell r="I1103">
            <v>87000</v>
          </cell>
          <cell r="L1103">
            <v>63900</v>
          </cell>
          <cell r="O1103">
            <v>50000</v>
          </cell>
          <cell r="R1103">
            <v>0</v>
          </cell>
          <cell r="U1103">
            <v>0</v>
          </cell>
          <cell r="V1103">
            <v>1</v>
          </cell>
          <cell r="Y1103" t="str">
            <v>통신설비공</v>
          </cell>
          <cell r="Z1103">
            <v>0.19800000000000001</v>
          </cell>
          <cell r="AA1103">
            <v>0.19800000000000001</v>
          </cell>
          <cell r="AB1103" t="str">
            <v>보통인부</v>
          </cell>
          <cell r="AC1103">
            <v>0.432</v>
          </cell>
          <cell r="AD1103">
            <v>0</v>
          </cell>
          <cell r="AE1103">
            <v>1</v>
          </cell>
          <cell r="AF1103" t="str">
            <v>통5-3-3다</v>
          </cell>
          <cell r="AG1103">
            <v>0</v>
          </cell>
        </row>
        <row r="1104">
          <cell r="B1104">
            <v>24051</v>
          </cell>
          <cell r="C1104" t="str">
            <v>스피커</v>
          </cell>
          <cell r="D1104" t="str">
            <v>컬럼형20W</v>
          </cell>
          <cell r="E1104" t="str">
            <v>개</v>
          </cell>
          <cell r="F1104">
            <v>0</v>
          </cell>
          <cell r="G1104">
            <v>0</v>
          </cell>
          <cell r="H1104">
            <v>0</v>
          </cell>
          <cell r="I1104">
            <v>0</v>
          </cell>
          <cell r="L1104">
            <v>83000</v>
          </cell>
          <cell r="O1104">
            <v>83000</v>
          </cell>
          <cell r="R1104">
            <v>0</v>
          </cell>
          <cell r="U1104">
            <v>0</v>
          </cell>
          <cell r="V1104">
            <v>1</v>
          </cell>
          <cell r="Y1104" t="str">
            <v>통신설비공</v>
          </cell>
          <cell r="Z1104">
            <v>0.432</v>
          </cell>
          <cell r="AA1104">
            <v>0.432</v>
          </cell>
          <cell r="AB1104" t="str">
            <v>보통인부</v>
          </cell>
          <cell r="AC1104">
            <v>0.432</v>
          </cell>
          <cell r="AD1104">
            <v>0.432</v>
          </cell>
          <cell r="AE1104">
            <v>1</v>
          </cell>
          <cell r="AF1104" t="str">
            <v>통5-3-3다</v>
          </cell>
          <cell r="AG1104">
            <v>0</v>
          </cell>
        </row>
        <row r="1105">
          <cell r="B1105">
            <v>2405</v>
          </cell>
          <cell r="C1105" t="str">
            <v>스피커</v>
          </cell>
          <cell r="D1105" t="str">
            <v>컬럼형40W</v>
          </cell>
          <cell r="E1105" t="str">
            <v>개</v>
          </cell>
          <cell r="F1105">
            <v>998</v>
          </cell>
          <cell r="G1105">
            <v>77000</v>
          </cell>
          <cell r="H1105">
            <v>1051</v>
          </cell>
          <cell r="I1105">
            <v>77000</v>
          </cell>
          <cell r="L1105">
            <v>55800</v>
          </cell>
          <cell r="O1105">
            <v>55800</v>
          </cell>
          <cell r="R1105">
            <v>0</v>
          </cell>
          <cell r="U1105">
            <v>0</v>
          </cell>
          <cell r="V1105">
            <v>1</v>
          </cell>
          <cell r="Y1105" t="str">
            <v>통신설비공</v>
          </cell>
          <cell r="Z1105">
            <v>0.432</v>
          </cell>
          <cell r="AA1105">
            <v>0.432</v>
          </cell>
          <cell r="AB1105" t="str">
            <v>보통인부</v>
          </cell>
          <cell r="AC1105">
            <v>0.432</v>
          </cell>
          <cell r="AD1105">
            <v>0.432</v>
          </cell>
          <cell r="AE1105">
            <v>1</v>
          </cell>
          <cell r="AF1105" t="str">
            <v>통5-3-3다</v>
          </cell>
          <cell r="AG1105">
            <v>0</v>
          </cell>
        </row>
        <row r="1106">
          <cell r="B1106">
            <v>2412</v>
          </cell>
          <cell r="C1106" t="str">
            <v>스피커</v>
          </cell>
          <cell r="D1106" t="str">
            <v>벽부형1W</v>
          </cell>
          <cell r="E1106" t="str">
            <v>개</v>
          </cell>
          <cell r="F1106">
            <v>998</v>
          </cell>
          <cell r="G1106">
            <v>9000</v>
          </cell>
          <cell r="O1106">
            <v>9000</v>
          </cell>
          <cell r="R1106">
            <v>0</v>
          </cell>
          <cell r="U1106">
            <v>0</v>
          </cell>
          <cell r="V1106">
            <v>1</v>
          </cell>
          <cell r="Y1106" t="str">
            <v>통신설비공</v>
          </cell>
          <cell r="Z1106">
            <v>0.19800000000000001</v>
          </cell>
          <cell r="AA1106">
            <v>0.19800000000000001</v>
          </cell>
          <cell r="AD1106">
            <v>0</v>
          </cell>
          <cell r="AE1106">
            <v>1</v>
          </cell>
          <cell r="AF1106" t="str">
            <v>통5-3-3다</v>
          </cell>
          <cell r="AG1106">
            <v>0</v>
          </cell>
        </row>
        <row r="1107">
          <cell r="B1107">
            <v>2413</v>
          </cell>
          <cell r="C1107" t="str">
            <v>스피커</v>
          </cell>
          <cell r="D1107" t="str">
            <v>천정형1W</v>
          </cell>
          <cell r="E1107" t="str">
            <v>개</v>
          </cell>
          <cell r="F1107">
            <v>998</v>
          </cell>
          <cell r="G1107">
            <v>9000</v>
          </cell>
          <cell r="O1107">
            <v>9000</v>
          </cell>
          <cell r="R1107">
            <v>0</v>
          </cell>
          <cell r="U1107">
            <v>0</v>
          </cell>
          <cell r="V1107">
            <v>1</v>
          </cell>
          <cell r="Y1107" t="str">
            <v>통신설비공</v>
          </cell>
          <cell r="Z1107">
            <v>0.33</v>
          </cell>
          <cell r="AA1107">
            <v>0.33</v>
          </cell>
          <cell r="AB1107" t="str">
            <v>통신산업기사</v>
          </cell>
          <cell r="AC1107">
            <v>0.24</v>
          </cell>
          <cell r="AD1107">
            <v>0</v>
          </cell>
          <cell r="AE1107">
            <v>1</v>
          </cell>
          <cell r="AF1107" t="str">
            <v>통5-3-3다</v>
          </cell>
          <cell r="AG1107">
            <v>0</v>
          </cell>
        </row>
        <row r="1108">
          <cell r="B1108">
            <v>2406</v>
          </cell>
          <cell r="C1108" t="str">
            <v>AMPLIFIER</v>
          </cell>
          <cell r="D1108" t="str">
            <v>120W</v>
          </cell>
          <cell r="E1108" t="str">
            <v>개</v>
          </cell>
          <cell r="F1108">
            <v>998</v>
          </cell>
          <cell r="G1108">
            <v>438000</v>
          </cell>
          <cell r="O1108">
            <v>438000</v>
          </cell>
          <cell r="R1108">
            <v>0</v>
          </cell>
          <cell r="U1108">
            <v>0</v>
          </cell>
          <cell r="V1108">
            <v>1</v>
          </cell>
          <cell r="Y1108" t="str">
            <v>통신설비공</v>
          </cell>
          <cell r="Z1108">
            <v>0.24</v>
          </cell>
          <cell r="AA1108">
            <v>0.24</v>
          </cell>
          <cell r="AB1108" t="str">
            <v>통신산업기사</v>
          </cell>
          <cell r="AC1108">
            <v>0.24</v>
          </cell>
          <cell r="AD1108">
            <v>0.24</v>
          </cell>
          <cell r="AE1108">
            <v>1</v>
          </cell>
          <cell r="AF1108" t="str">
            <v>통5-3-3라</v>
          </cell>
          <cell r="AG1108">
            <v>0</v>
          </cell>
        </row>
        <row r="1109">
          <cell r="B1109">
            <v>2407</v>
          </cell>
          <cell r="C1109" t="str">
            <v>AMPLIFIER</v>
          </cell>
          <cell r="D1109" t="str">
            <v>240W</v>
          </cell>
          <cell r="E1109" t="str">
            <v>개</v>
          </cell>
          <cell r="F1109">
            <v>998</v>
          </cell>
          <cell r="G1109">
            <v>660000</v>
          </cell>
          <cell r="O1109">
            <v>660000</v>
          </cell>
          <cell r="R1109">
            <v>0</v>
          </cell>
          <cell r="U1109">
            <v>0</v>
          </cell>
          <cell r="V1109">
            <v>1</v>
          </cell>
          <cell r="Y1109" t="str">
            <v>통신설비공</v>
          </cell>
          <cell r="Z1109">
            <v>0.24</v>
          </cell>
          <cell r="AA1109">
            <v>0.24</v>
          </cell>
          <cell r="AB1109" t="str">
            <v>통신산업기사</v>
          </cell>
          <cell r="AC1109">
            <v>0.24</v>
          </cell>
          <cell r="AD1109">
            <v>0.24</v>
          </cell>
          <cell r="AE1109">
            <v>1</v>
          </cell>
          <cell r="AF1109" t="str">
            <v>통5-3-3라</v>
          </cell>
          <cell r="AG1109">
            <v>0</v>
          </cell>
        </row>
        <row r="1110">
          <cell r="B1110">
            <v>240711</v>
          </cell>
          <cell r="C1110" t="str">
            <v>POTABLE AMPLIFIER</v>
          </cell>
          <cell r="D1110" t="str">
            <v>35W</v>
          </cell>
          <cell r="E1110" t="str">
            <v>개</v>
          </cell>
          <cell r="F1110">
            <v>988</v>
          </cell>
          <cell r="G1110">
            <v>180000</v>
          </cell>
          <cell r="O1110">
            <v>180000</v>
          </cell>
          <cell r="R1110">
            <v>0</v>
          </cell>
          <cell r="U1110">
            <v>0</v>
          </cell>
          <cell r="V1110">
            <v>1</v>
          </cell>
          <cell r="Y1110" t="str">
            <v>통신설비공</v>
          </cell>
          <cell r="Z1110">
            <v>0.24</v>
          </cell>
          <cell r="AA1110">
            <v>0.24</v>
          </cell>
          <cell r="AB1110" t="str">
            <v>통신산업기사</v>
          </cell>
          <cell r="AC1110">
            <v>0.24</v>
          </cell>
          <cell r="AD1110">
            <v>0.24</v>
          </cell>
          <cell r="AE1110">
            <v>1</v>
          </cell>
          <cell r="AF1110" t="str">
            <v>통5-3-3라</v>
          </cell>
          <cell r="AG1110">
            <v>0</v>
          </cell>
        </row>
        <row r="1111">
          <cell r="B1111">
            <v>2408</v>
          </cell>
          <cell r="C1111" t="str">
            <v>ATT (ATTENUATOR)</v>
          </cell>
          <cell r="D1111" t="str">
            <v>3W</v>
          </cell>
          <cell r="E1111" t="str">
            <v>개</v>
          </cell>
          <cell r="F1111">
            <v>998</v>
          </cell>
          <cell r="G1111">
            <v>9000</v>
          </cell>
          <cell r="O1111">
            <v>9000</v>
          </cell>
          <cell r="R1111">
            <v>0</v>
          </cell>
          <cell r="U1111">
            <v>0</v>
          </cell>
          <cell r="V1111">
            <v>1</v>
          </cell>
          <cell r="Y1111" t="str">
            <v>통신설비공</v>
          </cell>
          <cell r="Z1111">
            <v>6.5000000000000002E-2</v>
          </cell>
          <cell r="AA1111">
            <v>6.5000000000000002E-2</v>
          </cell>
          <cell r="AB1111">
            <v>0</v>
          </cell>
          <cell r="AC1111">
            <v>0</v>
          </cell>
          <cell r="AD1111">
            <v>0</v>
          </cell>
          <cell r="AE1111">
            <v>1</v>
          </cell>
          <cell r="AF1111" t="str">
            <v>전7-14나</v>
          </cell>
          <cell r="AG1111">
            <v>0</v>
          </cell>
        </row>
        <row r="1112">
          <cell r="B1112">
            <v>2409</v>
          </cell>
          <cell r="C1112" t="str">
            <v>ATT (ATTENUATOR)</v>
          </cell>
          <cell r="D1112" t="str">
            <v>30W</v>
          </cell>
          <cell r="E1112" t="str">
            <v>개</v>
          </cell>
          <cell r="F1112">
            <v>998</v>
          </cell>
          <cell r="G1112">
            <v>11000</v>
          </cell>
          <cell r="O1112">
            <v>11000</v>
          </cell>
          <cell r="R1112">
            <v>0</v>
          </cell>
          <cell r="U1112">
            <v>0</v>
          </cell>
          <cell r="V1112">
            <v>1</v>
          </cell>
          <cell r="Y1112" t="str">
            <v>통신설비공</v>
          </cell>
          <cell r="Z1112">
            <v>7.8E-2</v>
          </cell>
          <cell r="AA1112">
            <v>7.8E-2</v>
          </cell>
          <cell r="AB1112">
            <v>0</v>
          </cell>
          <cell r="AC1112">
            <v>0</v>
          </cell>
          <cell r="AD1112">
            <v>0</v>
          </cell>
          <cell r="AE1112">
            <v>1</v>
          </cell>
          <cell r="AF1112" t="str">
            <v>전7-14나</v>
          </cell>
          <cell r="AG1112">
            <v>0</v>
          </cell>
        </row>
        <row r="1113">
          <cell r="B1113">
            <v>2410</v>
          </cell>
          <cell r="C1113" t="str">
            <v>스피커</v>
          </cell>
          <cell r="D1113" t="str">
            <v>컬럼형10W(옥외)</v>
          </cell>
          <cell r="E1113" t="str">
            <v>개</v>
          </cell>
          <cell r="F1113">
            <v>998</v>
          </cell>
          <cell r="G1113">
            <v>43000</v>
          </cell>
          <cell r="L1113">
            <v>0</v>
          </cell>
          <cell r="O1113">
            <v>43000</v>
          </cell>
          <cell r="R1113">
            <v>0</v>
          </cell>
          <cell r="U1113">
            <v>0</v>
          </cell>
          <cell r="V1113">
            <v>1</v>
          </cell>
          <cell r="Y1113" t="str">
            <v>통신설비공</v>
          </cell>
          <cell r="Z1113">
            <v>0.19800000000000001</v>
          </cell>
          <cell r="AA1113">
            <v>0.19800000000000001</v>
          </cell>
          <cell r="AB1113">
            <v>0</v>
          </cell>
          <cell r="AC1113">
            <v>0</v>
          </cell>
          <cell r="AD1113">
            <v>0</v>
          </cell>
          <cell r="AE1113">
            <v>1</v>
          </cell>
          <cell r="AF1113" t="str">
            <v>통5-3-3다</v>
          </cell>
          <cell r="AG1113">
            <v>0</v>
          </cell>
        </row>
        <row r="1114">
          <cell r="B1114">
            <v>2411</v>
          </cell>
          <cell r="C1114" t="str">
            <v>LOCAL AMP SELECTOR</v>
          </cell>
          <cell r="D1114">
            <v>0</v>
          </cell>
          <cell r="E1114" t="str">
            <v>개</v>
          </cell>
          <cell r="F1114">
            <v>0</v>
          </cell>
          <cell r="G1114">
            <v>0</v>
          </cell>
          <cell r="L1114">
            <v>50000</v>
          </cell>
          <cell r="O1114">
            <v>50000</v>
          </cell>
          <cell r="R1114">
            <v>0</v>
          </cell>
          <cell r="U1114">
            <v>0</v>
          </cell>
          <cell r="V1114">
            <v>1</v>
          </cell>
          <cell r="Y1114" t="str">
            <v>통신내선공</v>
          </cell>
          <cell r="Z1114">
            <v>0.33</v>
          </cell>
          <cell r="AA1114">
            <v>0.33</v>
          </cell>
          <cell r="AB1114" t="str">
            <v>보통인부</v>
          </cell>
          <cell r="AC1114">
            <v>0.17</v>
          </cell>
          <cell r="AD1114">
            <v>0</v>
          </cell>
          <cell r="AE1114">
            <v>1</v>
          </cell>
          <cell r="AF1114" t="str">
            <v>통5-3-3다</v>
          </cell>
          <cell r="AG1114">
            <v>0</v>
          </cell>
        </row>
        <row r="1115">
          <cell r="B1115">
            <v>2421</v>
          </cell>
          <cell r="C1115" t="str">
            <v>단자함</v>
          </cell>
          <cell r="D1115" t="str">
            <v>SUS 10P</v>
          </cell>
          <cell r="E1115" t="str">
            <v>개</v>
          </cell>
          <cell r="F1115">
            <v>1022</v>
          </cell>
          <cell r="G1115">
            <v>23000</v>
          </cell>
          <cell r="O1115">
            <v>23000</v>
          </cell>
          <cell r="R1115">
            <v>0</v>
          </cell>
          <cell r="U1115">
            <v>0</v>
          </cell>
          <cell r="V1115">
            <v>1</v>
          </cell>
          <cell r="Y1115" t="str">
            <v>통신내선공</v>
          </cell>
          <cell r="Z1115">
            <v>0.34</v>
          </cell>
          <cell r="AA1115">
            <v>0.34</v>
          </cell>
          <cell r="AB1115" t="str">
            <v>보통인부</v>
          </cell>
          <cell r="AC1115">
            <v>0.17</v>
          </cell>
          <cell r="AD1115">
            <v>0.17</v>
          </cell>
          <cell r="AE1115">
            <v>1</v>
          </cell>
          <cell r="AF1115" t="str">
            <v>통3-30</v>
          </cell>
          <cell r="AG1115">
            <v>0</v>
          </cell>
        </row>
        <row r="1116">
          <cell r="B1116">
            <v>2422</v>
          </cell>
          <cell r="C1116" t="str">
            <v>단자함</v>
          </cell>
          <cell r="D1116" t="str">
            <v>SUS 20P</v>
          </cell>
          <cell r="E1116" t="str">
            <v>개</v>
          </cell>
          <cell r="F1116">
            <v>1022</v>
          </cell>
          <cell r="G1116">
            <v>27000</v>
          </cell>
          <cell r="O1116">
            <v>27000</v>
          </cell>
          <cell r="R1116">
            <v>0</v>
          </cell>
          <cell r="U1116">
            <v>0</v>
          </cell>
          <cell r="V1116">
            <v>1</v>
          </cell>
          <cell r="Y1116" t="str">
            <v>통신내선공</v>
          </cell>
          <cell r="Z1116">
            <v>0.36</v>
          </cell>
          <cell r="AA1116">
            <v>0.36</v>
          </cell>
          <cell r="AB1116" t="str">
            <v>보통인부</v>
          </cell>
          <cell r="AC1116">
            <v>0.18</v>
          </cell>
          <cell r="AD1116">
            <v>0.18</v>
          </cell>
          <cell r="AE1116">
            <v>1</v>
          </cell>
          <cell r="AF1116" t="str">
            <v>통3-30</v>
          </cell>
          <cell r="AG1116">
            <v>0</v>
          </cell>
        </row>
        <row r="1117">
          <cell r="B1117">
            <v>2423</v>
          </cell>
          <cell r="C1117" t="str">
            <v>단자함</v>
          </cell>
          <cell r="D1117" t="str">
            <v>SUS 30P</v>
          </cell>
          <cell r="E1117" t="str">
            <v>개</v>
          </cell>
          <cell r="F1117">
            <v>1022</v>
          </cell>
          <cell r="G1117">
            <v>34000</v>
          </cell>
          <cell r="O1117">
            <v>34000</v>
          </cell>
          <cell r="R1117">
            <v>0</v>
          </cell>
          <cell r="U1117">
            <v>0</v>
          </cell>
          <cell r="V1117">
            <v>1</v>
          </cell>
          <cell r="Y1117" t="str">
            <v>통신내선공</v>
          </cell>
          <cell r="Z1117">
            <v>0.65</v>
          </cell>
          <cell r="AA1117">
            <v>0.65</v>
          </cell>
          <cell r="AB1117" t="str">
            <v>보통인부</v>
          </cell>
          <cell r="AC1117">
            <v>0.45</v>
          </cell>
          <cell r="AD1117">
            <v>0.45</v>
          </cell>
          <cell r="AE1117">
            <v>1</v>
          </cell>
          <cell r="AF1117" t="str">
            <v>통3-30</v>
          </cell>
          <cell r="AG1117">
            <v>0</v>
          </cell>
        </row>
        <row r="1118">
          <cell r="B1118">
            <v>2424</v>
          </cell>
          <cell r="C1118" t="str">
            <v>단자함</v>
          </cell>
          <cell r="D1118" t="str">
            <v>SUS 40P</v>
          </cell>
          <cell r="E1118" t="str">
            <v>개</v>
          </cell>
          <cell r="F1118">
            <v>1022</v>
          </cell>
          <cell r="G1118">
            <v>37000</v>
          </cell>
          <cell r="O1118">
            <v>37000</v>
          </cell>
          <cell r="R1118">
            <v>0</v>
          </cell>
          <cell r="U1118">
            <v>0</v>
          </cell>
          <cell r="V1118">
            <v>1</v>
          </cell>
          <cell r="Y1118" t="str">
            <v>통신내선공</v>
          </cell>
          <cell r="Z1118">
            <v>0.65</v>
          </cell>
          <cell r="AA1118">
            <v>0.65</v>
          </cell>
          <cell r="AB1118" t="str">
            <v>보통인부</v>
          </cell>
          <cell r="AC1118">
            <v>0.45</v>
          </cell>
          <cell r="AD1118">
            <v>0.45</v>
          </cell>
          <cell r="AE1118">
            <v>1</v>
          </cell>
          <cell r="AF1118" t="str">
            <v>통3-30</v>
          </cell>
          <cell r="AG1118">
            <v>0</v>
          </cell>
        </row>
        <row r="1119">
          <cell r="B1119">
            <v>2425</v>
          </cell>
          <cell r="C1119" t="str">
            <v>단자함</v>
          </cell>
          <cell r="D1119" t="str">
            <v>SUS 50P</v>
          </cell>
          <cell r="E1119" t="str">
            <v>개</v>
          </cell>
          <cell r="F1119">
            <v>1022</v>
          </cell>
          <cell r="G1119">
            <v>55000</v>
          </cell>
          <cell r="L1119">
            <v>53000</v>
          </cell>
          <cell r="O1119">
            <v>55000</v>
          </cell>
          <cell r="P1119">
            <v>0</v>
          </cell>
          <cell r="Q1119">
            <v>0</v>
          </cell>
          <cell r="R1119">
            <v>0</v>
          </cell>
          <cell r="U1119">
            <v>0</v>
          </cell>
          <cell r="V1119">
            <v>1</v>
          </cell>
          <cell r="W1119">
            <v>0</v>
          </cell>
          <cell r="Y1119" t="str">
            <v>통신내선공</v>
          </cell>
          <cell r="Z1119">
            <v>0.65</v>
          </cell>
          <cell r="AA1119">
            <v>0.65</v>
          </cell>
          <cell r="AB1119" t="str">
            <v>보통인부</v>
          </cell>
          <cell r="AC1119">
            <v>0.45</v>
          </cell>
          <cell r="AD1119">
            <v>0.45</v>
          </cell>
          <cell r="AE1119">
            <v>1</v>
          </cell>
          <cell r="AF1119" t="str">
            <v>통3-30</v>
          </cell>
          <cell r="AG1119">
            <v>0</v>
          </cell>
        </row>
        <row r="1120">
          <cell r="B1120">
            <v>2426</v>
          </cell>
          <cell r="C1120" t="str">
            <v>단자함</v>
          </cell>
          <cell r="D1120" t="str">
            <v>SUS 60P</v>
          </cell>
          <cell r="E1120" t="str">
            <v>개</v>
          </cell>
          <cell r="F1120">
            <v>1022</v>
          </cell>
          <cell r="G1120">
            <v>58000</v>
          </cell>
          <cell r="L1120">
            <v>71000</v>
          </cell>
          <cell r="O1120">
            <v>58000</v>
          </cell>
          <cell r="P1120">
            <v>0</v>
          </cell>
          <cell r="Q1120">
            <v>0</v>
          </cell>
          <cell r="R1120">
            <v>0</v>
          </cell>
          <cell r="U1120">
            <v>0</v>
          </cell>
          <cell r="V1120">
            <v>1</v>
          </cell>
          <cell r="W1120">
            <v>0</v>
          </cell>
          <cell r="Y1120" t="str">
            <v>통신내선공</v>
          </cell>
          <cell r="Z1120">
            <v>0.69</v>
          </cell>
          <cell r="AA1120">
            <v>0.69</v>
          </cell>
          <cell r="AB1120" t="str">
            <v>보통인부</v>
          </cell>
          <cell r="AC1120">
            <v>0.49</v>
          </cell>
          <cell r="AD1120">
            <v>0.49</v>
          </cell>
          <cell r="AE1120">
            <v>1</v>
          </cell>
          <cell r="AF1120" t="str">
            <v>통3-30</v>
          </cell>
          <cell r="AG1120">
            <v>0</v>
          </cell>
        </row>
        <row r="1121">
          <cell r="B1121">
            <v>2427</v>
          </cell>
          <cell r="C1121" t="str">
            <v>단자함</v>
          </cell>
          <cell r="D1121" t="str">
            <v>SUS 100P</v>
          </cell>
          <cell r="E1121" t="str">
            <v>개</v>
          </cell>
          <cell r="F1121">
            <v>1022</v>
          </cell>
          <cell r="G1121">
            <v>98000</v>
          </cell>
          <cell r="L1121">
            <v>88000</v>
          </cell>
          <cell r="O1121">
            <v>98000</v>
          </cell>
          <cell r="P1121">
            <v>0</v>
          </cell>
          <cell r="Q1121">
            <v>0</v>
          </cell>
          <cell r="R1121">
            <v>0</v>
          </cell>
          <cell r="U1121">
            <v>0</v>
          </cell>
          <cell r="V1121">
            <v>1</v>
          </cell>
          <cell r="W1121">
            <v>0</v>
          </cell>
          <cell r="Y1121" t="str">
            <v>통신내선공</v>
          </cell>
          <cell r="Z1121">
            <v>0.69</v>
          </cell>
          <cell r="AA1121">
            <v>0.69</v>
          </cell>
          <cell r="AB1121" t="str">
            <v>보통인부</v>
          </cell>
          <cell r="AC1121">
            <v>0.49</v>
          </cell>
          <cell r="AD1121">
            <v>0.49</v>
          </cell>
          <cell r="AE1121">
            <v>1</v>
          </cell>
          <cell r="AF1121" t="str">
            <v>통3-30</v>
          </cell>
          <cell r="AG1121">
            <v>0</v>
          </cell>
        </row>
        <row r="1122">
          <cell r="B1122">
            <v>2429</v>
          </cell>
          <cell r="C1122" t="str">
            <v>단자함</v>
          </cell>
          <cell r="D1122" t="str">
            <v>SUS 150P</v>
          </cell>
          <cell r="E1122" t="str">
            <v>개</v>
          </cell>
          <cell r="F1122">
            <v>1022</v>
          </cell>
          <cell r="G1122">
            <v>128000</v>
          </cell>
          <cell r="O1122">
            <v>128000</v>
          </cell>
          <cell r="R1122">
            <v>0</v>
          </cell>
          <cell r="U1122">
            <v>0</v>
          </cell>
          <cell r="V1122">
            <v>1</v>
          </cell>
          <cell r="Y1122" t="str">
            <v>통신내선공</v>
          </cell>
          <cell r="Z1122">
            <v>0.78</v>
          </cell>
          <cell r="AA1122">
            <v>0.78</v>
          </cell>
          <cell r="AB1122" t="str">
            <v>보통인부</v>
          </cell>
          <cell r="AC1122">
            <v>0.54</v>
          </cell>
          <cell r="AD1122">
            <v>0.54</v>
          </cell>
          <cell r="AE1122">
            <v>1</v>
          </cell>
          <cell r="AF1122" t="str">
            <v>통3-30</v>
          </cell>
          <cell r="AG1122">
            <v>0</v>
          </cell>
        </row>
        <row r="1123">
          <cell r="B1123">
            <v>2428</v>
          </cell>
          <cell r="C1123" t="str">
            <v>단자함</v>
          </cell>
          <cell r="D1123" t="str">
            <v>SUS 200P</v>
          </cell>
          <cell r="E1123" t="str">
            <v>개</v>
          </cell>
          <cell r="F1123">
            <v>1022</v>
          </cell>
          <cell r="G1123">
            <v>160000</v>
          </cell>
          <cell r="L1123">
            <v>106000</v>
          </cell>
          <cell r="O1123">
            <v>160000</v>
          </cell>
          <cell r="P1123">
            <v>0</v>
          </cell>
          <cell r="Q1123">
            <v>0</v>
          </cell>
          <cell r="R1123">
            <v>0</v>
          </cell>
          <cell r="U1123">
            <v>0</v>
          </cell>
          <cell r="V1123">
            <v>1</v>
          </cell>
          <cell r="W1123">
            <v>0</v>
          </cell>
          <cell r="Y1123" t="str">
            <v>통신내선공</v>
          </cell>
          <cell r="Z1123">
            <v>0.82</v>
          </cell>
          <cell r="AA1123">
            <v>0.82</v>
          </cell>
          <cell r="AB1123" t="str">
            <v>보통인부</v>
          </cell>
          <cell r="AC1123">
            <v>0.59</v>
          </cell>
          <cell r="AD1123">
            <v>0.59</v>
          </cell>
          <cell r="AE1123">
            <v>1</v>
          </cell>
          <cell r="AF1123" t="str">
            <v>통3-30</v>
          </cell>
          <cell r="AG1123">
            <v>0</v>
          </cell>
        </row>
        <row r="1124">
          <cell r="B1124">
            <v>2501</v>
          </cell>
          <cell r="C1124" t="str">
            <v>상호식 인터폰</v>
          </cell>
          <cell r="D1124" t="str">
            <v>3회로</v>
          </cell>
          <cell r="E1124" t="str">
            <v>EA</v>
          </cell>
          <cell r="F1124">
            <v>1019</v>
          </cell>
          <cell r="G1124">
            <v>38000</v>
          </cell>
          <cell r="L1124">
            <v>160000</v>
          </cell>
          <cell r="O1124">
            <v>38000</v>
          </cell>
          <cell r="P1124">
            <v>0</v>
          </cell>
          <cell r="Q1124">
            <v>0</v>
          </cell>
          <cell r="R1124">
            <v>0</v>
          </cell>
          <cell r="U1124">
            <v>0</v>
          </cell>
          <cell r="V1124">
            <v>1</v>
          </cell>
          <cell r="W1124">
            <v>0</v>
          </cell>
          <cell r="Y1124" t="str">
            <v>통신내선공</v>
          </cell>
          <cell r="Z1124">
            <v>0.06</v>
          </cell>
          <cell r="AA1124">
            <v>0.06</v>
          </cell>
          <cell r="AB1124" t="str">
            <v>보통인부</v>
          </cell>
          <cell r="AD1124">
            <v>0</v>
          </cell>
          <cell r="AE1124">
            <v>1</v>
          </cell>
          <cell r="AF1124" t="str">
            <v>통3-30</v>
          </cell>
          <cell r="AG1124">
            <v>0</v>
          </cell>
        </row>
        <row r="1125">
          <cell r="B1125">
            <v>2502</v>
          </cell>
          <cell r="C1125" t="str">
            <v>비디오 도어폰</v>
          </cell>
          <cell r="D1125" t="str">
            <v>칼라폰</v>
          </cell>
          <cell r="E1125" t="str">
            <v>SET</v>
          </cell>
          <cell r="F1125">
            <v>1019</v>
          </cell>
          <cell r="G1125">
            <v>700000</v>
          </cell>
          <cell r="L1125">
            <v>155000</v>
          </cell>
          <cell r="O1125">
            <v>700000</v>
          </cell>
          <cell r="P1125">
            <v>0</v>
          </cell>
          <cell r="Q1125">
            <v>0</v>
          </cell>
          <cell r="R1125">
            <v>0</v>
          </cell>
          <cell r="U1125">
            <v>0</v>
          </cell>
          <cell r="V1125">
            <v>1</v>
          </cell>
          <cell r="W1125">
            <v>0</v>
          </cell>
          <cell r="Y1125" t="str">
            <v>통신내선공</v>
          </cell>
          <cell r="Z1125">
            <v>0.25</v>
          </cell>
          <cell r="AA1125">
            <v>0.25</v>
          </cell>
          <cell r="AB1125" t="str">
            <v>보통인부</v>
          </cell>
          <cell r="AC1125">
            <v>0.5</v>
          </cell>
          <cell r="AD1125">
            <v>0</v>
          </cell>
          <cell r="AE1125">
            <v>1</v>
          </cell>
          <cell r="AF1125" t="str">
            <v>통3-39</v>
          </cell>
          <cell r="AG1125">
            <v>0</v>
          </cell>
        </row>
        <row r="1126">
          <cell r="B1126">
            <v>2518</v>
          </cell>
          <cell r="C1126" t="str">
            <v>RACK</v>
          </cell>
          <cell r="D1126" t="str">
            <v>19"*1500*400</v>
          </cell>
          <cell r="E1126" t="str">
            <v>SET</v>
          </cell>
          <cell r="F1126">
            <v>998</v>
          </cell>
          <cell r="G1126">
            <v>519000</v>
          </cell>
          <cell r="L1126">
            <v>213000</v>
          </cell>
          <cell r="O1126">
            <v>519000</v>
          </cell>
          <cell r="P1126">
            <v>0</v>
          </cell>
          <cell r="Q1126">
            <v>0</v>
          </cell>
          <cell r="R1126">
            <v>0</v>
          </cell>
          <cell r="U1126">
            <v>0</v>
          </cell>
          <cell r="V1126">
            <v>1</v>
          </cell>
          <cell r="W1126">
            <v>0</v>
          </cell>
          <cell r="Y1126" t="str">
            <v>통신설비공</v>
          </cell>
          <cell r="Z1126">
            <v>1.5</v>
          </cell>
          <cell r="AA1126">
            <v>1.5</v>
          </cell>
          <cell r="AB1126" t="str">
            <v>보통인부</v>
          </cell>
          <cell r="AC1126">
            <v>0.5</v>
          </cell>
          <cell r="AD1126">
            <v>0.5</v>
          </cell>
          <cell r="AE1126">
            <v>1</v>
          </cell>
          <cell r="AF1126" t="str">
            <v>통5-3-3다</v>
          </cell>
          <cell r="AG1126">
            <v>0</v>
          </cell>
        </row>
        <row r="1127">
          <cell r="B1127">
            <v>2519</v>
          </cell>
          <cell r="C1127" t="str">
            <v>RACK</v>
          </cell>
          <cell r="D1127" t="str">
            <v>19"*1000*400</v>
          </cell>
          <cell r="E1127" t="str">
            <v>SET</v>
          </cell>
          <cell r="F1127">
            <v>998</v>
          </cell>
          <cell r="G1127">
            <v>462000</v>
          </cell>
          <cell r="L1127">
            <v>400000</v>
          </cell>
          <cell r="O1127">
            <v>400000</v>
          </cell>
          <cell r="P1127">
            <v>0</v>
          </cell>
          <cell r="Q1127">
            <v>0</v>
          </cell>
          <cell r="R1127">
            <v>0</v>
          </cell>
          <cell r="U1127">
            <v>0</v>
          </cell>
          <cell r="V1127">
            <v>1</v>
          </cell>
          <cell r="W1127">
            <v>0</v>
          </cell>
          <cell r="Y1127" t="str">
            <v>통신설비공</v>
          </cell>
          <cell r="Z1127">
            <v>1.5</v>
          </cell>
          <cell r="AA1127">
            <v>1.5</v>
          </cell>
          <cell r="AB1127" t="str">
            <v>보통인부</v>
          </cell>
          <cell r="AC1127">
            <v>0.5</v>
          </cell>
          <cell r="AD1127">
            <v>0.5</v>
          </cell>
          <cell r="AE1127">
            <v>1</v>
          </cell>
          <cell r="AF1127" t="str">
            <v>통5-3-3다</v>
          </cell>
          <cell r="AG1127">
            <v>0</v>
          </cell>
        </row>
        <row r="1128">
          <cell r="B1128">
            <v>2520</v>
          </cell>
          <cell r="C1128" t="str">
            <v>RACK</v>
          </cell>
          <cell r="D1128" t="str">
            <v>19"*1500*600</v>
          </cell>
          <cell r="E1128" t="str">
            <v>SET</v>
          </cell>
          <cell r="F1128">
            <v>998</v>
          </cell>
          <cell r="G1128">
            <v>462000</v>
          </cell>
          <cell r="K1128" t="str">
            <v>방송,CCTV,CATV,인터폰,정보통신,단자함,MDF,LAN</v>
          </cell>
          <cell r="L1128">
            <v>400000</v>
          </cell>
          <cell r="O1128">
            <v>400000</v>
          </cell>
          <cell r="R1128">
            <v>0</v>
          </cell>
          <cell r="U1128">
            <v>0</v>
          </cell>
          <cell r="V1128">
            <v>1</v>
          </cell>
          <cell r="Y1128" t="str">
            <v>통신설비공</v>
          </cell>
          <cell r="Z1128">
            <v>1.5</v>
          </cell>
          <cell r="AA1128">
            <v>1.5</v>
          </cell>
          <cell r="AB1128" t="str">
            <v>보통인부</v>
          </cell>
          <cell r="AC1128">
            <v>0.5</v>
          </cell>
          <cell r="AD1128">
            <v>0.5</v>
          </cell>
          <cell r="AE1128">
            <v>1</v>
          </cell>
          <cell r="AF1128" t="str">
            <v>통5-3-3다</v>
          </cell>
          <cell r="AG1128">
            <v>0</v>
          </cell>
        </row>
        <row r="1129">
          <cell r="B1129">
            <v>2521</v>
          </cell>
          <cell r="C1129" t="str">
            <v>MDF 캐비넷랙</v>
          </cell>
          <cell r="D1129" t="str">
            <v>19" 600*1800*600</v>
          </cell>
          <cell r="E1129" t="str">
            <v>SET</v>
          </cell>
          <cell r="F1129">
            <v>762</v>
          </cell>
          <cell r="G1129">
            <v>15000</v>
          </cell>
          <cell r="L1129">
            <v>550000</v>
          </cell>
          <cell r="O1129">
            <v>550000</v>
          </cell>
          <cell r="P1129">
            <v>0</v>
          </cell>
          <cell r="Q1129">
            <v>0</v>
          </cell>
          <cell r="R1129">
            <v>0</v>
          </cell>
          <cell r="U1129">
            <v>0</v>
          </cell>
          <cell r="V1129">
            <v>1</v>
          </cell>
          <cell r="W1129">
            <v>0</v>
          </cell>
          <cell r="Y1129" t="str">
            <v>통신설비공</v>
          </cell>
          <cell r="Z1129">
            <v>1.5</v>
          </cell>
          <cell r="AA1129">
            <v>1.5</v>
          </cell>
          <cell r="AB1129" t="str">
            <v>보통인부</v>
          </cell>
          <cell r="AC1129">
            <v>0.5</v>
          </cell>
          <cell r="AD1129">
            <v>0.5</v>
          </cell>
          <cell r="AE1129">
            <v>1</v>
          </cell>
          <cell r="AF1129" t="str">
            <v>통5-3-3다</v>
          </cell>
          <cell r="AG1129">
            <v>0</v>
          </cell>
        </row>
        <row r="1130">
          <cell r="B1130">
            <v>2523</v>
          </cell>
          <cell r="C1130" t="str">
            <v>피뢰탄기반</v>
          </cell>
          <cell r="D1130" t="str">
            <v>이온화식 연기감지기</v>
          </cell>
          <cell r="E1130" t="str">
            <v>개</v>
          </cell>
          <cell r="F1130">
            <v>763</v>
          </cell>
          <cell r="G1130">
            <v>17000</v>
          </cell>
          <cell r="H1130">
            <v>1103</v>
          </cell>
          <cell r="I1130">
            <v>30000</v>
          </cell>
          <cell r="K1130">
            <v>11900</v>
          </cell>
          <cell r="L1130">
            <v>35000</v>
          </cell>
          <cell r="O1130">
            <v>35000</v>
          </cell>
          <cell r="P1130">
            <v>0</v>
          </cell>
          <cell r="Q1130">
            <v>0</v>
          </cell>
          <cell r="R1130">
            <v>0</v>
          </cell>
          <cell r="U1130">
            <v>0</v>
          </cell>
          <cell r="V1130">
            <v>1</v>
          </cell>
          <cell r="W1130">
            <v>0</v>
          </cell>
          <cell r="Y1130" t="str">
            <v>통신내선공</v>
          </cell>
          <cell r="Z1130">
            <v>0.66</v>
          </cell>
          <cell r="AA1130">
            <v>0</v>
          </cell>
          <cell r="AD1130">
            <v>0</v>
          </cell>
          <cell r="AE1130">
            <v>1</v>
          </cell>
          <cell r="AF1130" t="str">
            <v>통3-3-5</v>
          </cell>
          <cell r="AG1130">
            <v>0</v>
          </cell>
        </row>
        <row r="1131">
          <cell r="B1131">
            <v>2203</v>
          </cell>
          <cell r="C1131" t="str">
            <v>RECEIVER UNIT (R/X)</v>
          </cell>
          <cell r="D1131" t="str">
            <v>차동식 스포트형</v>
          </cell>
          <cell r="E1131" t="str">
            <v>개</v>
          </cell>
          <cell r="F1131">
            <v>1013</v>
          </cell>
          <cell r="G1131">
            <v>450000</v>
          </cell>
          <cell r="H1131">
            <v>1103</v>
          </cell>
          <cell r="I1131">
            <v>5000</v>
          </cell>
          <cell r="K1131">
            <v>2800</v>
          </cell>
          <cell r="O1131">
            <v>450000</v>
          </cell>
          <cell r="P1131">
            <v>0</v>
          </cell>
          <cell r="Q1131">
            <v>0</v>
          </cell>
          <cell r="R1131">
            <v>0</v>
          </cell>
          <cell r="U1131">
            <v>0</v>
          </cell>
          <cell r="V1131">
            <v>1</v>
          </cell>
          <cell r="W1131">
            <v>0</v>
          </cell>
          <cell r="Y1131" t="str">
            <v>통신내선공</v>
          </cell>
          <cell r="Z1131">
            <v>0.66</v>
          </cell>
          <cell r="AA1131">
            <v>0.66</v>
          </cell>
          <cell r="AD1131">
            <v>0</v>
          </cell>
          <cell r="AE1131">
            <v>1</v>
          </cell>
          <cell r="AF1131" t="str">
            <v>통3-3-5</v>
          </cell>
          <cell r="AG1131">
            <v>0</v>
          </cell>
        </row>
        <row r="1132">
          <cell r="B1132">
            <v>30126</v>
          </cell>
          <cell r="C1132" t="str">
            <v>VMR</v>
          </cell>
          <cell r="D1132" t="str">
            <v>정온식 스포트형</v>
          </cell>
          <cell r="E1132" t="str">
            <v>식</v>
          </cell>
          <cell r="F1132">
            <v>763</v>
          </cell>
          <cell r="G1132">
            <v>4500</v>
          </cell>
          <cell r="H1132">
            <v>1103</v>
          </cell>
          <cell r="I1132">
            <v>5000</v>
          </cell>
          <cell r="K1132">
            <v>2800</v>
          </cell>
          <cell r="O1132">
            <v>0</v>
          </cell>
          <cell r="P1132">
            <v>0</v>
          </cell>
          <cell r="Q1132">
            <v>0</v>
          </cell>
          <cell r="R1132">
            <v>0</v>
          </cell>
          <cell r="U1132">
            <v>0</v>
          </cell>
          <cell r="V1132">
            <v>1</v>
          </cell>
          <cell r="W1132">
            <v>0</v>
          </cell>
          <cell r="Y1132" t="str">
            <v>통신내선공</v>
          </cell>
          <cell r="Z1132">
            <v>0.66</v>
          </cell>
          <cell r="AA1132">
            <v>0.66</v>
          </cell>
          <cell r="AD1132">
            <v>0</v>
          </cell>
          <cell r="AE1132">
            <v>1</v>
          </cell>
          <cell r="AF1132" t="str">
            <v>통3-3-5</v>
          </cell>
          <cell r="AG1132">
            <v>0</v>
          </cell>
        </row>
        <row r="1133">
          <cell r="B1133">
            <v>30127</v>
          </cell>
          <cell r="C1133" t="str">
            <v>VDA</v>
          </cell>
          <cell r="D1133" t="str">
            <v>정온식 감지선형 감지기</v>
          </cell>
          <cell r="E1133" t="str">
            <v>식</v>
          </cell>
          <cell r="F1133">
            <v>762</v>
          </cell>
          <cell r="G1133">
            <v>15000</v>
          </cell>
          <cell r="O1133">
            <v>0</v>
          </cell>
          <cell r="P1133">
            <v>0</v>
          </cell>
          <cell r="Q1133">
            <v>0</v>
          </cell>
          <cell r="R1133">
            <v>0</v>
          </cell>
          <cell r="U1133">
            <v>0</v>
          </cell>
          <cell r="V1133">
            <v>1</v>
          </cell>
          <cell r="W1133">
            <v>0</v>
          </cell>
          <cell r="Y1133" t="str">
            <v>통신내선공</v>
          </cell>
          <cell r="Z1133">
            <v>0.66</v>
          </cell>
          <cell r="AA1133">
            <v>0.66</v>
          </cell>
          <cell r="AB1133" t="str">
            <v>통신산업기사</v>
          </cell>
          <cell r="AC1133">
            <v>0.49</v>
          </cell>
          <cell r="AD1133">
            <v>0</v>
          </cell>
          <cell r="AE1133">
            <v>1</v>
          </cell>
          <cell r="AF1133" t="str">
            <v>통3-3-5</v>
          </cell>
          <cell r="AG1133">
            <v>0</v>
          </cell>
        </row>
        <row r="1134">
          <cell r="B1134">
            <v>30128</v>
          </cell>
          <cell r="C1134" t="str">
            <v>LDBBY PHONE</v>
          </cell>
          <cell r="D1134" t="str">
            <v>이온화식 연기감지기</v>
          </cell>
          <cell r="E1134" t="str">
            <v>식</v>
          </cell>
          <cell r="F1134">
            <v>763</v>
          </cell>
          <cell r="G1134">
            <v>17000</v>
          </cell>
          <cell r="H1134">
            <v>1103</v>
          </cell>
          <cell r="I1134">
            <v>30000</v>
          </cell>
          <cell r="O1134">
            <v>0</v>
          </cell>
          <cell r="P1134">
            <v>0</v>
          </cell>
          <cell r="Q1134">
            <v>0</v>
          </cell>
          <cell r="R1134">
            <v>0</v>
          </cell>
          <cell r="U1134">
            <v>0</v>
          </cell>
          <cell r="V1134">
            <v>1</v>
          </cell>
          <cell r="W1134">
            <v>0</v>
          </cell>
          <cell r="Y1134" t="str">
            <v>통신설비공</v>
          </cell>
          <cell r="Z1134">
            <v>1.1599999999999999</v>
          </cell>
          <cell r="AA1134">
            <v>1.1599999999999999</v>
          </cell>
          <cell r="AB1134" t="str">
            <v>통신산업기사</v>
          </cell>
          <cell r="AC1134">
            <v>0.49</v>
          </cell>
          <cell r="AD1134">
            <v>0.49</v>
          </cell>
          <cell r="AE1134">
            <v>1</v>
          </cell>
          <cell r="AF1134" t="str">
            <v>통8-1-8가(7)</v>
          </cell>
          <cell r="AG1134">
            <v>0</v>
          </cell>
        </row>
        <row r="1135">
          <cell r="B1135">
            <v>30129</v>
          </cell>
          <cell r="C1135" t="str">
            <v>AUTO DOOR</v>
          </cell>
          <cell r="D1135" t="str">
            <v>차동식 스포트형</v>
          </cell>
          <cell r="E1135" t="str">
            <v>식</v>
          </cell>
          <cell r="F1135">
            <v>763</v>
          </cell>
          <cell r="G1135">
            <v>4500</v>
          </cell>
          <cell r="H1135">
            <v>1103</v>
          </cell>
          <cell r="I1135">
            <v>5000</v>
          </cell>
          <cell r="O1135">
            <v>0</v>
          </cell>
          <cell r="P1135">
            <v>0</v>
          </cell>
          <cell r="Q1135">
            <v>0</v>
          </cell>
          <cell r="R1135">
            <v>0</v>
          </cell>
          <cell r="U1135">
            <v>0</v>
          </cell>
          <cell r="V1135">
            <v>1</v>
          </cell>
          <cell r="W1135">
            <v>0</v>
          </cell>
          <cell r="Y1135" t="str">
            <v>통신케이블전공</v>
          </cell>
          <cell r="Z1135">
            <v>1.1299999999999999</v>
          </cell>
          <cell r="AA1135">
            <v>1.1299999999999999</v>
          </cell>
          <cell r="AB1135" t="str">
            <v>통신산업기사</v>
          </cell>
          <cell r="AC1135">
            <v>0.19</v>
          </cell>
          <cell r="AD1135">
            <v>0.19</v>
          </cell>
          <cell r="AE1135">
            <v>1</v>
          </cell>
          <cell r="AF1135" t="str">
            <v>통8-1-9나</v>
          </cell>
          <cell r="AG1135">
            <v>0</v>
          </cell>
        </row>
        <row r="1136">
          <cell r="B1136">
            <v>30130</v>
          </cell>
          <cell r="C1136" t="str">
            <v xml:space="preserve">경비실 초소기 </v>
          </cell>
          <cell r="D1136" t="str">
            <v>정온식 스포트형</v>
          </cell>
          <cell r="E1136" t="str">
            <v>식</v>
          </cell>
          <cell r="F1136">
            <v>763</v>
          </cell>
          <cell r="G1136">
            <v>4500</v>
          </cell>
          <cell r="H1136">
            <v>1103</v>
          </cell>
          <cell r="I1136">
            <v>5000</v>
          </cell>
          <cell r="O1136">
            <v>0</v>
          </cell>
          <cell r="P1136">
            <v>0</v>
          </cell>
          <cell r="Q1136">
            <v>0</v>
          </cell>
          <cell r="R1136">
            <v>0</v>
          </cell>
          <cell r="U1136">
            <v>0</v>
          </cell>
          <cell r="V1136">
            <v>1</v>
          </cell>
          <cell r="W1136">
            <v>0</v>
          </cell>
          <cell r="Y1136" t="str">
            <v>통신설비공</v>
          </cell>
          <cell r="Z1136">
            <v>0.79200000000000004</v>
          </cell>
          <cell r="AA1136">
            <v>0.79200000000000004</v>
          </cell>
          <cell r="AB1136" t="str">
            <v>통신산업기사</v>
          </cell>
          <cell r="AC1136">
            <v>0.28000000000000003</v>
          </cell>
          <cell r="AD1136">
            <v>0.28000000000000003</v>
          </cell>
          <cell r="AE1136">
            <v>1</v>
          </cell>
          <cell r="AF1136" t="str">
            <v>통8-1-8가(8)</v>
          </cell>
          <cell r="AG1136">
            <v>0</v>
          </cell>
        </row>
        <row r="1137">
          <cell r="B1137">
            <v>30131</v>
          </cell>
          <cell r="C1137" t="str">
            <v>관리실 모기</v>
          </cell>
          <cell r="D1137" t="str">
            <v>150Ø</v>
          </cell>
          <cell r="E1137" t="str">
            <v>식</v>
          </cell>
          <cell r="F1137">
            <v>762</v>
          </cell>
          <cell r="G1137">
            <v>7500</v>
          </cell>
          <cell r="H1137">
            <v>1103</v>
          </cell>
          <cell r="I1137">
            <v>6000</v>
          </cell>
          <cell r="O1137">
            <v>0</v>
          </cell>
          <cell r="P1137">
            <v>0</v>
          </cell>
          <cell r="Q1137">
            <v>0</v>
          </cell>
          <cell r="R1137">
            <v>0</v>
          </cell>
          <cell r="U1137">
            <v>0</v>
          </cell>
          <cell r="V1137">
            <v>1</v>
          </cell>
          <cell r="W1137">
            <v>0</v>
          </cell>
          <cell r="Y1137" t="str">
            <v>통신설비공</v>
          </cell>
          <cell r="Z1137">
            <v>0.99</v>
          </cell>
          <cell r="AA1137">
            <v>0.99</v>
          </cell>
          <cell r="AB1137" t="str">
            <v>통신산업기사</v>
          </cell>
          <cell r="AC1137">
            <v>0.35</v>
          </cell>
          <cell r="AD1137">
            <v>0.35</v>
          </cell>
          <cell r="AE1137">
            <v>1</v>
          </cell>
          <cell r="AF1137" t="str">
            <v>통8-1-8가(8)</v>
          </cell>
          <cell r="AG1137">
            <v>0</v>
          </cell>
        </row>
        <row r="1138">
          <cell r="B1138">
            <v>30132</v>
          </cell>
          <cell r="C1138" t="str">
            <v>H/A SYSTEM</v>
          </cell>
          <cell r="D1138" t="str">
            <v>적색</v>
          </cell>
          <cell r="E1138" t="str">
            <v>식</v>
          </cell>
          <cell r="F1138">
            <v>762</v>
          </cell>
          <cell r="G1138">
            <v>2000</v>
          </cell>
          <cell r="H1138">
            <v>1103</v>
          </cell>
          <cell r="I1138">
            <v>1500</v>
          </cell>
          <cell r="O1138">
            <v>0</v>
          </cell>
          <cell r="P1138">
            <v>0</v>
          </cell>
          <cell r="Q1138">
            <v>0</v>
          </cell>
          <cell r="R1138">
            <v>0</v>
          </cell>
          <cell r="U1138">
            <v>0</v>
          </cell>
          <cell r="V1138">
            <v>1</v>
          </cell>
          <cell r="W1138">
            <v>0</v>
          </cell>
          <cell r="Y1138" t="str">
            <v>통신설비공</v>
          </cell>
          <cell r="Z1138">
            <v>0.99</v>
          </cell>
          <cell r="AA1138">
            <v>0.99</v>
          </cell>
          <cell r="AB1138" t="str">
            <v>통신산업기사</v>
          </cell>
          <cell r="AC1138">
            <v>0.66</v>
          </cell>
          <cell r="AD1138">
            <v>0.66</v>
          </cell>
          <cell r="AE1138">
            <v>1</v>
          </cell>
          <cell r="AF1138" t="str">
            <v>통8-1-8가(3)</v>
          </cell>
          <cell r="AG1138">
            <v>0</v>
          </cell>
        </row>
        <row r="1139">
          <cell r="B1139">
            <v>30133</v>
          </cell>
          <cell r="C1139" t="str">
            <v>도어카메라</v>
          </cell>
          <cell r="D1139" t="str">
            <v>P형 1급</v>
          </cell>
          <cell r="E1139" t="str">
            <v>EA</v>
          </cell>
          <cell r="F1139">
            <v>762</v>
          </cell>
          <cell r="G1139">
            <v>4500</v>
          </cell>
          <cell r="H1139">
            <v>1103</v>
          </cell>
          <cell r="I1139">
            <v>5000</v>
          </cell>
          <cell r="O1139">
            <v>0</v>
          </cell>
          <cell r="P1139">
            <v>0</v>
          </cell>
          <cell r="Q1139">
            <v>0</v>
          </cell>
          <cell r="R1139">
            <v>0</v>
          </cell>
          <cell r="U1139">
            <v>0</v>
          </cell>
          <cell r="V1139">
            <v>1</v>
          </cell>
          <cell r="W1139">
            <v>0</v>
          </cell>
          <cell r="Y1139" t="str">
            <v>통신설비공</v>
          </cell>
          <cell r="Z1139">
            <v>1.38</v>
          </cell>
          <cell r="AA1139">
            <v>1.38</v>
          </cell>
          <cell r="AB1139" t="str">
            <v>통신산업기사</v>
          </cell>
          <cell r="AC1139">
            <v>0.56000000000000005</v>
          </cell>
          <cell r="AD1139">
            <v>0.56000000000000005</v>
          </cell>
          <cell r="AE1139">
            <v>1</v>
          </cell>
          <cell r="AF1139" t="str">
            <v>통8-1-8가(2)</v>
          </cell>
          <cell r="AG1139">
            <v>0</v>
          </cell>
        </row>
        <row r="1140">
          <cell r="B1140">
            <v>30134</v>
          </cell>
          <cell r="C1140" t="str">
            <v>동체감지기</v>
          </cell>
          <cell r="D1140" t="str">
            <v>AC 220V 25.3MM</v>
          </cell>
          <cell r="E1140" t="str">
            <v>EA</v>
          </cell>
          <cell r="H1140">
            <v>1103</v>
          </cell>
          <cell r="I1140">
            <v>2000</v>
          </cell>
          <cell r="O1140">
            <v>0</v>
          </cell>
          <cell r="P1140">
            <v>0</v>
          </cell>
          <cell r="Q1140">
            <v>0</v>
          </cell>
          <cell r="R1140">
            <v>0</v>
          </cell>
          <cell r="U1140">
            <v>0</v>
          </cell>
          <cell r="V1140">
            <v>1</v>
          </cell>
          <cell r="W1140">
            <v>0</v>
          </cell>
          <cell r="Y1140" t="str">
            <v>통신설비공</v>
          </cell>
          <cell r="Z1140">
            <v>0.16</v>
          </cell>
          <cell r="AA1140">
            <v>0.16</v>
          </cell>
          <cell r="AD1140">
            <v>0</v>
          </cell>
          <cell r="AE1140">
            <v>1</v>
          </cell>
          <cell r="AF1140" t="str">
            <v>통8-1-3나</v>
          </cell>
          <cell r="AG1140">
            <v>0</v>
          </cell>
        </row>
        <row r="1141">
          <cell r="B1141">
            <v>30135</v>
          </cell>
          <cell r="C1141" t="str">
            <v>스피커폰</v>
          </cell>
          <cell r="D1141" t="str">
            <v>1.5T SUS</v>
          </cell>
          <cell r="E1141" t="str">
            <v>EA</v>
          </cell>
          <cell r="F1141">
            <v>762</v>
          </cell>
          <cell r="G1141">
            <v>75000</v>
          </cell>
          <cell r="H1141">
            <v>1103</v>
          </cell>
          <cell r="I1141">
            <v>75000</v>
          </cell>
          <cell r="O1141">
            <v>0</v>
          </cell>
          <cell r="R1141">
            <v>0</v>
          </cell>
          <cell r="U1141">
            <v>0</v>
          </cell>
          <cell r="V1141">
            <v>1</v>
          </cell>
          <cell r="Y1141" t="str">
            <v>통신설비공</v>
          </cell>
          <cell r="Z1141">
            <v>0.33</v>
          </cell>
          <cell r="AA1141">
            <v>0.33</v>
          </cell>
          <cell r="AB1141" t="str">
            <v>통신설비공</v>
          </cell>
          <cell r="AC1141">
            <v>0.504</v>
          </cell>
          <cell r="AD1141">
            <v>0</v>
          </cell>
          <cell r="AE1141">
            <v>1</v>
          </cell>
          <cell r="AF1141" t="str">
            <v>통8-1-8나(4,5)</v>
          </cell>
          <cell r="AG1141">
            <v>0</v>
          </cell>
        </row>
        <row r="1142">
          <cell r="B1142">
            <v>30136</v>
          </cell>
          <cell r="C1142" t="str">
            <v>방범스위치</v>
          </cell>
          <cell r="E1142" t="str">
            <v>EA</v>
          </cell>
          <cell r="F1142">
            <v>762</v>
          </cell>
          <cell r="G1142">
            <v>60000</v>
          </cell>
          <cell r="H1142">
            <v>1103</v>
          </cell>
          <cell r="I1142">
            <v>60000</v>
          </cell>
          <cell r="O1142">
            <v>0</v>
          </cell>
          <cell r="P1142">
            <v>0</v>
          </cell>
          <cell r="Q1142">
            <v>0</v>
          </cell>
          <cell r="R1142">
            <v>0</v>
          </cell>
          <cell r="U1142">
            <v>0</v>
          </cell>
          <cell r="V1142">
            <v>1</v>
          </cell>
          <cell r="W1142">
            <v>0</v>
          </cell>
          <cell r="Y1142" t="str">
            <v>통신케이블전공</v>
          </cell>
          <cell r="Z1142">
            <v>0.504</v>
          </cell>
          <cell r="AA1142">
            <v>0.504</v>
          </cell>
          <cell r="AB1142" t="str">
            <v>통신설비공</v>
          </cell>
          <cell r="AC1142">
            <v>0.504</v>
          </cell>
          <cell r="AD1142">
            <v>0.504</v>
          </cell>
          <cell r="AE1142">
            <v>1</v>
          </cell>
          <cell r="AF1142" t="str">
            <v>통8-1-9나</v>
          </cell>
          <cell r="AG1142">
            <v>0</v>
          </cell>
        </row>
        <row r="1143">
          <cell r="B1143">
            <v>30137</v>
          </cell>
          <cell r="C1143" t="str">
            <v>주방용TV</v>
          </cell>
          <cell r="D1143" t="str">
            <v>500x1800x350x1.6t</v>
          </cell>
          <cell r="E1143" t="str">
            <v>EA</v>
          </cell>
          <cell r="F1143">
            <v>762</v>
          </cell>
          <cell r="G1143">
            <v>500000</v>
          </cell>
          <cell r="H1143">
            <v>1103</v>
          </cell>
          <cell r="I1143">
            <v>2400000</v>
          </cell>
          <cell r="L1143">
            <v>1698941</v>
          </cell>
          <cell r="O1143">
            <v>0</v>
          </cell>
          <cell r="P1143" t="str">
            <v>내선전공</v>
          </cell>
          <cell r="Q1143">
            <v>0.66</v>
          </cell>
          <cell r="R1143">
            <v>0</v>
          </cell>
          <cell r="U1143">
            <v>0</v>
          </cell>
          <cell r="V1143">
            <v>1</v>
          </cell>
          <cell r="W1143" t="str">
            <v>전7-3</v>
          </cell>
          <cell r="Y1143" t="str">
            <v>통신설비공</v>
          </cell>
          <cell r="Z1143">
            <v>0.44</v>
          </cell>
          <cell r="AA1143">
            <v>0.44</v>
          </cell>
          <cell r="AB1143" t="str">
            <v>통신산업기사</v>
          </cell>
          <cell r="AC1143">
            <v>0.41</v>
          </cell>
          <cell r="AD1143">
            <v>0.41</v>
          </cell>
          <cell r="AE1143">
            <v>1</v>
          </cell>
          <cell r="AF1143" t="str">
            <v>통8-1-8나(1)</v>
          </cell>
          <cell r="AG1143">
            <v>0</v>
          </cell>
        </row>
        <row r="1144">
          <cell r="B1144">
            <v>2901</v>
          </cell>
          <cell r="C1144" t="str">
            <v>외함(전면이면스텐)</v>
          </cell>
          <cell r="D1144" t="str">
            <v>400*300*150</v>
          </cell>
          <cell r="E1144" t="str">
            <v>면</v>
          </cell>
          <cell r="F1144">
            <v>762</v>
          </cell>
          <cell r="G1144">
            <v>500000</v>
          </cell>
          <cell r="L1144">
            <v>53000</v>
          </cell>
          <cell r="O1144">
            <v>53000</v>
          </cell>
          <cell r="P1144" t="str">
            <v>내선전공</v>
          </cell>
          <cell r="Q1144">
            <v>0.66</v>
          </cell>
          <cell r="R1144">
            <v>0.66</v>
          </cell>
          <cell r="U1144">
            <v>0</v>
          </cell>
          <cell r="V1144">
            <v>1</v>
          </cell>
          <cell r="W1144" t="str">
            <v>전7-3</v>
          </cell>
          <cell r="AA1144">
            <v>0</v>
          </cell>
          <cell r="AD1144">
            <v>0</v>
          </cell>
          <cell r="AG1144">
            <v>0</v>
          </cell>
        </row>
        <row r="1145">
          <cell r="B1145">
            <v>2902</v>
          </cell>
          <cell r="C1145" t="str">
            <v>외함(전면이면스텐)</v>
          </cell>
          <cell r="D1145" t="str">
            <v>400*400*150</v>
          </cell>
          <cell r="E1145" t="str">
            <v>면</v>
          </cell>
          <cell r="F1145">
            <v>762</v>
          </cell>
          <cell r="G1145">
            <v>10000</v>
          </cell>
          <cell r="L1145">
            <v>71000</v>
          </cell>
          <cell r="O1145">
            <v>71000</v>
          </cell>
          <cell r="P1145" t="str">
            <v>내선전공</v>
          </cell>
          <cell r="Q1145">
            <v>0.66</v>
          </cell>
          <cell r="R1145">
            <v>0.66</v>
          </cell>
          <cell r="U1145">
            <v>0</v>
          </cell>
          <cell r="V1145">
            <v>1</v>
          </cell>
          <cell r="W1145" t="str">
            <v>전7-3</v>
          </cell>
          <cell r="AA1145">
            <v>0</v>
          </cell>
          <cell r="AD1145">
            <v>0</v>
          </cell>
          <cell r="AG1145">
            <v>0</v>
          </cell>
        </row>
        <row r="1146">
          <cell r="B1146">
            <v>2904</v>
          </cell>
          <cell r="C1146" t="str">
            <v>외함(전면이면스텐)</v>
          </cell>
          <cell r="D1146" t="str">
            <v>400*500*150</v>
          </cell>
          <cell r="E1146" t="str">
            <v>면</v>
          </cell>
          <cell r="F1146">
            <v>762</v>
          </cell>
          <cell r="G1146">
            <v>10000</v>
          </cell>
          <cell r="L1146">
            <v>88000</v>
          </cell>
          <cell r="O1146">
            <v>88000</v>
          </cell>
          <cell r="P1146" t="str">
            <v>내선전공</v>
          </cell>
          <cell r="Q1146">
            <v>0.66</v>
          </cell>
          <cell r="R1146">
            <v>0.66</v>
          </cell>
          <cell r="U1146">
            <v>0</v>
          </cell>
          <cell r="V1146">
            <v>1</v>
          </cell>
          <cell r="W1146" t="str">
            <v>전7-3</v>
          </cell>
          <cell r="AA1146">
            <v>0</v>
          </cell>
          <cell r="AD1146">
            <v>0</v>
          </cell>
          <cell r="AG1146">
            <v>0</v>
          </cell>
        </row>
        <row r="1147">
          <cell r="B1147">
            <v>2905</v>
          </cell>
          <cell r="C1147" t="str">
            <v>AMP CASE</v>
          </cell>
          <cell r="D1147" t="str">
            <v>450*400*150</v>
          </cell>
          <cell r="E1147" t="str">
            <v>면</v>
          </cell>
          <cell r="F1147">
            <v>762</v>
          </cell>
          <cell r="G1147">
            <v>10000</v>
          </cell>
          <cell r="L1147">
            <v>0</v>
          </cell>
          <cell r="O1147">
            <v>10000</v>
          </cell>
          <cell r="P1147" t="str">
            <v>내선전공</v>
          </cell>
          <cell r="Q1147">
            <v>0.66</v>
          </cell>
          <cell r="R1147">
            <v>0.66</v>
          </cell>
          <cell r="U1147">
            <v>0</v>
          </cell>
          <cell r="V1147">
            <v>1</v>
          </cell>
          <cell r="W1147" t="str">
            <v>전7-3</v>
          </cell>
          <cell r="AA1147">
            <v>0</v>
          </cell>
          <cell r="AD1147">
            <v>0</v>
          </cell>
          <cell r="AG1147">
            <v>0</v>
          </cell>
        </row>
        <row r="1148">
          <cell r="B1148">
            <v>2905.3333333333298</v>
          </cell>
          <cell r="C1148" t="str">
            <v>외함(전면이면스텐)</v>
          </cell>
          <cell r="D1148" t="str">
            <v>400*600*150</v>
          </cell>
          <cell r="E1148" t="str">
            <v>면</v>
          </cell>
          <cell r="F1148">
            <v>762</v>
          </cell>
          <cell r="G1148">
            <v>10000</v>
          </cell>
          <cell r="L1148">
            <v>106000</v>
          </cell>
          <cell r="O1148">
            <v>106000</v>
          </cell>
          <cell r="P1148" t="str">
            <v>내선전공</v>
          </cell>
          <cell r="Q1148">
            <v>0.66</v>
          </cell>
          <cell r="R1148">
            <v>0.66</v>
          </cell>
          <cell r="U1148">
            <v>0</v>
          </cell>
          <cell r="V1148">
            <v>1</v>
          </cell>
          <cell r="W1148" t="str">
            <v>전7-3</v>
          </cell>
          <cell r="AA1148">
            <v>0</v>
          </cell>
          <cell r="AD1148">
            <v>0</v>
          </cell>
          <cell r="AG1148">
            <v>0</v>
          </cell>
        </row>
        <row r="1149">
          <cell r="B1149">
            <v>2906.8333333333298</v>
          </cell>
          <cell r="C1149" t="str">
            <v>외함(전면이면스텐)</v>
          </cell>
          <cell r="D1149" t="str">
            <v>600*600*130</v>
          </cell>
          <cell r="E1149" t="str">
            <v>면</v>
          </cell>
          <cell r="F1149">
            <v>762</v>
          </cell>
          <cell r="G1149">
            <v>10000</v>
          </cell>
          <cell r="L1149">
            <v>160000</v>
          </cell>
          <cell r="O1149">
            <v>160000</v>
          </cell>
          <cell r="P1149" t="str">
            <v>내선전공</v>
          </cell>
          <cell r="Q1149">
            <v>0.66</v>
          </cell>
          <cell r="R1149">
            <v>0.66</v>
          </cell>
          <cell r="U1149">
            <v>0</v>
          </cell>
          <cell r="V1149">
            <v>1</v>
          </cell>
          <cell r="W1149" t="str">
            <v>전7-3</v>
          </cell>
          <cell r="AA1149">
            <v>0</v>
          </cell>
          <cell r="AD1149">
            <v>0</v>
          </cell>
          <cell r="AG1149">
            <v>0</v>
          </cell>
        </row>
        <row r="1150">
          <cell r="B1150">
            <v>2908.3333333333298</v>
          </cell>
          <cell r="C1150" t="str">
            <v>외함(전면이면스텐)</v>
          </cell>
          <cell r="D1150" t="str">
            <v>500*700*150</v>
          </cell>
          <cell r="E1150" t="str">
            <v>면</v>
          </cell>
          <cell r="F1150">
            <v>762</v>
          </cell>
          <cell r="G1150">
            <v>10000</v>
          </cell>
          <cell r="L1150">
            <v>155000</v>
          </cell>
          <cell r="O1150">
            <v>155000</v>
          </cell>
          <cell r="P1150" t="str">
            <v>내선전공</v>
          </cell>
          <cell r="Q1150">
            <v>0.66</v>
          </cell>
          <cell r="R1150">
            <v>0.66</v>
          </cell>
          <cell r="U1150">
            <v>0</v>
          </cell>
          <cell r="V1150">
            <v>1</v>
          </cell>
          <cell r="W1150" t="str">
            <v>전7-3</v>
          </cell>
          <cell r="AA1150">
            <v>0</v>
          </cell>
          <cell r="AD1150">
            <v>0</v>
          </cell>
          <cell r="AG1150">
            <v>0</v>
          </cell>
        </row>
        <row r="1151">
          <cell r="B1151">
            <v>2909.8333333333298</v>
          </cell>
          <cell r="C1151" t="str">
            <v>외함(전면이면스텐)</v>
          </cell>
          <cell r="D1151" t="str">
            <v>600*800*150</v>
          </cell>
          <cell r="E1151" t="str">
            <v>면</v>
          </cell>
          <cell r="F1151">
            <v>762</v>
          </cell>
          <cell r="G1151">
            <v>10000</v>
          </cell>
          <cell r="L1151">
            <v>213000</v>
          </cell>
          <cell r="O1151">
            <v>213000</v>
          </cell>
          <cell r="P1151" t="str">
            <v>내선전공</v>
          </cell>
          <cell r="Q1151">
            <v>0.66</v>
          </cell>
          <cell r="R1151">
            <v>0.66</v>
          </cell>
          <cell r="U1151">
            <v>0</v>
          </cell>
          <cell r="V1151">
            <v>1</v>
          </cell>
          <cell r="W1151" t="str">
            <v>전7-3</v>
          </cell>
          <cell r="AA1151">
            <v>0</v>
          </cell>
          <cell r="AD1151">
            <v>0</v>
          </cell>
          <cell r="AG1151">
            <v>0</v>
          </cell>
        </row>
        <row r="1152">
          <cell r="B1152">
            <v>2911.3333333333298</v>
          </cell>
          <cell r="C1152" t="str">
            <v>외함(전면이면스텐)</v>
          </cell>
          <cell r="D1152" t="str">
            <v>600*900*150</v>
          </cell>
          <cell r="E1152" t="str">
            <v>면</v>
          </cell>
          <cell r="F1152">
            <v>762</v>
          </cell>
          <cell r="G1152">
            <v>10000</v>
          </cell>
          <cell r="K1152">
            <v>0</v>
          </cell>
          <cell r="L1152">
            <v>240000</v>
          </cell>
          <cell r="O1152">
            <v>240000</v>
          </cell>
          <cell r="P1152" t="str">
            <v>내선전공</v>
          </cell>
          <cell r="Q1152">
            <v>0.66</v>
          </cell>
          <cell r="R1152">
            <v>0.66</v>
          </cell>
          <cell r="U1152">
            <v>0</v>
          </cell>
          <cell r="V1152">
            <v>1</v>
          </cell>
          <cell r="W1152" t="str">
            <v>전7-3</v>
          </cell>
          <cell r="AA1152">
            <v>0</v>
          </cell>
          <cell r="AD1152">
            <v>0</v>
          </cell>
          <cell r="AG1152">
            <v>0</v>
          </cell>
        </row>
        <row r="1153">
          <cell r="B1153">
            <v>30109</v>
          </cell>
          <cell r="C1153" t="str">
            <v>8.방송신호경비기기,유무선통신기기,축전지,건전기</v>
          </cell>
          <cell r="D1153" t="str">
            <v>도어릴리즈,1회로추가</v>
          </cell>
          <cell r="E1153" t="str">
            <v>개</v>
          </cell>
          <cell r="F1153">
            <v>763</v>
          </cell>
          <cell r="G1153">
            <v>10000</v>
          </cell>
          <cell r="K1153" t="str">
            <v>방송,CCTV,CATV,인터폰,정보통신,단자함,MDF,LAN</v>
          </cell>
          <cell r="O1153">
            <v>0</v>
          </cell>
          <cell r="P1153" t="str">
            <v>내선전공</v>
          </cell>
          <cell r="Q1153">
            <v>0.1</v>
          </cell>
          <cell r="R1153">
            <v>0</v>
          </cell>
          <cell r="U1153">
            <v>0</v>
          </cell>
          <cell r="V1153">
            <v>1</v>
          </cell>
          <cell r="W1153" t="str">
            <v>전7-19</v>
          </cell>
          <cell r="AA1153">
            <v>0</v>
          </cell>
          <cell r="AD1153">
            <v>0</v>
          </cell>
          <cell r="AG1153">
            <v>0</v>
          </cell>
        </row>
        <row r="1154">
          <cell r="B1154">
            <v>33010</v>
          </cell>
          <cell r="C1154" t="str">
            <v>화재감지기 (APT)</v>
          </cell>
          <cell r="D1154" t="str">
            <v>정온식 감지선형 감지기</v>
          </cell>
          <cell r="E1154" t="str">
            <v>M</v>
          </cell>
          <cell r="F1154">
            <v>762</v>
          </cell>
          <cell r="G1154">
            <v>15000</v>
          </cell>
          <cell r="H1154">
            <v>1119</v>
          </cell>
          <cell r="I1154">
            <v>250000</v>
          </cell>
          <cell r="K1154">
            <v>0</v>
          </cell>
          <cell r="O1154">
            <v>15000</v>
          </cell>
          <cell r="P1154" t="str">
            <v>내선전공</v>
          </cell>
          <cell r="Q1154">
            <v>0.1</v>
          </cell>
          <cell r="R1154">
            <v>0.1</v>
          </cell>
          <cell r="U1154">
            <v>0</v>
          </cell>
          <cell r="V1154">
            <v>1</v>
          </cell>
          <cell r="W1154" t="str">
            <v>전7-19</v>
          </cell>
          <cell r="AA1154">
            <v>0</v>
          </cell>
          <cell r="AD1154">
            <v>0</v>
          </cell>
          <cell r="AG1154">
            <v>0</v>
          </cell>
        </row>
        <row r="1155">
          <cell r="B1155">
            <v>3123</v>
          </cell>
          <cell r="C1155" t="str">
            <v>화재감지기 (APT)</v>
          </cell>
          <cell r="D1155" t="str">
            <v>이온화식 연기감지기</v>
          </cell>
          <cell r="E1155" t="str">
            <v>개</v>
          </cell>
          <cell r="F1155">
            <v>763</v>
          </cell>
          <cell r="G1155">
            <v>17000</v>
          </cell>
          <cell r="H1155">
            <v>1103</v>
          </cell>
          <cell r="I1155">
            <v>30000</v>
          </cell>
          <cell r="K1155">
            <v>11900</v>
          </cell>
          <cell r="O1155">
            <v>11900</v>
          </cell>
          <cell r="P1155" t="str">
            <v>내선전공</v>
          </cell>
          <cell r="Q1155">
            <v>0.1</v>
          </cell>
          <cell r="R1155">
            <v>0.1</v>
          </cell>
          <cell r="U1155">
            <v>0</v>
          </cell>
          <cell r="V1155">
            <v>1</v>
          </cell>
          <cell r="W1155" t="str">
            <v>전7-19</v>
          </cell>
          <cell r="AA1155">
            <v>0</v>
          </cell>
          <cell r="AD1155">
            <v>0</v>
          </cell>
          <cell r="AG1155">
            <v>0</v>
          </cell>
        </row>
        <row r="1156">
          <cell r="B1156">
            <v>3124</v>
          </cell>
          <cell r="C1156" t="str">
            <v>화재감지기 (APT)</v>
          </cell>
          <cell r="D1156" t="str">
            <v>차동식 스포트형</v>
          </cell>
          <cell r="E1156" t="str">
            <v>개</v>
          </cell>
          <cell r="F1156">
            <v>763</v>
          </cell>
          <cell r="G1156">
            <v>4500</v>
          </cell>
          <cell r="H1156">
            <v>1103</v>
          </cell>
          <cell r="I1156">
            <v>5000</v>
          </cell>
          <cell r="K1156">
            <v>2800</v>
          </cell>
          <cell r="O1156">
            <v>2800</v>
          </cell>
          <cell r="P1156" t="str">
            <v>내선전공</v>
          </cell>
          <cell r="Q1156">
            <v>0.1</v>
          </cell>
          <cell r="R1156">
            <v>0.1</v>
          </cell>
          <cell r="U1156">
            <v>0</v>
          </cell>
          <cell r="V1156">
            <v>1</v>
          </cell>
          <cell r="W1156" t="str">
            <v>전7-19</v>
          </cell>
          <cell r="AA1156">
            <v>0</v>
          </cell>
          <cell r="AD1156">
            <v>0</v>
          </cell>
          <cell r="AG1156">
            <v>0</v>
          </cell>
        </row>
        <row r="1157">
          <cell r="B1157">
            <v>3125</v>
          </cell>
          <cell r="C1157" t="str">
            <v>화재감지기 (APT)</v>
          </cell>
          <cell r="D1157" t="str">
            <v>정온식 스포트형</v>
          </cell>
          <cell r="E1157" t="str">
            <v>개</v>
          </cell>
          <cell r="F1157">
            <v>763</v>
          </cell>
          <cell r="G1157">
            <v>4500</v>
          </cell>
          <cell r="H1157">
            <v>1103</v>
          </cell>
          <cell r="I1157">
            <v>5000</v>
          </cell>
          <cell r="K1157">
            <v>2800</v>
          </cell>
          <cell r="O1157">
            <v>2800</v>
          </cell>
          <cell r="P1157" t="str">
            <v>내선전공</v>
          </cell>
          <cell r="Q1157">
            <v>0.1</v>
          </cell>
          <cell r="R1157">
            <v>0.1</v>
          </cell>
          <cell r="U1157">
            <v>0</v>
          </cell>
          <cell r="V1157">
            <v>1</v>
          </cell>
          <cell r="W1157" t="str">
            <v>전7-19</v>
          </cell>
          <cell r="AA1157">
            <v>0</v>
          </cell>
          <cell r="AD1157">
            <v>0</v>
          </cell>
          <cell r="AG1157">
            <v>0</v>
          </cell>
        </row>
        <row r="1158">
          <cell r="B1158">
            <v>3000</v>
          </cell>
          <cell r="C1158" t="str">
            <v>화재감지기</v>
          </cell>
          <cell r="D1158" t="str">
            <v>정온식 감지선형 감지기</v>
          </cell>
          <cell r="E1158" t="str">
            <v>M</v>
          </cell>
          <cell r="F1158">
            <v>762</v>
          </cell>
          <cell r="G1158">
            <v>15000</v>
          </cell>
          <cell r="H1158">
            <v>1119</v>
          </cell>
          <cell r="I1158">
            <v>210000</v>
          </cell>
          <cell r="O1158">
            <v>15000</v>
          </cell>
          <cell r="P1158" t="str">
            <v>내선전공</v>
          </cell>
          <cell r="Q1158">
            <v>0.13</v>
          </cell>
          <cell r="R1158">
            <v>0.13</v>
          </cell>
          <cell r="U1158">
            <v>0</v>
          </cell>
          <cell r="V1158">
            <v>1</v>
          </cell>
          <cell r="W1158" t="str">
            <v>전7-19</v>
          </cell>
          <cell r="AA1158">
            <v>0</v>
          </cell>
          <cell r="AD1158">
            <v>0</v>
          </cell>
          <cell r="AG1158">
            <v>0</v>
          </cell>
        </row>
        <row r="1159">
          <cell r="B1159">
            <v>3001</v>
          </cell>
          <cell r="C1159" t="str">
            <v>화재감지기</v>
          </cell>
          <cell r="D1159" t="str">
            <v>이온화식 연기감지기</v>
          </cell>
          <cell r="E1159" t="str">
            <v>개</v>
          </cell>
          <cell r="F1159">
            <v>763</v>
          </cell>
          <cell r="G1159">
            <v>17000</v>
          </cell>
          <cell r="H1159">
            <v>1103</v>
          </cell>
          <cell r="I1159">
            <v>30000</v>
          </cell>
          <cell r="O1159">
            <v>17000</v>
          </cell>
          <cell r="P1159" t="str">
            <v>내선전공</v>
          </cell>
          <cell r="Q1159">
            <v>0.13</v>
          </cell>
          <cell r="R1159">
            <v>0.13</v>
          </cell>
          <cell r="U1159">
            <v>0</v>
          </cell>
          <cell r="V1159">
            <v>1</v>
          </cell>
          <cell r="W1159" t="str">
            <v>전7-19</v>
          </cell>
          <cell r="AA1159">
            <v>0</v>
          </cell>
          <cell r="AD1159">
            <v>0</v>
          </cell>
          <cell r="AG1159">
            <v>0</v>
          </cell>
        </row>
        <row r="1160">
          <cell r="B1160">
            <v>3002</v>
          </cell>
          <cell r="C1160" t="str">
            <v>화재감지기</v>
          </cell>
          <cell r="D1160" t="str">
            <v>차동식 스포트형</v>
          </cell>
          <cell r="E1160" t="str">
            <v>개</v>
          </cell>
          <cell r="F1160">
            <v>763</v>
          </cell>
          <cell r="G1160">
            <v>4500</v>
          </cell>
          <cell r="H1160">
            <v>1103</v>
          </cell>
          <cell r="I1160">
            <v>5000</v>
          </cell>
          <cell r="O1160">
            <v>4500</v>
          </cell>
          <cell r="P1160" t="str">
            <v>내선전공</v>
          </cell>
          <cell r="Q1160">
            <v>0.13</v>
          </cell>
          <cell r="R1160">
            <v>0.13</v>
          </cell>
          <cell r="U1160">
            <v>0</v>
          </cell>
          <cell r="V1160">
            <v>1</v>
          </cell>
          <cell r="W1160" t="str">
            <v>전7-19</v>
          </cell>
          <cell r="AA1160">
            <v>0</v>
          </cell>
          <cell r="AD1160">
            <v>0</v>
          </cell>
          <cell r="AG1160">
            <v>0</v>
          </cell>
        </row>
        <row r="1161">
          <cell r="B1161">
            <v>3003</v>
          </cell>
          <cell r="C1161" t="str">
            <v>화재감지기</v>
          </cell>
          <cell r="D1161" t="str">
            <v>정온식 스포트형</v>
          </cell>
          <cell r="E1161" t="str">
            <v>개</v>
          </cell>
          <cell r="F1161">
            <v>763</v>
          </cell>
          <cell r="G1161">
            <v>4500</v>
          </cell>
          <cell r="H1161">
            <v>1103</v>
          </cell>
          <cell r="I1161">
            <v>5000</v>
          </cell>
          <cell r="O1161">
            <v>4500</v>
          </cell>
          <cell r="P1161" t="str">
            <v>내선전공</v>
          </cell>
          <cell r="Q1161">
            <v>0.13</v>
          </cell>
          <cell r="R1161">
            <v>0.13</v>
          </cell>
          <cell r="U1161">
            <v>0</v>
          </cell>
          <cell r="V1161">
            <v>1</v>
          </cell>
          <cell r="W1161" t="str">
            <v>전7-19</v>
          </cell>
          <cell r="AA1161">
            <v>0</v>
          </cell>
          <cell r="AD1161">
            <v>0</v>
          </cell>
          <cell r="AG1161">
            <v>0</v>
          </cell>
        </row>
        <row r="1162">
          <cell r="B1162">
            <v>3004</v>
          </cell>
          <cell r="C1162" t="str">
            <v>경종</v>
          </cell>
          <cell r="D1162" t="str">
            <v>150Ø</v>
          </cell>
          <cell r="E1162" t="str">
            <v>개</v>
          </cell>
          <cell r="F1162">
            <v>762</v>
          </cell>
          <cell r="G1162">
            <v>7500</v>
          </cell>
          <cell r="H1162">
            <v>1103</v>
          </cell>
          <cell r="I1162">
            <v>6000</v>
          </cell>
          <cell r="O1162">
            <v>6000</v>
          </cell>
          <cell r="P1162" t="str">
            <v>내선전공</v>
          </cell>
          <cell r="Q1162">
            <v>0.15</v>
          </cell>
          <cell r="R1162">
            <v>0.15</v>
          </cell>
          <cell r="U1162">
            <v>0</v>
          </cell>
          <cell r="V1162">
            <v>1</v>
          </cell>
          <cell r="W1162" t="str">
            <v>전7-19</v>
          </cell>
          <cell r="AA1162">
            <v>0</v>
          </cell>
          <cell r="AD1162">
            <v>0</v>
          </cell>
          <cell r="AG1162">
            <v>0</v>
          </cell>
        </row>
        <row r="1163">
          <cell r="B1163">
            <v>3005</v>
          </cell>
          <cell r="C1163" t="str">
            <v>표시등</v>
          </cell>
          <cell r="D1163" t="str">
            <v>적색</v>
          </cell>
          <cell r="E1163" t="str">
            <v>개</v>
          </cell>
          <cell r="F1163">
            <v>762</v>
          </cell>
          <cell r="G1163">
            <v>2000</v>
          </cell>
          <cell r="H1163">
            <v>1103</v>
          </cell>
          <cell r="I1163">
            <v>1500</v>
          </cell>
          <cell r="O1163">
            <v>1500</v>
          </cell>
          <cell r="P1163" t="str">
            <v>내선전공</v>
          </cell>
          <cell r="Q1163">
            <v>0.15</v>
          </cell>
          <cell r="R1163">
            <v>0.15</v>
          </cell>
          <cell r="U1163">
            <v>0</v>
          </cell>
          <cell r="V1163">
            <v>1</v>
          </cell>
          <cell r="W1163" t="str">
            <v>전7-19</v>
          </cell>
          <cell r="AA1163">
            <v>0</v>
          </cell>
          <cell r="AD1163">
            <v>0</v>
          </cell>
          <cell r="AG1163">
            <v>0</v>
          </cell>
        </row>
        <row r="1164">
          <cell r="B1164">
            <v>3006</v>
          </cell>
          <cell r="C1164" t="str">
            <v>발신기</v>
          </cell>
          <cell r="D1164" t="str">
            <v>P형 1급</v>
          </cell>
          <cell r="E1164" t="str">
            <v>개</v>
          </cell>
          <cell r="F1164">
            <v>762</v>
          </cell>
          <cell r="G1164">
            <v>4500</v>
          </cell>
          <cell r="H1164">
            <v>1103</v>
          </cell>
          <cell r="I1164">
            <v>5000</v>
          </cell>
          <cell r="O1164">
            <v>4500</v>
          </cell>
          <cell r="P1164" t="str">
            <v>내선전공</v>
          </cell>
          <cell r="Q1164">
            <v>0.3</v>
          </cell>
          <cell r="R1164">
            <v>0.3</v>
          </cell>
          <cell r="U1164">
            <v>0</v>
          </cell>
          <cell r="V1164">
            <v>1</v>
          </cell>
          <cell r="W1164" t="str">
            <v>전7-19</v>
          </cell>
          <cell r="AA1164">
            <v>0</v>
          </cell>
          <cell r="AD1164">
            <v>0</v>
          </cell>
          <cell r="AG1164">
            <v>0</v>
          </cell>
        </row>
        <row r="1165">
          <cell r="B1165">
            <v>3007</v>
          </cell>
          <cell r="C1165" t="str">
            <v>PL</v>
          </cell>
          <cell r="D1165" t="str">
            <v>AC 220V 25.3MM</v>
          </cell>
          <cell r="E1165" t="str">
            <v>개</v>
          </cell>
          <cell r="F1165">
            <v>764</v>
          </cell>
          <cell r="G1165">
            <v>120000</v>
          </cell>
          <cell r="H1165">
            <v>1103</v>
          </cell>
          <cell r="I1165">
            <v>2000</v>
          </cell>
          <cell r="O1165">
            <v>2000</v>
          </cell>
          <cell r="P1165" t="str">
            <v>내선전공</v>
          </cell>
          <cell r="Q1165">
            <v>0.15</v>
          </cell>
          <cell r="R1165">
            <v>0.15</v>
          </cell>
          <cell r="U1165">
            <v>0</v>
          </cell>
          <cell r="V1165">
            <v>1</v>
          </cell>
          <cell r="W1165" t="str">
            <v>전7-19</v>
          </cell>
          <cell r="AA1165">
            <v>0</v>
          </cell>
          <cell r="AD1165">
            <v>0</v>
          </cell>
          <cell r="AG1165">
            <v>0</v>
          </cell>
        </row>
        <row r="1166">
          <cell r="B1166">
            <v>3008</v>
          </cell>
          <cell r="C1166" t="str">
            <v>수동발신기함</v>
          </cell>
          <cell r="D1166" t="str">
            <v>1.5T SUS</v>
          </cell>
          <cell r="E1166" t="str">
            <v>개</v>
          </cell>
          <cell r="F1166">
            <v>762</v>
          </cell>
          <cell r="G1166">
            <v>75000</v>
          </cell>
          <cell r="H1166">
            <v>1103</v>
          </cell>
          <cell r="I1166">
            <v>75000</v>
          </cell>
          <cell r="O1166">
            <v>75000</v>
          </cell>
          <cell r="P1166" t="str">
            <v>내선전공</v>
          </cell>
          <cell r="Q1166">
            <v>0.46500000000000002</v>
          </cell>
          <cell r="R1166">
            <v>0</v>
          </cell>
          <cell r="U1166">
            <v>0</v>
          </cell>
          <cell r="V1166">
            <v>1</v>
          </cell>
          <cell r="W1166" t="str">
            <v>전7-19</v>
          </cell>
          <cell r="AA1166">
            <v>0</v>
          </cell>
          <cell r="AD1166">
            <v>0</v>
          </cell>
          <cell r="AG1166">
            <v>0</v>
          </cell>
        </row>
        <row r="1167">
          <cell r="B1167">
            <v>3009</v>
          </cell>
          <cell r="C1167" t="str">
            <v>스프링클러 조작함</v>
          </cell>
          <cell r="D1167" t="str">
            <v>계단통로</v>
          </cell>
          <cell r="E1167" t="str">
            <v>개</v>
          </cell>
          <cell r="F1167">
            <v>762</v>
          </cell>
          <cell r="G1167">
            <v>60000</v>
          </cell>
          <cell r="H1167">
            <v>1103</v>
          </cell>
          <cell r="I1167">
            <v>60000</v>
          </cell>
          <cell r="L1167">
            <v>0</v>
          </cell>
          <cell r="O1167">
            <v>60000</v>
          </cell>
          <cell r="P1167" t="str">
            <v>내선전공</v>
          </cell>
          <cell r="Q1167">
            <v>0.46500000000000002</v>
          </cell>
          <cell r="R1167">
            <v>0.46500000000000002</v>
          </cell>
          <cell r="U1167">
            <v>0</v>
          </cell>
          <cell r="V1167">
            <v>1</v>
          </cell>
          <cell r="W1167" t="str">
            <v>전7-19</v>
          </cell>
          <cell r="AA1167">
            <v>0</v>
          </cell>
          <cell r="AD1167">
            <v>0</v>
          </cell>
          <cell r="AG1167">
            <v>0</v>
          </cell>
        </row>
        <row r="1168">
          <cell r="B1168">
            <v>3010</v>
          </cell>
          <cell r="C1168" t="str">
            <v>화재수신기 외함</v>
          </cell>
          <cell r="D1168" t="str">
            <v>500x1800x350x1.6t</v>
          </cell>
          <cell r="E1168" t="str">
            <v>개</v>
          </cell>
          <cell r="F1168">
            <v>762</v>
          </cell>
          <cell r="G1168">
            <v>500000</v>
          </cell>
          <cell r="H1168">
            <v>1103</v>
          </cell>
          <cell r="I1168">
            <v>2400000</v>
          </cell>
          <cell r="L1168">
            <v>1698941</v>
          </cell>
          <cell r="O1168">
            <v>500000</v>
          </cell>
          <cell r="P1168" t="str">
            <v>내선전공</v>
          </cell>
          <cell r="Q1168">
            <v>24</v>
          </cell>
          <cell r="R1168">
            <v>0</v>
          </cell>
          <cell r="U1168">
            <v>0</v>
          </cell>
          <cell r="V1168">
            <v>1</v>
          </cell>
          <cell r="W1168" t="str">
            <v>전7-19</v>
          </cell>
          <cell r="AA1168">
            <v>0</v>
          </cell>
          <cell r="AD1168">
            <v>0</v>
          </cell>
          <cell r="AG1168">
            <v>0</v>
          </cell>
        </row>
        <row r="1169">
          <cell r="B1169">
            <v>30100</v>
          </cell>
          <cell r="C1169" t="str">
            <v xml:space="preserve">화재수신기 </v>
          </cell>
          <cell r="D1169" t="str">
            <v>P형1급, 80회로(자립)</v>
          </cell>
          <cell r="E1169" t="str">
            <v>개</v>
          </cell>
          <cell r="F1169">
            <v>762</v>
          </cell>
          <cell r="G1169">
            <v>500000</v>
          </cell>
          <cell r="H1169">
            <v>1113</v>
          </cell>
          <cell r="I1169">
            <v>27000</v>
          </cell>
          <cell r="O1169">
            <v>500000</v>
          </cell>
          <cell r="P1169" t="str">
            <v>내선전공</v>
          </cell>
          <cell r="Q1169">
            <v>24</v>
          </cell>
          <cell r="R1169">
            <v>24</v>
          </cell>
          <cell r="U1169">
            <v>0</v>
          </cell>
          <cell r="V1169">
            <v>1</v>
          </cell>
          <cell r="W1169" t="str">
            <v>전7-19</v>
          </cell>
          <cell r="Y1169">
            <v>0</v>
          </cell>
          <cell r="Z1169">
            <v>0</v>
          </cell>
          <cell r="AA1169">
            <v>0</v>
          </cell>
          <cell r="AD1169">
            <v>0</v>
          </cell>
          <cell r="AE1169">
            <v>0</v>
          </cell>
          <cell r="AF1169">
            <v>0</v>
          </cell>
          <cell r="AG1169">
            <v>0</v>
          </cell>
        </row>
        <row r="1170">
          <cell r="B1170">
            <v>30101</v>
          </cell>
          <cell r="C1170" t="str">
            <v xml:space="preserve">화재수신기 </v>
          </cell>
          <cell r="D1170" t="str">
            <v>방화샷타연동회로</v>
          </cell>
          <cell r="E1170" t="str">
            <v>개</v>
          </cell>
          <cell r="F1170">
            <v>762</v>
          </cell>
          <cell r="G1170">
            <v>10000</v>
          </cell>
          <cell r="H1170">
            <v>1113</v>
          </cell>
          <cell r="I1170">
            <v>22000</v>
          </cell>
          <cell r="O1170">
            <v>10000</v>
          </cell>
          <cell r="P1170" t="str">
            <v>내선전공</v>
          </cell>
          <cell r="Q1170">
            <v>0</v>
          </cell>
          <cell r="R1170">
            <v>0</v>
          </cell>
          <cell r="U1170">
            <v>0</v>
          </cell>
          <cell r="V1170">
            <v>0</v>
          </cell>
          <cell r="W1170" t="str">
            <v>전7-19</v>
          </cell>
          <cell r="AA1170">
            <v>0</v>
          </cell>
          <cell r="AD1170">
            <v>0</v>
          </cell>
          <cell r="AG1170">
            <v>0</v>
          </cell>
        </row>
        <row r="1171">
          <cell r="B1171">
            <v>30102</v>
          </cell>
          <cell r="C1171" t="str">
            <v xml:space="preserve">화재수신기 </v>
          </cell>
          <cell r="D1171" t="str">
            <v>추가,발화직상,1회로당</v>
          </cell>
          <cell r="E1171" t="str">
            <v>개</v>
          </cell>
          <cell r="F1171">
            <v>762</v>
          </cell>
          <cell r="G1171">
            <v>10000</v>
          </cell>
          <cell r="L1171">
            <v>40000</v>
          </cell>
          <cell r="O1171">
            <v>10000</v>
          </cell>
          <cell r="P1171" t="str">
            <v>내선전공</v>
          </cell>
          <cell r="Q1171">
            <v>0</v>
          </cell>
          <cell r="R1171">
            <v>0</v>
          </cell>
          <cell r="U1171">
            <v>0</v>
          </cell>
          <cell r="V1171">
            <v>0</v>
          </cell>
          <cell r="W1171" t="str">
            <v>전7-19</v>
          </cell>
          <cell r="AA1171">
            <v>0</v>
          </cell>
          <cell r="AD1171">
            <v>0</v>
          </cell>
          <cell r="AG1171">
            <v>0</v>
          </cell>
        </row>
        <row r="1172">
          <cell r="B1172">
            <v>30103</v>
          </cell>
          <cell r="C1172" t="str">
            <v xml:space="preserve">화재수신기 </v>
          </cell>
          <cell r="D1172" t="str">
            <v>스프링클러,1회로추가</v>
          </cell>
          <cell r="E1172" t="str">
            <v>개</v>
          </cell>
          <cell r="F1172">
            <v>762</v>
          </cell>
          <cell r="G1172">
            <v>10000</v>
          </cell>
          <cell r="L1172">
            <v>40000</v>
          </cell>
          <cell r="O1172">
            <v>10000</v>
          </cell>
          <cell r="P1172" t="str">
            <v>내선전공</v>
          </cell>
          <cell r="Q1172">
            <v>0</v>
          </cell>
          <cell r="R1172">
            <v>0</v>
          </cell>
          <cell r="U1172">
            <v>0</v>
          </cell>
          <cell r="V1172">
            <v>0</v>
          </cell>
          <cell r="W1172" t="str">
            <v>전7-19</v>
          </cell>
          <cell r="AA1172">
            <v>0</v>
          </cell>
          <cell r="AD1172">
            <v>0</v>
          </cell>
          <cell r="AG1172">
            <v>0</v>
          </cell>
        </row>
        <row r="1173">
          <cell r="B1173">
            <v>30104</v>
          </cell>
          <cell r="C1173" t="str">
            <v xml:space="preserve">화재수신기 </v>
          </cell>
          <cell r="D1173" t="str">
            <v>T/S 회로</v>
          </cell>
          <cell r="E1173" t="str">
            <v>개</v>
          </cell>
          <cell r="F1173">
            <v>762</v>
          </cell>
          <cell r="G1173">
            <v>10000</v>
          </cell>
          <cell r="L1173">
            <v>80000</v>
          </cell>
          <cell r="O1173">
            <v>10000</v>
          </cell>
          <cell r="P1173" t="str">
            <v>내선전공</v>
          </cell>
          <cell r="Q1173">
            <v>0</v>
          </cell>
          <cell r="R1173">
            <v>0</v>
          </cell>
          <cell r="U1173">
            <v>0</v>
          </cell>
          <cell r="V1173">
            <v>0</v>
          </cell>
          <cell r="W1173" t="str">
            <v>전7-19</v>
          </cell>
          <cell r="AA1173">
            <v>0</v>
          </cell>
          <cell r="AD1173">
            <v>0</v>
          </cell>
          <cell r="AG1173">
            <v>0</v>
          </cell>
        </row>
        <row r="1174">
          <cell r="B1174">
            <v>30105</v>
          </cell>
          <cell r="C1174" t="str">
            <v xml:space="preserve">화재수신기 </v>
          </cell>
          <cell r="D1174" t="str">
            <v>물탱크감시회로</v>
          </cell>
          <cell r="E1174" t="str">
            <v>개</v>
          </cell>
          <cell r="F1174">
            <v>762</v>
          </cell>
          <cell r="G1174">
            <v>10000</v>
          </cell>
          <cell r="L1174">
            <v>53000</v>
          </cell>
          <cell r="O1174">
            <v>10000</v>
          </cell>
          <cell r="P1174" t="str">
            <v>내선전공</v>
          </cell>
          <cell r="Q1174">
            <v>0</v>
          </cell>
          <cell r="R1174">
            <v>0</v>
          </cell>
          <cell r="U1174">
            <v>0</v>
          </cell>
          <cell r="V1174">
            <v>0</v>
          </cell>
          <cell r="W1174" t="str">
            <v>전7-19</v>
          </cell>
          <cell r="AA1174">
            <v>0</v>
          </cell>
          <cell r="AD1174">
            <v>0</v>
          </cell>
          <cell r="AG1174">
            <v>0</v>
          </cell>
        </row>
        <row r="1175">
          <cell r="B1175">
            <v>30106</v>
          </cell>
          <cell r="C1175" t="str">
            <v xml:space="preserve">화재수신기 </v>
          </cell>
          <cell r="D1175" t="str">
            <v>펌프연동회로</v>
          </cell>
          <cell r="E1175" t="str">
            <v>개</v>
          </cell>
          <cell r="F1175">
            <v>762</v>
          </cell>
          <cell r="G1175">
            <v>10000</v>
          </cell>
          <cell r="L1175">
            <v>71000</v>
          </cell>
          <cell r="O1175">
            <v>10000</v>
          </cell>
          <cell r="P1175" t="str">
            <v>내선전공</v>
          </cell>
          <cell r="Q1175">
            <v>0</v>
          </cell>
          <cell r="R1175">
            <v>0</v>
          </cell>
          <cell r="U1175">
            <v>0</v>
          </cell>
          <cell r="V1175">
            <v>0</v>
          </cell>
          <cell r="W1175" t="str">
            <v>전7-19</v>
          </cell>
          <cell r="AA1175">
            <v>0</v>
          </cell>
          <cell r="AD1175">
            <v>0</v>
          </cell>
          <cell r="AG1175">
            <v>0</v>
          </cell>
        </row>
        <row r="1176">
          <cell r="B1176">
            <v>30107</v>
          </cell>
          <cell r="C1176" t="str">
            <v xml:space="preserve">화재수신기 </v>
          </cell>
          <cell r="D1176" t="str">
            <v>방화샷타,1회로추가</v>
          </cell>
          <cell r="E1176" t="str">
            <v>개</v>
          </cell>
          <cell r="F1176">
            <v>762</v>
          </cell>
          <cell r="G1176">
            <v>10000</v>
          </cell>
          <cell r="L1176">
            <v>120000</v>
          </cell>
          <cell r="O1176">
            <v>10000</v>
          </cell>
          <cell r="P1176" t="str">
            <v>내선전공</v>
          </cell>
          <cell r="Q1176">
            <v>0</v>
          </cell>
          <cell r="R1176">
            <v>0</v>
          </cell>
          <cell r="U1176">
            <v>0</v>
          </cell>
          <cell r="V1176">
            <v>0</v>
          </cell>
          <cell r="W1176" t="str">
            <v>전7-19</v>
          </cell>
          <cell r="AA1176">
            <v>0</v>
          </cell>
          <cell r="AD1176">
            <v>0</v>
          </cell>
          <cell r="AG1176">
            <v>0</v>
          </cell>
        </row>
        <row r="1177">
          <cell r="B1177">
            <v>30108</v>
          </cell>
          <cell r="C1177" t="str">
            <v xml:space="preserve">화재수신기 </v>
          </cell>
          <cell r="D1177" t="str">
            <v>유도등점멸회로,1회로당</v>
          </cell>
          <cell r="E1177" t="str">
            <v>개</v>
          </cell>
          <cell r="F1177">
            <v>762</v>
          </cell>
          <cell r="G1177">
            <v>10000</v>
          </cell>
          <cell r="L1177">
            <v>88000</v>
          </cell>
          <cell r="O1177">
            <v>10000</v>
          </cell>
          <cell r="P1177" t="str">
            <v>내선전공</v>
          </cell>
          <cell r="Q1177">
            <v>0</v>
          </cell>
          <cell r="R1177">
            <v>0</v>
          </cell>
          <cell r="U1177">
            <v>0</v>
          </cell>
          <cell r="V1177">
            <v>0</v>
          </cell>
          <cell r="W1177" t="str">
            <v>전7-19</v>
          </cell>
          <cell r="AA1177">
            <v>0</v>
          </cell>
          <cell r="AD1177">
            <v>0</v>
          </cell>
          <cell r="AG1177">
            <v>0</v>
          </cell>
        </row>
        <row r="1178">
          <cell r="B1178">
            <v>30109</v>
          </cell>
          <cell r="C1178" t="str">
            <v xml:space="preserve">화재수신기 </v>
          </cell>
          <cell r="D1178" t="str">
            <v>도어릴리즈,1회로추가</v>
          </cell>
          <cell r="E1178" t="str">
            <v>개</v>
          </cell>
          <cell r="F1178">
            <v>763</v>
          </cell>
          <cell r="G1178">
            <v>10000</v>
          </cell>
          <cell r="H1178">
            <v>0</v>
          </cell>
          <cell r="I1178">
            <v>0</v>
          </cell>
          <cell r="L1178">
            <v>160000</v>
          </cell>
          <cell r="O1178">
            <v>10000</v>
          </cell>
          <cell r="P1178" t="str">
            <v>내선전공</v>
          </cell>
          <cell r="Q1178">
            <v>7.5</v>
          </cell>
          <cell r="R1178">
            <v>7.5</v>
          </cell>
          <cell r="U1178">
            <v>0</v>
          </cell>
          <cell r="V1178">
            <v>1</v>
          </cell>
          <cell r="W1178" t="str">
            <v>전7-19</v>
          </cell>
          <cell r="AA1178">
            <v>0</v>
          </cell>
          <cell r="AD1178">
            <v>0</v>
          </cell>
          <cell r="AG1178">
            <v>0</v>
          </cell>
        </row>
        <row r="1179">
          <cell r="B1179">
            <v>33010</v>
          </cell>
          <cell r="C1179" t="str">
            <v>화재수신반</v>
          </cell>
          <cell r="D1179" t="str">
            <v>P형1급 91회로</v>
          </cell>
          <cell r="E1179" t="str">
            <v>개</v>
          </cell>
          <cell r="F1179">
            <v>762</v>
          </cell>
          <cell r="G1179">
            <v>2300000</v>
          </cell>
          <cell r="H1179">
            <v>1103</v>
          </cell>
          <cell r="I1179">
            <v>2400000</v>
          </cell>
          <cell r="L1179">
            <v>186000</v>
          </cell>
          <cell r="O1179">
            <v>2300000</v>
          </cell>
          <cell r="P1179" t="str">
            <v>내선전공</v>
          </cell>
          <cell r="Q1179">
            <v>8.3849999999999998</v>
          </cell>
          <cell r="R1179">
            <v>8.3849999999999998</v>
          </cell>
          <cell r="U1179">
            <v>0</v>
          </cell>
          <cell r="V1179">
            <v>1</v>
          </cell>
          <cell r="W1179" t="str">
            <v>전7-19</v>
          </cell>
          <cell r="AA1179">
            <v>0</v>
          </cell>
          <cell r="AD1179">
            <v>0</v>
          </cell>
          <cell r="AG1179">
            <v>0</v>
          </cell>
        </row>
        <row r="1180">
          <cell r="B1180">
            <v>3123</v>
          </cell>
          <cell r="C1180" t="str">
            <v>종합화재수신기</v>
          </cell>
          <cell r="D1180" t="str">
            <v>P형 1급 41회로용</v>
          </cell>
          <cell r="E1180" t="str">
            <v>개</v>
          </cell>
          <cell r="F1180">
            <v>762</v>
          </cell>
          <cell r="G1180">
            <v>860000</v>
          </cell>
          <cell r="L1180">
            <v>213000</v>
          </cell>
          <cell r="O1180">
            <v>860000</v>
          </cell>
          <cell r="P1180" t="str">
            <v>내선전공</v>
          </cell>
          <cell r="Q1180">
            <v>15.3</v>
          </cell>
          <cell r="R1180">
            <v>15.3</v>
          </cell>
          <cell r="U1180">
            <v>0</v>
          </cell>
          <cell r="V1180">
            <v>1</v>
          </cell>
          <cell r="W1180" t="str">
            <v>전7-19</v>
          </cell>
          <cell r="AA1180">
            <v>0</v>
          </cell>
          <cell r="AD1180">
            <v>0</v>
          </cell>
          <cell r="AG1180">
            <v>0</v>
          </cell>
        </row>
        <row r="1181">
          <cell r="B1181">
            <v>3124</v>
          </cell>
          <cell r="C1181" t="str">
            <v>종합화재수신기</v>
          </cell>
          <cell r="D1181" t="str">
            <v>P형 1급 10회로용</v>
          </cell>
          <cell r="E1181" t="str">
            <v>개</v>
          </cell>
          <cell r="F1181">
            <v>762</v>
          </cell>
          <cell r="G1181">
            <v>550000</v>
          </cell>
          <cell r="H1181">
            <v>0</v>
          </cell>
          <cell r="I1181">
            <v>0</v>
          </cell>
          <cell r="L1181">
            <v>226000</v>
          </cell>
          <cell r="O1181">
            <v>550000</v>
          </cell>
          <cell r="P1181" t="str">
            <v>내선전공</v>
          </cell>
          <cell r="Q1181">
            <v>9</v>
          </cell>
          <cell r="R1181">
            <v>9</v>
          </cell>
          <cell r="U1181">
            <v>0</v>
          </cell>
          <cell r="V1181">
            <v>1</v>
          </cell>
          <cell r="W1181" t="str">
            <v>전7-19</v>
          </cell>
          <cell r="AA1181">
            <v>0</v>
          </cell>
          <cell r="AD1181">
            <v>0</v>
          </cell>
          <cell r="AG1181">
            <v>0</v>
          </cell>
        </row>
        <row r="1182">
          <cell r="B1182">
            <v>3125</v>
          </cell>
          <cell r="C1182" t="str">
            <v>시각경보기</v>
          </cell>
          <cell r="D1182" t="str">
            <v>DC24V</v>
          </cell>
          <cell r="E1182" t="str">
            <v>개</v>
          </cell>
          <cell r="F1182">
            <v>764</v>
          </cell>
          <cell r="G1182">
            <v>60000</v>
          </cell>
          <cell r="H1182">
            <v>1103</v>
          </cell>
          <cell r="I1182">
            <v>120000</v>
          </cell>
          <cell r="L1182">
            <v>240000</v>
          </cell>
          <cell r="O1182">
            <v>60000</v>
          </cell>
          <cell r="P1182" t="str">
            <v>내선전공</v>
          </cell>
          <cell r="Q1182">
            <v>0.18</v>
          </cell>
          <cell r="R1182">
            <v>0.18</v>
          </cell>
          <cell r="U1182">
            <v>0</v>
          </cell>
          <cell r="V1182">
            <v>1</v>
          </cell>
          <cell r="W1182" t="str">
            <v>전7-19</v>
          </cell>
          <cell r="AA1182">
            <v>0</v>
          </cell>
          <cell r="AD1182">
            <v>0</v>
          </cell>
          <cell r="AG1182">
            <v>0</v>
          </cell>
        </row>
        <row r="1183">
          <cell r="B1183">
            <v>33011</v>
          </cell>
          <cell r="C1183" t="str">
            <v>피난구 유도등 (고휘도)</v>
          </cell>
          <cell r="D1183" t="str">
            <v>대형 30분</v>
          </cell>
          <cell r="E1183" t="str">
            <v>개</v>
          </cell>
          <cell r="F1183">
            <v>764</v>
          </cell>
          <cell r="G1183">
            <v>210000</v>
          </cell>
          <cell r="H1183">
            <v>1103</v>
          </cell>
          <cell r="I1183">
            <v>210000</v>
          </cell>
          <cell r="L1183">
            <v>266000</v>
          </cell>
          <cell r="O1183">
            <v>210000</v>
          </cell>
          <cell r="P1183" t="str">
            <v>내선전공</v>
          </cell>
          <cell r="Q1183">
            <v>0.13500000000000001</v>
          </cell>
          <cell r="R1183">
            <v>0.13500000000000001</v>
          </cell>
          <cell r="U1183">
            <v>0</v>
          </cell>
          <cell r="V1183">
            <v>1</v>
          </cell>
          <cell r="W1183" t="str">
            <v>전7-16</v>
          </cell>
          <cell r="AA1183">
            <v>0</v>
          </cell>
          <cell r="AD1183">
            <v>0</v>
          </cell>
          <cell r="AG1183">
            <v>0</v>
          </cell>
        </row>
        <row r="1184">
          <cell r="B1184">
            <v>33012</v>
          </cell>
          <cell r="C1184" t="str">
            <v>피난구 유도등 (고휘도)</v>
          </cell>
          <cell r="D1184" t="str">
            <v>중형 30분</v>
          </cell>
          <cell r="E1184" t="str">
            <v>개</v>
          </cell>
          <cell r="F1184">
            <v>764</v>
          </cell>
          <cell r="G1184">
            <v>180000</v>
          </cell>
          <cell r="H1184">
            <v>1103</v>
          </cell>
          <cell r="I1184">
            <v>180000</v>
          </cell>
          <cell r="L1184">
            <v>293000</v>
          </cell>
          <cell r="O1184">
            <v>180000</v>
          </cell>
          <cell r="P1184" t="str">
            <v>내선전공</v>
          </cell>
          <cell r="Q1184">
            <v>0.13500000000000001</v>
          </cell>
          <cell r="R1184">
            <v>0.13500000000000001</v>
          </cell>
          <cell r="U1184">
            <v>0</v>
          </cell>
          <cell r="V1184">
            <v>1</v>
          </cell>
          <cell r="W1184" t="str">
            <v>전7-16</v>
          </cell>
          <cell r="AA1184">
            <v>0</v>
          </cell>
          <cell r="AD1184">
            <v>0</v>
          </cell>
          <cell r="AG1184">
            <v>0</v>
          </cell>
        </row>
        <row r="1185">
          <cell r="B1185">
            <v>33013</v>
          </cell>
          <cell r="C1185" t="str">
            <v>피난구 유도등 (고휘도)</v>
          </cell>
          <cell r="D1185" t="str">
            <v>소형 30분</v>
          </cell>
          <cell r="E1185" t="str">
            <v>개</v>
          </cell>
          <cell r="F1185">
            <v>764</v>
          </cell>
          <cell r="G1185">
            <v>120000</v>
          </cell>
          <cell r="H1185">
            <v>1103</v>
          </cell>
          <cell r="I1185">
            <v>120000</v>
          </cell>
          <cell r="L1185">
            <v>293000</v>
          </cell>
          <cell r="O1185">
            <v>120000</v>
          </cell>
          <cell r="P1185" t="str">
            <v>내선전공</v>
          </cell>
          <cell r="Q1185">
            <v>0.13500000000000001</v>
          </cell>
          <cell r="R1185">
            <v>0.13500000000000001</v>
          </cell>
          <cell r="U1185">
            <v>0</v>
          </cell>
          <cell r="V1185">
            <v>1</v>
          </cell>
          <cell r="W1185" t="str">
            <v>전7-16</v>
          </cell>
          <cell r="AA1185">
            <v>0</v>
          </cell>
          <cell r="AD1185">
            <v>0</v>
          </cell>
          <cell r="AG1185">
            <v>0</v>
          </cell>
        </row>
        <row r="1186">
          <cell r="B1186">
            <v>3011</v>
          </cell>
          <cell r="C1186" t="str">
            <v>피난구 유도등 (고휘도)</v>
          </cell>
          <cell r="D1186" t="str">
            <v>대형 60분</v>
          </cell>
          <cell r="E1186" t="str">
            <v>개</v>
          </cell>
          <cell r="F1186">
            <v>764</v>
          </cell>
          <cell r="G1186">
            <v>650000</v>
          </cell>
          <cell r="H1186">
            <v>1103</v>
          </cell>
          <cell r="I1186">
            <v>240000</v>
          </cell>
          <cell r="L1186">
            <v>320000</v>
          </cell>
          <cell r="O1186">
            <v>240000</v>
          </cell>
          <cell r="P1186" t="str">
            <v>내선전공</v>
          </cell>
          <cell r="Q1186">
            <v>0.13500000000000001</v>
          </cell>
          <cell r="R1186">
            <v>0.13500000000000001</v>
          </cell>
          <cell r="U1186">
            <v>0</v>
          </cell>
          <cell r="V1186">
            <v>1</v>
          </cell>
          <cell r="W1186" t="str">
            <v>전7-16</v>
          </cell>
          <cell r="AA1186">
            <v>0</v>
          </cell>
          <cell r="AD1186">
            <v>0</v>
          </cell>
          <cell r="AG1186">
            <v>0</v>
          </cell>
        </row>
        <row r="1187">
          <cell r="B1187">
            <v>3012</v>
          </cell>
          <cell r="C1187" t="str">
            <v>피난구 유도등 (고휘도)</v>
          </cell>
          <cell r="D1187" t="str">
            <v>중형 60분</v>
          </cell>
          <cell r="E1187" t="str">
            <v>개</v>
          </cell>
          <cell r="F1187">
            <v>764</v>
          </cell>
          <cell r="G1187">
            <v>200000</v>
          </cell>
          <cell r="H1187">
            <v>1103</v>
          </cell>
          <cell r="I1187">
            <v>200000</v>
          </cell>
          <cell r="L1187">
            <v>320000</v>
          </cell>
          <cell r="O1187">
            <v>200000</v>
          </cell>
          <cell r="P1187" t="str">
            <v>내선전공</v>
          </cell>
          <cell r="Q1187">
            <v>0.13500000000000001</v>
          </cell>
          <cell r="R1187">
            <v>0.13500000000000001</v>
          </cell>
          <cell r="U1187">
            <v>0</v>
          </cell>
          <cell r="V1187">
            <v>1</v>
          </cell>
          <cell r="W1187" t="str">
            <v>전7-16</v>
          </cell>
          <cell r="AA1187">
            <v>0</v>
          </cell>
          <cell r="AD1187">
            <v>0</v>
          </cell>
          <cell r="AG1187">
            <v>0</v>
          </cell>
        </row>
        <row r="1188">
          <cell r="B1188">
            <v>3013</v>
          </cell>
          <cell r="C1188" t="str">
            <v>피난구 유도등 (고휘도)</v>
          </cell>
          <cell r="D1188" t="str">
            <v>소형 60분</v>
          </cell>
          <cell r="E1188" t="str">
            <v>개</v>
          </cell>
          <cell r="F1188">
            <v>764</v>
          </cell>
          <cell r="G1188">
            <v>140000</v>
          </cell>
          <cell r="H1188">
            <v>1103</v>
          </cell>
          <cell r="I1188">
            <v>140000</v>
          </cell>
          <cell r="L1188">
            <v>346000</v>
          </cell>
          <cell r="O1188">
            <v>140000</v>
          </cell>
          <cell r="P1188" t="str">
            <v>내선전공</v>
          </cell>
          <cell r="Q1188">
            <v>0.13500000000000001</v>
          </cell>
          <cell r="R1188">
            <v>0.13500000000000001</v>
          </cell>
          <cell r="U1188">
            <v>0</v>
          </cell>
          <cell r="V1188">
            <v>1</v>
          </cell>
          <cell r="W1188" t="str">
            <v>전7-16</v>
          </cell>
          <cell r="AA1188">
            <v>0</v>
          </cell>
          <cell r="AD1188">
            <v>0</v>
          </cell>
          <cell r="AG1188">
            <v>0</v>
          </cell>
        </row>
        <row r="1189">
          <cell r="B1189">
            <v>3014</v>
          </cell>
          <cell r="C1189" t="str">
            <v>통로 유도등 (고휘도)</v>
          </cell>
          <cell r="D1189" t="str">
            <v>소형 60분</v>
          </cell>
          <cell r="E1189" t="str">
            <v>개</v>
          </cell>
          <cell r="F1189">
            <v>764</v>
          </cell>
          <cell r="G1189">
            <v>140000</v>
          </cell>
          <cell r="H1189">
            <v>1103</v>
          </cell>
          <cell r="I1189">
            <v>120000</v>
          </cell>
          <cell r="L1189">
            <v>346000</v>
          </cell>
          <cell r="O1189">
            <v>120000</v>
          </cell>
          <cell r="P1189" t="str">
            <v>내선전공</v>
          </cell>
          <cell r="Q1189">
            <v>0.13500000000000001</v>
          </cell>
          <cell r="R1189">
            <v>0.13500000000000001</v>
          </cell>
          <cell r="U1189">
            <v>0</v>
          </cell>
          <cell r="V1189">
            <v>1</v>
          </cell>
          <cell r="W1189" t="str">
            <v>전7-16</v>
          </cell>
          <cell r="AA1189">
            <v>0</v>
          </cell>
          <cell r="AD1189">
            <v>0</v>
          </cell>
          <cell r="AG1189">
            <v>0</v>
          </cell>
        </row>
        <row r="1190">
          <cell r="B1190">
            <v>33014</v>
          </cell>
          <cell r="C1190" t="str">
            <v>통로 유도등 (고휘도)</v>
          </cell>
          <cell r="D1190" t="str">
            <v>소형 30분</v>
          </cell>
          <cell r="E1190" t="str">
            <v>개</v>
          </cell>
          <cell r="F1190">
            <v>764</v>
          </cell>
          <cell r="G1190">
            <v>120000</v>
          </cell>
          <cell r="H1190">
            <v>1103</v>
          </cell>
          <cell r="I1190">
            <v>120000</v>
          </cell>
          <cell r="L1190">
            <v>373000</v>
          </cell>
          <cell r="O1190">
            <v>120000</v>
          </cell>
          <cell r="P1190" t="str">
            <v>내선전공</v>
          </cell>
          <cell r="Q1190">
            <v>0.13500000000000001</v>
          </cell>
          <cell r="R1190">
            <v>0.13500000000000001</v>
          </cell>
          <cell r="U1190">
            <v>0</v>
          </cell>
          <cell r="V1190">
            <v>1</v>
          </cell>
          <cell r="W1190" t="str">
            <v>전7-16</v>
          </cell>
          <cell r="AA1190">
            <v>0</v>
          </cell>
          <cell r="AD1190">
            <v>0</v>
          </cell>
          <cell r="AG1190">
            <v>0</v>
          </cell>
        </row>
        <row r="1191">
          <cell r="B1191">
            <v>3015</v>
          </cell>
          <cell r="C1191" t="str">
            <v>축광유도 표지판</v>
          </cell>
          <cell r="D1191" t="str">
            <v>피난구</v>
          </cell>
          <cell r="E1191" t="str">
            <v>개</v>
          </cell>
          <cell r="H1191">
            <v>1103</v>
          </cell>
          <cell r="I1191">
            <v>4900</v>
          </cell>
          <cell r="L1191">
            <v>373000</v>
          </cell>
          <cell r="O1191">
            <v>4900</v>
          </cell>
          <cell r="P1191" t="str">
            <v>내선전공</v>
          </cell>
          <cell r="Q1191">
            <v>1.135</v>
          </cell>
          <cell r="R1191">
            <v>1.135</v>
          </cell>
          <cell r="U1191">
            <v>0</v>
          </cell>
          <cell r="V1191">
            <v>1</v>
          </cell>
          <cell r="W1191" t="str">
            <v>전7-17</v>
          </cell>
          <cell r="AA1191">
            <v>0</v>
          </cell>
          <cell r="AD1191">
            <v>0</v>
          </cell>
          <cell r="AG1191">
            <v>0</v>
          </cell>
        </row>
        <row r="1192">
          <cell r="B1192">
            <v>3016</v>
          </cell>
          <cell r="C1192" t="str">
            <v>축광유도 표지판</v>
          </cell>
          <cell r="D1192" t="str">
            <v>계단통로</v>
          </cell>
          <cell r="E1192" t="str">
            <v>개</v>
          </cell>
          <cell r="F1192">
            <v>0</v>
          </cell>
          <cell r="G1192">
            <v>0</v>
          </cell>
          <cell r="H1192">
            <v>1103</v>
          </cell>
          <cell r="I1192">
            <v>4000</v>
          </cell>
          <cell r="L1192">
            <v>373000</v>
          </cell>
          <cell r="O1192">
            <v>4000</v>
          </cell>
          <cell r="P1192" t="str">
            <v>내선전공</v>
          </cell>
          <cell r="Q1192">
            <v>2.1349999999999998</v>
          </cell>
          <cell r="R1192">
            <v>2.1349999999999998</v>
          </cell>
          <cell r="U1192">
            <v>0</v>
          </cell>
          <cell r="V1192">
            <v>1</v>
          </cell>
          <cell r="W1192" t="str">
            <v>전7-18</v>
          </cell>
          <cell r="AA1192">
            <v>0</v>
          </cell>
          <cell r="AD1192">
            <v>0</v>
          </cell>
          <cell r="AG1192">
            <v>0</v>
          </cell>
        </row>
        <row r="1193">
          <cell r="B1193">
            <v>3017</v>
          </cell>
          <cell r="C1193" t="str">
            <v>축광유도 표지판</v>
          </cell>
          <cell r="D1193" t="str">
            <v>복도통로</v>
          </cell>
          <cell r="E1193" t="str">
            <v>개</v>
          </cell>
          <cell r="F1193">
            <v>0</v>
          </cell>
          <cell r="G1193">
            <v>0</v>
          </cell>
          <cell r="H1193">
            <v>1103</v>
          </cell>
          <cell r="I1193">
            <v>4000</v>
          </cell>
          <cell r="L1193">
            <v>400000</v>
          </cell>
          <cell r="O1193">
            <v>4000</v>
          </cell>
          <cell r="P1193" t="str">
            <v>내선전공</v>
          </cell>
          <cell r="Q1193">
            <v>3.1349999999999998</v>
          </cell>
          <cell r="R1193">
            <v>3.1349999999999998</v>
          </cell>
          <cell r="U1193">
            <v>0</v>
          </cell>
          <cell r="V1193">
            <v>1</v>
          </cell>
          <cell r="W1193" t="str">
            <v>전7-19</v>
          </cell>
          <cell r="Y1193" t="str">
            <v>통신내선공</v>
          </cell>
          <cell r="Z1193">
            <v>0.16</v>
          </cell>
          <cell r="AA1193">
            <v>0</v>
          </cell>
          <cell r="AD1193">
            <v>0</v>
          </cell>
          <cell r="AE1193">
            <v>1</v>
          </cell>
          <cell r="AF1193" t="str">
            <v>통3-4-1</v>
          </cell>
          <cell r="AG1193">
            <v>0</v>
          </cell>
        </row>
        <row r="1194">
          <cell r="B1194">
            <v>3018</v>
          </cell>
          <cell r="C1194" t="str">
            <v>중계기</v>
          </cell>
          <cell r="D1194" t="str">
            <v>입력1/출력1</v>
          </cell>
          <cell r="E1194" t="str">
            <v>개</v>
          </cell>
          <cell r="F1194">
            <v>762</v>
          </cell>
          <cell r="G1194">
            <v>140000</v>
          </cell>
          <cell r="H1194">
            <v>1103</v>
          </cell>
          <cell r="I1194">
            <v>130000</v>
          </cell>
          <cell r="L1194">
            <v>426000</v>
          </cell>
          <cell r="O1194">
            <v>130000</v>
          </cell>
          <cell r="P1194" t="str">
            <v>내선전공</v>
          </cell>
          <cell r="Q1194">
            <v>4.1349999999999998</v>
          </cell>
          <cell r="R1194">
            <v>4.1349999999999998</v>
          </cell>
          <cell r="U1194">
            <v>0</v>
          </cell>
          <cell r="V1194">
            <v>1</v>
          </cell>
          <cell r="W1194" t="str">
            <v>전7-20</v>
          </cell>
          <cell r="AA1194">
            <v>0</v>
          </cell>
          <cell r="AD1194">
            <v>0</v>
          </cell>
          <cell r="AG1194">
            <v>0</v>
          </cell>
        </row>
        <row r="1195">
          <cell r="B1195">
            <v>3019</v>
          </cell>
          <cell r="C1195" t="str">
            <v>중계기</v>
          </cell>
          <cell r="D1195" t="str">
            <v>입력2/출력2</v>
          </cell>
          <cell r="E1195" t="str">
            <v>개</v>
          </cell>
          <cell r="F1195">
            <v>762</v>
          </cell>
          <cell r="G1195">
            <v>150000</v>
          </cell>
          <cell r="H1195">
            <v>1103</v>
          </cell>
          <cell r="I1195">
            <v>150000</v>
          </cell>
          <cell r="L1195">
            <v>480000</v>
          </cell>
          <cell r="O1195">
            <v>150000</v>
          </cell>
          <cell r="P1195" t="str">
            <v>내선전공</v>
          </cell>
          <cell r="Q1195">
            <v>5.1349999999999998</v>
          </cell>
          <cell r="R1195">
            <v>5.1349999999999998</v>
          </cell>
          <cell r="U1195">
            <v>0</v>
          </cell>
          <cell r="V1195">
            <v>1</v>
          </cell>
          <cell r="W1195" t="str">
            <v>전7-21</v>
          </cell>
          <cell r="AA1195">
            <v>0</v>
          </cell>
          <cell r="AD1195">
            <v>0</v>
          </cell>
          <cell r="AG1195">
            <v>0</v>
          </cell>
        </row>
        <row r="1196">
          <cell r="B1196">
            <v>3020</v>
          </cell>
          <cell r="C1196" t="str">
            <v>중계기 전원반</v>
          </cell>
          <cell r="D1196" t="str">
            <v>700*600*130(매입)</v>
          </cell>
          <cell r="E1196" t="str">
            <v>개</v>
          </cell>
          <cell r="F1196">
            <v>762</v>
          </cell>
          <cell r="G1196">
            <v>300000</v>
          </cell>
          <cell r="H1196">
            <v>1103</v>
          </cell>
          <cell r="I1196">
            <v>300000</v>
          </cell>
          <cell r="L1196">
            <v>186000</v>
          </cell>
          <cell r="O1196">
            <v>300000</v>
          </cell>
          <cell r="P1196" t="str">
            <v>내선전공</v>
          </cell>
          <cell r="Q1196">
            <v>6.1349999999999998</v>
          </cell>
          <cell r="R1196">
            <v>6.1349999999999998</v>
          </cell>
          <cell r="U1196">
            <v>0</v>
          </cell>
          <cell r="V1196">
            <v>1</v>
          </cell>
          <cell r="W1196" t="str">
            <v>전7-22</v>
          </cell>
          <cell r="AA1196">
            <v>0</v>
          </cell>
          <cell r="AD1196">
            <v>0</v>
          </cell>
          <cell r="AG1196">
            <v>0</v>
          </cell>
        </row>
        <row r="1197">
          <cell r="B1197">
            <v>3021</v>
          </cell>
          <cell r="C1197" t="str">
            <v>전자싸이렌</v>
          </cell>
          <cell r="D1197" t="str">
            <v>700*700*130(매입)</v>
          </cell>
          <cell r="E1197" t="str">
            <v>개</v>
          </cell>
          <cell r="F1197">
            <v>762</v>
          </cell>
          <cell r="G1197">
            <v>30000</v>
          </cell>
          <cell r="H1197">
            <v>1103</v>
          </cell>
          <cell r="I1197">
            <v>30000</v>
          </cell>
          <cell r="L1197">
            <v>217000</v>
          </cell>
          <cell r="O1197">
            <v>30000</v>
          </cell>
          <cell r="P1197" t="str">
            <v>내선전공</v>
          </cell>
          <cell r="Q1197">
            <v>7.1349999999999998</v>
          </cell>
          <cell r="R1197">
            <v>7.1349999999999998</v>
          </cell>
          <cell r="U1197">
            <v>0</v>
          </cell>
          <cell r="V1197">
            <v>1</v>
          </cell>
          <cell r="W1197" t="str">
            <v>전7-23</v>
          </cell>
          <cell r="Y1197" t="str">
            <v>통신내선공</v>
          </cell>
          <cell r="Z1197">
            <v>0.16</v>
          </cell>
          <cell r="AA1197">
            <v>0.16</v>
          </cell>
          <cell r="AD1197">
            <v>0</v>
          </cell>
          <cell r="AE1197">
            <v>1</v>
          </cell>
          <cell r="AF1197" t="str">
            <v>통3-4-1</v>
          </cell>
          <cell r="AG1197">
            <v>0</v>
          </cell>
        </row>
        <row r="1198">
          <cell r="B1198">
            <v>3022</v>
          </cell>
          <cell r="C1198" t="str">
            <v>A.B.C 소화기</v>
          </cell>
          <cell r="D1198" t="str">
            <v>3.3KG</v>
          </cell>
          <cell r="E1198" t="str">
            <v>개</v>
          </cell>
          <cell r="F1198">
            <v>761</v>
          </cell>
          <cell r="G1198">
            <v>25000</v>
          </cell>
          <cell r="H1198">
            <v>1103</v>
          </cell>
          <cell r="I1198">
            <v>25000</v>
          </cell>
          <cell r="L1198">
            <v>217000</v>
          </cell>
          <cell r="O1198">
            <v>25000</v>
          </cell>
          <cell r="P1198" t="str">
            <v>내선전공</v>
          </cell>
          <cell r="Q1198">
            <v>8.1349999999999998</v>
          </cell>
          <cell r="R1198">
            <v>8.1349999999999998</v>
          </cell>
          <cell r="U1198">
            <v>0</v>
          </cell>
          <cell r="V1198">
            <v>1</v>
          </cell>
          <cell r="W1198" t="str">
            <v>전7-24</v>
          </cell>
          <cell r="AA1198">
            <v>0</v>
          </cell>
          <cell r="AD1198">
            <v>0</v>
          </cell>
          <cell r="AG1198">
            <v>0</v>
          </cell>
        </row>
        <row r="1199">
          <cell r="B1199">
            <v>3026</v>
          </cell>
          <cell r="C1199" t="str">
            <v>비상콘센트</v>
          </cell>
          <cell r="D1199" t="str">
            <v>소화전 내장형</v>
          </cell>
          <cell r="E1199" t="str">
            <v>개</v>
          </cell>
          <cell r="F1199">
            <v>762</v>
          </cell>
          <cell r="G1199">
            <v>100000</v>
          </cell>
          <cell r="H1199">
            <v>1103</v>
          </cell>
          <cell r="I1199">
            <v>70000</v>
          </cell>
          <cell r="L1199">
            <v>248000</v>
          </cell>
          <cell r="O1199">
            <v>70000</v>
          </cell>
          <cell r="P1199" t="str">
            <v>내선전공</v>
          </cell>
          <cell r="Q1199">
            <v>9.1349999999999998</v>
          </cell>
          <cell r="R1199">
            <v>9.1349999999999998</v>
          </cell>
          <cell r="U1199">
            <v>0</v>
          </cell>
          <cell r="V1199">
            <v>1</v>
          </cell>
          <cell r="W1199" t="str">
            <v>전7-25</v>
          </cell>
          <cell r="AA1199">
            <v>0</v>
          </cell>
          <cell r="AD1199">
            <v>0</v>
          </cell>
          <cell r="AG1199">
            <v>0</v>
          </cell>
        </row>
        <row r="1200">
          <cell r="B1200">
            <v>3027</v>
          </cell>
          <cell r="C1200" t="str">
            <v>비상콘센트</v>
          </cell>
          <cell r="D1200" t="str">
            <v>스틸 (단독형)</v>
          </cell>
          <cell r="E1200" t="str">
            <v>개</v>
          </cell>
          <cell r="F1200">
            <v>762</v>
          </cell>
          <cell r="G1200">
            <v>100000</v>
          </cell>
          <cell r="H1200">
            <v>1103</v>
          </cell>
          <cell r="I1200">
            <v>95000</v>
          </cell>
          <cell r="L1200">
            <v>280000</v>
          </cell>
          <cell r="O1200">
            <v>95000</v>
          </cell>
          <cell r="P1200" t="str">
            <v>내선전공</v>
          </cell>
          <cell r="Q1200">
            <v>10.135</v>
          </cell>
          <cell r="R1200">
            <v>10.135</v>
          </cell>
          <cell r="U1200">
            <v>0</v>
          </cell>
          <cell r="V1200">
            <v>1</v>
          </cell>
          <cell r="W1200" t="str">
            <v>전7-26</v>
          </cell>
          <cell r="AA1200">
            <v>0</v>
          </cell>
          <cell r="AD1200">
            <v>0</v>
          </cell>
          <cell r="AG1200">
            <v>0</v>
          </cell>
        </row>
        <row r="1201">
          <cell r="B1201">
            <v>3028</v>
          </cell>
          <cell r="C1201" t="str">
            <v>비상콘센트</v>
          </cell>
          <cell r="D1201" t="str">
            <v>스텐 (단독형)</v>
          </cell>
          <cell r="E1201" t="str">
            <v>개</v>
          </cell>
          <cell r="F1201">
            <v>762</v>
          </cell>
          <cell r="G1201">
            <v>150000</v>
          </cell>
          <cell r="H1201">
            <v>1103</v>
          </cell>
          <cell r="I1201">
            <v>150000</v>
          </cell>
          <cell r="L1201">
            <v>240000</v>
          </cell>
          <cell r="O1201">
            <v>150000</v>
          </cell>
          <cell r="P1201" t="str">
            <v>내선전공</v>
          </cell>
          <cell r="Q1201">
            <v>11.135</v>
          </cell>
          <cell r="R1201">
            <v>11.135</v>
          </cell>
          <cell r="U1201">
            <v>0</v>
          </cell>
          <cell r="V1201">
            <v>1</v>
          </cell>
          <cell r="W1201" t="str">
            <v>전7-27</v>
          </cell>
          <cell r="AA1201">
            <v>0</v>
          </cell>
          <cell r="AD1201">
            <v>0</v>
          </cell>
          <cell r="AG1201">
            <v>0</v>
          </cell>
        </row>
        <row r="1202">
          <cell r="B1202">
            <v>3029</v>
          </cell>
          <cell r="C1202" t="str">
            <v>부표시기</v>
          </cell>
          <cell r="D1202" t="str">
            <v>10CCT</v>
          </cell>
          <cell r="E1202" t="str">
            <v>개</v>
          </cell>
          <cell r="F1202">
            <v>762</v>
          </cell>
          <cell r="G1202">
            <v>350000</v>
          </cell>
          <cell r="H1202">
            <v>1103</v>
          </cell>
          <cell r="I1202">
            <v>350000</v>
          </cell>
          <cell r="L1202">
            <v>311000</v>
          </cell>
          <cell r="O1202">
            <v>350000</v>
          </cell>
          <cell r="P1202" t="str">
            <v>내선전공</v>
          </cell>
          <cell r="Q1202">
            <v>12.135</v>
          </cell>
          <cell r="R1202">
            <v>12.135</v>
          </cell>
          <cell r="U1202">
            <v>0</v>
          </cell>
          <cell r="V1202">
            <v>1</v>
          </cell>
          <cell r="W1202" t="str">
            <v>전7-28</v>
          </cell>
          <cell r="AA1202">
            <v>0</v>
          </cell>
          <cell r="AD1202">
            <v>0</v>
          </cell>
          <cell r="AG1202">
            <v>0</v>
          </cell>
        </row>
        <row r="1203">
          <cell r="B1203">
            <v>3131</v>
          </cell>
          <cell r="C1203" t="str">
            <v>루우프코일</v>
          </cell>
          <cell r="D1203" t="str">
            <v>4LC</v>
          </cell>
          <cell r="E1203" t="str">
            <v>개</v>
          </cell>
          <cell r="F1203">
            <v>1064</v>
          </cell>
          <cell r="G1203">
            <v>70000</v>
          </cell>
          <cell r="H1203">
            <v>1055</v>
          </cell>
          <cell r="I1203">
            <v>90000</v>
          </cell>
          <cell r="L1203">
            <v>342000</v>
          </cell>
          <cell r="O1203">
            <v>70000</v>
          </cell>
          <cell r="P1203" t="str">
            <v>내선전공</v>
          </cell>
          <cell r="Q1203">
            <v>13.135</v>
          </cell>
          <cell r="R1203">
            <v>13.135</v>
          </cell>
          <cell r="U1203">
            <v>0</v>
          </cell>
          <cell r="V1203">
            <v>1</v>
          </cell>
          <cell r="W1203" t="str">
            <v>전7-29</v>
          </cell>
          <cell r="Y1203" t="str">
            <v>통신설비공</v>
          </cell>
          <cell r="Z1203">
            <v>0.36</v>
          </cell>
          <cell r="AA1203">
            <v>0.36</v>
          </cell>
          <cell r="AB1203" t="str">
            <v>통신산업기사</v>
          </cell>
          <cell r="AC1203">
            <v>0.36</v>
          </cell>
          <cell r="AD1203">
            <v>0.36</v>
          </cell>
          <cell r="AE1203">
            <v>1</v>
          </cell>
          <cell r="AF1203" t="str">
            <v>통8-1-2가</v>
          </cell>
          <cell r="AG1203">
            <v>0</v>
          </cell>
        </row>
        <row r="1204">
          <cell r="B1204">
            <v>3132</v>
          </cell>
          <cell r="C1204" t="str">
            <v>차량검지기</v>
          </cell>
          <cell r="D1204" t="str">
            <v>2CCT</v>
          </cell>
          <cell r="E1204" t="str">
            <v>개</v>
          </cell>
          <cell r="F1204">
            <v>1064</v>
          </cell>
          <cell r="G1204">
            <v>1280000</v>
          </cell>
          <cell r="H1204">
            <v>1055</v>
          </cell>
          <cell r="I1204">
            <v>1600000</v>
          </cell>
          <cell r="L1204">
            <v>373000</v>
          </cell>
          <cell r="O1204">
            <v>1280000</v>
          </cell>
          <cell r="P1204" t="str">
            <v>내선전공</v>
          </cell>
          <cell r="Q1204">
            <v>14.135</v>
          </cell>
          <cell r="R1204">
            <v>14.135</v>
          </cell>
          <cell r="U1204">
            <v>0</v>
          </cell>
          <cell r="V1204">
            <v>1</v>
          </cell>
          <cell r="W1204" t="str">
            <v>전7-30</v>
          </cell>
          <cell r="Y1204" t="str">
            <v>통신내선공</v>
          </cell>
          <cell r="Z1204">
            <v>0.61</v>
          </cell>
          <cell r="AA1204">
            <v>0.61</v>
          </cell>
          <cell r="AB1204" t="str">
            <v>HW시험기사</v>
          </cell>
          <cell r="AC1204">
            <v>1.23</v>
          </cell>
          <cell r="AD1204">
            <v>1.23</v>
          </cell>
          <cell r="AE1204">
            <v>1</v>
          </cell>
          <cell r="AF1204" t="str">
            <v>통8-1-4가</v>
          </cell>
          <cell r="AG1204">
            <v>0</v>
          </cell>
        </row>
        <row r="1205">
          <cell r="B1205">
            <v>3133</v>
          </cell>
          <cell r="C1205" t="str">
            <v>출차주의등</v>
          </cell>
          <cell r="D1205" t="str">
            <v>SUS 자립형</v>
          </cell>
          <cell r="E1205" t="str">
            <v>개</v>
          </cell>
          <cell r="F1205">
            <v>1064</v>
          </cell>
          <cell r="G1205">
            <v>440000</v>
          </cell>
          <cell r="H1205">
            <v>1055</v>
          </cell>
          <cell r="I1205">
            <v>500000</v>
          </cell>
          <cell r="L1205">
            <v>373000</v>
          </cell>
          <cell r="O1205">
            <v>440000</v>
          </cell>
          <cell r="P1205" t="str">
            <v>내선전공</v>
          </cell>
          <cell r="Q1205">
            <v>15.135</v>
          </cell>
          <cell r="R1205">
            <v>15.135</v>
          </cell>
          <cell r="U1205">
            <v>0</v>
          </cell>
          <cell r="V1205">
            <v>1</v>
          </cell>
          <cell r="W1205" t="str">
            <v>전7-31</v>
          </cell>
          <cell r="Y1205" t="str">
            <v>통신내선공</v>
          </cell>
          <cell r="Z1205">
            <v>0.27</v>
          </cell>
          <cell r="AA1205">
            <v>0.27</v>
          </cell>
          <cell r="AB1205" t="str">
            <v>통신설비공</v>
          </cell>
          <cell r="AC1205">
            <v>0.26</v>
          </cell>
          <cell r="AD1205">
            <v>0.26</v>
          </cell>
          <cell r="AE1205">
            <v>1</v>
          </cell>
          <cell r="AF1205" t="str">
            <v>통8-1-4다</v>
          </cell>
          <cell r="AG1205">
            <v>0</v>
          </cell>
        </row>
        <row r="1206">
          <cell r="B1206">
            <v>3134</v>
          </cell>
          <cell r="C1206" t="str">
            <v>장내경광등</v>
          </cell>
          <cell r="D1206" t="str">
            <v>천정형</v>
          </cell>
          <cell r="E1206" t="str">
            <v>개</v>
          </cell>
          <cell r="F1206">
            <v>1064</v>
          </cell>
          <cell r="G1206">
            <v>320000</v>
          </cell>
          <cell r="H1206">
            <v>1055</v>
          </cell>
          <cell r="I1206">
            <v>250000</v>
          </cell>
          <cell r="L1206">
            <v>404000</v>
          </cell>
          <cell r="O1206">
            <v>250000</v>
          </cell>
          <cell r="P1206" t="str">
            <v>내선전공</v>
          </cell>
          <cell r="Q1206">
            <v>16.135000000000002</v>
          </cell>
          <cell r="R1206">
            <v>16.135000000000002</v>
          </cell>
          <cell r="U1206">
            <v>0</v>
          </cell>
          <cell r="V1206">
            <v>1</v>
          </cell>
          <cell r="W1206" t="str">
            <v>전7-32</v>
          </cell>
          <cell r="Y1206" t="str">
            <v>통신내선공</v>
          </cell>
          <cell r="Z1206">
            <v>0.41</v>
          </cell>
          <cell r="AA1206">
            <v>0.41</v>
          </cell>
          <cell r="AB1206" t="str">
            <v>통신설비공</v>
          </cell>
          <cell r="AC1206">
            <v>0.36</v>
          </cell>
          <cell r="AD1206">
            <v>0.36</v>
          </cell>
          <cell r="AE1206">
            <v>1</v>
          </cell>
          <cell r="AF1206" t="str">
            <v>통8-1-4다</v>
          </cell>
          <cell r="AG1206">
            <v>0</v>
          </cell>
        </row>
        <row r="1207">
          <cell r="B1207">
            <v>3141</v>
          </cell>
          <cell r="C1207" t="str">
            <v>UPS</v>
          </cell>
          <cell r="D1207" t="str">
            <v>3KVA 220V</v>
          </cell>
          <cell r="E1207" t="str">
            <v>개</v>
          </cell>
          <cell r="F1207">
            <v>912</v>
          </cell>
          <cell r="G1207">
            <v>650000</v>
          </cell>
          <cell r="L1207">
            <v>404000</v>
          </cell>
          <cell r="O1207">
            <v>650000</v>
          </cell>
          <cell r="P1207" t="str">
            <v>내선전공</v>
          </cell>
          <cell r="Q1207">
            <v>17.135000000000002</v>
          </cell>
          <cell r="R1207">
            <v>17.135000000000002</v>
          </cell>
          <cell r="U1207">
            <v>0</v>
          </cell>
          <cell r="V1207">
            <v>1</v>
          </cell>
          <cell r="W1207" t="str">
            <v>전7-33</v>
          </cell>
          <cell r="AA1207">
            <v>0</v>
          </cell>
          <cell r="AD1207">
            <v>0</v>
          </cell>
          <cell r="AG1207">
            <v>0</v>
          </cell>
        </row>
        <row r="1208">
          <cell r="B1208">
            <v>3151</v>
          </cell>
          <cell r="C1208" t="str">
            <v>사선단자</v>
          </cell>
          <cell r="D1208" t="str">
            <v>10P</v>
          </cell>
          <cell r="E1208" t="str">
            <v>개</v>
          </cell>
          <cell r="H1208">
            <v>1047</v>
          </cell>
          <cell r="I1208">
            <v>4000</v>
          </cell>
          <cell r="L1208">
            <v>435000</v>
          </cell>
          <cell r="O1208">
            <v>4000</v>
          </cell>
          <cell r="P1208" t="str">
            <v>내선전공</v>
          </cell>
          <cell r="Q1208">
            <v>18.135000000000002</v>
          </cell>
          <cell r="R1208">
            <v>18.135000000000002</v>
          </cell>
          <cell r="U1208">
            <v>0</v>
          </cell>
          <cell r="V1208">
            <v>1</v>
          </cell>
          <cell r="W1208" t="str">
            <v>전7-34</v>
          </cell>
          <cell r="Y1208" t="str">
            <v>통신내선공</v>
          </cell>
          <cell r="Z1208">
            <v>0.2</v>
          </cell>
          <cell r="AA1208">
            <v>0.2</v>
          </cell>
          <cell r="AB1208" t="str">
            <v>보통인부</v>
          </cell>
          <cell r="AC1208">
            <v>0.1</v>
          </cell>
          <cell r="AD1208">
            <v>0.1</v>
          </cell>
          <cell r="AE1208">
            <v>1</v>
          </cell>
          <cell r="AF1208" t="str">
            <v>통3-30</v>
          </cell>
          <cell r="AG1208">
            <v>0</v>
          </cell>
        </row>
        <row r="1209">
          <cell r="B1209">
            <v>3161</v>
          </cell>
          <cell r="C1209" t="str">
            <v>화재감지기 철거</v>
          </cell>
          <cell r="D1209" t="str">
            <v>이온화식 연기감지기</v>
          </cell>
          <cell r="E1209" t="str">
            <v>개</v>
          </cell>
          <cell r="L1209">
            <v>435000</v>
          </cell>
          <cell r="O1209">
            <v>0</v>
          </cell>
          <cell r="P1209" t="str">
            <v>내선전공</v>
          </cell>
          <cell r="Q1209">
            <v>19.135000000000002</v>
          </cell>
          <cell r="R1209">
            <v>19.135000000000002</v>
          </cell>
          <cell r="U1209">
            <v>0</v>
          </cell>
          <cell r="V1209">
            <v>1</v>
          </cell>
          <cell r="W1209" t="str">
            <v>전7-35</v>
          </cell>
          <cell r="AA1209">
            <v>0</v>
          </cell>
          <cell r="AD1209">
            <v>0</v>
          </cell>
          <cell r="AG1209">
            <v>0</v>
          </cell>
        </row>
        <row r="1210">
          <cell r="B1210">
            <v>3162</v>
          </cell>
          <cell r="C1210" t="str">
            <v>화재감지기 철거</v>
          </cell>
          <cell r="D1210" t="str">
            <v>차동식 스포트형</v>
          </cell>
          <cell r="E1210" t="str">
            <v>개</v>
          </cell>
          <cell r="L1210">
            <v>466000</v>
          </cell>
          <cell r="O1210">
            <v>0</v>
          </cell>
          <cell r="P1210" t="str">
            <v>내선전공</v>
          </cell>
          <cell r="Q1210">
            <v>20.135000000000002</v>
          </cell>
          <cell r="R1210">
            <v>20.135000000000002</v>
          </cell>
          <cell r="U1210">
            <v>0</v>
          </cell>
          <cell r="V1210">
            <v>1</v>
          </cell>
          <cell r="W1210" t="str">
            <v>전7-36</v>
          </cell>
          <cell r="AA1210">
            <v>0</v>
          </cell>
          <cell r="AD1210">
            <v>0</v>
          </cell>
          <cell r="AG1210">
            <v>0</v>
          </cell>
        </row>
        <row r="1211">
          <cell r="B1211">
            <v>3163</v>
          </cell>
          <cell r="C1211" t="str">
            <v>화재감지기 철거후 재사용</v>
          </cell>
          <cell r="D1211" t="str">
            <v>이온화식 연기감지기</v>
          </cell>
          <cell r="E1211" t="str">
            <v>개</v>
          </cell>
          <cell r="L1211">
            <v>497000</v>
          </cell>
          <cell r="O1211">
            <v>0</v>
          </cell>
          <cell r="P1211" t="str">
            <v>내선전공</v>
          </cell>
          <cell r="Q1211">
            <v>21.135000000000002</v>
          </cell>
          <cell r="R1211">
            <v>21.135000000000002</v>
          </cell>
          <cell r="U1211">
            <v>0</v>
          </cell>
          <cell r="V1211">
            <v>1</v>
          </cell>
          <cell r="W1211" t="str">
            <v>전7-37</v>
          </cell>
          <cell r="AA1211">
            <v>0</v>
          </cell>
          <cell r="AD1211">
            <v>0</v>
          </cell>
          <cell r="AG1211">
            <v>0</v>
          </cell>
        </row>
        <row r="1212">
          <cell r="B1212">
            <v>3164</v>
          </cell>
          <cell r="C1212" t="str">
            <v>화재감지기 철거후 재사용</v>
          </cell>
          <cell r="D1212" t="str">
            <v>차동식 스포트형</v>
          </cell>
          <cell r="E1212" t="str">
            <v>개</v>
          </cell>
          <cell r="L1212">
            <v>497000</v>
          </cell>
          <cell r="O1212">
            <v>0</v>
          </cell>
          <cell r="P1212" t="str">
            <v>내선전공</v>
          </cell>
          <cell r="Q1212">
            <v>22.135000000000002</v>
          </cell>
          <cell r="R1212">
            <v>22.135000000000002</v>
          </cell>
          <cell r="U1212">
            <v>0</v>
          </cell>
          <cell r="V1212">
            <v>1</v>
          </cell>
          <cell r="W1212" t="str">
            <v>전7-38</v>
          </cell>
          <cell r="AA1212">
            <v>0</v>
          </cell>
          <cell r="AD1212">
            <v>0</v>
          </cell>
          <cell r="AG1212">
            <v>0</v>
          </cell>
        </row>
        <row r="1213">
          <cell r="B1213">
            <v>3165</v>
          </cell>
          <cell r="C1213" t="str">
            <v>화재감지기 철거후 재사용</v>
          </cell>
          <cell r="D1213" t="str">
            <v>정온식 스포트형</v>
          </cell>
          <cell r="E1213" t="str">
            <v>개</v>
          </cell>
          <cell r="L1213">
            <v>462000</v>
          </cell>
          <cell r="O1213">
            <v>0</v>
          </cell>
          <cell r="P1213" t="str">
            <v>내선전공</v>
          </cell>
          <cell r="Q1213">
            <v>23.135000000000002</v>
          </cell>
          <cell r="R1213">
            <v>23.135000000000002</v>
          </cell>
          <cell r="U1213">
            <v>0</v>
          </cell>
          <cell r="V1213">
            <v>1</v>
          </cell>
          <cell r="W1213" t="str">
            <v>전7-39</v>
          </cell>
          <cell r="AA1213">
            <v>0</v>
          </cell>
          <cell r="AD1213">
            <v>0</v>
          </cell>
          <cell r="AG1213">
            <v>0</v>
          </cell>
        </row>
        <row r="1214">
          <cell r="B1214">
            <v>3201</v>
          </cell>
          <cell r="C1214" t="str">
            <v>방화샷타 연동제어반</v>
          </cell>
          <cell r="D1214" t="str">
            <v>900*1400*130(매입)</v>
          </cell>
          <cell r="E1214" t="str">
            <v>개</v>
          </cell>
          <cell r="F1214">
            <v>444</v>
          </cell>
          <cell r="G1214">
            <v>150000</v>
          </cell>
          <cell r="H1214">
            <v>357</v>
          </cell>
          <cell r="I1214">
            <v>150000</v>
          </cell>
          <cell r="L1214">
            <v>560000</v>
          </cell>
          <cell r="O1214">
            <v>150000</v>
          </cell>
          <cell r="P1214" t="str">
            <v>내선전공</v>
          </cell>
          <cell r="Q1214">
            <v>24.135000000000002</v>
          </cell>
          <cell r="R1214">
            <v>24.135000000000002</v>
          </cell>
          <cell r="U1214">
            <v>0</v>
          </cell>
          <cell r="V1214">
            <v>1</v>
          </cell>
          <cell r="W1214" t="str">
            <v>전7-40</v>
          </cell>
          <cell r="AA1214">
            <v>0</v>
          </cell>
          <cell r="AD1214">
            <v>0</v>
          </cell>
          <cell r="AG1214">
            <v>0</v>
          </cell>
        </row>
        <row r="1215">
          <cell r="B1215">
            <v>3202</v>
          </cell>
          <cell r="C1215" t="str">
            <v>방화샷타 수동조작함</v>
          </cell>
          <cell r="D1215" t="str">
            <v>900*1700*150(매입)</v>
          </cell>
          <cell r="E1215" t="str">
            <v>개</v>
          </cell>
          <cell r="F1215">
            <v>444</v>
          </cell>
          <cell r="G1215">
            <v>85000</v>
          </cell>
          <cell r="L1215">
            <v>680000</v>
          </cell>
          <cell r="O1215">
            <v>85000</v>
          </cell>
          <cell r="P1215" t="str">
            <v>내선전공</v>
          </cell>
          <cell r="Q1215">
            <v>25.135000000000002</v>
          </cell>
          <cell r="R1215">
            <v>25.135000000000002</v>
          </cell>
          <cell r="U1215">
            <v>0</v>
          </cell>
          <cell r="V1215">
            <v>1</v>
          </cell>
          <cell r="W1215" t="str">
            <v>전7-41</v>
          </cell>
          <cell r="AA1215">
            <v>0</v>
          </cell>
          <cell r="AD1215">
            <v>0</v>
          </cell>
          <cell r="AG1215">
            <v>0</v>
          </cell>
        </row>
        <row r="1216">
          <cell r="B1216">
            <v>33301</v>
          </cell>
          <cell r="C1216" t="str">
            <v>LCX CABLE</v>
          </cell>
          <cell r="D1216" t="str">
            <v>FRSS-20D-146</v>
          </cell>
          <cell r="E1216" t="str">
            <v>M</v>
          </cell>
          <cell r="F1216">
            <v>763</v>
          </cell>
          <cell r="G1216">
            <v>21000</v>
          </cell>
          <cell r="L1216">
            <v>50000</v>
          </cell>
          <cell r="O1216">
            <v>21000</v>
          </cell>
          <cell r="P1216" t="str">
            <v>내선전공</v>
          </cell>
          <cell r="Q1216">
            <v>26.135000000000002</v>
          </cell>
          <cell r="R1216">
            <v>26.135000000000002</v>
          </cell>
          <cell r="U1216">
            <v>0</v>
          </cell>
          <cell r="V1216">
            <v>1</v>
          </cell>
          <cell r="W1216" t="str">
            <v>전7-42</v>
          </cell>
          <cell r="X1216">
            <v>0.05</v>
          </cell>
          <cell r="AA1216">
            <v>0</v>
          </cell>
          <cell r="AD1216">
            <v>0</v>
          </cell>
          <cell r="AF1216" t="str">
            <v>통3-1-33</v>
          </cell>
          <cell r="AG1216">
            <v>0.05</v>
          </cell>
        </row>
        <row r="1217">
          <cell r="B1217">
            <v>33302</v>
          </cell>
          <cell r="C1217" t="str">
            <v>RFCX-FR CABLE</v>
          </cell>
          <cell r="D1217" t="str">
            <v>RFCX 12D</v>
          </cell>
          <cell r="E1217" t="str">
            <v>M</v>
          </cell>
          <cell r="F1217">
            <v>763</v>
          </cell>
          <cell r="G1217">
            <v>21000</v>
          </cell>
          <cell r="L1217">
            <v>115000</v>
          </cell>
          <cell r="O1217">
            <v>21000</v>
          </cell>
          <cell r="P1217" t="str">
            <v>내선전공</v>
          </cell>
          <cell r="Q1217">
            <v>27.135000000000002</v>
          </cell>
          <cell r="R1217">
            <v>27.135000000000002</v>
          </cell>
          <cell r="U1217">
            <v>0</v>
          </cell>
          <cell r="V1217">
            <v>1</v>
          </cell>
          <cell r="W1217" t="str">
            <v>전7-43</v>
          </cell>
          <cell r="X1217">
            <v>0.05</v>
          </cell>
          <cell r="AA1217">
            <v>0</v>
          </cell>
          <cell r="AD1217">
            <v>0</v>
          </cell>
          <cell r="AF1217" t="str">
            <v>통3-1-33</v>
          </cell>
          <cell r="AG1217">
            <v>0.05</v>
          </cell>
        </row>
        <row r="1218">
          <cell r="B1218">
            <v>33303</v>
          </cell>
          <cell r="C1218" t="str">
            <v>ECX CABLE</v>
          </cell>
          <cell r="D1218" t="str">
            <v>FR-10D-2V</v>
          </cell>
          <cell r="E1218" t="str">
            <v>M</v>
          </cell>
          <cell r="F1218">
            <v>763</v>
          </cell>
          <cell r="G1218">
            <v>9000</v>
          </cell>
          <cell r="L1218">
            <v>88000</v>
          </cell>
          <cell r="O1218">
            <v>9000</v>
          </cell>
          <cell r="P1218" t="str">
            <v>내선전공</v>
          </cell>
          <cell r="Q1218">
            <v>28.135000000000002</v>
          </cell>
          <cell r="R1218">
            <v>28.135000000000002</v>
          </cell>
          <cell r="U1218">
            <v>0</v>
          </cell>
          <cell r="V1218">
            <v>1</v>
          </cell>
          <cell r="W1218" t="str">
            <v>전7-44</v>
          </cell>
          <cell r="X1218">
            <v>0.05</v>
          </cell>
          <cell r="AA1218">
            <v>0</v>
          </cell>
          <cell r="AD1218">
            <v>0</v>
          </cell>
          <cell r="AF1218" t="str">
            <v>통3-1-33</v>
          </cell>
          <cell r="AG1218">
            <v>0.05</v>
          </cell>
        </row>
        <row r="1219">
          <cell r="B1219">
            <v>33304</v>
          </cell>
          <cell r="C1219" t="str">
            <v>무선기기 접속단자함</v>
          </cell>
          <cell r="D1219" t="str">
            <v>매입,노출형</v>
          </cell>
          <cell r="E1219" t="str">
            <v>EA</v>
          </cell>
          <cell r="F1219">
            <v>763</v>
          </cell>
          <cell r="G1219">
            <v>300000</v>
          </cell>
          <cell r="L1219">
            <v>144000</v>
          </cell>
          <cell r="O1219">
            <v>300000</v>
          </cell>
          <cell r="P1219" t="str">
            <v>내선전공</v>
          </cell>
          <cell r="Q1219">
            <v>29.135000000000002</v>
          </cell>
          <cell r="R1219">
            <v>29.135000000000002</v>
          </cell>
          <cell r="U1219">
            <v>0</v>
          </cell>
          <cell r="V1219">
            <v>1</v>
          </cell>
          <cell r="W1219" t="str">
            <v>전7-45</v>
          </cell>
          <cell r="AA1219">
            <v>0</v>
          </cell>
          <cell r="AD1219">
            <v>0</v>
          </cell>
          <cell r="AF1219" t="str">
            <v>통3-1-33</v>
          </cell>
          <cell r="AG1219">
            <v>0</v>
          </cell>
        </row>
        <row r="1220">
          <cell r="B1220">
            <v>33305</v>
          </cell>
          <cell r="C1220" t="str">
            <v>무선기기 접속단자함</v>
          </cell>
          <cell r="D1220" t="str">
            <v>자립형</v>
          </cell>
          <cell r="E1220" t="str">
            <v>EA</v>
          </cell>
          <cell r="F1220">
            <v>763</v>
          </cell>
          <cell r="G1220">
            <v>300000</v>
          </cell>
          <cell r="L1220">
            <v>111000</v>
          </cell>
          <cell r="O1220">
            <v>300000</v>
          </cell>
          <cell r="P1220" t="str">
            <v>내선전공</v>
          </cell>
          <cell r="Q1220">
            <v>30.135000000000002</v>
          </cell>
          <cell r="R1220">
            <v>30.135000000000002</v>
          </cell>
          <cell r="U1220">
            <v>0</v>
          </cell>
          <cell r="V1220">
            <v>1</v>
          </cell>
          <cell r="W1220" t="str">
            <v>전7-46</v>
          </cell>
          <cell r="AA1220">
            <v>0</v>
          </cell>
          <cell r="AD1220">
            <v>0</v>
          </cell>
          <cell r="AF1220" t="str">
            <v>통3-1-33</v>
          </cell>
          <cell r="AG1220">
            <v>0</v>
          </cell>
        </row>
        <row r="1221">
          <cell r="B1221">
            <v>33306</v>
          </cell>
          <cell r="C1221" t="str">
            <v>COMBINER</v>
          </cell>
          <cell r="D1221" t="str">
            <v>2C</v>
          </cell>
          <cell r="E1221" t="str">
            <v>EA</v>
          </cell>
          <cell r="F1221">
            <v>763</v>
          </cell>
          <cell r="G1221">
            <v>350000</v>
          </cell>
          <cell r="L1221">
            <v>173000</v>
          </cell>
          <cell r="O1221">
            <v>350000</v>
          </cell>
          <cell r="P1221" t="str">
            <v>내선전공</v>
          </cell>
          <cell r="Q1221">
            <v>31.135000000000002</v>
          </cell>
          <cell r="R1221">
            <v>31.135000000000002</v>
          </cell>
          <cell r="U1221">
            <v>0</v>
          </cell>
          <cell r="V1221">
            <v>1</v>
          </cell>
          <cell r="W1221" t="str">
            <v>전7-47</v>
          </cell>
          <cell r="AA1221">
            <v>0</v>
          </cell>
          <cell r="AD1221">
            <v>0</v>
          </cell>
          <cell r="AF1221" t="str">
            <v>통3-1-33</v>
          </cell>
          <cell r="AG1221">
            <v>0</v>
          </cell>
        </row>
        <row r="1222">
          <cell r="B1222">
            <v>33307</v>
          </cell>
          <cell r="C1222" t="str">
            <v>COMBINER</v>
          </cell>
          <cell r="D1222" t="str">
            <v>3C</v>
          </cell>
          <cell r="E1222" t="str">
            <v>EA</v>
          </cell>
          <cell r="F1222">
            <v>763</v>
          </cell>
          <cell r="G1222">
            <v>370000</v>
          </cell>
          <cell r="L1222">
            <v>260000</v>
          </cell>
          <cell r="O1222">
            <v>370000</v>
          </cell>
          <cell r="P1222" t="str">
            <v>내선전공</v>
          </cell>
          <cell r="Q1222">
            <v>32.134999999999998</v>
          </cell>
          <cell r="R1222">
            <v>32.134999999999998</v>
          </cell>
          <cell r="U1222">
            <v>0</v>
          </cell>
          <cell r="V1222">
            <v>1</v>
          </cell>
          <cell r="W1222" t="str">
            <v>전7-48</v>
          </cell>
          <cell r="AA1222">
            <v>0</v>
          </cell>
          <cell r="AD1222">
            <v>0</v>
          </cell>
          <cell r="AF1222" t="str">
            <v>통3-1-33</v>
          </cell>
          <cell r="AG1222">
            <v>0</v>
          </cell>
        </row>
        <row r="1223">
          <cell r="B1223">
            <v>33308</v>
          </cell>
          <cell r="C1223" t="str">
            <v>SPLITTER</v>
          </cell>
          <cell r="D1223" t="str">
            <v>2S</v>
          </cell>
          <cell r="E1223" t="str">
            <v>EA</v>
          </cell>
          <cell r="F1223">
            <v>763</v>
          </cell>
          <cell r="G1223">
            <v>350000</v>
          </cell>
          <cell r="L1223">
            <v>233000</v>
          </cell>
          <cell r="O1223">
            <v>350000</v>
          </cell>
          <cell r="P1223" t="str">
            <v>내선전공</v>
          </cell>
          <cell r="Q1223">
            <v>33.134999999999998</v>
          </cell>
          <cell r="R1223">
            <v>33.134999999999998</v>
          </cell>
          <cell r="U1223">
            <v>0</v>
          </cell>
          <cell r="V1223">
            <v>1</v>
          </cell>
          <cell r="W1223" t="str">
            <v>전7-49</v>
          </cell>
          <cell r="AA1223">
            <v>0</v>
          </cell>
          <cell r="AD1223">
            <v>0</v>
          </cell>
          <cell r="AF1223" t="str">
            <v>통3-1-33</v>
          </cell>
          <cell r="AG1223">
            <v>0</v>
          </cell>
        </row>
        <row r="1224">
          <cell r="B1224">
            <v>33309</v>
          </cell>
          <cell r="C1224" t="str">
            <v>SPLITTER</v>
          </cell>
          <cell r="D1224" t="str">
            <v>3S</v>
          </cell>
          <cell r="E1224" t="str">
            <v>EA</v>
          </cell>
          <cell r="F1224">
            <v>763</v>
          </cell>
          <cell r="G1224">
            <v>370000</v>
          </cell>
          <cell r="L1224">
            <v>272000</v>
          </cell>
          <cell r="O1224">
            <v>370000</v>
          </cell>
          <cell r="P1224" t="str">
            <v>내선전공</v>
          </cell>
          <cell r="Q1224">
            <v>34.134999999999998</v>
          </cell>
          <cell r="R1224">
            <v>34.134999999999998</v>
          </cell>
          <cell r="U1224">
            <v>0</v>
          </cell>
          <cell r="V1224">
            <v>1</v>
          </cell>
          <cell r="W1224" t="str">
            <v>전7-50</v>
          </cell>
          <cell r="AA1224">
            <v>0</v>
          </cell>
          <cell r="AD1224">
            <v>0</v>
          </cell>
          <cell r="AF1224" t="str">
            <v>통3-1-33</v>
          </cell>
          <cell r="AG1224">
            <v>0</v>
          </cell>
        </row>
        <row r="1225">
          <cell r="B1225">
            <v>33310</v>
          </cell>
          <cell r="C1225" t="str">
            <v>ECX CONNECTOR</v>
          </cell>
          <cell r="D1225" t="str">
            <v>N-P-10D</v>
          </cell>
          <cell r="E1225" t="str">
            <v>EA</v>
          </cell>
          <cell r="F1225">
            <v>763</v>
          </cell>
          <cell r="G1225">
            <v>25000</v>
          </cell>
          <cell r="L1225">
            <v>252000</v>
          </cell>
          <cell r="O1225">
            <v>25000</v>
          </cell>
          <cell r="P1225" t="str">
            <v>내선전공</v>
          </cell>
          <cell r="Q1225">
            <v>35.134999999999998</v>
          </cell>
          <cell r="R1225">
            <v>35.134999999999998</v>
          </cell>
          <cell r="U1225">
            <v>0</v>
          </cell>
          <cell r="V1225">
            <v>1</v>
          </cell>
          <cell r="W1225" t="str">
            <v>전7-51</v>
          </cell>
          <cell r="AA1225">
            <v>0</v>
          </cell>
          <cell r="AD1225">
            <v>0</v>
          </cell>
          <cell r="AF1225" t="str">
            <v>통3-1-33</v>
          </cell>
          <cell r="AG1225">
            <v>0</v>
          </cell>
        </row>
        <row r="1226">
          <cell r="B1226">
            <v>33311</v>
          </cell>
          <cell r="C1226" t="str">
            <v>RFCX CONNECTOR</v>
          </cell>
          <cell r="D1226" t="str">
            <v>600*700*150</v>
          </cell>
          <cell r="E1226" t="str">
            <v>EA</v>
          </cell>
          <cell r="F1226">
            <v>763</v>
          </cell>
          <cell r="G1226">
            <v>110000</v>
          </cell>
          <cell r="L1226">
            <v>303000</v>
          </cell>
          <cell r="O1226">
            <v>110000</v>
          </cell>
          <cell r="P1226" t="str">
            <v>내선전공</v>
          </cell>
          <cell r="Q1226">
            <v>36.134999999999998</v>
          </cell>
          <cell r="R1226">
            <v>36.134999999999998</v>
          </cell>
          <cell r="U1226">
            <v>0</v>
          </cell>
          <cell r="V1226">
            <v>1</v>
          </cell>
          <cell r="W1226" t="str">
            <v>전7-52</v>
          </cell>
          <cell r="AA1226">
            <v>0</v>
          </cell>
          <cell r="AD1226">
            <v>0</v>
          </cell>
          <cell r="AF1226" t="str">
            <v>통3-1-33</v>
          </cell>
          <cell r="AG1226">
            <v>0</v>
          </cell>
        </row>
        <row r="1227">
          <cell r="B1227">
            <v>33312</v>
          </cell>
          <cell r="C1227" t="str">
            <v>DUMMY LOAD</v>
          </cell>
          <cell r="D1227" t="str">
            <v>50ohm</v>
          </cell>
          <cell r="E1227" t="str">
            <v>EA</v>
          </cell>
          <cell r="F1227">
            <v>763</v>
          </cell>
          <cell r="G1227">
            <v>150000</v>
          </cell>
          <cell r="L1227">
            <v>303000</v>
          </cell>
          <cell r="O1227">
            <v>150000</v>
          </cell>
          <cell r="P1227" t="str">
            <v>내선전공</v>
          </cell>
          <cell r="Q1227">
            <v>37.134999999999998</v>
          </cell>
          <cell r="R1227">
            <v>37.134999999999998</v>
          </cell>
          <cell r="U1227">
            <v>0</v>
          </cell>
          <cell r="V1227">
            <v>1</v>
          </cell>
          <cell r="W1227" t="str">
            <v>전7-53</v>
          </cell>
          <cell r="AA1227">
            <v>0</v>
          </cell>
          <cell r="AD1227">
            <v>0</v>
          </cell>
          <cell r="AF1227" t="str">
            <v>통3-1-33</v>
          </cell>
          <cell r="AG1227">
            <v>0</v>
          </cell>
        </row>
        <row r="1228">
          <cell r="B1228">
            <v>33313</v>
          </cell>
          <cell r="C1228" t="str">
            <v>SUSPENSION CLAMP</v>
          </cell>
          <cell r="D1228" t="str">
            <v>600*800*150</v>
          </cell>
          <cell r="E1228" t="str">
            <v>EA</v>
          </cell>
          <cell r="F1228">
            <v>763</v>
          </cell>
          <cell r="G1228">
            <v>7000</v>
          </cell>
          <cell r="L1228">
            <v>346000</v>
          </cell>
          <cell r="O1228">
            <v>7000</v>
          </cell>
          <cell r="P1228" t="str">
            <v>내선전공</v>
          </cell>
          <cell r="Q1228">
            <v>38.134999999999998</v>
          </cell>
          <cell r="R1228">
            <v>38.134999999999998</v>
          </cell>
          <cell r="U1228">
            <v>0</v>
          </cell>
          <cell r="V1228">
            <v>1</v>
          </cell>
          <cell r="W1228" t="str">
            <v>전7-54</v>
          </cell>
          <cell r="AA1228">
            <v>0</v>
          </cell>
          <cell r="AD1228">
            <v>0</v>
          </cell>
          <cell r="AF1228" t="str">
            <v>통3-1-33</v>
          </cell>
          <cell r="AG1228">
            <v>0</v>
          </cell>
        </row>
        <row r="1229">
          <cell r="B1229">
            <v>33314</v>
          </cell>
          <cell r="C1229" t="str">
            <v>DEAD END BRACKET</v>
          </cell>
          <cell r="D1229" t="str">
            <v>600*800*180</v>
          </cell>
          <cell r="E1229" t="str">
            <v>EA</v>
          </cell>
          <cell r="F1229">
            <v>763</v>
          </cell>
          <cell r="G1229">
            <v>25000</v>
          </cell>
          <cell r="L1229">
            <v>346000</v>
          </cell>
          <cell r="O1229">
            <v>25000</v>
          </cell>
          <cell r="P1229" t="str">
            <v>내선전공</v>
          </cell>
          <cell r="Q1229">
            <v>39.134999999999998</v>
          </cell>
          <cell r="R1229">
            <v>39.134999999999998</v>
          </cell>
          <cell r="U1229">
            <v>0</v>
          </cell>
          <cell r="V1229">
            <v>1</v>
          </cell>
          <cell r="W1229" t="str">
            <v>전7-55</v>
          </cell>
          <cell r="AA1229">
            <v>0</v>
          </cell>
          <cell r="AD1229">
            <v>0</v>
          </cell>
          <cell r="AF1229" t="str">
            <v>통3-1-33</v>
          </cell>
          <cell r="AG1229">
            <v>0</v>
          </cell>
        </row>
        <row r="1230">
          <cell r="B1230">
            <v>4051</v>
          </cell>
          <cell r="C1230" t="str">
            <v>9.소방자재</v>
          </cell>
          <cell r="D1230" t="str">
            <v>700*900*150</v>
          </cell>
          <cell r="E1230" t="str">
            <v>면</v>
          </cell>
          <cell r="L1230">
            <v>560000</v>
          </cell>
          <cell r="O1230">
            <v>0</v>
          </cell>
          <cell r="P1230" t="str">
            <v>내선전공</v>
          </cell>
          <cell r="Q1230">
            <v>40.134999999999998</v>
          </cell>
          <cell r="R1230">
            <v>40.134999999999998</v>
          </cell>
          <cell r="U1230">
            <v>0</v>
          </cell>
          <cell r="V1230">
            <v>1</v>
          </cell>
          <cell r="W1230" t="str">
            <v>전7-56</v>
          </cell>
          <cell r="AA1230">
            <v>0</v>
          </cell>
          <cell r="AD1230">
            <v>0</v>
          </cell>
          <cell r="AG1230">
            <v>0</v>
          </cell>
        </row>
        <row r="1231">
          <cell r="B1231">
            <v>4001</v>
          </cell>
          <cell r="C1231" t="str">
            <v>외함(전면스텐)</v>
          </cell>
          <cell r="D1231" t="str">
            <v>300*300*150(매입)</v>
          </cell>
          <cell r="E1231" t="str">
            <v>면</v>
          </cell>
          <cell r="L1231">
            <v>40000</v>
          </cell>
          <cell r="O1231">
            <v>40000</v>
          </cell>
          <cell r="P1231" t="str">
            <v>내선전공</v>
          </cell>
          <cell r="Q1231">
            <v>41.134999999999998</v>
          </cell>
          <cell r="R1231">
            <v>41.134999999999998</v>
          </cell>
          <cell r="U1231">
            <v>0</v>
          </cell>
          <cell r="V1231">
            <v>1</v>
          </cell>
          <cell r="W1231" t="str">
            <v>전7-57</v>
          </cell>
          <cell r="AA1231">
            <v>0</v>
          </cell>
          <cell r="AD1231">
            <v>0</v>
          </cell>
          <cell r="AG1231">
            <v>0</v>
          </cell>
        </row>
        <row r="1232">
          <cell r="B1232">
            <v>4002</v>
          </cell>
          <cell r="C1232" t="str">
            <v>외함(전면스텐)</v>
          </cell>
          <cell r="D1232" t="str">
            <v>300*400*150(매입)</v>
          </cell>
          <cell r="E1232" t="str">
            <v>면</v>
          </cell>
          <cell r="L1232">
            <v>40000</v>
          </cell>
          <cell r="O1232">
            <v>40000</v>
          </cell>
          <cell r="P1232" t="str">
            <v>내선전공</v>
          </cell>
          <cell r="Q1232">
            <v>42.134999999999998</v>
          </cell>
          <cell r="R1232">
            <v>42.134999999999998</v>
          </cell>
          <cell r="U1232">
            <v>0</v>
          </cell>
          <cell r="V1232">
            <v>1</v>
          </cell>
          <cell r="W1232" t="str">
            <v>전7-58</v>
          </cell>
          <cell r="AA1232">
            <v>0</v>
          </cell>
          <cell r="AD1232">
            <v>0</v>
          </cell>
          <cell r="AG1232">
            <v>0</v>
          </cell>
        </row>
        <row r="1233">
          <cell r="B1233">
            <v>4003</v>
          </cell>
          <cell r="C1233" t="str">
            <v>외함(전면스텐)</v>
          </cell>
          <cell r="D1233" t="str">
            <v>400*600*150(매입)</v>
          </cell>
          <cell r="E1233" t="str">
            <v>면</v>
          </cell>
          <cell r="L1233">
            <v>80000</v>
          </cell>
          <cell r="O1233">
            <v>80000</v>
          </cell>
          <cell r="P1233" t="str">
            <v>내선전공</v>
          </cell>
          <cell r="Q1233">
            <v>43.134999999999998</v>
          </cell>
          <cell r="R1233">
            <v>43.134999999999998</v>
          </cell>
          <cell r="U1233">
            <v>0</v>
          </cell>
          <cell r="V1233">
            <v>1</v>
          </cell>
          <cell r="W1233" t="str">
            <v>전7-59</v>
          </cell>
          <cell r="AA1233">
            <v>0</v>
          </cell>
          <cell r="AD1233">
            <v>0</v>
          </cell>
          <cell r="AG1233">
            <v>0</v>
          </cell>
        </row>
        <row r="1234">
          <cell r="B1234">
            <v>4004</v>
          </cell>
          <cell r="C1234" t="str">
            <v>외함(전면스텐)</v>
          </cell>
          <cell r="D1234" t="str">
            <v>400*300*150(매입)</v>
          </cell>
          <cell r="E1234" t="str">
            <v>면</v>
          </cell>
          <cell r="L1234">
            <v>53000</v>
          </cell>
          <cell r="O1234">
            <v>53000</v>
          </cell>
          <cell r="P1234" t="str">
            <v>내선전공</v>
          </cell>
          <cell r="Q1234">
            <v>44.134999999999998</v>
          </cell>
          <cell r="R1234">
            <v>44.134999999999998</v>
          </cell>
          <cell r="U1234">
            <v>0</v>
          </cell>
          <cell r="V1234">
            <v>1</v>
          </cell>
          <cell r="W1234" t="str">
            <v>전7-60</v>
          </cell>
          <cell r="AA1234">
            <v>0</v>
          </cell>
          <cell r="AD1234">
            <v>0</v>
          </cell>
          <cell r="AG1234">
            <v>0</v>
          </cell>
        </row>
        <row r="1235">
          <cell r="B1235">
            <v>4005</v>
          </cell>
          <cell r="C1235" t="str">
            <v>외함(전면스텐)</v>
          </cell>
          <cell r="D1235" t="str">
            <v>400*400*130(매입)</v>
          </cell>
          <cell r="E1235" t="str">
            <v>면</v>
          </cell>
          <cell r="L1235">
            <v>71000</v>
          </cell>
          <cell r="M1235">
            <v>420000</v>
          </cell>
          <cell r="O1235">
            <v>71000</v>
          </cell>
          <cell r="P1235" t="str">
            <v>내선전공</v>
          </cell>
          <cell r="Q1235">
            <v>45.134999999999998</v>
          </cell>
          <cell r="R1235">
            <v>45.134999999999998</v>
          </cell>
          <cell r="U1235">
            <v>0</v>
          </cell>
          <cell r="V1235">
            <v>1</v>
          </cell>
          <cell r="W1235" t="str">
            <v>전7-61</v>
          </cell>
          <cell r="AA1235">
            <v>0</v>
          </cell>
          <cell r="AD1235">
            <v>0</v>
          </cell>
          <cell r="AG1235">
            <v>0</v>
          </cell>
        </row>
        <row r="1236">
          <cell r="B1236">
            <v>4006</v>
          </cell>
          <cell r="C1236" t="str">
            <v>외함(전면스텐)</v>
          </cell>
          <cell r="D1236" t="str">
            <v>450*800*130(매입)</v>
          </cell>
          <cell r="E1236" t="str">
            <v>면</v>
          </cell>
          <cell r="L1236">
            <v>120000</v>
          </cell>
          <cell r="M1236">
            <v>300000</v>
          </cell>
          <cell r="O1236">
            <v>120000</v>
          </cell>
          <cell r="P1236" t="str">
            <v>내선전공</v>
          </cell>
          <cell r="Q1236">
            <v>46.134999999999998</v>
          </cell>
          <cell r="R1236">
            <v>46.134999999999998</v>
          </cell>
          <cell r="U1236">
            <v>0</v>
          </cell>
          <cell r="V1236">
            <v>1</v>
          </cell>
          <cell r="W1236" t="str">
            <v>전7-62</v>
          </cell>
          <cell r="AA1236">
            <v>0</v>
          </cell>
          <cell r="AD1236">
            <v>0</v>
          </cell>
          <cell r="AG1236">
            <v>0</v>
          </cell>
        </row>
        <row r="1237">
          <cell r="B1237">
            <v>4010</v>
          </cell>
          <cell r="C1237" t="str">
            <v>외함(전면스텐)</v>
          </cell>
          <cell r="D1237" t="str">
            <v>400*500*150(매입)</v>
          </cell>
          <cell r="E1237" t="str">
            <v>면</v>
          </cell>
          <cell r="L1237">
            <v>88000</v>
          </cell>
          <cell r="M1237">
            <v>330000</v>
          </cell>
          <cell r="O1237">
            <v>88000</v>
          </cell>
          <cell r="P1237" t="str">
            <v>내선전공</v>
          </cell>
          <cell r="Q1237">
            <v>47.134999999999998</v>
          </cell>
          <cell r="R1237">
            <v>47.134999999999998</v>
          </cell>
          <cell r="U1237">
            <v>0</v>
          </cell>
          <cell r="V1237">
            <v>1</v>
          </cell>
          <cell r="W1237" t="str">
            <v>전7-63</v>
          </cell>
          <cell r="AA1237">
            <v>0</v>
          </cell>
          <cell r="AD1237">
            <v>0</v>
          </cell>
          <cell r="AG1237">
            <v>0</v>
          </cell>
        </row>
        <row r="1238">
          <cell r="B1238">
            <v>4011</v>
          </cell>
          <cell r="C1238" t="str">
            <v>외함(전면스텐)</v>
          </cell>
          <cell r="D1238" t="str">
            <v>600*600*150(매입)</v>
          </cell>
          <cell r="E1238" t="str">
            <v>면</v>
          </cell>
          <cell r="L1238">
            <v>160000</v>
          </cell>
          <cell r="M1238">
            <v>80000</v>
          </cell>
          <cell r="O1238">
            <v>160000</v>
          </cell>
          <cell r="P1238" t="str">
            <v>내선전공</v>
          </cell>
          <cell r="Q1238">
            <v>48.134999999999998</v>
          </cell>
          <cell r="R1238">
            <v>48.134999999999998</v>
          </cell>
          <cell r="U1238">
            <v>0</v>
          </cell>
          <cell r="V1238">
            <v>1</v>
          </cell>
          <cell r="W1238" t="str">
            <v>전7-64</v>
          </cell>
          <cell r="AA1238">
            <v>0</v>
          </cell>
          <cell r="AD1238">
            <v>0</v>
          </cell>
          <cell r="AG1238">
            <v>0</v>
          </cell>
        </row>
        <row r="1239">
          <cell r="B1239">
            <v>4012</v>
          </cell>
          <cell r="C1239" t="str">
            <v>외함(전면스텐)</v>
          </cell>
          <cell r="D1239" t="str">
            <v>600*700*150(매입)</v>
          </cell>
          <cell r="E1239" t="str">
            <v>면</v>
          </cell>
          <cell r="L1239">
            <v>186000</v>
          </cell>
          <cell r="M1239">
            <v>140000</v>
          </cell>
          <cell r="O1239">
            <v>186000</v>
          </cell>
          <cell r="P1239" t="str">
            <v>내선전공</v>
          </cell>
          <cell r="Q1239">
            <v>49.134999999999998</v>
          </cell>
          <cell r="R1239">
            <v>49.134999999999998</v>
          </cell>
          <cell r="U1239">
            <v>0</v>
          </cell>
          <cell r="V1239">
            <v>1</v>
          </cell>
          <cell r="W1239" t="str">
            <v>전7-65</v>
          </cell>
          <cell r="AA1239">
            <v>0</v>
          </cell>
          <cell r="AD1239">
            <v>0</v>
          </cell>
          <cell r="AG1239">
            <v>0</v>
          </cell>
        </row>
        <row r="1240">
          <cell r="B1240">
            <v>14013</v>
          </cell>
          <cell r="C1240" t="str">
            <v>외함(전면스텐)</v>
          </cell>
          <cell r="D1240" t="str">
            <v>600*800*150(매입)</v>
          </cell>
          <cell r="E1240" t="str">
            <v>면</v>
          </cell>
          <cell r="L1240">
            <v>213000</v>
          </cell>
          <cell r="O1240">
            <v>213000</v>
          </cell>
          <cell r="P1240" t="str">
            <v>내선전공</v>
          </cell>
          <cell r="Q1240">
            <v>50.134999999999998</v>
          </cell>
          <cell r="R1240">
            <v>50.134999999999998</v>
          </cell>
          <cell r="U1240">
            <v>0</v>
          </cell>
          <cell r="V1240">
            <v>1</v>
          </cell>
          <cell r="W1240" t="str">
            <v>전7-66</v>
          </cell>
          <cell r="AA1240">
            <v>0</v>
          </cell>
          <cell r="AD1240">
            <v>0</v>
          </cell>
          <cell r="AG1240">
            <v>0</v>
          </cell>
        </row>
        <row r="1241">
          <cell r="B1241">
            <v>4013</v>
          </cell>
          <cell r="C1241" t="str">
            <v>외함(전면스텐)</v>
          </cell>
          <cell r="D1241" t="str">
            <v>600*850*150(매입)</v>
          </cell>
          <cell r="E1241" t="str">
            <v>면</v>
          </cell>
          <cell r="L1241">
            <v>226000</v>
          </cell>
          <cell r="O1241">
            <v>226000</v>
          </cell>
          <cell r="P1241" t="str">
            <v>내선전공</v>
          </cell>
          <cell r="Q1241">
            <v>51.134999999999998</v>
          </cell>
          <cell r="R1241">
            <v>51.134999999999998</v>
          </cell>
          <cell r="U1241">
            <v>0</v>
          </cell>
          <cell r="V1241">
            <v>1</v>
          </cell>
          <cell r="W1241" t="str">
            <v>전7-67</v>
          </cell>
          <cell r="AA1241">
            <v>0</v>
          </cell>
          <cell r="AD1241">
            <v>0</v>
          </cell>
          <cell r="AG1241">
            <v>0</v>
          </cell>
        </row>
        <row r="1242">
          <cell r="B1242">
            <v>4014</v>
          </cell>
          <cell r="C1242" t="str">
            <v>외함(전면스텐)</v>
          </cell>
          <cell r="D1242" t="str">
            <v>600*900*150(매입)</v>
          </cell>
          <cell r="E1242" t="str">
            <v>면</v>
          </cell>
          <cell r="L1242">
            <v>240000</v>
          </cell>
          <cell r="O1242">
            <v>240000</v>
          </cell>
          <cell r="P1242" t="str">
            <v>내선전공</v>
          </cell>
          <cell r="Q1242">
            <v>52.134999999999998</v>
          </cell>
          <cell r="R1242">
            <v>52.134999999999998</v>
          </cell>
          <cell r="U1242">
            <v>0</v>
          </cell>
          <cell r="V1242">
            <v>1</v>
          </cell>
          <cell r="W1242" t="str">
            <v>전7-68</v>
          </cell>
          <cell r="AA1242">
            <v>0</v>
          </cell>
          <cell r="AD1242">
            <v>0</v>
          </cell>
          <cell r="AG1242">
            <v>0</v>
          </cell>
        </row>
        <row r="1243">
          <cell r="B1243">
            <v>4015</v>
          </cell>
          <cell r="C1243" t="str">
            <v>외함(전면스텐)</v>
          </cell>
          <cell r="D1243" t="str">
            <v>600*1000*150(매입)</v>
          </cell>
          <cell r="E1243" t="str">
            <v>면</v>
          </cell>
          <cell r="L1243">
            <v>266000</v>
          </cell>
          <cell r="O1243">
            <v>266000</v>
          </cell>
          <cell r="P1243" t="str">
            <v>내선전공</v>
          </cell>
          <cell r="Q1243">
            <v>53.134999999999998</v>
          </cell>
          <cell r="R1243">
            <v>53.134999999999998</v>
          </cell>
          <cell r="U1243">
            <v>0</v>
          </cell>
          <cell r="V1243">
            <v>1</v>
          </cell>
          <cell r="W1243" t="str">
            <v>전7-69</v>
          </cell>
          <cell r="AA1243">
            <v>0</v>
          </cell>
          <cell r="AD1243">
            <v>0</v>
          </cell>
          <cell r="AG1243">
            <v>0</v>
          </cell>
        </row>
        <row r="1244">
          <cell r="B1244">
            <v>4016</v>
          </cell>
          <cell r="C1244" t="str">
            <v>외함(전면스텐)</v>
          </cell>
          <cell r="D1244" t="str">
            <v>600*1100*150(매입)</v>
          </cell>
          <cell r="E1244" t="str">
            <v>면</v>
          </cell>
          <cell r="L1244">
            <v>293000</v>
          </cell>
          <cell r="O1244">
            <v>293000</v>
          </cell>
          <cell r="P1244" t="str">
            <v>내선전공</v>
          </cell>
          <cell r="Q1244">
            <v>54.134999999999998</v>
          </cell>
          <cell r="R1244">
            <v>54.134999999999998</v>
          </cell>
          <cell r="U1244">
            <v>0</v>
          </cell>
          <cell r="V1244">
            <v>1</v>
          </cell>
          <cell r="W1244" t="str">
            <v>전7-70</v>
          </cell>
          <cell r="AA1244">
            <v>0</v>
          </cell>
          <cell r="AD1244">
            <v>0</v>
          </cell>
          <cell r="AG1244">
            <v>0</v>
          </cell>
        </row>
        <row r="1245">
          <cell r="B1245">
            <v>14016</v>
          </cell>
          <cell r="C1245" t="str">
            <v>외함(전면스텐)</v>
          </cell>
          <cell r="D1245" t="str">
            <v>600*1100*180(매입)</v>
          </cell>
          <cell r="E1245" t="str">
            <v>면</v>
          </cell>
          <cell r="L1245">
            <v>293000</v>
          </cell>
          <cell r="O1245">
            <v>293000</v>
          </cell>
          <cell r="P1245" t="str">
            <v>내선전공</v>
          </cell>
          <cell r="Q1245">
            <v>55.134999999999998</v>
          </cell>
          <cell r="R1245">
            <v>55.134999999999998</v>
          </cell>
          <cell r="U1245">
            <v>0</v>
          </cell>
          <cell r="V1245">
            <v>1</v>
          </cell>
          <cell r="W1245" t="str">
            <v>전7-71</v>
          </cell>
          <cell r="AA1245">
            <v>0</v>
          </cell>
          <cell r="AD1245">
            <v>0</v>
          </cell>
          <cell r="AG1245">
            <v>0</v>
          </cell>
        </row>
        <row r="1246">
          <cell r="B1246">
            <v>4017</v>
          </cell>
          <cell r="C1246" t="str">
            <v>외함(전면스텐)</v>
          </cell>
          <cell r="D1246" t="str">
            <v>600*1200*130(매입)</v>
          </cell>
          <cell r="E1246" t="str">
            <v>면</v>
          </cell>
          <cell r="L1246">
            <v>320000</v>
          </cell>
          <cell r="O1246">
            <v>320000</v>
          </cell>
          <cell r="P1246" t="str">
            <v>내선전공</v>
          </cell>
          <cell r="Q1246">
            <v>56.134999999999998</v>
          </cell>
          <cell r="R1246">
            <v>56.134999999999998</v>
          </cell>
          <cell r="U1246">
            <v>0</v>
          </cell>
          <cell r="V1246">
            <v>1</v>
          </cell>
          <cell r="W1246" t="str">
            <v>전7-72</v>
          </cell>
          <cell r="AA1246">
            <v>0</v>
          </cell>
          <cell r="AD1246">
            <v>0</v>
          </cell>
          <cell r="AG1246">
            <v>0</v>
          </cell>
        </row>
        <row r="1247">
          <cell r="B1247">
            <v>4018</v>
          </cell>
          <cell r="C1247" t="str">
            <v>외함(전면스텐)</v>
          </cell>
          <cell r="D1247" t="str">
            <v>600*1200*180(매입)</v>
          </cell>
          <cell r="E1247" t="str">
            <v>면</v>
          </cell>
          <cell r="L1247">
            <v>320000</v>
          </cell>
          <cell r="O1247">
            <v>320000</v>
          </cell>
          <cell r="P1247" t="str">
            <v>내선전공</v>
          </cell>
          <cell r="Q1247">
            <v>57.134999999999998</v>
          </cell>
          <cell r="R1247">
            <v>57.134999999999998</v>
          </cell>
          <cell r="U1247">
            <v>0</v>
          </cell>
          <cell r="V1247">
            <v>1</v>
          </cell>
          <cell r="W1247" t="str">
            <v>전7-73</v>
          </cell>
          <cell r="AA1247">
            <v>0</v>
          </cell>
          <cell r="AD1247">
            <v>0</v>
          </cell>
          <cell r="AG1247">
            <v>0</v>
          </cell>
        </row>
        <row r="1248">
          <cell r="B1248">
            <v>4019</v>
          </cell>
          <cell r="C1248" t="str">
            <v>외함(전면스텐)</v>
          </cell>
          <cell r="D1248" t="str">
            <v>600*1300*130(매입)</v>
          </cell>
          <cell r="E1248" t="str">
            <v>면</v>
          </cell>
          <cell r="L1248">
            <v>346000</v>
          </cell>
          <cell r="O1248">
            <v>346000</v>
          </cell>
          <cell r="P1248" t="str">
            <v>내선전공</v>
          </cell>
          <cell r="Q1248">
            <v>58.134999999999998</v>
          </cell>
          <cell r="R1248">
            <v>58.134999999999998</v>
          </cell>
          <cell r="U1248">
            <v>0</v>
          </cell>
          <cell r="V1248">
            <v>1</v>
          </cell>
          <cell r="W1248" t="str">
            <v>전7-74</v>
          </cell>
          <cell r="AA1248">
            <v>0</v>
          </cell>
          <cell r="AD1248">
            <v>0</v>
          </cell>
          <cell r="AG1248">
            <v>0</v>
          </cell>
        </row>
        <row r="1249">
          <cell r="B1249">
            <v>14019</v>
          </cell>
          <cell r="C1249" t="str">
            <v>외함(전면스텐)</v>
          </cell>
          <cell r="D1249" t="str">
            <v>600*1300*150(매입)</v>
          </cell>
          <cell r="E1249" t="str">
            <v>면</v>
          </cell>
          <cell r="L1249">
            <v>346000</v>
          </cell>
          <cell r="O1249">
            <v>346000</v>
          </cell>
          <cell r="P1249" t="str">
            <v>내선전공</v>
          </cell>
          <cell r="Q1249">
            <v>59.134999999999998</v>
          </cell>
          <cell r="R1249">
            <v>59.134999999999998</v>
          </cell>
          <cell r="U1249">
            <v>0</v>
          </cell>
          <cell r="V1249">
            <v>1</v>
          </cell>
          <cell r="W1249" t="str">
            <v>전7-75</v>
          </cell>
          <cell r="AA1249">
            <v>0</v>
          </cell>
          <cell r="AD1249">
            <v>0</v>
          </cell>
          <cell r="AG1249">
            <v>0</v>
          </cell>
        </row>
        <row r="1250">
          <cell r="B1250">
            <v>4021</v>
          </cell>
          <cell r="C1250" t="str">
            <v>외함(전면스텐)</v>
          </cell>
          <cell r="D1250" t="str">
            <v>600*1400*130(매입)</v>
          </cell>
          <cell r="E1250" t="str">
            <v>면</v>
          </cell>
          <cell r="L1250">
            <v>373000</v>
          </cell>
          <cell r="O1250">
            <v>373000</v>
          </cell>
          <cell r="P1250" t="str">
            <v>내선전공</v>
          </cell>
          <cell r="Q1250">
            <v>60.134999999999998</v>
          </cell>
          <cell r="R1250">
            <v>60.134999999999998</v>
          </cell>
          <cell r="U1250">
            <v>0</v>
          </cell>
          <cell r="V1250">
            <v>1</v>
          </cell>
          <cell r="W1250" t="str">
            <v>전7-76</v>
          </cell>
          <cell r="AA1250">
            <v>0</v>
          </cell>
          <cell r="AD1250">
            <v>0</v>
          </cell>
          <cell r="AG1250">
            <v>0</v>
          </cell>
        </row>
        <row r="1251">
          <cell r="B1251">
            <v>24021</v>
          </cell>
          <cell r="C1251" t="str">
            <v>외함(전면스텐)</v>
          </cell>
          <cell r="D1251" t="str">
            <v>600*1400*150(매입)</v>
          </cell>
          <cell r="E1251" t="str">
            <v>면</v>
          </cell>
          <cell r="L1251">
            <v>373000</v>
          </cell>
          <cell r="O1251">
            <v>373000</v>
          </cell>
          <cell r="P1251" t="str">
            <v>내선전공</v>
          </cell>
          <cell r="Q1251">
            <v>61.134999999999998</v>
          </cell>
          <cell r="R1251">
            <v>61.134999999999998</v>
          </cell>
          <cell r="U1251">
            <v>0</v>
          </cell>
          <cell r="V1251">
            <v>1</v>
          </cell>
          <cell r="W1251" t="str">
            <v>전7-77</v>
          </cell>
          <cell r="AA1251">
            <v>0</v>
          </cell>
          <cell r="AD1251">
            <v>0</v>
          </cell>
          <cell r="AG1251">
            <v>0</v>
          </cell>
        </row>
        <row r="1252">
          <cell r="B1252">
            <v>14021</v>
          </cell>
          <cell r="C1252" t="str">
            <v>외함(전면스텐)</v>
          </cell>
          <cell r="D1252" t="str">
            <v>600*1400*180(매입)</v>
          </cell>
          <cell r="E1252" t="str">
            <v>면</v>
          </cell>
          <cell r="L1252">
            <v>373000</v>
          </cell>
          <cell r="O1252">
            <v>373000</v>
          </cell>
          <cell r="P1252" t="str">
            <v>내선전공</v>
          </cell>
          <cell r="Q1252">
            <v>62.134999999999998</v>
          </cell>
          <cell r="R1252">
            <v>62.134999999999998</v>
          </cell>
          <cell r="U1252">
            <v>0</v>
          </cell>
          <cell r="V1252">
            <v>1</v>
          </cell>
          <cell r="W1252" t="str">
            <v>전7-78</v>
          </cell>
          <cell r="AA1252">
            <v>0</v>
          </cell>
          <cell r="AD1252">
            <v>0</v>
          </cell>
          <cell r="AG1252">
            <v>0</v>
          </cell>
        </row>
        <row r="1253">
          <cell r="B1253">
            <v>4020</v>
          </cell>
          <cell r="C1253" t="str">
            <v>외함(전면스텐)</v>
          </cell>
          <cell r="D1253" t="str">
            <v>600*1500*130(매입)</v>
          </cell>
          <cell r="E1253" t="str">
            <v>면</v>
          </cell>
          <cell r="L1253">
            <v>400000</v>
          </cell>
          <cell r="O1253">
            <v>400000</v>
          </cell>
          <cell r="P1253" t="str">
            <v>내선전공</v>
          </cell>
          <cell r="Q1253">
            <v>63.134999999999998</v>
          </cell>
          <cell r="R1253">
            <v>63.134999999999998</v>
          </cell>
          <cell r="U1253">
            <v>0</v>
          </cell>
          <cell r="V1253">
            <v>1</v>
          </cell>
          <cell r="W1253" t="str">
            <v>전7-79</v>
          </cell>
          <cell r="AA1253">
            <v>0</v>
          </cell>
          <cell r="AD1253">
            <v>0</v>
          </cell>
          <cell r="AG1253">
            <v>0</v>
          </cell>
        </row>
        <row r="1254">
          <cell r="B1254">
            <v>4022</v>
          </cell>
          <cell r="C1254" t="str">
            <v>외함(전면스텐)</v>
          </cell>
          <cell r="D1254" t="str">
            <v>600*1600*130(매입)</v>
          </cell>
          <cell r="E1254" t="str">
            <v>면</v>
          </cell>
          <cell r="L1254">
            <v>426000</v>
          </cell>
          <cell r="O1254">
            <v>426000</v>
          </cell>
          <cell r="P1254" t="str">
            <v>내선전공</v>
          </cell>
          <cell r="Q1254">
            <v>64.135000000000005</v>
          </cell>
          <cell r="R1254">
            <v>64.135000000000005</v>
          </cell>
          <cell r="U1254">
            <v>0</v>
          </cell>
          <cell r="V1254">
            <v>1</v>
          </cell>
          <cell r="W1254" t="str">
            <v>전7-80</v>
          </cell>
          <cell r="AA1254">
            <v>0</v>
          </cell>
          <cell r="AD1254">
            <v>0</v>
          </cell>
          <cell r="AG1254">
            <v>0</v>
          </cell>
        </row>
        <row r="1255">
          <cell r="B1255">
            <v>14022</v>
          </cell>
          <cell r="C1255" t="str">
            <v>외함(전면스텐)</v>
          </cell>
          <cell r="D1255" t="str">
            <v>600*1800*180(매입)</v>
          </cell>
          <cell r="E1255" t="str">
            <v>면</v>
          </cell>
          <cell r="L1255">
            <v>480000</v>
          </cell>
          <cell r="O1255">
            <v>480000</v>
          </cell>
          <cell r="P1255" t="str">
            <v>내선전공</v>
          </cell>
          <cell r="Q1255">
            <v>65.135000000000005</v>
          </cell>
          <cell r="R1255">
            <v>65.135000000000005</v>
          </cell>
          <cell r="U1255">
            <v>0</v>
          </cell>
          <cell r="V1255">
            <v>1</v>
          </cell>
          <cell r="W1255" t="str">
            <v>전7-81</v>
          </cell>
          <cell r="AA1255">
            <v>0</v>
          </cell>
          <cell r="AD1255">
            <v>0</v>
          </cell>
          <cell r="AG1255">
            <v>0</v>
          </cell>
        </row>
        <row r="1256">
          <cell r="B1256">
            <v>4031</v>
          </cell>
          <cell r="C1256" t="str">
            <v>외함(전면스텐)</v>
          </cell>
          <cell r="D1256" t="str">
            <v>700*600*130(매입)</v>
          </cell>
          <cell r="E1256" t="str">
            <v>면</v>
          </cell>
          <cell r="L1256">
            <v>186000</v>
          </cell>
          <cell r="O1256">
            <v>186000</v>
          </cell>
          <cell r="P1256" t="str">
            <v>내선전공</v>
          </cell>
          <cell r="Q1256">
            <v>66.135000000000005</v>
          </cell>
          <cell r="R1256">
            <v>66.135000000000005</v>
          </cell>
          <cell r="U1256">
            <v>0</v>
          </cell>
          <cell r="V1256">
            <v>1</v>
          </cell>
          <cell r="W1256" t="str">
            <v>전7-82</v>
          </cell>
          <cell r="AA1256">
            <v>0</v>
          </cell>
          <cell r="AD1256">
            <v>0</v>
          </cell>
          <cell r="AG1256">
            <v>0</v>
          </cell>
        </row>
        <row r="1257">
          <cell r="B1257">
            <v>4032</v>
          </cell>
          <cell r="C1257" t="str">
            <v>외함(전면스텐)</v>
          </cell>
          <cell r="D1257" t="str">
            <v>700*700*130(매입)</v>
          </cell>
          <cell r="E1257" t="str">
            <v>면</v>
          </cell>
          <cell r="L1257">
            <v>217000</v>
          </cell>
          <cell r="O1257">
            <v>217000</v>
          </cell>
          <cell r="P1257" t="str">
            <v>내선전공</v>
          </cell>
          <cell r="Q1257">
            <v>67.135000000000005</v>
          </cell>
          <cell r="R1257">
            <v>67.135000000000005</v>
          </cell>
          <cell r="U1257">
            <v>0</v>
          </cell>
          <cell r="V1257">
            <v>1</v>
          </cell>
          <cell r="W1257" t="str">
            <v>전7-83</v>
          </cell>
          <cell r="AA1257">
            <v>0</v>
          </cell>
          <cell r="AD1257">
            <v>0</v>
          </cell>
          <cell r="AG1257">
            <v>0</v>
          </cell>
        </row>
        <row r="1258">
          <cell r="B1258">
            <v>4032.1</v>
          </cell>
          <cell r="C1258" t="str">
            <v>외함(전면스텐)</v>
          </cell>
          <cell r="D1258" t="str">
            <v>700*700*150(매입)</v>
          </cell>
          <cell r="E1258" t="str">
            <v>면</v>
          </cell>
          <cell r="L1258">
            <v>217000</v>
          </cell>
          <cell r="O1258">
            <v>217000</v>
          </cell>
          <cell r="P1258" t="str">
            <v>내선전공</v>
          </cell>
          <cell r="Q1258">
            <v>68.135000000000005</v>
          </cell>
          <cell r="R1258">
            <v>68.135000000000005</v>
          </cell>
          <cell r="U1258">
            <v>0</v>
          </cell>
          <cell r="V1258">
            <v>1</v>
          </cell>
          <cell r="W1258" t="str">
            <v>전7-84</v>
          </cell>
          <cell r="AA1258">
            <v>0</v>
          </cell>
          <cell r="AD1258">
            <v>0</v>
          </cell>
          <cell r="AG1258">
            <v>0</v>
          </cell>
        </row>
        <row r="1259">
          <cell r="B1259">
            <v>4033</v>
          </cell>
          <cell r="C1259" t="str">
            <v>외함(전면스텐)</v>
          </cell>
          <cell r="D1259" t="str">
            <v>700*800*150(매입)</v>
          </cell>
          <cell r="E1259" t="str">
            <v>면</v>
          </cell>
          <cell r="L1259">
            <v>248000</v>
          </cell>
          <cell r="M1259">
            <v>0</v>
          </cell>
          <cell r="O1259">
            <v>248000</v>
          </cell>
          <cell r="P1259" t="str">
            <v>내선전공</v>
          </cell>
          <cell r="Q1259">
            <v>69.135000000000005</v>
          </cell>
          <cell r="R1259">
            <v>69.135000000000005</v>
          </cell>
          <cell r="U1259">
            <v>0</v>
          </cell>
          <cell r="V1259">
            <v>1</v>
          </cell>
          <cell r="W1259" t="str">
            <v>전7-85</v>
          </cell>
          <cell r="AA1259">
            <v>0</v>
          </cell>
          <cell r="AD1259">
            <v>0</v>
          </cell>
          <cell r="AG1259">
            <v>0</v>
          </cell>
        </row>
        <row r="1260">
          <cell r="B1260">
            <v>4034</v>
          </cell>
          <cell r="C1260" t="str">
            <v>외함(전면스텐)</v>
          </cell>
          <cell r="D1260" t="str">
            <v>700*900*130(매입)</v>
          </cell>
          <cell r="E1260" t="str">
            <v>면</v>
          </cell>
          <cell r="L1260">
            <v>280000</v>
          </cell>
          <cell r="M1260">
            <v>0</v>
          </cell>
          <cell r="O1260">
            <v>280000</v>
          </cell>
          <cell r="P1260" t="str">
            <v>내선전공</v>
          </cell>
          <cell r="Q1260">
            <v>70.135000000000005</v>
          </cell>
          <cell r="R1260">
            <v>70.135000000000005</v>
          </cell>
          <cell r="U1260">
            <v>0</v>
          </cell>
          <cell r="V1260">
            <v>1</v>
          </cell>
          <cell r="W1260" t="str">
            <v>전7-86</v>
          </cell>
          <cell r="AA1260">
            <v>0</v>
          </cell>
          <cell r="AD1260">
            <v>0</v>
          </cell>
          <cell r="AG1260">
            <v>0</v>
          </cell>
        </row>
        <row r="1261">
          <cell r="B1261">
            <v>14034</v>
          </cell>
          <cell r="C1261" t="str">
            <v>외함(전면스텐)</v>
          </cell>
          <cell r="D1261" t="str">
            <v>800*900*150(매입)</v>
          </cell>
          <cell r="E1261" t="str">
            <v>면</v>
          </cell>
          <cell r="L1261">
            <v>240000</v>
          </cell>
          <cell r="M1261">
            <v>0</v>
          </cell>
          <cell r="O1261">
            <v>240000</v>
          </cell>
          <cell r="P1261" t="str">
            <v>내선전공</v>
          </cell>
          <cell r="Q1261">
            <v>71.135000000000005</v>
          </cell>
          <cell r="R1261">
            <v>71.135000000000005</v>
          </cell>
          <cell r="U1261">
            <v>0</v>
          </cell>
          <cell r="V1261">
            <v>1</v>
          </cell>
          <cell r="W1261" t="str">
            <v>전7-87</v>
          </cell>
          <cell r="AA1261">
            <v>0</v>
          </cell>
          <cell r="AD1261">
            <v>0</v>
          </cell>
          <cell r="AG1261">
            <v>0</v>
          </cell>
        </row>
        <row r="1262">
          <cell r="B1262">
            <v>4035</v>
          </cell>
          <cell r="C1262" t="str">
            <v>외함(전면스텐)</v>
          </cell>
          <cell r="D1262" t="str">
            <v>700*1000*150(매입)</v>
          </cell>
          <cell r="E1262" t="str">
            <v>면</v>
          </cell>
          <cell r="L1262">
            <v>311000</v>
          </cell>
          <cell r="M1262">
            <v>0</v>
          </cell>
          <cell r="O1262">
            <v>311000</v>
          </cell>
          <cell r="P1262" t="str">
            <v>내선전공</v>
          </cell>
          <cell r="Q1262">
            <v>72.135000000000005</v>
          </cell>
          <cell r="R1262">
            <v>72.135000000000005</v>
          </cell>
          <cell r="U1262">
            <v>0</v>
          </cell>
          <cell r="V1262">
            <v>1</v>
          </cell>
          <cell r="W1262" t="str">
            <v>전7-88</v>
          </cell>
          <cell r="AA1262">
            <v>0</v>
          </cell>
          <cell r="AD1262">
            <v>0</v>
          </cell>
          <cell r="AG1262">
            <v>0</v>
          </cell>
        </row>
        <row r="1263">
          <cell r="B1263">
            <v>4036</v>
          </cell>
          <cell r="C1263" t="str">
            <v>외함(전면스텐)</v>
          </cell>
          <cell r="D1263" t="str">
            <v>700*1100*150(매입)</v>
          </cell>
          <cell r="E1263" t="str">
            <v>면</v>
          </cell>
          <cell r="L1263">
            <v>342000</v>
          </cell>
          <cell r="O1263">
            <v>342000</v>
          </cell>
          <cell r="P1263" t="str">
            <v>내선전공</v>
          </cell>
          <cell r="Q1263">
            <v>73.135000000000005</v>
          </cell>
          <cell r="R1263">
            <v>73.135000000000005</v>
          </cell>
          <cell r="U1263">
            <v>0</v>
          </cell>
          <cell r="V1263">
            <v>1</v>
          </cell>
          <cell r="W1263" t="str">
            <v>전7-89</v>
          </cell>
          <cell r="AA1263">
            <v>0</v>
          </cell>
          <cell r="AD1263">
            <v>0</v>
          </cell>
          <cell r="AG1263">
            <v>0</v>
          </cell>
        </row>
        <row r="1264">
          <cell r="B1264">
            <v>4037</v>
          </cell>
          <cell r="C1264" t="str">
            <v>외함(전면스텐)</v>
          </cell>
          <cell r="D1264" t="str">
            <v>700*1200*150(매입)</v>
          </cell>
          <cell r="E1264" t="str">
            <v>면</v>
          </cell>
          <cell r="L1264">
            <v>373000</v>
          </cell>
          <cell r="O1264">
            <v>373000</v>
          </cell>
          <cell r="P1264" t="str">
            <v>내선전공</v>
          </cell>
          <cell r="Q1264">
            <v>74.135000000000005</v>
          </cell>
          <cell r="R1264">
            <v>74.135000000000005</v>
          </cell>
          <cell r="U1264">
            <v>0</v>
          </cell>
          <cell r="V1264">
            <v>1</v>
          </cell>
          <cell r="W1264" t="str">
            <v>전7-90</v>
          </cell>
          <cell r="AA1264">
            <v>0</v>
          </cell>
          <cell r="AD1264">
            <v>0</v>
          </cell>
          <cell r="AG1264">
            <v>0</v>
          </cell>
        </row>
        <row r="1265">
          <cell r="B1265">
            <v>4038</v>
          </cell>
          <cell r="C1265" t="str">
            <v>외함(전면스텐)</v>
          </cell>
          <cell r="D1265" t="str">
            <v>700*1200*180(매입)</v>
          </cell>
          <cell r="E1265" t="str">
            <v>면</v>
          </cell>
          <cell r="L1265">
            <v>373000</v>
          </cell>
          <cell r="O1265">
            <v>373000</v>
          </cell>
          <cell r="P1265" t="str">
            <v>내선전공</v>
          </cell>
          <cell r="Q1265">
            <v>75.135000000000005</v>
          </cell>
          <cell r="R1265">
            <v>75.135000000000005</v>
          </cell>
          <cell r="U1265">
            <v>0</v>
          </cell>
          <cell r="V1265">
            <v>1</v>
          </cell>
          <cell r="W1265" t="str">
            <v>전7-91</v>
          </cell>
          <cell r="AA1265">
            <v>0</v>
          </cell>
          <cell r="AD1265">
            <v>0</v>
          </cell>
          <cell r="AG1265">
            <v>0</v>
          </cell>
        </row>
        <row r="1266">
          <cell r="B1266">
            <v>4039</v>
          </cell>
          <cell r="C1266" t="str">
            <v>외함(전면스텐)</v>
          </cell>
          <cell r="D1266" t="str">
            <v>700*1300*150(매입)</v>
          </cell>
          <cell r="E1266" t="str">
            <v>면</v>
          </cell>
          <cell r="L1266">
            <v>404000</v>
          </cell>
          <cell r="O1266">
            <v>404000</v>
          </cell>
          <cell r="P1266" t="str">
            <v>내선전공</v>
          </cell>
          <cell r="Q1266">
            <v>76.135000000000005</v>
          </cell>
          <cell r="R1266">
            <v>76.135000000000005</v>
          </cell>
          <cell r="U1266">
            <v>0</v>
          </cell>
          <cell r="V1266">
            <v>1</v>
          </cell>
          <cell r="W1266" t="str">
            <v>전7-92</v>
          </cell>
          <cell r="AA1266">
            <v>0</v>
          </cell>
          <cell r="AD1266">
            <v>0</v>
          </cell>
          <cell r="AG1266">
            <v>0</v>
          </cell>
        </row>
        <row r="1267">
          <cell r="B1267">
            <v>14039</v>
          </cell>
          <cell r="C1267" t="str">
            <v>외함(전면스텐)</v>
          </cell>
          <cell r="D1267" t="str">
            <v>700*1300*180(매입)</v>
          </cell>
          <cell r="E1267" t="str">
            <v>면</v>
          </cell>
          <cell r="L1267">
            <v>404000</v>
          </cell>
          <cell r="O1267">
            <v>404000</v>
          </cell>
          <cell r="P1267" t="str">
            <v>내선전공</v>
          </cell>
          <cell r="Q1267">
            <v>77.135000000000005</v>
          </cell>
          <cell r="R1267">
            <v>77.135000000000005</v>
          </cell>
          <cell r="U1267">
            <v>0</v>
          </cell>
          <cell r="V1267">
            <v>1</v>
          </cell>
          <cell r="W1267" t="str">
            <v>전7-93</v>
          </cell>
          <cell r="AA1267">
            <v>0</v>
          </cell>
          <cell r="AD1267">
            <v>0</v>
          </cell>
          <cell r="AG1267">
            <v>0</v>
          </cell>
        </row>
        <row r="1268">
          <cell r="B1268">
            <v>4040</v>
          </cell>
          <cell r="C1268" t="str">
            <v>외함(전면스텐)</v>
          </cell>
          <cell r="D1268" t="str">
            <v>700*1400*150(매입)</v>
          </cell>
          <cell r="E1268" t="str">
            <v>면</v>
          </cell>
          <cell r="L1268">
            <v>435000</v>
          </cell>
          <cell r="O1268">
            <v>435000</v>
          </cell>
          <cell r="P1268" t="str">
            <v>내선전공</v>
          </cell>
          <cell r="Q1268">
            <v>78.135000000000005</v>
          </cell>
          <cell r="R1268">
            <v>78.135000000000005</v>
          </cell>
          <cell r="U1268">
            <v>0</v>
          </cell>
          <cell r="V1268">
            <v>1</v>
          </cell>
          <cell r="W1268" t="str">
            <v>전7-94</v>
          </cell>
          <cell r="AA1268">
            <v>0</v>
          </cell>
          <cell r="AD1268">
            <v>0</v>
          </cell>
          <cell r="AG1268">
            <v>0</v>
          </cell>
        </row>
        <row r="1269">
          <cell r="B1269">
            <v>14040</v>
          </cell>
          <cell r="C1269" t="str">
            <v>외함(전면스텐)</v>
          </cell>
          <cell r="D1269" t="str">
            <v>700*1400*180(매입)</v>
          </cell>
          <cell r="E1269" t="str">
            <v>면</v>
          </cell>
          <cell r="L1269">
            <v>435000</v>
          </cell>
          <cell r="O1269">
            <v>435000</v>
          </cell>
          <cell r="P1269" t="str">
            <v>내선전공</v>
          </cell>
          <cell r="Q1269">
            <v>79.135000000000005</v>
          </cell>
          <cell r="R1269">
            <v>79.135000000000005</v>
          </cell>
          <cell r="U1269">
            <v>0</v>
          </cell>
          <cell r="V1269">
            <v>1</v>
          </cell>
          <cell r="W1269" t="str">
            <v>전7-95</v>
          </cell>
          <cell r="AA1269">
            <v>0</v>
          </cell>
          <cell r="AD1269">
            <v>0</v>
          </cell>
          <cell r="AG1269">
            <v>0</v>
          </cell>
        </row>
        <row r="1270">
          <cell r="B1270">
            <v>4041</v>
          </cell>
          <cell r="C1270" t="str">
            <v>외함(전면스텐)</v>
          </cell>
          <cell r="D1270" t="str">
            <v>700*1500*150(매입)</v>
          </cell>
          <cell r="E1270" t="str">
            <v>면</v>
          </cell>
          <cell r="L1270">
            <v>466000</v>
          </cell>
          <cell r="O1270">
            <v>466000</v>
          </cell>
          <cell r="P1270" t="str">
            <v>내선전공</v>
          </cell>
          <cell r="Q1270">
            <v>80.135000000000005</v>
          </cell>
          <cell r="R1270">
            <v>80.135000000000005</v>
          </cell>
          <cell r="U1270">
            <v>0</v>
          </cell>
          <cell r="V1270">
            <v>1</v>
          </cell>
          <cell r="W1270" t="str">
            <v>전7-96</v>
          </cell>
          <cell r="AA1270">
            <v>0</v>
          </cell>
          <cell r="AD1270">
            <v>0</v>
          </cell>
          <cell r="AG1270">
            <v>0</v>
          </cell>
        </row>
        <row r="1271">
          <cell r="B1271">
            <v>4042</v>
          </cell>
          <cell r="C1271" t="str">
            <v>외함(전면스텐)</v>
          </cell>
          <cell r="D1271" t="str">
            <v>700*1600*130(매입)</v>
          </cell>
          <cell r="E1271" t="str">
            <v>면</v>
          </cell>
          <cell r="L1271">
            <v>497000</v>
          </cell>
          <cell r="O1271">
            <v>497000</v>
          </cell>
          <cell r="P1271" t="str">
            <v>내선전공</v>
          </cell>
          <cell r="Q1271">
            <v>81.135000000000005</v>
          </cell>
          <cell r="R1271">
            <v>81.135000000000005</v>
          </cell>
          <cell r="U1271">
            <v>0</v>
          </cell>
          <cell r="V1271">
            <v>1</v>
          </cell>
          <cell r="W1271" t="str">
            <v>전7-97</v>
          </cell>
          <cell r="AA1271">
            <v>0</v>
          </cell>
          <cell r="AD1271">
            <v>0</v>
          </cell>
          <cell r="AG1271">
            <v>0</v>
          </cell>
        </row>
        <row r="1272">
          <cell r="B1272">
            <v>14042</v>
          </cell>
          <cell r="C1272" t="str">
            <v>외함(전면스텐)</v>
          </cell>
          <cell r="D1272" t="str">
            <v>700*1600*180(매입)</v>
          </cell>
          <cell r="E1272" t="str">
            <v>면</v>
          </cell>
          <cell r="L1272">
            <v>497000</v>
          </cell>
          <cell r="O1272">
            <v>497000</v>
          </cell>
          <cell r="P1272" t="str">
            <v>내선전공</v>
          </cell>
          <cell r="Q1272">
            <v>82.135000000000005</v>
          </cell>
          <cell r="R1272">
            <v>82.135000000000005</v>
          </cell>
          <cell r="U1272">
            <v>0</v>
          </cell>
          <cell r="V1272">
            <v>1</v>
          </cell>
          <cell r="W1272" t="str">
            <v>전7-98</v>
          </cell>
          <cell r="AA1272">
            <v>0</v>
          </cell>
          <cell r="AD1272">
            <v>0</v>
          </cell>
          <cell r="AG1272">
            <v>0</v>
          </cell>
        </row>
        <row r="1273">
          <cell r="B1273">
            <v>24042</v>
          </cell>
          <cell r="C1273" t="str">
            <v>외함(전면스텐)</v>
          </cell>
          <cell r="D1273" t="str">
            <v>800*1300*150(매입)</v>
          </cell>
          <cell r="E1273" t="str">
            <v>면</v>
          </cell>
          <cell r="L1273">
            <v>462000</v>
          </cell>
          <cell r="O1273">
            <v>462000</v>
          </cell>
          <cell r="P1273" t="str">
            <v>내선전공</v>
          </cell>
          <cell r="Q1273">
            <v>83.135000000000005</v>
          </cell>
          <cell r="R1273">
            <v>83.135000000000005</v>
          </cell>
          <cell r="U1273">
            <v>0</v>
          </cell>
          <cell r="V1273">
            <v>1</v>
          </cell>
          <cell r="W1273" t="str">
            <v>전7-99</v>
          </cell>
          <cell r="AA1273">
            <v>0</v>
          </cell>
          <cell r="AD1273">
            <v>0</v>
          </cell>
          <cell r="AG1273">
            <v>0</v>
          </cell>
        </row>
        <row r="1274">
          <cell r="B1274">
            <v>4043</v>
          </cell>
          <cell r="C1274" t="str">
            <v>외함(전면스텐)</v>
          </cell>
          <cell r="D1274" t="str">
            <v>900*1400*130(매입)</v>
          </cell>
          <cell r="E1274" t="str">
            <v>면</v>
          </cell>
          <cell r="L1274">
            <v>560000</v>
          </cell>
          <cell r="O1274">
            <v>560000</v>
          </cell>
          <cell r="P1274" t="str">
            <v>내선전공</v>
          </cell>
          <cell r="Q1274">
            <v>84.135000000000005</v>
          </cell>
          <cell r="R1274">
            <v>84.135000000000005</v>
          </cell>
          <cell r="U1274">
            <v>0</v>
          </cell>
          <cell r="V1274">
            <v>1</v>
          </cell>
          <cell r="W1274" t="str">
            <v>전7-100</v>
          </cell>
          <cell r="AA1274">
            <v>0</v>
          </cell>
          <cell r="AD1274">
            <v>0</v>
          </cell>
          <cell r="AG1274">
            <v>0</v>
          </cell>
        </row>
        <row r="1275">
          <cell r="B1275">
            <v>14043</v>
          </cell>
          <cell r="C1275" t="str">
            <v>외함(전면스텐)</v>
          </cell>
          <cell r="D1275" t="str">
            <v>900*1700*150(매입)</v>
          </cell>
          <cell r="E1275" t="str">
            <v>면</v>
          </cell>
          <cell r="L1275">
            <v>680000</v>
          </cell>
          <cell r="O1275">
            <v>680000</v>
          </cell>
          <cell r="P1275" t="str">
            <v>내선전공</v>
          </cell>
          <cell r="Q1275">
            <v>85.135000000000005</v>
          </cell>
          <cell r="R1275">
            <v>85.135000000000005</v>
          </cell>
          <cell r="U1275">
            <v>0</v>
          </cell>
          <cell r="V1275">
            <v>1</v>
          </cell>
          <cell r="W1275" t="str">
            <v>전7-101</v>
          </cell>
          <cell r="AA1275">
            <v>0</v>
          </cell>
          <cell r="AD1275">
            <v>0</v>
          </cell>
          <cell r="AG1275">
            <v>0</v>
          </cell>
        </row>
        <row r="1276">
          <cell r="B1276">
            <v>4044</v>
          </cell>
          <cell r="C1276" t="str">
            <v>외함(전면스텐,이면스틸)</v>
          </cell>
          <cell r="D1276" t="str">
            <v>300*300*150</v>
          </cell>
          <cell r="E1276" t="str">
            <v>면</v>
          </cell>
          <cell r="L1276">
            <v>50000</v>
          </cell>
          <cell r="O1276">
            <v>50000</v>
          </cell>
          <cell r="P1276" t="str">
            <v>내선전공</v>
          </cell>
          <cell r="Q1276">
            <v>86.135000000000005</v>
          </cell>
          <cell r="R1276">
            <v>86.135000000000005</v>
          </cell>
          <cell r="U1276">
            <v>0</v>
          </cell>
          <cell r="V1276">
            <v>1</v>
          </cell>
          <cell r="W1276" t="str">
            <v>전7-102</v>
          </cell>
          <cell r="AA1276">
            <v>0</v>
          </cell>
          <cell r="AD1276">
            <v>0</v>
          </cell>
          <cell r="AG1276">
            <v>0</v>
          </cell>
        </row>
        <row r="1277">
          <cell r="B1277">
            <v>4045</v>
          </cell>
          <cell r="C1277" t="str">
            <v>외함(전면스텐,이면스틸)</v>
          </cell>
          <cell r="D1277" t="str">
            <v>400*400*150</v>
          </cell>
          <cell r="E1277" t="str">
            <v>면</v>
          </cell>
          <cell r="L1277">
            <v>115000</v>
          </cell>
          <cell r="O1277">
            <v>115000</v>
          </cell>
          <cell r="P1277" t="str">
            <v>내선전공</v>
          </cell>
          <cell r="Q1277">
            <v>87.135000000000005</v>
          </cell>
          <cell r="R1277">
            <v>87.135000000000005</v>
          </cell>
          <cell r="U1277">
            <v>0</v>
          </cell>
          <cell r="V1277">
            <v>1</v>
          </cell>
          <cell r="W1277" t="str">
            <v>전7-103</v>
          </cell>
          <cell r="AA1277">
            <v>0</v>
          </cell>
          <cell r="AD1277">
            <v>0</v>
          </cell>
          <cell r="AG1277">
            <v>0</v>
          </cell>
        </row>
        <row r="1278">
          <cell r="B1278">
            <v>14045</v>
          </cell>
          <cell r="C1278" t="str">
            <v>외함(전면스텐,이면스틸)</v>
          </cell>
          <cell r="D1278" t="str">
            <v>400*400*150</v>
          </cell>
          <cell r="E1278" t="str">
            <v>면</v>
          </cell>
          <cell r="L1278">
            <v>88000</v>
          </cell>
          <cell r="O1278">
            <v>88000</v>
          </cell>
          <cell r="P1278" t="str">
            <v>내선전공</v>
          </cell>
          <cell r="Q1278">
            <v>88.135000000000005</v>
          </cell>
          <cell r="R1278">
            <v>88.135000000000005</v>
          </cell>
          <cell r="U1278">
            <v>0</v>
          </cell>
          <cell r="V1278">
            <v>1</v>
          </cell>
          <cell r="W1278" t="str">
            <v>전7-104</v>
          </cell>
          <cell r="AA1278">
            <v>0</v>
          </cell>
          <cell r="AD1278">
            <v>0</v>
          </cell>
          <cell r="AG1278">
            <v>0</v>
          </cell>
        </row>
        <row r="1279">
          <cell r="B1279">
            <v>4046</v>
          </cell>
          <cell r="C1279" t="str">
            <v>외함(전면이면스텐)</v>
          </cell>
          <cell r="D1279" t="str">
            <v>400*500*130</v>
          </cell>
          <cell r="E1279" t="str">
            <v>면</v>
          </cell>
          <cell r="L1279">
            <v>144000</v>
          </cell>
          <cell r="O1279">
            <v>144000</v>
          </cell>
          <cell r="P1279" t="str">
            <v>내선전공</v>
          </cell>
          <cell r="Q1279">
            <v>89.135000000000005</v>
          </cell>
          <cell r="R1279">
            <v>89.135000000000005</v>
          </cell>
          <cell r="U1279">
            <v>0</v>
          </cell>
          <cell r="V1279">
            <v>1</v>
          </cell>
          <cell r="W1279" t="str">
            <v>전7-105</v>
          </cell>
          <cell r="AA1279">
            <v>0</v>
          </cell>
          <cell r="AD1279">
            <v>0</v>
          </cell>
          <cell r="AG1279">
            <v>0</v>
          </cell>
        </row>
        <row r="1280">
          <cell r="B1280">
            <v>14046</v>
          </cell>
          <cell r="C1280" t="str">
            <v>외함(전면스텐,이면스틸)</v>
          </cell>
          <cell r="D1280" t="str">
            <v>400*500*150</v>
          </cell>
          <cell r="E1280" t="str">
            <v>면</v>
          </cell>
          <cell r="L1280">
            <v>111000</v>
          </cell>
          <cell r="O1280">
            <v>111000</v>
          </cell>
          <cell r="P1280" t="str">
            <v>내선전공</v>
          </cell>
          <cell r="Q1280">
            <v>90.135000000000005</v>
          </cell>
          <cell r="R1280">
            <v>90.135000000000005</v>
          </cell>
          <cell r="U1280">
            <v>0</v>
          </cell>
          <cell r="V1280">
            <v>1</v>
          </cell>
          <cell r="W1280" t="str">
            <v>전7-106</v>
          </cell>
          <cell r="AA1280">
            <v>0</v>
          </cell>
          <cell r="AD1280">
            <v>0</v>
          </cell>
          <cell r="AG1280">
            <v>0</v>
          </cell>
        </row>
        <row r="1281">
          <cell r="B1281">
            <v>4047</v>
          </cell>
          <cell r="C1281" t="str">
            <v>외함(전면이면스텐)</v>
          </cell>
          <cell r="D1281" t="str">
            <v>400*600*150</v>
          </cell>
          <cell r="E1281" t="str">
            <v>면</v>
          </cell>
          <cell r="L1281">
            <v>173000</v>
          </cell>
          <cell r="O1281">
            <v>173000</v>
          </cell>
          <cell r="P1281" t="str">
            <v>내선전공</v>
          </cell>
          <cell r="Q1281">
            <v>91.135000000000005</v>
          </cell>
          <cell r="R1281">
            <v>91.135000000000005</v>
          </cell>
          <cell r="U1281">
            <v>0</v>
          </cell>
          <cell r="V1281">
            <v>1</v>
          </cell>
          <cell r="W1281" t="str">
            <v>전7-107</v>
          </cell>
          <cell r="AA1281">
            <v>0</v>
          </cell>
          <cell r="AD1281">
            <v>0</v>
          </cell>
          <cell r="AG1281">
            <v>0</v>
          </cell>
        </row>
        <row r="1282">
          <cell r="B1282">
            <v>4048</v>
          </cell>
          <cell r="C1282" t="str">
            <v>외함(전면이면스텐)</v>
          </cell>
          <cell r="D1282" t="str">
            <v>600*600*130</v>
          </cell>
          <cell r="E1282" t="str">
            <v>면</v>
          </cell>
          <cell r="L1282">
            <v>260000</v>
          </cell>
          <cell r="O1282">
            <v>260000</v>
          </cell>
          <cell r="P1282" t="str">
            <v>내선전공</v>
          </cell>
          <cell r="Q1282">
            <v>92.135000000000005</v>
          </cell>
          <cell r="R1282">
            <v>92.135000000000005</v>
          </cell>
          <cell r="U1282">
            <v>0</v>
          </cell>
          <cell r="V1282">
            <v>1</v>
          </cell>
          <cell r="W1282" t="str">
            <v>전7-108</v>
          </cell>
          <cell r="AA1282">
            <v>0</v>
          </cell>
          <cell r="AD1282">
            <v>0</v>
          </cell>
          <cell r="AG1282">
            <v>0</v>
          </cell>
        </row>
        <row r="1283">
          <cell r="B1283">
            <v>40481</v>
          </cell>
          <cell r="C1283" t="str">
            <v>외함(전면스텐,이면스틸)</v>
          </cell>
          <cell r="D1283" t="str">
            <v>700*600*150</v>
          </cell>
          <cell r="E1283" t="str">
            <v>면</v>
          </cell>
          <cell r="L1283">
            <v>233000</v>
          </cell>
          <cell r="O1283">
            <v>233000</v>
          </cell>
          <cell r="P1283" t="str">
            <v>내선전공</v>
          </cell>
          <cell r="Q1283">
            <v>93.135000000000005</v>
          </cell>
          <cell r="R1283">
            <v>93.135000000000005</v>
          </cell>
          <cell r="U1283">
            <v>0</v>
          </cell>
          <cell r="V1283">
            <v>1</v>
          </cell>
          <cell r="W1283" t="str">
            <v>전7-109</v>
          </cell>
          <cell r="AA1283">
            <v>0</v>
          </cell>
          <cell r="AD1283">
            <v>0</v>
          </cell>
          <cell r="AG1283">
            <v>0</v>
          </cell>
        </row>
        <row r="1284">
          <cell r="B1284">
            <v>40482</v>
          </cell>
          <cell r="C1284" t="str">
            <v>외함(전면스텐,이면스틸)</v>
          </cell>
          <cell r="D1284" t="str">
            <v>700*700*150</v>
          </cell>
          <cell r="E1284" t="str">
            <v>면</v>
          </cell>
          <cell r="L1284">
            <v>272000</v>
          </cell>
          <cell r="O1284">
            <v>272000</v>
          </cell>
          <cell r="P1284" t="str">
            <v>내선전공</v>
          </cell>
          <cell r="Q1284">
            <v>94.135000000000005</v>
          </cell>
          <cell r="R1284">
            <v>94.135000000000005</v>
          </cell>
          <cell r="U1284">
            <v>0</v>
          </cell>
          <cell r="V1284">
            <v>1</v>
          </cell>
          <cell r="W1284" t="str">
            <v>전7-110</v>
          </cell>
          <cell r="AA1284">
            <v>0</v>
          </cell>
          <cell r="AD1284">
            <v>0</v>
          </cell>
          <cell r="AG1284">
            <v>0</v>
          </cell>
        </row>
        <row r="1285">
          <cell r="B1285">
            <v>14048</v>
          </cell>
          <cell r="C1285" t="str">
            <v>외함(전면이면스텐)</v>
          </cell>
          <cell r="D1285" t="str">
            <v>500*700*150</v>
          </cell>
          <cell r="E1285" t="str">
            <v>면</v>
          </cell>
          <cell r="L1285">
            <v>252000</v>
          </cell>
          <cell r="O1285">
            <v>252000</v>
          </cell>
          <cell r="P1285" t="str">
            <v>내선전공</v>
          </cell>
          <cell r="Q1285">
            <v>95.135000000000005</v>
          </cell>
          <cell r="R1285">
            <v>95.135000000000005</v>
          </cell>
          <cell r="U1285">
            <v>0</v>
          </cell>
          <cell r="V1285">
            <v>1</v>
          </cell>
          <cell r="W1285" t="str">
            <v>전7-111</v>
          </cell>
          <cell r="AA1285">
            <v>0</v>
          </cell>
          <cell r="AD1285">
            <v>0</v>
          </cell>
          <cell r="AG1285">
            <v>0</v>
          </cell>
        </row>
        <row r="1286">
          <cell r="B1286">
            <v>4049000</v>
          </cell>
          <cell r="C1286" t="str">
            <v>외함(전면이면스텐)</v>
          </cell>
          <cell r="D1286" t="str">
            <v>600*700*150</v>
          </cell>
          <cell r="E1286" t="str">
            <v>면</v>
          </cell>
          <cell r="L1286">
            <v>303000</v>
          </cell>
          <cell r="O1286">
            <v>303000</v>
          </cell>
          <cell r="P1286" t="str">
            <v>내선전공</v>
          </cell>
          <cell r="Q1286">
            <v>96.135000000000005</v>
          </cell>
          <cell r="R1286">
            <v>96.135000000000005</v>
          </cell>
          <cell r="U1286">
            <v>0</v>
          </cell>
          <cell r="V1286">
            <v>1</v>
          </cell>
          <cell r="W1286" t="str">
            <v>전7-112</v>
          </cell>
          <cell r="AA1286">
            <v>0</v>
          </cell>
          <cell r="AD1286">
            <v>0</v>
          </cell>
          <cell r="AG1286">
            <v>0</v>
          </cell>
        </row>
        <row r="1287">
          <cell r="B1287">
            <v>4049</v>
          </cell>
          <cell r="C1287" t="str">
            <v>외함(전면이면스텐)</v>
          </cell>
          <cell r="D1287" t="str">
            <v>600*700*180</v>
          </cell>
          <cell r="E1287" t="str">
            <v>면</v>
          </cell>
          <cell r="L1287">
            <v>303000</v>
          </cell>
          <cell r="O1287">
            <v>303000</v>
          </cell>
          <cell r="P1287" t="str">
            <v>내선전공</v>
          </cell>
          <cell r="Q1287">
            <v>97.135000000000005</v>
          </cell>
          <cell r="R1287">
            <v>97.135000000000005</v>
          </cell>
          <cell r="U1287">
            <v>0</v>
          </cell>
          <cell r="V1287">
            <v>1</v>
          </cell>
          <cell r="W1287" t="str">
            <v>전7-113</v>
          </cell>
          <cell r="AA1287">
            <v>0</v>
          </cell>
          <cell r="AD1287">
            <v>0</v>
          </cell>
          <cell r="AG1287">
            <v>0</v>
          </cell>
        </row>
        <row r="1288">
          <cell r="B1288">
            <v>405000</v>
          </cell>
          <cell r="C1288" t="str">
            <v>외함(전면이면스텐)</v>
          </cell>
          <cell r="D1288" t="str">
            <v>600*800*150</v>
          </cell>
          <cell r="E1288" t="str">
            <v>면</v>
          </cell>
          <cell r="L1288">
            <v>346000</v>
          </cell>
          <cell r="O1288">
            <v>346000</v>
          </cell>
          <cell r="P1288" t="str">
            <v>내선전공</v>
          </cell>
          <cell r="Q1288">
            <v>98.135000000000005</v>
          </cell>
          <cell r="R1288">
            <v>98.135000000000005</v>
          </cell>
          <cell r="U1288">
            <v>0</v>
          </cell>
          <cell r="V1288">
            <v>1</v>
          </cell>
          <cell r="W1288" t="str">
            <v>전7-114</v>
          </cell>
          <cell r="AA1288">
            <v>0</v>
          </cell>
          <cell r="AD1288">
            <v>0</v>
          </cell>
          <cell r="AG1288">
            <v>0</v>
          </cell>
        </row>
        <row r="1289">
          <cell r="B1289">
            <v>4050</v>
          </cell>
          <cell r="C1289" t="str">
            <v>외함(전면이면스텐)</v>
          </cell>
          <cell r="D1289" t="str">
            <v>600*800*180</v>
          </cell>
          <cell r="E1289" t="str">
            <v>면</v>
          </cell>
          <cell r="L1289">
            <v>346000</v>
          </cell>
          <cell r="O1289">
            <v>346000</v>
          </cell>
          <cell r="P1289" t="str">
            <v>내선전공</v>
          </cell>
          <cell r="Q1289">
            <v>99.135000000000005</v>
          </cell>
          <cell r="R1289">
            <v>99.135000000000005</v>
          </cell>
          <cell r="U1289">
            <v>0</v>
          </cell>
          <cell r="V1289">
            <v>1</v>
          </cell>
          <cell r="W1289" t="str">
            <v>전7-115</v>
          </cell>
          <cell r="AA1289">
            <v>0</v>
          </cell>
          <cell r="AD1289">
            <v>0</v>
          </cell>
          <cell r="AG1289">
            <v>0</v>
          </cell>
        </row>
        <row r="1290">
          <cell r="B1290">
            <v>4051</v>
          </cell>
          <cell r="C1290" t="str">
            <v>외함(전면이면스텐)</v>
          </cell>
          <cell r="D1290" t="str">
            <v>700*900*150</v>
          </cell>
          <cell r="E1290" t="str">
            <v>면</v>
          </cell>
          <cell r="L1290">
            <v>560000</v>
          </cell>
          <cell r="O1290">
            <v>560000</v>
          </cell>
          <cell r="P1290" t="str">
            <v>내선전공</v>
          </cell>
          <cell r="Q1290">
            <v>100.13500000000001</v>
          </cell>
          <cell r="R1290">
            <v>100.13500000000001</v>
          </cell>
          <cell r="U1290">
            <v>0</v>
          </cell>
          <cell r="V1290">
            <v>1</v>
          </cell>
          <cell r="W1290" t="str">
            <v>전7-116</v>
          </cell>
          <cell r="AA1290">
            <v>0</v>
          </cell>
          <cell r="AD1290">
            <v>0</v>
          </cell>
          <cell r="AG1290">
            <v>0</v>
          </cell>
        </row>
        <row r="1291">
          <cell r="B1291">
            <v>14051</v>
          </cell>
          <cell r="C1291" t="str">
            <v>외함(전면이면스텐)</v>
          </cell>
          <cell r="D1291" t="str">
            <v>600*600*180</v>
          </cell>
          <cell r="E1291" t="str">
            <v>면</v>
          </cell>
          <cell r="L1291">
            <v>260000</v>
          </cell>
          <cell r="O1291">
            <v>260000</v>
          </cell>
          <cell r="P1291" t="str">
            <v>내선전공</v>
          </cell>
          <cell r="Q1291">
            <v>101.13500000000001</v>
          </cell>
          <cell r="R1291">
            <v>101.13500000000001</v>
          </cell>
          <cell r="U1291">
            <v>0</v>
          </cell>
          <cell r="V1291">
            <v>1</v>
          </cell>
          <cell r="W1291" t="str">
            <v>전7-117</v>
          </cell>
          <cell r="AA1291">
            <v>0</v>
          </cell>
          <cell r="AD1291">
            <v>0</v>
          </cell>
          <cell r="AG1291">
            <v>0</v>
          </cell>
        </row>
        <row r="1292">
          <cell r="B1292">
            <v>14052</v>
          </cell>
          <cell r="C1292" t="str">
            <v>외함(전면이면스텐)</v>
          </cell>
          <cell r="D1292" t="str">
            <v>600*900*180</v>
          </cell>
          <cell r="E1292" t="str">
            <v>면</v>
          </cell>
          <cell r="L1292">
            <v>390000</v>
          </cell>
          <cell r="O1292">
            <v>390000</v>
          </cell>
          <cell r="P1292" t="str">
            <v>내선전공</v>
          </cell>
          <cell r="Q1292">
            <v>102.13500000000001</v>
          </cell>
          <cell r="R1292">
            <v>102.13500000000001</v>
          </cell>
          <cell r="U1292">
            <v>0</v>
          </cell>
          <cell r="V1292">
            <v>1</v>
          </cell>
          <cell r="W1292" t="str">
            <v>전7-118</v>
          </cell>
          <cell r="AA1292">
            <v>0</v>
          </cell>
          <cell r="AD1292">
            <v>0</v>
          </cell>
          <cell r="AG1292">
            <v>0</v>
          </cell>
        </row>
        <row r="1293">
          <cell r="B1293">
            <v>4052</v>
          </cell>
          <cell r="C1293" t="str">
            <v>외함(전면이면스텐)</v>
          </cell>
          <cell r="D1293" t="str">
            <v>600*1000*180</v>
          </cell>
          <cell r="E1293" t="str">
            <v>면</v>
          </cell>
          <cell r="L1293">
            <v>433000</v>
          </cell>
          <cell r="O1293">
            <v>433000</v>
          </cell>
          <cell r="P1293" t="str">
            <v>내선전공</v>
          </cell>
          <cell r="Q1293">
            <v>103.13500000000001</v>
          </cell>
          <cell r="R1293">
            <v>103.13500000000001</v>
          </cell>
          <cell r="U1293">
            <v>0</v>
          </cell>
          <cell r="V1293">
            <v>1</v>
          </cell>
          <cell r="W1293" t="str">
            <v>전7-119</v>
          </cell>
          <cell r="AA1293">
            <v>0</v>
          </cell>
          <cell r="AD1293">
            <v>0</v>
          </cell>
          <cell r="AG1293">
            <v>0</v>
          </cell>
        </row>
        <row r="1294">
          <cell r="B1294">
            <v>4053</v>
          </cell>
          <cell r="C1294" t="str">
            <v>외함(전면이면스텐)</v>
          </cell>
          <cell r="D1294" t="str">
            <v>700*1100*150</v>
          </cell>
          <cell r="E1294" t="str">
            <v>면</v>
          </cell>
          <cell r="L1294">
            <v>684000</v>
          </cell>
          <cell r="O1294">
            <v>684000</v>
          </cell>
          <cell r="P1294" t="str">
            <v>내선전공</v>
          </cell>
          <cell r="Q1294">
            <v>104.13500000000001</v>
          </cell>
          <cell r="R1294">
            <v>104.13500000000001</v>
          </cell>
          <cell r="U1294">
            <v>0</v>
          </cell>
          <cell r="V1294">
            <v>1</v>
          </cell>
          <cell r="W1294" t="str">
            <v>전7-120</v>
          </cell>
          <cell r="AA1294">
            <v>0</v>
          </cell>
          <cell r="AD1294">
            <v>0</v>
          </cell>
          <cell r="AG1294">
            <v>0</v>
          </cell>
        </row>
        <row r="1295">
          <cell r="B1295">
            <v>40533</v>
          </cell>
          <cell r="C1295" t="str">
            <v>L-1(전면스텐,이면스틸)</v>
          </cell>
          <cell r="D1295" t="str">
            <v>600*1600*180</v>
          </cell>
          <cell r="E1295" t="str">
            <v>면</v>
          </cell>
          <cell r="L1295">
            <v>1906486</v>
          </cell>
          <cell r="M1295">
            <v>2097136</v>
          </cell>
          <cell r="O1295">
            <v>1906486</v>
          </cell>
          <cell r="P1295" t="str">
            <v>내선전공</v>
          </cell>
          <cell r="Q1295">
            <v>1.56</v>
          </cell>
          <cell r="R1295">
            <v>1.56</v>
          </cell>
          <cell r="U1295">
            <v>0</v>
          </cell>
          <cell r="V1295">
            <v>1</v>
          </cell>
          <cell r="W1295" t="str">
            <v>전7-3</v>
          </cell>
          <cell r="AA1295">
            <v>0</v>
          </cell>
          <cell r="AD1295">
            <v>0</v>
          </cell>
          <cell r="AG1295">
            <v>0</v>
          </cell>
        </row>
        <row r="1296">
          <cell r="B1296">
            <v>14053</v>
          </cell>
          <cell r="C1296" t="str">
            <v>L-2(전면스텐,이면스틸)</v>
          </cell>
          <cell r="D1296" t="str">
            <v>600*1200*180</v>
          </cell>
          <cell r="E1296" t="str">
            <v>면</v>
          </cell>
          <cell r="L1296">
            <v>1433669</v>
          </cell>
          <cell r="M1296">
            <v>1577037</v>
          </cell>
          <cell r="O1296">
            <v>1433669</v>
          </cell>
          <cell r="P1296" t="str">
            <v>내선전공</v>
          </cell>
          <cell r="Q1296">
            <v>1.23</v>
          </cell>
          <cell r="R1296">
            <v>1.23</v>
          </cell>
          <cell r="U1296">
            <v>0</v>
          </cell>
          <cell r="V1296">
            <v>1</v>
          </cell>
          <cell r="W1296" t="str">
            <v>전7-3</v>
          </cell>
          <cell r="AA1296">
            <v>0</v>
          </cell>
          <cell r="AD1296">
            <v>0</v>
          </cell>
          <cell r="AG1296">
            <v>0</v>
          </cell>
        </row>
        <row r="1297">
          <cell r="B1297">
            <v>4054</v>
          </cell>
          <cell r="C1297" t="str">
            <v>L-1A(전면스텐,이면스틸)</v>
          </cell>
          <cell r="D1297" t="str">
            <v>600*850*180</v>
          </cell>
          <cell r="E1297" t="str">
            <v>면</v>
          </cell>
          <cell r="L1297">
            <v>917926</v>
          </cell>
          <cell r="M1297">
            <v>929558</v>
          </cell>
          <cell r="O1297">
            <v>917926</v>
          </cell>
          <cell r="P1297" t="str">
            <v>내선전공</v>
          </cell>
          <cell r="Q1297">
            <v>0.95</v>
          </cell>
          <cell r="R1297">
            <v>0.95</v>
          </cell>
          <cell r="U1297">
            <v>0</v>
          </cell>
          <cell r="V1297">
            <v>1</v>
          </cell>
          <cell r="W1297" t="str">
            <v>전7-3</v>
          </cell>
          <cell r="AA1297">
            <v>0</v>
          </cell>
          <cell r="AD1297">
            <v>0</v>
          </cell>
          <cell r="AG1297">
            <v>0</v>
          </cell>
        </row>
        <row r="1298">
          <cell r="B1298">
            <v>114054</v>
          </cell>
          <cell r="C1298" t="str">
            <v>L-1B(전면스텐,이면스틸)</v>
          </cell>
          <cell r="D1298" t="str">
            <v>600*850*180</v>
          </cell>
          <cell r="E1298" t="str">
            <v>면</v>
          </cell>
          <cell r="L1298">
            <v>917926</v>
          </cell>
          <cell r="M1298">
            <v>1006220</v>
          </cell>
          <cell r="O1298">
            <v>917926</v>
          </cell>
          <cell r="P1298" t="str">
            <v>내선전공</v>
          </cell>
          <cell r="Q1298">
            <v>0.95</v>
          </cell>
          <cell r="R1298">
            <v>0.95</v>
          </cell>
          <cell r="U1298">
            <v>0</v>
          </cell>
          <cell r="V1298">
            <v>1</v>
          </cell>
          <cell r="W1298" t="str">
            <v>전7-3</v>
          </cell>
          <cell r="AA1298">
            <v>0</v>
          </cell>
          <cell r="AD1298">
            <v>0</v>
          </cell>
          <cell r="AG1298">
            <v>0</v>
          </cell>
        </row>
        <row r="1299">
          <cell r="B1299">
            <v>14054</v>
          </cell>
          <cell r="C1299" t="str">
            <v>L-2A(전면스텐,이면스틸)</v>
          </cell>
          <cell r="D1299" t="str">
            <v>600*850*180</v>
          </cell>
          <cell r="E1299" t="str">
            <v>면</v>
          </cell>
          <cell r="F1299">
            <v>112</v>
          </cell>
          <cell r="G1299">
            <v>100</v>
          </cell>
          <cell r="L1299">
            <v>917926</v>
          </cell>
          <cell r="M1299">
            <v>1006220</v>
          </cell>
          <cell r="O1299">
            <v>917926</v>
          </cell>
          <cell r="P1299" t="str">
            <v>내선전공</v>
          </cell>
          <cell r="Q1299">
            <v>0.95</v>
          </cell>
          <cell r="R1299">
            <v>0.95</v>
          </cell>
          <cell r="U1299">
            <v>0</v>
          </cell>
          <cell r="V1299">
            <v>1</v>
          </cell>
          <cell r="W1299" t="str">
            <v>전7-3</v>
          </cell>
          <cell r="AA1299">
            <v>0</v>
          </cell>
          <cell r="AD1299">
            <v>0</v>
          </cell>
          <cell r="AG1299">
            <v>0</v>
          </cell>
        </row>
        <row r="1300">
          <cell r="B1300">
            <v>4055</v>
          </cell>
          <cell r="C1300" t="str">
            <v>P-EV(전면스텐,이면스틸)</v>
          </cell>
          <cell r="D1300" t="str">
            <v>300*300*180</v>
          </cell>
          <cell r="E1300" t="str">
            <v>면</v>
          </cell>
          <cell r="F1300">
            <v>110</v>
          </cell>
          <cell r="G1300">
            <v>19000</v>
          </cell>
          <cell r="L1300">
            <v>182236</v>
          </cell>
          <cell r="M1300">
            <v>200463</v>
          </cell>
          <cell r="O1300">
            <v>182236</v>
          </cell>
          <cell r="P1300" t="str">
            <v>내선전공</v>
          </cell>
          <cell r="Q1300">
            <v>0.66</v>
          </cell>
          <cell r="R1300">
            <v>0.66</v>
          </cell>
          <cell r="U1300">
            <v>0</v>
          </cell>
          <cell r="V1300">
            <v>1</v>
          </cell>
          <cell r="W1300" t="str">
            <v>전7-3</v>
          </cell>
          <cell r="AA1300">
            <v>0</v>
          </cell>
          <cell r="AD1300">
            <v>0</v>
          </cell>
          <cell r="AG1300">
            <v>0</v>
          </cell>
        </row>
        <row r="1301">
          <cell r="B1301">
            <v>14055</v>
          </cell>
          <cell r="C1301" t="str">
            <v>P-1(전면이면스텐)</v>
          </cell>
          <cell r="D1301" t="str">
            <v>400*500*350</v>
          </cell>
          <cell r="E1301" t="str">
            <v>면</v>
          </cell>
          <cell r="F1301">
            <v>110</v>
          </cell>
          <cell r="G1301">
            <v>13000</v>
          </cell>
          <cell r="L1301">
            <v>363170</v>
          </cell>
          <cell r="M1301">
            <v>399488</v>
          </cell>
          <cell r="O1301">
            <v>363170</v>
          </cell>
          <cell r="P1301" t="str">
            <v>내선전공</v>
          </cell>
          <cell r="Q1301">
            <v>0.66</v>
          </cell>
          <cell r="R1301">
            <v>0.66</v>
          </cell>
          <cell r="U1301">
            <v>0</v>
          </cell>
          <cell r="V1301">
            <v>1</v>
          </cell>
          <cell r="W1301" t="str">
            <v>전7-3</v>
          </cell>
          <cell r="AA1301">
            <v>0</v>
          </cell>
          <cell r="AD1301">
            <v>0</v>
          </cell>
          <cell r="AG1301">
            <v>0</v>
          </cell>
        </row>
        <row r="1302">
          <cell r="B1302">
            <v>114055</v>
          </cell>
          <cell r="C1302" t="str">
            <v>P-2(전면이면스텐)</v>
          </cell>
          <cell r="D1302" t="str">
            <v>400*500*350</v>
          </cell>
          <cell r="E1302" t="str">
            <v>면</v>
          </cell>
          <cell r="L1302">
            <v>363170</v>
          </cell>
          <cell r="M1302">
            <v>399488</v>
          </cell>
          <cell r="O1302">
            <v>363170</v>
          </cell>
          <cell r="P1302" t="str">
            <v>내선전공</v>
          </cell>
          <cell r="Q1302">
            <v>0.66</v>
          </cell>
          <cell r="R1302">
            <v>0.66</v>
          </cell>
          <cell r="U1302">
            <v>0</v>
          </cell>
          <cell r="V1302">
            <v>1</v>
          </cell>
          <cell r="W1302" t="str">
            <v>전7-3</v>
          </cell>
          <cell r="AA1302">
            <v>0</v>
          </cell>
          <cell r="AD1302">
            <v>0</v>
          </cell>
          <cell r="AG1302">
            <v>0</v>
          </cell>
        </row>
        <row r="1303">
          <cell r="B1303">
            <v>4056</v>
          </cell>
          <cell r="C1303" t="str">
            <v>수배전반</v>
          </cell>
          <cell r="D1303" t="str">
            <v>HV-1</v>
          </cell>
          <cell r="E1303" t="str">
            <v>식</v>
          </cell>
          <cell r="L1303">
            <v>506</v>
          </cell>
          <cell r="O1303">
            <v>0</v>
          </cell>
          <cell r="R1303">
            <v>0</v>
          </cell>
          <cell r="U1303">
            <v>0</v>
          </cell>
          <cell r="AA1303">
            <v>0</v>
          </cell>
          <cell r="AD1303">
            <v>0</v>
          </cell>
          <cell r="AG1303">
            <v>0</v>
          </cell>
        </row>
        <row r="1304">
          <cell r="B1304">
            <v>4057</v>
          </cell>
          <cell r="C1304" t="str">
            <v>MCC-A,B,E</v>
          </cell>
          <cell r="D1304" t="str">
            <v>한전용 D:750</v>
          </cell>
          <cell r="E1304" t="str">
            <v>식</v>
          </cell>
          <cell r="F1304">
            <v>183</v>
          </cell>
          <cell r="G1304">
            <v>540000</v>
          </cell>
          <cell r="H1304">
            <v>188</v>
          </cell>
          <cell r="I1304">
            <v>540000</v>
          </cell>
          <cell r="L1304">
            <v>0</v>
          </cell>
          <cell r="O1304">
            <v>0</v>
          </cell>
          <cell r="P1304">
            <v>0</v>
          </cell>
          <cell r="Q1304">
            <v>0</v>
          </cell>
          <cell r="R1304">
            <v>0</v>
          </cell>
          <cell r="S1304">
            <v>0</v>
          </cell>
          <cell r="T1304">
            <v>0</v>
          </cell>
          <cell r="U1304">
            <v>0</v>
          </cell>
          <cell r="V1304">
            <v>0</v>
          </cell>
          <cell r="W1304">
            <v>0</v>
          </cell>
          <cell r="AA1304">
            <v>0</v>
          </cell>
          <cell r="AD1304">
            <v>0</v>
          </cell>
          <cell r="AG1304">
            <v>0</v>
          </cell>
        </row>
        <row r="1305">
          <cell r="B1305">
            <v>14057</v>
          </cell>
          <cell r="C1305" t="str">
            <v>외함(전면이면스텐)</v>
          </cell>
          <cell r="D1305" t="str">
            <v>1120*620*132</v>
          </cell>
          <cell r="E1305" t="str">
            <v>면</v>
          </cell>
          <cell r="F1305">
            <v>183</v>
          </cell>
          <cell r="G1305">
            <v>400000</v>
          </cell>
          <cell r="H1305">
            <v>188</v>
          </cell>
          <cell r="I1305">
            <v>400000</v>
          </cell>
          <cell r="L1305">
            <v>556000</v>
          </cell>
          <cell r="O1305">
            <v>556000</v>
          </cell>
          <cell r="R1305">
            <v>0</v>
          </cell>
          <cell r="U1305">
            <v>0</v>
          </cell>
          <cell r="Y1305">
            <v>0</v>
          </cell>
          <cell r="Z1305">
            <v>0</v>
          </cell>
          <cell r="AA1305">
            <v>0</v>
          </cell>
          <cell r="AB1305">
            <v>0</v>
          </cell>
          <cell r="AC1305">
            <v>0</v>
          </cell>
          <cell r="AD1305">
            <v>0</v>
          </cell>
          <cell r="AE1305">
            <v>0</v>
          </cell>
          <cell r="AF1305">
            <v>0</v>
          </cell>
          <cell r="AG1305">
            <v>0</v>
          </cell>
        </row>
        <row r="1306">
          <cell r="B1306">
            <v>1405700</v>
          </cell>
          <cell r="C1306" t="str">
            <v>외함(전면이면스텐)</v>
          </cell>
          <cell r="D1306" t="str">
            <v>700*1100*150</v>
          </cell>
          <cell r="E1306" t="str">
            <v>면</v>
          </cell>
          <cell r="F1306">
            <v>183</v>
          </cell>
          <cell r="G1306">
            <v>95000</v>
          </cell>
          <cell r="H1306">
            <v>188</v>
          </cell>
          <cell r="I1306">
            <v>75000</v>
          </cell>
          <cell r="L1306">
            <v>556000</v>
          </cell>
          <cell r="O1306">
            <v>556000</v>
          </cell>
          <cell r="R1306">
            <v>0</v>
          </cell>
          <cell r="U1306">
            <v>0</v>
          </cell>
          <cell r="AA1306">
            <v>0</v>
          </cell>
          <cell r="AD1306">
            <v>0</v>
          </cell>
          <cell r="AG1306">
            <v>0</v>
          </cell>
        </row>
        <row r="1307">
          <cell r="B1307">
            <v>14059</v>
          </cell>
          <cell r="C1307" t="str">
            <v>외함(전면스텐,이면스틸)</v>
          </cell>
          <cell r="D1307" t="str">
            <v>700*1100*150</v>
          </cell>
          <cell r="E1307" t="str">
            <v>면</v>
          </cell>
          <cell r="F1307">
            <v>183</v>
          </cell>
          <cell r="G1307">
            <v>115000</v>
          </cell>
          <cell r="H1307">
            <v>188</v>
          </cell>
          <cell r="I1307">
            <v>115000</v>
          </cell>
          <cell r="L1307">
            <v>427000</v>
          </cell>
          <cell r="O1307">
            <v>427000</v>
          </cell>
          <cell r="R1307">
            <v>0</v>
          </cell>
          <cell r="U1307">
            <v>0</v>
          </cell>
          <cell r="AA1307">
            <v>0</v>
          </cell>
          <cell r="AD1307">
            <v>0</v>
          </cell>
          <cell r="AG1307">
            <v>0</v>
          </cell>
        </row>
        <row r="1308">
          <cell r="B1308">
            <v>4058</v>
          </cell>
          <cell r="C1308" t="str">
            <v>외함(전면스텐,이면스틸)</v>
          </cell>
          <cell r="D1308" t="str">
            <v>700*900*150</v>
          </cell>
          <cell r="E1308" t="str">
            <v>면</v>
          </cell>
          <cell r="F1308">
            <v>183</v>
          </cell>
          <cell r="G1308">
            <v>155000</v>
          </cell>
          <cell r="H1308">
            <v>188</v>
          </cell>
          <cell r="I1308">
            <v>135000</v>
          </cell>
          <cell r="L1308">
            <v>350000</v>
          </cell>
          <cell r="O1308">
            <v>350000</v>
          </cell>
          <cell r="P1308" t="str">
            <v>내선전공</v>
          </cell>
          <cell r="Q1308">
            <v>1</v>
          </cell>
          <cell r="R1308">
            <v>0</v>
          </cell>
          <cell r="U1308">
            <v>0</v>
          </cell>
          <cell r="V1308">
            <v>1</v>
          </cell>
          <cell r="AA1308">
            <v>0</v>
          </cell>
          <cell r="AD1308">
            <v>0</v>
          </cell>
          <cell r="AG1308">
            <v>0</v>
          </cell>
        </row>
        <row r="1309">
          <cell r="B1309">
            <v>14060</v>
          </cell>
          <cell r="C1309" t="str">
            <v>외함(전면이면스텐)</v>
          </cell>
          <cell r="D1309" t="str">
            <v>700*1000*180</v>
          </cell>
          <cell r="E1309" t="str">
            <v>면</v>
          </cell>
          <cell r="F1309">
            <v>183</v>
          </cell>
          <cell r="G1309">
            <v>165000</v>
          </cell>
          <cell r="H1309">
            <v>188</v>
          </cell>
          <cell r="I1309">
            <v>195000</v>
          </cell>
          <cell r="L1309">
            <v>505000</v>
          </cell>
          <cell r="O1309">
            <v>505000</v>
          </cell>
          <cell r="R1309">
            <v>0</v>
          </cell>
          <cell r="U1309">
            <v>0</v>
          </cell>
          <cell r="AA1309">
            <v>0</v>
          </cell>
          <cell r="AD1309">
            <v>0</v>
          </cell>
          <cell r="AG1309">
            <v>0</v>
          </cell>
        </row>
        <row r="1310">
          <cell r="B1310">
            <v>14058</v>
          </cell>
          <cell r="C1310" t="str">
            <v>외함(전면이면스텐)</v>
          </cell>
          <cell r="D1310" t="str">
            <v>700*1200*180</v>
          </cell>
          <cell r="E1310" t="str">
            <v>면</v>
          </cell>
          <cell r="F1310">
            <v>180</v>
          </cell>
          <cell r="G1310">
            <v>315000</v>
          </cell>
          <cell r="H1310">
            <v>188</v>
          </cell>
          <cell r="I1310">
            <v>355000</v>
          </cell>
          <cell r="L1310">
            <v>746000</v>
          </cell>
          <cell r="O1310">
            <v>746000</v>
          </cell>
          <cell r="R1310">
            <v>0</v>
          </cell>
          <cell r="U1310">
            <v>0</v>
          </cell>
          <cell r="AA1310">
            <v>0</v>
          </cell>
          <cell r="AD1310">
            <v>0</v>
          </cell>
          <cell r="AG1310">
            <v>0</v>
          </cell>
        </row>
        <row r="1311">
          <cell r="B1311">
            <v>24059</v>
          </cell>
          <cell r="C1311" t="str">
            <v>외함(전면이면스텐)</v>
          </cell>
          <cell r="D1311" t="str">
            <v>700*1300*180</v>
          </cell>
          <cell r="E1311" t="str">
            <v>면</v>
          </cell>
          <cell r="F1311">
            <v>183</v>
          </cell>
          <cell r="G1311">
            <v>450000</v>
          </cell>
          <cell r="H1311">
            <v>188</v>
          </cell>
          <cell r="I1311">
            <v>485000</v>
          </cell>
          <cell r="L1311">
            <v>657000</v>
          </cell>
          <cell r="O1311">
            <v>657000</v>
          </cell>
          <cell r="R1311">
            <v>0</v>
          </cell>
          <cell r="U1311">
            <v>0</v>
          </cell>
          <cell r="AA1311">
            <v>0</v>
          </cell>
          <cell r="AD1311">
            <v>0</v>
          </cell>
          <cell r="AG1311">
            <v>0</v>
          </cell>
        </row>
        <row r="1312">
          <cell r="B1312">
            <v>2405800</v>
          </cell>
          <cell r="C1312" t="str">
            <v>외함(전면이면스텐)</v>
          </cell>
          <cell r="D1312" t="str">
            <v>700*1200*150</v>
          </cell>
          <cell r="E1312" t="str">
            <v>면</v>
          </cell>
          <cell r="F1312">
            <v>180</v>
          </cell>
          <cell r="G1312">
            <v>95000</v>
          </cell>
          <cell r="H1312">
            <v>188</v>
          </cell>
          <cell r="I1312">
            <v>75000</v>
          </cell>
          <cell r="L1312">
            <v>657000</v>
          </cell>
          <cell r="O1312">
            <v>657000</v>
          </cell>
          <cell r="R1312">
            <v>0</v>
          </cell>
          <cell r="U1312">
            <v>0</v>
          </cell>
          <cell r="AA1312">
            <v>0</v>
          </cell>
          <cell r="AD1312">
            <v>0</v>
          </cell>
          <cell r="AG1312">
            <v>0</v>
          </cell>
        </row>
        <row r="1313">
          <cell r="B1313">
            <v>24058</v>
          </cell>
          <cell r="C1313" t="str">
            <v>외함(전면이면스텐)</v>
          </cell>
          <cell r="D1313" t="str">
            <v>700*1300*150</v>
          </cell>
          <cell r="E1313" t="str">
            <v>면</v>
          </cell>
          <cell r="F1313">
            <v>180</v>
          </cell>
          <cell r="G1313">
            <v>235000</v>
          </cell>
          <cell r="H1313">
            <v>188</v>
          </cell>
          <cell r="I1313">
            <v>255000</v>
          </cell>
          <cell r="L1313">
            <v>808000</v>
          </cell>
          <cell r="O1313">
            <v>808000</v>
          </cell>
          <cell r="R1313">
            <v>0</v>
          </cell>
          <cell r="U1313">
            <v>0</v>
          </cell>
          <cell r="AA1313">
            <v>0</v>
          </cell>
          <cell r="AD1313">
            <v>0</v>
          </cell>
          <cell r="AG1313">
            <v>0</v>
          </cell>
        </row>
        <row r="1314">
          <cell r="B1314">
            <v>224057</v>
          </cell>
          <cell r="C1314" t="str">
            <v>외함(전면이면스텐)</v>
          </cell>
          <cell r="D1314" t="str">
            <v>700*1100*300</v>
          </cell>
          <cell r="E1314" t="str">
            <v>면</v>
          </cell>
          <cell r="F1314">
            <v>183</v>
          </cell>
          <cell r="G1314">
            <v>395000</v>
          </cell>
          <cell r="H1314">
            <v>188</v>
          </cell>
          <cell r="I1314">
            <v>355000</v>
          </cell>
          <cell r="L1314">
            <v>684000</v>
          </cell>
          <cell r="O1314">
            <v>684000</v>
          </cell>
          <cell r="R1314">
            <v>0</v>
          </cell>
          <cell r="U1314">
            <v>0</v>
          </cell>
          <cell r="AA1314">
            <v>0</v>
          </cell>
          <cell r="AD1314">
            <v>0</v>
          </cell>
          <cell r="AG1314">
            <v>0</v>
          </cell>
        </row>
        <row r="1315">
          <cell r="B1315">
            <v>224058</v>
          </cell>
          <cell r="C1315" t="str">
            <v>외함(전면이면스텐)</v>
          </cell>
          <cell r="D1315" t="str">
            <v>700*1300*300</v>
          </cell>
          <cell r="E1315" t="str">
            <v>면</v>
          </cell>
          <cell r="H1315">
            <v>1019</v>
          </cell>
          <cell r="I1315">
            <v>9400</v>
          </cell>
          <cell r="L1315">
            <v>808000</v>
          </cell>
          <cell r="O1315">
            <v>808000</v>
          </cell>
          <cell r="R1315">
            <v>0</v>
          </cell>
          <cell r="S1315">
            <v>0</v>
          </cell>
          <cell r="T1315">
            <v>0</v>
          </cell>
          <cell r="U1315">
            <v>0</v>
          </cell>
          <cell r="V1315">
            <v>0</v>
          </cell>
          <cell r="AA1315">
            <v>0</v>
          </cell>
          <cell r="AB1315">
            <v>0</v>
          </cell>
          <cell r="AC1315">
            <v>0</v>
          </cell>
          <cell r="AD1315">
            <v>0</v>
          </cell>
          <cell r="AE1315">
            <v>0</v>
          </cell>
          <cell r="AF1315">
            <v>0</v>
          </cell>
          <cell r="AG1315">
            <v>0</v>
          </cell>
        </row>
        <row r="1316">
          <cell r="B1316">
            <v>4059</v>
          </cell>
          <cell r="C1316" t="str">
            <v>외함(전면스텐,이면스틸)</v>
          </cell>
          <cell r="D1316" t="str">
            <v>700*1400*180</v>
          </cell>
          <cell r="E1316" t="str">
            <v>면</v>
          </cell>
          <cell r="H1316">
            <v>1019</v>
          </cell>
          <cell r="I1316">
            <v>2250</v>
          </cell>
          <cell r="L1316">
            <v>544000</v>
          </cell>
          <cell r="O1316">
            <v>544000</v>
          </cell>
          <cell r="R1316">
            <v>0</v>
          </cell>
          <cell r="S1316">
            <v>0</v>
          </cell>
          <cell r="T1316">
            <v>0</v>
          </cell>
          <cell r="U1316">
            <v>0</v>
          </cell>
          <cell r="V1316">
            <v>0</v>
          </cell>
          <cell r="AA1316">
            <v>0</v>
          </cell>
          <cell r="AD1316">
            <v>0</v>
          </cell>
          <cell r="AG1316">
            <v>0</v>
          </cell>
        </row>
        <row r="1317">
          <cell r="B1317">
            <v>124059</v>
          </cell>
          <cell r="C1317" t="str">
            <v>외함(전면스텐,이면스틸)</v>
          </cell>
          <cell r="D1317" t="str">
            <v>700*1400*150</v>
          </cell>
          <cell r="E1317" t="str">
            <v>면</v>
          </cell>
          <cell r="F1317">
            <v>574</v>
          </cell>
          <cell r="G1317">
            <v>25610</v>
          </cell>
          <cell r="L1317">
            <v>544000</v>
          </cell>
          <cell r="O1317">
            <v>544000</v>
          </cell>
          <cell r="R1317">
            <v>0</v>
          </cell>
          <cell r="U1317">
            <v>0</v>
          </cell>
          <cell r="AA1317">
            <v>0</v>
          </cell>
          <cell r="AD1317">
            <v>0</v>
          </cell>
          <cell r="AG1317">
            <v>0</v>
          </cell>
        </row>
        <row r="1318">
          <cell r="B1318">
            <v>14059</v>
          </cell>
          <cell r="C1318" t="str">
            <v>외함(전면이면스텐)</v>
          </cell>
          <cell r="D1318" t="str">
            <v>700*1500*180</v>
          </cell>
          <cell r="E1318" t="str">
            <v>면</v>
          </cell>
          <cell r="F1318">
            <v>44</v>
          </cell>
          <cell r="G1318">
            <v>440</v>
          </cell>
          <cell r="L1318">
            <v>933000</v>
          </cell>
          <cell r="O1318">
            <v>933000</v>
          </cell>
          <cell r="R1318">
            <v>0</v>
          </cell>
          <cell r="U1318">
            <v>0</v>
          </cell>
          <cell r="AA1318">
            <v>0</v>
          </cell>
          <cell r="AD1318">
            <v>0</v>
          </cell>
          <cell r="AG1318">
            <v>0</v>
          </cell>
        </row>
        <row r="1319">
          <cell r="B1319">
            <v>406001</v>
          </cell>
          <cell r="C1319" t="str">
            <v>외함(전면이면스텐)</v>
          </cell>
          <cell r="D1319" t="str">
            <v>700*1800*150</v>
          </cell>
          <cell r="E1319" t="str">
            <v>면</v>
          </cell>
          <cell r="H1319">
            <v>77</v>
          </cell>
          <cell r="I1319">
            <v>117</v>
          </cell>
          <cell r="L1319">
            <v>1120000</v>
          </cell>
          <cell r="O1319">
            <v>1120000</v>
          </cell>
          <cell r="R1319">
            <v>0</v>
          </cell>
          <cell r="S1319">
            <v>0</v>
          </cell>
          <cell r="T1319">
            <v>0</v>
          </cell>
          <cell r="U1319">
            <v>0</v>
          </cell>
          <cell r="V1319">
            <v>0</v>
          </cell>
          <cell r="W1319">
            <v>0</v>
          </cell>
          <cell r="AA1319">
            <v>0</v>
          </cell>
          <cell r="AB1319">
            <v>0</v>
          </cell>
          <cell r="AC1319">
            <v>0</v>
          </cell>
          <cell r="AD1319">
            <v>0</v>
          </cell>
          <cell r="AE1319">
            <v>0</v>
          </cell>
          <cell r="AF1319">
            <v>0</v>
          </cell>
          <cell r="AG1319">
            <v>0</v>
          </cell>
        </row>
        <row r="1320">
          <cell r="B1320">
            <v>4060</v>
          </cell>
          <cell r="C1320" t="str">
            <v>외함(전면이면스텐)</v>
          </cell>
          <cell r="D1320" t="str">
            <v>700*1800*180</v>
          </cell>
          <cell r="E1320" t="str">
            <v>면</v>
          </cell>
          <cell r="H1320">
            <v>78</v>
          </cell>
          <cell r="I1320">
            <v>150</v>
          </cell>
          <cell r="L1320">
            <v>1120000</v>
          </cell>
          <cell r="O1320">
            <v>1120000</v>
          </cell>
          <cell r="R1320">
            <v>0</v>
          </cell>
          <cell r="S1320">
            <v>0</v>
          </cell>
          <cell r="T1320">
            <v>0</v>
          </cell>
          <cell r="U1320">
            <v>0</v>
          </cell>
          <cell r="V1320">
            <v>0</v>
          </cell>
          <cell r="W1320">
            <v>0</v>
          </cell>
          <cell r="AA1320">
            <v>0</v>
          </cell>
          <cell r="AB1320">
            <v>0</v>
          </cell>
          <cell r="AC1320">
            <v>0</v>
          </cell>
          <cell r="AD1320">
            <v>0</v>
          </cell>
          <cell r="AE1320">
            <v>0</v>
          </cell>
          <cell r="AF1320">
            <v>0</v>
          </cell>
          <cell r="AG1320">
            <v>0</v>
          </cell>
        </row>
        <row r="1321">
          <cell r="B1321">
            <v>24060</v>
          </cell>
          <cell r="C1321" t="str">
            <v>외함(전면스텐,이면스틸)</v>
          </cell>
          <cell r="D1321" t="str">
            <v>700*1800*150</v>
          </cell>
          <cell r="E1321" t="str">
            <v>면</v>
          </cell>
          <cell r="H1321">
            <v>1009</v>
          </cell>
          <cell r="I1321">
            <v>19200</v>
          </cell>
          <cell r="L1321">
            <v>700000</v>
          </cell>
          <cell r="O1321">
            <v>700000</v>
          </cell>
          <cell r="P1321">
            <v>0</v>
          </cell>
          <cell r="Q1321">
            <v>0</v>
          </cell>
          <cell r="R1321">
            <v>0</v>
          </cell>
          <cell r="U1321">
            <v>0</v>
          </cell>
          <cell r="V1321">
            <v>0</v>
          </cell>
          <cell r="W1321">
            <v>0</v>
          </cell>
          <cell r="AA1321">
            <v>0</v>
          </cell>
          <cell r="AB1321">
            <v>0</v>
          </cell>
          <cell r="AC1321">
            <v>0</v>
          </cell>
          <cell r="AD1321">
            <v>0</v>
          </cell>
          <cell r="AE1321">
            <v>0</v>
          </cell>
          <cell r="AF1321">
            <v>0</v>
          </cell>
          <cell r="AG1321">
            <v>0</v>
          </cell>
        </row>
        <row r="1322">
          <cell r="B1322">
            <v>124060</v>
          </cell>
          <cell r="C1322" t="str">
            <v>외함(전면이면스텐)</v>
          </cell>
          <cell r="D1322" t="str">
            <v>700*2000*180</v>
          </cell>
          <cell r="E1322" t="str">
            <v>면</v>
          </cell>
          <cell r="F1322">
            <v>94</v>
          </cell>
          <cell r="G1322">
            <v>1140</v>
          </cell>
          <cell r="L1322">
            <v>1011000</v>
          </cell>
          <cell r="O1322">
            <v>1011000</v>
          </cell>
          <cell r="P1322">
            <v>0</v>
          </cell>
          <cell r="R1322">
            <v>0</v>
          </cell>
          <cell r="U1322">
            <v>0</v>
          </cell>
          <cell r="V1322">
            <v>0</v>
          </cell>
          <cell r="W1322">
            <v>0</v>
          </cell>
          <cell r="Y1322">
            <v>0</v>
          </cell>
          <cell r="Z1322">
            <v>0</v>
          </cell>
          <cell r="AA1322">
            <v>0</v>
          </cell>
          <cell r="AD1322">
            <v>0</v>
          </cell>
          <cell r="AE1322">
            <v>0</v>
          </cell>
          <cell r="AF1322">
            <v>0</v>
          </cell>
          <cell r="AG1322">
            <v>0</v>
          </cell>
        </row>
        <row r="1323">
          <cell r="B1323">
            <v>34060</v>
          </cell>
          <cell r="C1323" t="str">
            <v>외함(전면이면스텐)</v>
          </cell>
          <cell r="D1323" t="str">
            <v>700*1400*150</v>
          </cell>
          <cell r="E1323" t="str">
            <v>면</v>
          </cell>
          <cell r="F1323">
            <v>94</v>
          </cell>
          <cell r="G1323">
            <v>1320</v>
          </cell>
          <cell r="L1323">
            <v>871000</v>
          </cell>
          <cell r="O1323">
            <v>871000</v>
          </cell>
          <cell r="P1323">
            <v>0</v>
          </cell>
          <cell r="Q1323">
            <v>0</v>
          </cell>
          <cell r="R1323">
            <v>0</v>
          </cell>
          <cell r="U1323">
            <v>0</v>
          </cell>
          <cell r="V1323">
            <v>0</v>
          </cell>
          <cell r="W1323">
            <v>0</v>
          </cell>
          <cell r="Y1323">
            <v>0</v>
          </cell>
          <cell r="Z1323">
            <v>0</v>
          </cell>
          <cell r="AA1323">
            <v>0</v>
          </cell>
          <cell r="AD1323">
            <v>0</v>
          </cell>
          <cell r="AE1323">
            <v>0</v>
          </cell>
          <cell r="AF1323">
            <v>0</v>
          </cell>
          <cell r="AG1323">
            <v>0</v>
          </cell>
        </row>
        <row r="1324">
          <cell r="B1324">
            <v>44060</v>
          </cell>
          <cell r="C1324" t="str">
            <v>외함(전면이면스텐)</v>
          </cell>
          <cell r="D1324" t="str">
            <v>800*1400*180</v>
          </cell>
          <cell r="E1324" t="str">
            <v>면</v>
          </cell>
          <cell r="F1324">
            <v>0</v>
          </cell>
          <cell r="G1324">
            <v>0</v>
          </cell>
          <cell r="H1324">
            <v>78</v>
          </cell>
          <cell r="I1324">
            <v>319</v>
          </cell>
          <cell r="L1324">
            <v>808000</v>
          </cell>
          <cell r="O1324">
            <v>808000</v>
          </cell>
          <cell r="R1324">
            <v>0</v>
          </cell>
          <cell r="U1324">
            <v>0</v>
          </cell>
          <cell r="AA1324">
            <v>0</v>
          </cell>
          <cell r="AD1324">
            <v>0</v>
          </cell>
          <cell r="AG1324">
            <v>0</v>
          </cell>
        </row>
        <row r="1325">
          <cell r="B1325">
            <v>54060</v>
          </cell>
          <cell r="C1325" t="str">
            <v>외함(전면이면스텐)</v>
          </cell>
          <cell r="D1325" t="str">
            <v>800*1500*180</v>
          </cell>
          <cell r="E1325" t="str">
            <v>면</v>
          </cell>
          <cell r="F1325">
            <v>0</v>
          </cell>
          <cell r="G1325">
            <v>0</v>
          </cell>
          <cell r="H1325">
            <v>73</v>
          </cell>
          <cell r="I1325">
            <v>33</v>
          </cell>
          <cell r="L1325">
            <v>866000</v>
          </cell>
          <cell r="O1325">
            <v>866000</v>
          </cell>
          <cell r="R1325">
            <v>0</v>
          </cell>
          <cell r="U1325">
            <v>0</v>
          </cell>
          <cell r="AA1325">
            <v>0</v>
          </cell>
          <cell r="AD1325">
            <v>0</v>
          </cell>
          <cell r="AG1325">
            <v>0</v>
          </cell>
        </row>
        <row r="1326">
          <cell r="B1326">
            <v>64060</v>
          </cell>
          <cell r="C1326" t="str">
            <v>외함(전면이면스텐)</v>
          </cell>
          <cell r="D1326" t="str">
            <v>800*1700*180</v>
          </cell>
          <cell r="E1326" t="str">
            <v>면</v>
          </cell>
          <cell r="F1326">
            <v>1014</v>
          </cell>
          <cell r="G1326">
            <v>154800</v>
          </cell>
          <cell r="L1326">
            <v>982000</v>
          </cell>
          <cell r="O1326">
            <v>982000</v>
          </cell>
          <cell r="R1326">
            <v>0</v>
          </cell>
          <cell r="U1326">
            <v>0</v>
          </cell>
          <cell r="AA1326">
            <v>0</v>
          </cell>
          <cell r="AD1326">
            <v>0</v>
          </cell>
          <cell r="AG1326">
            <v>0</v>
          </cell>
        </row>
        <row r="1327">
          <cell r="B1327">
            <v>4061</v>
          </cell>
          <cell r="C1327" t="str">
            <v>외함(전면이면스텐)</v>
          </cell>
          <cell r="D1327" t="str">
            <v>900*1400*130</v>
          </cell>
          <cell r="E1327" t="str">
            <v>면</v>
          </cell>
          <cell r="F1327">
            <v>66</v>
          </cell>
          <cell r="G1327">
            <v>460</v>
          </cell>
          <cell r="L1327">
            <v>910000</v>
          </cell>
          <cell r="O1327">
            <v>910000</v>
          </cell>
          <cell r="R1327">
            <v>0</v>
          </cell>
          <cell r="U1327">
            <v>0</v>
          </cell>
          <cell r="AA1327">
            <v>0</v>
          </cell>
          <cell r="AD1327">
            <v>0</v>
          </cell>
          <cell r="AG1327">
            <v>0</v>
          </cell>
        </row>
        <row r="1328">
          <cell r="B1328">
            <v>14061</v>
          </cell>
          <cell r="C1328" t="str">
            <v>외함(전면이면스텐)</v>
          </cell>
          <cell r="D1328" t="str">
            <v>900*1300*180</v>
          </cell>
          <cell r="E1328" t="str">
            <v>면</v>
          </cell>
          <cell r="F1328">
            <v>0</v>
          </cell>
          <cell r="G1328">
            <v>0</v>
          </cell>
          <cell r="H1328">
            <v>0</v>
          </cell>
          <cell r="I1328">
            <v>0</v>
          </cell>
          <cell r="L1328">
            <v>845000</v>
          </cell>
          <cell r="O1328">
            <v>845000</v>
          </cell>
          <cell r="P1328" t="str">
            <v>내선전공</v>
          </cell>
          <cell r="Q1328">
            <v>0.45</v>
          </cell>
          <cell r="R1328">
            <v>0</v>
          </cell>
          <cell r="S1328" t="str">
            <v>보통인부</v>
          </cell>
          <cell r="T1328">
            <v>0.45</v>
          </cell>
          <cell r="U1328">
            <v>0</v>
          </cell>
          <cell r="V1328">
            <v>1</v>
          </cell>
          <cell r="W1328" t="str">
            <v>전5-42-6</v>
          </cell>
          <cell r="AA1328">
            <v>0</v>
          </cell>
          <cell r="AD1328">
            <v>0</v>
          </cell>
          <cell r="AG1328">
            <v>0</v>
          </cell>
        </row>
        <row r="1329">
          <cell r="B1329">
            <v>4062</v>
          </cell>
          <cell r="C1329" t="str">
            <v>외함(전면이면스텐)</v>
          </cell>
          <cell r="D1329" t="str">
            <v>900*1500*400</v>
          </cell>
          <cell r="E1329" t="str">
            <v>면</v>
          </cell>
          <cell r="F1329">
            <v>0</v>
          </cell>
          <cell r="G1329">
            <v>0</v>
          </cell>
          <cell r="H1329">
            <v>73</v>
          </cell>
          <cell r="I1329">
            <v>4300</v>
          </cell>
          <cell r="L1329">
            <v>975000</v>
          </cell>
          <cell r="O1329">
            <v>975000</v>
          </cell>
          <cell r="R1329">
            <v>0</v>
          </cell>
          <cell r="U1329">
            <v>0</v>
          </cell>
          <cell r="Y1329" t="str">
            <v>미장공</v>
          </cell>
          <cell r="Z1329">
            <v>0.6</v>
          </cell>
          <cell r="AA1329">
            <v>0</v>
          </cell>
          <cell r="AB1329" t="str">
            <v>보통인부</v>
          </cell>
          <cell r="AC1329">
            <v>0.3</v>
          </cell>
          <cell r="AD1329">
            <v>0</v>
          </cell>
          <cell r="AE1329">
            <v>1</v>
          </cell>
          <cell r="AF1329" t="str">
            <v>통3-2-10</v>
          </cell>
          <cell r="AG1329">
            <v>0</v>
          </cell>
        </row>
        <row r="1330">
          <cell r="B1330">
            <v>4063</v>
          </cell>
          <cell r="C1330" t="str">
            <v>외함(전면이면스텐)</v>
          </cell>
          <cell r="D1330" t="str">
            <v>900*1900*400</v>
          </cell>
          <cell r="E1330" t="str">
            <v>면</v>
          </cell>
          <cell r="F1330">
            <v>522</v>
          </cell>
          <cell r="G1330">
            <v>2589</v>
          </cell>
          <cell r="H1330">
            <v>0</v>
          </cell>
          <cell r="I1330">
            <v>0</v>
          </cell>
          <cell r="L1330">
            <v>1235000</v>
          </cell>
          <cell r="O1330">
            <v>1235000</v>
          </cell>
          <cell r="R1330">
            <v>0</v>
          </cell>
          <cell r="U1330">
            <v>0</v>
          </cell>
          <cell r="AA1330">
            <v>0</v>
          </cell>
          <cell r="AD1330">
            <v>0</v>
          </cell>
          <cell r="AG1330">
            <v>0</v>
          </cell>
        </row>
        <row r="1331">
          <cell r="B1331">
            <v>4064</v>
          </cell>
          <cell r="C1331" t="str">
            <v>외함(전면이면스텐)</v>
          </cell>
          <cell r="D1331" t="str">
            <v>600*1000*200</v>
          </cell>
          <cell r="E1331" t="str">
            <v>면</v>
          </cell>
          <cell r="F1331">
            <v>522</v>
          </cell>
          <cell r="G1331">
            <v>3557</v>
          </cell>
          <cell r="H1331">
            <v>0</v>
          </cell>
          <cell r="I1331">
            <v>0</v>
          </cell>
          <cell r="L1331">
            <v>433000</v>
          </cell>
          <cell r="O1331">
            <v>433000</v>
          </cell>
          <cell r="R1331">
            <v>0</v>
          </cell>
          <cell r="U1331">
            <v>0</v>
          </cell>
          <cell r="AA1331">
            <v>0</v>
          </cell>
          <cell r="AD1331">
            <v>0</v>
          </cell>
          <cell r="AG1331">
            <v>0</v>
          </cell>
        </row>
        <row r="1332">
          <cell r="B1332">
            <v>4065</v>
          </cell>
          <cell r="C1332" t="str">
            <v>외함(전면이면스틸1.6t)</v>
          </cell>
          <cell r="D1332" t="str">
            <v>700*800*180</v>
          </cell>
          <cell r="E1332" t="str">
            <v>면</v>
          </cell>
          <cell r="F1332">
            <v>522</v>
          </cell>
          <cell r="G1332">
            <v>5675</v>
          </cell>
          <cell r="H1332">
            <v>0</v>
          </cell>
          <cell r="I1332">
            <v>0</v>
          </cell>
          <cell r="L1332">
            <v>155000</v>
          </cell>
          <cell r="O1332">
            <v>155000</v>
          </cell>
          <cell r="R1332">
            <v>0</v>
          </cell>
          <cell r="U1332">
            <v>0</v>
          </cell>
          <cell r="AA1332">
            <v>0</v>
          </cell>
          <cell r="AD1332">
            <v>0</v>
          </cell>
          <cell r="AG1332">
            <v>0</v>
          </cell>
        </row>
        <row r="1333">
          <cell r="B1333">
            <v>5081</v>
          </cell>
          <cell r="C1333" t="str">
            <v>동력함(전면이면스텐1.5t)</v>
          </cell>
          <cell r="D1333" t="str">
            <v>900W*1300H*400D</v>
          </cell>
          <cell r="E1333" t="str">
            <v>면</v>
          </cell>
          <cell r="F1333">
            <v>522</v>
          </cell>
          <cell r="G1333">
            <v>8086</v>
          </cell>
          <cell r="H1333">
            <v>0</v>
          </cell>
          <cell r="I1333">
            <v>0</v>
          </cell>
          <cell r="L1333">
            <v>845000</v>
          </cell>
          <cell r="O1333">
            <v>845000</v>
          </cell>
          <cell r="R1333">
            <v>0</v>
          </cell>
          <cell r="U1333">
            <v>0</v>
          </cell>
          <cell r="AA1333">
            <v>0</v>
          </cell>
          <cell r="AD1333">
            <v>0</v>
          </cell>
          <cell r="AG1333">
            <v>0</v>
          </cell>
        </row>
        <row r="1334">
          <cell r="B1334">
            <v>5082</v>
          </cell>
          <cell r="C1334" t="str">
            <v>동력함(전면이면스텐1.5t)</v>
          </cell>
          <cell r="D1334" t="str">
            <v>900W*1400H*400D</v>
          </cell>
          <cell r="E1334" t="str">
            <v>면</v>
          </cell>
          <cell r="F1334">
            <v>522</v>
          </cell>
          <cell r="G1334">
            <v>13032</v>
          </cell>
          <cell r="H1334">
            <v>0</v>
          </cell>
          <cell r="I1334">
            <v>0</v>
          </cell>
          <cell r="L1334">
            <v>910000</v>
          </cell>
          <cell r="O1334">
            <v>910000</v>
          </cell>
          <cell r="R1334">
            <v>0</v>
          </cell>
          <cell r="U1334">
            <v>0</v>
          </cell>
          <cell r="AA1334">
            <v>0</v>
          </cell>
          <cell r="AD1334">
            <v>0</v>
          </cell>
          <cell r="AG1334">
            <v>0</v>
          </cell>
        </row>
        <row r="1335">
          <cell r="B1335">
            <v>5083</v>
          </cell>
          <cell r="C1335" t="str">
            <v>동력함(전면이면스텐1.5t)</v>
          </cell>
          <cell r="D1335" t="str">
            <v>900W*1500H*400D</v>
          </cell>
          <cell r="E1335" t="str">
            <v>면</v>
          </cell>
          <cell r="F1335">
            <v>522</v>
          </cell>
          <cell r="G1335">
            <v>21209</v>
          </cell>
          <cell r="H1335">
            <v>0</v>
          </cell>
          <cell r="I1335">
            <v>0</v>
          </cell>
          <cell r="L1335">
            <v>975000</v>
          </cell>
          <cell r="O1335">
            <v>975000</v>
          </cell>
          <cell r="R1335">
            <v>0</v>
          </cell>
          <cell r="U1335">
            <v>0</v>
          </cell>
          <cell r="AA1335">
            <v>0</v>
          </cell>
          <cell r="AD1335">
            <v>0</v>
          </cell>
          <cell r="AG1335">
            <v>0</v>
          </cell>
        </row>
        <row r="1336">
          <cell r="B1336">
            <v>5084</v>
          </cell>
          <cell r="C1336" t="str">
            <v>동력함(전면이면스텐1.5t)</v>
          </cell>
          <cell r="D1336" t="str">
            <v>900W*1600H*400D</v>
          </cell>
          <cell r="E1336" t="str">
            <v>개</v>
          </cell>
          <cell r="F1336">
            <v>109</v>
          </cell>
          <cell r="G1336">
            <v>5000</v>
          </cell>
          <cell r="H1336">
            <v>0</v>
          </cell>
          <cell r="I1336">
            <v>0</v>
          </cell>
          <cell r="L1336">
            <v>1040000</v>
          </cell>
          <cell r="O1336">
            <v>1040000</v>
          </cell>
          <cell r="R1336">
            <v>0</v>
          </cell>
          <cell r="U1336">
            <v>0</v>
          </cell>
          <cell r="AA1336">
            <v>0</v>
          </cell>
          <cell r="AD1336">
            <v>0</v>
          </cell>
          <cell r="AG1336">
            <v>0</v>
          </cell>
        </row>
        <row r="1337">
          <cell r="B1337">
            <v>5085</v>
          </cell>
          <cell r="C1337" t="str">
            <v>동력함(전면이면스텐1.5t)</v>
          </cell>
          <cell r="D1337" t="str">
            <v>900W*1700H*400D</v>
          </cell>
          <cell r="E1337" t="str">
            <v>면</v>
          </cell>
          <cell r="F1337">
            <v>0</v>
          </cell>
          <cell r="G1337">
            <v>0</v>
          </cell>
          <cell r="H1337">
            <v>0</v>
          </cell>
          <cell r="I1337">
            <v>0</v>
          </cell>
          <cell r="L1337">
            <v>1105000</v>
          </cell>
          <cell r="O1337">
            <v>1105000</v>
          </cell>
          <cell r="R1337">
            <v>0</v>
          </cell>
          <cell r="U1337">
            <v>0</v>
          </cell>
          <cell r="AA1337">
            <v>0</v>
          </cell>
          <cell r="AD1337">
            <v>0</v>
          </cell>
          <cell r="AG1337">
            <v>0</v>
          </cell>
        </row>
        <row r="1338">
          <cell r="B1338">
            <v>4066</v>
          </cell>
          <cell r="C1338" t="str">
            <v>동력함(전면이면스텐1.5t)</v>
          </cell>
          <cell r="D1338" t="str">
            <v>900W*1800H*250D</v>
          </cell>
          <cell r="E1338" t="str">
            <v>면</v>
          </cell>
          <cell r="F1338">
            <v>0</v>
          </cell>
          <cell r="G1338">
            <v>0</v>
          </cell>
          <cell r="H1338">
            <v>0</v>
          </cell>
          <cell r="I1338">
            <v>0</v>
          </cell>
          <cell r="L1338">
            <v>1170000</v>
          </cell>
          <cell r="O1338">
            <v>1170000</v>
          </cell>
          <cell r="R1338">
            <v>0</v>
          </cell>
          <cell r="U1338">
            <v>0</v>
          </cell>
          <cell r="AA1338">
            <v>0</v>
          </cell>
          <cell r="AD1338">
            <v>0</v>
          </cell>
          <cell r="AG1338">
            <v>0</v>
          </cell>
        </row>
        <row r="1339">
          <cell r="B1339">
            <v>5087</v>
          </cell>
          <cell r="C1339" t="str">
            <v>동력함(전면이면스텐1.5t)</v>
          </cell>
          <cell r="D1339" t="str">
            <v>900W*1900H*400D</v>
          </cell>
          <cell r="E1339" t="str">
            <v>면</v>
          </cell>
          <cell r="H1339">
            <v>0</v>
          </cell>
          <cell r="I1339">
            <v>0</v>
          </cell>
          <cell r="L1339">
            <v>1235000</v>
          </cell>
          <cell r="O1339">
            <v>1235000</v>
          </cell>
          <cell r="R1339">
            <v>0</v>
          </cell>
          <cell r="S1339" t="str">
            <v>철공</v>
          </cell>
          <cell r="T1339">
            <v>0.06</v>
          </cell>
          <cell r="U1339">
            <v>0</v>
          </cell>
          <cell r="V1339">
            <v>1</v>
          </cell>
          <cell r="AA1339">
            <v>0</v>
          </cell>
          <cell r="AB1339" t="str">
            <v>철공</v>
          </cell>
          <cell r="AC1339">
            <v>0.2</v>
          </cell>
          <cell r="AD1339">
            <v>0</v>
          </cell>
          <cell r="AE1339">
            <v>1</v>
          </cell>
          <cell r="AF1339" t="str">
            <v>통3-2-9</v>
          </cell>
          <cell r="AG1339">
            <v>0</v>
          </cell>
        </row>
        <row r="1340">
          <cell r="B1340">
            <v>5088</v>
          </cell>
          <cell r="C1340" t="str">
            <v>동력함(전면이면스텐1.5t)</v>
          </cell>
          <cell r="D1340" t="str">
            <v>900W*2000H*400D</v>
          </cell>
          <cell r="E1340" t="str">
            <v>면</v>
          </cell>
          <cell r="H1340">
            <v>0</v>
          </cell>
          <cell r="I1340">
            <v>0</v>
          </cell>
          <cell r="L1340">
            <v>1300000</v>
          </cell>
          <cell r="O1340">
            <v>1300000</v>
          </cell>
          <cell r="R1340">
            <v>0</v>
          </cell>
          <cell r="S1340" t="str">
            <v>철공</v>
          </cell>
          <cell r="T1340">
            <v>0.06</v>
          </cell>
          <cell r="U1340">
            <v>0</v>
          </cell>
          <cell r="V1340">
            <v>1</v>
          </cell>
          <cell r="AA1340">
            <v>0</v>
          </cell>
          <cell r="AD1340">
            <v>0</v>
          </cell>
          <cell r="AG1340">
            <v>0</v>
          </cell>
        </row>
        <row r="1341">
          <cell r="B1341">
            <v>5089</v>
          </cell>
          <cell r="C1341" t="str">
            <v>동력함(전면이면스텐1.5t)</v>
          </cell>
          <cell r="D1341" t="str">
            <v>900W*2100H*400D</v>
          </cell>
          <cell r="E1341" t="str">
            <v>면</v>
          </cell>
          <cell r="F1341">
            <v>61</v>
          </cell>
          <cell r="G1341">
            <v>380000</v>
          </cell>
          <cell r="L1341">
            <v>1365000</v>
          </cell>
          <cell r="O1341">
            <v>1365000</v>
          </cell>
          <cell r="R1341">
            <v>0</v>
          </cell>
          <cell r="U1341">
            <v>0</v>
          </cell>
          <cell r="AA1341">
            <v>0</v>
          </cell>
          <cell r="AD1341">
            <v>0</v>
          </cell>
          <cell r="AG1341">
            <v>0</v>
          </cell>
        </row>
        <row r="1342">
          <cell r="B1342">
            <v>5090</v>
          </cell>
          <cell r="C1342" t="str">
            <v>동력함(전면이면스텐1.5t)</v>
          </cell>
          <cell r="D1342" t="str">
            <v>900W*2200H*400D</v>
          </cell>
          <cell r="E1342" t="str">
            <v>면</v>
          </cell>
          <cell r="F1342">
            <v>1114</v>
          </cell>
          <cell r="G1342">
            <v>1400</v>
          </cell>
          <cell r="L1342">
            <v>1430000</v>
          </cell>
          <cell r="O1342">
            <v>1430000</v>
          </cell>
          <cell r="R1342">
            <v>0</v>
          </cell>
          <cell r="U1342">
            <v>0</v>
          </cell>
          <cell r="AA1342">
            <v>0</v>
          </cell>
          <cell r="AD1342">
            <v>0</v>
          </cell>
          <cell r="AG1342">
            <v>0</v>
          </cell>
        </row>
        <row r="1343">
          <cell r="B1343">
            <v>4067</v>
          </cell>
          <cell r="C1343" t="str">
            <v>동력함(전면이면스텐1.5t)</v>
          </cell>
          <cell r="D1343" t="str">
            <v>900W*1200H*450D</v>
          </cell>
          <cell r="E1343" t="str">
            <v>면</v>
          </cell>
          <cell r="F1343">
            <v>1192</v>
          </cell>
          <cell r="G1343">
            <v>250000</v>
          </cell>
          <cell r="H1343">
            <v>0</v>
          </cell>
          <cell r="I1343">
            <v>0</v>
          </cell>
          <cell r="L1343">
            <v>780000</v>
          </cell>
          <cell r="O1343">
            <v>780000</v>
          </cell>
          <cell r="R1343">
            <v>0</v>
          </cell>
          <cell r="S1343" t="str">
            <v>보통인부</v>
          </cell>
          <cell r="T1343">
            <v>3.5999999999999997E-2</v>
          </cell>
          <cell r="U1343">
            <v>0</v>
          </cell>
          <cell r="V1343">
            <v>1</v>
          </cell>
          <cell r="W1343" t="str">
            <v>전7-18</v>
          </cell>
          <cell r="AA1343">
            <v>0</v>
          </cell>
          <cell r="AB1343" t="str">
            <v>보통인부</v>
          </cell>
          <cell r="AC1343">
            <v>3.5999999999999997E-2</v>
          </cell>
          <cell r="AD1343">
            <v>0</v>
          </cell>
          <cell r="AE1343">
            <v>1</v>
          </cell>
          <cell r="AF1343" t="str">
            <v>통3-3-12</v>
          </cell>
          <cell r="AG1343">
            <v>0</v>
          </cell>
        </row>
        <row r="1344">
          <cell r="B1344">
            <v>14067</v>
          </cell>
          <cell r="C1344" t="str">
            <v>동력함(전면이면스텐1.5t)</v>
          </cell>
          <cell r="D1344" t="str">
            <v>900W*1300H*450D</v>
          </cell>
          <cell r="E1344" t="str">
            <v>면</v>
          </cell>
          <cell r="F1344">
            <v>1192</v>
          </cell>
          <cell r="G1344">
            <v>10000</v>
          </cell>
          <cell r="H1344">
            <v>0</v>
          </cell>
          <cell r="I1344">
            <v>0</v>
          </cell>
          <cell r="L1344">
            <v>845000</v>
          </cell>
          <cell r="O1344">
            <v>845000</v>
          </cell>
          <cell r="R1344">
            <v>0</v>
          </cell>
          <cell r="S1344" t="str">
            <v>보통인부</v>
          </cell>
          <cell r="T1344">
            <v>2.1999999999999999E-2</v>
          </cell>
          <cell r="U1344">
            <v>0</v>
          </cell>
          <cell r="V1344">
            <v>1</v>
          </cell>
          <cell r="W1344" t="str">
            <v>전7-18</v>
          </cell>
          <cell r="AA1344">
            <v>0</v>
          </cell>
          <cell r="AB1344" t="str">
            <v>보통인부</v>
          </cell>
          <cell r="AC1344">
            <v>3.5999999999999997E-2</v>
          </cell>
          <cell r="AD1344">
            <v>0</v>
          </cell>
          <cell r="AE1344">
            <v>1</v>
          </cell>
          <cell r="AF1344" t="str">
            <v>통3-3-12</v>
          </cell>
          <cell r="AG1344">
            <v>0</v>
          </cell>
        </row>
        <row r="1345">
          <cell r="B1345">
            <v>24067</v>
          </cell>
          <cell r="C1345" t="str">
            <v>동력함(전면이면스텐1.5t)</v>
          </cell>
          <cell r="D1345" t="str">
            <v>900W*1800H*450D</v>
          </cell>
          <cell r="E1345" t="str">
            <v>면</v>
          </cell>
          <cell r="H1345">
            <v>0</v>
          </cell>
          <cell r="I1345">
            <v>0</v>
          </cell>
          <cell r="L1345">
            <v>1170000</v>
          </cell>
          <cell r="O1345">
            <v>1170000</v>
          </cell>
          <cell r="P1345" t="str">
            <v>내선전공</v>
          </cell>
          <cell r="Q1345">
            <v>0.13300000000000001</v>
          </cell>
          <cell r="R1345">
            <v>0</v>
          </cell>
          <cell r="U1345">
            <v>0</v>
          </cell>
          <cell r="V1345">
            <v>1</v>
          </cell>
          <cell r="W1345" t="str">
            <v>전7-18</v>
          </cell>
          <cell r="AA1345">
            <v>0</v>
          </cell>
          <cell r="AB1345" t="str">
            <v>보통인부</v>
          </cell>
          <cell r="AC1345">
            <v>2.1999999999999999E-2</v>
          </cell>
          <cell r="AD1345">
            <v>0</v>
          </cell>
          <cell r="AE1345">
            <v>1</v>
          </cell>
          <cell r="AF1345" t="str">
            <v>통3-3-12</v>
          </cell>
          <cell r="AG1345">
            <v>0</v>
          </cell>
        </row>
        <row r="1346">
          <cell r="B1346">
            <v>4071</v>
          </cell>
          <cell r="C1346" t="str">
            <v>외함(전면스텐1.5t)</v>
          </cell>
          <cell r="D1346" t="str">
            <v>900*1300*150(매입)</v>
          </cell>
          <cell r="E1346" t="str">
            <v>면</v>
          </cell>
          <cell r="F1346">
            <v>0</v>
          </cell>
          <cell r="G1346">
            <v>0</v>
          </cell>
          <cell r="L1346">
            <v>520000</v>
          </cell>
          <cell r="O1346">
            <v>520000</v>
          </cell>
          <cell r="P1346" t="str">
            <v>내선전공</v>
          </cell>
          <cell r="R1346">
            <v>0</v>
          </cell>
          <cell r="U1346">
            <v>0</v>
          </cell>
          <cell r="V1346">
            <v>1</v>
          </cell>
          <cell r="W1346" t="str">
            <v>전7-18</v>
          </cell>
          <cell r="Y1346" t="str">
            <v>통신내선공</v>
          </cell>
          <cell r="Z1346">
            <v>0.23</v>
          </cell>
          <cell r="AA1346">
            <v>0</v>
          </cell>
          <cell r="AD1346">
            <v>0</v>
          </cell>
          <cell r="AE1346">
            <v>1</v>
          </cell>
          <cell r="AF1346" t="str">
            <v>통3-3-12</v>
          </cell>
          <cell r="AG1346">
            <v>0</v>
          </cell>
        </row>
        <row r="1347">
          <cell r="B1347">
            <v>4072</v>
          </cell>
          <cell r="C1347" t="str">
            <v>외함(전면스텐1.5t)</v>
          </cell>
          <cell r="D1347" t="str">
            <v>700*1050*150(매입)</v>
          </cell>
          <cell r="E1347" t="str">
            <v>면</v>
          </cell>
          <cell r="F1347">
            <v>0</v>
          </cell>
          <cell r="G1347">
            <v>0</v>
          </cell>
          <cell r="L1347">
            <v>326000</v>
          </cell>
          <cell r="O1347">
            <v>326000</v>
          </cell>
          <cell r="P1347" t="str">
            <v>내선전공</v>
          </cell>
          <cell r="Q1347">
            <v>0.12</v>
          </cell>
          <cell r="R1347">
            <v>0</v>
          </cell>
          <cell r="U1347">
            <v>0</v>
          </cell>
          <cell r="V1347">
            <v>1</v>
          </cell>
          <cell r="W1347" t="str">
            <v>전7-18</v>
          </cell>
          <cell r="Y1347" t="str">
            <v>통신내선공</v>
          </cell>
          <cell r="Z1347">
            <v>0.12</v>
          </cell>
          <cell r="AA1347">
            <v>0</v>
          </cell>
          <cell r="AD1347">
            <v>0</v>
          </cell>
          <cell r="AE1347">
            <v>1</v>
          </cell>
          <cell r="AF1347" t="str">
            <v>통3-3-12</v>
          </cell>
          <cell r="AG1347">
            <v>0</v>
          </cell>
        </row>
        <row r="1348">
          <cell r="B1348">
            <v>4073</v>
          </cell>
          <cell r="C1348" t="str">
            <v>외함(전면스텐1.5t)</v>
          </cell>
          <cell r="D1348" t="str">
            <v>700*950*150(매입)</v>
          </cell>
          <cell r="E1348" t="str">
            <v>면</v>
          </cell>
          <cell r="H1348">
            <v>0</v>
          </cell>
          <cell r="I1348">
            <v>0</v>
          </cell>
          <cell r="L1348">
            <v>295000</v>
          </cell>
          <cell r="O1348">
            <v>295000</v>
          </cell>
          <cell r="R1348">
            <v>0</v>
          </cell>
          <cell r="U1348">
            <v>0</v>
          </cell>
          <cell r="AA1348">
            <v>0</v>
          </cell>
          <cell r="AD1348">
            <v>0</v>
          </cell>
          <cell r="AG1348">
            <v>0</v>
          </cell>
        </row>
        <row r="1349">
          <cell r="B1349">
            <v>4074</v>
          </cell>
          <cell r="C1349" t="str">
            <v>동력함(전면이면스텐1.5t)</v>
          </cell>
          <cell r="D1349" t="str">
            <v>700W*700H*180D</v>
          </cell>
          <cell r="E1349" t="str">
            <v>면</v>
          </cell>
          <cell r="H1349">
            <v>0</v>
          </cell>
          <cell r="I1349">
            <v>0</v>
          </cell>
          <cell r="L1349">
            <v>353000</v>
          </cell>
          <cell r="O1349">
            <v>353000</v>
          </cell>
          <cell r="R1349">
            <v>0</v>
          </cell>
          <cell r="U1349">
            <v>0</v>
          </cell>
          <cell r="AA1349">
            <v>0</v>
          </cell>
          <cell r="AD1349">
            <v>0</v>
          </cell>
          <cell r="AG1349">
            <v>0</v>
          </cell>
        </row>
        <row r="1350">
          <cell r="B1350">
            <v>4199</v>
          </cell>
          <cell r="C1350" t="str">
            <v>중판(스텐1.5t)</v>
          </cell>
          <cell r="D1350">
            <v>0</v>
          </cell>
          <cell r="E1350" t="str">
            <v>개</v>
          </cell>
          <cell r="F1350">
            <v>0</v>
          </cell>
          <cell r="G1350">
            <v>0</v>
          </cell>
          <cell r="L1350">
            <v>62000</v>
          </cell>
          <cell r="O1350">
            <v>62000</v>
          </cell>
          <cell r="P1350" t="str">
            <v>내선전공</v>
          </cell>
          <cell r="Q1350">
            <v>1</v>
          </cell>
          <cell r="R1350">
            <v>1</v>
          </cell>
          <cell r="U1350">
            <v>0</v>
          </cell>
          <cell r="V1350">
            <v>1</v>
          </cell>
          <cell r="AA1350">
            <v>0</v>
          </cell>
          <cell r="AD1350">
            <v>0</v>
          </cell>
          <cell r="AG1350">
            <v>0</v>
          </cell>
        </row>
        <row r="1351">
          <cell r="B1351">
            <v>4200</v>
          </cell>
          <cell r="C1351" t="str">
            <v>DOOR HANDLE</v>
          </cell>
          <cell r="D1351" t="str">
            <v>PUSH TURN W/KEY(L)</v>
          </cell>
          <cell r="E1351" t="str">
            <v>개</v>
          </cell>
          <cell r="F1351">
            <v>0</v>
          </cell>
          <cell r="G1351">
            <v>0</v>
          </cell>
          <cell r="L1351">
            <v>7000</v>
          </cell>
          <cell r="O1351">
            <v>7000</v>
          </cell>
          <cell r="R1351">
            <v>0</v>
          </cell>
          <cell r="U1351">
            <v>0</v>
          </cell>
          <cell r="AA1351">
            <v>0</v>
          </cell>
          <cell r="AD1351">
            <v>0</v>
          </cell>
          <cell r="AG1351">
            <v>0</v>
          </cell>
        </row>
        <row r="1352">
          <cell r="B1352">
            <v>4201</v>
          </cell>
          <cell r="C1352" t="str">
            <v>DOOR HANDLE</v>
          </cell>
          <cell r="D1352" t="str">
            <v>PUSH TURN W/KEY(S)</v>
          </cell>
          <cell r="E1352" t="str">
            <v>개</v>
          </cell>
          <cell r="L1352">
            <v>8000</v>
          </cell>
          <cell r="O1352">
            <v>8000</v>
          </cell>
          <cell r="R1352">
            <v>0</v>
          </cell>
          <cell r="U1352">
            <v>0</v>
          </cell>
          <cell r="AA1352">
            <v>0</v>
          </cell>
          <cell r="AD1352">
            <v>0</v>
          </cell>
          <cell r="AG1352">
            <v>0</v>
          </cell>
        </row>
        <row r="1353">
          <cell r="B1353">
            <v>4202</v>
          </cell>
          <cell r="C1353" t="str">
            <v>DOOR HANDLE</v>
          </cell>
          <cell r="D1353" t="str">
            <v>PUSH(L)</v>
          </cell>
          <cell r="E1353" t="str">
            <v>개</v>
          </cell>
          <cell r="H1353">
            <v>0</v>
          </cell>
          <cell r="I1353">
            <v>0</v>
          </cell>
          <cell r="L1353">
            <v>2300</v>
          </cell>
          <cell r="O1353">
            <v>2300</v>
          </cell>
          <cell r="R1353">
            <v>0</v>
          </cell>
          <cell r="U1353">
            <v>0</v>
          </cell>
          <cell r="AA1353">
            <v>0</v>
          </cell>
          <cell r="AD1353">
            <v>0</v>
          </cell>
          <cell r="AG1353">
            <v>0</v>
          </cell>
        </row>
        <row r="1354">
          <cell r="B1354">
            <v>42021</v>
          </cell>
          <cell r="C1354" t="str">
            <v>DOOR HANDLE</v>
          </cell>
          <cell r="D1354" t="str">
            <v xml:space="preserve"> W/KEY(L)</v>
          </cell>
          <cell r="E1354" t="str">
            <v>개</v>
          </cell>
          <cell r="F1354">
            <v>352</v>
          </cell>
          <cell r="G1354">
            <v>2500</v>
          </cell>
          <cell r="L1354">
            <v>3500</v>
          </cell>
          <cell r="O1354">
            <v>3500</v>
          </cell>
          <cell r="R1354">
            <v>0</v>
          </cell>
          <cell r="U1354">
            <v>0</v>
          </cell>
          <cell r="AA1354">
            <v>0</v>
          </cell>
          <cell r="AD1354">
            <v>0</v>
          </cell>
          <cell r="AG1354">
            <v>0</v>
          </cell>
        </row>
        <row r="1355">
          <cell r="B1355">
            <v>4203</v>
          </cell>
          <cell r="C1355" t="str">
            <v>DOOR HANDLE</v>
          </cell>
          <cell r="D1355" t="str">
            <v xml:space="preserve"> W/KEY(M)</v>
          </cell>
          <cell r="E1355" t="str">
            <v>개</v>
          </cell>
          <cell r="F1355">
            <v>43</v>
          </cell>
          <cell r="G1355">
            <v>340000</v>
          </cell>
          <cell r="L1355">
            <v>2600</v>
          </cell>
          <cell r="O1355">
            <v>2600</v>
          </cell>
          <cell r="R1355">
            <v>0</v>
          </cell>
          <cell r="U1355">
            <v>0</v>
          </cell>
          <cell r="AA1355">
            <v>0</v>
          </cell>
          <cell r="AD1355">
            <v>0</v>
          </cell>
          <cell r="AG1355">
            <v>0</v>
          </cell>
        </row>
        <row r="1356">
          <cell r="B1356">
            <v>4204</v>
          </cell>
          <cell r="C1356" t="str">
            <v>DOOR HANDLE</v>
          </cell>
          <cell r="D1356" t="str">
            <v xml:space="preserve"> W/KEY(S)</v>
          </cell>
          <cell r="E1356" t="str">
            <v>개</v>
          </cell>
          <cell r="F1356">
            <v>0</v>
          </cell>
          <cell r="G1356">
            <v>0</v>
          </cell>
          <cell r="L1356">
            <v>2500</v>
          </cell>
          <cell r="O1356">
            <v>2500</v>
          </cell>
          <cell r="R1356">
            <v>0</v>
          </cell>
          <cell r="U1356">
            <v>0</v>
          </cell>
          <cell r="AA1356">
            <v>0</v>
          </cell>
          <cell r="AD1356">
            <v>0</v>
          </cell>
          <cell r="AG1356">
            <v>0</v>
          </cell>
        </row>
        <row r="1357">
          <cell r="B1357">
            <v>4205</v>
          </cell>
          <cell r="C1357" t="str">
            <v>U HANDLE</v>
          </cell>
          <cell r="D1357" t="str">
            <v>분전반용</v>
          </cell>
          <cell r="E1357" t="str">
            <v>개</v>
          </cell>
          <cell r="F1357">
            <v>319</v>
          </cell>
          <cell r="G1357">
            <v>75000</v>
          </cell>
          <cell r="L1357">
            <v>5000</v>
          </cell>
          <cell r="O1357">
            <v>5000</v>
          </cell>
          <cell r="R1357">
            <v>0</v>
          </cell>
          <cell r="U1357">
            <v>0</v>
          </cell>
          <cell r="AA1357">
            <v>0</v>
          </cell>
          <cell r="AD1357">
            <v>0</v>
          </cell>
          <cell r="AG1357">
            <v>0</v>
          </cell>
        </row>
        <row r="1358">
          <cell r="B1358">
            <v>4206</v>
          </cell>
          <cell r="C1358" t="str">
            <v>DOOR HANDLE</v>
          </cell>
          <cell r="D1358" t="str">
            <v>PUSH (L)</v>
          </cell>
          <cell r="E1358" t="str">
            <v>개</v>
          </cell>
          <cell r="F1358">
            <v>318</v>
          </cell>
          <cell r="G1358">
            <v>36000</v>
          </cell>
          <cell r="L1358">
            <v>2500</v>
          </cell>
          <cell r="O1358">
            <v>2500</v>
          </cell>
          <cell r="R1358">
            <v>0</v>
          </cell>
          <cell r="U1358">
            <v>0</v>
          </cell>
          <cell r="AA1358">
            <v>0</v>
          </cell>
          <cell r="AD1358">
            <v>0</v>
          </cell>
          <cell r="AG1358">
            <v>0</v>
          </cell>
        </row>
        <row r="1359">
          <cell r="B1359">
            <v>4207</v>
          </cell>
          <cell r="C1359" t="str">
            <v>NAME PLATE</v>
          </cell>
          <cell r="D1359" t="str">
            <v>아크릴(M)</v>
          </cell>
          <cell r="E1359" t="str">
            <v>개</v>
          </cell>
          <cell r="F1359">
            <v>312</v>
          </cell>
          <cell r="G1359">
            <v>2000</v>
          </cell>
          <cell r="L1359">
            <v>2500</v>
          </cell>
          <cell r="O1359">
            <v>2500</v>
          </cell>
          <cell r="R1359">
            <v>0</v>
          </cell>
          <cell r="U1359">
            <v>0</v>
          </cell>
          <cell r="AA1359">
            <v>0</v>
          </cell>
          <cell r="AD1359">
            <v>0</v>
          </cell>
          <cell r="AG1359">
            <v>0</v>
          </cell>
        </row>
        <row r="1360">
          <cell r="B1360">
            <v>4208</v>
          </cell>
          <cell r="C1360" t="str">
            <v>NAME PLATE</v>
          </cell>
          <cell r="D1360" t="str">
            <v>아크릴(S)</v>
          </cell>
          <cell r="E1360" t="str">
            <v>개</v>
          </cell>
          <cell r="F1360">
            <v>0</v>
          </cell>
          <cell r="G1360">
            <v>0</v>
          </cell>
          <cell r="L1360">
            <v>1000</v>
          </cell>
          <cell r="O1360">
            <v>1000</v>
          </cell>
          <cell r="R1360">
            <v>0</v>
          </cell>
          <cell r="U1360">
            <v>0</v>
          </cell>
          <cell r="AA1360">
            <v>0</v>
          </cell>
          <cell r="AD1360">
            <v>0</v>
          </cell>
          <cell r="AG1360">
            <v>0</v>
          </cell>
        </row>
        <row r="1361">
          <cell r="B1361">
            <v>4209</v>
          </cell>
          <cell r="C1361" t="str">
            <v>NAME PLATE</v>
          </cell>
          <cell r="D1361" t="str">
            <v>아크릴 (M)</v>
          </cell>
          <cell r="E1361" t="str">
            <v>개</v>
          </cell>
          <cell r="F1361">
            <v>312</v>
          </cell>
          <cell r="G1361">
            <v>600</v>
          </cell>
          <cell r="L1361">
            <v>3000</v>
          </cell>
          <cell r="O1361">
            <v>3000</v>
          </cell>
          <cell r="R1361">
            <v>0</v>
          </cell>
          <cell r="U1361">
            <v>0</v>
          </cell>
          <cell r="AA1361">
            <v>0</v>
          </cell>
          <cell r="AD1361">
            <v>0</v>
          </cell>
          <cell r="AG1361">
            <v>0</v>
          </cell>
        </row>
        <row r="1362">
          <cell r="B1362">
            <v>4210</v>
          </cell>
          <cell r="C1362" t="str">
            <v>NAME PLATE</v>
          </cell>
          <cell r="D1362" t="str">
            <v>CARD HOLDER</v>
          </cell>
          <cell r="E1362" t="str">
            <v>개</v>
          </cell>
          <cell r="F1362">
            <v>319</v>
          </cell>
          <cell r="G1362">
            <v>66131</v>
          </cell>
          <cell r="L1362">
            <v>200</v>
          </cell>
          <cell r="O1362">
            <v>200</v>
          </cell>
          <cell r="R1362">
            <v>0</v>
          </cell>
          <cell r="U1362">
            <v>0</v>
          </cell>
          <cell r="AA1362">
            <v>0</v>
          </cell>
          <cell r="AD1362">
            <v>0</v>
          </cell>
          <cell r="AG1362">
            <v>0</v>
          </cell>
        </row>
        <row r="1363">
          <cell r="B1363">
            <v>4211</v>
          </cell>
          <cell r="C1363" t="str">
            <v>NAME PLATE</v>
          </cell>
          <cell r="D1363" t="str">
            <v>알류늄(L)</v>
          </cell>
          <cell r="E1363" t="str">
            <v>개</v>
          </cell>
          <cell r="F1363">
            <v>312</v>
          </cell>
          <cell r="G1363">
            <v>500</v>
          </cell>
          <cell r="L1363">
            <v>12000</v>
          </cell>
          <cell r="O1363">
            <v>12000</v>
          </cell>
          <cell r="R1363">
            <v>0</v>
          </cell>
          <cell r="U1363">
            <v>0</v>
          </cell>
          <cell r="AA1363">
            <v>0</v>
          </cell>
          <cell r="AD1363">
            <v>0</v>
          </cell>
          <cell r="AG1363">
            <v>0</v>
          </cell>
        </row>
        <row r="1364">
          <cell r="B1364">
            <v>0</v>
          </cell>
          <cell r="C1364" t="str">
            <v>10.PANEL,기타</v>
          </cell>
          <cell r="D1364" t="str">
            <v>50*50</v>
          </cell>
          <cell r="E1364" t="str">
            <v>M</v>
          </cell>
          <cell r="L1364">
            <v>4000</v>
          </cell>
          <cell r="O1364">
            <v>0</v>
          </cell>
          <cell r="R1364">
            <v>0</v>
          </cell>
          <cell r="U1364">
            <v>0</v>
          </cell>
          <cell r="AA1364">
            <v>0</v>
          </cell>
          <cell r="AD1364">
            <v>0</v>
          </cell>
          <cell r="AG1364">
            <v>0</v>
          </cell>
        </row>
        <row r="1365">
          <cell r="B1365">
            <v>5001</v>
          </cell>
          <cell r="C1365" t="str">
            <v>시멘트</v>
          </cell>
          <cell r="D1365" t="str">
            <v>보통</v>
          </cell>
          <cell r="E1365" t="str">
            <v>KG</v>
          </cell>
          <cell r="F1365">
            <v>112</v>
          </cell>
          <cell r="G1365">
            <v>100</v>
          </cell>
          <cell r="L1365">
            <v>10000</v>
          </cell>
          <cell r="O1365">
            <v>100</v>
          </cell>
          <cell r="R1365">
            <v>0</v>
          </cell>
          <cell r="U1365">
            <v>0</v>
          </cell>
          <cell r="AA1365">
            <v>0</v>
          </cell>
          <cell r="AD1365">
            <v>0</v>
          </cell>
          <cell r="AG1365">
            <v>0</v>
          </cell>
        </row>
        <row r="1366">
          <cell r="B1366">
            <v>5002</v>
          </cell>
          <cell r="C1366" t="str">
            <v>모래(운반포함)</v>
          </cell>
          <cell r="D1366" t="str">
            <v>10.5ton,10km</v>
          </cell>
          <cell r="E1366" t="str">
            <v>㎥</v>
          </cell>
          <cell r="F1366">
            <v>110</v>
          </cell>
          <cell r="G1366">
            <v>19000</v>
          </cell>
          <cell r="L1366">
            <v>6000</v>
          </cell>
          <cell r="O1366">
            <v>19000</v>
          </cell>
          <cell r="R1366">
            <v>0</v>
          </cell>
          <cell r="U1366">
            <v>0</v>
          </cell>
          <cell r="AA1366">
            <v>0</v>
          </cell>
          <cell r="AD1366">
            <v>0</v>
          </cell>
          <cell r="AG1366">
            <v>0</v>
          </cell>
        </row>
        <row r="1367">
          <cell r="B1367">
            <v>5003</v>
          </cell>
          <cell r="C1367" t="str">
            <v>자갈(쇄석25mm,운반포함)</v>
          </cell>
          <cell r="D1367" t="str">
            <v>10.5ton,30km</v>
          </cell>
          <cell r="E1367" t="str">
            <v>㎥</v>
          </cell>
          <cell r="F1367">
            <v>110</v>
          </cell>
          <cell r="G1367">
            <v>13000</v>
          </cell>
          <cell r="O1367">
            <v>13000</v>
          </cell>
          <cell r="R1367">
            <v>0</v>
          </cell>
          <cell r="U1367">
            <v>0</v>
          </cell>
          <cell r="AA1367">
            <v>0</v>
          </cell>
          <cell r="AD1367">
            <v>0</v>
          </cell>
          <cell r="AG1367">
            <v>0</v>
          </cell>
        </row>
        <row r="1368">
          <cell r="B1368">
            <v>5009</v>
          </cell>
          <cell r="C1368" t="str">
            <v>무근콘크리트</v>
          </cell>
          <cell r="D1368" t="str">
            <v>1600W*2550H*2500D</v>
          </cell>
          <cell r="E1368" t="str">
            <v>㎥</v>
          </cell>
          <cell r="F1368">
            <v>0</v>
          </cell>
          <cell r="G1368">
            <v>0</v>
          </cell>
          <cell r="L1368">
            <v>278</v>
          </cell>
          <cell r="O1368">
            <v>278</v>
          </cell>
          <cell r="P1368">
            <v>0</v>
          </cell>
          <cell r="Q1368">
            <v>0</v>
          </cell>
          <cell r="R1368">
            <v>0</v>
          </cell>
          <cell r="S1368">
            <v>0</v>
          </cell>
          <cell r="T1368">
            <v>0</v>
          </cell>
          <cell r="U1368">
            <v>0</v>
          </cell>
          <cell r="V1368">
            <v>0</v>
          </cell>
          <cell r="AA1368">
            <v>0</v>
          </cell>
          <cell r="AD1368">
            <v>0</v>
          </cell>
          <cell r="AG1368">
            <v>0</v>
          </cell>
        </row>
        <row r="1369">
          <cell r="B1369">
            <v>5010</v>
          </cell>
          <cell r="C1369" t="str">
            <v>방수액</v>
          </cell>
          <cell r="D1369" t="str">
            <v>완결, 급결 겸용</v>
          </cell>
          <cell r="E1369" t="str">
            <v>ℓ</v>
          </cell>
          <cell r="L1369">
            <v>506</v>
          </cell>
          <cell r="O1369">
            <v>506</v>
          </cell>
          <cell r="P1369">
            <v>0</v>
          </cell>
          <cell r="Q1369">
            <v>0</v>
          </cell>
          <cell r="R1369">
            <v>0</v>
          </cell>
          <cell r="S1369">
            <v>0</v>
          </cell>
          <cell r="T1369">
            <v>0</v>
          </cell>
          <cell r="U1369">
            <v>0</v>
          </cell>
          <cell r="V1369">
            <v>0</v>
          </cell>
          <cell r="AA1369">
            <v>0</v>
          </cell>
          <cell r="AD1369">
            <v>0</v>
          </cell>
          <cell r="AG1369">
            <v>0</v>
          </cell>
        </row>
        <row r="1370">
          <cell r="B1370">
            <v>5011</v>
          </cell>
          <cell r="C1370" t="str">
            <v>인공철개(전력용맨홀)</v>
          </cell>
          <cell r="D1370" t="str">
            <v>한전용 D:750</v>
          </cell>
          <cell r="E1370" t="str">
            <v>개</v>
          </cell>
          <cell r="F1370">
            <v>183</v>
          </cell>
          <cell r="G1370">
            <v>540000</v>
          </cell>
          <cell r="H1370">
            <v>188</v>
          </cell>
          <cell r="I1370">
            <v>540000</v>
          </cell>
          <cell r="L1370">
            <v>0</v>
          </cell>
          <cell r="O1370">
            <v>540000</v>
          </cell>
          <cell r="P1370" t="str">
            <v>특고압케이블전공</v>
          </cell>
          <cell r="Q1370">
            <v>0.45</v>
          </cell>
          <cell r="R1370">
            <v>0.45</v>
          </cell>
          <cell r="S1370" t="str">
            <v>보통인부</v>
          </cell>
          <cell r="T1370">
            <v>0.45</v>
          </cell>
          <cell r="U1370">
            <v>0.45</v>
          </cell>
          <cell r="V1370">
            <v>1</v>
          </cell>
          <cell r="W1370" t="str">
            <v>전5-42-6</v>
          </cell>
          <cell r="AA1370">
            <v>0</v>
          </cell>
          <cell r="AD1370">
            <v>0</v>
          </cell>
          <cell r="AG1370">
            <v>0</v>
          </cell>
        </row>
        <row r="1371">
          <cell r="B1371">
            <v>5012</v>
          </cell>
          <cell r="C1371" t="str">
            <v>인공철개(통신용맨홀)</v>
          </cell>
          <cell r="D1371" t="str">
            <v>1120*620*132</v>
          </cell>
          <cell r="E1371" t="str">
            <v>개</v>
          </cell>
          <cell r="F1371">
            <v>183</v>
          </cell>
          <cell r="G1371">
            <v>400000</v>
          </cell>
          <cell r="H1371">
            <v>188</v>
          </cell>
          <cell r="I1371">
            <v>400000</v>
          </cell>
          <cell r="L1371">
            <v>0</v>
          </cell>
          <cell r="O1371">
            <v>400000</v>
          </cell>
          <cell r="P1371">
            <v>0</v>
          </cell>
          <cell r="Q1371">
            <v>0</v>
          </cell>
          <cell r="R1371">
            <v>0</v>
          </cell>
          <cell r="S1371">
            <v>0</v>
          </cell>
          <cell r="T1371">
            <v>0</v>
          </cell>
          <cell r="U1371">
            <v>0</v>
          </cell>
          <cell r="V1371">
            <v>0</v>
          </cell>
          <cell r="Y1371" t="str">
            <v>미장공</v>
          </cell>
          <cell r="Z1371">
            <v>0.6</v>
          </cell>
          <cell r="AA1371">
            <v>0.6</v>
          </cell>
          <cell r="AB1371" t="str">
            <v>보통인부</v>
          </cell>
          <cell r="AC1371">
            <v>0.3</v>
          </cell>
          <cell r="AD1371">
            <v>0.3</v>
          </cell>
          <cell r="AE1371">
            <v>1</v>
          </cell>
          <cell r="AF1371" t="str">
            <v>통3-2-10</v>
          </cell>
          <cell r="AG1371">
            <v>0</v>
          </cell>
        </row>
        <row r="1372">
          <cell r="B1372">
            <v>5013</v>
          </cell>
          <cell r="C1372" t="str">
            <v>통신맨홀</v>
          </cell>
          <cell r="D1372" t="str">
            <v>450*950*700*150</v>
          </cell>
          <cell r="E1372" t="str">
            <v>개</v>
          </cell>
          <cell r="F1372">
            <v>183</v>
          </cell>
          <cell r="G1372">
            <v>95000</v>
          </cell>
          <cell r="H1372">
            <v>188</v>
          </cell>
          <cell r="I1372">
            <v>75000</v>
          </cell>
          <cell r="L1372">
            <v>0</v>
          </cell>
          <cell r="O1372">
            <v>75000</v>
          </cell>
          <cell r="P1372">
            <v>0</v>
          </cell>
          <cell r="Q1372">
            <v>0</v>
          </cell>
          <cell r="R1372">
            <v>0</v>
          </cell>
          <cell r="S1372">
            <v>0</v>
          </cell>
          <cell r="T1372">
            <v>0</v>
          </cell>
          <cell r="U1372">
            <v>0</v>
          </cell>
          <cell r="V1372">
            <v>0</v>
          </cell>
          <cell r="AA1372">
            <v>0</v>
          </cell>
          <cell r="AD1372">
            <v>0</v>
          </cell>
          <cell r="AG1372">
            <v>0</v>
          </cell>
        </row>
        <row r="1373">
          <cell r="B1373">
            <v>5020</v>
          </cell>
          <cell r="C1373" t="str">
            <v>전력맨홀</v>
          </cell>
          <cell r="D1373" t="str">
            <v>800*800*1000</v>
          </cell>
          <cell r="E1373" t="str">
            <v>개</v>
          </cell>
          <cell r="F1373">
            <v>183</v>
          </cell>
          <cell r="G1373">
            <v>115000</v>
          </cell>
          <cell r="H1373">
            <v>188</v>
          </cell>
          <cell r="I1373">
            <v>115000</v>
          </cell>
          <cell r="L1373">
            <v>0</v>
          </cell>
          <cell r="O1373">
            <v>115000</v>
          </cell>
          <cell r="P1373">
            <v>0</v>
          </cell>
          <cell r="Q1373">
            <v>0</v>
          </cell>
          <cell r="R1373">
            <v>0</v>
          </cell>
          <cell r="S1373">
            <v>0</v>
          </cell>
          <cell r="T1373">
            <v>0</v>
          </cell>
          <cell r="U1373">
            <v>0</v>
          </cell>
          <cell r="V1373">
            <v>0</v>
          </cell>
          <cell r="AA1373">
            <v>0</v>
          </cell>
          <cell r="AD1373">
            <v>0</v>
          </cell>
          <cell r="AG1373">
            <v>0</v>
          </cell>
        </row>
        <row r="1374">
          <cell r="B1374">
            <v>5021</v>
          </cell>
          <cell r="C1374" t="str">
            <v>전력맨홀</v>
          </cell>
          <cell r="D1374" t="str">
            <v>1000*1000*1000</v>
          </cell>
          <cell r="E1374" t="str">
            <v>개</v>
          </cell>
          <cell r="F1374">
            <v>183</v>
          </cell>
          <cell r="G1374">
            <v>155000</v>
          </cell>
          <cell r="H1374">
            <v>188</v>
          </cell>
          <cell r="I1374">
            <v>135000</v>
          </cell>
          <cell r="L1374">
            <v>0</v>
          </cell>
          <cell r="O1374">
            <v>135000</v>
          </cell>
          <cell r="P1374">
            <v>0</v>
          </cell>
          <cell r="Q1374">
            <v>0</v>
          </cell>
          <cell r="R1374">
            <v>0</v>
          </cell>
          <cell r="U1374">
            <v>0</v>
          </cell>
          <cell r="V1374">
            <v>0</v>
          </cell>
          <cell r="AA1374">
            <v>0</v>
          </cell>
          <cell r="AD1374">
            <v>0</v>
          </cell>
          <cell r="AG1374">
            <v>0</v>
          </cell>
        </row>
        <row r="1375">
          <cell r="B1375">
            <v>5022</v>
          </cell>
          <cell r="C1375" t="str">
            <v>전력맨홀</v>
          </cell>
          <cell r="D1375" t="str">
            <v>1200*1200*1200</v>
          </cell>
          <cell r="E1375" t="str">
            <v>개</v>
          </cell>
          <cell r="F1375">
            <v>183</v>
          </cell>
          <cell r="G1375">
            <v>165000</v>
          </cell>
          <cell r="H1375">
            <v>188</v>
          </cell>
          <cell r="I1375">
            <v>195000</v>
          </cell>
          <cell r="L1375">
            <v>270000</v>
          </cell>
          <cell r="O1375">
            <v>165000</v>
          </cell>
          <cell r="P1375">
            <v>0</v>
          </cell>
          <cell r="Q1375">
            <v>0</v>
          </cell>
          <cell r="R1375">
            <v>0</v>
          </cell>
          <cell r="U1375">
            <v>0</v>
          </cell>
          <cell r="V1375">
            <v>0</v>
          </cell>
          <cell r="AA1375">
            <v>0</v>
          </cell>
          <cell r="AD1375">
            <v>0</v>
          </cell>
          <cell r="AG1375">
            <v>0</v>
          </cell>
        </row>
        <row r="1376">
          <cell r="B1376">
            <v>5023</v>
          </cell>
          <cell r="C1376" t="str">
            <v>전력맨홀</v>
          </cell>
          <cell r="D1376" t="str">
            <v>1500*1500*1500</v>
          </cell>
          <cell r="E1376" t="str">
            <v>개</v>
          </cell>
          <cell r="F1376">
            <v>180</v>
          </cell>
          <cell r="G1376">
            <v>315000</v>
          </cell>
          <cell r="H1376">
            <v>188</v>
          </cell>
          <cell r="I1376">
            <v>355000</v>
          </cell>
          <cell r="L1376">
            <v>0</v>
          </cell>
          <cell r="O1376">
            <v>315000</v>
          </cell>
          <cell r="P1376">
            <v>0</v>
          </cell>
          <cell r="Q1376">
            <v>0</v>
          </cell>
          <cell r="R1376">
            <v>0</v>
          </cell>
          <cell r="S1376">
            <v>0</v>
          </cell>
          <cell r="T1376">
            <v>0</v>
          </cell>
          <cell r="U1376">
            <v>0</v>
          </cell>
          <cell r="V1376">
            <v>0</v>
          </cell>
          <cell r="AA1376">
            <v>0</v>
          </cell>
          <cell r="AD1376">
            <v>0</v>
          </cell>
          <cell r="AG1376">
            <v>0</v>
          </cell>
        </row>
        <row r="1377">
          <cell r="B1377">
            <v>5024</v>
          </cell>
          <cell r="C1377" t="str">
            <v>전력맨홀</v>
          </cell>
          <cell r="D1377" t="str">
            <v>2000*1500*1500</v>
          </cell>
          <cell r="E1377" t="str">
            <v>개</v>
          </cell>
          <cell r="F1377">
            <v>183</v>
          </cell>
          <cell r="G1377">
            <v>450000</v>
          </cell>
          <cell r="H1377">
            <v>188</v>
          </cell>
          <cell r="I1377">
            <v>485000</v>
          </cell>
          <cell r="L1377">
            <v>80000</v>
          </cell>
          <cell r="O1377">
            <v>450000</v>
          </cell>
          <cell r="R1377">
            <v>0</v>
          </cell>
          <cell r="U1377">
            <v>0</v>
          </cell>
          <cell r="AA1377">
            <v>0</v>
          </cell>
          <cell r="AD1377">
            <v>0</v>
          </cell>
          <cell r="AG1377">
            <v>0</v>
          </cell>
        </row>
        <row r="1378">
          <cell r="B1378">
            <v>5026</v>
          </cell>
          <cell r="C1378" t="str">
            <v>사각수공 1호</v>
          </cell>
          <cell r="D1378" t="str">
            <v>450*950*700</v>
          </cell>
          <cell r="E1378" t="str">
            <v>개</v>
          </cell>
          <cell r="F1378">
            <v>180</v>
          </cell>
          <cell r="G1378">
            <v>95000</v>
          </cell>
          <cell r="H1378">
            <v>188</v>
          </cell>
          <cell r="I1378">
            <v>75000</v>
          </cell>
          <cell r="L1378">
            <v>226000</v>
          </cell>
          <cell r="O1378">
            <v>75000</v>
          </cell>
          <cell r="R1378">
            <v>0</v>
          </cell>
          <cell r="U1378">
            <v>0</v>
          </cell>
          <cell r="AA1378">
            <v>0</v>
          </cell>
          <cell r="AD1378">
            <v>0</v>
          </cell>
          <cell r="AG1378">
            <v>0</v>
          </cell>
        </row>
        <row r="1379">
          <cell r="B1379">
            <v>5027</v>
          </cell>
          <cell r="C1379" t="str">
            <v>사각수공 2호</v>
          </cell>
          <cell r="D1379" t="str">
            <v>1700*800*1100</v>
          </cell>
          <cell r="E1379" t="str">
            <v>개</v>
          </cell>
          <cell r="F1379">
            <v>180</v>
          </cell>
          <cell r="G1379">
            <v>235000</v>
          </cell>
          <cell r="H1379">
            <v>188</v>
          </cell>
          <cell r="I1379">
            <v>255000</v>
          </cell>
          <cell r="L1379">
            <v>270000</v>
          </cell>
          <cell r="O1379">
            <v>235000</v>
          </cell>
          <cell r="R1379">
            <v>0</v>
          </cell>
          <cell r="U1379">
            <v>0</v>
          </cell>
          <cell r="AA1379">
            <v>0</v>
          </cell>
          <cell r="AD1379">
            <v>0</v>
          </cell>
          <cell r="AG1379">
            <v>0</v>
          </cell>
        </row>
        <row r="1380">
          <cell r="B1380">
            <v>5028</v>
          </cell>
          <cell r="C1380" t="str">
            <v>사각수공 3호</v>
          </cell>
          <cell r="D1380" t="str">
            <v>1000*2000*1400</v>
          </cell>
          <cell r="E1380" t="str">
            <v>개</v>
          </cell>
          <cell r="F1380">
            <v>183</v>
          </cell>
          <cell r="G1380">
            <v>395000</v>
          </cell>
          <cell r="H1380">
            <v>188</v>
          </cell>
          <cell r="I1380">
            <v>355000</v>
          </cell>
          <cell r="L1380">
            <v>0</v>
          </cell>
          <cell r="O1380">
            <v>355000</v>
          </cell>
          <cell r="P1380">
            <v>0</v>
          </cell>
          <cell r="Q1380">
            <v>0</v>
          </cell>
          <cell r="R1380">
            <v>0</v>
          </cell>
          <cell r="S1380">
            <v>0</v>
          </cell>
          <cell r="T1380">
            <v>0</v>
          </cell>
          <cell r="U1380">
            <v>0</v>
          </cell>
          <cell r="V1380">
            <v>0</v>
          </cell>
          <cell r="AA1380">
            <v>0</v>
          </cell>
          <cell r="AD1380">
            <v>0</v>
          </cell>
          <cell r="AG1380">
            <v>0</v>
          </cell>
        </row>
        <row r="1381">
          <cell r="B1381">
            <v>5031</v>
          </cell>
          <cell r="C1381" t="str">
            <v>케이블받침대</v>
          </cell>
          <cell r="D1381" t="str">
            <v>75*40*5*1350L</v>
          </cell>
          <cell r="E1381" t="str">
            <v>개</v>
          </cell>
          <cell r="F1381">
            <v>0</v>
          </cell>
          <cell r="G1381">
            <v>0</v>
          </cell>
          <cell r="H1381">
            <v>1019</v>
          </cell>
          <cell r="I1381">
            <v>9400</v>
          </cell>
          <cell r="O1381">
            <v>9400</v>
          </cell>
          <cell r="P1381">
            <v>0</v>
          </cell>
          <cell r="Q1381">
            <v>0</v>
          </cell>
          <cell r="R1381">
            <v>0</v>
          </cell>
          <cell r="S1381" t="str">
            <v>철공</v>
          </cell>
          <cell r="T1381">
            <v>0.06</v>
          </cell>
          <cell r="U1381">
            <v>0.06</v>
          </cell>
          <cell r="V1381">
            <v>1</v>
          </cell>
          <cell r="AA1381">
            <v>0</v>
          </cell>
          <cell r="AB1381" t="str">
            <v>철공</v>
          </cell>
          <cell r="AC1381">
            <v>0.2</v>
          </cell>
          <cell r="AD1381">
            <v>0.2</v>
          </cell>
          <cell r="AE1381">
            <v>1</v>
          </cell>
          <cell r="AF1381" t="str">
            <v>통3-2-9</v>
          </cell>
          <cell r="AG1381">
            <v>0</v>
          </cell>
        </row>
        <row r="1382">
          <cell r="B1382">
            <v>5032</v>
          </cell>
          <cell r="C1382" t="str">
            <v>케이블걸이쇠</v>
          </cell>
          <cell r="D1382" t="str">
            <v>4조</v>
          </cell>
          <cell r="E1382" t="str">
            <v>개</v>
          </cell>
          <cell r="F1382">
            <v>0</v>
          </cell>
          <cell r="G1382">
            <v>0</v>
          </cell>
          <cell r="H1382">
            <v>1019</v>
          </cell>
          <cell r="I1382">
            <v>2250</v>
          </cell>
          <cell r="O1382">
            <v>2250</v>
          </cell>
          <cell r="P1382">
            <v>0</v>
          </cell>
          <cell r="Q1382">
            <v>0</v>
          </cell>
          <cell r="R1382">
            <v>0</v>
          </cell>
          <cell r="S1382" t="str">
            <v>철공</v>
          </cell>
          <cell r="T1382">
            <v>0.06</v>
          </cell>
          <cell r="U1382">
            <v>0.06</v>
          </cell>
          <cell r="V1382">
            <v>1</v>
          </cell>
          <cell r="AA1382">
            <v>0</v>
          </cell>
          <cell r="AD1382">
            <v>0</v>
          </cell>
          <cell r="AG1382">
            <v>0</v>
          </cell>
        </row>
        <row r="1383">
          <cell r="B1383">
            <v>5041</v>
          </cell>
          <cell r="C1383" t="str">
            <v>PVC관</v>
          </cell>
          <cell r="D1383" t="str">
            <v>150A</v>
          </cell>
          <cell r="E1383" t="str">
            <v>M</v>
          </cell>
          <cell r="F1383">
            <v>574</v>
          </cell>
          <cell r="G1383">
            <v>25610</v>
          </cell>
          <cell r="L1383">
            <v>16500000</v>
          </cell>
          <cell r="O1383">
            <v>25610</v>
          </cell>
          <cell r="P1383">
            <v>0</v>
          </cell>
          <cell r="Q1383">
            <v>0</v>
          </cell>
          <cell r="R1383">
            <v>0</v>
          </cell>
          <cell r="S1383">
            <v>0</v>
          </cell>
          <cell r="T1383">
            <v>0</v>
          </cell>
          <cell r="U1383">
            <v>0</v>
          </cell>
          <cell r="V1383">
            <v>0</v>
          </cell>
          <cell r="AA1383">
            <v>0</v>
          </cell>
          <cell r="AD1383">
            <v>0</v>
          </cell>
          <cell r="AG1383">
            <v>0</v>
          </cell>
        </row>
        <row r="1384">
          <cell r="B1384">
            <v>5042</v>
          </cell>
          <cell r="C1384" t="str">
            <v>ㄱ 형강</v>
          </cell>
          <cell r="D1384" t="str">
            <v>75*75*6MM</v>
          </cell>
          <cell r="E1384" t="str">
            <v>kg</v>
          </cell>
          <cell r="F1384">
            <v>44</v>
          </cell>
          <cell r="G1384">
            <v>440</v>
          </cell>
          <cell r="L1384">
            <v>0</v>
          </cell>
          <cell r="O1384">
            <v>440</v>
          </cell>
          <cell r="P1384">
            <v>0</v>
          </cell>
          <cell r="Q1384">
            <v>0</v>
          </cell>
          <cell r="R1384">
            <v>0</v>
          </cell>
          <cell r="S1384">
            <v>0</v>
          </cell>
          <cell r="T1384">
            <v>0</v>
          </cell>
          <cell r="U1384">
            <v>0</v>
          </cell>
          <cell r="V1384">
            <v>0</v>
          </cell>
          <cell r="AA1384">
            <v>0</v>
          </cell>
          <cell r="AD1384">
            <v>0</v>
          </cell>
          <cell r="AG1384">
            <v>0</v>
          </cell>
        </row>
        <row r="1385">
          <cell r="B1385">
            <v>5051</v>
          </cell>
          <cell r="C1385" t="str">
            <v>스트롱앙카</v>
          </cell>
          <cell r="D1385" t="str">
            <v>1/2"</v>
          </cell>
          <cell r="E1385" t="str">
            <v>개</v>
          </cell>
          <cell r="F1385">
            <v>0</v>
          </cell>
          <cell r="G1385">
            <v>0</v>
          </cell>
          <cell r="H1385">
            <v>77</v>
          </cell>
          <cell r="I1385">
            <v>117</v>
          </cell>
          <cell r="O1385">
            <v>117</v>
          </cell>
          <cell r="P1385">
            <v>0</v>
          </cell>
          <cell r="Q1385">
            <v>0</v>
          </cell>
          <cell r="R1385">
            <v>0</v>
          </cell>
          <cell r="S1385" t="str">
            <v>보통인부</v>
          </cell>
          <cell r="T1385">
            <v>3.5999999999999997E-2</v>
          </cell>
          <cell r="U1385">
            <v>3.5999999999999997E-2</v>
          </cell>
          <cell r="V1385">
            <v>1</v>
          </cell>
          <cell r="W1385" t="str">
            <v>전7-18</v>
          </cell>
          <cell r="AA1385">
            <v>0</v>
          </cell>
          <cell r="AB1385" t="str">
            <v>보통인부</v>
          </cell>
          <cell r="AC1385">
            <v>3.5999999999999997E-2</v>
          </cell>
          <cell r="AD1385">
            <v>3.5999999999999997E-2</v>
          </cell>
          <cell r="AE1385">
            <v>1</v>
          </cell>
          <cell r="AF1385" t="str">
            <v>통3-3-12</v>
          </cell>
          <cell r="AG1385">
            <v>0</v>
          </cell>
        </row>
        <row r="1386">
          <cell r="B1386">
            <v>5052</v>
          </cell>
          <cell r="C1386" t="str">
            <v>스트롱앙카</v>
          </cell>
          <cell r="D1386" t="str">
            <v>3/8"</v>
          </cell>
          <cell r="E1386" t="str">
            <v>개</v>
          </cell>
          <cell r="F1386">
            <v>891</v>
          </cell>
          <cell r="G1386">
            <v>6457000</v>
          </cell>
          <cell r="H1386">
            <v>78</v>
          </cell>
          <cell r="I1386">
            <v>150</v>
          </cell>
          <cell r="O1386">
            <v>150</v>
          </cell>
          <cell r="P1386">
            <v>0</v>
          </cell>
          <cell r="Q1386">
            <v>0</v>
          </cell>
          <cell r="R1386">
            <v>0</v>
          </cell>
          <cell r="S1386" t="str">
            <v>보통인부</v>
          </cell>
          <cell r="T1386">
            <v>2.1999999999999999E-2</v>
          </cell>
          <cell r="U1386">
            <v>2.1999999999999999E-2</v>
          </cell>
          <cell r="V1386">
            <v>1</v>
          </cell>
          <cell r="W1386" t="str">
            <v>전7-18</v>
          </cell>
          <cell r="AA1386">
            <v>0</v>
          </cell>
          <cell r="AB1386" t="str">
            <v>보통인부</v>
          </cell>
          <cell r="AC1386">
            <v>3.5999999999999997E-2</v>
          </cell>
          <cell r="AD1386">
            <v>3.5999999999999997E-2</v>
          </cell>
          <cell r="AE1386">
            <v>1</v>
          </cell>
          <cell r="AF1386" t="str">
            <v>통3-3-12</v>
          </cell>
          <cell r="AG1386">
            <v>0</v>
          </cell>
        </row>
        <row r="1387">
          <cell r="B1387">
            <v>5053</v>
          </cell>
          <cell r="C1387" t="str">
            <v>누전차단기(방습형)</v>
          </cell>
          <cell r="D1387" t="str">
            <v>ELB 2P 30/15A</v>
          </cell>
          <cell r="E1387" t="str">
            <v>개</v>
          </cell>
          <cell r="F1387">
            <v>0</v>
          </cell>
          <cell r="G1387">
            <v>0</v>
          </cell>
          <cell r="H1387">
            <v>1009</v>
          </cell>
          <cell r="I1387">
            <v>19200</v>
          </cell>
          <cell r="O1387">
            <v>19200</v>
          </cell>
          <cell r="P1387" t="str">
            <v>내선전공</v>
          </cell>
          <cell r="Q1387">
            <v>0.13300000000000001</v>
          </cell>
          <cell r="R1387">
            <v>0.13300000000000001</v>
          </cell>
          <cell r="S1387">
            <v>0</v>
          </cell>
          <cell r="T1387">
            <v>0</v>
          </cell>
          <cell r="U1387">
            <v>0</v>
          </cell>
          <cell r="V1387">
            <v>1</v>
          </cell>
          <cell r="W1387" t="str">
            <v>전7-18</v>
          </cell>
          <cell r="AA1387">
            <v>0</v>
          </cell>
          <cell r="AB1387" t="str">
            <v>보통인부</v>
          </cell>
          <cell r="AC1387">
            <v>2.1999999999999999E-2</v>
          </cell>
          <cell r="AD1387">
            <v>2.1999999999999999E-2</v>
          </cell>
          <cell r="AE1387">
            <v>1</v>
          </cell>
          <cell r="AF1387" t="str">
            <v>통3-3-12</v>
          </cell>
          <cell r="AG1387">
            <v>0</v>
          </cell>
        </row>
        <row r="1388">
          <cell r="B1388">
            <v>5055</v>
          </cell>
          <cell r="C1388" t="str">
            <v>앵카볼트</v>
          </cell>
          <cell r="D1388" t="str">
            <v>25MM*L500</v>
          </cell>
          <cell r="E1388" t="str">
            <v>개</v>
          </cell>
          <cell r="F1388">
            <v>94</v>
          </cell>
          <cell r="G1388">
            <v>1140</v>
          </cell>
          <cell r="L1388">
            <v>0</v>
          </cell>
          <cell r="O1388">
            <v>1140</v>
          </cell>
          <cell r="P1388" t="str">
            <v>내선전공</v>
          </cell>
          <cell r="Q1388">
            <v>0</v>
          </cell>
          <cell r="R1388">
            <v>0</v>
          </cell>
          <cell r="S1388">
            <v>0</v>
          </cell>
          <cell r="T1388">
            <v>0</v>
          </cell>
          <cell r="U1388">
            <v>0</v>
          </cell>
          <cell r="V1388">
            <v>1</v>
          </cell>
          <cell r="W1388" t="str">
            <v>전7-18</v>
          </cell>
          <cell r="Y1388" t="str">
            <v>통신내선공</v>
          </cell>
          <cell r="Z1388">
            <v>0.23</v>
          </cell>
          <cell r="AA1388">
            <v>0.23</v>
          </cell>
          <cell r="AD1388">
            <v>0</v>
          </cell>
          <cell r="AE1388">
            <v>1</v>
          </cell>
          <cell r="AF1388" t="str">
            <v>통3-3-12</v>
          </cell>
          <cell r="AG1388">
            <v>0</v>
          </cell>
        </row>
        <row r="1389">
          <cell r="B1389">
            <v>5056</v>
          </cell>
          <cell r="C1389" t="str">
            <v>앵카볼트</v>
          </cell>
          <cell r="D1389" t="str">
            <v>16MM*180</v>
          </cell>
          <cell r="E1389" t="str">
            <v>개</v>
          </cell>
          <cell r="F1389">
            <v>94</v>
          </cell>
          <cell r="G1389">
            <v>1320</v>
          </cell>
          <cell r="L1389">
            <v>0</v>
          </cell>
          <cell r="O1389">
            <v>1320</v>
          </cell>
          <cell r="P1389" t="str">
            <v>내선전공</v>
          </cell>
          <cell r="Q1389">
            <v>0.12</v>
          </cell>
          <cell r="R1389">
            <v>0.12</v>
          </cell>
          <cell r="S1389">
            <v>0</v>
          </cell>
          <cell r="T1389">
            <v>0</v>
          </cell>
          <cell r="U1389">
            <v>0</v>
          </cell>
          <cell r="V1389">
            <v>1</v>
          </cell>
          <cell r="W1389" t="str">
            <v>전7-18</v>
          </cell>
          <cell r="Y1389" t="str">
            <v>통신내선공</v>
          </cell>
          <cell r="Z1389">
            <v>0.12</v>
          </cell>
          <cell r="AA1389">
            <v>0.12</v>
          </cell>
          <cell r="AD1389">
            <v>0</v>
          </cell>
          <cell r="AE1389">
            <v>1</v>
          </cell>
          <cell r="AF1389" t="str">
            <v>통3-3-12</v>
          </cell>
          <cell r="AG1389">
            <v>0</v>
          </cell>
        </row>
        <row r="1390">
          <cell r="B1390">
            <v>5061</v>
          </cell>
          <cell r="C1390" t="str">
            <v>전산볼트</v>
          </cell>
          <cell r="D1390" t="str">
            <v>M10*L1000</v>
          </cell>
          <cell r="E1390" t="str">
            <v>개</v>
          </cell>
          <cell r="H1390">
            <v>78</v>
          </cell>
          <cell r="I1390">
            <v>319</v>
          </cell>
          <cell r="L1390">
            <v>0</v>
          </cell>
          <cell r="O1390">
            <v>319</v>
          </cell>
          <cell r="P1390">
            <v>0</v>
          </cell>
          <cell r="Q1390">
            <v>0</v>
          </cell>
          <cell r="R1390">
            <v>0</v>
          </cell>
          <cell r="S1390">
            <v>0</v>
          </cell>
          <cell r="T1390">
            <v>0</v>
          </cell>
          <cell r="U1390">
            <v>0</v>
          </cell>
          <cell r="V1390">
            <v>0</v>
          </cell>
          <cell r="AA1390">
            <v>0</v>
          </cell>
          <cell r="AD1390">
            <v>0</v>
          </cell>
          <cell r="AG1390">
            <v>0</v>
          </cell>
        </row>
        <row r="1391">
          <cell r="B1391">
            <v>5065</v>
          </cell>
          <cell r="C1391" t="str">
            <v>육각볼트</v>
          </cell>
          <cell r="D1391" t="str">
            <v>100*30L</v>
          </cell>
          <cell r="E1391" t="str">
            <v>개</v>
          </cell>
          <cell r="F1391">
            <v>910</v>
          </cell>
          <cell r="G1391">
            <v>66000</v>
          </cell>
          <cell r="H1391">
            <v>73</v>
          </cell>
          <cell r="I1391">
            <v>33</v>
          </cell>
          <cell r="O1391">
            <v>33</v>
          </cell>
          <cell r="P1391">
            <v>0</v>
          </cell>
          <cell r="Q1391">
            <v>0</v>
          </cell>
          <cell r="R1391">
            <v>0</v>
          </cell>
          <cell r="S1391">
            <v>0</v>
          </cell>
          <cell r="T1391">
            <v>0</v>
          </cell>
          <cell r="U1391">
            <v>0</v>
          </cell>
          <cell r="V1391">
            <v>0</v>
          </cell>
          <cell r="AA1391">
            <v>0</v>
          </cell>
          <cell r="AD1391">
            <v>0</v>
          </cell>
          <cell r="AG1391">
            <v>0</v>
          </cell>
        </row>
        <row r="1392">
          <cell r="B1392">
            <v>5073</v>
          </cell>
          <cell r="C1392" t="str">
            <v>축전지</v>
          </cell>
          <cell r="D1392" t="str">
            <v>24V/40A</v>
          </cell>
          <cell r="E1392" t="str">
            <v>식</v>
          </cell>
          <cell r="F1392">
            <v>1014</v>
          </cell>
          <cell r="G1392">
            <v>154800</v>
          </cell>
          <cell r="O1392">
            <v>154800</v>
          </cell>
          <cell r="P1392" t="str">
            <v>플랜트전공</v>
          </cell>
          <cell r="Q1392">
            <v>3.96</v>
          </cell>
          <cell r="R1392">
            <v>0</v>
          </cell>
          <cell r="S1392" t="str">
            <v>보통인부</v>
          </cell>
          <cell r="T1392">
            <v>2.79</v>
          </cell>
          <cell r="U1392">
            <v>0</v>
          </cell>
          <cell r="V1392">
            <v>1</v>
          </cell>
          <cell r="AA1392">
            <v>0</v>
          </cell>
          <cell r="AD1392">
            <v>0</v>
          </cell>
          <cell r="AG1392">
            <v>0</v>
          </cell>
        </row>
        <row r="1393">
          <cell r="B1393">
            <v>5075</v>
          </cell>
          <cell r="C1393" t="str">
            <v>와이어로프</v>
          </cell>
          <cell r="D1393" t="str">
            <v>6*24 8MM</v>
          </cell>
          <cell r="E1393" t="str">
            <v>M</v>
          </cell>
          <cell r="F1393">
            <v>66</v>
          </cell>
          <cell r="G1393">
            <v>460</v>
          </cell>
          <cell r="O1393">
            <v>460</v>
          </cell>
          <cell r="P1393" t="str">
            <v>배전전공</v>
          </cell>
          <cell r="Q1393">
            <v>1.2</v>
          </cell>
          <cell r="R1393">
            <v>0</v>
          </cell>
          <cell r="S1393" t="str">
            <v>보통인부</v>
          </cell>
          <cell r="T1393">
            <v>1.2</v>
          </cell>
          <cell r="U1393">
            <v>0</v>
          </cell>
          <cell r="V1393">
            <v>1</v>
          </cell>
          <cell r="AA1393">
            <v>0</v>
          </cell>
          <cell r="AD1393">
            <v>0</v>
          </cell>
          <cell r="AG1393">
            <v>0</v>
          </cell>
        </row>
        <row r="1394">
          <cell r="B1394">
            <v>5076</v>
          </cell>
          <cell r="C1394" t="str">
            <v>앵카후크</v>
          </cell>
          <cell r="D1394" t="str">
            <v>10*150</v>
          </cell>
          <cell r="E1394" t="str">
            <v>개</v>
          </cell>
          <cell r="F1394">
            <v>932</v>
          </cell>
          <cell r="G1394">
            <v>8400</v>
          </cell>
          <cell r="L1394">
            <v>4800</v>
          </cell>
          <cell r="O1394">
            <v>4800</v>
          </cell>
          <cell r="P1394" t="str">
            <v>배전전공</v>
          </cell>
          <cell r="Q1394">
            <v>1.2</v>
          </cell>
          <cell r="R1394">
            <v>0</v>
          </cell>
          <cell r="S1394" t="str">
            <v>보통인부</v>
          </cell>
          <cell r="T1394">
            <v>1.2</v>
          </cell>
          <cell r="U1394">
            <v>0</v>
          </cell>
          <cell r="V1394">
            <v>1</v>
          </cell>
          <cell r="AA1394">
            <v>0</v>
          </cell>
          <cell r="AD1394">
            <v>0</v>
          </cell>
          <cell r="AG1394">
            <v>0</v>
          </cell>
        </row>
        <row r="1395">
          <cell r="B1395">
            <v>5077</v>
          </cell>
          <cell r="C1395" t="str">
            <v>턴버클</v>
          </cell>
          <cell r="D1395" t="str">
            <v>와이어 M20</v>
          </cell>
          <cell r="E1395" t="str">
            <v>개</v>
          </cell>
          <cell r="F1395">
            <v>318</v>
          </cell>
          <cell r="G1395">
            <v>19500</v>
          </cell>
          <cell r="H1395">
            <v>73</v>
          </cell>
          <cell r="I1395">
            <v>4300</v>
          </cell>
          <cell r="O1395">
            <v>4300</v>
          </cell>
          <cell r="P1395" t="str">
            <v>플랜트전공</v>
          </cell>
          <cell r="Q1395">
            <v>0.7</v>
          </cell>
          <cell r="R1395">
            <v>0</v>
          </cell>
          <cell r="S1395" t="str">
            <v>특별인부</v>
          </cell>
          <cell r="T1395">
            <v>0.7</v>
          </cell>
          <cell r="U1395">
            <v>0</v>
          </cell>
          <cell r="V1395">
            <v>1</v>
          </cell>
          <cell r="AA1395">
            <v>0</v>
          </cell>
          <cell r="AD1395">
            <v>0</v>
          </cell>
          <cell r="AG1395">
            <v>0</v>
          </cell>
        </row>
        <row r="1396">
          <cell r="B1396">
            <v>5078</v>
          </cell>
          <cell r="C1396" t="str">
            <v>백관</v>
          </cell>
          <cell r="D1396" t="str">
            <v>40A</v>
          </cell>
          <cell r="E1396" t="str">
            <v>M</v>
          </cell>
          <cell r="F1396">
            <v>522</v>
          </cell>
          <cell r="G1396">
            <v>2589</v>
          </cell>
          <cell r="O1396">
            <v>2589</v>
          </cell>
          <cell r="P1396" t="str">
            <v>배전전공</v>
          </cell>
          <cell r="Q1396">
            <v>0.40800000000000003</v>
          </cell>
          <cell r="R1396">
            <v>0</v>
          </cell>
          <cell r="S1396" t="str">
            <v>보통인부</v>
          </cell>
          <cell r="T1396">
            <v>0.23399999999999999</v>
          </cell>
          <cell r="U1396">
            <v>0</v>
          </cell>
          <cell r="V1396">
            <v>1</v>
          </cell>
          <cell r="AA1396">
            <v>0</v>
          </cell>
          <cell r="AD1396">
            <v>0</v>
          </cell>
          <cell r="AG1396">
            <v>0</v>
          </cell>
        </row>
        <row r="1397">
          <cell r="B1397">
            <v>5079</v>
          </cell>
          <cell r="C1397" t="str">
            <v>백관</v>
          </cell>
          <cell r="D1397" t="str">
            <v>50A</v>
          </cell>
          <cell r="E1397" t="str">
            <v>M</v>
          </cell>
          <cell r="F1397">
            <v>522</v>
          </cell>
          <cell r="G1397">
            <v>3557</v>
          </cell>
          <cell r="O1397">
            <v>3557</v>
          </cell>
          <cell r="P1397" t="str">
            <v>배전전공</v>
          </cell>
          <cell r="Q1397">
            <v>0.18</v>
          </cell>
          <cell r="R1397">
            <v>0</v>
          </cell>
          <cell r="S1397" t="str">
            <v>보통인부</v>
          </cell>
          <cell r="T1397">
            <v>0.14399999999999999</v>
          </cell>
          <cell r="U1397">
            <v>0</v>
          </cell>
          <cell r="V1397">
            <v>1</v>
          </cell>
          <cell r="AA1397">
            <v>0</v>
          </cell>
          <cell r="AD1397">
            <v>0</v>
          </cell>
          <cell r="AG1397">
            <v>0</v>
          </cell>
        </row>
        <row r="1398">
          <cell r="B1398">
            <v>5080</v>
          </cell>
          <cell r="C1398" t="str">
            <v>백관</v>
          </cell>
          <cell r="D1398" t="str">
            <v>80A</v>
          </cell>
          <cell r="E1398" t="str">
            <v>M</v>
          </cell>
          <cell r="F1398">
            <v>522</v>
          </cell>
          <cell r="G1398">
            <v>5675</v>
          </cell>
          <cell r="O1398">
            <v>5675</v>
          </cell>
          <cell r="P1398" t="str">
            <v>배전전공</v>
          </cell>
          <cell r="Q1398">
            <v>0.108</v>
          </cell>
          <cell r="R1398">
            <v>0</v>
          </cell>
          <cell r="U1398">
            <v>0</v>
          </cell>
          <cell r="V1398">
            <v>1</v>
          </cell>
          <cell r="AA1398">
            <v>0</v>
          </cell>
          <cell r="AD1398">
            <v>0</v>
          </cell>
          <cell r="AG1398">
            <v>0</v>
          </cell>
        </row>
        <row r="1399">
          <cell r="B1399">
            <v>5081</v>
          </cell>
          <cell r="C1399" t="str">
            <v>백관</v>
          </cell>
          <cell r="D1399" t="str">
            <v>100A</v>
          </cell>
          <cell r="E1399" t="str">
            <v>M</v>
          </cell>
          <cell r="F1399">
            <v>522</v>
          </cell>
          <cell r="G1399">
            <v>8086</v>
          </cell>
          <cell r="L1399">
            <v>300</v>
          </cell>
          <cell r="O1399">
            <v>8086</v>
          </cell>
          <cell r="P1399" t="str">
            <v>배전전공</v>
          </cell>
          <cell r="Q1399">
            <v>0.108</v>
          </cell>
          <cell r="R1399">
            <v>0</v>
          </cell>
          <cell r="U1399">
            <v>0</v>
          </cell>
          <cell r="V1399">
            <v>1</v>
          </cell>
          <cell r="AA1399">
            <v>0</v>
          </cell>
          <cell r="AD1399">
            <v>0</v>
          </cell>
          <cell r="AG1399">
            <v>0</v>
          </cell>
        </row>
        <row r="1400">
          <cell r="B1400">
            <v>5082</v>
          </cell>
          <cell r="C1400" t="str">
            <v>백관</v>
          </cell>
          <cell r="D1400" t="str">
            <v>150A</v>
          </cell>
          <cell r="E1400" t="str">
            <v>M</v>
          </cell>
          <cell r="F1400">
            <v>522</v>
          </cell>
          <cell r="G1400">
            <v>13032</v>
          </cell>
          <cell r="H1400">
            <v>0</v>
          </cell>
          <cell r="I1400">
            <v>0</v>
          </cell>
          <cell r="O1400">
            <v>13032</v>
          </cell>
          <cell r="P1400" t="str">
            <v>플랜트전공</v>
          </cell>
          <cell r="Q1400">
            <v>1.5</v>
          </cell>
          <cell r="R1400">
            <v>0</v>
          </cell>
          <cell r="S1400" t="str">
            <v>보통인부</v>
          </cell>
          <cell r="T1400">
            <v>0.5</v>
          </cell>
          <cell r="U1400">
            <v>0</v>
          </cell>
          <cell r="V1400">
            <v>1</v>
          </cell>
          <cell r="AA1400">
            <v>0</v>
          </cell>
          <cell r="AD1400">
            <v>0</v>
          </cell>
          <cell r="AG1400">
            <v>0</v>
          </cell>
        </row>
        <row r="1401">
          <cell r="B1401">
            <v>5083</v>
          </cell>
          <cell r="C1401" t="str">
            <v>백관</v>
          </cell>
          <cell r="D1401" t="str">
            <v>200A</v>
          </cell>
          <cell r="E1401" t="str">
            <v>M</v>
          </cell>
          <cell r="F1401">
            <v>522</v>
          </cell>
          <cell r="G1401">
            <v>21209</v>
          </cell>
          <cell r="L1401">
            <v>0</v>
          </cell>
          <cell r="O1401">
            <v>21209</v>
          </cell>
          <cell r="R1401">
            <v>0</v>
          </cell>
          <cell r="U1401">
            <v>0</v>
          </cell>
          <cell r="AA1401">
            <v>0</v>
          </cell>
          <cell r="AD1401">
            <v>0</v>
          </cell>
          <cell r="AG1401">
            <v>0</v>
          </cell>
        </row>
        <row r="1402">
          <cell r="B1402">
            <v>5084</v>
          </cell>
          <cell r="C1402" t="str">
            <v>잡석</v>
          </cell>
          <cell r="D1402" t="str">
            <v>50*50*1.6t</v>
          </cell>
          <cell r="E1402" t="str">
            <v>㎥</v>
          </cell>
          <cell r="F1402">
            <v>109</v>
          </cell>
          <cell r="G1402">
            <v>5000</v>
          </cell>
          <cell r="L1402">
            <v>0</v>
          </cell>
          <cell r="O1402">
            <v>5000</v>
          </cell>
          <cell r="R1402">
            <v>0</v>
          </cell>
          <cell r="U1402">
            <v>0</v>
          </cell>
          <cell r="AA1402">
            <v>0</v>
          </cell>
          <cell r="AD1402">
            <v>0</v>
          </cell>
          <cell r="AG1402">
            <v>0</v>
          </cell>
        </row>
        <row r="1403">
          <cell r="B1403">
            <v>5085</v>
          </cell>
          <cell r="C1403" t="str">
            <v>점검구 뚜껑(STEEL)</v>
          </cell>
          <cell r="D1403" t="str">
            <v>810*810*4.5t</v>
          </cell>
          <cell r="E1403" t="str">
            <v>개</v>
          </cell>
          <cell r="F1403">
            <v>318</v>
          </cell>
          <cell r="L1403">
            <v>51500</v>
          </cell>
          <cell r="O1403">
            <v>51500</v>
          </cell>
          <cell r="R1403">
            <v>0</v>
          </cell>
          <cell r="U1403">
            <v>0</v>
          </cell>
          <cell r="AA1403">
            <v>0</v>
          </cell>
          <cell r="AD1403">
            <v>0</v>
          </cell>
          <cell r="AG1403">
            <v>0</v>
          </cell>
        </row>
        <row r="1404">
          <cell r="B1404">
            <v>5086</v>
          </cell>
          <cell r="C1404" t="str">
            <v>백레듀샤 (나사)</v>
          </cell>
          <cell r="D1404" t="str">
            <v>D50</v>
          </cell>
          <cell r="E1404" t="str">
            <v>개</v>
          </cell>
          <cell r="F1404">
            <v>318</v>
          </cell>
          <cell r="L1404">
            <v>1326</v>
          </cell>
          <cell r="O1404">
            <v>1326</v>
          </cell>
          <cell r="P1404" t="str">
            <v>배전전공</v>
          </cell>
          <cell r="Q1404">
            <v>1.2</v>
          </cell>
          <cell r="R1404">
            <v>0</v>
          </cell>
          <cell r="S1404" t="str">
            <v>보통인부</v>
          </cell>
          <cell r="T1404">
            <v>1.2</v>
          </cell>
          <cell r="U1404">
            <v>0</v>
          </cell>
          <cell r="V1404">
            <v>1</v>
          </cell>
          <cell r="AA1404">
            <v>0</v>
          </cell>
          <cell r="AD1404">
            <v>0</v>
          </cell>
          <cell r="AG1404">
            <v>0</v>
          </cell>
        </row>
        <row r="1405">
          <cell r="B1405">
            <v>5087</v>
          </cell>
          <cell r="C1405" t="str">
            <v>후렌지 (10KG)</v>
          </cell>
          <cell r="D1405" t="str">
            <v>D50</v>
          </cell>
          <cell r="E1405" t="str">
            <v>개</v>
          </cell>
          <cell r="L1405">
            <v>2220</v>
          </cell>
          <cell r="M1405">
            <v>7000000</v>
          </cell>
          <cell r="N1405">
            <v>6000000</v>
          </cell>
          <cell r="O1405">
            <v>2220</v>
          </cell>
          <cell r="P1405" t="str">
            <v>배전전공</v>
          </cell>
          <cell r="Q1405">
            <v>1.2</v>
          </cell>
          <cell r="R1405">
            <v>0</v>
          </cell>
          <cell r="S1405" t="str">
            <v>보통인부</v>
          </cell>
          <cell r="T1405">
            <v>1.2</v>
          </cell>
          <cell r="U1405">
            <v>0</v>
          </cell>
          <cell r="V1405">
            <v>1</v>
          </cell>
          <cell r="AA1405">
            <v>0</v>
          </cell>
          <cell r="AD1405">
            <v>0</v>
          </cell>
          <cell r="AG1405">
            <v>0</v>
          </cell>
        </row>
        <row r="1406">
          <cell r="B1406">
            <v>5088</v>
          </cell>
          <cell r="C1406" t="str">
            <v>몰딩</v>
          </cell>
          <cell r="D1406" t="str">
            <v>15*15*1.0T</v>
          </cell>
          <cell r="E1406" t="str">
            <v>개</v>
          </cell>
          <cell r="F1406">
            <v>65</v>
          </cell>
          <cell r="G1406">
            <v>522</v>
          </cell>
          <cell r="L1406">
            <v>774</v>
          </cell>
          <cell r="O1406">
            <v>774</v>
          </cell>
          <cell r="P1406" t="str">
            <v>배전전공</v>
          </cell>
          <cell r="Q1406">
            <v>2.3919999999999999</v>
          </cell>
          <cell r="R1406">
            <v>0</v>
          </cell>
          <cell r="S1406" t="str">
            <v>특별인부</v>
          </cell>
          <cell r="T1406">
            <v>2.8080000000000003</v>
          </cell>
          <cell r="U1406">
            <v>0</v>
          </cell>
          <cell r="V1406">
            <v>1</v>
          </cell>
          <cell r="AA1406">
            <v>0</v>
          </cell>
          <cell r="AD1406">
            <v>0</v>
          </cell>
          <cell r="AG1406">
            <v>0</v>
          </cell>
        </row>
        <row r="1407">
          <cell r="B1407">
            <v>5089</v>
          </cell>
          <cell r="C1407" t="str">
            <v>무늬강판</v>
          </cell>
          <cell r="D1407" t="str">
            <v>12T</v>
          </cell>
          <cell r="E1407" t="str">
            <v>TON</v>
          </cell>
          <cell r="F1407">
            <v>61</v>
          </cell>
          <cell r="G1407">
            <v>380000</v>
          </cell>
          <cell r="L1407">
            <v>0</v>
          </cell>
          <cell r="O1407">
            <v>380000</v>
          </cell>
          <cell r="P1407" t="str">
            <v>배전전공</v>
          </cell>
          <cell r="Q1407">
            <v>14.196</v>
          </cell>
          <cell r="R1407">
            <v>0</v>
          </cell>
          <cell r="S1407" t="str">
            <v>특별인부</v>
          </cell>
          <cell r="T1407">
            <v>15.444000000000001</v>
          </cell>
          <cell r="U1407">
            <v>0</v>
          </cell>
          <cell r="V1407">
            <v>1</v>
          </cell>
          <cell r="AA1407">
            <v>0</v>
          </cell>
          <cell r="AD1407">
            <v>0</v>
          </cell>
          <cell r="AG1407">
            <v>0</v>
          </cell>
        </row>
        <row r="1408">
          <cell r="B1408">
            <v>5090</v>
          </cell>
          <cell r="C1408" t="str">
            <v>용접봉</v>
          </cell>
          <cell r="D1408" t="str">
            <v>2.6㎜</v>
          </cell>
          <cell r="E1408" t="str">
            <v>㎏</v>
          </cell>
          <cell r="F1408">
            <v>1114</v>
          </cell>
          <cell r="G1408">
            <v>1400</v>
          </cell>
          <cell r="O1408">
            <v>1400</v>
          </cell>
          <cell r="P1408" t="str">
            <v>비계공</v>
          </cell>
          <cell r="Q1408">
            <v>0.52</v>
          </cell>
          <cell r="R1408">
            <v>0</v>
          </cell>
          <cell r="S1408" t="str">
            <v>보통인부</v>
          </cell>
          <cell r="T1408">
            <v>0.58499999999999996</v>
          </cell>
          <cell r="U1408">
            <v>0</v>
          </cell>
          <cell r="V1408">
            <v>1</v>
          </cell>
          <cell r="AA1408">
            <v>0</v>
          </cell>
          <cell r="AD1408">
            <v>0</v>
          </cell>
          <cell r="AG1408">
            <v>0</v>
          </cell>
        </row>
        <row r="1409">
          <cell r="B1409">
            <v>5091</v>
          </cell>
          <cell r="C1409" t="str">
            <v>산소</v>
          </cell>
          <cell r="D1409">
            <v>0.99</v>
          </cell>
          <cell r="E1409" t="str">
            <v>㎘</v>
          </cell>
          <cell r="F1409">
            <v>1192</v>
          </cell>
          <cell r="G1409">
            <v>250000</v>
          </cell>
          <cell r="O1409">
            <v>250000</v>
          </cell>
          <cell r="P1409" t="str">
            <v>비계공</v>
          </cell>
          <cell r="Q1409">
            <v>0.4</v>
          </cell>
          <cell r="R1409">
            <v>0</v>
          </cell>
          <cell r="S1409" t="str">
            <v>보통인부</v>
          </cell>
          <cell r="T1409">
            <v>0.45</v>
          </cell>
          <cell r="U1409">
            <v>0</v>
          </cell>
          <cell r="V1409">
            <v>1</v>
          </cell>
          <cell r="AA1409">
            <v>0</v>
          </cell>
          <cell r="AD1409">
            <v>0</v>
          </cell>
          <cell r="AG1409">
            <v>0</v>
          </cell>
        </row>
        <row r="1410">
          <cell r="B1410">
            <v>5092</v>
          </cell>
          <cell r="C1410" t="str">
            <v>아세틸렌</v>
          </cell>
          <cell r="D1410">
            <v>0.98</v>
          </cell>
          <cell r="E1410" t="str">
            <v>㎏</v>
          </cell>
          <cell r="F1410">
            <v>1192</v>
          </cell>
          <cell r="G1410">
            <v>10000</v>
          </cell>
          <cell r="O1410">
            <v>10000</v>
          </cell>
          <cell r="P1410" t="str">
            <v>플랜트전공</v>
          </cell>
          <cell r="Q1410">
            <v>4.16</v>
          </cell>
          <cell r="R1410">
            <v>0</v>
          </cell>
          <cell r="S1410" t="str">
            <v>보통인부</v>
          </cell>
          <cell r="T1410">
            <v>2.34</v>
          </cell>
          <cell r="U1410">
            <v>0</v>
          </cell>
          <cell r="V1410">
            <v>1</v>
          </cell>
          <cell r="AA1410">
            <v>0</v>
          </cell>
          <cell r="AD1410">
            <v>0</v>
          </cell>
          <cell r="AG1410">
            <v>0</v>
          </cell>
        </row>
        <row r="1411">
          <cell r="B1411">
            <v>5101</v>
          </cell>
          <cell r="C1411" t="str">
            <v>케이블표시기</v>
          </cell>
          <cell r="D1411" t="str">
            <v>특고압</v>
          </cell>
          <cell r="E1411" t="str">
            <v>개</v>
          </cell>
          <cell r="F1411">
            <v>52</v>
          </cell>
          <cell r="G1411">
            <v>440</v>
          </cell>
          <cell r="L1411">
            <v>7650</v>
          </cell>
          <cell r="O1411">
            <v>7650</v>
          </cell>
          <cell r="P1411" t="str">
            <v>플랜트전공</v>
          </cell>
          <cell r="Q1411">
            <v>4.68</v>
          </cell>
          <cell r="R1411">
            <v>0</v>
          </cell>
          <cell r="S1411" t="str">
            <v>보통인부</v>
          </cell>
          <cell r="T1411">
            <v>2.34</v>
          </cell>
          <cell r="U1411">
            <v>0</v>
          </cell>
          <cell r="V1411">
            <v>1</v>
          </cell>
          <cell r="AA1411">
            <v>0</v>
          </cell>
          <cell r="AD1411">
            <v>0</v>
          </cell>
          <cell r="AG1411">
            <v>0</v>
          </cell>
        </row>
        <row r="1412">
          <cell r="B1412">
            <v>5102</v>
          </cell>
          <cell r="C1412" t="str">
            <v>케이블표시기</v>
          </cell>
          <cell r="D1412" t="str">
            <v>저압</v>
          </cell>
          <cell r="E1412" t="str">
            <v>개</v>
          </cell>
          <cell r="F1412">
            <v>71</v>
          </cell>
          <cell r="G1412">
            <v>2888</v>
          </cell>
          <cell r="L1412">
            <v>7650</v>
          </cell>
          <cell r="O1412">
            <v>7650</v>
          </cell>
          <cell r="P1412" t="str">
            <v>배전전공</v>
          </cell>
          <cell r="Q1412">
            <v>0.14399999999999999</v>
          </cell>
          <cell r="R1412">
            <v>0</v>
          </cell>
          <cell r="S1412" t="str">
            <v>특별인부</v>
          </cell>
          <cell r="T1412">
            <v>7.1999999999999995E-2</v>
          </cell>
          <cell r="U1412">
            <v>0</v>
          </cell>
          <cell r="V1412">
            <v>1</v>
          </cell>
          <cell r="AA1412">
            <v>0</v>
          </cell>
          <cell r="AD1412">
            <v>0</v>
          </cell>
          <cell r="AG1412">
            <v>0</v>
          </cell>
        </row>
        <row r="1413">
          <cell r="B1413">
            <v>20010</v>
          </cell>
          <cell r="C1413" t="str">
            <v>프라이머</v>
          </cell>
          <cell r="D1413" t="str">
            <v>D40</v>
          </cell>
          <cell r="E1413" t="str">
            <v>kg</v>
          </cell>
          <cell r="F1413">
            <v>76</v>
          </cell>
          <cell r="G1413">
            <v>5970</v>
          </cell>
          <cell r="L1413">
            <v>4000</v>
          </cell>
          <cell r="O1413">
            <v>4000</v>
          </cell>
          <cell r="P1413" t="str">
            <v>배전전공</v>
          </cell>
          <cell r="Q1413">
            <v>0.14399999999999999</v>
          </cell>
          <cell r="R1413">
            <v>0</v>
          </cell>
          <cell r="S1413" t="str">
            <v>특별인부</v>
          </cell>
          <cell r="T1413">
            <v>7.1999999999999995E-2</v>
          </cell>
          <cell r="U1413">
            <v>0</v>
          </cell>
          <cell r="V1413">
            <v>1</v>
          </cell>
          <cell r="AA1413">
            <v>0</v>
          </cell>
          <cell r="AD1413">
            <v>0</v>
          </cell>
          <cell r="AG1413">
            <v>0</v>
          </cell>
        </row>
        <row r="1414">
          <cell r="B1414">
            <v>20011</v>
          </cell>
          <cell r="C1414" t="str">
            <v>수용성아크릴 고무도막방수제</v>
          </cell>
          <cell r="D1414" t="str">
            <v>D50</v>
          </cell>
          <cell r="E1414" t="str">
            <v>kg</v>
          </cell>
          <cell r="F1414">
            <v>76</v>
          </cell>
          <cell r="G1414">
            <v>7936</v>
          </cell>
          <cell r="L1414">
            <v>6727</v>
          </cell>
          <cell r="O1414">
            <v>6727</v>
          </cell>
          <cell r="P1414" t="str">
            <v>배전전공</v>
          </cell>
          <cell r="Q1414">
            <v>0.14399999999999999</v>
          </cell>
          <cell r="R1414">
            <v>0</v>
          </cell>
          <cell r="S1414" t="str">
            <v>특별인부</v>
          </cell>
          <cell r="T1414">
            <v>7.1999999999999995E-2</v>
          </cell>
          <cell r="U1414">
            <v>0</v>
          </cell>
          <cell r="V1414">
            <v>1</v>
          </cell>
          <cell r="AA1414">
            <v>0</v>
          </cell>
          <cell r="AD1414">
            <v>0</v>
          </cell>
          <cell r="AG1414">
            <v>0</v>
          </cell>
        </row>
        <row r="1415">
          <cell r="B1415">
            <v>20012</v>
          </cell>
          <cell r="C1415" t="str">
            <v>침투식 액체 방수제</v>
          </cell>
          <cell r="D1415" t="str">
            <v>6x24 8mm 0.21kg/m</v>
          </cell>
          <cell r="E1415" t="str">
            <v>kg</v>
          </cell>
          <cell r="F1415">
            <v>66</v>
          </cell>
          <cell r="G1415">
            <v>460</v>
          </cell>
          <cell r="L1415">
            <v>3500</v>
          </cell>
          <cell r="O1415">
            <v>3500</v>
          </cell>
          <cell r="P1415" t="str">
            <v>배전전공</v>
          </cell>
          <cell r="Q1415">
            <v>0.09</v>
          </cell>
          <cell r="R1415">
            <v>0</v>
          </cell>
          <cell r="S1415" t="str">
            <v>보통인부</v>
          </cell>
          <cell r="T1415">
            <v>0.09</v>
          </cell>
          <cell r="U1415">
            <v>0</v>
          </cell>
          <cell r="V1415">
            <v>1</v>
          </cell>
          <cell r="AA1415">
            <v>0</v>
          </cell>
          <cell r="AD1415">
            <v>0</v>
          </cell>
          <cell r="AG1415">
            <v>0</v>
          </cell>
        </row>
        <row r="1416">
          <cell r="B1416">
            <v>5071</v>
          </cell>
          <cell r="C1416" t="str">
            <v>시멘트</v>
          </cell>
          <cell r="D1416" t="str">
            <v>M14</v>
          </cell>
          <cell r="E1416" t="str">
            <v>kg</v>
          </cell>
          <cell r="F1416">
            <v>96</v>
          </cell>
          <cell r="G1416">
            <v>31</v>
          </cell>
          <cell r="L1416">
            <v>76</v>
          </cell>
          <cell r="O1416">
            <v>76</v>
          </cell>
          <cell r="P1416" t="str">
            <v>배전전공</v>
          </cell>
          <cell r="Q1416">
            <v>0.09</v>
          </cell>
          <cell r="R1416">
            <v>0</v>
          </cell>
          <cell r="S1416" t="str">
            <v>보통인부</v>
          </cell>
          <cell r="T1416">
            <v>0.09</v>
          </cell>
          <cell r="U1416">
            <v>0</v>
          </cell>
          <cell r="V1416">
            <v>1</v>
          </cell>
          <cell r="AA1416">
            <v>0</v>
          </cell>
          <cell r="AD1416">
            <v>0</v>
          </cell>
          <cell r="AG1416">
            <v>0</v>
          </cell>
        </row>
        <row r="1417">
          <cell r="B1417">
            <v>5072</v>
          </cell>
          <cell r="C1417" t="str">
            <v>모래</v>
          </cell>
          <cell r="D1417" t="str">
            <v>M14</v>
          </cell>
          <cell r="E1417" t="str">
            <v>㎥</v>
          </cell>
          <cell r="F1417">
            <v>93</v>
          </cell>
          <cell r="G1417">
            <v>16</v>
          </cell>
          <cell r="L1417">
            <v>15000</v>
          </cell>
          <cell r="O1417">
            <v>15000</v>
          </cell>
          <cell r="P1417" t="str">
            <v>배전전공</v>
          </cell>
          <cell r="Q1417">
            <v>0.24</v>
          </cell>
          <cell r="R1417">
            <v>0</v>
          </cell>
          <cell r="S1417" t="str">
            <v>보통인부</v>
          </cell>
          <cell r="T1417">
            <v>0.12</v>
          </cell>
          <cell r="U1417">
            <v>0</v>
          </cell>
          <cell r="V1417">
            <v>1</v>
          </cell>
          <cell r="AA1417">
            <v>0</v>
          </cell>
          <cell r="AD1417">
            <v>0</v>
          </cell>
          <cell r="AG1417">
            <v>0</v>
          </cell>
        </row>
        <row r="1418">
          <cell r="B1418">
            <v>5057</v>
          </cell>
          <cell r="C1418" t="str">
            <v>셋트앙카</v>
          </cell>
          <cell r="D1418" t="str">
            <v>M25*L500</v>
          </cell>
          <cell r="E1418" t="str">
            <v>EA</v>
          </cell>
          <cell r="F1418">
            <v>94</v>
          </cell>
          <cell r="G1418">
            <v>1140</v>
          </cell>
          <cell r="L1418">
            <v>110</v>
          </cell>
          <cell r="O1418">
            <v>110</v>
          </cell>
          <cell r="P1418" t="str">
            <v>내선전공</v>
          </cell>
          <cell r="Q1418">
            <v>0.4</v>
          </cell>
          <cell r="R1418">
            <v>0</v>
          </cell>
          <cell r="U1418">
            <v>0</v>
          </cell>
          <cell r="V1418">
            <v>1</v>
          </cell>
          <cell r="W1418">
            <v>0</v>
          </cell>
          <cell r="Y1418">
            <v>0</v>
          </cell>
          <cell r="Z1418">
            <v>0</v>
          </cell>
          <cell r="AA1418">
            <v>0</v>
          </cell>
          <cell r="AD1418">
            <v>0</v>
          </cell>
          <cell r="AE1418">
            <v>0</v>
          </cell>
          <cell r="AF1418">
            <v>0</v>
          </cell>
          <cell r="AG1418">
            <v>0</v>
          </cell>
        </row>
        <row r="1419">
          <cell r="B1419">
            <v>0</v>
          </cell>
          <cell r="C1419" t="str">
            <v>고름몰탈</v>
          </cell>
          <cell r="D1419" t="str">
            <v>T=50mm</v>
          </cell>
          <cell r="E1419" t="str">
            <v>㎡</v>
          </cell>
          <cell r="F1419">
            <v>0</v>
          </cell>
          <cell r="G1419">
            <v>0</v>
          </cell>
          <cell r="L1419">
            <v>1991</v>
          </cell>
          <cell r="O1419">
            <v>1991</v>
          </cell>
          <cell r="R1419">
            <v>0</v>
          </cell>
          <cell r="U1419">
            <v>0</v>
          </cell>
          <cell r="AA1419">
            <v>0</v>
          </cell>
          <cell r="AD1419">
            <v>0</v>
          </cell>
          <cell r="AG1419">
            <v>0</v>
          </cell>
        </row>
        <row r="1420">
          <cell r="B1420">
            <v>0</v>
          </cell>
          <cell r="C1420" t="str">
            <v>액체방수액</v>
          </cell>
          <cell r="D1420" t="str">
            <v>모르터</v>
          </cell>
          <cell r="E1420" t="str">
            <v>ℓ</v>
          </cell>
          <cell r="F1420">
            <v>352</v>
          </cell>
          <cell r="G1420">
            <v>2500</v>
          </cell>
          <cell r="O1420">
            <v>2500</v>
          </cell>
          <cell r="R1420">
            <v>0</v>
          </cell>
          <cell r="U1420">
            <v>0</v>
          </cell>
          <cell r="AA1420">
            <v>0</v>
          </cell>
          <cell r="AD1420">
            <v>0</v>
          </cell>
          <cell r="AG1420">
            <v>0</v>
          </cell>
        </row>
        <row r="1421">
          <cell r="B1421">
            <v>0</v>
          </cell>
          <cell r="C1421" t="str">
            <v>철근</v>
          </cell>
          <cell r="D1421" t="str">
            <v>D13</v>
          </cell>
          <cell r="E1421" t="str">
            <v>TON</v>
          </cell>
          <cell r="F1421">
            <v>43</v>
          </cell>
          <cell r="G1421">
            <v>340000</v>
          </cell>
          <cell r="O1421">
            <v>340000</v>
          </cell>
          <cell r="R1421">
            <v>0</v>
          </cell>
          <cell r="U1421">
            <v>0</v>
          </cell>
          <cell r="AA1421">
            <v>0</v>
          </cell>
          <cell r="AD1421">
            <v>0</v>
          </cell>
          <cell r="AG1421">
            <v>0</v>
          </cell>
        </row>
        <row r="1422">
          <cell r="B1422">
            <v>0</v>
          </cell>
          <cell r="C1422" t="str">
            <v>철근</v>
          </cell>
          <cell r="D1422" t="str">
            <v>D10</v>
          </cell>
          <cell r="E1422" t="str">
            <v>㎡</v>
          </cell>
          <cell r="F1422">
            <v>0</v>
          </cell>
          <cell r="G1422">
            <v>0</v>
          </cell>
          <cell r="L1422">
            <v>329</v>
          </cell>
          <cell r="O1422">
            <v>329</v>
          </cell>
          <cell r="R1422">
            <v>0</v>
          </cell>
          <cell r="U1422">
            <v>0</v>
          </cell>
          <cell r="AA1422">
            <v>0</v>
          </cell>
          <cell r="AD1422">
            <v>0</v>
          </cell>
          <cell r="AG1422">
            <v>0</v>
          </cell>
        </row>
        <row r="1423">
          <cell r="B1423">
            <v>10004</v>
          </cell>
          <cell r="C1423" t="str">
            <v>메쉬휀스</v>
          </cell>
          <cell r="D1423" t="str">
            <v>H:1200</v>
          </cell>
          <cell r="E1423" t="str">
            <v>매</v>
          </cell>
          <cell r="F1423">
            <v>319</v>
          </cell>
          <cell r="G1423">
            <v>75000</v>
          </cell>
          <cell r="L1423">
            <v>300</v>
          </cell>
          <cell r="O1423">
            <v>75000</v>
          </cell>
          <cell r="R1423">
            <v>0</v>
          </cell>
          <cell r="U1423">
            <v>0</v>
          </cell>
          <cell r="AA1423">
            <v>0</v>
          </cell>
          <cell r="AD1423">
            <v>0</v>
          </cell>
          <cell r="AG1423">
            <v>0</v>
          </cell>
        </row>
        <row r="1424">
          <cell r="B1424">
            <v>10005</v>
          </cell>
          <cell r="C1424" t="str">
            <v>팔각주주</v>
          </cell>
          <cell r="D1424" t="str">
            <v>팔각ф76.3</v>
          </cell>
          <cell r="E1424" t="str">
            <v>M</v>
          </cell>
          <cell r="F1424">
            <v>318</v>
          </cell>
          <cell r="G1424">
            <v>36000</v>
          </cell>
          <cell r="O1424">
            <v>36000</v>
          </cell>
          <cell r="R1424">
            <v>0</v>
          </cell>
          <cell r="U1424">
            <v>0</v>
          </cell>
          <cell r="AA1424">
            <v>0</v>
          </cell>
          <cell r="AD1424">
            <v>0</v>
          </cell>
          <cell r="AG1424">
            <v>0</v>
          </cell>
        </row>
        <row r="1425">
          <cell r="B1425">
            <v>10007</v>
          </cell>
          <cell r="C1425" t="str">
            <v>주주캡</v>
          </cell>
          <cell r="D1425" t="str">
            <v>ф77</v>
          </cell>
          <cell r="E1425" t="str">
            <v>개</v>
          </cell>
          <cell r="F1425">
            <v>312</v>
          </cell>
          <cell r="G1425">
            <v>2000</v>
          </cell>
          <cell r="O1425">
            <v>2000</v>
          </cell>
          <cell r="R1425">
            <v>0</v>
          </cell>
          <cell r="U1425">
            <v>0</v>
          </cell>
          <cell r="AA1425">
            <v>0</v>
          </cell>
          <cell r="AD1425">
            <v>0</v>
          </cell>
          <cell r="AG1425">
            <v>0</v>
          </cell>
        </row>
        <row r="1426">
          <cell r="B1426">
            <v>10009</v>
          </cell>
          <cell r="C1426" t="str">
            <v>U-볼트</v>
          </cell>
          <cell r="D1426" t="str">
            <v>SUS 24*25</v>
          </cell>
          <cell r="E1426" t="str">
            <v>개</v>
          </cell>
          <cell r="F1426">
            <v>318</v>
          </cell>
          <cell r="G1426">
            <v>5570</v>
          </cell>
          <cell r="L1426">
            <v>300</v>
          </cell>
          <cell r="O1426">
            <v>300</v>
          </cell>
          <cell r="R1426">
            <v>0</v>
          </cell>
          <cell r="U1426">
            <v>0</v>
          </cell>
          <cell r="AA1426">
            <v>0</v>
          </cell>
          <cell r="AD1426">
            <v>0</v>
          </cell>
          <cell r="AG1426">
            <v>0</v>
          </cell>
        </row>
        <row r="1427">
          <cell r="B1427">
            <v>10010</v>
          </cell>
          <cell r="C1427" t="str">
            <v>고정볼트 너트</v>
          </cell>
          <cell r="D1427" t="str">
            <v>SUS M6*120L</v>
          </cell>
          <cell r="E1427" t="str">
            <v>개</v>
          </cell>
          <cell r="F1427">
            <v>312</v>
          </cell>
          <cell r="G1427">
            <v>600</v>
          </cell>
          <cell r="L1427">
            <v>10000</v>
          </cell>
          <cell r="O1427">
            <v>600</v>
          </cell>
          <cell r="R1427">
            <v>0</v>
          </cell>
          <cell r="U1427">
            <v>0</v>
          </cell>
          <cell r="AA1427">
            <v>0</v>
          </cell>
          <cell r="AD1427">
            <v>0</v>
          </cell>
          <cell r="AG1427">
            <v>0</v>
          </cell>
        </row>
        <row r="1428">
          <cell r="B1428">
            <v>10011</v>
          </cell>
          <cell r="C1428" t="str">
            <v>메쉬휀스</v>
          </cell>
          <cell r="D1428" t="str">
            <v>M1800</v>
          </cell>
          <cell r="E1428" t="str">
            <v>매</v>
          </cell>
          <cell r="F1428">
            <v>319</v>
          </cell>
          <cell r="G1428">
            <v>66131</v>
          </cell>
          <cell r="L1428">
            <v>6000</v>
          </cell>
          <cell r="O1428">
            <v>66131</v>
          </cell>
          <cell r="R1428">
            <v>0</v>
          </cell>
          <cell r="U1428">
            <v>0</v>
          </cell>
          <cell r="AA1428">
            <v>0</v>
          </cell>
          <cell r="AD1428">
            <v>0</v>
          </cell>
          <cell r="AG1428">
            <v>0</v>
          </cell>
        </row>
        <row r="1429">
          <cell r="B1429">
            <v>11252</v>
          </cell>
          <cell r="C1429" t="str">
            <v>메쉬고정밴드</v>
          </cell>
          <cell r="D1429" t="str">
            <v>30*25*0.8t</v>
          </cell>
          <cell r="E1429" t="str">
            <v>EA</v>
          </cell>
          <cell r="F1429">
            <v>312</v>
          </cell>
          <cell r="G1429">
            <v>500</v>
          </cell>
          <cell r="L1429">
            <v>7200000</v>
          </cell>
          <cell r="M1429">
            <v>7000000</v>
          </cell>
          <cell r="N1429">
            <v>6000000</v>
          </cell>
          <cell r="O1429">
            <v>500</v>
          </cell>
          <cell r="R1429">
            <v>0</v>
          </cell>
          <cell r="U1429">
            <v>0</v>
          </cell>
          <cell r="AA1429">
            <v>0</v>
          </cell>
          <cell r="AD1429">
            <v>0</v>
          </cell>
          <cell r="AG1429">
            <v>0</v>
          </cell>
        </row>
        <row r="1430">
          <cell r="B1430">
            <v>5006</v>
          </cell>
          <cell r="C1430" t="str">
            <v>사각파이프</v>
          </cell>
          <cell r="D1430" t="str">
            <v>50*50</v>
          </cell>
          <cell r="E1430" t="str">
            <v>M</v>
          </cell>
          <cell r="F1430">
            <v>65</v>
          </cell>
          <cell r="G1430">
            <v>522</v>
          </cell>
          <cell r="L1430">
            <v>4000</v>
          </cell>
          <cell r="O1430">
            <v>4000</v>
          </cell>
          <cell r="R1430">
            <v>0</v>
          </cell>
          <cell r="U1430">
            <v>0</v>
          </cell>
          <cell r="AA1430">
            <v>0</v>
          </cell>
          <cell r="AD1430">
            <v>0</v>
          </cell>
          <cell r="AG1430">
            <v>0</v>
          </cell>
        </row>
        <row r="1431">
          <cell r="B1431">
            <v>5004</v>
          </cell>
          <cell r="C1431" t="str">
            <v>시건장치</v>
          </cell>
          <cell r="D1431" t="str">
            <v>12T</v>
          </cell>
          <cell r="E1431" t="str">
            <v>개</v>
          </cell>
          <cell r="F1431">
            <v>511</v>
          </cell>
          <cell r="G1431">
            <v>6047</v>
          </cell>
          <cell r="L1431">
            <v>10000</v>
          </cell>
          <cell r="O1431">
            <v>10000</v>
          </cell>
          <cell r="R1431">
            <v>0</v>
          </cell>
          <cell r="U1431">
            <v>0</v>
          </cell>
          <cell r="AA1431">
            <v>0</v>
          </cell>
          <cell r="AD1431">
            <v>0</v>
          </cell>
          <cell r="AG1431">
            <v>0</v>
          </cell>
        </row>
        <row r="1432">
          <cell r="B1432">
            <v>5005</v>
          </cell>
          <cell r="C1432" t="str">
            <v>HINGE</v>
          </cell>
          <cell r="D1432" t="str">
            <v>50*3T</v>
          </cell>
          <cell r="E1432" t="str">
            <v>개</v>
          </cell>
          <cell r="F1432">
            <v>137</v>
          </cell>
          <cell r="G1432">
            <v>214334</v>
          </cell>
          <cell r="L1432">
            <v>6000</v>
          </cell>
          <cell r="O1432">
            <v>6000</v>
          </cell>
          <cell r="R1432">
            <v>0</v>
          </cell>
          <cell r="U1432">
            <v>0</v>
          </cell>
          <cell r="AA1432">
            <v>0</v>
          </cell>
          <cell r="AD1432">
            <v>0</v>
          </cell>
          <cell r="AG1432">
            <v>0</v>
          </cell>
        </row>
        <row r="1433">
          <cell r="B1433">
            <v>5007</v>
          </cell>
          <cell r="C1433" t="str">
            <v>11.건축,설비</v>
          </cell>
          <cell r="D1433" t="str">
            <v>N75</v>
          </cell>
          <cell r="E1433" t="str">
            <v>KG</v>
          </cell>
          <cell r="F1433">
            <v>68</v>
          </cell>
          <cell r="G1433">
            <v>622</v>
          </cell>
          <cell r="O1433">
            <v>0</v>
          </cell>
          <cell r="R1433">
            <v>0</v>
          </cell>
          <cell r="U1433">
            <v>0</v>
          </cell>
          <cell r="AA1433">
            <v>0</v>
          </cell>
          <cell r="AD1433">
            <v>0</v>
          </cell>
          <cell r="AG1433">
            <v>0</v>
          </cell>
        </row>
        <row r="1434">
          <cell r="B1434">
            <v>9001</v>
          </cell>
          <cell r="C1434" t="str">
            <v>배전반 철거</v>
          </cell>
          <cell r="D1434" t="str">
            <v>1600W*2550H*2500D</v>
          </cell>
          <cell r="E1434" t="str">
            <v>면</v>
          </cell>
          <cell r="F1434">
            <v>1207</v>
          </cell>
          <cell r="G1434">
            <v>353</v>
          </cell>
          <cell r="O1434">
            <v>0</v>
          </cell>
          <cell r="P1434" t="str">
            <v>플랜트전공</v>
          </cell>
          <cell r="Q1434">
            <v>3.96</v>
          </cell>
          <cell r="R1434">
            <v>3.96</v>
          </cell>
          <cell r="S1434" t="str">
            <v>보통인부</v>
          </cell>
          <cell r="T1434">
            <v>2.79</v>
          </cell>
          <cell r="U1434">
            <v>2.79</v>
          </cell>
          <cell r="V1434">
            <v>1</v>
          </cell>
          <cell r="AA1434">
            <v>0</v>
          </cell>
          <cell r="AD1434">
            <v>0</v>
          </cell>
          <cell r="AG1434">
            <v>0</v>
          </cell>
        </row>
        <row r="1435">
          <cell r="B1435">
            <v>9002</v>
          </cell>
          <cell r="C1435" t="str">
            <v>TR 철거</v>
          </cell>
          <cell r="D1435" t="str">
            <v>MOULD 50KVA</v>
          </cell>
          <cell r="E1435" t="str">
            <v>대</v>
          </cell>
          <cell r="F1435">
            <v>52</v>
          </cell>
          <cell r="G1435">
            <v>440</v>
          </cell>
          <cell r="O1435">
            <v>0</v>
          </cell>
          <cell r="P1435" t="str">
            <v>배전전공</v>
          </cell>
          <cell r="Q1435">
            <v>1.2</v>
          </cell>
          <cell r="R1435">
            <v>1.2</v>
          </cell>
          <cell r="S1435" t="str">
            <v>보통인부</v>
          </cell>
          <cell r="T1435">
            <v>1.2</v>
          </cell>
          <cell r="U1435">
            <v>1.2</v>
          </cell>
          <cell r="V1435">
            <v>1</v>
          </cell>
          <cell r="AA1435">
            <v>0</v>
          </cell>
          <cell r="AD1435">
            <v>0</v>
          </cell>
          <cell r="AG1435">
            <v>0</v>
          </cell>
        </row>
        <row r="1436">
          <cell r="B1436">
            <v>9003</v>
          </cell>
          <cell r="C1436" t="str">
            <v>TR 철거</v>
          </cell>
          <cell r="D1436" t="str">
            <v>MOULD 75KVA</v>
          </cell>
          <cell r="E1436" t="str">
            <v>대</v>
          </cell>
          <cell r="F1436">
            <v>71</v>
          </cell>
          <cell r="G1436">
            <v>2888</v>
          </cell>
          <cell r="O1436">
            <v>0</v>
          </cell>
          <cell r="P1436" t="str">
            <v>배전전공</v>
          </cell>
          <cell r="Q1436">
            <v>1.2</v>
          </cell>
          <cell r="R1436">
            <v>1.2</v>
          </cell>
          <cell r="S1436" t="str">
            <v>보통인부</v>
          </cell>
          <cell r="T1436">
            <v>1.2</v>
          </cell>
          <cell r="U1436">
            <v>1.2</v>
          </cell>
          <cell r="V1436">
            <v>1</v>
          </cell>
          <cell r="AA1436">
            <v>0</v>
          </cell>
          <cell r="AD1436">
            <v>0</v>
          </cell>
          <cell r="AG1436">
            <v>0</v>
          </cell>
        </row>
        <row r="1437">
          <cell r="B1437">
            <v>9005</v>
          </cell>
          <cell r="C1437" t="str">
            <v>LDS 철거</v>
          </cell>
          <cell r="D1437" t="str">
            <v>D40</v>
          </cell>
          <cell r="E1437" t="str">
            <v>대</v>
          </cell>
          <cell r="F1437">
            <v>76</v>
          </cell>
          <cell r="G1437">
            <v>5970</v>
          </cell>
          <cell r="O1437">
            <v>0</v>
          </cell>
          <cell r="P1437" t="str">
            <v>플랜트전공</v>
          </cell>
          <cell r="Q1437">
            <v>0.7</v>
          </cell>
          <cell r="R1437">
            <v>0.7</v>
          </cell>
          <cell r="S1437" t="str">
            <v>특별인부</v>
          </cell>
          <cell r="T1437">
            <v>0.7</v>
          </cell>
          <cell r="U1437">
            <v>0.7</v>
          </cell>
          <cell r="V1437">
            <v>1</v>
          </cell>
          <cell r="AA1437">
            <v>0</v>
          </cell>
          <cell r="AD1437">
            <v>0</v>
          </cell>
          <cell r="AG1437">
            <v>0</v>
          </cell>
        </row>
        <row r="1438">
          <cell r="B1438">
            <v>9006</v>
          </cell>
          <cell r="C1438" t="str">
            <v>AISS(PANEL 내장형)</v>
          </cell>
          <cell r="D1438" t="str">
            <v>25.8KV 200A 자동</v>
          </cell>
          <cell r="E1438" t="str">
            <v>대</v>
          </cell>
          <cell r="F1438">
            <v>921</v>
          </cell>
          <cell r="G1438">
            <v>1800000</v>
          </cell>
          <cell r="O1438">
            <v>1800000</v>
          </cell>
          <cell r="P1438" t="str">
            <v>배전전공</v>
          </cell>
          <cell r="Q1438">
            <v>0.40800000000000003</v>
          </cell>
          <cell r="R1438">
            <v>0.40799999999999997</v>
          </cell>
          <cell r="S1438" t="str">
            <v>보통인부</v>
          </cell>
          <cell r="T1438">
            <v>0.23399999999999999</v>
          </cell>
          <cell r="U1438">
            <v>0.23400000000000001</v>
          </cell>
          <cell r="V1438">
            <v>1</v>
          </cell>
          <cell r="AA1438">
            <v>0</v>
          </cell>
          <cell r="AD1438">
            <v>0</v>
          </cell>
          <cell r="AG1438">
            <v>0</v>
          </cell>
        </row>
        <row r="1439">
          <cell r="B1439">
            <v>9007</v>
          </cell>
          <cell r="C1439" t="str">
            <v>PFH</v>
          </cell>
          <cell r="D1439" t="str">
            <v>24KV 200A 20A</v>
          </cell>
          <cell r="E1439" t="str">
            <v>개</v>
          </cell>
          <cell r="F1439">
            <v>922</v>
          </cell>
          <cell r="G1439">
            <v>156600</v>
          </cell>
          <cell r="O1439">
            <v>156600</v>
          </cell>
          <cell r="P1439" t="str">
            <v>배전전공</v>
          </cell>
          <cell r="Q1439">
            <v>0.18</v>
          </cell>
          <cell r="R1439">
            <v>0.18</v>
          </cell>
          <cell r="S1439" t="str">
            <v>보통인부</v>
          </cell>
          <cell r="T1439">
            <v>0.14399999999999999</v>
          </cell>
          <cell r="U1439">
            <v>0.14399999999999999</v>
          </cell>
          <cell r="V1439">
            <v>1</v>
          </cell>
          <cell r="AA1439">
            <v>0</v>
          </cell>
          <cell r="AD1439">
            <v>0</v>
          </cell>
          <cell r="AG1439">
            <v>0</v>
          </cell>
        </row>
        <row r="1440">
          <cell r="B1440">
            <v>9008</v>
          </cell>
          <cell r="C1440" t="str">
            <v>PFL</v>
          </cell>
          <cell r="D1440" t="str">
            <v>24KV 200A 65A</v>
          </cell>
          <cell r="E1440" t="str">
            <v>개</v>
          </cell>
          <cell r="F1440">
            <v>922</v>
          </cell>
          <cell r="G1440">
            <v>149300</v>
          </cell>
          <cell r="O1440">
            <v>149300</v>
          </cell>
          <cell r="P1440" t="str">
            <v>배전전공</v>
          </cell>
          <cell r="Q1440">
            <v>0.108</v>
          </cell>
          <cell r="R1440">
            <v>0.108</v>
          </cell>
          <cell r="U1440">
            <v>0</v>
          </cell>
          <cell r="V1440">
            <v>1</v>
          </cell>
          <cell r="AA1440">
            <v>0</v>
          </cell>
          <cell r="AD1440">
            <v>0</v>
          </cell>
          <cell r="AG1440">
            <v>0</v>
          </cell>
        </row>
        <row r="1441">
          <cell r="B1441">
            <v>9009</v>
          </cell>
          <cell r="C1441" t="str">
            <v>PFL</v>
          </cell>
          <cell r="D1441" t="str">
            <v>24KV 200A 20A</v>
          </cell>
          <cell r="E1441" t="str">
            <v>개</v>
          </cell>
          <cell r="F1441">
            <v>922</v>
          </cell>
          <cell r="G1441">
            <v>114700</v>
          </cell>
          <cell r="O1441">
            <v>114700</v>
          </cell>
          <cell r="P1441" t="str">
            <v>배전전공</v>
          </cell>
          <cell r="Q1441">
            <v>0.108</v>
          </cell>
          <cell r="R1441">
            <v>0.108</v>
          </cell>
          <cell r="U1441">
            <v>0</v>
          </cell>
          <cell r="V1441">
            <v>1</v>
          </cell>
          <cell r="AA1441">
            <v>0</v>
          </cell>
          <cell r="AD1441">
            <v>0</v>
          </cell>
          <cell r="AG1441">
            <v>0</v>
          </cell>
        </row>
        <row r="1442">
          <cell r="B1442">
            <v>9010</v>
          </cell>
          <cell r="C1442" t="str">
            <v>MOF 22.9KV(유입)</v>
          </cell>
          <cell r="D1442" t="str">
            <v>5-15/5A 0.5급75in</v>
          </cell>
          <cell r="E1442" t="str">
            <v>대</v>
          </cell>
          <cell r="F1442">
            <v>94</v>
          </cell>
          <cell r="G1442">
            <v>1140</v>
          </cell>
          <cell r="H1442">
            <v>988</v>
          </cell>
          <cell r="I1442">
            <v>950000</v>
          </cell>
          <cell r="O1442">
            <v>950000</v>
          </cell>
          <cell r="P1442" t="str">
            <v>플랜트전공</v>
          </cell>
          <cell r="Q1442">
            <v>1.5</v>
          </cell>
          <cell r="R1442">
            <v>1.5</v>
          </cell>
          <cell r="S1442" t="str">
            <v>보통인부</v>
          </cell>
          <cell r="T1442">
            <v>0.5</v>
          </cell>
          <cell r="U1442">
            <v>0.5</v>
          </cell>
          <cell r="V1442">
            <v>1</v>
          </cell>
          <cell r="W1442" t="str">
            <v>전7-18</v>
          </cell>
          <cell r="Y1442" t="str">
            <v>통신내선공</v>
          </cell>
          <cell r="Z1442">
            <v>0.08</v>
          </cell>
          <cell r="AA1442">
            <v>0</v>
          </cell>
          <cell r="AD1442">
            <v>0</v>
          </cell>
          <cell r="AE1442">
            <v>1</v>
          </cell>
          <cell r="AF1442" t="str">
            <v>통3-3-12</v>
          </cell>
          <cell r="AG1442">
            <v>0</v>
          </cell>
        </row>
        <row r="1443">
          <cell r="B1443">
            <v>9011</v>
          </cell>
          <cell r="C1443" t="str">
            <v>PIT 덮개</v>
          </cell>
          <cell r="D1443" t="str">
            <v>300*800*4.5t</v>
          </cell>
          <cell r="E1443" t="str">
            <v>개</v>
          </cell>
          <cell r="L1443">
            <v>80000</v>
          </cell>
          <cell r="O1443">
            <v>80000</v>
          </cell>
          <cell r="R1443">
            <v>0</v>
          </cell>
          <cell r="AA1443">
            <v>0</v>
          </cell>
          <cell r="AD1443">
            <v>0</v>
          </cell>
          <cell r="AG1443">
            <v>0</v>
          </cell>
        </row>
        <row r="1444">
          <cell r="B1444">
            <v>9012</v>
          </cell>
          <cell r="C1444" t="str">
            <v>점검구 문</v>
          </cell>
          <cell r="D1444" t="str">
            <v>400W*2550H</v>
          </cell>
          <cell r="E1444" t="str">
            <v>개</v>
          </cell>
          <cell r="L1444">
            <v>226000</v>
          </cell>
          <cell r="O1444">
            <v>226000</v>
          </cell>
          <cell r="R1444">
            <v>0</v>
          </cell>
          <cell r="AA1444">
            <v>0</v>
          </cell>
          <cell r="AD1444">
            <v>0</v>
          </cell>
          <cell r="AG1444">
            <v>0</v>
          </cell>
        </row>
        <row r="1445">
          <cell r="B1445">
            <v>9013</v>
          </cell>
          <cell r="C1445" t="str">
            <v>JOINT SET (BOLT/NUT)</v>
          </cell>
          <cell r="E1445" t="str">
            <v>개</v>
          </cell>
          <cell r="L1445">
            <v>4400</v>
          </cell>
          <cell r="O1445">
            <v>4400</v>
          </cell>
          <cell r="R1445">
            <v>0</v>
          </cell>
          <cell r="AA1445">
            <v>0</v>
          </cell>
          <cell r="AD1445">
            <v>0</v>
          </cell>
          <cell r="AG1445">
            <v>0</v>
          </cell>
        </row>
        <row r="1446">
          <cell r="B1446">
            <v>9014</v>
          </cell>
          <cell r="C1446" t="str">
            <v>TR 철거</v>
          </cell>
          <cell r="D1446" t="str">
            <v>MOULD 3Φ150KVA</v>
          </cell>
          <cell r="E1446" t="str">
            <v>대</v>
          </cell>
          <cell r="O1446">
            <v>0</v>
          </cell>
          <cell r="P1446" t="str">
            <v>배전전공</v>
          </cell>
          <cell r="Q1446">
            <v>1.2</v>
          </cell>
          <cell r="R1446">
            <v>1.2</v>
          </cell>
          <cell r="S1446" t="str">
            <v>보통인부</v>
          </cell>
          <cell r="T1446">
            <v>1.2</v>
          </cell>
          <cell r="U1446">
            <v>1.2</v>
          </cell>
          <cell r="V1446">
            <v>1</v>
          </cell>
          <cell r="AA1446">
            <v>0</v>
          </cell>
          <cell r="AD1446">
            <v>0</v>
          </cell>
          <cell r="AG1446">
            <v>0</v>
          </cell>
        </row>
        <row r="1447">
          <cell r="B1447">
            <v>9015</v>
          </cell>
          <cell r="C1447" t="str">
            <v>TR 신설</v>
          </cell>
          <cell r="D1447" t="str">
            <v>MOULD 3Φ200KVA</v>
          </cell>
          <cell r="E1447" t="str">
            <v>대</v>
          </cell>
          <cell r="O1447">
            <v>0</v>
          </cell>
          <cell r="P1447" t="str">
            <v>배전전공</v>
          </cell>
          <cell r="Q1447">
            <v>1.2</v>
          </cell>
          <cell r="R1447">
            <v>1.2</v>
          </cell>
          <cell r="S1447" t="str">
            <v>보통인부</v>
          </cell>
          <cell r="T1447">
            <v>1.2</v>
          </cell>
          <cell r="U1447">
            <v>1.2</v>
          </cell>
          <cell r="V1447">
            <v>1</v>
          </cell>
          <cell r="AA1447">
            <v>0</v>
          </cell>
          <cell r="AD1447">
            <v>0</v>
          </cell>
          <cell r="AG1447">
            <v>0</v>
          </cell>
        </row>
        <row r="1448">
          <cell r="B1448">
            <v>9016</v>
          </cell>
          <cell r="C1448" t="str">
            <v>TR 철거</v>
          </cell>
          <cell r="D1448" t="str">
            <v>유입 3Φ22.9/6.6KV 1000KVA</v>
          </cell>
          <cell r="E1448" t="str">
            <v>대</v>
          </cell>
          <cell r="O1448">
            <v>0</v>
          </cell>
          <cell r="P1448" t="str">
            <v>배전전공</v>
          </cell>
          <cell r="Q1448">
            <v>2.3919999999999999</v>
          </cell>
          <cell r="R1448">
            <v>2.3919999999999999</v>
          </cell>
          <cell r="S1448" t="str">
            <v>특별인부</v>
          </cell>
          <cell r="T1448">
            <v>2.8080000000000003</v>
          </cell>
          <cell r="U1448">
            <v>2.8079999999999998</v>
          </cell>
          <cell r="V1448">
            <v>1</v>
          </cell>
          <cell r="AA1448">
            <v>0</v>
          </cell>
          <cell r="AD1448">
            <v>0</v>
          </cell>
          <cell r="AG1448">
            <v>0</v>
          </cell>
        </row>
        <row r="1449">
          <cell r="B1449">
            <v>9017</v>
          </cell>
          <cell r="C1449" t="str">
            <v>TR 설치</v>
          </cell>
          <cell r="D1449" t="str">
            <v>유입 3Φ22.9/6.6KV 1500KVA</v>
          </cell>
          <cell r="E1449" t="str">
            <v>대</v>
          </cell>
          <cell r="L1449">
            <v>16500000</v>
          </cell>
          <cell r="O1449">
            <v>16500000</v>
          </cell>
          <cell r="P1449" t="str">
            <v>배전전공</v>
          </cell>
          <cell r="Q1449">
            <v>14.196</v>
          </cell>
          <cell r="R1449">
            <v>14.196</v>
          </cell>
          <cell r="S1449" t="str">
            <v>특별인부</v>
          </cell>
          <cell r="T1449">
            <v>15.444000000000001</v>
          </cell>
          <cell r="U1449">
            <v>15.444000000000001</v>
          </cell>
          <cell r="V1449">
            <v>1</v>
          </cell>
          <cell r="AA1449">
            <v>0</v>
          </cell>
          <cell r="AD1449">
            <v>0</v>
          </cell>
          <cell r="AG1449">
            <v>0</v>
          </cell>
        </row>
        <row r="1450">
          <cell r="B1450">
            <v>9018</v>
          </cell>
          <cell r="C1450" t="str">
            <v>TR 철거</v>
          </cell>
          <cell r="D1450" t="str">
            <v>유입 3Φ6.6/220V 100KVA</v>
          </cell>
          <cell r="E1450" t="str">
            <v>대</v>
          </cell>
          <cell r="O1450">
            <v>0</v>
          </cell>
          <cell r="P1450" t="str">
            <v>비계공</v>
          </cell>
          <cell r="Q1450">
            <v>0.52</v>
          </cell>
          <cell r="R1450">
            <v>0.52</v>
          </cell>
          <cell r="S1450" t="str">
            <v>보통인부</v>
          </cell>
          <cell r="T1450">
            <v>0.58499999999999996</v>
          </cell>
          <cell r="U1450">
            <v>0.58499999999999996</v>
          </cell>
          <cell r="V1450">
            <v>1</v>
          </cell>
          <cell r="AA1450">
            <v>0</v>
          </cell>
          <cell r="AD1450">
            <v>0</v>
          </cell>
          <cell r="AG1450">
            <v>0</v>
          </cell>
        </row>
        <row r="1451">
          <cell r="B1451">
            <v>9019</v>
          </cell>
          <cell r="C1451" t="str">
            <v>TR 철거</v>
          </cell>
          <cell r="D1451" t="str">
            <v>유입 1Φ6.6/220V 100KVA</v>
          </cell>
          <cell r="E1451" t="str">
            <v>대</v>
          </cell>
          <cell r="O1451">
            <v>0</v>
          </cell>
          <cell r="P1451" t="str">
            <v>비계공</v>
          </cell>
          <cell r="Q1451">
            <v>0.4</v>
          </cell>
          <cell r="R1451">
            <v>0.4</v>
          </cell>
          <cell r="S1451" t="str">
            <v>보통인부</v>
          </cell>
          <cell r="T1451">
            <v>0.45</v>
          </cell>
          <cell r="U1451">
            <v>0.45</v>
          </cell>
          <cell r="V1451">
            <v>1</v>
          </cell>
          <cell r="AA1451">
            <v>0</v>
          </cell>
          <cell r="AD1451">
            <v>0</v>
          </cell>
          <cell r="AG1451">
            <v>0</v>
          </cell>
        </row>
        <row r="1452">
          <cell r="B1452">
            <v>9020</v>
          </cell>
          <cell r="C1452" t="str">
            <v>TR 신설</v>
          </cell>
          <cell r="D1452" t="str">
            <v>유입 3Φ6.6/380V 500KVA</v>
          </cell>
          <cell r="E1452" t="str">
            <v>대</v>
          </cell>
          <cell r="F1452">
            <v>891</v>
          </cell>
          <cell r="G1452">
            <v>6457000</v>
          </cell>
          <cell r="O1452">
            <v>6457000</v>
          </cell>
          <cell r="P1452" t="str">
            <v>플랜트전공</v>
          </cell>
          <cell r="Q1452">
            <v>4.16</v>
          </cell>
          <cell r="R1452">
            <v>4.16</v>
          </cell>
          <cell r="S1452" t="str">
            <v>보통인부</v>
          </cell>
          <cell r="T1452">
            <v>2.34</v>
          </cell>
          <cell r="U1452">
            <v>2.34</v>
          </cell>
          <cell r="V1452">
            <v>1</v>
          </cell>
          <cell r="AA1452">
            <v>0</v>
          </cell>
          <cell r="AD1452">
            <v>0</v>
          </cell>
          <cell r="AG1452">
            <v>0</v>
          </cell>
        </row>
        <row r="1453">
          <cell r="B1453">
            <v>9021</v>
          </cell>
          <cell r="C1453" t="str">
            <v>TR 이설</v>
          </cell>
          <cell r="D1453" t="str">
            <v>유입 3Φ6.6/220V 200KVA</v>
          </cell>
          <cell r="E1453" t="str">
            <v>대</v>
          </cell>
          <cell r="O1453">
            <v>0</v>
          </cell>
          <cell r="P1453" t="str">
            <v>플랜트전공</v>
          </cell>
          <cell r="Q1453">
            <v>4.68</v>
          </cell>
          <cell r="R1453">
            <v>4.68</v>
          </cell>
          <cell r="S1453" t="str">
            <v>보통인부</v>
          </cell>
          <cell r="T1453">
            <v>2.34</v>
          </cell>
          <cell r="U1453">
            <v>2.34</v>
          </cell>
          <cell r="V1453">
            <v>1</v>
          </cell>
          <cell r="AA1453">
            <v>0</v>
          </cell>
          <cell r="AD1453">
            <v>0</v>
          </cell>
          <cell r="AG1453">
            <v>0</v>
          </cell>
        </row>
        <row r="1454">
          <cell r="B1454">
            <v>9022</v>
          </cell>
          <cell r="C1454" t="str">
            <v>CT 철거</v>
          </cell>
          <cell r="D1454" t="str">
            <v>300/5A</v>
          </cell>
          <cell r="E1454" t="str">
            <v>개</v>
          </cell>
          <cell r="O1454">
            <v>0</v>
          </cell>
          <cell r="P1454" t="str">
            <v>배전전공</v>
          </cell>
          <cell r="Q1454">
            <v>0.14399999999999999</v>
          </cell>
          <cell r="R1454">
            <v>0.14399999999999999</v>
          </cell>
          <cell r="S1454" t="str">
            <v>특별인부</v>
          </cell>
          <cell r="T1454">
            <v>7.1999999999999995E-2</v>
          </cell>
          <cell r="U1454">
            <v>7.1999999999999995E-2</v>
          </cell>
          <cell r="V1454">
            <v>1</v>
          </cell>
          <cell r="AA1454">
            <v>0</v>
          </cell>
          <cell r="AD1454">
            <v>0</v>
          </cell>
          <cell r="AG1454">
            <v>0</v>
          </cell>
        </row>
        <row r="1455">
          <cell r="B1455">
            <v>9023</v>
          </cell>
          <cell r="C1455" t="str">
            <v>CT 신설</v>
          </cell>
          <cell r="D1455" t="str">
            <v>400/5A</v>
          </cell>
          <cell r="E1455" t="str">
            <v>개</v>
          </cell>
          <cell r="O1455">
            <v>0</v>
          </cell>
          <cell r="P1455" t="str">
            <v>배전전공</v>
          </cell>
          <cell r="Q1455">
            <v>0.14399999999999999</v>
          </cell>
          <cell r="R1455">
            <v>0.14399999999999999</v>
          </cell>
          <cell r="S1455" t="str">
            <v>특별인부</v>
          </cell>
          <cell r="T1455">
            <v>7.1999999999999995E-2</v>
          </cell>
          <cell r="U1455">
            <v>7.1999999999999995E-2</v>
          </cell>
          <cell r="V1455">
            <v>1</v>
          </cell>
          <cell r="AA1455">
            <v>0</v>
          </cell>
          <cell r="AD1455">
            <v>0</v>
          </cell>
          <cell r="AG1455">
            <v>0</v>
          </cell>
        </row>
        <row r="1456">
          <cell r="B1456">
            <v>9024</v>
          </cell>
          <cell r="C1456" t="str">
            <v>PF 신설</v>
          </cell>
          <cell r="E1456" t="str">
            <v>개</v>
          </cell>
          <cell r="O1456">
            <v>0</v>
          </cell>
          <cell r="P1456" t="str">
            <v>배전전공</v>
          </cell>
          <cell r="Q1456">
            <v>0.14399999999999999</v>
          </cell>
          <cell r="R1456">
            <v>0.14399999999999999</v>
          </cell>
          <cell r="S1456" t="str">
            <v>특별인부</v>
          </cell>
          <cell r="T1456">
            <v>7.1999999999999995E-2</v>
          </cell>
          <cell r="U1456">
            <v>7.1999999999999995E-2</v>
          </cell>
          <cell r="V1456">
            <v>1</v>
          </cell>
          <cell r="AA1456">
            <v>0</v>
          </cell>
          <cell r="AD1456">
            <v>0</v>
          </cell>
          <cell r="AG1456">
            <v>0</v>
          </cell>
        </row>
        <row r="1457">
          <cell r="B1457">
            <v>9027</v>
          </cell>
          <cell r="C1457" t="str">
            <v>COS 신설</v>
          </cell>
          <cell r="D1457" t="str">
            <v>6.6KV 50A</v>
          </cell>
          <cell r="E1457" t="str">
            <v>개</v>
          </cell>
          <cell r="F1457">
            <v>910</v>
          </cell>
          <cell r="G1457">
            <v>66000</v>
          </cell>
          <cell r="O1457">
            <v>66000</v>
          </cell>
          <cell r="P1457" t="str">
            <v>배전전공</v>
          </cell>
          <cell r="Q1457">
            <v>0.09</v>
          </cell>
          <cell r="R1457">
            <v>0.09</v>
          </cell>
          <cell r="S1457" t="str">
            <v>보통인부</v>
          </cell>
          <cell r="T1457">
            <v>0.09</v>
          </cell>
          <cell r="U1457">
            <v>0.09</v>
          </cell>
          <cell r="V1457">
            <v>1</v>
          </cell>
          <cell r="AA1457">
            <v>0</v>
          </cell>
          <cell r="AD1457">
            <v>0</v>
          </cell>
          <cell r="AG1457">
            <v>0</v>
          </cell>
        </row>
        <row r="1458">
          <cell r="B1458">
            <v>9028</v>
          </cell>
          <cell r="C1458" t="str">
            <v>COS 신설</v>
          </cell>
          <cell r="D1458" t="str">
            <v>6.6KV 100A</v>
          </cell>
          <cell r="E1458" t="str">
            <v>개</v>
          </cell>
          <cell r="F1458">
            <v>910</v>
          </cell>
          <cell r="G1458">
            <v>70000</v>
          </cell>
          <cell r="O1458">
            <v>70000</v>
          </cell>
          <cell r="P1458" t="str">
            <v>배전전공</v>
          </cell>
          <cell r="Q1458">
            <v>0.09</v>
          </cell>
          <cell r="R1458">
            <v>0.09</v>
          </cell>
          <cell r="S1458" t="str">
            <v>보통인부</v>
          </cell>
          <cell r="T1458">
            <v>0.09</v>
          </cell>
          <cell r="U1458">
            <v>0.09</v>
          </cell>
          <cell r="V1458">
            <v>1</v>
          </cell>
          <cell r="AA1458">
            <v>0</v>
          </cell>
          <cell r="AD1458">
            <v>0</v>
          </cell>
          <cell r="AG1458">
            <v>0</v>
          </cell>
        </row>
        <row r="1459">
          <cell r="B1459">
            <v>9029</v>
          </cell>
          <cell r="C1459" t="str">
            <v>COS 신설</v>
          </cell>
          <cell r="D1459" t="str">
            <v>25KV 100A</v>
          </cell>
          <cell r="E1459" t="str">
            <v>개</v>
          </cell>
          <cell r="F1459">
            <v>910</v>
          </cell>
          <cell r="G1459">
            <v>53000</v>
          </cell>
          <cell r="O1459">
            <v>53000</v>
          </cell>
          <cell r="P1459" t="str">
            <v>배전전공</v>
          </cell>
          <cell r="Q1459">
            <v>0.24</v>
          </cell>
          <cell r="R1459">
            <v>0.24</v>
          </cell>
          <cell r="S1459" t="str">
            <v>보통인부</v>
          </cell>
          <cell r="T1459">
            <v>0.12</v>
          </cell>
          <cell r="U1459">
            <v>0.12</v>
          </cell>
          <cell r="V1459">
            <v>1</v>
          </cell>
          <cell r="AA1459">
            <v>0</v>
          </cell>
          <cell r="AD1459">
            <v>0</v>
          </cell>
          <cell r="AG1459">
            <v>0</v>
          </cell>
        </row>
        <row r="1460">
          <cell r="B1460">
            <v>9030</v>
          </cell>
          <cell r="C1460" t="str">
            <v>RING CT</v>
          </cell>
          <cell r="D1460" t="str">
            <v>5~300A/5A 1.0급</v>
          </cell>
          <cell r="E1460" t="str">
            <v>개</v>
          </cell>
          <cell r="F1460">
            <v>932</v>
          </cell>
          <cell r="G1460">
            <v>8400</v>
          </cell>
          <cell r="O1460">
            <v>8400</v>
          </cell>
          <cell r="P1460" t="str">
            <v>내선전공</v>
          </cell>
          <cell r="Q1460">
            <v>0.4</v>
          </cell>
          <cell r="R1460">
            <v>0.4</v>
          </cell>
          <cell r="U1460">
            <v>0</v>
          </cell>
          <cell r="V1460">
            <v>1</v>
          </cell>
          <cell r="AA1460">
            <v>0</v>
          </cell>
          <cell r="AD1460">
            <v>0</v>
          </cell>
          <cell r="AG1460">
            <v>0</v>
          </cell>
        </row>
        <row r="1461">
          <cell r="B1461">
            <v>10000</v>
          </cell>
          <cell r="C1461" t="str">
            <v>메쉬휀스</v>
          </cell>
          <cell r="D1461" t="str">
            <v>1000*2000</v>
          </cell>
          <cell r="E1461" t="str">
            <v>매</v>
          </cell>
          <cell r="F1461">
            <v>318</v>
          </cell>
          <cell r="G1461">
            <v>19500</v>
          </cell>
          <cell r="O1461">
            <v>19500</v>
          </cell>
          <cell r="R1461">
            <v>0</v>
          </cell>
          <cell r="U1461">
            <v>0</v>
          </cell>
          <cell r="AA1461">
            <v>0</v>
          </cell>
          <cell r="AD1461">
            <v>0</v>
          </cell>
          <cell r="AG1461">
            <v>0</v>
          </cell>
        </row>
        <row r="1462">
          <cell r="B1462">
            <v>10001</v>
          </cell>
          <cell r="C1462" t="str">
            <v>메쉬휀스</v>
          </cell>
          <cell r="D1462" t="str">
            <v>1800*2000</v>
          </cell>
          <cell r="E1462" t="str">
            <v>매</v>
          </cell>
          <cell r="F1462">
            <v>311</v>
          </cell>
          <cell r="G1462">
            <v>62000</v>
          </cell>
          <cell r="O1462">
            <v>62000</v>
          </cell>
          <cell r="R1462">
            <v>0</v>
          </cell>
          <cell r="U1462">
            <v>0</v>
          </cell>
          <cell r="AA1462">
            <v>0</v>
          </cell>
          <cell r="AD1462">
            <v>0</v>
          </cell>
          <cell r="AG1462">
            <v>0</v>
          </cell>
        </row>
        <row r="1463">
          <cell r="B1463">
            <v>10002</v>
          </cell>
          <cell r="C1463" t="str">
            <v>주  주</v>
          </cell>
          <cell r="D1463" t="str">
            <v>ф76.3</v>
          </cell>
          <cell r="E1463" t="str">
            <v>M</v>
          </cell>
          <cell r="F1463">
            <v>318</v>
          </cell>
          <cell r="G1463">
            <v>10500</v>
          </cell>
          <cell r="O1463">
            <v>10500</v>
          </cell>
          <cell r="R1463">
            <v>0</v>
          </cell>
          <cell r="U1463">
            <v>0</v>
          </cell>
          <cell r="AA1463">
            <v>0</v>
          </cell>
          <cell r="AD1463">
            <v>0</v>
          </cell>
          <cell r="AG1463">
            <v>0</v>
          </cell>
        </row>
        <row r="1464">
          <cell r="B1464">
            <v>10003</v>
          </cell>
          <cell r="C1464" t="str">
            <v>주주캡</v>
          </cell>
          <cell r="D1464" t="str">
            <v>ф76.3</v>
          </cell>
          <cell r="E1464" t="str">
            <v>개</v>
          </cell>
          <cell r="F1464">
            <v>318</v>
          </cell>
          <cell r="G1464">
            <v>1200</v>
          </cell>
          <cell r="O1464">
            <v>1200</v>
          </cell>
          <cell r="R1464">
            <v>0</v>
          </cell>
          <cell r="U1464">
            <v>0</v>
          </cell>
          <cell r="AA1464">
            <v>0</v>
          </cell>
          <cell r="AD1464">
            <v>0</v>
          </cell>
          <cell r="AG1464">
            <v>0</v>
          </cell>
        </row>
        <row r="1465">
          <cell r="B1465">
            <v>10004</v>
          </cell>
          <cell r="C1465" t="str">
            <v>U-볼트</v>
          </cell>
          <cell r="D1465" t="str">
            <v>SUS 24*25</v>
          </cell>
          <cell r="E1465" t="str">
            <v>개</v>
          </cell>
          <cell r="L1465">
            <v>300</v>
          </cell>
          <cell r="O1465">
            <v>300</v>
          </cell>
          <cell r="R1465">
            <v>0</v>
          </cell>
          <cell r="U1465">
            <v>0</v>
          </cell>
          <cell r="AA1465">
            <v>0</v>
          </cell>
          <cell r="AD1465">
            <v>0</v>
          </cell>
          <cell r="AG1465">
            <v>0</v>
          </cell>
        </row>
        <row r="1466">
          <cell r="B1466">
            <v>10005</v>
          </cell>
          <cell r="C1466" t="str">
            <v>고정볼트 너트</v>
          </cell>
          <cell r="D1466" t="str">
            <v>M9*130L</v>
          </cell>
          <cell r="E1466" t="str">
            <v>개</v>
          </cell>
          <cell r="F1466">
            <v>318</v>
          </cell>
          <cell r="G1466">
            <v>420</v>
          </cell>
          <cell r="O1466">
            <v>420</v>
          </cell>
          <cell r="R1466">
            <v>0</v>
          </cell>
          <cell r="U1466">
            <v>0</v>
          </cell>
          <cell r="AA1466">
            <v>0</v>
          </cell>
          <cell r="AD1466">
            <v>0</v>
          </cell>
          <cell r="AG1466">
            <v>0</v>
          </cell>
        </row>
        <row r="1467">
          <cell r="B1467">
            <v>10007</v>
          </cell>
          <cell r="C1467" t="str">
            <v>메쉬고정밴드</v>
          </cell>
          <cell r="D1467" t="str">
            <v>SUS 25*65*0.8t</v>
          </cell>
          <cell r="E1467" t="str">
            <v>EA</v>
          </cell>
          <cell r="F1467">
            <v>318</v>
          </cell>
          <cell r="G1467">
            <v>500</v>
          </cell>
          <cell r="O1467">
            <v>500</v>
          </cell>
          <cell r="R1467">
            <v>0</v>
          </cell>
          <cell r="U1467">
            <v>0</v>
          </cell>
          <cell r="AA1467">
            <v>0</v>
          </cell>
          <cell r="AD1467">
            <v>0</v>
          </cell>
          <cell r="AG1467">
            <v>0</v>
          </cell>
        </row>
        <row r="1468">
          <cell r="B1468">
            <v>10009</v>
          </cell>
          <cell r="C1468" t="str">
            <v>사각파이프</v>
          </cell>
          <cell r="D1468" t="str">
            <v>50*50*1.6t</v>
          </cell>
          <cell r="E1468" t="str">
            <v>개</v>
          </cell>
          <cell r="F1468">
            <v>318</v>
          </cell>
          <cell r="G1468">
            <v>5570</v>
          </cell>
          <cell r="O1468">
            <v>5570</v>
          </cell>
          <cell r="R1468">
            <v>0</v>
          </cell>
          <cell r="U1468">
            <v>0</v>
          </cell>
          <cell r="AA1468">
            <v>0</v>
          </cell>
          <cell r="AD1468">
            <v>0</v>
          </cell>
          <cell r="AG1468">
            <v>0</v>
          </cell>
        </row>
        <row r="1469">
          <cell r="B1469">
            <v>10010</v>
          </cell>
          <cell r="C1469" t="str">
            <v>시건장치</v>
          </cell>
          <cell r="E1469" t="str">
            <v>개</v>
          </cell>
          <cell r="F1469">
            <v>318</v>
          </cell>
          <cell r="L1469">
            <v>10000</v>
          </cell>
          <cell r="O1469">
            <v>10000</v>
          </cell>
          <cell r="R1469">
            <v>0</v>
          </cell>
          <cell r="U1469">
            <v>0</v>
          </cell>
          <cell r="AA1469">
            <v>0</v>
          </cell>
          <cell r="AD1469">
            <v>0</v>
          </cell>
          <cell r="AG1469">
            <v>0</v>
          </cell>
        </row>
        <row r="1470">
          <cell r="B1470">
            <v>10011</v>
          </cell>
          <cell r="C1470" t="str">
            <v>HINGE</v>
          </cell>
          <cell r="D1470" t="str">
            <v>50*3T</v>
          </cell>
          <cell r="E1470" t="str">
            <v>개</v>
          </cell>
          <cell r="F1470">
            <v>318</v>
          </cell>
          <cell r="L1470">
            <v>6000</v>
          </cell>
          <cell r="O1470">
            <v>6000</v>
          </cell>
          <cell r="R1470">
            <v>0</v>
          </cell>
          <cell r="U1470">
            <v>0</v>
          </cell>
          <cell r="AA1470">
            <v>0</v>
          </cell>
          <cell r="AD1470">
            <v>0</v>
          </cell>
          <cell r="AG1470">
            <v>0</v>
          </cell>
        </row>
        <row r="1471">
          <cell r="B1471">
            <v>11252</v>
          </cell>
          <cell r="C1471" t="str">
            <v>피뢰침(Support,Base포함)</v>
          </cell>
          <cell r="D1471" t="str">
            <v>고압펄스</v>
          </cell>
          <cell r="E1471" t="str">
            <v>개</v>
          </cell>
          <cell r="L1471">
            <v>7200000</v>
          </cell>
          <cell r="M1471">
            <v>7000000</v>
          </cell>
          <cell r="N1471">
            <v>6000000</v>
          </cell>
          <cell r="O1471">
            <v>6000000</v>
          </cell>
          <cell r="R1471">
            <v>0</v>
          </cell>
          <cell r="U1471">
            <v>0</v>
          </cell>
          <cell r="AA1471">
            <v>0</v>
          </cell>
          <cell r="AD1471">
            <v>0</v>
          </cell>
          <cell r="AG1471">
            <v>0</v>
          </cell>
        </row>
        <row r="1472">
          <cell r="B1472">
            <v>5006</v>
          </cell>
          <cell r="C1472" t="str">
            <v>어니얼링(소)철선</v>
          </cell>
          <cell r="D1472" t="str">
            <v>#8 4.0mm</v>
          </cell>
          <cell r="E1472" t="str">
            <v>KG</v>
          </cell>
          <cell r="F1472">
            <v>65</v>
          </cell>
          <cell r="G1472">
            <v>522</v>
          </cell>
          <cell r="O1472">
            <v>522</v>
          </cell>
          <cell r="R1472">
            <v>0</v>
          </cell>
          <cell r="U1472">
            <v>0</v>
          </cell>
          <cell r="AA1472">
            <v>0</v>
          </cell>
          <cell r="AD1472">
            <v>0</v>
          </cell>
          <cell r="AG1472">
            <v>0</v>
          </cell>
        </row>
        <row r="1473">
          <cell r="B1473">
            <v>5004</v>
          </cell>
          <cell r="C1473" t="str">
            <v>내수합판</v>
          </cell>
          <cell r="D1473" t="str">
            <v>12T</v>
          </cell>
          <cell r="E1473" t="str">
            <v>㎡</v>
          </cell>
          <cell r="F1473">
            <v>511</v>
          </cell>
          <cell r="G1473">
            <v>6047</v>
          </cell>
          <cell r="O1473">
            <v>6047</v>
          </cell>
          <cell r="R1473">
            <v>0</v>
          </cell>
          <cell r="U1473">
            <v>0</v>
          </cell>
          <cell r="AA1473">
            <v>0</v>
          </cell>
          <cell r="AD1473">
            <v>0</v>
          </cell>
          <cell r="AG1473">
            <v>0</v>
          </cell>
        </row>
        <row r="1474">
          <cell r="B1474">
            <v>5005</v>
          </cell>
          <cell r="C1474" t="str">
            <v>미송</v>
          </cell>
          <cell r="D1474" t="str">
            <v>각재</v>
          </cell>
          <cell r="E1474" t="str">
            <v>㎥</v>
          </cell>
          <cell r="F1474">
            <v>137</v>
          </cell>
          <cell r="G1474">
            <v>214334</v>
          </cell>
          <cell r="O1474">
            <v>214334</v>
          </cell>
          <cell r="R1474">
            <v>0</v>
          </cell>
          <cell r="U1474">
            <v>0</v>
          </cell>
          <cell r="AA1474">
            <v>0</v>
          </cell>
          <cell r="AD1474">
            <v>0</v>
          </cell>
          <cell r="AG1474">
            <v>0</v>
          </cell>
        </row>
        <row r="1475">
          <cell r="B1475">
            <v>5007</v>
          </cell>
          <cell r="C1475" t="str">
            <v>철못</v>
          </cell>
          <cell r="D1475" t="str">
            <v>N75</v>
          </cell>
          <cell r="E1475" t="str">
            <v>KG</v>
          </cell>
          <cell r="F1475">
            <v>68</v>
          </cell>
          <cell r="G1475">
            <v>622</v>
          </cell>
          <cell r="O1475">
            <v>622</v>
          </cell>
          <cell r="R1475">
            <v>0</v>
          </cell>
          <cell r="U1475">
            <v>0</v>
          </cell>
          <cell r="AA1475">
            <v>0</v>
          </cell>
          <cell r="AD1475">
            <v>0</v>
          </cell>
          <cell r="AG1475">
            <v>0</v>
          </cell>
        </row>
        <row r="1476">
          <cell r="B1476">
            <v>5008</v>
          </cell>
          <cell r="C1476" t="str">
            <v>박리제</v>
          </cell>
          <cell r="D1476" t="str">
            <v>중유(고유황)</v>
          </cell>
          <cell r="E1476" t="str">
            <v>ℓ</v>
          </cell>
          <cell r="F1476">
            <v>1207</v>
          </cell>
          <cell r="G1476">
            <v>353</v>
          </cell>
          <cell r="O1476">
            <v>353</v>
          </cell>
          <cell r="R1476">
            <v>0</v>
          </cell>
          <cell r="U1476">
            <v>0</v>
          </cell>
          <cell r="AA1476">
            <v>0</v>
          </cell>
          <cell r="AD1476">
            <v>0</v>
          </cell>
          <cell r="AG1476">
            <v>0</v>
          </cell>
        </row>
        <row r="1477">
          <cell r="B1477">
            <v>5074</v>
          </cell>
          <cell r="C1477" t="str">
            <v>열연강판</v>
          </cell>
          <cell r="D1477" t="str">
            <v>6T</v>
          </cell>
          <cell r="E1477" t="str">
            <v>KG</v>
          </cell>
          <cell r="F1477">
            <v>52</v>
          </cell>
          <cell r="G1477">
            <v>440</v>
          </cell>
          <cell r="O1477">
            <v>440</v>
          </cell>
          <cell r="R1477">
            <v>0</v>
          </cell>
          <cell r="U1477">
            <v>0</v>
          </cell>
          <cell r="AA1477">
            <v>0</v>
          </cell>
          <cell r="AD1477">
            <v>0</v>
          </cell>
          <cell r="AG1477">
            <v>0</v>
          </cell>
        </row>
        <row r="1478">
          <cell r="B1478">
            <v>20006</v>
          </cell>
          <cell r="C1478" t="str">
            <v>STS 강판</v>
          </cell>
          <cell r="D1478" t="str">
            <v>6t</v>
          </cell>
          <cell r="E1478" t="str">
            <v>kg</v>
          </cell>
          <cell r="F1478">
            <v>71</v>
          </cell>
          <cell r="G1478">
            <v>2888</v>
          </cell>
          <cell r="O1478">
            <v>2888</v>
          </cell>
          <cell r="R1478">
            <v>0</v>
          </cell>
          <cell r="AA1478">
            <v>0</v>
          </cell>
          <cell r="AD1478">
            <v>0</v>
          </cell>
          <cell r="AG1478">
            <v>0</v>
          </cell>
        </row>
        <row r="1479">
          <cell r="B1479">
            <v>20010</v>
          </cell>
          <cell r="C1479" t="str">
            <v>STS PIPE</v>
          </cell>
          <cell r="D1479" t="str">
            <v>D40</v>
          </cell>
          <cell r="E1479" t="str">
            <v>m</v>
          </cell>
          <cell r="F1479">
            <v>76</v>
          </cell>
          <cell r="G1479">
            <v>5970</v>
          </cell>
          <cell r="O1479">
            <v>5970</v>
          </cell>
          <cell r="R1479">
            <v>0</v>
          </cell>
          <cell r="AA1479">
            <v>0</v>
          </cell>
          <cell r="AD1479">
            <v>0</v>
          </cell>
          <cell r="AG1479">
            <v>0</v>
          </cell>
        </row>
        <row r="1480">
          <cell r="B1480">
            <v>20011</v>
          </cell>
          <cell r="C1480" t="str">
            <v>STS PIPE</v>
          </cell>
          <cell r="D1480" t="str">
            <v>D50</v>
          </cell>
          <cell r="E1480" t="str">
            <v>m</v>
          </cell>
          <cell r="F1480">
            <v>76</v>
          </cell>
          <cell r="G1480">
            <v>7936</v>
          </cell>
          <cell r="O1480">
            <v>7936</v>
          </cell>
          <cell r="R1480">
            <v>0</v>
          </cell>
          <cell r="AA1480">
            <v>0</v>
          </cell>
          <cell r="AD1480">
            <v>0</v>
          </cell>
          <cell r="AG1480">
            <v>0</v>
          </cell>
        </row>
        <row r="1481">
          <cell r="B1481">
            <v>20012</v>
          </cell>
          <cell r="C1481" t="str">
            <v>와이어로우프(도금)</v>
          </cell>
          <cell r="D1481" t="str">
            <v>6x24 8mm 0.21kg/m</v>
          </cell>
          <cell r="E1481" t="str">
            <v>m</v>
          </cell>
          <cell r="F1481">
            <v>66</v>
          </cell>
          <cell r="G1481">
            <v>460</v>
          </cell>
          <cell r="O1481">
            <v>460</v>
          </cell>
          <cell r="R1481">
            <v>0</v>
          </cell>
          <cell r="AA1481">
            <v>0</v>
          </cell>
          <cell r="AD1481">
            <v>0</v>
          </cell>
          <cell r="AG1481">
            <v>0</v>
          </cell>
        </row>
        <row r="1482">
          <cell r="B1482">
            <v>5071</v>
          </cell>
          <cell r="C1482" t="str">
            <v>너트(아연)</v>
          </cell>
          <cell r="D1482" t="str">
            <v>M14</v>
          </cell>
          <cell r="E1482" t="str">
            <v>개</v>
          </cell>
          <cell r="F1482">
            <v>96</v>
          </cell>
          <cell r="G1482">
            <v>31</v>
          </cell>
          <cell r="O1482">
            <v>31</v>
          </cell>
          <cell r="R1482">
            <v>0</v>
          </cell>
          <cell r="U1482">
            <v>0</v>
          </cell>
          <cell r="AA1482">
            <v>0</v>
          </cell>
          <cell r="AD1482">
            <v>0</v>
          </cell>
          <cell r="AG1482">
            <v>0</v>
          </cell>
        </row>
        <row r="1483">
          <cell r="B1483">
            <v>5072</v>
          </cell>
          <cell r="C1483" t="str">
            <v>와샤(아연)</v>
          </cell>
          <cell r="D1483" t="str">
            <v>M14</v>
          </cell>
          <cell r="E1483" t="str">
            <v>개</v>
          </cell>
          <cell r="F1483">
            <v>93</v>
          </cell>
          <cell r="G1483">
            <v>16</v>
          </cell>
          <cell r="O1483">
            <v>16</v>
          </cell>
          <cell r="R1483">
            <v>0</v>
          </cell>
          <cell r="U1483">
            <v>0</v>
          </cell>
          <cell r="AA1483">
            <v>0</v>
          </cell>
          <cell r="AD1483">
            <v>0</v>
          </cell>
          <cell r="AG1483">
            <v>0</v>
          </cell>
        </row>
        <row r="1484">
          <cell r="B1484">
            <v>5057</v>
          </cell>
          <cell r="C1484" t="str">
            <v>앵커볼트</v>
          </cell>
          <cell r="D1484" t="str">
            <v>M25*L500</v>
          </cell>
          <cell r="E1484" t="str">
            <v>개</v>
          </cell>
          <cell r="F1484">
            <v>94</v>
          </cell>
          <cell r="G1484">
            <v>1140</v>
          </cell>
          <cell r="O1484">
            <v>1140</v>
          </cell>
          <cell r="P1484" t="str">
            <v>내선전공</v>
          </cell>
          <cell r="Q1484">
            <v>0.08</v>
          </cell>
          <cell r="R1484">
            <v>0.08</v>
          </cell>
          <cell r="U1484">
            <v>0</v>
          </cell>
          <cell r="V1484">
            <v>1</v>
          </cell>
          <cell r="W1484" t="str">
            <v>전7-18</v>
          </cell>
          <cell r="Y1484" t="str">
            <v>통신내선공</v>
          </cell>
          <cell r="Z1484">
            <v>0.08</v>
          </cell>
          <cell r="AA1484">
            <v>0.08</v>
          </cell>
          <cell r="AD1484">
            <v>0</v>
          </cell>
          <cell r="AE1484">
            <v>1</v>
          </cell>
          <cell r="AF1484" t="str">
            <v>통3-3-12</v>
          </cell>
          <cell r="AG1484">
            <v>0</v>
          </cell>
        </row>
        <row r="1485">
          <cell r="AG1485">
            <v>0</v>
          </cell>
        </row>
        <row r="1486">
          <cell r="AG1486">
            <v>0</v>
          </cell>
        </row>
        <row r="1487">
          <cell r="AG1487">
            <v>0</v>
          </cell>
        </row>
        <row r="1488">
          <cell r="AG1488">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ABUT수량_A1"/>
      <sheetName val="4)유동표"/>
      <sheetName val="입찰안"/>
      <sheetName val="터널조도"/>
      <sheetName val="중산교"/>
      <sheetName val="기본DATA"/>
      <sheetName val="6PILE  (돌출)"/>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1.설계조건"/>
      <sheetName val="Sheet1"/>
      <sheetName val="동원(3)"/>
      <sheetName val="예정(3)"/>
      <sheetName val="우각부보강"/>
      <sheetName val="NOMUBI"/>
      <sheetName val="sw1"/>
      <sheetName val="터파기및재료"/>
      <sheetName val="좌측"/>
      <sheetName val="노임"/>
      <sheetName val="INPUT"/>
      <sheetName val="Sheet1 (2)"/>
      <sheetName val="총괄내역서"/>
      <sheetName val="주형"/>
      <sheetName val="일위대가"/>
      <sheetName val="청천내"/>
      <sheetName val="실행철강하도"/>
      <sheetName val="기존"/>
      <sheetName val="J형측구단위수량"/>
      <sheetName val="식생블럭단위수량"/>
      <sheetName val="ETC"/>
      <sheetName val="종배수관"/>
      <sheetName val="PIER수량m1"/>
      <sheetName val="자압"/>
      <sheetName val="수안보-MBR1"/>
      <sheetName val="말뚝지지력산정"/>
      <sheetName val="부하계산서"/>
      <sheetName val="공사내역"/>
      <sheetName val="3BL공동구 수량"/>
      <sheetName val="연결임시"/>
      <sheetName val="단면검토"/>
      <sheetName val="설계조건"/>
      <sheetName val="200"/>
      <sheetName val="EACT10"/>
      <sheetName val="설비"/>
      <sheetName val="tggwan(mac)"/>
      <sheetName val="일위"/>
      <sheetName val="별표집계"/>
      <sheetName val="식재총괄"/>
      <sheetName val="DATE"/>
      <sheetName val="단가산출"/>
      <sheetName val="#REF"/>
      <sheetName val="내역서"/>
      <sheetName val="A-4"/>
      <sheetName val="계산중"/>
      <sheetName val="횡배위치"/>
      <sheetName val="자재단가"/>
      <sheetName val="토량산출서"/>
      <sheetName val="MOTOR"/>
      <sheetName val="설계"/>
      <sheetName val="입출재고현황 (2)"/>
      <sheetName val="배수장토목공사비"/>
      <sheetName val="원가"/>
      <sheetName val="데리네이타현황"/>
      <sheetName val="원형1호맨홀토공수량"/>
      <sheetName val="단위수량"/>
      <sheetName val="옹벽철근"/>
      <sheetName val="단위수량(출력X)"/>
      <sheetName val="수량집계"/>
      <sheetName val="전신환매도율"/>
      <sheetName val="1SPAN"/>
      <sheetName val="단위중량"/>
      <sheetName val="단면치수"/>
      <sheetName val="Macro(차단기)"/>
      <sheetName val="토사(PE)"/>
      <sheetName val="제-노임"/>
      <sheetName val="제직재"/>
      <sheetName val="BID"/>
      <sheetName val="Sheet17"/>
      <sheetName val="2000년1차"/>
      <sheetName val="수질정화시설"/>
      <sheetName val="ilch"/>
      <sheetName val="신기1-LINE별연장"/>
      <sheetName val="3련 BOX"/>
      <sheetName val="70%"/>
      <sheetName val="가시설수량"/>
      <sheetName val="대치판정"/>
      <sheetName val="통합"/>
      <sheetName val="ASP포장"/>
      <sheetName val="노임단가"/>
      <sheetName val="교각1"/>
      <sheetName val="COPING"/>
      <sheetName val="가시설단위수량"/>
      <sheetName val="깨기"/>
      <sheetName val="기둥(원형)"/>
      <sheetName val="L형옹벽단위수량(25)"/>
      <sheetName val="L형옹벽단위수량(35)"/>
      <sheetName val="capbeam(1)"/>
      <sheetName val="인건-측정"/>
      <sheetName val="기초계산(Pmax)"/>
      <sheetName val="지장물C"/>
      <sheetName val="6PILE__(돌출)"/>
      <sheetName val="출입문(C-C)수량_"/>
      <sheetName val="1_설계조건"/>
      <sheetName val="Sheet1_(2)"/>
      <sheetName val="입출재고현황_(2)"/>
      <sheetName val="실행비교"/>
      <sheetName val="내역서(당초변경)"/>
      <sheetName val="JUCKEYK"/>
      <sheetName val="J直材4"/>
      <sheetName val="SG"/>
      <sheetName val="일반맨홀수량집계"/>
      <sheetName val="제수"/>
      <sheetName val="자재단가비교표"/>
      <sheetName val="1-1평균터파기고(1)"/>
      <sheetName val="b_balju_cho"/>
      <sheetName val="조도계산서 (도서)"/>
      <sheetName val="TYPE-A"/>
      <sheetName val="도장수량(하1)"/>
      <sheetName val="1호맨홀토공"/>
      <sheetName val="산출근거"/>
      <sheetName val="집계장(대목_실행)"/>
      <sheetName val="전계가"/>
      <sheetName val="품셈TABLE"/>
      <sheetName val="횡배수관토공수량"/>
      <sheetName val="9GNG운반"/>
      <sheetName val="IMPEADENCE MAP 취수장"/>
      <sheetName val="노임이"/>
      <sheetName val="眞비상(진주)"/>
      <sheetName val="자료입력"/>
      <sheetName val="Macro1"/>
      <sheetName val="물가시세"/>
      <sheetName val="1-1"/>
      <sheetName val="말뚝기초"/>
      <sheetName val="플랜트 설치"/>
      <sheetName val="충주"/>
      <sheetName val="상 부"/>
      <sheetName val="8-3기계경비"/>
      <sheetName val="공량산출서"/>
      <sheetName val="Sheet2"/>
      <sheetName val="제잡비.xls"/>
      <sheetName val="ITEM"/>
      <sheetName val="상수도토공집계표"/>
      <sheetName val="쌍송교"/>
      <sheetName val="도근좌표"/>
      <sheetName val="단면 (2)"/>
      <sheetName val="흄관기초"/>
      <sheetName val="DATA"/>
      <sheetName val="용소리교"/>
      <sheetName val="SCH"/>
      <sheetName val="변화치수"/>
      <sheetName val="공용시설내역"/>
      <sheetName val="이토변실(A3-LINE)"/>
      <sheetName val="위치조서"/>
      <sheetName val="관로공수량집계표(본선)"/>
      <sheetName val="98수문일위"/>
      <sheetName val="설 계"/>
      <sheetName val="가도공"/>
      <sheetName val="포장공"/>
      <sheetName val="일위대가(계측기설치)"/>
      <sheetName val="공사개요"/>
      <sheetName val="일위대가목차"/>
      <sheetName val="바닥판"/>
      <sheetName val="주방환기"/>
      <sheetName val="차선도색현황"/>
      <sheetName val="내역"/>
      <sheetName val="공사비집계"/>
      <sheetName val="포장재료(1)"/>
      <sheetName val="노무비"/>
      <sheetName val="적용단위길이"/>
      <sheetName val="부대내역"/>
      <sheetName val="가설건물"/>
      <sheetName val="투찰내역"/>
      <sheetName val="PROJECT BRIEF(EX.NEW)"/>
      <sheetName val="대로근거"/>
      <sheetName val="중로근거"/>
      <sheetName val="FOOTING단면력"/>
      <sheetName val="단가비교"/>
      <sheetName val="2000년하반기"/>
      <sheetName val="외천교"/>
      <sheetName val="정부노임단가"/>
      <sheetName val="양식"/>
      <sheetName val="인건비"/>
      <sheetName val="SORCE1"/>
      <sheetName val="토목공사일반"/>
      <sheetName val="CALCULATION"/>
      <sheetName val="배수공 주요자재 집계표"/>
      <sheetName val="실행내역서"/>
      <sheetName val="부속동"/>
      <sheetName val="안전노무비(3월)"/>
      <sheetName val="전력구구조물산근2구간"/>
      <sheetName val="부하(성남)"/>
      <sheetName val="배수내역 (2)"/>
      <sheetName val="단가"/>
      <sheetName val="45,46"/>
      <sheetName val="물질수지(2011)"/>
      <sheetName val="Sheet5"/>
      <sheetName val="안정계산"/>
      <sheetName val="우수"/>
      <sheetName val="가압장(토목)"/>
      <sheetName val="주beam"/>
      <sheetName val="방음벽기초(H=4m)"/>
      <sheetName val="지급자재"/>
      <sheetName val="코드표"/>
      <sheetName val="집수정"/>
      <sheetName val="DIAPHRAGM"/>
      <sheetName val="공기"/>
      <sheetName val="조건표"/>
      <sheetName val="투찰"/>
      <sheetName val="우배수"/>
      <sheetName val="지장물"/>
      <sheetName val="설계내역서"/>
      <sheetName val="일반공사"/>
      <sheetName val="약품설비"/>
      <sheetName val="토공1차"/>
      <sheetName val="토지조서"/>
      <sheetName val="토지평가조서(발송용)"/>
      <sheetName val="토지가격산출근거(발송용)"/>
      <sheetName val="토지가격산출근거"/>
      <sheetName val="2009.06지가변동율"/>
      <sheetName val="2006 표준지공시지가"/>
      <sheetName val="제시액조서(토지)"/>
      <sheetName val="기타요인 산출근거"/>
      <sheetName val="리스(CIF)산출"/>
      <sheetName val="토지평가조서"/>
      <sheetName val="U-TYPE(1)"/>
      <sheetName val="8.PILE  (돌출)"/>
      <sheetName val="L형옹벽(key)"/>
      <sheetName val="건축내역"/>
      <sheetName val="직노"/>
      <sheetName val="원가계산서"/>
      <sheetName val="도로토적"/>
      <sheetName val="HANDHOLE(2)"/>
      <sheetName val="4.구조물boq"/>
      <sheetName val="POOM_MOTO"/>
      <sheetName val="조정금액결과표 (차수별)"/>
      <sheetName val="배수통관토공수량"/>
      <sheetName val="화재 탐지 설비"/>
      <sheetName val="WORK"/>
      <sheetName val="공사요율"/>
      <sheetName val="C"/>
      <sheetName val="4.고용보험"/>
      <sheetName val="전체내역 (2)"/>
      <sheetName val="인건비 "/>
      <sheetName val="기초공"/>
      <sheetName val="입찰결과보고"/>
      <sheetName val="Stem Footing"/>
      <sheetName val="날개벽"/>
      <sheetName val="간선계산"/>
      <sheetName val="증감대비"/>
      <sheetName val="견적대비표"/>
      <sheetName val="수원역(전체분)설계서"/>
      <sheetName val="표지"/>
      <sheetName val="guard(mac)"/>
      <sheetName val="현장관리비 산출내역"/>
      <sheetName val="단가비교표"/>
      <sheetName val="과천MAIN"/>
      <sheetName val="기계경비일람"/>
      <sheetName val="하수급견적대비"/>
      <sheetName val="맨홀수량"/>
      <sheetName val="중기일위대가"/>
      <sheetName val="집1"/>
      <sheetName val="진접"/>
      <sheetName val="수량"/>
      <sheetName val="단가조사서"/>
      <sheetName val="전기일위목록"/>
      <sheetName val="요율"/>
      <sheetName val="내역서적용수량 (지방도893)"/>
      <sheetName val="조명시설"/>
      <sheetName val="A(Rev.3)"/>
      <sheetName val="2.단면가정"/>
      <sheetName val="입력DATA"/>
      <sheetName val="반중력식옹벽"/>
      <sheetName val="배수관토공산출"/>
      <sheetName val="MFAB"/>
      <sheetName val="MFRT"/>
      <sheetName val="MPKG"/>
      <sheetName val="MPRD"/>
      <sheetName val="조도계산(1)"/>
      <sheetName val="일위대가표"/>
      <sheetName val="부안변전"/>
      <sheetName val="SLAB&quot;1&quot;"/>
      <sheetName val="JUCK"/>
      <sheetName val="차액보증"/>
      <sheetName val="1공구내역서(1)"/>
      <sheetName val="RAHMEN"/>
      <sheetName val="ⴭⴭⴭⴭ"/>
      <sheetName val="경비단가"/>
      <sheetName val="97노임단가"/>
      <sheetName val="전기 원가계산서"/>
      <sheetName val="수량산출"/>
      <sheetName val="표층포설및다짐"/>
      <sheetName val="수공기"/>
      <sheetName val="국공유지및사유지"/>
      <sheetName val="내역을"/>
      <sheetName val="가설공사비"/>
      <sheetName val="토공집계"/>
      <sheetName val="일위_파일"/>
      <sheetName val="신표지1"/>
      <sheetName val="당초내역서"/>
      <sheetName val="배수공1"/>
      <sheetName val="토공"/>
      <sheetName val="철근단면적"/>
      <sheetName val="입찰"/>
      <sheetName val="현경"/>
      <sheetName val="변경집계표"/>
      <sheetName val="백호우계수"/>
      <sheetName val="EQUIP LIST"/>
      <sheetName val="감가상각"/>
      <sheetName val="수량3"/>
      <sheetName val="지중자재단가"/>
      <sheetName val="20관리비율"/>
      <sheetName val="샌딩 에폭시 도장"/>
      <sheetName val="수량산출서(당초)"/>
      <sheetName val="기초자료"/>
      <sheetName val="평균터파기고(1-2,ASP)"/>
      <sheetName val="수목단가"/>
      <sheetName val="시설수량표"/>
      <sheetName val="맨홀수량산출"/>
      <sheetName val="가시설(TYPE-A)"/>
      <sheetName val="화산경계"/>
      <sheetName val="1.설계기준"/>
      <sheetName val="오동"/>
      <sheetName val="대조"/>
      <sheetName val="나한"/>
      <sheetName val="cash"/>
      <sheetName val="단가대비표"/>
      <sheetName val="산출내역서집계표"/>
      <sheetName val="입력"/>
      <sheetName val="계약서"/>
      <sheetName val="편입조서"/>
      <sheetName val="anaysis_sheet"/>
      <sheetName val="단 box"/>
      <sheetName val="금액내역서"/>
      <sheetName val="집수정(600-700)"/>
      <sheetName val="1,2공구원가계산서"/>
      <sheetName val="2공구산출내역"/>
      <sheetName val="1공구산출내역서"/>
      <sheetName val="PROCESS"/>
      <sheetName val="일위대가(가설)"/>
      <sheetName val="데이타"/>
      <sheetName val="CAL"/>
      <sheetName val="실행내역서 "/>
      <sheetName val="우수맨홀공제단위수량"/>
      <sheetName val="자재집게표 "/>
      <sheetName val="양수장(기계)"/>
      <sheetName val="관개"/>
      <sheetName val="일위(PN)"/>
      <sheetName val="CP-E2 (품셈표)"/>
      <sheetName val="97 사업추정(WEKI)"/>
      <sheetName val="재료비"/>
      <sheetName val="견적서(대외) (2)"/>
      <sheetName val="지구단위계획"/>
      <sheetName val="증감내역서"/>
      <sheetName val="옹벽(수량)"/>
      <sheetName val="하나모듈옥외소화전이설"/>
      <sheetName val="물량집계"/>
      <sheetName val="현장타설맨홀수량산출"/>
      <sheetName val="b_balju"/>
      <sheetName val="L_RPTA05_목록"/>
      <sheetName val="암거단위"/>
      <sheetName val="횡 연장"/>
      <sheetName val="자압1"/>
      <sheetName val="수문일1"/>
      <sheetName val="단면가정"/>
      <sheetName val="날개벽(TYPE2)"/>
      <sheetName val="고창방향"/>
      <sheetName val="입력값"/>
      <sheetName val="측구집계"/>
      <sheetName val="설계기준 및 하중계산"/>
      <sheetName val="견적서"/>
      <sheetName val="횡배수관 토공량 산출"/>
      <sheetName val="토공정보"/>
      <sheetName val="출입구총집계"/>
      <sheetName val="원형측구(B-type)"/>
      <sheetName val="Excel"/>
      <sheetName val="회사정보"/>
      <sheetName val="기초1"/>
      <sheetName val="심사계산"/>
      <sheetName val="심사물량"/>
      <sheetName val="표지판현황"/>
      <sheetName val="시멘트"/>
      <sheetName val="중기경유지급대장"/>
      <sheetName val="중기잡유공제"/>
      <sheetName val="중기잡유지급대장"/>
      <sheetName val="중기임차료"/>
      <sheetName val="중기경유공제"/>
      <sheetName val="3. 지하차도 물량 집계표"/>
      <sheetName val="골재산출"/>
      <sheetName val="D-3109"/>
      <sheetName val="시행후면적"/>
      <sheetName val="수지예산"/>
      <sheetName val="제원.설계조건"/>
      <sheetName val="단중표"/>
      <sheetName val="취수탑"/>
      <sheetName val="건축-물가변동"/>
      <sheetName val="계산식"/>
      <sheetName val="05년"/>
      <sheetName val="변경서식"/>
      <sheetName val="cost"/>
      <sheetName val="A LINE"/>
      <sheetName val="배수공"/>
      <sheetName val="wall"/>
      <sheetName val="수량이동"/>
      <sheetName val="전기단가조사서"/>
      <sheetName val="A_4"/>
      <sheetName val="대비"/>
      <sheetName val="대창(함평)-창열"/>
      <sheetName val="대창(장성)"/>
      <sheetName val="단가(반정1교-원주)"/>
      <sheetName val="IN"/>
      <sheetName val="Macro2"/>
      <sheetName val="보도경계블럭"/>
      <sheetName val="다이꾸"/>
      <sheetName val="단가 및 재료비"/>
      <sheetName val="낙찰표"/>
      <sheetName val="변경후-SHEET"/>
      <sheetName val="집계표"/>
      <sheetName val="계수시트"/>
      <sheetName val="member design"/>
      <sheetName val="design criteria"/>
      <sheetName val="working load at the btm ft."/>
      <sheetName val="plan&amp;section of foundation"/>
      <sheetName val="soil bearing check"/>
      <sheetName val="건축집계"/>
      <sheetName val="기계경비"/>
      <sheetName val="c_balju"/>
      <sheetName val="항목별세부내역"/>
      <sheetName val="Type(123)"/>
      <sheetName val="교각토공"/>
      <sheetName val="개별직종노임단가(2003.9)"/>
      <sheetName val="PE관"/>
      <sheetName val="부안일위"/>
      <sheetName val="제출내역 (2)"/>
      <sheetName val="토적계산서"/>
      <sheetName val="산근"/>
      <sheetName val="가격조사서"/>
      <sheetName val="빌딩 안내"/>
      <sheetName val="일위집계표"/>
      <sheetName val="용수량(생활용수)"/>
      <sheetName val="날개벽수량표"/>
      <sheetName val="MSG 수량"/>
      <sheetName val="집계"/>
      <sheetName val="1련박스"/>
      <sheetName val="양수장내역"/>
      <sheetName val="부대공사비"/>
      <sheetName val="세목전체"/>
      <sheetName val="설계개요"/>
      <sheetName val="card1"/>
      <sheetName val="마산방향"/>
      <sheetName val="진주방향"/>
      <sheetName val="총수량집계표"/>
      <sheetName val="가람과비교"/>
      <sheetName val="표준지"/>
      <sheetName val="상부집계표"/>
      <sheetName val="날개벽(시점좌측)"/>
      <sheetName val="공사비 내역 (가)"/>
      <sheetName val="보차도경계석"/>
      <sheetName val="견적내역서"/>
      <sheetName val="(폐기물)물량집계표(2구역)"/>
      <sheetName val="L형 옹벽"/>
      <sheetName val="SKETCH"/>
      <sheetName val="REINF."/>
      <sheetName val="LOADS"/>
      <sheetName val="CHECK1"/>
      <sheetName val="BOX(1.5X1.5)"/>
      <sheetName val="3.바닥판설계"/>
      <sheetName val="배수통관(좌)"/>
      <sheetName val="기술자료 (연수)"/>
      <sheetName val="전기일위대가"/>
      <sheetName val="1. 설계조건 2.단면가정 3. 하중계산"/>
      <sheetName val="DATA 입력란"/>
      <sheetName val="약품공급2"/>
      <sheetName val="AHU집계"/>
      <sheetName val="공조기휀"/>
      <sheetName val="공조기"/>
      <sheetName val="총괄설계내역서"/>
      <sheetName val="장비집계"/>
      <sheetName val="9902"/>
      <sheetName val="자재집계표"/>
      <sheetName val="PARAMETER"/>
      <sheetName val="LEGEND"/>
      <sheetName val="토공(우물통,기타) "/>
      <sheetName val="도장"/>
      <sheetName val="Total"/>
      <sheetName val="금액"/>
      <sheetName val="토적계산"/>
      <sheetName val="목차"/>
      <sheetName val="P-산#1-1(WOWA1)"/>
      <sheetName val="견적접수"/>
      <sheetName val="기초별표"/>
      <sheetName val="10.1"/>
      <sheetName val="노무비단가"/>
      <sheetName val="토목내역서"/>
      <sheetName val="산#3-2-2"/>
      <sheetName val="말뚝물량"/>
      <sheetName val="농로수량집계"/>
      <sheetName val="농로토공집계"/>
      <sheetName val="수량산출서"/>
      <sheetName val="INPUT-DATA"/>
      <sheetName val="물질수지"/>
      <sheetName val="N賃率-職"/>
      <sheetName val="unitpric"/>
      <sheetName val="noyim"/>
      <sheetName val="junggi"/>
      <sheetName val="자료"/>
      <sheetName val="피벗테이블데이터분석"/>
      <sheetName val="예산내역서"/>
      <sheetName val="현금"/>
      <sheetName val="98비정기소모"/>
      <sheetName val="(A)내역서"/>
      <sheetName val="맨홀수량집계"/>
      <sheetName val="일위대가(뷔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1"/>
      <sheetName val="갑지2"/>
      <sheetName val="원가갑지"/>
      <sheetName val="집계표"/>
      <sheetName val="기타경비"/>
      <sheetName val="일반관리비"/>
      <sheetName val="GAEYO"/>
      <sheetName val="공사수행방안"/>
      <sheetName val="Sheet4"/>
      <sheetName val="갑지(추정)"/>
      <sheetName val="Sheet3"/>
      <sheetName val="원효펌프교체020812"/>
      <sheetName val="Sheet5"/>
      <sheetName val="개요"/>
      <sheetName val="음료실행"/>
      <sheetName val="건설성적"/>
      <sheetName val="포장복구집계"/>
      <sheetName val="Request"/>
      <sheetName val="VXXXXXXX"/>
      <sheetName val="#REF"/>
      <sheetName val="tggwan(mac)"/>
      <sheetName val="XZLC004_PART2"/>
      <sheetName val="이름"/>
      <sheetName val="DATA"/>
      <sheetName val="환산"/>
      <sheetName val="납부서"/>
      <sheetName val="gvl"/>
      <sheetName val="자재단가비교표"/>
      <sheetName val="단중표"/>
      <sheetName val="AV시스템"/>
      <sheetName val="Sheet6"/>
      <sheetName val="원가계산서(남측)"/>
      <sheetName val="지계"/>
      <sheetName val="입찰안"/>
      <sheetName val="BCK3672"/>
      <sheetName val="시화점실행"/>
      <sheetName val="Ext. Stone-P"/>
      <sheetName val="HRSG SMALL07220"/>
      <sheetName val="INPUT"/>
      <sheetName val="공사진행"/>
      <sheetName val="인사자료총집계"/>
      <sheetName val="카니발(자105노60)"/>
      <sheetName val="한강운반비"/>
      <sheetName val="설직재-1"/>
      <sheetName val="설계내역서"/>
      <sheetName val="노임이"/>
      <sheetName val="CAT_5"/>
      <sheetName val="SP-B1"/>
      <sheetName val="차액보증"/>
      <sheetName val="guard(mac)"/>
      <sheetName val="A-4"/>
      <sheetName val="총괄원가계산서1"/>
      <sheetName val="ABUT수량-A1"/>
      <sheetName val="현장관리비"/>
      <sheetName val="실행내역"/>
      <sheetName val="중기조종사 단위단가"/>
      <sheetName val="노무비단가"/>
      <sheetName val="작성기준"/>
      <sheetName val="FURNITURE-01"/>
      <sheetName val="케이블및전선관규격표"/>
      <sheetName val="BSD (2)"/>
      <sheetName val="예비품"/>
      <sheetName val="시멘트"/>
      <sheetName val="Regenerator  Concrete Structure"/>
      <sheetName val="6호기"/>
      <sheetName val="천안IP공장자100노100물량110할증"/>
      <sheetName val="집수정"/>
      <sheetName val="플랜트 설치"/>
      <sheetName val="직노"/>
      <sheetName val="인테리어세부내역"/>
      <sheetName val="골조시행"/>
      <sheetName val="APT"/>
      <sheetName val="일반공사"/>
      <sheetName val="단가 및 재료비"/>
      <sheetName val="기준 및 분석"/>
      <sheetName val="45,46"/>
      <sheetName val="수주실적0709"/>
      <sheetName val="내역1"/>
      <sheetName val="장비부하"/>
      <sheetName val="전차선로 물량표"/>
      <sheetName val="전차선로_물량표"/>
      <sheetName val="Ext__Stone-P"/>
      <sheetName val="HRSG_SMALL07220"/>
      <sheetName val="Curves"/>
      <sheetName val="Tables"/>
      <sheetName val="잡철물"/>
      <sheetName val="공문"/>
      <sheetName val="내역"/>
      <sheetName val="반중력식옹벽"/>
      <sheetName val="부대토목"/>
      <sheetName val="갑지"/>
      <sheetName val="수입"/>
      <sheetName val="CATV"/>
      <sheetName val="공사개요"/>
      <sheetName val="기존단가 (2)"/>
      <sheetName val="연부97-1"/>
      <sheetName val="공량산출근거서"/>
      <sheetName val="EACT10"/>
      <sheetName val="SUMMARY"/>
      <sheetName val="PAINT"/>
      <sheetName val="8.PILE  (돌출)"/>
      <sheetName val="NYS"/>
      <sheetName val="광혁기성"/>
      <sheetName val="토목주소"/>
      <sheetName val="프랜트면허"/>
      <sheetName val="목표세부명세"/>
      <sheetName val="ASP"/>
      <sheetName val="PROJECT BRIEF(EX.NEW)"/>
      <sheetName val="Ext__Stone-P1"/>
      <sheetName val="HRSG_SMALL072201"/>
      <sheetName val="BSD_(2)"/>
      <sheetName val="중기조종사_단위단가"/>
      <sheetName val="Regenerator__Concrete_Structure"/>
      <sheetName val="플랜트_설치"/>
      <sheetName val="전차선로_물량표1"/>
      <sheetName val="단가_및_재료비"/>
      <sheetName val="기준_및_분석"/>
      <sheetName val="기존단가_(2)"/>
      <sheetName val="8_PILE__(돌출)"/>
      <sheetName val="PROJECT_BRIEF(EX_NEW)"/>
      <sheetName val="chitimc"/>
      <sheetName val="원가계산서"/>
      <sheetName val="BQ"/>
      <sheetName val="hvac(제어동)"/>
      <sheetName val="BOQ건축"/>
      <sheetName val="말뚝지지력산정"/>
      <sheetName val="Total"/>
      <sheetName val="품셈TABLE"/>
      <sheetName val="MixBed"/>
      <sheetName val="CondPol"/>
      <sheetName val="Factor"/>
      <sheetName val="제수"/>
      <sheetName val="공기"/>
      <sheetName val="DHEQSUPT"/>
      <sheetName val="총예상원가"/>
      <sheetName val="직재"/>
      <sheetName val=" 견적서"/>
      <sheetName val="ITEM"/>
      <sheetName val="입출재고현황 (2)"/>
      <sheetName val="미드수량"/>
      <sheetName val="MINA BM"/>
      <sheetName val="h-013211-2"/>
      <sheetName val="기본DATA"/>
      <sheetName val="북방3터널"/>
      <sheetName val="1.설계조건"/>
      <sheetName val="조명시설"/>
      <sheetName val="Sheet1"/>
      <sheetName val="점수계산1-2"/>
      <sheetName val="표준대차대조표(1)"/>
      <sheetName val="부속동"/>
      <sheetName val="월별수입"/>
      <sheetName val="견적서"/>
      <sheetName val="118.세금과공과"/>
      <sheetName val="Parts"/>
      <sheetName val="Menu A"/>
      <sheetName val="INSTR"/>
      <sheetName val="유리"/>
      <sheetName val="단가결정"/>
      <sheetName val="내역아"/>
      <sheetName val="울타리"/>
      <sheetName val="시설물일위"/>
      <sheetName val="목록"/>
      <sheetName val="MEMBER"/>
      <sheetName val="N賃率-職"/>
      <sheetName val="내역서"/>
      <sheetName val="IMPEADENCE MAP 취수장"/>
      <sheetName val="사업성분석"/>
      <sheetName val="금액집계"/>
      <sheetName val="지사인원사무실"/>
      <sheetName val="실행내역서 "/>
      <sheetName val="물량표S"/>
      <sheetName val="물량표"/>
      <sheetName val="Customer Databas"/>
      <sheetName val="7. 현장관리비 "/>
      <sheetName val="6. 안전관리비"/>
      <sheetName val="소방"/>
      <sheetName val="수량산출1"/>
      <sheetName val="일위대가"/>
      <sheetName val="자재단가표"/>
      <sheetName val="별표 "/>
      <sheetName val="조명율표"/>
      <sheetName val="단가조사-2"/>
      <sheetName val="VE절감"/>
      <sheetName val="실행철강하도"/>
      <sheetName val="자재단가"/>
      <sheetName val="신우"/>
      <sheetName val="FB25JN"/>
      <sheetName val="LS re sales"/>
      <sheetName val="2공구산출내역"/>
      <sheetName val="I一般比"/>
      <sheetName val="내역표지"/>
      <sheetName val="심의위원명단"/>
      <sheetName val="신표지1"/>
      <sheetName val="1.총괄현황"/>
      <sheetName val="C-18"/>
      <sheetName val="COA-17"/>
      <sheetName val="예산M11A"/>
      <sheetName val="Y-WORK"/>
      <sheetName val="금액"/>
      <sheetName val="조건입력"/>
      <sheetName val="조건입력(2)"/>
      <sheetName val="장비선정"/>
      <sheetName val="_REF"/>
      <sheetName val="약품설비"/>
      <sheetName val="산출근거"/>
      <sheetName val="하수실행"/>
      <sheetName val="SKETCH"/>
      <sheetName val="REINF."/>
      <sheetName val="LOADS"/>
      <sheetName val="CHECK1"/>
      <sheetName val="소요자재"/>
      <sheetName val="노무산출서"/>
      <sheetName val="MAT"/>
      <sheetName val="자판실행"/>
      <sheetName val="ETC"/>
      <sheetName val="자료"/>
      <sheetName val="잡비"/>
      <sheetName val="단면 (2)"/>
      <sheetName val="부하계산서"/>
      <sheetName val="Air-Con Charging(A)"/>
      <sheetName val="Air-Con Charging (2)"/>
      <sheetName val="CAPVC"/>
      <sheetName val="세부내역"/>
      <sheetName val="3.공통공사대비"/>
      <sheetName val="현장"/>
      <sheetName val="공사내역서"/>
      <sheetName val="c_balju"/>
      <sheetName val="단가표"/>
      <sheetName val="상수도토공집계표"/>
      <sheetName val="건축내역"/>
      <sheetName val="가격조사서"/>
      <sheetName val="기별"/>
      <sheetName val="설계명세서"/>
      <sheetName val="진접"/>
      <sheetName val="설계조건"/>
      <sheetName val="2010"/>
      <sheetName val="CC16-내역서"/>
      <sheetName val="12호기내역서(건축분)"/>
      <sheetName val="MOTOR"/>
      <sheetName val="찍기"/>
      <sheetName val="수량산출서"/>
      <sheetName val="산출서(마감)"/>
      <sheetName val="이음정착표"/>
      <sheetName val="부재산출표"/>
      <sheetName val="집계표(마감)"/>
      <sheetName val="수량집계표"/>
      <sheetName val="01"/>
      <sheetName val="터파기및재료"/>
      <sheetName val="표층포설및다짐"/>
      <sheetName val="자재조사"/>
      <sheetName val="시중노임"/>
      <sheetName val="1.설계기준"/>
      <sheetName val="단가비교표"/>
      <sheetName val="변경내역을"/>
      <sheetName val="지급자재"/>
      <sheetName val="SUB일위대가"/>
      <sheetName val="Sheet2"/>
      <sheetName val="청주(철골발주의뢰서)"/>
      <sheetName val="정렬"/>
      <sheetName val="분전함신설"/>
      <sheetName val="접지1종"/>
      <sheetName val="1층"/>
      <sheetName val="2F 회의실견적(5_14 일대)"/>
      <sheetName val="별표총괄"/>
      <sheetName val="전체도급"/>
      <sheetName val="Cash Flow"/>
      <sheetName val="Source"/>
      <sheetName val="정부노임단가"/>
      <sheetName val="이자율"/>
      <sheetName val="공사비집계"/>
      <sheetName val="일위대가(건축)"/>
      <sheetName val="산근"/>
      <sheetName val="대비표"/>
      <sheetName val="MTL$-INTER"/>
      <sheetName val="전력"/>
      <sheetName val="공사비명세서"/>
      <sheetName val="재료율"/>
      <sheetName val="workscope변경"/>
      <sheetName val="충주"/>
      <sheetName val="제품 사양서LG"/>
      <sheetName val="산출내역서집계표"/>
      <sheetName val="JUCKEYK"/>
      <sheetName val="카렌스센터계량기설치공사"/>
      <sheetName val="적용건축"/>
      <sheetName val="기초코드"/>
      <sheetName val="TYPE-A"/>
      <sheetName val="말뚝설계"/>
      <sheetName val="시행후면적"/>
      <sheetName val="유림총괄"/>
      <sheetName val="구의33고"/>
      <sheetName val="EJ"/>
      <sheetName val="Front"/>
      <sheetName val="wall"/>
      <sheetName val="자재조사표(참고용)"/>
      <sheetName val="품셈집계표"/>
      <sheetName val="일반부표집계표"/>
      <sheetName val="탑(을지)"/>
      <sheetName val="형틀공사"/>
      <sheetName val="969910( R)"/>
      <sheetName val="표지"/>
      <sheetName val="실갑"/>
      <sheetName val="현장실"/>
      <sheetName val="토목"/>
      <sheetName val="건축"/>
      <sheetName val="설비"/>
      <sheetName val="전기.통신"/>
      <sheetName val="견적특기사항"/>
      <sheetName val="견적의뢰업체"/>
      <sheetName val="공사면적"/>
      <sheetName val="부암동"/>
      <sheetName val="증감내역서"/>
      <sheetName val="변수"/>
      <sheetName val="dV&amp;Cl"/>
      <sheetName val="CAP"/>
      <sheetName val="R"/>
      <sheetName val="취합표"/>
      <sheetName val="물량산출"/>
      <sheetName val="샤워실위생"/>
      <sheetName val="C_d"/>
      <sheetName val="HRSG_SMALL072202"/>
      <sheetName val="Regenerator__Concrete_Structur1"/>
      <sheetName val="단가_및_재료비1"/>
      <sheetName val="Ext__Stone-P2"/>
      <sheetName val="플랜트_설치1"/>
      <sheetName val="중기조종사_단위단가1"/>
      <sheetName val="기준_및_분석1"/>
      <sheetName val="BSD_(2)1"/>
      <sheetName val="전차선로_물량표2"/>
      <sheetName val="8_PILE__(돌출)1"/>
      <sheetName val="기존단가_(2)1"/>
      <sheetName val="PROJECT_BRIEF(EX_NEW)1"/>
      <sheetName val="1_설계조건"/>
      <sheetName val="_견적서"/>
      <sheetName val="입출재고현황_(2)"/>
      <sheetName val="MINA_BM"/>
      <sheetName val="7__현장관리비_"/>
      <sheetName val="6__안전관리비"/>
      <sheetName val="118_세금과공과"/>
      <sheetName val="Menu_A"/>
      <sheetName val="Customer_Databas"/>
      <sheetName val="IMPEADENCE_MAP_취수장"/>
      <sheetName val="1_총괄현황"/>
      <sheetName val="REINF_"/>
      <sheetName val="3_공통공사대비"/>
      <sheetName val="LS_re_sales"/>
      <sheetName val="별표_"/>
      <sheetName val="실행내역서_"/>
      <sheetName val="Air-Con_Charging(A)"/>
      <sheetName val="Air-Con_Charging_(2)"/>
      <sheetName val="단면_(2)"/>
      <sheetName val="7.수지"/>
      <sheetName val="D_MUC"/>
      <sheetName val="CONCRETE"/>
      <sheetName val="DATA1"/>
      <sheetName val="Index"/>
      <sheetName val="S&amp;R"/>
      <sheetName val="보고서"/>
      <sheetName val="기준1"/>
      <sheetName val="Risk-a"/>
      <sheetName val="FA"/>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 val="을지"/>
      <sheetName val="수납장배치도"/>
      <sheetName val="공통가설"/>
      <sheetName val="업무분장"/>
      <sheetName val="1_설계기준"/>
      <sheetName val="2F_회의실견적(5_14_일대)"/>
      <sheetName val="Cash_Flow"/>
      <sheetName val="제품_사양서LG"/>
      <sheetName val=""/>
      <sheetName val="9GNG운반"/>
      <sheetName val="총괄"/>
      <sheetName val="BOJUNGGM"/>
      <sheetName val="MIJIBI"/>
      <sheetName val="FAB별"/>
      <sheetName val="일위대가표"/>
      <sheetName val="제-노임"/>
      <sheetName val="Sheet1 (2)"/>
      <sheetName val="ASALTOTA"/>
      <sheetName val="단가LIST"/>
      <sheetName val="포장공"/>
      <sheetName val="Ext__Stone-P3"/>
      <sheetName val="HRSG_SMALL072203"/>
      <sheetName val="BSD_(2)2"/>
      <sheetName val="중기조종사_단위단가2"/>
      <sheetName val="Regenerator__Concrete_Structur2"/>
      <sheetName val="플랜트_설치2"/>
      <sheetName val="전차선로_물량표3"/>
      <sheetName val="단가_및_재료비2"/>
      <sheetName val="기준_및_분석2"/>
      <sheetName val="8_PILE__(돌출)2"/>
      <sheetName val="기존단가_(2)2"/>
      <sheetName val="PROJECT_BRIEF(EX_NEW)2"/>
      <sheetName val="_견적서1"/>
      <sheetName val="MINA_BM1"/>
      <sheetName val="1_설계조건1"/>
      <sheetName val="입출재고현황_(2)1"/>
      <sheetName val="118_세금과공과1"/>
      <sheetName val="Menu_A1"/>
      <sheetName val="IMPEADENCE_MAP_취수장1"/>
      <sheetName val="Customer_Databas1"/>
      <sheetName val="LS_re_sales1"/>
      <sheetName val="7__현장관리비_1"/>
      <sheetName val="6__안전관리비1"/>
      <sheetName val="별표_1"/>
      <sheetName val="1_총괄현황1"/>
      <sheetName val="REINF_1"/>
      <sheetName val="실행내역서_1"/>
      <sheetName val="Air-Con_Charging(A)1"/>
      <sheetName val="Air-Con_Charging_(2)1"/>
      <sheetName val="단면_(2)1"/>
      <sheetName val="3_공통공사대비1"/>
      <sheetName val="969910(_R)"/>
      <sheetName val="전기_통신"/>
      <sheetName val="7_수지"/>
      <sheetName val="FCF_연_"/>
      <sheetName val="재원조달(월)_"/>
      <sheetName val="재원조달(연간)_"/>
      <sheetName val="매각가_(2)"/>
      <sheetName val="__SKEC_EB1_EB_1_1_1WORK_2_____2"/>
      <sheetName val="__SKEC_EB1_EB_1_1_1WORK_2_____3"/>
      <sheetName val="BID"/>
      <sheetName val="주식"/>
      <sheetName val="1_설계기준1"/>
      <sheetName val="2F_회의실견적(5_14_일대)1"/>
      <sheetName val="Cash_Flow1"/>
      <sheetName val="제품_사양서LG1"/>
      <sheetName val="Sheet1_(2)"/>
      <sheetName val="노임단가"/>
      <sheetName val="입력DATA"/>
      <sheetName val="방송(체육관)"/>
      <sheetName val="Subsidiary Calculation"/>
      <sheetName val="침하계"/>
      <sheetName val="Earthwork"/>
      <sheetName val="Quantity"/>
      <sheetName val="PKKK"/>
      <sheetName val="내역(시험도급)"/>
      <sheetName val="Qty_Master"/>
      <sheetName val="CODE"/>
      <sheetName val="Man_Master"/>
      <sheetName val="ESTI."/>
      <sheetName val="DI-ESTI"/>
      <sheetName val="Database"/>
      <sheetName val="Category"/>
      <sheetName val="유림골조"/>
      <sheetName val="비교1"/>
      <sheetName val="새공통(97년3월)"/>
      <sheetName val="협력업체"/>
      <sheetName val="외주업체list (3)"/>
      <sheetName val="FAX양식"/>
      <sheetName val="FAX양식 (2)"/>
      <sheetName val="Sheet21"/>
      <sheetName val="Sheet20"/>
      <sheetName val="Sheet19"/>
      <sheetName val="Sheet18"/>
      <sheetName val="Sheet17"/>
      <sheetName val="Sheet16"/>
      <sheetName val="Sheet15"/>
      <sheetName val="Sheet14"/>
      <sheetName val="Sheet13"/>
      <sheetName val="Sheet12"/>
      <sheetName val="Sheet11"/>
      <sheetName val="Sheet10"/>
      <sheetName val="Sheet9"/>
      <sheetName val="Sheet8"/>
      <sheetName val="Sheet7"/>
      <sheetName val="새공통(96임금인상기준)"/>
      <sheetName val="분당코아"/>
      <sheetName val="물가"/>
      <sheetName val="물가 (2)"/>
      <sheetName val="옥외공사"/>
      <sheetName val="견적조건"/>
      <sheetName val="공사총괄-2"/>
      <sheetName val="변경연면적"/>
      <sheetName val="품의서"/>
      <sheetName val="건축대비"/>
      <sheetName val="부대골조"/>
      <sheetName val="아파트파일공사"/>
      <sheetName val="부대파일공사"/>
      <sheetName val="공제분"/>
      <sheetName val="상승요인분석"/>
      <sheetName val="토목공사"/>
      <sheetName val="옥외"/>
      <sheetName val="물가상승변경(960827)"/>
      <sheetName val="건축부대공사대비"/>
      <sheetName val="제출표지"/>
      <sheetName val="특수조건"/>
      <sheetName val="분책"/>
      <sheetName val="실행대비"/>
      <sheetName val="평단가비교"/>
      <sheetName val="OPTION비교"/>
      <sheetName val="실행원안對현장통보실행안"/>
      <sheetName val="의뢰"/>
      <sheetName val="의뢰서"/>
      <sheetName val="품의서(A3-3장)"/>
      <sheetName val="NEW비교"/>
      <sheetName val="계단실,로비"/>
      <sheetName val="주방가구外"/>
      <sheetName val="빌라트대비"/>
      <sheetName val="공통비대비"/>
      <sheetName val="공통비대비분석"/>
      <sheetName val="새공통(97년1월)"/>
      <sheetName val="직원투입계획"/>
      <sheetName val="현채투입계획"/>
      <sheetName val="전체총괄표"/>
      <sheetName val="산출내역서"/>
      <sheetName val="항목별총괄표"/>
      <sheetName val="공사현황"/>
      <sheetName val="건축실행대비"/>
      <sheetName val="가설공사"/>
      <sheetName val="철근콘크리트공사"/>
      <sheetName val="타일공사"/>
      <sheetName val="창호공사"/>
      <sheetName val="AL창호"/>
      <sheetName val="수장공사"/>
      <sheetName val="철골공사"/>
      <sheetName val="증가요인"/>
      <sheetName val="감사실"/>
      <sheetName val="물량증가"/>
      <sheetName val="9604000"/>
      <sheetName val="960503"/>
      <sheetName val="새공통(96년12월) "/>
      <sheetName val="협조문"/>
      <sheetName val="안양코아"/>
      <sheetName val="COLUMN"/>
      <sheetName val="공통비비교"/>
      <sheetName val="부지조성"/>
      <sheetName val="투입인원대비"/>
      <sheetName val="형틀분개"/>
      <sheetName val="시행대비"/>
      <sheetName val="마감범위"/>
      <sheetName val="추가예산"/>
      <sheetName val="TEMP철골"/>
      <sheetName val="기계기초"/>
      <sheetName val="안양코아최종대비"/>
      <sheetName val="최종건축대비"/>
      <sheetName val="A급현장"/>
      <sheetName val="A급현장 (2)"/>
      <sheetName val="B급현장"/>
      <sheetName val="B급현장 (2)"/>
      <sheetName val="C급현장"/>
      <sheetName val="C급현장 (2)"/>
      <sheetName val="D급현장"/>
      <sheetName val="D급현장 (2)"/>
      <sheetName val="공통비산출근거"/>
      <sheetName val="예가표"/>
      <sheetName val="일위_파일"/>
      <sheetName val="유림공통"/>
      <sheetName val="견적의뢰서"/>
      <sheetName val="새공통97.4"/>
      <sheetName val="품의서(97.4)"/>
      <sheetName val="현.종.목"/>
      <sheetName val="창호,가구"/>
      <sheetName val="system"/>
      <sheetName val="목재창호"/>
      <sheetName val="물가상승"/>
      <sheetName val="옥외 (적용)"/>
      <sheetName val="재료마감표"/>
      <sheetName val="비교(기존)"/>
      <sheetName val="비교(변경)"/>
      <sheetName val="금액대비표"/>
      <sheetName val="건축-옥외"/>
      <sheetName val="공사집계(기존)"/>
      <sheetName val="공사집계(변경)"/>
      <sheetName val="건축집계"/>
      <sheetName val="분당협조"/>
      <sheetName val="0831"/>
      <sheetName val="0915"/>
      <sheetName val="0915 (2)"/>
      <sheetName val="집계2"/>
      <sheetName val="2001년"/>
      <sheetName val="2001년변형"/>
      <sheetName val="2002년"/>
      <sheetName val="2003년"/>
      <sheetName val="3안신촉진안실적반영"/>
      <sheetName val="11월"/>
      <sheetName val="12월"/>
      <sheetName val="1월"/>
      <sheetName val="2월"/>
      <sheetName val="3월"/>
      <sheetName val="4월"/>
      <sheetName val="5월"/>
      <sheetName val="6월"/>
      <sheetName val="7월"/>
      <sheetName val="8월"/>
      <sheetName val="실행율"/>
      <sheetName val="분양수입금일정"/>
      <sheetName val="표지(수정)"/>
      <sheetName val="표지(적용)"/>
      <sheetName val="1공사개요"/>
      <sheetName val="2공정계획"/>
      <sheetName val="2공정계획 (2)"/>
      <sheetName val="2공정계획(미표기_미적용)"/>
      <sheetName val="3자금운용(최종)"/>
      <sheetName val="3손익분석"/>
      <sheetName val="3자금운용(수정)"/>
      <sheetName val="3자금운용(당초)"/>
      <sheetName val="4직원투입(적용)"/>
      <sheetName val="4_1직원투입(미적용)"/>
      <sheetName val="5안전환경"/>
      <sheetName val="6인허가"/>
      <sheetName val="7본사관련부서"/>
      <sheetName val="초기예산표지"/>
      <sheetName val="결재인"/>
      <sheetName val="계약고대비"/>
      <sheetName val="예산집계"/>
      <sheetName val="산재매입세"/>
      <sheetName val="변경대비(적용)"/>
      <sheetName val="변경대비(미적용)"/>
      <sheetName val="1ST"/>
      <sheetName val="D급현장 (2)_x0000__x0000__x0000__x0000__x0000__x0000__x0000__x0000__x0000__x0009__x0000_飰ঊ_x0000__x0004__x0000__x0000__x0000__x0000__x0000__x0000_ϸঈ"/>
      <sheetName val="D급현장 (2)_x0000__x0009_飰ঊ_x0004__x0000_ϸঈ餘ঊn_x0000__x0011_[유림콘도.XLS]"/>
      <sheetName val="여과지동"/>
      <sheetName val="기초자료"/>
      <sheetName val="새공통"/>
      <sheetName val="도곡동빌라트보관"/>
      <sheetName val="공사비대비"/>
      <sheetName val="골조물량"/>
      <sheetName val="동바리外"/>
      <sheetName val="공사비총괄표"/>
      <sheetName val="내역총괄표 "/>
      <sheetName val="외주업체list_(3)"/>
      <sheetName val="FAX양식_(2)"/>
      <sheetName val="물가_(2)"/>
      <sheetName val="새공통(96년12월)_"/>
      <sheetName val="A급현장_(2)"/>
      <sheetName val="B급현장_(2)"/>
      <sheetName val="C급현장_(2)"/>
      <sheetName val="D급현장_(2)"/>
      <sheetName val="새공통97_4"/>
      <sheetName val="품의서(97_4)"/>
      <sheetName val="현_종_목"/>
      <sheetName val="옥외_(적용)"/>
      <sheetName val="D급현장 (2)_x0000__x0000__x0000__x0000__x0000__x0000__x0000__x0000__x0000_ _x0000_飰ঊ_x0000__x0004__x0000__x0000__x0000__x0000__x0000__x0000_ϸঈ"/>
      <sheetName val="F4-F7"/>
      <sheetName val="D급현장 (2)_x0000_ 飰ঊ_x0004__x0000_ϸঈ餘ঊn_x0000__x0011_[유림콘도.XLS]"/>
      <sheetName val="B"/>
      <sheetName val="A"/>
      <sheetName val="공용정보"/>
      <sheetName val="_Documents_and_Settings_user0_2"/>
      <sheetName val="C__Documents_and_Settings_use_2"/>
      <sheetName val="집계표(OPTION)"/>
      <sheetName val="1단계"/>
      <sheetName val="ESTI_"/>
      <sheetName val="대비"/>
      <sheetName val="__SKEC_EB1_EB_1_1_1WORK_2_____4"/>
      <sheetName val="을"/>
      <sheetName val="6PILE  (돌출)"/>
      <sheetName val="날개벽수량표"/>
      <sheetName val="비교_x0000_"/>
      <sheetName val="도체종-상수표"/>
      <sheetName val="배수통관(좌)"/>
      <sheetName val="건축-물가변동"/>
      <sheetName val="제품정보"/>
      <sheetName val="수설"/>
      <sheetName val="costloaded bc"/>
      <sheetName val="costloaded bc(17)"/>
      <sheetName val="1.우편집중내역서"/>
      <sheetName val="예산대비"/>
      <sheetName val="견적2001(1분기)"/>
      <sheetName val="주빔의 설계"/>
      <sheetName val="JOIN(2span)"/>
      <sheetName val="바닥판"/>
      <sheetName val="철근량산정및사용성검토"/>
      <sheetName val="__SKEC_EB1_EB_1_1_1WORK_2_____5"/>
      <sheetName val="포장재료집계표"/>
      <sheetName val="-몰탈콘크리트"/>
      <sheetName val="-배수구조물공토공"/>
      <sheetName val="횡배수관재료-"/>
      <sheetName val="계산서(직선부)"/>
      <sheetName val="콘크리트측구연장"/>
      <sheetName val="98수문일위"/>
      <sheetName val="기성신청"/>
      <sheetName val="D급현장 (2) 飰ঊ_x0004_ϸঈ餘ঊn_x0011__유림콘도.XLS_"/>
      <sheetName val="배수공"/>
      <sheetName val="G2설비도급"/>
      <sheetName val="구성비"/>
      <sheetName val="APT내역"/>
      <sheetName val="첨부2-1. 고용보험증빙자료"/>
      <sheetName val="당진1,2호기전선관설치및접지4차공사내역서-을지"/>
      <sheetName val="할증 "/>
      <sheetName val="수량산출"/>
      <sheetName val="당월(1)"/>
      <sheetName val="Ext__Stone-P4"/>
      <sheetName val="HRSG_SMALL072204"/>
      <sheetName val="중기조종사_단위단가3"/>
      <sheetName val="BSD_(2)3"/>
      <sheetName val="Regenerator__Concrete_Structur3"/>
      <sheetName val="플랜트_설치3"/>
      <sheetName val="전차선로_물량표4"/>
      <sheetName val="단가_및_재료비3"/>
      <sheetName val="기준_및_분석3"/>
      <sheetName val="8_PILE__(돌출)3"/>
      <sheetName val="기존단가_(2)3"/>
      <sheetName val="PROJECT_BRIEF(EX_NEW)3"/>
      <sheetName val="_견적서2"/>
      <sheetName val="1_설계조건2"/>
      <sheetName val="입출재고현황_(2)2"/>
      <sheetName val="MINA_BM2"/>
      <sheetName val="Customer_Databas2"/>
      <sheetName val="118_세금과공과2"/>
      <sheetName val="Menu_A2"/>
      <sheetName val="IMPEADENCE_MAP_취수장2"/>
      <sheetName val="7__현장관리비_2"/>
      <sheetName val="6__안전관리비2"/>
      <sheetName val="LS_re_sales2"/>
      <sheetName val="1_총괄현황2"/>
      <sheetName val="별표_2"/>
      <sheetName val="REINF_2"/>
      <sheetName val="실행내역서_2"/>
      <sheetName val="단면_(2)2"/>
      <sheetName val="Air-Con_Charging(A)2"/>
      <sheetName val="Air-Con_Charging_(2)2"/>
      <sheetName val="3_공통공사대비2"/>
      <sheetName val="1_설계기준2"/>
      <sheetName val="2F_회의실견적(5_14_일대)2"/>
      <sheetName val="Cash_Flow2"/>
      <sheetName val="제품_사양서LG2"/>
      <sheetName val="전기_통신1"/>
      <sheetName val="969910(_R)1"/>
      <sheetName val="7_수지1"/>
      <sheetName val="FCF_연_1"/>
      <sheetName val="재원조달(월)_1"/>
      <sheetName val="재원조달(연간)_1"/>
      <sheetName val="매각가_(2)1"/>
      <sheetName val="Sheet1_(2)1"/>
      <sheetName val="Subsidiary_Calculation"/>
      <sheetName val="ESTI_1"/>
      <sheetName val="외주업체list_(3)1"/>
      <sheetName val="FAX양식_(2)1"/>
      <sheetName val="물가_(2)1"/>
      <sheetName val="새공통(96년12월)_1"/>
      <sheetName val="A급현장_(2)1"/>
      <sheetName val="B급현장_(2)1"/>
      <sheetName val="C급현장_(2)1"/>
      <sheetName val="D급현장_(2)1"/>
      <sheetName val="새공통97_41"/>
      <sheetName val="품의서(97_4)1"/>
      <sheetName val="현_종_목1"/>
      <sheetName val="옥외_(적용)1"/>
      <sheetName val="0915_(2)"/>
      <sheetName val="2공정계획_(2)"/>
      <sheetName val="D급현장_(2) 飰ঊϸঈ"/>
      <sheetName val="D급현장_(2) 飰ঊϸঈ餘ঊn[유림콘도_XLS]"/>
      <sheetName val="내역총괄표_"/>
      <sheetName val="D급현장_(2)_飰ঊϸঈ"/>
      <sheetName val="D급현장_(2)_飰ঊϸঈ餘ঊn[유림콘도_XLS]"/>
      <sheetName val="6PILE__(돌출)"/>
      <sheetName val="costloaded_bc"/>
      <sheetName val="costloaded_bc(17)"/>
      <sheetName val="체크리스트"/>
      <sheetName val="96월경계 (2)"/>
      <sheetName val="Group Input"/>
      <sheetName val="Retrieve Lists"/>
      <sheetName val="지급-용역비"/>
      <sheetName val="금액내역서"/>
      <sheetName val="001"/>
      <sheetName val="D"/>
      <sheetName val="일위대가(가설)"/>
      <sheetName val="일위대가(계측기설치)"/>
      <sheetName val="화재 탐지 설비"/>
      <sheetName val="CTEMCOST"/>
      <sheetName val="SCHEDULE"/>
      <sheetName val="TOWER 12TON"/>
      <sheetName val="TOWER 10TON"/>
      <sheetName val="C"/>
      <sheetName val="전체"/>
      <sheetName val="외주"/>
      <sheetName val="COVER-P"/>
      <sheetName val="000000"/>
      <sheetName val="982월원안"/>
      <sheetName val="다이꾸"/>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sheetData sheetId="407"/>
      <sheetData sheetId="408"/>
      <sheetData sheetId="409"/>
      <sheetData sheetId="410"/>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refreshError="1"/>
      <sheetData sheetId="461" refreshError="1"/>
      <sheetData sheetId="462" refreshError="1"/>
      <sheetData sheetId="463" refreshError="1"/>
      <sheetData sheetId="464"/>
      <sheetData sheetId="465"/>
      <sheetData sheetId="466"/>
      <sheetData sheetId="467"/>
      <sheetData sheetId="468"/>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refreshError="1"/>
      <sheetData sheetId="607" refreshError="1"/>
      <sheetData sheetId="608" refreshError="1"/>
      <sheetData sheetId="609" refreshError="1"/>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refreshError="1"/>
      <sheetData sheetId="651" refreshError="1"/>
      <sheetData sheetId="652" refreshError="1"/>
      <sheetData sheetId="653" refreshError="1"/>
      <sheetData sheetId="654" refreshError="1"/>
      <sheetData sheetId="655" refreshError="1"/>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AEYO"/>
      <sheetName val="개요"/>
      <sheetName val="시화점실행"/>
      <sheetName val="Ext. Stone-P"/>
      <sheetName val="FURNITURE-01"/>
      <sheetName val="천안IP공장자100노100물량110할증"/>
      <sheetName val="Sheet5"/>
      <sheetName val="토목주소"/>
      <sheetName val="프랜트면허"/>
      <sheetName val="플랜트 설치"/>
      <sheetName val="Girder"/>
      <sheetName val="GAEYOXLS"/>
      <sheetName val="공문"/>
      <sheetName val="추가예산"/>
      <sheetName val="INPUT"/>
      <sheetName val="BSD (2)"/>
      <sheetName val="입찰안"/>
      <sheetName val="정부노임단가"/>
      <sheetName val="인사자료총집계"/>
      <sheetName val="I一般比"/>
      <sheetName val="ETC"/>
      <sheetName val="갑지(추정)"/>
      <sheetName val="기본DATA"/>
      <sheetName val="CAT_5"/>
      <sheetName val="#REF"/>
      <sheetName val="ITEM"/>
      <sheetName val="DATE"/>
      <sheetName val="노임이"/>
      <sheetName val="갑지"/>
      <sheetName val="APT"/>
      <sheetName val="부속동"/>
      <sheetName val="제출견적(을)"/>
      <sheetName val="6호기"/>
      <sheetName val="직노"/>
      <sheetName val="집행갑지"/>
      <sheetName val="내역서"/>
      <sheetName val="Parts"/>
      <sheetName val="Menu A"/>
      <sheetName val="간접경상비"/>
      <sheetName val="경제성분석"/>
      <sheetName val="공사개요"/>
      <sheetName val="매입세율"/>
      <sheetName val="광혁기성"/>
      <sheetName val="FB25JN"/>
      <sheetName val="양수장(기계)"/>
      <sheetName val="갑지1"/>
      <sheetName val="소요자재"/>
      <sheetName val="노무산출서"/>
      <sheetName val="SUMMARY"/>
      <sheetName val="PAINT"/>
      <sheetName val="기존단가 (2)"/>
      <sheetName val="일위대가"/>
      <sheetName val="원부자재"/>
      <sheetName val="45,46"/>
      <sheetName val="XZLC004_PART2"/>
      <sheetName val="BID"/>
      <sheetName val="식재총괄"/>
      <sheetName val="공정코드"/>
      <sheetName val="데이타"/>
      <sheetName val="식재인부"/>
      <sheetName val="예비품"/>
      <sheetName val="기존"/>
      <sheetName val="입출재고현황 (2)"/>
      <sheetName val="COMPOHP (2)"/>
      <sheetName val="Y-WORK"/>
      <sheetName val="대리점판정"/>
      <sheetName val="sw1"/>
      <sheetName val="NOMUBI"/>
      <sheetName val="단가산출1"/>
      <sheetName val="설계조건"/>
      <sheetName val="전신환매도율"/>
      <sheetName val="연돌일위집계"/>
      <sheetName val="chitimc"/>
      <sheetName val="적용률"/>
      <sheetName val="차액보증"/>
      <sheetName val="1공구산출내역서"/>
      <sheetName val="plan&amp;section of foundation"/>
      <sheetName val="design criteria"/>
      <sheetName val="Total"/>
      <sheetName val="포장복구집계"/>
      <sheetName val="EQUIPMENT -2"/>
      <sheetName val="ABUT수량-A1"/>
      <sheetName val="건축집계"/>
      <sheetName val="실행내역서 "/>
      <sheetName val="연습"/>
      <sheetName val="EJ"/>
      <sheetName val="설 계"/>
      <sheetName val="목표세부명세"/>
      <sheetName val="PANEL"/>
      <sheetName val="Sheet1 (2)"/>
      <sheetName val="일위"/>
      <sheetName val="재료율"/>
      <sheetName val="잡비"/>
      <sheetName val="Curves"/>
      <sheetName val="Tables"/>
      <sheetName val="TOTAL1"/>
      <sheetName val="예산"/>
      <sheetName val="실행철강하도"/>
      <sheetName val="A-4"/>
      <sheetName val="4)유동표"/>
      <sheetName val="단위세대물량"/>
      <sheetName val="PROJECT BRIEF(EX.NEW)"/>
      <sheetName val="노원열병합  건축공사기성내역서"/>
      <sheetName val="BSD _2_"/>
      <sheetName val="9GNG운반"/>
      <sheetName val="원가계산"/>
      <sheetName val="콘크리트타설집계표"/>
      <sheetName val="횡배수관토공수량"/>
      <sheetName val="내역"/>
      <sheetName val="C_d"/>
      <sheetName val="기존단가_(2)"/>
      <sheetName val="Ext__Stone-P"/>
      <sheetName val="플랜트_설치"/>
      <sheetName val="BSD_(2)"/>
      <sheetName val="Menu_A"/>
      <sheetName val="연부97-1"/>
      <sheetName val="코드"/>
      <sheetName val="설계내역서"/>
      <sheetName val="을"/>
      <sheetName val="N賃率-職"/>
      <sheetName val="업무분장"/>
      <sheetName val="집계표"/>
      <sheetName val="01"/>
      <sheetName val="금액"/>
      <sheetName val="일반부표"/>
      <sheetName val="DATA"/>
      <sheetName val="소방사항"/>
      <sheetName val="6동"/>
      <sheetName val="기안지"/>
      <sheetName val="교통대책내역"/>
      <sheetName val="금융"/>
      <sheetName val="Customer Databas"/>
      <sheetName val="Raw Data"/>
      <sheetName val="품셈TABLE"/>
      <sheetName val="청천내"/>
      <sheetName val="품종별-이름"/>
      <sheetName val="산#3-2-2"/>
      <sheetName val="가압장(토목)"/>
      <sheetName val="시멘트"/>
      <sheetName val="산출내역서집계표"/>
      <sheetName val="XZLC003_PART1"/>
      <sheetName val="공통가설"/>
      <sheetName val="날개벽수량표"/>
      <sheetName val="배수내역 (2)"/>
      <sheetName val="빗물받이(910-510-410)"/>
      <sheetName val="전계가"/>
      <sheetName val="심의위원명단"/>
      <sheetName val="7월11일"/>
      <sheetName val="위치조서"/>
      <sheetName val="원본"/>
      <sheetName val="별표집계"/>
      <sheetName val="말뚝물량"/>
      <sheetName val="기흥하도용"/>
      <sheetName val="220 (2)"/>
      <sheetName val="견적서"/>
      <sheetName val="견"/>
      <sheetName val="일위대가표"/>
      <sheetName val="1.취수장"/>
      <sheetName val="STAND20"/>
      <sheetName val="1층"/>
      <sheetName val="ASP"/>
      <sheetName val="마산월령동골조물량변경"/>
      <sheetName val="상반기손익차2총괄"/>
      <sheetName val="평균터파기고(1-2,ASP)"/>
      <sheetName val="VLOOKUP"/>
      <sheetName val="cal-foamglass"/>
      <sheetName val="BQ List"/>
      <sheetName val="PipWT"/>
      <sheetName val="TTL"/>
      <sheetName val="7-2"/>
      <sheetName val="F-302"/>
      <sheetName val="F301.303"/>
      <sheetName val="공사설계서"/>
      <sheetName val="실행내역"/>
      <sheetName val="_REF"/>
      <sheetName val="PIPE(UG)내역"/>
      <sheetName val="일반설비내역서"/>
      <sheetName val="EACT10"/>
      <sheetName val="IMPEADENCE MAP 취수장"/>
      <sheetName val="터파기및재료"/>
      <sheetName val="자재단가"/>
      <sheetName val="표지"/>
      <sheetName val="점수계산1-2"/>
      <sheetName val="전차선로 물량표"/>
      <sheetName val="NYS"/>
      <sheetName val="견적을지"/>
      <sheetName val="수입"/>
      <sheetName val="명세서"/>
      <sheetName val="낙찰표"/>
      <sheetName val="내역 누락분 수량산출서"/>
      <sheetName val="처리단락"/>
      <sheetName val="COVER-P"/>
      <sheetName val="Sheet4"/>
      <sheetName val="입찰보고"/>
      <sheetName val="피벗테이블데이터분석"/>
      <sheetName val="적용단위길이"/>
      <sheetName val="특수기호강도거푸집"/>
      <sheetName val="종배수관면벽신"/>
      <sheetName val="종배수관(신)"/>
      <sheetName val="자료입력"/>
      <sheetName val="LD"/>
      <sheetName val="Ext__Stone-P1"/>
      <sheetName val="플랜트_설치1"/>
      <sheetName val="BSD_(2)1"/>
      <sheetName val="Menu_A1"/>
      <sheetName val="기존단가_(2)1"/>
      <sheetName val="COMPOHP_(2)"/>
      <sheetName val="plan&amp;section_of_foundation"/>
      <sheetName val="design_criteria"/>
      <sheetName val="EQUIPMENT_-2"/>
      <sheetName val="입출재고현황_(2)"/>
      <sheetName val="설_계"/>
      <sheetName val="Sheet1_(2)"/>
      <sheetName val="노원열병합__건축공사기성내역서"/>
      <sheetName val="PROJECT_BRIEF(EX_NEW)"/>
      <sheetName val="실행내역서_"/>
      <sheetName val="BSD__2_"/>
      <sheetName val="Customer_Databas"/>
      <sheetName val="Raw_Data"/>
      <sheetName val="배수내역_(2)"/>
      <sheetName val="220_(2)"/>
      <sheetName val="1_취수장"/>
      <sheetName val="Lr"/>
      <sheetName val="총원"/>
      <sheetName val="asd"/>
      <sheetName val="현장관리비"/>
      <sheetName val="다곡2교"/>
      <sheetName val="단가산출"/>
      <sheetName val="HW일위"/>
      <sheetName val="VENT"/>
      <sheetName val="노무비"/>
      <sheetName val="부대공Ⅱ"/>
      <sheetName val="소비자가"/>
      <sheetName val="cal"/>
      <sheetName val="견적대비 견적서"/>
      <sheetName val="DB"/>
      <sheetName val="sheet1"/>
      <sheetName val="도급"/>
      <sheetName val="총괄내역서"/>
      <sheetName val="70%"/>
      <sheetName val="EQUIP LIST"/>
      <sheetName val="Note"/>
      <sheetName val="Heads"/>
      <sheetName val="Page 2"/>
      <sheetName val="Dbase"/>
      <sheetName val="가설공사"/>
      <sheetName val="VXXXXX"/>
      <sheetName val=" 갑지"/>
      <sheetName val="EXCHANGER-BEAM1"/>
      <sheetName val="EXCHANGER-COM"/>
      <sheetName val="EXCHANGER"/>
      <sheetName val="EXCHANGER-BEAM2"/>
      <sheetName val="원가계산서"/>
      <sheetName val="설계변경내역서"/>
      <sheetName val="방수"/>
      <sheetName val="경비"/>
      <sheetName val="소요자재명세서"/>
      <sheetName val="노무비명세서"/>
      <sheetName val="단가대비표"/>
      <sheetName val="단가"/>
      <sheetName val="매립"/>
      <sheetName val="D-경비1"/>
      <sheetName val="건축내역"/>
      <sheetName val="9609추"/>
      <sheetName val="CTEMCOST"/>
      <sheetName val="수전기기DATA"/>
      <sheetName val="약품설비"/>
      <sheetName val="방배동내역(리라)"/>
      <sheetName val="부대공사총괄"/>
      <sheetName val="현장경비"/>
      <sheetName val="건축공사집계표"/>
      <sheetName val="200"/>
      <sheetName val="열린교실"/>
      <sheetName val="식음료"/>
      <sheetName val="진접"/>
      <sheetName val="DHEQSUPT"/>
      <sheetName val="수량산출"/>
      <sheetName val="HANDHOLE(2)"/>
      <sheetName val="품셈(기초)"/>
      <sheetName val="골재산출"/>
      <sheetName val="조명시설"/>
      <sheetName val="Sheet3"/>
      <sheetName val="수량산출서 갑지"/>
      <sheetName val="AC-01-원본"/>
      <sheetName val="종단계산"/>
      <sheetName val="월별수입"/>
      <sheetName val="설비원가"/>
      <sheetName val="상가지급현황"/>
      <sheetName val="예가표"/>
      <sheetName val="중기일위대가"/>
      <sheetName val="날개½_x0000_뜀표"/>
      <sheetName val="와동25-3(변경)"/>
      <sheetName val="덕전리"/>
      <sheetName val="Feuil1"/>
      <sheetName val="98지급계획"/>
      <sheetName val="공량산출근거서"/>
      <sheetName val="FORM-0"/>
      <sheetName val="직공비"/>
      <sheetName val="기초일위"/>
      <sheetName val="시설일위"/>
      <sheetName val="조명일위"/>
      <sheetName val="일위_파일"/>
      <sheetName val="견적대비표"/>
      <sheetName val="문화재토적"/>
      <sheetName val="개요입력"/>
      <sheetName val="수량기준"/>
      <sheetName val="단가기준"/>
      <sheetName val="1승인신청서"/>
      <sheetName val="국내"/>
      <sheetName val="총내역서"/>
      <sheetName val="D"/>
      <sheetName val="간접1"/>
      <sheetName val="말뚝지지력산정"/>
      <sheetName val="제수"/>
      <sheetName val="공기"/>
      <sheetName val="배수통관토공수량"/>
      <sheetName val="사업성분석"/>
      <sheetName val="CIVIL"/>
      <sheetName val="날개½_x005f_x0000_뜀표"/>
      <sheetName val="날개½"/>
      <sheetName val="98수문일위"/>
      <sheetName val="실행"/>
      <sheetName val="운반"/>
      <sheetName val="현장일반사항"/>
      <sheetName val="차선도색현황"/>
      <sheetName val="토공총괄표"/>
      <sheetName val="부안일위"/>
      <sheetName val="Inputs"/>
      <sheetName val="배명(단가)"/>
      <sheetName val="(C)원내역"/>
      <sheetName val="개산공사비"/>
      <sheetName val="전익자재"/>
      <sheetName val="건축2"/>
      <sheetName val="TOWER 10TON"/>
      <sheetName val="별표 "/>
      <sheetName val="조명율표"/>
      <sheetName val="단가조사-2"/>
      <sheetName val="VE절감"/>
      <sheetName val="청주(철골발주의뢰서)"/>
      <sheetName val="정렬"/>
      <sheetName val="분전함신설"/>
      <sheetName val="접지1종"/>
      <sheetName val="금액내역서"/>
      <sheetName val="터널조도"/>
      <sheetName val="주식"/>
      <sheetName val="의왕"/>
      <sheetName val="6PILE  (돌출)"/>
      <sheetName val="금융비용"/>
      <sheetName val="quotation"/>
      <sheetName val="공사수행방안"/>
      <sheetName val="분야별 집계표"/>
      <sheetName val="인테리어"/>
      <sheetName val="원가계산서(인테리어)"/>
      <sheetName val="공종별집계표(인테리어)"/>
      <sheetName val="공종별내역서(인테리어)"/>
      <sheetName val="기계설비"/>
      <sheetName val="원가계산서(기계설비)"/>
      <sheetName val="공종별집계표(기계설비)"/>
      <sheetName val="공종별내역서(기계설비)"/>
      <sheetName val="전기"/>
      <sheetName val="원가(전기)"/>
      <sheetName val="총괄표(전기)"/>
      <sheetName val="내역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1.설계조건"/>
      <sheetName val="다이꾸"/>
      <sheetName val="MAIN_TABLE"/>
      <sheetName val="울산시산표"/>
      <sheetName val="변경후-SHEET"/>
      <sheetName val="7방수수량"/>
      <sheetName val="형틀공사"/>
      <sheetName val="실행_ALT1_"/>
      <sheetName val="1-1"/>
      <sheetName val="sum1 (2)"/>
      <sheetName val="전선"/>
      <sheetName val="잔여공정(감독청보고)"/>
      <sheetName val="입력DATA"/>
      <sheetName val="주빔의 설계"/>
      <sheetName val="JOIN(2span)"/>
      <sheetName val="철근량산정및사용성검토"/>
      <sheetName val="바닥판"/>
      <sheetName val="날개½?뜀표"/>
      <sheetName val="하조서"/>
      <sheetName val="PROCURE"/>
      <sheetName val="일위대가-1"/>
      <sheetName val="EXPENSE"/>
      <sheetName val="0226"/>
      <sheetName val="무전표"/>
      <sheetName val="골조시행"/>
      <sheetName val="입력"/>
      <sheetName val="품셈표"/>
      <sheetName val="가격조사서"/>
      <sheetName val="WORK"/>
      <sheetName val="1.설계기준"/>
      <sheetName val="I.설계조건"/>
      <sheetName val="DS적용내역서"/>
      <sheetName val="견적정보"/>
      <sheetName val="동구분"/>
      <sheetName val="북방3터널"/>
      <sheetName val="약품공급2"/>
      <sheetName val="대로근거"/>
      <sheetName val="중로근거"/>
      <sheetName val="식생블럭단위수량"/>
      <sheetName val="인건비"/>
      <sheetName val="갑지-19년1월"/>
      <sheetName val="중지"/>
      <sheetName val="을지-19년1월"/>
      <sheetName val="C1ㅇ"/>
      <sheetName val="관급"/>
      <sheetName val="투찰(하수)"/>
      <sheetName val="태안9)3-2)원내역"/>
      <sheetName val="노임"/>
      <sheetName val="집계"/>
      <sheetName val="제직재"/>
      <sheetName val="설직재-1"/>
      <sheetName val="내역서2안"/>
      <sheetName val="패널"/>
      <sheetName val="경산"/>
      <sheetName val="콘크리트"/>
      <sheetName val="날개½_뜀표"/>
      <sheetName val="Apt내역"/>
      <sheetName val="부대시설"/>
      <sheetName val="날개½_x005f_x005f_x005f_x0000_뜀표"/>
      <sheetName val="J01"/>
      <sheetName val="총괄표"/>
      <sheetName val="Gia vat tu"/>
      <sheetName val="RAB AR&amp;STR"/>
      <sheetName val="FitOutConfCentre"/>
      <sheetName val="Quantity"/>
      <sheetName val="負荷集計（断熱不燃）"/>
      <sheetName val="MTL$-INTER"/>
      <sheetName val="Du toan"/>
      <sheetName val="phan can ho 103"/>
      <sheetName val="슬래브"/>
      <sheetName val="통합"/>
      <sheetName val="P.M 별"/>
      <sheetName val="SG"/>
      <sheetName val="목동세대 산출근거"/>
      <sheetName val="3본사"/>
      <sheetName val="負荷集計 (不燃)"/>
      <sheetName val="負荷集計_断熱不燃_"/>
      <sheetName val="P"/>
      <sheetName val="MTP"/>
      <sheetName val="Dulieu"/>
      <sheetName val="dg-VTu"/>
      <sheetName val="KL hoàn thành"/>
      <sheetName val="外構・目次"/>
      <sheetName val="工場棟・目次"/>
      <sheetName val="事務棟・目次"/>
      <sheetName val="Earthwork"/>
      <sheetName val="MAIN GATE HOUSE"/>
      <sheetName val="負荷集計（愛知製鋼）"/>
      <sheetName val="負荷集計_(不燃)"/>
      <sheetName val="KL_hoàn_thành"/>
      <sheetName val="負荷集計_(不燃)1"/>
      <sheetName val="KL_hoàn_thành1"/>
      <sheetName val="MAIN_GATE_HOUSE"/>
      <sheetName val="Cash2"/>
      <sheetName val="Z"/>
      <sheetName val="THKP957"/>
      <sheetName val="Tính giá NC"/>
      <sheetName val="Hạng mục chung"/>
      <sheetName val="THCPTB"/>
      <sheetName val="THCPXD"/>
      <sheetName val="Chi phí dự phòng"/>
      <sheetName val="Đầu vào"/>
      <sheetName val="Tiên lượng"/>
      <sheetName val="SL cước"/>
      <sheetName val="NKSC thue"/>
      <sheetName val="Notes"/>
      <sheetName val="KL thanh toan-Xuan Dao"/>
      <sheetName val="Tinh thep"/>
      <sheetName val="ThuVien"/>
      <sheetName val="QUY CHE-CTG"/>
      <sheetName val="SEX"/>
      <sheetName val="SITE-E"/>
      <sheetName val="Chenh lech vat tu"/>
      <sheetName val="PNT-QUOT-#3"/>
      <sheetName val="COAT&amp;WRAP-QIOT-#3"/>
      <sheetName val="tifico"/>
      <sheetName val="CTG Xây tô"/>
      <sheetName val="XL4Poppy"/>
      <sheetName val="BM"/>
      <sheetName val="負荷集計_(不燃)2"/>
      <sheetName val="KL_hoàn_thành2"/>
      <sheetName val="MAIN_GATE_HOUSE1"/>
      <sheetName val="RAB_AR&amp;STR"/>
      <sheetName val="REF"/>
      <sheetName val="MTL(AG)"/>
      <sheetName val="Bill 02 - Xay gach-Pou "/>
      <sheetName val="Bill 03-Chống thấm-Pou"/>
      <sheetName val="Bill 04-Kim loại-Pou"/>
      <sheetName val="Bill 05 - Hoan thien-Pou "/>
      <sheetName val="Bill 02 - Xay gach-Tower"/>
      <sheetName val="Bill 03-Chống thấm-Tower"/>
      <sheetName val="Bill 04-Kim loại-Tower"/>
      <sheetName val="Bill 05 - Hoan thien-Tower"/>
      <sheetName val="PTĐG"/>
      <sheetName val="RATE"/>
      <sheetName val="NVL"/>
      <sheetName val="Sheet2"/>
      <sheetName val="MTO REV_2_ARMOR_"/>
      <sheetName val="escon"/>
      <sheetName val="電気設備表"/>
      <sheetName val="KL-CABLE"/>
      <sheetName val="제1영업소"/>
      <sheetName val="제2영업소"/>
      <sheetName val="제3영업소"/>
      <sheetName val="Ext__Stone-P2"/>
      <sheetName val="플랜트_설치2"/>
      <sheetName val="IMPEADENCE_MAP_취수장"/>
      <sheetName val="BSD_(2)2"/>
      <sheetName val="Menu_A2"/>
      <sheetName val="COMPOHP_(2)1"/>
      <sheetName val="plan&amp;section_of_foundation1"/>
      <sheetName val="design_criteria1"/>
      <sheetName val="EQUIPMENT_-21"/>
      <sheetName val="기존단가_(2)2"/>
      <sheetName val="설_계1"/>
      <sheetName val="입출재고현황_(2)1"/>
      <sheetName val="Sheet1_(2)1"/>
      <sheetName val="노원열병합__건축공사기성내역서1"/>
      <sheetName val="PROJECT_BRIEF(EX_NEW)1"/>
      <sheetName val="실행내역서_1"/>
      <sheetName val="BSD__2_1"/>
      <sheetName val="Raw_Data1"/>
      <sheetName val="Customer_Databas1"/>
      <sheetName val="배수내역_(2)1"/>
      <sheetName val="1_취수장1"/>
      <sheetName val="220_(2)1"/>
      <sheetName val="BQ_List"/>
      <sheetName val="F301_303"/>
      <sheetName val="내역_누락분_수량산출서"/>
      <sheetName val="전차선로_물량표"/>
      <sheetName val="견적대비_견적서"/>
      <sheetName val="EQUIP_LIST"/>
      <sheetName val="Page_2"/>
      <sheetName val="_갑지"/>
      <sheetName val="Ext__Stone-P3"/>
      <sheetName val="플랜트_설치3"/>
      <sheetName val="IMPEADENCE_MAP_취수장1"/>
      <sheetName val="BSD_(2)3"/>
      <sheetName val="Menu_A3"/>
      <sheetName val="COMPOHP_(2)2"/>
      <sheetName val="plan&amp;section_of_foundation2"/>
      <sheetName val="design_criteria2"/>
      <sheetName val="EQUIPMENT_-22"/>
      <sheetName val="기존단가_(2)3"/>
      <sheetName val="설_계2"/>
      <sheetName val="입출재고현황_(2)2"/>
      <sheetName val="Sheet1_(2)2"/>
      <sheetName val="노원열병합__건축공사기성내역서2"/>
      <sheetName val="PROJECT_BRIEF(EX_NEW)2"/>
      <sheetName val="실행내역서_2"/>
      <sheetName val="BSD__2_2"/>
      <sheetName val="Raw_Data2"/>
      <sheetName val="Customer_Databas2"/>
      <sheetName val="배수내역_(2)2"/>
      <sheetName val="1_취수장2"/>
      <sheetName val="220_(2)2"/>
      <sheetName val="BQ_List1"/>
      <sheetName val="F301_3031"/>
      <sheetName val="내역_누락분_수량산출서1"/>
      <sheetName val="전차선로_물량표1"/>
      <sheetName val="견적대비_견적서1"/>
      <sheetName val="EQUIP_LIST1"/>
      <sheetName val="Page_21"/>
      <sheetName val="_갑지1"/>
      <sheetName val="피엘"/>
      <sheetName val="일위대가목록"/>
      <sheetName val="내역표지"/>
      <sheetName val="설계예산서"/>
      <sheetName val="수량산출서_갑지"/>
      <sheetName val="날개½_x005f_x005f_x005f_x005f_x005f_x005f_x005f_x0000_뜀표"/>
      <sheetName val="대림경상68억"/>
      <sheetName val="CODE"/>
      <sheetName val="원가(㌔ɥ퟈ឩ허"/>
      <sheetName val="원가(㌔ɥ퟈ឩ_x0000_"/>
      <sheetName val="원가(_x0000__x0000__x0005__x0000_䣀"/>
      <sheetName val="본관"/>
      <sheetName val="단가표"/>
      <sheetName val="내역_누락분_x0000__x0000_Ԁ_x0000_瀀靵"/>
      <sheetName val="내역_누락분_x0000__x0000_Ԁ_x0000_ꀀ쏼"/>
      <sheetName val="내역_누락분_x0000__x0000_Ԁ_x0000_耀ᳮ"/>
      <sheetName val="내역_누락분_x0000__x0000_Ԁ_x0000_ꀀ쑺"/>
      <sheetName val="내역_누락분_x0000__x0000_Ԁ_x0000_ꀀ쑷"/>
      <sheetName val="내역_누락분_x0000__x0000_Ԁ_x0000_ꀀ켡"/>
      <sheetName val="내역_누락분_x0000__x0000_Ԁ_x0000_瀀䉱"/>
      <sheetName val="내역_누락분_x0000__x0000_Ԁ_x0000_쀀ᰏ"/>
      <sheetName val="내역_누락분_x0000__x0000_Ԁ_x0000_ကꩉ炡"/>
      <sheetName val="내역_누락분_x0000__x0000_Ԁ_x0000_怀쨔烀"/>
      <sheetName val="내역_누락분_x0000__x0000_Ԁ_x0000_炢"/>
      <sheetName val="내역_누락분_x0000__x0000_Ԁ_x0000_怀炢"/>
      <sheetName val="551"/>
      <sheetName val="D-623D"/>
      <sheetName val="발주현황"/>
      <sheetName val="수주실적0709"/>
      <sheetName val="ABB_Trans"/>
      <sheetName val="Main Feeder"/>
      <sheetName val="Capacitor"/>
      <sheetName val="Input_Data-1"/>
      <sheetName val="PE Wire"/>
      <sheetName val="XLPE_Cable"/>
      <sheetName val="에너지동"/>
      <sheetName val="내역서을지"/>
      <sheetName val="b_balju"/>
      <sheetName val="공사내역"/>
      <sheetName val="Bill 1.CPC"/>
      <sheetName val="Tong hợp"/>
      <sheetName val="Bill 2.1_BOQ ĐIỆN"/>
      <sheetName val="Bóc khối lượng"/>
      <sheetName val="BT-ELC"/>
      <sheetName val="Bill 2.2_BOQ ĐHKK&amp;TG"/>
      <sheetName val="Bill 2.3-PCCC(BoQ) "/>
      <sheetName val="Bill 2.4-CTN(BoQ)"/>
      <sheetName val="Bill 4.Do boc KL"/>
      <sheetName val="예정(3)"/>
      <sheetName val="동원(3)"/>
      <sheetName val="foxz"/>
      <sheetName val="Huong dan"/>
      <sheetName val="DXVT-00x"/>
      <sheetName val="2.KLVT"/>
      <sheetName val="3.KLDM"/>
      <sheetName val="4.TDVT"/>
      <sheetName val="5. NHAT KY THEO DOI CODE"/>
      <sheetName val="見積書"/>
      <sheetName val="外気負荷"/>
      <sheetName val="GOC-KO IN"/>
      <sheetName val="ABB"/>
      <sheetName val="8.PILE  (돌출)"/>
      <sheetName val="단위가격"/>
      <sheetName val="1SGATE97"/>
      <sheetName val="IAS Adj."/>
      <sheetName val="VAS Adj."/>
      <sheetName val="LIG"/>
      <sheetName val="Nam HN"/>
      <sheetName val="Royal"/>
      <sheetName val="基本"/>
      <sheetName val="TL-Goc Ko in"/>
      <sheetName val="JOKUN"/>
      <sheetName val="간접비 총괄표"/>
      <sheetName val="B"/>
      <sheetName val="배수통관(좌)"/>
      <sheetName val="내역_누락분³_x0000_Ԁ_x0000_퀀吔胋"/>
      <sheetName val="내역_누락분³_x0000_Ԁ_x0000_　秊胋"/>
      <sheetName val="내역_누락분Ñ_x0000_Ԁ_x0000_怀嫋"/>
      <sheetName val="내역_누락분³_x0000_Ԁ_x0000_㠠⩖"/>
      <sheetName val="내역_누락분³_x0000_Ԁ_x0000_耀⩜"/>
      <sheetName val="내역_누락분Ñ_x0000_Ԁ_x0000_　靾嫒"/>
      <sheetName val="내역_누락분Ñ_x0000_Ԁ_x0000_ 嫒"/>
      <sheetName val="내역_누락분Ñ_x0000_Ԁ_x0000_怀㤗嫒"/>
      <sheetName val="내역_누락분Ñ_x0000_Ԁ_x0000__x0000_矫嫒"/>
      <sheetName val="내역_누락분Ñ_x0000_Ԁ_x0000_瀀䷜벩"/>
      <sheetName val="내역_누락분Ñ_x0000_Ԁ_x0000_䀀࿭벳"/>
      <sheetName val="내역_누락분Ñ_x0000_Ԁ_x0000_　亪벩"/>
      <sheetName val="Bill 04-Kim lo_x0000__x0000__x0005__x0000_鲀ᬅɃ_x0000_"/>
      <sheetName val="건축통합"/>
      <sheetName val="전문"/>
      <sheetName val="예산서"/>
      <sheetName val="사급분"/>
      <sheetName val="도급총괄"/>
      <sheetName val="설계예시"/>
      <sheetName val="단가목록"/>
      <sheetName val="세부내역"/>
      <sheetName val="2공구산출내역"/>
      <sheetName val="주공 갑지"/>
      <sheetName val="기계설비설계서"/>
      <sheetName val="잡철물"/>
      <sheetName val="EP0618"/>
      <sheetName val="내역_누락분_수량산ᰐẗ_x0000_"/>
      <sheetName val="노임단가"/>
      <sheetName val="내역_누락분å_x0000_Ԁ_x0000_䀀쌵"/>
      <sheetName val="내역_누락분å_x0000_Ԁ_x0000_　騫쌵"/>
      <sheetName val="내역_누락분å_x0000_Ԁ_x0000_뀀颀쌵"/>
      <sheetName val="내역_누락분å_x0000_Ԁ_x0000_退桰쌸"/>
      <sheetName val="내역_누락분_x001e__x0000_Ԁ_x0000_ 陁쌹"/>
      <sheetName val="내역_누락분_x001e__x0000_Ԁ_x0000_倀椛쌸"/>
      <sheetName val="표층포설및다짐"/>
      <sheetName val="공통가설(기준안)"/>
      <sheetName val="내역_누락분??Ԁ?瀀靵"/>
      <sheetName val="BQ-E20-02(Rp)"/>
      <sheetName val="SCOPE OF WORK"/>
      <sheetName val="HS"/>
      <sheetName val="NETCOST-ACMV"/>
      <sheetName val="ACMV_General equipment"/>
      <sheetName val="NETCOST_ELV"/>
      <sheetName val="ELEC - DATA"/>
      <sheetName val="DTICH"/>
      <sheetName val="Mdata_FF"/>
      <sheetName val="Mdata_PD"/>
      <sheetName val="Netcost_FF"/>
      <sheetName val="Netcost_PD"/>
      <sheetName val="LKVL-CK-HT-GD1"/>
      <sheetName val="TONG HOP VL-NC"/>
      <sheetName val="chitiet"/>
      <sheetName val="TONGKE3p "/>
      <sheetName val="TH VL, NC, DDHT Thanhphuoc"/>
      <sheetName val="DONGIA"/>
      <sheetName val="DON GIA"/>
      <sheetName val="DG"/>
      <sheetName val="TNHCHINH"/>
      <sheetName val="CHITIET VL-NC"/>
      <sheetName val="Tiepdia"/>
      <sheetName val="TDTKP"/>
      <sheetName val="VCV-BE-TONG"/>
      <sheetName val="CHITIET VL-NC-TT1p"/>
      <sheetName val="TOWER_10TON"/>
      <sheetName val="별표_"/>
      <sheetName val="1_설계조건"/>
      <sheetName val="6PILE__(돌출)"/>
      <sheetName val="sum1_(2)"/>
      <sheetName val="주빔의_설계"/>
      <sheetName val="1_설계기준"/>
      <sheetName val="I_설계조건"/>
      <sheetName val="내역_누락분_x0000__x0000_Ԁ_x0000_退ᮨ颗"/>
      <sheetName val="내역_누락분Á_x0000_Ԁ_x0000_怀Ӟ뢫"/>
      <sheetName val="내역_누락분_수량산출_x0000__x0000_"/>
      <sheetName val="내역_누락분"/>
      <sheetName val="원가("/>
      <sheetName val="내역_누락분³"/>
      <sheetName val="내역_누락분Ñ"/>
      <sheetName val="Config"/>
      <sheetName val="Bangia"/>
      <sheetName val="총원가계산서(요율)"/>
      <sheetName val="포장직선구간"/>
      <sheetName val="입력자료"/>
      <sheetName val="물량표(신)"/>
      <sheetName val="현장"/>
      <sheetName val="F4-F7"/>
      <sheetName val="Soil"/>
      <sheetName val="LEGEND"/>
      <sheetName val="DGG"/>
      <sheetName val="BG"/>
      <sheetName val="내역_누락분_x0000__x0000_Ԁ_x0000_е膰"/>
      <sheetName val="내역_누락분_x0000__x0000_Ԁ_x0000_斜膕"/>
      <sheetName val="내역_누락분_x0000__x0000_Ԁ_x0000_怀믗膱"/>
      <sheetName val="내역_누락분_x0000__x0000_Ԁ_x0000_ ۑ膣"/>
      <sheetName val="Ext__Stone-P4"/>
      <sheetName val="플랜트_설치4"/>
      <sheetName val="IMPEADENCE_MAP_취수장2"/>
      <sheetName val="BSD_(2)4"/>
      <sheetName val="Menu_A4"/>
      <sheetName val="COMPOHP_(2)3"/>
      <sheetName val="plan&amp;section_of_foundation3"/>
      <sheetName val="design_criteria3"/>
      <sheetName val="EQUIPMENT_-23"/>
      <sheetName val="기존단가_(2)4"/>
      <sheetName val="설_계3"/>
      <sheetName val="입출재고현황_(2)3"/>
      <sheetName val="Sheet1_(2)3"/>
      <sheetName val="노원열병합__건축공사기성내역서3"/>
      <sheetName val="PROJECT_BRIEF(EX_NEW)3"/>
      <sheetName val="실행내역서_3"/>
      <sheetName val="BSD__2_3"/>
      <sheetName val="Customer_Databas3"/>
      <sheetName val="Raw_Data3"/>
      <sheetName val="배수내역_(2)3"/>
      <sheetName val="220_(2)3"/>
      <sheetName val="1_취수장3"/>
      <sheetName val="BQ_List2"/>
      <sheetName val="F301_3032"/>
      <sheetName val="전차선로_물량표2"/>
      <sheetName val="내역_누락분_수량산출서2"/>
      <sheetName val="견적대비_견적서2"/>
      <sheetName val="EQUIP_LIST2"/>
      <sheetName val="Page_22"/>
      <sheetName val="_갑지2"/>
      <sheetName val="Rate-Code"/>
      <sheetName val="Staffing"/>
      <sheetName val="Contact"/>
      <sheetName val="Be Aware ! "/>
      <sheetName val="APPENDIX"/>
      <sheetName val="Ücret"/>
      <sheetName val="Suppliers"/>
      <sheetName val="2019 Q1 TB"/>
      <sheetName val="2018 TB"/>
      <sheetName val="2017 TB"/>
      <sheetName val="Data Entry"/>
      <sheetName val="RJE"/>
      <sheetName val="AJE"/>
      <sheetName val="IFRS TB"/>
      <sheetName val="Linked IS"/>
      <sheetName val="Non Deductable"/>
      <sheetName val="SAD corrected 2017"/>
      <sheetName val="IFRS PPE Data"/>
      <sheetName val="mdm"/>
      <sheetName val="CLASS 1,2,&amp;3"/>
      <sheetName val="CLASS 6"/>
      <sheetName val="MDM FC01"/>
      <sheetName val="FC03"/>
      <sheetName val="Yerel Bordro Tahmini"/>
      <sheetName val="IPS -FC3"/>
      <sheetName val="Budget"/>
      <sheetName val="Deferred Tax"/>
      <sheetName val="Stand-Alone FS + AJE and RJE"/>
      <sheetName val="Linked BS"/>
      <sheetName val="Changes in Equity"/>
      <sheetName val="Conversion Sheet"/>
      <sheetName val="Dipnot Kontrol"/>
      <sheetName val="5. Nakit ve Nakit Benzerleri"/>
      <sheetName val="6. Finansal Yatırımlar"/>
      <sheetName val="7. Finansal Borçlar"/>
      <sheetName val="8. Ticari Alacaklar ve Borçlar"/>
      <sheetName val="9. Diğer Alacak ve Borçlar"/>
      <sheetName val="11. Devam Eden İnşaat Söz."/>
      <sheetName val="12. Özkaynak Yön. Değ. Yat."/>
      <sheetName val="13. Yatırım Amaçlı Gay."/>
      <sheetName val="14. Maddi Duran Varlıklar"/>
      <sheetName val="15. Maddi Olmayan Duran Varlıkl"/>
      <sheetName val="16. Ertelenmiş Gelirler"/>
      <sheetName val="17. Şarta Bağlı Varlık ve Yüküm"/>
      <sheetName val="19. Çalışanlara Sağlanan Faydal"/>
      <sheetName val="20. Peşin Ödenmiş Giderler"/>
      <sheetName val="21. Diğer Varlık ve Yükümlülükl"/>
      <sheetName val="23. Satışlar ve Satışların Mali"/>
      <sheetName val="24. Paz. Sat. &amp;  Gen. Yön."/>
      <sheetName val="25. Diğer Faal. Gel. Gid."/>
      <sheetName val="26. Finansal Gelirler"/>
      <sheetName val="27. Finansal Giderler"/>
      <sheetName val="28. Vergi Varlık ve Yükümlülükl"/>
      <sheetName val="29. İlişkili Taraf Açıklamaları"/>
      <sheetName val="30. Kredi Riski"/>
      <sheetName val="30. Likidite Riski"/>
      <sheetName val="30. Yabancı Para Riski"/>
      <sheetName val="30. Faiz Oranı Riski"/>
      <sheetName val="Balancesheet IFRS"/>
      <sheetName val="Inc. Sta. Cumulative IFRS USD"/>
      <sheetName val="Income Statement IFRS"/>
      <sheetName val="Inc. Sta. Cumulative IFRS ETB"/>
      <sheetName val="Balancesheet Legal"/>
      <sheetName val="Income Statement Legal"/>
      <sheetName val="5.Cash and Cash Equivalents A"/>
      <sheetName val="5.Cash and Cash Equivalents B"/>
      <sheetName val="6.Other Financial Assets"/>
      <sheetName val="7.Trade Receivables-Current"/>
      <sheetName val="7.Trade Receivables-Non Current"/>
      <sheetName val="8.Related Party Transactions"/>
      <sheetName val="9.Inventories"/>
      <sheetName val="10.Contract and Oth. Adv. Given"/>
      <sheetName val="11.Other Receivables and Assets"/>
      <sheetName val="12.Investments in Associates"/>
      <sheetName val="13.Property and Equipment"/>
      <sheetName val="14.Investment Properties"/>
      <sheetName val="15.Inv. Property Under Dev A"/>
      <sheetName val="15.Inv. Propert Under Dev B"/>
      <sheetName val="16. Intangible Assets"/>
      <sheetName val="17.Construction Contracts"/>
      <sheetName val="18.Bank Loans"/>
      <sheetName val="19.Other Financial Liabilities"/>
      <sheetName val="20.Obligations Und. Fin. Leases"/>
      <sheetName val="18.Bank Loan"/>
      <sheetName val="21.Trade Payables - Current"/>
      <sheetName val="21.Trade Payables - Non Current"/>
      <sheetName val="22.Contract and Other Adv. Rec."/>
      <sheetName val="23.Other Pay. and Expense Acc."/>
      <sheetName val="24.Provision for Emp. Term."/>
      <sheetName val="25.Provisions"/>
      <sheetName val="26.Taxation on Income"/>
      <sheetName val="27.Commitments and Contingicies"/>
      <sheetName val="28. Share Capital"/>
      <sheetName val="29.Revenue"/>
      <sheetName val="30.Cost of Revenue"/>
      <sheetName val="31.Other Gains and Losses"/>
      <sheetName val="32.Sales and Adm. Expenses"/>
      <sheetName val="33.Financial Income"/>
      <sheetName val="34.Financial Expenses"/>
      <sheetName val="35.Foreign Currency Position"/>
      <sheetName val="36.Business Combinations"/>
      <sheetName val="37.Disposal of Subsidary"/>
      <sheetName val="38.Segment Information"/>
      <sheetName val="39.Joint Ventures"/>
      <sheetName val="40.Events After BS Date"/>
      <sheetName val="41.Approval of Fin.Statements"/>
      <sheetName val="42.Financial Risk Management"/>
      <sheetName val="IFRS 7"/>
      <sheetName val="BOD Review"/>
      <sheetName val="Legal Letters Review"/>
      <sheetName val="Corporate Tax Calculation"/>
      <sheetName val="Profit Distribution Table"/>
      <sheetName val="Goodwill - Net"/>
      <sheetName val="예산대비"/>
      <sheetName val="POL6차-PIPING"/>
      <sheetName val="산#3-1"/>
      <sheetName val="산#2-1 (2)"/>
      <sheetName val="WEIGHT LIST"/>
      <sheetName val="C-18"/>
      <sheetName val="COA-17"/>
      <sheetName val="合成単価作成表-BLDG"/>
      <sheetName val="영동(D)"/>
      <sheetName val="내역_누락분_x0000__x0000__x0000__x0000_ 씬臔"/>
      <sheetName val="VXXXXXXXXXXXXXXXXXXXXXXXX"/>
      <sheetName val="우석문틀"/>
      <sheetName val="우석문틀1"/>
      <sheetName val="우석도아1"/>
      <sheetName val="실행1"/>
      <sheetName val="라미1"/>
      <sheetName val="견적1"/>
      <sheetName val="겉표지1"/>
      <sheetName val="실행내역1"/>
      <sheetName val="실행견적"/>
      <sheetName val="관리동실행"/>
      <sheetName val="라미견적"/>
      <sheetName val="관리동견적"/>
      <sheetName val="겉표지"/>
      <sheetName val="창"/>
      <sheetName val="고려일위"/>
      <sheetName val="총괄집계표"/>
      <sheetName val="현장별계약현황('98.10.31)"/>
      <sheetName val="준검 내역서"/>
      <sheetName val="민감도"/>
      <sheetName val="기본사항"/>
      <sheetName val="000000"/>
      <sheetName val="경로당내역건축"/>
      <sheetName val="정우연립"/>
      <sheetName val="Bill 04-Kim lo"/>
      <sheetName val="내역_누락분å"/>
      <sheetName val="내역_누락분_x0000__x0000__x0000__x0000_䄫뺢"/>
      <sheetName val="내역_누락분¬_x0000_Ԁ_x0000_瀀࿝ቫ"/>
      <sheetName val="수량산출서_갑지1"/>
      <sheetName val="Gia_vat_tu"/>
      <sheetName val="RAB_AR&amp;STR1"/>
      <sheetName val="Du_toan"/>
      <sheetName val="phan_can_ho_103"/>
      <sheetName val="분야별_집계표"/>
      <sheetName val="_공사설정_"/>
      <sheetName val="P_M_별"/>
      <sheetName val="목동세대_산출근거"/>
      <sheetName val="負荷集計_(不燃)3"/>
      <sheetName val="KL_hoàn_thành3"/>
      <sheetName val="MAIN_GATE_HOUSE2"/>
      <sheetName val="Tính_giá_NC"/>
      <sheetName val="Hạng_mục_chung"/>
      <sheetName val="Chi_phí_dự_phòng"/>
      <sheetName val="Đầu_vào"/>
      <sheetName val="Tiên_lượng"/>
      <sheetName val="SL_cước"/>
      <sheetName val="NKSC_thue"/>
      <sheetName val="KL_thanh_toan-Xuan_Dao"/>
      <sheetName val="Tinh_thep"/>
      <sheetName val="QUY_CHE-CTG"/>
      <sheetName val="Chenh_lech_vat_tu"/>
      <sheetName val="CTG_Xây_tô"/>
      <sheetName val="Bill_02_-_Xay_gach-Pou_"/>
      <sheetName val="Bill_03-Chống_thấm-Pou"/>
      <sheetName val="Bill_04-Kim_loại-Pou"/>
      <sheetName val="Bill_05_-_Hoan_thien-Pou_"/>
      <sheetName val="Bill_02_-_Xay_gach-Tower"/>
      <sheetName val="Bill_03-Chống_thấm-Tower"/>
      <sheetName val="Bill_04-Kim_loại-Tower"/>
      <sheetName val="Bill_05_-_Hoan_thien-Tower"/>
      <sheetName val="MTO_REV_2_ARMOR_"/>
      <sheetName val="Bill_1_CPC"/>
      <sheetName val="Tong_hợp"/>
      <sheetName val="Bill_2_1_BOQ_ĐIỆN"/>
      <sheetName val="Bóc_khối_lượng"/>
      <sheetName val="Bill_2_2_BOQ_ĐHKK&amp;TG"/>
      <sheetName val="Bill_2_3-PCCC(BoQ)_"/>
      <sheetName val="Bill_2_4-CTN(BoQ)"/>
      <sheetName val="Bill_4_Do_boc_KL"/>
      <sheetName val="원가(䣀"/>
      <sheetName val="Main_Feeder"/>
      <sheetName val="PE_Wire"/>
      <sheetName val="Huong_dan"/>
      <sheetName val="2_KLVT"/>
      <sheetName val="3_KLDM"/>
      <sheetName val="4_TDVT"/>
      <sheetName val="5__NHAT_KY_THEO_DOI_CODE"/>
      <sheetName val="GOC-KO_IN"/>
      <sheetName val="8_PILE__(돌출)"/>
      <sheetName val="IAS_Adj_"/>
      <sheetName val="VAS_Adj_"/>
      <sheetName val="Nam_HN"/>
      <sheetName val="TL-Goc_Ko_in"/>
      <sheetName val="Bill_04-Kim_lo鲀ᬅɃ"/>
      <sheetName val="간접비_총괄표"/>
      <sheetName val="주관사업"/>
      <sheetName val="방송(체육관)"/>
      <sheetName val="Bill 05 - Hoan th刀_x0010__x0000__x0000__x0000__x0000__x0000__x0001_Ԁ"/>
      <sheetName val="내역_누락분_x001e_"/>
      <sheetName val="내역_누락분Á"/>
      <sheetName val="내역_누락분؀_x0001__x0000__x0000__x0000_묁Փ"/>
      <sheetName val="BQ_Lis劾_x0010_"/>
      <sheetName val="내역_누락분Q_x0000_Ԁ_x0000_　ἦ"/>
      <sheetName val="내역_누락분Q_x0000_Ԁ_x0000_뀀긭"/>
      <sheetName val="내역_누락분Q_x0000_Ԁ_x0000_瀀쑂"/>
      <sheetName val="내역_누락분Q_x0000_Ԁ_x0000_洵"/>
      <sheetName val="NPC500"/>
      <sheetName val="음료실행"/>
      <sheetName val="금액비교"/>
      <sheetName val="계산서"/>
      <sheetName val="전체"/>
      <sheetName val="G2설비도급"/>
      <sheetName val="총괄-1"/>
      <sheetName val="문학터널-9255(관보고-실)"/>
      <sheetName val="자재단가비교표"/>
      <sheetName val="본부소개"/>
      <sheetName val="건축실행"/>
      <sheetName val="C &amp; G RHS"/>
      <sheetName val="CONCRETE"/>
      <sheetName val="설계가"/>
      <sheetName val="인제내역"/>
      <sheetName val="동해title"/>
      <sheetName val="공사원가계산서"/>
      <sheetName val="발생토"/>
      <sheetName val="기초단가"/>
      <sheetName val="토목-물가"/>
      <sheetName val="참조"/>
      <sheetName val="하수급견적대비"/>
      <sheetName val="252K444"/>
      <sheetName val="분양금할인"/>
      <sheetName val="대비"/>
      <sheetName val="물량표"/>
      <sheetName val="차수"/>
      <sheetName val="5사남"/>
      <sheetName val="수량3"/>
      <sheetName val=" Work Order 양식_엑셀_121212.xlsx"/>
      <sheetName val="CHECKLIST"/>
      <sheetName val="CON포장수량"/>
      <sheetName val="ACUNIT"/>
      <sheetName val="CONUNIT"/>
      <sheetName val="포장공"/>
      <sheetName val="주요항목별"/>
      <sheetName val="TEST1"/>
      <sheetName val="c_balju"/>
      <sheetName val="기술부대조건"/>
      <sheetName val="총괄"/>
      <sheetName val="은행"/>
      <sheetName val="UEC영화관본공사내역"/>
      <sheetName val="EQT-ESTN"/>
      <sheetName val="경비2내역"/>
      <sheetName val="결과조달"/>
      <sheetName val="교량전기"/>
      <sheetName val="유림골조"/>
      <sheetName val="TYPE-A"/>
      <sheetName val="신표지1"/>
      <sheetName val="기초1"/>
      <sheetName val="원가"/>
      <sheetName val="기계내역서"/>
      <sheetName val="이자수익1"/>
      <sheetName val="95년간접비"/>
      <sheetName val="발생집계"/>
      <sheetName val="견적"/>
      <sheetName val="공통비총괄표"/>
      <sheetName val="조건표"/>
      <sheetName val="단면 (2)"/>
      <sheetName val="공사내역서"/>
      <sheetName val="카니발(자105노60)"/>
      <sheetName val="소야공정계획표"/>
      <sheetName val="단가조사"/>
      <sheetName val="C_&amp;_G_RHS"/>
      <sheetName val="침하계"/>
      <sheetName val="PKG"/>
      <sheetName val="집 계 표"/>
      <sheetName val="지사인원사무실"/>
      <sheetName val="Regenerator  Concrete Structure"/>
      <sheetName val="(실사조정)총괄"/>
      <sheetName val="Requirements"/>
      <sheetName val="Ring"/>
      <sheetName val="작성기준"/>
      <sheetName val="Front"/>
      <sheetName val="wall"/>
      <sheetName val="구의33고"/>
      <sheetName val="1ST"/>
      <sheetName val="기준액"/>
      <sheetName val="자바라1"/>
      <sheetName val="해외 연수비용 계산-삭제"/>
      <sheetName val="해외 기술훈련비 (합계)"/>
      <sheetName val="카렌스센터계량기설치공사"/>
      <sheetName val="원내역"/>
      <sheetName val="수량이동"/>
      <sheetName val="세부수량"/>
      <sheetName val="식재"/>
      <sheetName val="시설물"/>
      <sheetName val="식재출력용"/>
      <sheetName val="유지관리"/>
      <sheetName val="계수시트"/>
      <sheetName val="간접"/>
      <sheetName val="시설물일위"/>
      <sheetName val="단가결정"/>
      <sheetName val="내역아"/>
      <sheetName val="울타리"/>
      <sheetName val="표지 (2)"/>
      <sheetName val="인부신상자료"/>
      <sheetName val="현장관리비 산출내역"/>
      <sheetName val="노무비산출"/>
      <sheetName val="간접비"/>
      <sheetName val="일위대가목차"/>
      <sheetName val="구분"/>
      <sheetName val="기초단면설계"/>
      <sheetName val="주방환기"/>
      <sheetName val="포장물량집계"/>
      <sheetName val="화성이화모듈공장"/>
      <sheetName val="기계경비(시간당)"/>
      <sheetName val="램머"/>
      <sheetName val="업무처리전"/>
      <sheetName val="원가계산(2)"/>
      <sheetName val="예산변경사항"/>
      <sheetName val="DATA2000"/>
      <sheetName val="반중력식옹벽"/>
      <sheetName val="토목품셈"/>
      <sheetName val="구성비"/>
      <sheetName val="기성내역"/>
      <sheetName val="산출서"/>
      <sheetName val="배수내역"/>
      <sheetName val="내역_누락분??Ԁ?ကꩉ炡"/>
      <sheetName val="내역_누락분¬"/>
      <sheetName val="Bill 05 - Hoan th刀_x0010_"/>
      <sheetName val="내역_누락분؀_x0001_"/>
      <sheetName val="내역_누락분Q"/>
      <sheetName val="내역_누락분_x0000_⠀d_x0000__x0000_렁퉸"/>
      <sheetName val="내역_누락분_x0000__x0000__x0000__x0000__xd92b_㐰"/>
      <sheetName val="내역_누락분_x0000__x0000__x0000__x0000_退栬켽"/>
      <sheetName val="내역_누락분倥갃Ẽ䀁옰_x0018_"/>
      <sheetName val="TEBAK2"/>
      <sheetName val="2.펌프장(사급자재)"/>
      <sheetName val="PriceSummary"/>
      <sheetName val="수량산출서"/>
      <sheetName val="6MONTHS"/>
      <sheetName val="AC"/>
      <sheetName val="DenKhac"/>
      <sheetName val="Duhal"/>
      <sheetName val="Paragon"/>
      <sheetName val="TON KHO VCI"/>
      <sheetName val="Breakdown (B)"/>
      <sheetName val="6. Scope of work "/>
      <sheetName val="4.6 Phân tích nhân sự "/>
      <sheetName val="4.5 Mức độ tham gia dự án"/>
      <sheetName val="Eq. Mobilization"/>
      <sheetName val="3.1.1"/>
      <sheetName val="3.1.4"/>
      <sheetName val="2.5.1"/>
      <sheetName val="4.1.1"/>
      <sheetName val="4.3.2"/>
      <sheetName val="5.3.1"/>
      <sheetName val="2.4.3"/>
      <sheetName val="Configuration"/>
      <sheetName val="JournalSummary"/>
      <sheetName val="WorkFile"/>
      <sheetName val="감독1130"/>
      <sheetName val="Inventory Margin"/>
      <sheetName val=""/>
      <sheetName val="Ext__Stone-P5"/>
      <sheetName val="플랜트_설치5"/>
      <sheetName val="BSD_(2)5"/>
      <sheetName val="Menu_A5"/>
      <sheetName val="COMPOHP_(2)4"/>
      <sheetName val="설_계4"/>
      <sheetName val="기존단가_(2)5"/>
      <sheetName val="Sheet1_(2)4"/>
      <sheetName val="plan&amp;section_of_foundation4"/>
      <sheetName val="design_criteria4"/>
      <sheetName val="EQUIPMENT_-24"/>
      <sheetName val="입출재고현황_(2)4"/>
      <sheetName val="실행내역서_4"/>
      <sheetName val="노원열병합__건축공사기성내역서4"/>
      <sheetName val="PROJECT_BRIEF(EX_NEW)4"/>
      <sheetName val="BSD__2_4"/>
      <sheetName val="Customer_Databas4"/>
      <sheetName val="Raw_Data4"/>
      <sheetName val="1_취수장4"/>
      <sheetName val="220_(2)4"/>
      <sheetName val="배수내역_(2)4"/>
      <sheetName val="BQ_List3"/>
      <sheetName val="F301_3033"/>
      <sheetName val="전차선로_물량표3"/>
      <sheetName val="내역_누락분_수량산출서3"/>
      <sheetName val="견적대비_견적서3"/>
      <sheetName val="IMPEADENCE_MAP_취수장3"/>
      <sheetName val="EQUIP_LIST3"/>
      <sheetName val="Page_23"/>
      <sheetName val="_갑지3"/>
      <sheetName val="TOWER_10TON1"/>
      <sheetName val="별표_1"/>
      <sheetName val="6PILE__(돌출)1"/>
      <sheetName val="주빔의_설계1"/>
      <sheetName val="sum1_(2)1"/>
      <sheetName val="1_설계조건1"/>
      <sheetName val="1_설계기준1"/>
      <sheetName val="I_설계조건1"/>
      <sheetName val="내역_누락분Ԁ 陁쌹"/>
      <sheetName val="내역_누락분Ԁ倀椛쌸"/>
      <sheetName val="주공_갑지"/>
      <sheetName val="SCOPE_OF_WORK"/>
      <sheetName val="ACMV_General_equipment"/>
      <sheetName val="ELEC_-_DATA"/>
      <sheetName val="TONG_HOP_VL-NC"/>
      <sheetName val="TONGKE3p_"/>
      <sheetName val="TH_VL,_NC,_DDHT_Thanhphuoc"/>
      <sheetName val="DON_GIA"/>
      <sheetName val="CHITIET_VL-NC"/>
      <sheetName val="CHITIET_VL-NC-TT1p"/>
      <sheetName val="Be_Aware_!_"/>
      <sheetName val="2019_Q1_TB"/>
      <sheetName val="2018_TB"/>
      <sheetName val="2017_TB"/>
      <sheetName val="Data_Entry"/>
      <sheetName val="IFRS_TB"/>
      <sheetName val="Linked_IS"/>
      <sheetName val="Non_Deductable"/>
      <sheetName val="SAD_corrected_2017"/>
      <sheetName val="IFRS_PPE_Data"/>
      <sheetName val="CLASS_1,2,&amp;3"/>
      <sheetName val="CLASS_6"/>
      <sheetName val="MDM_FC01"/>
      <sheetName val="Yerel_Bordro_Tahmini"/>
      <sheetName val="IPS_-FC3"/>
      <sheetName val="Deferred_Tax"/>
      <sheetName val="Stand-Alone_FS_+_AJE_and_RJE"/>
      <sheetName val="Linked_BS"/>
      <sheetName val="Changes_in_Equity"/>
      <sheetName val="Conversion_Sheet"/>
      <sheetName val="Dipnot_Kontrol"/>
      <sheetName val="5__Nakit_ve_Nakit_Benzerleri"/>
      <sheetName val="6__Finansal_Yatırımlar"/>
      <sheetName val="7__Finansal_Borçlar"/>
      <sheetName val="8__Ticari_Alacaklar_ve_Borçlar"/>
      <sheetName val="9__Diğer_Alacak_ve_Borçlar"/>
      <sheetName val="11__Devam_Eden_İnşaat_Söz_"/>
      <sheetName val="12__Özkaynak_Yön__Değ__Yat_"/>
      <sheetName val="13__Yatırım_Amaçlı_Gay_"/>
      <sheetName val="14__Maddi_Duran_Varlıklar"/>
      <sheetName val="15__Maddi_Olmayan_Duran_Varlıkl"/>
      <sheetName val="16__Ertelenmiş_Gelirler"/>
      <sheetName val="17__Şarta_Bağlı_Varlık_ve_Yüküm"/>
      <sheetName val="19__Çalışanlara_Sağlanan_Faydal"/>
      <sheetName val="20__Peşin_Ödenmiş_Giderler"/>
      <sheetName val="21__Diğer_Varlık_ve_Yükümlülükl"/>
      <sheetName val="23__Satışlar_ve_Satışların_Mali"/>
      <sheetName val="24__Paz__Sat__&amp;__Gen__Yön_"/>
      <sheetName val="25__Diğer_Faal__Gel__Gid_"/>
      <sheetName val="26__Finansal_Gelirler"/>
      <sheetName val="27__Finansal_Giderler"/>
      <sheetName val="28__Vergi_Varlık_ve_Yükümlülükl"/>
      <sheetName val="29__İlişkili_Taraf_Açıklamaları"/>
      <sheetName val="30__Kredi_Riski"/>
      <sheetName val="30__Likidite_Riski"/>
      <sheetName val="30__Yabancı_Para_Riski"/>
      <sheetName val="30__Faiz_Oranı_Riski"/>
      <sheetName val="Balancesheet_IFRS"/>
      <sheetName val="Inc__Sta__Cumulative_IFRS_USD"/>
      <sheetName val="Income_Statement_IFRS"/>
      <sheetName val="Inc__Sta__Cumulative_IFRS_ETB"/>
      <sheetName val="Balancesheet_Legal"/>
      <sheetName val="Income_Statement_Legal"/>
      <sheetName val="5_Cash_and_Cash_Equivalents_A"/>
      <sheetName val="5_Cash_and_Cash_Equivalents_B"/>
      <sheetName val="6_Other_Financial_Assets"/>
      <sheetName val="7_Trade_Receivables-Current"/>
      <sheetName val="7_Trade_Receivables-Non_Current"/>
      <sheetName val="8_Related_Party_Transactions"/>
      <sheetName val="9_Inventories"/>
      <sheetName val="10_Contract_and_Oth__Adv__Given"/>
      <sheetName val="11_Other_Receivables_and_Assets"/>
      <sheetName val="12_Investments_in_Associates"/>
      <sheetName val="13_Property_and_Equipment"/>
      <sheetName val="14_Investment_Properties"/>
      <sheetName val="15_Inv__Property_Under_Dev_A"/>
      <sheetName val="15_Inv__Propert_Under_Dev_B"/>
      <sheetName val="16__Intangible_Assets"/>
      <sheetName val="17_Construction_Contracts"/>
      <sheetName val="18_Bank_Loans"/>
      <sheetName val="19_Other_Financial_Liabilities"/>
      <sheetName val="20_Obligations_Und__Fin__Leases"/>
      <sheetName val="18_Bank_Loan"/>
      <sheetName val="21_Trade_Payables_-_Current"/>
      <sheetName val="21_Trade_Payables_-_Non_Current"/>
      <sheetName val="22_Contract_and_Other_Adv__Rec_"/>
      <sheetName val="23_Other_Pay__and_Expense_Acc_"/>
      <sheetName val="24_Provision_for_Emp__Term_"/>
      <sheetName val="25_Provisions"/>
      <sheetName val="26_Taxation_on_Income"/>
      <sheetName val="27_Commitments_and_Contingicies"/>
      <sheetName val="28__Share_Capital"/>
      <sheetName val="29_Revenue"/>
      <sheetName val="30_Cost_of_Revenue"/>
      <sheetName val="31_Other_Gains_and_Losses"/>
      <sheetName val="32_Sales_and_Adm__Expenses"/>
      <sheetName val="33_Financial_Income"/>
      <sheetName val="34_Financial_Expenses"/>
      <sheetName val="35_Foreign_Currency_Position"/>
      <sheetName val="36_Business_Combinations"/>
      <sheetName val="37_Disposal_of_Subsidary"/>
      <sheetName val="38_Segment_Information"/>
      <sheetName val="39_Joint_Ventures"/>
      <sheetName val="40_Events_After_BS_Date"/>
      <sheetName val="41_Approval_of_Fin_Statements"/>
      <sheetName val="42_Financial_Risk_Management"/>
      <sheetName val="IFRS_7"/>
      <sheetName val="BOD_Review"/>
      <sheetName val="Legal_Letters_Review"/>
      <sheetName val="Corporate_Tax_Calculation"/>
      <sheetName val="Profit_Distribution_Table"/>
      <sheetName val="Goodwill_-_Net"/>
      <sheetName val="산#2-1_(2)"/>
      <sheetName val="WEIGHT_LIST"/>
      <sheetName val="현장별계약현황('98_10_31)"/>
      <sheetName val="준검_내역서"/>
      <sheetName val="Bill_04-Kim_lo"/>
      <sheetName val="ESCO개보수공사"/>
      <sheetName val="공통"/>
      <sheetName val="수량산출서_갑지2"/>
      <sheetName val="Gia_vat_tu1"/>
      <sheetName val="RAB_AR&amp;STR2"/>
      <sheetName val="Du_toan1"/>
      <sheetName val="phan_can_ho_1031"/>
      <sheetName val="분야별_집계표1"/>
      <sheetName val="_공사설정_1"/>
      <sheetName val="P_M_별1"/>
      <sheetName val="負荷集計_(不燃)4"/>
      <sheetName val="KL_hoàn_thành4"/>
      <sheetName val="MAIN_GATE_HOUSE3"/>
      <sheetName val="Tính_giá_NC1"/>
      <sheetName val="Hạng_mục_chung1"/>
      <sheetName val="Chi_phí_dự_phòng1"/>
      <sheetName val="Đầu_vào1"/>
      <sheetName val="Tiên_lượng1"/>
      <sheetName val="SL_cước1"/>
      <sheetName val="NKSC_thue1"/>
      <sheetName val="KL_thanh_toan-Xuan_Dao1"/>
      <sheetName val="Tinh_thep1"/>
      <sheetName val="QUY_CHE-CTG1"/>
      <sheetName val="Chenh_lech_vat_tu1"/>
      <sheetName val="CTG_Xây_tô1"/>
      <sheetName val="Bill_02_-_Xay_gach-Pou_1"/>
      <sheetName val="Bill_03-Chống_thấm-Pou1"/>
      <sheetName val="Bill_04-Kim_loại-Pou1"/>
      <sheetName val="Bill_05_-_Hoan_thien-Pou_1"/>
      <sheetName val="Bill_02_-_Xay_gach-Tower1"/>
      <sheetName val="Bill_03-Chống_thấm-Tower1"/>
      <sheetName val="Bill_04-Kim_loại-Tower1"/>
      <sheetName val="Bill_05_-_Hoan_thien-Tower1"/>
      <sheetName val="MTO_REV_2_ARMOR_1"/>
      <sheetName val="목동세대_산출근거1"/>
      <sheetName val="Bill_1_CPC1"/>
      <sheetName val="Tong_hợp1"/>
      <sheetName val="Bill_2_1_BOQ_ĐIỆN1"/>
      <sheetName val="Bóc_khối_lượng1"/>
      <sheetName val="Bill_2_2_BOQ_ĐHKK&amp;TG1"/>
      <sheetName val="Bill_2_3-PCCC(BoQ)_1"/>
      <sheetName val="Bill_2_4-CTN(BoQ)1"/>
      <sheetName val="Bill_4_Do_boc_KL1"/>
      <sheetName val="Main_Feeder1"/>
      <sheetName val="PE_Wire1"/>
      <sheetName val="Huong_dan1"/>
      <sheetName val="2_KLVT1"/>
      <sheetName val="3_KLDM1"/>
      <sheetName val="4_TDVT1"/>
      <sheetName val="5__NHAT_KY_THEO_DOI_CODE1"/>
      <sheetName val="GOC-KO_IN1"/>
      <sheetName val="8_PILE__(돌출)1"/>
      <sheetName val="IAS_Adj_1"/>
      <sheetName val="VAS_Adj_1"/>
      <sheetName val="Nam_HN1"/>
      <sheetName val="TL-Goc_Ko_in1"/>
      <sheetName val="간접비_총괄표1"/>
      <sheetName val="Bill_05_-_Hoan_th刀Ԁ"/>
      <sheetName val="내역_누락분؀묁Փ"/>
      <sheetName val="BQ_Lis劾"/>
      <sheetName val="C_&amp;_G_RHS1"/>
      <sheetName val="_Work_Order_양식_엑셀_121212_xlsx"/>
      <sheetName val="단면_(2)"/>
      <sheetName val="집_계_표"/>
      <sheetName val="Regenerator__Concrete_Structure"/>
      <sheetName val="해외_연수비용_계산-삭제"/>
      <sheetName val="해외_기술훈련비_(합계)"/>
      <sheetName val="표지_(2)"/>
      <sheetName val="현장관리비_산출내역"/>
      <sheetName val="2_펌프장(사급자재)"/>
      <sheetName val="내역_누락분倥갃Ẽ䀁옰"/>
      <sheetName val="Bill_05_-_Hoan_th刀"/>
      <sheetName val="내역_누락분؀"/>
      <sheetName val="TON_KHO_VCI"/>
      <sheetName val="Breakdown_(B)"/>
      <sheetName val="6__Scope_of_work_"/>
      <sheetName val="4_6_Phân_tích_nhân_sự_"/>
      <sheetName val="4_5_Mức_độ_tham_gia_dự_án"/>
      <sheetName val="Eq__Mobilization"/>
      <sheetName val="공사비집계"/>
      <sheetName val="토공(우물통,기타) "/>
      <sheetName val="FAB별"/>
      <sheetName val="문학간접"/>
      <sheetName val="Bill 05 - Hoan th_x0004__x0000_Ԁ_x0000_ Ꙗ졸_x0001__x0000_"/>
      <sheetName val="PI"/>
      <sheetName val="inter"/>
      <sheetName val="IO"/>
      <sheetName val="CB"/>
      <sheetName val="뜃맟뭁돽띿맟?-BLDG"/>
      <sheetName val="내역_누락분僐辒入_x0000_⨀Ὓ"/>
      <sheetName val="Elemental Breakdown+20%"/>
      <sheetName val="Thiet bi"/>
      <sheetName val="May TC"/>
      <sheetName val="Nhan cong"/>
      <sheetName val="DM.ChiPhi"/>
      <sheetName val="3_1_1"/>
      <sheetName val="3_1_4"/>
      <sheetName val="2_5_1"/>
      <sheetName val="4_1_1"/>
      <sheetName val="4_3_2"/>
      <sheetName val="5_3_1"/>
      <sheetName val="2_4_3"/>
      <sheetName val="PTdam"/>
      <sheetName val="CFA Sumary"/>
      <sheetName val="Detail"/>
      <sheetName val="Gia"/>
      <sheetName val="2.1.4 (CHI TIET)"/>
      <sheetName val="tinh"/>
      <sheetName val="cctp"/>
      <sheetName val="11"/>
      <sheetName val="12"/>
      <sheetName val="13"/>
      <sheetName val="14"/>
      <sheetName val="15"/>
      <sheetName val="16"/>
      <sheetName val="17"/>
      <sheetName val="18"/>
      <sheetName val="19"/>
      <sheetName val="21"/>
      <sheetName val="22"/>
      <sheetName val="23"/>
      <sheetName val="24"/>
      <sheetName val="25"/>
      <sheetName val="26"/>
      <sheetName val="27"/>
      <sheetName val="28"/>
      <sheetName val="29"/>
      <sheetName val="8"/>
      <sheetName val="5"/>
      <sheetName val="4"/>
      <sheetName val="Analysis Rate"/>
      <sheetName val="9"/>
      <sheetName val="1"/>
      <sheetName val="7"/>
      <sheetName val="6"/>
      <sheetName val="3"/>
      <sheetName val="30"/>
      <sheetName val="31"/>
      <sheetName val="32"/>
      <sheetName val="33"/>
      <sheetName val="34"/>
      <sheetName val="35"/>
      <sheetName val="2"/>
      <sheetName val="20"/>
      <sheetName val="Level 20 - Estimate"/>
      <sheetName val="Land Dev't. Ph-1"/>
      <sheetName val="Hac.Lots"/>
      <sheetName val="4-Lane bridge"/>
      <sheetName val="Res.Lots"/>
      <sheetName val="Spine Road"/>
      <sheetName val="Tong hop"/>
      <sheetName val="Ko data"/>
      <sheetName val="Index"/>
      <sheetName val="F301_"/>
      <sheetName val="BQ_Lisς"/>
      <sheetName val="현장별 계약 상세비교현황"/>
      <sheetName val="품셈"/>
      <sheetName val="ELEC"/>
      <sheetName val="업무보고"/>
      <sheetName val="THCȌ_x0000_釈"/>
      <sheetName val="샘플표지"/>
      <sheetName val="II손익관리"/>
      <sheetName val="Giai trinh"/>
      <sheetName val="costloaded bc"/>
      <sheetName val="costloaded bc(17)"/>
      <sheetName val="특수선일위대가"/>
      <sheetName val="부서코드표"/>
      <sheetName val="TRE TABLE"/>
      <sheetName val="BQ_Lis탿ꮸ"/>
      <sheetName val="조명,전열,소방"/>
      <sheetName val="손익분석"/>
      <sheetName val="이자율"/>
      <sheetName val="횡배수관"/>
      <sheetName val="CAL1"/>
      <sheetName val="Bill 04-Ki碕轙턀箲ԯ_x0000_缀_x0000__x0000__x0000_렀⼗"/>
      <sheetName val="SL dau tien"/>
      <sheetName val="제수변수량"/>
      <sheetName val="공기변수량"/>
      <sheetName val="Ext__Stone-P6"/>
      <sheetName val="플랜트_설치6"/>
      <sheetName val="BSD_(2)6"/>
      <sheetName val="Menu_A6"/>
      <sheetName val="기존단가_(2)6"/>
      <sheetName val="COMPOHP_(2)5"/>
      <sheetName val="설_계5"/>
      <sheetName val="Sheet1_(2)5"/>
      <sheetName val="plan&amp;section_of_foundation5"/>
      <sheetName val="design_criteria5"/>
      <sheetName val="EQUIPMENT_-25"/>
      <sheetName val="입출재고현황_(2)5"/>
      <sheetName val="PROJECT_BRIEF(EX_NEW)5"/>
      <sheetName val="노원열병합__건축공사기성내역서5"/>
      <sheetName val="BSD__2_5"/>
      <sheetName val="실행내역서_5"/>
      <sheetName val="Raw_Data5"/>
      <sheetName val="Customer_Databas5"/>
      <sheetName val="배수내역_(2)5"/>
      <sheetName val="1_취수장5"/>
      <sheetName val="220_(2)5"/>
      <sheetName val="BQ_List4"/>
      <sheetName val="F301_3034"/>
      <sheetName val="IMPEADENCE_MAP_취수장4"/>
      <sheetName val="내역_누락분_수량산출서4"/>
      <sheetName val="전차선로_물량표4"/>
      <sheetName val="견적대비_견적서4"/>
      <sheetName val="EQUIP_LIST4"/>
      <sheetName val="Page_24"/>
      <sheetName val="_갑지4"/>
      <sheetName val="TOWER_10TON2"/>
      <sheetName val="별표_2"/>
      <sheetName val="6PILE__(돌출)2"/>
      <sheetName val="sum1_(2)2"/>
      <sheetName val="1_설계조건2"/>
      <sheetName val="주빔의_설계2"/>
      <sheetName val="1_설계기준2"/>
      <sheetName val="I_설계조건2"/>
      <sheetName val="주공_갑지1"/>
      <sheetName val="SCOPE_OF_WORK1"/>
      <sheetName val="ACMV_General_equipment1"/>
      <sheetName val="ELEC_-_DATA1"/>
      <sheetName val="TONG_HOP_VL-NC1"/>
      <sheetName val="TONGKE3p_1"/>
      <sheetName val="TH_VL,_NC,_DDHT_Thanhphuoc1"/>
      <sheetName val="DON_GIA1"/>
      <sheetName val="CHITIET_VL-NC1"/>
      <sheetName val="CHITIET_VL-NC-TT1p1"/>
      <sheetName val="Be_Aware_!_1"/>
      <sheetName val="2019_Q1_TB1"/>
      <sheetName val="2018_TB1"/>
      <sheetName val="2017_TB1"/>
      <sheetName val="Data_Entry1"/>
      <sheetName val="IFRS_TB1"/>
      <sheetName val="Linked_IS1"/>
      <sheetName val="Non_Deductable1"/>
      <sheetName val="SAD_corrected_20171"/>
      <sheetName val="IFRS_PPE_Data1"/>
      <sheetName val="CLASS_1,2,&amp;31"/>
      <sheetName val="CLASS_61"/>
      <sheetName val="MDM_FC011"/>
      <sheetName val="Yerel_Bordro_Tahmini1"/>
      <sheetName val="IPS_-FC31"/>
      <sheetName val="Deferred_Tax1"/>
      <sheetName val="Stand-Alone_FS_+_AJE_and_RJE1"/>
      <sheetName val="Linked_BS1"/>
      <sheetName val="Changes_in_Equity1"/>
      <sheetName val="Conversion_Sheet1"/>
      <sheetName val="Dipnot_Kontrol1"/>
      <sheetName val="5__Nakit_ve_Nakit_Benzerleri1"/>
      <sheetName val="6__Finansal_Yatırımlar1"/>
      <sheetName val="7__Finansal_Borçlar1"/>
      <sheetName val="8__Ticari_Alacaklar_ve_Borçlar1"/>
      <sheetName val="9__Diğer_Alacak_ve_Borçlar1"/>
      <sheetName val="11__Devam_Eden_İnşaat_Söz_1"/>
      <sheetName val="12__Özkaynak_Yön__Değ__Yat_1"/>
      <sheetName val="13__Yatırım_Amaçlı_Gay_1"/>
      <sheetName val="14__Maddi_Duran_Varlıklar1"/>
      <sheetName val="15__Maddi_Olmayan_Duran_Varlık1"/>
      <sheetName val="16__Ertelenmiş_Gelirler1"/>
      <sheetName val="17__Şarta_Bağlı_Varlık_ve_Yükü1"/>
      <sheetName val="19__Çalışanlara_Sağlanan_Fayda1"/>
      <sheetName val="20__Peşin_Ödenmiş_Giderler1"/>
      <sheetName val="21__Diğer_Varlık_ve_Yükümlülük1"/>
      <sheetName val="23__Satışlar_ve_Satışların_Mal1"/>
      <sheetName val="24__Paz__Sat__&amp;__Gen__Yön_1"/>
      <sheetName val="25__Diğer_Faal__Gel__Gid_1"/>
      <sheetName val="26__Finansal_Gelirler1"/>
      <sheetName val="27__Finansal_Giderler1"/>
      <sheetName val="28__Vergi_Varlık_ve_Yükümlülük1"/>
      <sheetName val="29__İlişkili_Taraf_Açıklamalar1"/>
      <sheetName val="30__Kredi_Riski1"/>
      <sheetName val="30__Likidite_Riski1"/>
      <sheetName val="30__Yabancı_Para_Riski1"/>
      <sheetName val="30__Faiz_Oranı_Riski1"/>
      <sheetName val="Balancesheet_IFRS1"/>
      <sheetName val="Inc__Sta__Cumulative_IFRS_USD1"/>
      <sheetName val="Income_Statement_IFRS1"/>
      <sheetName val="Inc__Sta__Cumulative_IFRS_ETB1"/>
      <sheetName val="Balancesheet_Legal1"/>
      <sheetName val="Income_Statement_Legal1"/>
      <sheetName val="5_Cash_and_Cash_Equivalents_A1"/>
      <sheetName val="5_Cash_and_Cash_Equivalents_B1"/>
      <sheetName val="6_Other_Financial_Assets1"/>
      <sheetName val="7_Trade_Receivables-Current1"/>
      <sheetName val="7_Trade_Receivables-Non_Curren1"/>
      <sheetName val="8_Related_Party_Transactions1"/>
      <sheetName val="9_Inventories1"/>
      <sheetName val="10_Contract_and_Oth__Adv__Give1"/>
      <sheetName val="11_Other_Receivables_and_Asset1"/>
      <sheetName val="12_Investments_in_Associates1"/>
      <sheetName val="13_Property_and_Equipment1"/>
      <sheetName val="14_Investment_Properties1"/>
      <sheetName val="15_Inv__Property_Under_Dev_A1"/>
      <sheetName val="15_Inv__Propert_Under_Dev_B1"/>
      <sheetName val="16__Intangible_Assets1"/>
      <sheetName val="17_Construction_Contracts1"/>
      <sheetName val="18_Bank_Loans1"/>
      <sheetName val="19_Other_Financial_Liabilities1"/>
      <sheetName val="20_Obligations_Und__Fin__Lease1"/>
      <sheetName val="18_Bank_Loan1"/>
      <sheetName val="21_Trade_Payables_-_Current1"/>
      <sheetName val="21_Trade_Payables_-_Non_Curren1"/>
      <sheetName val="22_Contract_and_Other_Adv__Rec1"/>
      <sheetName val="23_Other_Pay__and_Expense_Acc_1"/>
      <sheetName val="24_Provision_for_Emp__Term_1"/>
      <sheetName val="25_Provisions1"/>
      <sheetName val="26_Taxation_on_Income1"/>
      <sheetName val="27_Commitments_and_Contingicie1"/>
      <sheetName val="28__Share_Capital1"/>
      <sheetName val="29_Revenue1"/>
      <sheetName val="30_Cost_of_Revenue1"/>
      <sheetName val="31_Other_Gains_and_Losses1"/>
      <sheetName val="32_Sales_and_Adm__Expenses1"/>
      <sheetName val="33_Financial_Income1"/>
      <sheetName val="34_Financial_Expenses1"/>
      <sheetName val="35_Foreign_Currency_Position1"/>
      <sheetName val="36_Business_Combinations1"/>
      <sheetName val="37_Disposal_of_Subsidary1"/>
      <sheetName val="38_Segment_Information1"/>
      <sheetName val="39_Joint_Ventures1"/>
      <sheetName val="40_Events_After_BS_Date1"/>
      <sheetName val="41_Approval_of_Fin_Statements1"/>
      <sheetName val="42_Financial_Risk_Management1"/>
      <sheetName val="IFRS_71"/>
      <sheetName val="BOD_Review1"/>
      <sheetName val="Legal_Letters_Review1"/>
      <sheetName val="Corporate_Tax_Calculation1"/>
      <sheetName val="Profit_Distribution_Table1"/>
      <sheetName val="Goodwill_-_Net1"/>
      <sheetName val="산#2-1_(2)1"/>
      <sheetName val="WEIGHT_LIST1"/>
      <sheetName val="현장별계약현황('98_10_31)1"/>
      <sheetName val="준검_내역서1"/>
      <sheetName val="Bill_04-Kim_lo1"/>
      <sheetName val="Inventory_Margin"/>
      <sheetName val="MOTOR"/>
      <sheetName val="THCȌ"/>
      <sheetName val="97 사업추정(WEKI)"/>
      <sheetName val="내역서(소방전_x0000__x0000_"/>
      <sheetName val="호곡중학교"/>
      <sheetName val="내역_누락분僐辒入"/>
      <sheetName val="Bill 05 - Hoan th_x0004_"/>
      <sheetName val="GIAVLIEU"/>
      <sheetName val="Chi tiết KT"/>
      <sheetName val="CỔ CỘT-Thống kê"/>
      <sheetName val="CỔ CỘT-Chi tiết"/>
      <sheetName val="CỔ CỘT-Cốt thép"/>
      <sheetName val="Công tác đất"/>
      <sheetName val="CỘTDẦMGIẰNGLANHTÔ - ThốngKê"/>
      <sheetName val="CỘTDẦMGIẰNGLANHTÔ - Chi Tiết"/>
      <sheetName val="CỘTDẦMGIẰNGLANHTÔ-Cốt thép"/>
      <sheetName val="Cửa"/>
      <sheetName val="ĐÀ KIỀNG -Thống kê"/>
      <sheetName val="ĐÀ KIỀNG-Cốt thép"/>
      <sheetName val="SÀN MÁI-Chi tiết"/>
      <sheetName val="KETCAUSANTRET-ChiTiết"/>
      <sheetName val="KETCAUSANTRET-Cốt thép"/>
      <sheetName val="MÓNG-Thống kê"/>
      <sheetName val="MÓNG-Chi tiết"/>
      <sheetName val="MÓNG-Cốt thép"/>
      <sheetName val="MƯƠNG-Chi Tiết"/>
      <sheetName val="MƯƠNG-Cốt thép"/>
      <sheetName val="MƯƠNG-Thống kê"/>
      <sheetName val="SÀN MÁI-Cốt thép"/>
      <sheetName val="BOQ(NKL)"/>
      <sheetName val="Solieu"/>
      <sheetName val="KUNGDEVI"/>
      <sheetName val="B2F "/>
      <sheetName val="GENERAL REQUIREMENTS"/>
      <sheetName val="beam"/>
      <sheetName val="304-06"/>
      <sheetName val="Tongke"/>
      <sheetName val="DTICH (Full)"/>
      <sheetName val="DTICH(FDC)"/>
      <sheetName val="Div26 - Elect"/>
      <sheetName val="Luong"/>
      <sheetName val="내역_누락분_x0000__x0000_Ԁ_x0000_뀀⠼"/>
      <sheetName val="익산"/>
      <sheetName val="물가정보"/>
      <sheetName val="정부노임"/>
      <sheetName val="fursys"/>
      <sheetName val="98비정기소모"/>
      <sheetName val="02-10 (실행)"/>
      <sheetName val="기계(집계표)"/>
      <sheetName val="전체내역서"/>
      <sheetName val="대운산출"/>
      <sheetName val="단면A-A(TR)"/>
      <sheetName val="단면B-B(EA)"/>
      <sheetName val="__SKEC_EB1_EB_1_1KON_YANGSIK__2"/>
      <sheetName val="Rates"/>
      <sheetName val="rate PC item"/>
      <sheetName val="AH-1 "/>
      <sheetName val="costloaded_bc"/>
      <sheetName val="costloaded_bc(17)"/>
      <sheetName val="Ko_data"/>
      <sheetName val="CASH"/>
      <sheetName val="documentation"/>
      <sheetName val="광통신 견적내역서1"/>
      <sheetName val="02-10_(실행)"/>
      <sheetName val=" BM집계 및 내역서.xlsx"/>
      <sheetName val="FAB"/>
      <sheetName val="A7"/>
      <sheetName val="Bill 02 - Xay g₢_x0001__x0000__x0000__x0001__x0000__x0000_Ԁ"/>
      <sheetName val="Bill 02 - Xay gꂢ-_x0000__x0000__x0001__x0000__x0000_Ԁ"/>
      <sheetName val="내역총괄"/>
      <sheetName val="내역총괄2"/>
      <sheetName val="내역총괄3"/>
      <sheetName val="내역_누락분_x0000__x0000_Ԁ_x0000_뀀ខ輬"/>
      <sheetName val="내역_누락분_x0000__x0000_Ԁ_x0000_怀䬗輬"/>
      <sheetName val="내역_누락분__Ԁ_瀀靵"/>
      <sheetName val="내역_누락분__Ԁ_ကꩉ炡"/>
      <sheetName val="뜃맟뭁돽띿맟_-BLDG"/>
      <sheetName val="내역_누락분_x0000__x0000_Ԁ_x0000_뀀議퓩"/>
      <sheetName val="입력데이타"/>
      <sheetName val="내역_누락분_x0000__x0000_Ԁ_x0000_쀀䈢㻸"/>
      <sheetName val="내역_누락분_x0000__x0000_Ԁ_x0000_쀀䉕㻸"/>
      <sheetName val="수량산출서_갑지3"/>
      <sheetName val="Gia_vat_tu2"/>
      <sheetName val="P_M_별2"/>
      <sheetName val="분야별_집계표2"/>
      <sheetName val="_공사설정_2"/>
      <sheetName val="RAB_AR&amp;STR3"/>
      <sheetName val="Du_toan2"/>
      <sheetName val="phan_can_ho_1032"/>
      <sheetName val="목동세대_산출근거2"/>
      <sheetName val="負荷集計_(不燃)5"/>
      <sheetName val="KL_hoàn_thành5"/>
      <sheetName val="MAIN_GATE_HOUSE4"/>
      <sheetName val="Tính_giá_NC2"/>
      <sheetName val="Hạng_mục_chung2"/>
      <sheetName val="Chi_phí_dự_phòng2"/>
      <sheetName val="Đầu_vào2"/>
      <sheetName val="Tiên_lượng2"/>
      <sheetName val="SL_cước2"/>
      <sheetName val="NKSC_thue2"/>
      <sheetName val="KL_thanh_toan-Xuan_Dao2"/>
      <sheetName val="Tinh_thep2"/>
      <sheetName val="QUY_CHE-CTG2"/>
      <sheetName val="Chenh_lech_vat_tu2"/>
      <sheetName val="CTG_Xây_tô2"/>
      <sheetName val="Bill_02_-_Xay_gach-Pou_2"/>
      <sheetName val="Bill_03-Chống_thấm-Pou2"/>
      <sheetName val="Bill_04-Kim_loại-Pou2"/>
      <sheetName val="Bill_05_-_Hoan_thien-Pou_2"/>
      <sheetName val="Bill_02_-_Xay_gach-Tower2"/>
      <sheetName val="Bill_03-Chống_thấm-Tower2"/>
      <sheetName val="Bill_04-Kim_loại-Tower2"/>
      <sheetName val="Bill_05_-_Hoan_thien-Tower2"/>
      <sheetName val="MTO_REV_2_ARMOR_2"/>
      <sheetName val="Bill_1_CPC2"/>
      <sheetName val="Tong_hợp2"/>
      <sheetName val="Bill_2_1_BOQ_ĐIỆN2"/>
      <sheetName val="Bóc_khối_lượng2"/>
      <sheetName val="Bill_2_2_BOQ_ĐHKK&amp;TG2"/>
      <sheetName val="Bill_2_3-PCCC(BoQ)_2"/>
      <sheetName val="Bill_2_4-CTN(BoQ)2"/>
      <sheetName val="Bill_4_Do_boc_KL2"/>
      <sheetName val="Huong_dan2"/>
      <sheetName val="2_KLVT2"/>
      <sheetName val="3_KLDM2"/>
      <sheetName val="4_TDVT2"/>
      <sheetName val="5__NHAT_KY_THEO_DOI_CODE2"/>
      <sheetName val="GOC-KO_IN2"/>
      <sheetName val="8_PILE__(돌출)2"/>
      <sheetName val="IAS_Adj_2"/>
      <sheetName val="VAS_Adj_2"/>
      <sheetName val="Nam_HN2"/>
      <sheetName val="TL-Goc_Ko_in2"/>
      <sheetName val="Main_Feeder2"/>
      <sheetName val="PE_Wire2"/>
      <sheetName val="간접비_총괄표2"/>
      <sheetName val="C_&amp;_G_RHS2"/>
      <sheetName val="_Work_Order_양식_엑셀_121212_xlsx1"/>
      <sheetName val="단면_(2)1"/>
      <sheetName val="집_계_표1"/>
      <sheetName val="Regenerator__Concrete_Structur1"/>
      <sheetName val="해외_연수비용_계산-삭제1"/>
      <sheetName val="해외_기술훈련비_(합계)1"/>
      <sheetName val="표지_(2)1"/>
      <sheetName val="현장관리비_산출내역1"/>
      <sheetName val="2_펌프장(사급자재)1"/>
      <sheetName val="TON_KHO_VCI1"/>
      <sheetName val="Breakdown_(B)1"/>
      <sheetName val="6__Scope_of_work_1"/>
      <sheetName val="4_6_Phân_tích_nhân_sự_1"/>
      <sheetName val="4_5_Mức_độ_tham_gia_dự_án1"/>
      <sheetName val="Eq__Mobilization1"/>
      <sheetName val="TRE_TABLE"/>
      <sheetName val="현장별_계약_상세비교현황"/>
      <sheetName val="토공"/>
      <sheetName val="BM_LIST(2)"/>
      <sheetName val="당초"/>
      <sheetName val="Cooling Tower"/>
      <sheetName val="Bảng dung trọng"/>
      <sheetName val="Bill 04-Ki碕轙턀箲ԯ"/>
      <sheetName val="Bech_Lab"/>
      <sheetName val="내역_누락분_x0000__x0000__x0000__x0001_Ԁ_x0000__x0000_"/>
      <sheetName val="ANalisa "/>
      <sheetName val="Bahan"/>
      <sheetName val="RAB_OK"/>
      <sheetName val="ironmongery"/>
      <sheetName val="전력"/>
      <sheetName val="2.대외공문"/>
      <sheetName val="B737"/>
      <sheetName val="공용정보"/>
      <sheetName val="Chi phí dự phònꗝ"/>
      <sheetName val="Chi phí dự phònȌ"/>
      <sheetName val="94D"/>
      <sheetName val="95D"/>
      <sheetName val="확인서"/>
      <sheetName val="을지"/>
      <sheetName val="FWBS7000,8000"/>
      <sheetName val="토목내역서"/>
      <sheetName val="입찰"/>
      <sheetName val="현경"/>
      <sheetName val="운영도(변경후)"/>
      <sheetName val="수리결과"/>
      <sheetName val="동별 가설전등전열 산출 (1)"/>
      <sheetName val="내역_누락분_x0000__x0000__x0000__x0000_?㐰"/>
      <sheetName val="내역_누락분_x005f_x0000__x005f_x0000_Ԁ_x005f_x0000_ကꩉ炡"/>
      <sheetName val="내역_누락분_x005f_x0000__x005f_x0000_Ԁ_x005f_x0000_怀쨔烀"/>
      <sheetName val="내역_누락분_x005f_x0000__x005f_x0000_Ԁ_x005f_x0000_炢"/>
      <sheetName val="내역_누락분_x005f_x0000__x005f_x0000_Ԁ_x005f_x0000_怀炢"/>
      <sheetName val="내역_누락분_x005f_x0000__x005f_x0000_Ԁ_x005f_x0000_瀀靵"/>
      <sheetName val="내역_누락분_x005f_x0000__x005f_x0000_Ԁ_x005f_x0000_ꀀ쏼"/>
      <sheetName val="내역_누락분_x005f_x0000__x005f_x0000_Ԁ_x005f_x0000_耀ᳮ"/>
      <sheetName val="내역_누락분_x005f_x0000__x005f_x0000_Ԁ_x005f_x0000_ꀀ쑺"/>
      <sheetName val="내역_누락분_x005f_x0000__x005f_x0000_Ԁ_x005f_x0000_ꀀ쑷"/>
      <sheetName val="내역_누락분_x005f_x0000__x005f_x0000_Ԁ_x005f_x0000_ꀀ켡"/>
      <sheetName val="내역_누락분_x005f_x0000__x005f_x0000_Ԁ_x005f_x0000_瀀䉱"/>
      <sheetName val="내역_누락분_x005f_x0000__x005f_x0000_Ԁ_x005f_x0000_쀀ᰏ"/>
      <sheetName val="____x005f_x005f_x005f_x005f_x005f_x005f_x005f_x005f_x_2"/>
      <sheetName val="원가(㌔ɥ퟈ឩ_x005f_x0000_"/>
      <sheetName val="____x005f_x0000__x005f_x0000__x005f_x0005__x000_2"/>
      <sheetName val="내역_누락분³_x005f_x0000_Ԁ_x005f_x0000_퀀吔胋"/>
      <sheetName val="내역_누락분³_x005f_x0000_Ԁ_x005f_x0000_　秊胋"/>
      <sheetName val="내역_누락분Ñ_x005f_x0000_Ԁ_x005f_x0000_怀嫋"/>
      <sheetName val="내역_누락분³_x005f_x0000_Ԁ_x005f_x0000_㠠⩖"/>
      <sheetName val="내역_누락분³_x005f_x0000_Ԁ_x005f_x0000_耀⩜"/>
      <sheetName val="내역_누락분Ñ_x005f_x0000_Ԁ_x005f_x0000_　靾嫒"/>
      <sheetName val="내역_누락분Ñ_x005f_x0000_Ԁ_x005f_x0000_ 嫒"/>
      <sheetName val="내역_누락분Ñ_x005f_x0000_Ԁ_x005f_x0000_怀㤗嫒"/>
      <sheetName val="내역_누락분Ñ_x005f_x0000_Ԁ_x005f_x0000__x005f_x0000_矫嫒"/>
      <sheetName val="내역_누락분Ñ_x005f_x0000_Ԁ_x005f_x0000_瀀䷜벩"/>
      <sheetName val="내역_누락분Ñ_x005f_x0000_Ԁ_x005f_x0000_䀀࿭벳"/>
      <sheetName val="내역_누락분Ñ_x005f_x0000_Ԁ_x005f_x0000_　亪벩"/>
      <sheetName val="내역_누락분_수량산ᰐẗ_x005f_x0000_"/>
      <sheetName val="Bill_04_Kim_lo_x005f_x0000__x005f_x0000___2"/>
      <sheetName val="내역_누락분å_x005f_x0000_Ԁ_x005f_x0000_䀀쌵"/>
      <sheetName val="내역_누락분å_x005f_x0000_Ԁ_x005f_x0000_　騫쌵"/>
      <sheetName val="내역_누락분å_x005f_x0000_Ԁ_x005f_x0000_뀀颀쌵"/>
      <sheetName val="내역_누락분å_x005f_x0000_Ԁ_x005f_x0000_退桰쌸"/>
      <sheetName val="내역_누락분_x005f_x001e__x005f_x0000_Ԁ_x005f_x0000_ 陁쌹"/>
      <sheetName val="내역_누락분_x005f_x001e__x005f_x0000_Ԁ_x005f_x0000_倀椛쌸"/>
      <sheetName val="내역_누락분Á_x005f_x0000_Ԁ_x005f_x0000_怀Ӟ뢫"/>
      <sheetName val="내역_누락분_수량산출_x005f_x0000__x005f_x0000_"/>
      <sheetName val="내역_누락분_x005f_x0000__x005f_x0000_Ԁ_x005f_x0000_退ᮨ颗"/>
      <sheetName val="97년 추정"/>
      <sheetName val="Ext__Stone-P7"/>
      <sheetName val="BSD_(2)7"/>
      <sheetName val="플랜트_설치7"/>
      <sheetName val="Menu_A7"/>
      <sheetName val="COMPOHP_(2)6"/>
      <sheetName val="EQUIPMENT_-26"/>
      <sheetName val="PROJECT_BRIEF(EX_NEW)6"/>
      <sheetName val="기존단가_(2)7"/>
      <sheetName val="노원열병합__건축공사기성내역서6"/>
      <sheetName val="입출재고현황_(2)6"/>
      <sheetName val="BSD__2_6"/>
      <sheetName val="Sheet1_(2)6"/>
      <sheetName val="배수내역_(2)6"/>
      <sheetName val="plan&amp;section_of_foundation6"/>
      <sheetName val="design_criteria6"/>
      <sheetName val="설_계6"/>
      <sheetName val="실행내역서_6"/>
      <sheetName val="BQ_List5"/>
      <sheetName val="F301_3035"/>
      <sheetName val="Raw_Data6"/>
      <sheetName val="220_(2)6"/>
      <sheetName val="1_취수장6"/>
      <sheetName val="내역_누락분_수량산출서5"/>
      <sheetName val="Customer_Databas6"/>
      <sheetName val="EQUIP_LIST5"/>
      <sheetName val="Page_25"/>
      <sheetName val="IMPEADENCE_MAP_취수장5"/>
      <sheetName val="_갑지5"/>
      <sheetName val="전차선로_물량표5"/>
      <sheetName val="견적대비_견적서5"/>
      <sheetName val="TOWER_10TON3"/>
      <sheetName val="별표_3"/>
      <sheetName val="6PILE__(돌출)3"/>
      <sheetName val="sum1_(2)3"/>
      <sheetName val="1_설계조건3"/>
      <sheetName val="주빔의_설계3"/>
      <sheetName val="1_설계기준3"/>
      <sheetName val="I_설계조건3"/>
      <sheetName val="주공_갑지2"/>
      <sheetName val="SCOPE_OF_WORK2"/>
      <sheetName val="ACMV_General_equipment2"/>
      <sheetName val="ELEC_-_DATA2"/>
      <sheetName val="TONG_HOP_VL-NC2"/>
      <sheetName val="TONGKE3p_2"/>
      <sheetName val="TH_VL,_NC,_DDHT_Thanhphuoc2"/>
      <sheetName val="DON_GIA2"/>
      <sheetName val="CHITIET_VL-NC2"/>
      <sheetName val="CHITIET_VL-NC-TT1p2"/>
      <sheetName val="Be_Aware_!_2"/>
      <sheetName val="2019_Q1_TB2"/>
      <sheetName val="2018_TB2"/>
      <sheetName val="2017_TB2"/>
      <sheetName val="Data_Entry2"/>
      <sheetName val="IFRS_TB2"/>
      <sheetName val="Linked_IS2"/>
      <sheetName val="Non_Deductable2"/>
      <sheetName val="SAD_corrected_20172"/>
      <sheetName val="IFRS_PPE_Data2"/>
      <sheetName val="CLASS_1,2,&amp;32"/>
      <sheetName val="CLASS_62"/>
      <sheetName val="MDM_FC012"/>
      <sheetName val="Yerel_Bordro_Tahmini2"/>
      <sheetName val="IPS_-FC32"/>
      <sheetName val="Deferred_Tax2"/>
      <sheetName val="Stand-Alone_FS_+_AJE_and_RJE2"/>
      <sheetName val="Linked_BS2"/>
      <sheetName val="Changes_in_Equity2"/>
      <sheetName val="Conversion_Sheet2"/>
      <sheetName val="Dipnot_Kontrol2"/>
      <sheetName val="5__Nakit_ve_Nakit_Benzerleri2"/>
      <sheetName val="6__Finansal_Yatırımlar2"/>
      <sheetName val="7__Finansal_Borçlar2"/>
      <sheetName val="8__Ticari_Alacaklar_ve_Borçlar2"/>
      <sheetName val="9__Diğer_Alacak_ve_Borçlar2"/>
      <sheetName val="11__Devam_Eden_İnşaat_Söz_2"/>
      <sheetName val="12__Özkaynak_Yön__Değ__Yat_2"/>
      <sheetName val="13__Yatırım_Amaçlı_Gay_2"/>
      <sheetName val="14__Maddi_Duran_Varlıklar2"/>
      <sheetName val="15__Maddi_Olmayan_Duran_Varlık2"/>
      <sheetName val="16__Ertelenmiş_Gelirler2"/>
      <sheetName val="17__Şarta_Bağlı_Varlık_ve_Yükü2"/>
      <sheetName val="19__Çalışanlara_Sağlanan_Fayda2"/>
      <sheetName val="20__Peşin_Ödenmiş_Giderler2"/>
      <sheetName val="21__Diğer_Varlık_ve_Yükümlülük2"/>
      <sheetName val="23__Satışlar_ve_Satışların_Mal2"/>
      <sheetName val="24__Paz__Sat__&amp;__Gen__Yön_2"/>
      <sheetName val="25__Diğer_Faal__Gel__Gid_2"/>
      <sheetName val="26__Finansal_Gelirler2"/>
      <sheetName val="27__Finansal_Giderler2"/>
      <sheetName val="28__Vergi_Varlık_ve_Yükümlülük2"/>
      <sheetName val="29__İlişkili_Taraf_Açıklamalar2"/>
      <sheetName val="30__Kredi_Riski2"/>
      <sheetName val="30__Likidite_Riski2"/>
      <sheetName val="30__Yabancı_Para_Riski2"/>
      <sheetName val="30__Faiz_Oranı_Riski2"/>
      <sheetName val="Balancesheet_IFRS2"/>
      <sheetName val="Inc__Sta__Cumulative_IFRS_USD2"/>
      <sheetName val="Income_Statement_IFRS2"/>
      <sheetName val="Inc__Sta__Cumulative_IFRS_ETB2"/>
      <sheetName val="Balancesheet_Legal2"/>
      <sheetName val="Income_Statement_Legal2"/>
      <sheetName val="5_Cash_and_Cash_Equivalents_A2"/>
      <sheetName val="5_Cash_and_Cash_Equivalents_B2"/>
      <sheetName val="6_Other_Financial_Assets2"/>
      <sheetName val="7_Trade_Receivables-Current2"/>
      <sheetName val="7_Trade_Receivables-Non_Curren2"/>
      <sheetName val="8_Related_Party_Transactions2"/>
      <sheetName val="9_Inventories2"/>
      <sheetName val="10_Contract_and_Oth__Adv__Give2"/>
      <sheetName val="11_Other_Receivables_and_Asset2"/>
      <sheetName val="12_Investments_in_Associates2"/>
      <sheetName val="13_Property_and_Equipment2"/>
      <sheetName val="14_Investment_Properties2"/>
      <sheetName val="15_Inv__Property_Under_Dev_A2"/>
      <sheetName val="15_Inv__Propert_Under_Dev_B2"/>
      <sheetName val="16__Intangible_Assets2"/>
      <sheetName val="17_Construction_Contracts2"/>
      <sheetName val="18_Bank_Loans2"/>
      <sheetName val="19_Other_Financial_Liabilities2"/>
      <sheetName val="20_Obligations_Und__Fin__Lease2"/>
      <sheetName val="18_Bank_Loan2"/>
      <sheetName val="21_Trade_Payables_-_Current2"/>
      <sheetName val="21_Trade_Payables_-_Non_Curren2"/>
      <sheetName val="22_Contract_and_Other_Adv__Rec2"/>
      <sheetName val="23_Other_Pay__and_Expense_Acc_2"/>
      <sheetName val="24_Provision_for_Emp__Term_2"/>
      <sheetName val="25_Provisions2"/>
      <sheetName val="26_Taxation_on_Income2"/>
      <sheetName val="27_Commitments_and_Contingicie2"/>
      <sheetName val="28__Share_Capital2"/>
      <sheetName val="29_Revenue2"/>
      <sheetName val="30_Cost_of_Revenue2"/>
      <sheetName val="31_Other_Gains_and_Losses2"/>
      <sheetName val="32_Sales_and_Adm__Expenses2"/>
      <sheetName val="33_Financial_Income2"/>
      <sheetName val="34_Financial_Expenses2"/>
      <sheetName val="35_Foreign_Currency_Position2"/>
      <sheetName val="36_Business_Combinations2"/>
      <sheetName val="37_Disposal_of_Subsidary2"/>
      <sheetName val="38_Segment_Information2"/>
      <sheetName val="39_Joint_Ventures2"/>
      <sheetName val="40_Events_After_BS_Date2"/>
      <sheetName val="41_Approval_of_Fin_Statements2"/>
      <sheetName val="42_Financial_Risk_Management2"/>
      <sheetName val="IFRS_72"/>
      <sheetName val="BOD_Review2"/>
      <sheetName val="Legal_Letters_Review2"/>
      <sheetName val="Corporate_Tax_Calculation2"/>
      <sheetName val="Profit_Distribution_Table2"/>
      <sheetName val="Goodwill_-_Net2"/>
      <sheetName val="산#2-1_(2)2"/>
      <sheetName val="WEIGHT_LIST2"/>
      <sheetName val="현장별계약현황('98_10_31)2"/>
      <sheetName val="준검_내역서2"/>
      <sheetName val="Bill_04-Kim_lo2"/>
      <sheetName val="3_1_11"/>
      <sheetName val="3_1_41"/>
      <sheetName val="2_5_11"/>
      <sheetName val="4_1_11"/>
      <sheetName val="4_3_21"/>
      <sheetName val="5_3_11"/>
      <sheetName val="2_4_31"/>
      <sheetName val="Inventory_Margin1"/>
      <sheetName val="Bill_05_-_Hoan_thԀ Ꙗ졸"/>
      <sheetName val="Elemental_Breakdown+20%"/>
      <sheetName val="Thiet_bi"/>
      <sheetName val="May_TC"/>
      <sheetName val="Nhan_cong"/>
      <sheetName val="DM_ChiPhi"/>
      <sheetName val="CFA_Sumary"/>
      <sheetName val="2_1_4_(CHI_TIET)"/>
      <sheetName val="Analysis_Rate"/>
      <sheetName val="Level_20_-_Estimate"/>
      <sheetName val="Land_Dev't__Ph-1"/>
      <sheetName val="Hac_Lots"/>
      <sheetName val="4-Lane_bridge"/>
      <sheetName val="Res_Lots"/>
      <sheetName val="Spine_Road"/>
      <sheetName val="Tong_hop"/>
      <sheetName val="Giai_trinh"/>
      <sheetName val="Cooling_Tower"/>
      <sheetName val="토공(우물통,기타)_"/>
      <sheetName val="토적표"/>
      <sheetName val="내역_누락분_x0000__x0000_Ԁ_x0000_뀀䬏_xddfa_"/>
      <sheetName val="토공사"/>
      <sheetName val="ASALTOTA"/>
      <sheetName val="제경집계"/>
      <sheetName val="data_dci"/>
      <sheetName val="data_mci"/>
      <sheetName val="behind"/>
      <sheetName val="Main"/>
      <sheetName val="기초자료"/>
      <sheetName val="견적집계표"/>
      <sheetName val="1단계"/>
      <sheetName val="5. Nakit ve Naki턠ȵ㥎'䜈ᠿڠկ_x0000__x0000_er"/>
      <sheetName val="5. Nakit ve Naki턠ȵ㥎'ᡲڠկ_x0000__x0000_er"/>
      <sheetName val="8521"/>
      <sheetName val="Ko_data1"/>
      <sheetName val="costloaded_bc1"/>
      <sheetName val="costloaded_bc(17)1"/>
      <sheetName val="Bill_04-Ki碕轙턀箲ԯ缀렀⼗"/>
      <sheetName val="SL_dau_tien"/>
      <sheetName val="Bill_05_-_Hoan_th"/>
      <sheetName val="Chi_tiết_KT"/>
      <sheetName val="CỔ_CỘT-Thống_kê"/>
      <sheetName val="CỔ_CỘT-Chi_tiết"/>
      <sheetName val="CỔ_CỘT-Cốt_thép"/>
      <sheetName val="Công_tác_đất"/>
      <sheetName val="CỘTDẦMGIẰNGLANHTÔ_-_ThốngKê"/>
      <sheetName val="CỘTDẦMGIẰNGLANHTÔ_-_Chi_Tiết"/>
      <sheetName val="CỘTDẦMGIẰNGLANHTÔ-Cốt_thép"/>
      <sheetName val="ĐÀ_KIỀNG_-Thống_kê"/>
      <sheetName val="ĐÀ_KIỀNG-Cốt_thép"/>
      <sheetName val="SÀN_MÁI-Chi_tiết"/>
      <sheetName val="KETCAUSANTRET-Cốt_thép"/>
      <sheetName val="MÓNG-Thống_kê"/>
      <sheetName val="MÓNG-Chi_tiết"/>
      <sheetName val="MÓNG-Cốt_thép"/>
      <sheetName val="MƯƠNG-Chi_Tiết"/>
      <sheetName val="MƯƠNG-Cốt_thép"/>
      <sheetName val="MƯƠNG-Thống_kê"/>
      <sheetName val="SÀN_MÁI-Cốt_thép"/>
      <sheetName val="B2F_"/>
      <sheetName val="GENERAL_REQUIREMENTS"/>
      <sheetName val="DTICH_(Full)"/>
      <sheetName val="Div26_-_Elect"/>
      <sheetName val="97_사업추정(WEKI)"/>
      <sheetName val="02-10_(실행)1"/>
      <sheetName val="_BM집계_및_내역서_xlsx"/>
      <sheetName val="rate_PC_item"/>
      <sheetName val="AH-1_"/>
      <sheetName val="광통신_견적내역서1"/>
      <sheetName val="일위대가(가설)"/>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sheetData sheetId="419"/>
      <sheetData sheetId="420"/>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sheetData sheetId="494"/>
      <sheetData sheetId="495"/>
      <sheetData sheetId="496"/>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sheetData sheetId="587" refreshError="1"/>
      <sheetData sheetId="588" refreshError="1"/>
      <sheetData sheetId="589"/>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sheetData sheetId="721"/>
      <sheetData sheetId="722"/>
      <sheetData sheetId="723"/>
      <sheetData sheetId="724"/>
      <sheetData sheetId="725"/>
      <sheetData sheetId="726"/>
      <sheetData sheetId="727"/>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refreshError="1"/>
      <sheetData sheetId="782" refreshError="1"/>
      <sheetData sheetId="783"/>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sheetData sheetId="929"/>
      <sheetData sheetId="930" refreshError="1"/>
      <sheetData sheetId="931" refreshError="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sheetData sheetId="1067" refreshError="1"/>
      <sheetData sheetId="1068" refreshError="1"/>
      <sheetData sheetId="1069"/>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sheetData sheetId="1154" refreshError="1"/>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refreshError="1"/>
      <sheetData sheetId="1313" refreshError="1"/>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sheetData sheetId="1408"/>
      <sheetData sheetId="1409"/>
      <sheetData sheetId="1410"/>
      <sheetData sheetId="1411"/>
      <sheetData sheetId="1412"/>
      <sheetData sheetId="1413"/>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sheetData sheetId="1488" refreshError="1"/>
      <sheetData sheetId="1489" refreshError="1"/>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refreshError="1"/>
      <sheetData sheetId="1647" refreshError="1"/>
      <sheetData sheetId="1648" refreshError="1"/>
      <sheetData sheetId="1649" refreshError="1"/>
      <sheetData sheetId="1650" refreshError="1"/>
      <sheetData sheetId="1651" refreshError="1"/>
      <sheetData sheetId="1652"/>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sheetData sheetId="1700" refreshError="1"/>
      <sheetData sheetId="1701" refreshError="1"/>
      <sheetData sheetId="1702" refreshError="1"/>
      <sheetData sheetId="1703"/>
      <sheetData sheetId="1704"/>
      <sheetData sheetId="1705"/>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sheetData sheetId="1819"/>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sheetData sheetId="2063" refreshError="1"/>
      <sheetData sheetId="2064" refreshError="1"/>
      <sheetData sheetId="2065" refreshError="1"/>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통대책내역"/>
      <sheetName val="갑지1"/>
      <sheetName val="일반부표"/>
      <sheetName val="관음목장(제출용)자105인97.5"/>
      <sheetName val="공사수행방안"/>
      <sheetName val="집계표"/>
      <sheetName val="견적서"/>
      <sheetName val="간선계산"/>
      <sheetName val="GAEYO"/>
      <sheetName val="개요"/>
      <sheetName val="토공정보"/>
      <sheetName val="노임이"/>
      <sheetName val="교통대책"/>
      <sheetName val="Sheet1"/>
      <sheetName val="견적"/>
      <sheetName val="시화점실행"/>
      <sheetName val="부대내역"/>
      <sheetName val="COVER"/>
      <sheetName val="입찰안"/>
      <sheetName val="8.현장관리비"/>
      <sheetName val="7.안전관리비"/>
      <sheetName val="별표 "/>
      <sheetName val="내역"/>
      <sheetName val="단가산출"/>
      <sheetName val="지사인원사무실"/>
      <sheetName val="내역5"/>
      <sheetName val="bang tien luong"/>
      <sheetName val="을-ATYPE"/>
      <sheetName val="EQUIPMENT _2"/>
      <sheetName val="FURNITURE-01"/>
      <sheetName val="갑지(추정)"/>
      <sheetName val="시멘트"/>
      <sheetName val="골조시행"/>
      <sheetName val="I一般比"/>
      <sheetName val="N賃率-職"/>
      <sheetName val="보할공정"/>
      <sheetName val="A-4"/>
      <sheetName val="DATA"/>
      <sheetName val="데이타"/>
      <sheetName val="기준"/>
      <sheetName val="Sheet6"/>
      <sheetName val="내역서"/>
      <sheetName val="COST"/>
      <sheetName val="Y-WORK"/>
      <sheetName val="내역(정지)"/>
      <sheetName val="일위목록"/>
      <sheetName val="대목"/>
      <sheetName val="일위대가목록"/>
      <sheetName val="CABLE SIZE-3"/>
      <sheetName val="TRE TABLE"/>
      <sheetName val="투자비"/>
      <sheetName val="일반전기C"/>
      <sheetName val="환산"/>
      <sheetName val="납부서"/>
      <sheetName val="일위대가(출입)"/>
      <sheetName val="내역서2안"/>
      <sheetName val="국내조달(통합-1)"/>
      <sheetName val="총괄표"/>
      <sheetName val="토공집계표"/>
      <sheetName val="BQ"/>
      <sheetName val="중기조종사 단위단가"/>
      <sheetName val="C1ㅇ"/>
      <sheetName val="플랜트 설치"/>
      <sheetName val="교각1"/>
      <sheetName val="원본"/>
      <sheetName val="전선"/>
      <sheetName val="운반"/>
      <sheetName val="부대공Ⅱ"/>
      <sheetName val="포장복구집계"/>
      <sheetName val="을"/>
      <sheetName val="현장관리비"/>
      <sheetName val="실행내역"/>
      <sheetName val="내역1"/>
      <sheetName val="실행내역서 "/>
      <sheetName val="관음목장(제출용)자105인97_5"/>
      <sheetName val="bang_tien_luong"/>
      <sheetName val="별표_"/>
      <sheetName val="관음목장(제출용)자105인97_51"/>
      <sheetName val="bang_tien_luong1"/>
      <sheetName val="별표_1"/>
      <sheetName val="기초단가"/>
      <sheetName val="날개벽수량표"/>
      <sheetName val="1,2공구원가계산서"/>
      <sheetName val="2공구산출내역"/>
      <sheetName val="1공구산출내역서"/>
      <sheetName val="암거"/>
      <sheetName val="포장공"/>
      <sheetName val="배수공"/>
      <sheetName val="덕전리"/>
      <sheetName val="BID"/>
      <sheetName val="퍼스트"/>
      <sheetName val="직노"/>
      <sheetName val="설계조건"/>
      <sheetName val="말뚝설계"/>
      <sheetName val="8_현장관리비"/>
      <sheetName val="7_안전관리비"/>
      <sheetName val="CABLE_SIZE-3"/>
      <sheetName val="EQUIPMENT__2"/>
      <sheetName val="TRE_TABLE"/>
      <sheetName val="플랜트_설치"/>
      <sheetName val="중기조종사_단위단가"/>
      <sheetName val="APT"/>
      <sheetName val="부속동"/>
      <sheetName val="조직"/>
      <sheetName val="BCK3672"/>
      <sheetName val="진주방향"/>
      <sheetName val="ABUT수량-A1"/>
      <sheetName val="잡비"/>
      <sheetName val="Sheet4"/>
      <sheetName val="입력"/>
      <sheetName val="기계설비"/>
      <sheetName val="갑지"/>
      <sheetName val="6호기"/>
      <sheetName val="일위대가(가설)"/>
      <sheetName val="제경비"/>
      <sheetName val="HP1AMLIST"/>
      <sheetName val="MOTOR"/>
      <sheetName val="2F 회의실견적(5_14 일대)"/>
      <sheetName val="#REF"/>
      <sheetName val="인사자료총집계"/>
      <sheetName val="CAT_5"/>
      <sheetName val="원효펌프교체020812"/>
      <sheetName val="01"/>
      <sheetName val="ITEM"/>
      <sheetName val="2000년하반기"/>
      <sheetName val="기성갑지"/>
      <sheetName val="토목단가"/>
      <sheetName val="분석가정"/>
      <sheetName val=" HIT-&gt;HMC 견적(3900)"/>
      <sheetName val="신규DEP"/>
      <sheetName val="표지"/>
      <sheetName val="준검 내역서"/>
      <sheetName val="차액보증"/>
      <sheetName val="Ext. Stone-P"/>
      <sheetName val="수전기기DATA"/>
      <sheetName val="이익영"/>
      <sheetName val="단가기준"/>
      <sheetName val="금액내역서"/>
      <sheetName val="기본사항"/>
      <sheetName val="자재단가비교표"/>
      <sheetName val="갑(전기)"/>
      <sheetName val="갑(계장)"/>
      <sheetName val="음료실행"/>
      <sheetName val="분야별 집계표"/>
      <sheetName val="인테리어"/>
      <sheetName val="원가계산서(인테리어)"/>
      <sheetName val="공종별집계표(인테리어)"/>
      <sheetName val="공종별내역서(인테리어)"/>
      <sheetName val="원가계산서(기계설비)"/>
      <sheetName val="공종별집계표(기계설비)"/>
      <sheetName val="공종별내역서(기계설비)"/>
      <sheetName val="전기"/>
      <sheetName val="원가(전기)"/>
      <sheetName val="총괄표(전기)"/>
      <sheetName val="내역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Sheet3"/>
      <sheetName val="중기단가목록"/>
      <sheetName val="중기단가산출서"/>
      <sheetName val=" 공사설정 "/>
      <sheetName val="wall"/>
      <sheetName val="1F"/>
      <sheetName val="Sheet5"/>
      <sheetName val="Air-Con Charging(A)"/>
      <sheetName val="Air-Con Charging (2)"/>
      <sheetName val="공통가설"/>
      <sheetName val="단"/>
      <sheetName val="원본(그룹제외)"/>
      <sheetName val="회사정보"/>
      <sheetName val="정부노임단가"/>
      <sheetName val="노임"/>
      <sheetName val="내역표지"/>
      <sheetName val="연돌일위집계"/>
      <sheetName val="001"/>
      <sheetName val="작성기준"/>
      <sheetName val="대가단최종"/>
      <sheetName val="총괄"/>
      <sheetName val="합천내역"/>
      <sheetName val="건축내역"/>
      <sheetName val="품의"/>
      <sheetName val="준공내역서(갑)"/>
      <sheetName val="신청내역서"/>
      <sheetName val="일위대가"/>
      <sheetName val="비교1"/>
      <sheetName val="식재인부"/>
      <sheetName val="금융비용"/>
      <sheetName val="학생내역"/>
      <sheetName val="약품공급2"/>
      <sheetName val="조명율표"/>
      <sheetName val="시중노임(공사)"/>
      <sheetName val="원가계산서"/>
      <sheetName val="단가 및 재료비"/>
      <sheetName val="중기사용료산출근거"/>
      <sheetName val="내2"/>
      <sheetName val="남대문빌딩"/>
      <sheetName val="연부97-1"/>
      <sheetName val="건설성적"/>
      <sheetName val="대비표(토공1안)"/>
      <sheetName val="설계예시"/>
      <sheetName val="단가비교"/>
      <sheetName val="6. 안전관리비"/>
      <sheetName val="역공종"/>
      <sheetName val="자재목록표"/>
      <sheetName val="견적내역"/>
      <sheetName val="간접1"/>
      <sheetName val="공사원가계산서"/>
      <sheetName val="#2_일위대가목록"/>
      <sheetName val="자재단가"/>
      <sheetName val="원가"/>
      <sheetName val="기존단가 (2)"/>
      <sheetName val="단가조사-1"/>
      <sheetName val="수입"/>
      <sheetName val="수량산출서 (2)"/>
      <sheetName val="WING3"/>
      <sheetName val="단가"/>
      <sheetName val="자재"/>
      <sheetName val="아파트건축"/>
      <sheetName val="J直材4"/>
      <sheetName val="실행예산서"/>
      <sheetName val="자단"/>
      <sheetName val="재집"/>
      <sheetName val="직재"/>
      <sheetName val="제이스_일위대가표"/>
      <sheetName val="제이스_자재단가리스트"/>
      <sheetName val="Customer Databas"/>
      <sheetName val="현장경비"/>
      <sheetName val="건축공사실행"/>
      <sheetName val="SHEET PILE단가"/>
      <sheetName val="수목데이타 "/>
      <sheetName val="실행내역서_"/>
      <sheetName val="단가_및_재료비"/>
      <sheetName val="6__안전관리비"/>
      <sheetName val="SHEET_PILE단가"/>
      <sheetName val="_HIT-&gt;HMC_견적(3900)"/>
      <sheetName val="수목데이타_"/>
      <sheetName val="지급자재"/>
      <sheetName val="제출내역 (2)"/>
      <sheetName val="토공"/>
      <sheetName val="공사개요"/>
      <sheetName val="영업.일1"/>
      <sheetName val="수지표"/>
      <sheetName val="내역전기"/>
      <sheetName val="일위대가표"/>
      <sheetName val="단가표"/>
      <sheetName val="MAIN"/>
      <sheetName val="SAM"/>
      <sheetName val="96노임기준"/>
      <sheetName val="9811"/>
      <sheetName val="견적 (2)"/>
      <sheetName val="도급,하도급 예정금액"/>
      <sheetName val="시장"/>
      <sheetName val="캔개발배경"/>
      <sheetName val="일정표"/>
      <sheetName val="견적율"/>
      <sheetName val="A1"/>
      <sheetName val="코드"/>
      <sheetName val="산출내역서집계표"/>
      <sheetName val="설계명세서"/>
      <sheetName val="자료입력"/>
      <sheetName val="보고"/>
      <sheetName val="비탈면보호공수량산출"/>
      <sheetName val="2000년1차"/>
      <sheetName val="수량계산서 집계표(가설 신설 및 철거-을지로3가 3호선)"/>
      <sheetName val="수량계산서 집계표(신설-을지로3가 3호선)"/>
      <sheetName val="수량계산서 집계표(철거-을지로3가 3호선)"/>
      <sheetName val="수량계산서 집계표(가설 신설 및 철거-을지로3가 2호선)"/>
      <sheetName val="공종"/>
      <sheetName val="수량계산서 집계표(신설-을지로3가 2호선)"/>
      <sheetName val="수량계산서 집계표(철거-을지로3가 2호선)"/>
      <sheetName val="하수급견적대비"/>
      <sheetName val="대림경상68억"/>
      <sheetName val="실행내역서_1"/>
      <sheetName val="단가_및_재료비1"/>
      <sheetName val="_HIT-&gt;HMC_견적(3900)1"/>
      <sheetName val="6__안전관리비1"/>
      <sheetName val="수목데이타_1"/>
      <sheetName val="SHEET_PILE단가1"/>
      <sheetName val="제출내역_(2)"/>
      <sheetName val="영업_일1"/>
      <sheetName val="도급,하도급_예정금액"/>
      <sheetName val="견적_(2)"/>
      <sheetName val="자탐수량산출서"/>
      <sheetName val="C3"/>
      <sheetName val="원가계산서(남측)"/>
      <sheetName val="담장산출"/>
      <sheetName val="설계내역서"/>
      <sheetName val="간지"/>
      <sheetName val="토공사B동추가"/>
      <sheetName val="견적대비표"/>
      <sheetName val="콘_재료분리(1)"/>
      <sheetName val="산수배수"/>
      <sheetName val="노임단가"/>
      <sheetName val="계측기"/>
      <sheetName val="영화별rawdata"/>
      <sheetName val="대비"/>
      <sheetName val="식재"/>
      <sheetName val="시설물"/>
      <sheetName val="식재출력용"/>
      <sheetName val="유지관리"/>
      <sheetName val="토목"/>
      <sheetName val="BSD (2)"/>
      <sheetName val="_HIT__HMC 견적_3900_"/>
      <sheetName val="간접비계산"/>
      <sheetName val="견적서-골조공사"/>
      <sheetName val="토목주소"/>
      <sheetName val="수량산출"/>
      <sheetName val="P1(좌,우)"/>
      <sheetName val="연결임시"/>
      <sheetName val="Total"/>
      <sheetName val="교대시점"/>
      <sheetName val="실행철강하도"/>
      <sheetName val="SHL"/>
      <sheetName val="NYS"/>
      <sheetName val="편성절차"/>
      <sheetName val="노무비 근거"/>
      <sheetName val="실행(ALT1)"/>
      <sheetName val="1차 내역서"/>
      <sheetName val="수목단가"/>
      <sheetName val="시설수량표"/>
      <sheetName val="식재수량표"/>
      <sheetName val="Curves"/>
      <sheetName val="Tables"/>
      <sheetName val="전력"/>
      <sheetName val="천안IP공장자100노100물량110할증"/>
      <sheetName val="단중표"/>
      <sheetName val="조건입력"/>
      <sheetName val="조건입력(2)"/>
      <sheetName val="장비선정"/>
      <sheetName val="사업수지"/>
      <sheetName val="개요입력"/>
      <sheetName val="수량기준"/>
      <sheetName val="총괄갑 "/>
      <sheetName val="Parts"/>
      <sheetName val="Menu A"/>
      <sheetName val="SUMMARY"/>
      <sheetName val="PAINT"/>
      <sheetName val="정렬"/>
      <sheetName val="유림골조"/>
      <sheetName val="Apt내역"/>
      <sheetName val="부대시설"/>
      <sheetName val="관음목장(제출용)자105인97_52"/>
      <sheetName val="bang_tien_luong2"/>
      <sheetName val="별표_2"/>
      <sheetName val="8_현장관리비1"/>
      <sheetName val="7_안전관리비1"/>
      <sheetName val="EQUIPMENT__21"/>
      <sheetName val="CABLE_SIZE-31"/>
      <sheetName val="TRE_TABLE1"/>
      <sheetName val="중기조종사_단위단가1"/>
      <sheetName val="플랜트_설치1"/>
      <sheetName val="실행내역서_2"/>
      <sheetName val="2F_회의실견적(5_14_일대)"/>
      <sheetName val="_HIT-&gt;HMC_견적(3900)2"/>
      <sheetName val="준검_내역서"/>
      <sheetName val="Ext__Stone-P"/>
      <sheetName val="Air-Con_Charging(A)"/>
      <sheetName val="Air-Con_Charging_(2)"/>
      <sheetName val="단가_및_재료비2"/>
      <sheetName val="6__안전관리비2"/>
      <sheetName val="기존단가_(2)"/>
      <sheetName val="수량산출서_(2)"/>
      <sheetName val="Customer_Databas"/>
      <sheetName val="SHEET_PILE단가2"/>
      <sheetName val="수목데이타_2"/>
      <sheetName val="제출내역_(2)1"/>
      <sheetName val="영업_일11"/>
      <sheetName val="견적_(2)1"/>
      <sheetName val="도급,하도급_예정금액1"/>
      <sheetName val="수량계산서_집계표(가설_신설_및_철거-을지로3가_3호선)"/>
      <sheetName val="수량계산서_집계표(신설-을지로3가_3호선)"/>
      <sheetName val="수량계산서_집계표(철거-을지로3가_3호선)"/>
      <sheetName val="수량계산서_집계표(가설_신설_및_철거-을지로3가_2호선)"/>
      <sheetName val="수량계산서_집계표(신설-을지로3가_2호선)"/>
      <sheetName val="수량계산서_집계표(철거-을지로3가_2호선)"/>
      <sheetName val="BSD_(2)"/>
      <sheetName val="_HIT__HMC_견적_3900_"/>
      <sheetName val="노무비_근거"/>
      <sheetName val="1차_내역서"/>
      <sheetName val="총괄갑_"/>
      <sheetName val="분야별_집계표"/>
      <sheetName val="_공사설정_"/>
      <sheetName val="CODE"/>
      <sheetName val="기본일위"/>
      <sheetName val="프랜트면허"/>
      <sheetName val="전차선로 물량표"/>
      <sheetName val="FB25JN"/>
      <sheetName val="Menu_A"/>
      <sheetName val="XZLC004_PART2"/>
      <sheetName val="POL6차-PIPING"/>
      <sheetName val="산#3-1"/>
      <sheetName val="산#2-1 (2)"/>
      <sheetName val="WEIGHT LIST"/>
      <sheetName val="98수문일위"/>
      <sheetName val="전기공사"/>
      <sheetName val="8.PILE  (돌출)"/>
      <sheetName val="주식"/>
      <sheetName val="경비"/>
      <sheetName val="집수정"/>
      <sheetName val="마산방향"/>
      <sheetName val="배수내역 (2)"/>
      <sheetName val="목표세부명세"/>
      <sheetName val="울산자동제어"/>
      <sheetName val="관급자재"/>
      <sheetName val="미드수량"/>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efreshError="1"/>
      <sheetData sheetId="393" refreshError="1"/>
      <sheetData sheetId="394" refreshError="1"/>
      <sheetData sheetId="395" refreshError="1"/>
      <sheetData sheetId="396" refreshError="1"/>
      <sheetData sheetId="397"/>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갑지(추정)"/>
      <sheetName val="단가산출"/>
      <sheetName val="자재단가비교표"/>
      <sheetName val="기본DATA"/>
      <sheetName val="9GNG운반"/>
      <sheetName val="노무비"/>
      <sheetName val="내역서"/>
      <sheetName val="중산교"/>
      <sheetName val="수량산출1"/>
      <sheetName val="자재단가표"/>
      <sheetName val="DATA"/>
      <sheetName val="내역서-CCT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4"/>
      <sheetName val="구조물공 집계"/>
      <sheetName val="간지4 (1)"/>
      <sheetName val="옹벽집계"/>
      <sheetName val="게비온옹벽"/>
      <sheetName val="간지4 (2)"/>
      <sheetName val="날개벽집계"/>
      <sheetName val="날개벽(600)"/>
      <sheetName val="날개벽(800)"/>
      <sheetName val="날개벽(900)"/>
      <sheetName val="간지4 (3)"/>
      <sheetName val="암거집계"/>
      <sheetName val="암거"/>
      <sheetName val="간지4 (4)"/>
      <sheetName val="집수정집계"/>
      <sheetName val="집수정"/>
      <sheetName val="ABUT수량-A1"/>
      <sheetName val="갑지(추정)"/>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row r="27">
          <cell r="B27">
            <v>300</v>
          </cell>
          <cell r="C27">
            <v>30</v>
          </cell>
          <cell r="F27">
            <v>1.5529999999999999</v>
          </cell>
          <cell r="H27">
            <v>13.679</v>
          </cell>
          <cell r="I27">
            <v>13.842000000000001</v>
          </cell>
          <cell r="J27">
            <v>10.746</v>
          </cell>
          <cell r="K27">
            <v>13.608000000000001</v>
          </cell>
        </row>
        <row r="28">
          <cell r="B28">
            <v>450</v>
          </cell>
          <cell r="C28">
            <v>38</v>
          </cell>
          <cell r="F28">
            <v>1.526</v>
          </cell>
          <cell r="H28">
            <v>13.409000000000001</v>
          </cell>
          <cell r="I28">
            <v>13.842000000000001</v>
          </cell>
          <cell r="J28">
            <v>10.746</v>
          </cell>
          <cell r="K28">
            <v>13.608000000000001</v>
          </cell>
        </row>
        <row r="29">
          <cell r="B29">
            <v>600</v>
          </cell>
          <cell r="C29">
            <v>50</v>
          </cell>
          <cell r="F29">
            <v>1.49</v>
          </cell>
          <cell r="H29">
            <v>13.048999999999999</v>
          </cell>
          <cell r="I29">
            <v>13.842000000000001</v>
          </cell>
          <cell r="J29">
            <v>10.746</v>
          </cell>
          <cell r="K29">
            <v>13.608000000000001</v>
          </cell>
          <cell r="L29">
            <v>162.911</v>
          </cell>
        </row>
        <row r="30">
          <cell r="B30">
            <v>800</v>
          </cell>
          <cell r="C30">
            <v>66</v>
          </cell>
          <cell r="F30">
            <v>2.3639999999999999</v>
          </cell>
          <cell r="H30">
            <v>20.824999999999999</v>
          </cell>
          <cell r="I30">
            <v>23.69</v>
          </cell>
          <cell r="J30">
            <v>18.425999999999998</v>
          </cell>
          <cell r="K30">
            <v>22.608000000000001</v>
          </cell>
          <cell r="L30">
            <v>171.15</v>
          </cell>
        </row>
        <row r="31">
          <cell r="B31">
            <v>1000</v>
          </cell>
          <cell r="C31">
            <v>82</v>
          </cell>
          <cell r="F31">
            <v>2.2799999999999998</v>
          </cell>
          <cell r="H31">
            <v>19.981000000000002</v>
          </cell>
          <cell r="I31">
            <v>23.69</v>
          </cell>
          <cell r="J31">
            <v>18.425999999999998</v>
          </cell>
          <cell r="K31">
            <v>22.608000000000001</v>
          </cell>
          <cell r="L31">
            <v>171.15</v>
          </cell>
        </row>
        <row r="32">
          <cell r="B32">
            <v>1200</v>
          </cell>
          <cell r="C32">
            <v>95</v>
          </cell>
          <cell r="F32">
            <v>2.177</v>
          </cell>
          <cell r="H32">
            <v>18.954999999999998</v>
          </cell>
          <cell r="I32">
            <v>23.69</v>
          </cell>
          <cell r="J32">
            <v>18.425999999999998</v>
          </cell>
          <cell r="K32">
            <v>22.608000000000001</v>
          </cell>
        </row>
        <row r="37">
          <cell r="B37">
            <v>300</v>
          </cell>
          <cell r="C37">
            <v>30</v>
          </cell>
          <cell r="F37">
            <v>1.548</v>
          </cell>
          <cell r="H37">
            <v>13.624000000000001</v>
          </cell>
          <cell r="I37">
            <v>13.842000000000001</v>
          </cell>
          <cell r="J37">
            <v>10.746</v>
          </cell>
          <cell r="K37">
            <v>13.608000000000001</v>
          </cell>
        </row>
        <row r="38">
          <cell r="B38">
            <v>450</v>
          </cell>
          <cell r="C38">
            <v>38</v>
          </cell>
          <cell r="F38">
            <v>1.5149999999999999</v>
          </cell>
          <cell r="H38">
            <v>13.292</v>
          </cell>
          <cell r="I38">
            <v>13.842000000000001</v>
          </cell>
          <cell r="J38">
            <v>10.746</v>
          </cell>
          <cell r="K38">
            <v>13.608000000000001</v>
          </cell>
        </row>
        <row r="39">
          <cell r="B39">
            <v>600</v>
          </cell>
          <cell r="C39">
            <v>50</v>
          </cell>
          <cell r="F39">
            <v>1.47</v>
          </cell>
          <cell r="H39">
            <v>12.848000000000001</v>
          </cell>
          <cell r="I39">
            <v>13.842000000000001</v>
          </cell>
          <cell r="J39">
            <v>10.746</v>
          </cell>
          <cell r="K39">
            <v>13.608000000000001</v>
          </cell>
          <cell r="L39">
            <v>162.911</v>
          </cell>
        </row>
        <row r="40">
          <cell r="B40">
            <v>800</v>
          </cell>
          <cell r="C40">
            <v>66</v>
          </cell>
          <cell r="F40">
            <v>2.3450000000000002</v>
          </cell>
          <cell r="H40">
            <v>20.631</v>
          </cell>
          <cell r="I40">
            <v>23.69</v>
          </cell>
          <cell r="J40">
            <v>18.425999999999998</v>
          </cell>
          <cell r="K40">
            <v>22.608000000000001</v>
          </cell>
          <cell r="L40">
            <v>171.15</v>
          </cell>
        </row>
        <row r="41">
          <cell r="B41">
            <v>1000</v>
          </cell>
          <cell r="C41">
            <v>82</v>
          </cell>
          <cell r="F41">
            <v>2.2639999999999998</v>
          </cell>
          <cell r="H41">
            <v>19.821999999999999</v>
          </cell>
          <cell r="I41">
            <v>23.69</v>
          </cell>
          <cell r="J41">
            <v>18.425999999999998</v>
          </cell>
          <cell r="K41">
            <v>22.608000000000001</v>
          </cell>
          <cell r="L41">
            <v>171.15</v>
          </cell>
        </row>
        <row r="42">
          <cell r="B42">
            <v>1200</v>
          </cell>
          <cell r="C42">
            <v>95</v>
          </cell>
          <cell r="F42">
            <v>2.1579999999999999</v>
          </cell>
          <cell r="H42">
            <v>18.766999999999999</v>
          </cell>
          <cell r="I42">
            <v>23.69</v>
          </cell>
          <cell r="J42">
            <v>18.425999999999998</v>
          </cell>
          <cell r="K42">
            <v>22.608000000000001</v>
          </cell>
        </row>
      </sheetData>
      <sheetData sheetId="16" refreshError="1"/>
      <sheetData sheetId="1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용접물량"/>
      <sheetName val="용접기준"/>
      <sheetName val="용접개소"/>
      <sheetName val="기본사항"/>
      <sheetName val="시멘트"/>
      <sheetName val="갑지1"/>
      <sheetName val="#REF"/>
      <sheetName val="총괄갑 "/>
      <sheetName val="입력"/>
      <sheetName val="공사수행방안"/>
      <sheetName val="Sheet5"/>
      <sheetName val="환산"/>
      <sheetName val="교통대책내역"/>
      <sheetName val="배관용접"/>
      <sheetName val="기계설비"/>
      <sheetName val="건축공사실행"/>
      <sheetName val="포장복구집계"/>
      <sheetName val="직노"/>
      <sheetName val="99년신청"/>
      <sheetName val="Sheet4"/>
      <sheetName val="갑지(추정)"/>
      <sheetName val="인사자료총집계"/>
      <sheetName val="EACT10"/>
      <sheetName val="관급자재"/>
      <sheetName val="연돌일위집계"/>
      <sheetName val="FURNITURE-01"/>
      <sheetName val="도급"/>
      <sheetName val="일위대가(가설)"/>
      <sheetName val="97 사업추정(WEKI)"/>
      <sheetName val="전차선로 물량표"/>
      <sheetName val="철거산출근거"/>
      <sheetName val="사업부배부A"/>
      <sheetName val="BQ"/>
      <sheetName val="자재단가"/>
      <sheetName val="베관공사"/>
      <sheetName val="1차설계변경내역"/>
      <sheetName val="자재단가비교표"/>
      <sheetName val="납부서"/>
      <sheetName val="시화점실행"/>
      <sheetName val="현금"/>
      <sheetName val="GAEYO"/>
      <sheetName val="기준"/>
      <sheetName val="Request"/>
      <sheetName val="간접비계산"/>
      <sheetName val="Sheet6"/>
      <sheetName val="N賃率-職"/>
      <sheetName val="을지"/>
      <sheetName val="45,46"/>
      <sheetName val="내역서2안"/>
      <sheetName val="입찰안"/>
      <sheetName val="카니발(자105노60)"/>
      <sheetName val="TIE-IN"/>
      <sheetName val="일반공사"/>
      <sheetName val="맨홀"/>
      <sheetName val="DATA2000"/>
      <sheetName val="전신환매도율"/>
      <sheetName val="견적서"/>
      <sheetName val="수량산출1"/>
      <sheetName val="일위대가"/>
      <sheetName val="자재단가표"/>
      <sheetName val="asd"/>
      <sheetName val="BSD (2)"/>
      <sheetName val="소방"/>
      <sheetName val="경산"/>
      <sheetName val="유림골조"/>
      <sheetName val="수입"/>
      <sheetName val="이익영"/>
      <sheetName val="DATA"/>
      <sheetName val="1.취수장"/>
      <sheetName val="마감산출"/>
      <sheetName val="집계표"/>
      <sheetName val="표지"/>
      <sheetName val="공사비_NDE"/>
      <sheetName val="정화조동내역"/>
      <sheetName val="8.PILE  (돌출)"/>
      <sheetName val="1차 내역서"/>
      <sheetName val="당초"/>
      <sheetName val="DATA(BAC)"/>
      <sheetName val="일위목록"/>
      <sheetName val="요율"/>
      <sheetName val="Macro1"/>
      <sheetName val="직재"/>
      <sheetName val="건축원가"/>
      <sheetName val="가격조사서"/>
      <sheetName val="CAT_5"/>
      <sheetName val="원가계산서"/>
      <sheetName val="01"/>
      <sheetName val="프랜트면허"/>
      <sheetName val="토목주소"/>
      <sheetName val="#REF!"/>
      <sheetName val="을"/>
      <sheetName val="개요"/>
      <sheetName val="Ext. Stone-P"/>
      <sheetName val="PROJECT BRIEF(EX.NEW)"/>
      <sheetName val="6호기"/>
      <sheetName val="ABUT수량-A1"/>
      <sheetName val="음료실행"/>
      <sheetName val="Air-Con Charging(A)"/>
      <sheetName val="Air-Con Charging (2)"/>
      <sheetName val="내역서-CCTV"/>
      <sheetName val="BCK3672"/>
      <sheetName val="현장관리비"/>
      <sheetName val="실행내역"/>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래브수량집계"/>
      <sheetName val="슬래브철근집계"/>
      <sheetName val="진주방향수량집계"/>
      <sheetName val="진주방향철근집계"/>
      <sheetName val="진주방향"/>
      <sheetName val="마산방향수량집계"/>
      <sheetName val="마산방향철근집계"/>
      <sheetName val="마산방향"/>
      <sheetName val="P.S.C.BEAM 자재산출조서"/>
      <sheetName val="일반도"/>
      <sheetName val="인곡교"/>
      <sheetName val="집수정"/>
      <sheetName val="ABUT수량-A1"/>
      <sheetName val="갑지(추정)"/>
    </sheetNames>
    <definedNames>
      <definedName name="수식입력매크로"/>
      <definedName name="일위규격매크로"/>
      <definedName name="일위코드입력매크로"/>
      <definedName name="일위화면복귀매크로" sheetId="4"/>
    </definedNames>
    <sheetDataSet>
      <sheetData sheetId="0"/>
      <sheetData sheetId="1"/>
      <sheetData sheetId="2"/>
      <sheetData sheetId="3"/>
      <sheetData sheetId="4">
        <row r="348">
          <cell r="AS348">
            <v>715.44500000000005</v>
          </cell>
        </row>
      </sheetData>
      <sheetData sheetId="5"/>
      <sheetData sheetId="6"/>
      <sheetData sheetId="7">
        <row r="433">
          <cell r="AS433">
            <v>39.914000000000001</v>
          </cell>
        </row>
      </sheetData>
      <sheetData sheetId="8"/>
      <sheetData sheetId="9"/>
      <sheetData sheetId="10" refreshError="1"/>
      <sheetData sheetId="11" refreshError="1"/>
      <sheetData sheetId="12" refreshError="1"/>
      <sheetData sheetId="1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YES"/>
      <sheetName val="설계예산서"/>
      <sheetName val="수량집계"/>
      <sheetName val="조명율표"/>
      <sheetName val="총괄"/>
      <sheetName val="토목"/>
      <sheetName val="가로등내역서"/>
      <sheetName val="수량산출"/>
      <sheetName val="수량산출서"/>
      <sheetName val="DATA"/>
      <sheetName val="2000.11월설계내역"/>
      <sheetName val="일위대가"/>
      <sheetName val="#REF"/>
      <sheetName val="터파기및재료"/>
      <sheetName val="집계표"/>
      <sheetName val="단가"/>
      <sheetName val="총괄표"/>
      <sheetName val="말뚝지지력산정"/>
      <sheetName val="전선 및 전선관"/>
      <sheetName val="실행철강하도"/>
      <sheetName val="내역서"/>
      <sheetName val="단가산출"/>
      <sheetName val="소야공정계획표"/>
      <sheetName val="내역서2안"/>
      <sheetName val="6호기"/>
      <sheetName val="입찰안"/>
      <sheetName val="준검 내역서"/>
      <sheetName val="봉양~조차장간고하개명(신설)"/>
      <sheetName val="하조서"/>
      <sheetName val="내역"/>
      <sheetName val="보증수수료산출"/>
      <sheetName val="bid"/>
      <sheetName val="기계경비"/>
      <sheetName val="1.수인터널"/>
      <sheetName val="가로등"/>
      <sheetName val="수목데이타 "/>
      <sheetName val="변압기 및 발전기 용량"/>
      <sheetName val="공사비예산서(토목분)"/>
      <sheetName val="각형맨홀"/>
      <sheetName val="수목단가"/>
      <sheetName val="시설수량표"/>
      <sheetName val="식재수량표"/>
      <sheetName val="일위목록"/>
      <sheetName val="자재단가"/>
      <sheetName val="ASP포장"/>
      <sheetName val="단가산출서(기계)"/>
      <sheetName val="JUCK"/>
      <sheetName val="INPUT"/>
      <sheetName val="교각1"/>
      <sheetName val="부대내역"/>
      <sheetName val="단가조사"/>
      <sheetName val="일위대가표"/>
      <sheetName val="단가 및 재료비"/>
      <sheetName val="점검총괄"/>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정부노임단가"/>
      <sheetName val="3BL공동구 수량"/>
      <sheetName val="ETC"/>
      <sheetName val="주상도"/>
      <sheetName val="돌망태단위수량"/>
      <sheetName val="2000년1차"/>
      <sheetName val="일위대가(목록)"/>
      <sheetName val="재료비"/>
      <sheetName val="간선계산"/>
      <sheetName val="단가조사서"/>
      <sheetName val="일위대가표(유단가)"/>
      <sheetName val="AS복구"/>
      <sheetName val="중기터파기"/>
      <sheetName val="변수값"/>
      <sheetName val="중기상차"/>
      <sheetName val="단면가정"/>
      <sheetName val="CABLE SIZE-3"/>
      <sheetName val="대치판정"/>
      <sheetName val="AS포장복구 "/>
      <sheetName val="Sheet2"/>
      <sheetName val="점수계산1-2"/>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호계"/>
      <sheetName val="제암"/>
      <sheetName val="월마트"/>
      <sheetName val="월드컵"/>
      <sheetName val="Sheet1"/>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물가자료"/>
      <sheetName val="품의서"/>
      <sheetName val="부하계산서"/>
      <sheetName val="물가시세"/>
      <sheetName val="MOTOR"/>
      <sheetName val="SG"/>
      <sheetName val="전신환매도율"/>
      <sheetName val="ITEM"/>
      <sheetName val="단가비교표"/>
      <sheetName val="Module1"/>
      <sheetName val="Module2"/>
      <sheetName val="Module3"/>
      <sheetName val="Module4"/>
      <sheetName val="Module5"/>
      <sheetName val="Module6"/>
      <sheetName val="Module8"/>
      <sheetName val="Module9"/>
      <sheetName val="Module7"/>
      <sheetName val="Module11"/>
      <sheetName val="EACT10"/>
      <sheetName val="산출내역서집계표"/>
      <sheetName val="원가계산서 (총괄)"/>
      <sheetName val="원가계산서 (건축)"/>
      <sheetName val="(총괄집계)"/>
      <sheetName val="건축공사"/>
      <sheetName val="방음벽기초(H=4m)"/>
      <sheetName val="20관리비율"/>
      <sheetName val="자재목록"/>
      <sheetName val="상수도토공집계표"/>
      <sheetName val="제수변수량"/>
      <sheetName val="공기변수량"/>
      <sheetName val="참조-(1)"/>
      <sheetName val="LOPCALC"/>
      <sheetName val="2006기계경비산출표"/>
      <sheetName val="ABUT수량-A1"/>
      <sheetName val="단면 (2)"/>
      <sheetName val="총괄집계표"/>
      <sheetName val="Baby일위대가"/>
      <sheetName val="표지 (2)"/>
      <sheetName val="DATA1"/>
      <sheetName val="증감대비"/>
      <sheetName val="공종단가"/>
      <sheetName val="BASIC (2)"/>
      <sheetName val="22단가(철거)"/>
      <sheetName val="49단가"/>
      <sheetName val="49단가(철거)"/>
      <sheetName val="22단가"/>
      <sheetName val="LD일"/>
      <sheetName val="FA설치명세"/>
      <sheetName val="FD"/>
      <sheetName val="동력부하(도산)"/>
      <sheetName val="Total"/>
      <sheetName val="원가계산"/>
      <sheetName val="내역서(전기)"/>
      <sheetName val="구조물철거타공정이월"/>
      <sheetName val="신우"/>
      <sheetName val="수로교총재료집계"/>
      <sheetName val="공구원가계산"/>
      <sheetName val="1차증가원가계산"/>
      <sheetName val=" 총괄표"/>
      <sheetName val="예산변경사항"/>
      <sheetName val="에너지동"/>
      <sheetName val="연습"/>
      <sheetName val="본선차로수량집계표"/>
      <sheetName val="설계내역서"/>
      <sheetName val="일반공사"/>
      <sheetName val="대비"/>
      <sheetName val="참고"/>
      <sheetName val="공사개요"/>
      <sheetName val="- INFORMATION -"/>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을"/>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스톱로그내역"/>
      <sheetName val="수주현황2월"/>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토공유동표"/>
      <sheetName val="교각계산"/>
      <sheetName val="데이타"/>
      <sheetName val="공사원가계산서)"/>
      <sheetName val="내역집계표"/>
      <sheetName val="전기내역"/>
      <sheetName val="대가집계표"/>
      <sheetName val="대가전기"/>
      <sheetName val="자료"/>
      <sheetName val="집계표(관급)"/>
      <sheetName val="전기내역관급"/>
      <sheetName val="기계내역"/>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코드표"/>
      <sheetName val="Sheet1 (2)"/>
      <sheetName val="일반수량"/>
      <sheetName val="9-1차이내역"/>
      <sheetName val="MACRO(MCC)"/>
      <sheetName val="일위집계표"/>
      <sheetName val="BOX전기내역"/>
      <sheetName val="적용(기계)"/>
      <sheetName val="통장출금액"/>
      <sheetName val="기계경비시간당손료목록"/>
      <sheetName val="소요자재"/>
      <sheetName val="노무산출서"/>
      <sheetName val="요율"/>
      <sheetName val="자재대"/>
      <sheetName val="가감수량"/>
      <sheetName val="맨홀수량산출"/>
      <sheetName val="입찰결과(DATA)"/>
      <sheetName val="연결관산출조서"/>
      <sheetName val="가시설단위수량"/>
      <sheetName val="SORCE1"/>
      <sheetName val="간접1"/>
      <sheetName val="EQUIP-H"/>
      <sheetName val="경비_원본"/>
      <sheetName val="말뚝물량"/>
      <sheetName val="2000전체분"/>
      <sheetName val="간접비"/>
      <sheetName val="토량1-1"/>
      <sheetName val="노임"/>
      <sheetName val="5.정산서"/>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옹벽수량집계"/>
      <sheetName val="자재단가표"/>
      <sheetName val="고창터널(고창방향)"/>
      <sheetName val="터널조도"/>
      <sheetName val="부속동"/>
      <sheetName val="Macro(차단기)"/>
      <sheetName val="토공"/>
      <sheetName val="관로"/>
      <sheetName val="A-4"/>
      <sheetName val="기계경비(시간당)"/>
      <sheetName val="램머"/>
      <sheetName val="조건표"/>
      <sheetName val="JJ"/>
      <sheetName val="설계"/>
      <sheetName val="설 계"/>
      <sheetName val="견적조건"/>
      <sheetName val="견적조건(을지)"/>
      <sheetName val="식생블럭단위수량"/>
      <sheetName val="BQ"/>
      <sheetName val="전기일위대가"/>
      <sheetName val="단면(RW1)"/>
      <sheetName val="WORK"/>
      <sheetName val="시설물일위"/>
      <sheetName val="비교표"/>
      <sheetName val="소비자가"/>
      <sheetName val="ilch"/>
      <sheetName val="예정(3)"/>
      <sheetName val="동원(3)"/>
      <sheetName val="을지"/>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대구실행"/>
      <sheetName val="0.집계"/>
      <sheetName val="N賃率-職"/>
      <sheetName val="가로등부표"/>
      <sheetName val="조도계산서 (도서)"/>
      <sheetName val="재료"/>
      <sheetName val="매립"/>
      <sheetName val="MAIN_TABLE"/>
      <sheetName val="1.설계조건"/>
      <sheetName val="일위대가목차"/>
      <sheetName val="제경비율"/>
      <sheetName val="아산추가1220"/>
      <sheetName val="3-1.CB"/>
      <sheetName val="XL4Poppy"/>
      <sheetName val="98지급계획"/>
      <sheetName val="당초"/>
      <sheetName val="본공사"/>
      <sheetName val="DANGA"/>
      <sheetName val="IMP(MAIN)"/>
      <sheetName val="IMP (REACTOR)"/>
      <sheetName val="차액보증"/>
      <sheetName val="오산갈곳"/>
      <sheetName val="맨홀수량집계"/>
      <sheetName val="설계조건"/>
      <sheetName val="날개벽(TYPE3)"/>
      <sheetName val="1.설계기준"/>
      <sheetName val="현황CODE"/>
      <sheetName val="손익현황"/>
      <sheetName val="3차설계"/>
      <sheetName val="기둥(원형)"/>
      <sheetName val="주형"/>
      <sheetName val="밸브설치"/>
      <sheetName val="3.바닥판설계"/>
      <sheetName val="안정계산"/>
      <sheetName val="단면검토"/>
      <sheetName val="원가"/>
      <sheetName val="VA_code"/>
      <sheetName val="공종별원가계산"/>
      <sheetName val="말고개터널조명전압강하"/>
      <sheetName val="우수맨홀공제단위수량"/>
      <sheetName val="JUCKEYK"/>
      <sheetName val="예산갑지"/>
      <sheetName val="포장공"/>
      <sheetName val="PO-BOQ"/>
      <sheetName val="인건비"/>
      <sheetName val="일반수량총괄"/>
      <sheetName val="외주"/>
      <sheetName val="의왕내역"/>
      <sheetName val="입출재고현황 (2)"/>
      <sheetName val="변경비교-을"/>
      <sheetName val="노무비단가"/>
      <sheetName val="입찰보고"/>
      <sheetName val=" 상부공통집계(총괄)"/>
      <sheetName val="인건비 "/>
      <sheetName val="일위대가(계측기설치)"/>
      <sheetName val="견적대비"/>
      <sheetName val="Á¡°ËÃÑ°ý"/>
      <sheetName val="»ó¼öµµÅä°øÁý°èÇ¥"/>
      <sheetName val="°ßÀû´ëºñ"/>
      <sheetName val="ÀÏÀ§´ë°¡Ç¥(À¯´Ü°¡)"/>
      <sheetName val="ÀÚÀç¸ñ·Ï"/>
      <sheetName val="20°ü¸®ºñÀ²"/>
      <sheetName val="재정비직인"/>
      <sheetName val="재정비내역"/>
      <sheetName val="지적고시내역"/>
      <sheetName val="CTEMCOST"/>
      <sheetName val="담장산출"/>
      <sheetName val="001"/>
      <sheetName val="노무비"/>
      <sheetName val="총계"/>
      <sheetName val="1차설계변경내역"/>
      <sheetName val="일위대가(가설)"/>
      <sheetName val="실행내역서"/>
      <sheetName val="BID-도로"/>
      <sheetName val="내력서"/>
      <sheetName val="대창(함평)-창열"/>
      <sheetName val="대창(장성)"/>
      <sheetName val="Data&amp;Result"/>
      <sheetName val="일위대가(출입)"/>
      <sheetName val="하수급견적대비"/>
      <sheetName val="직공비"/>
      <sheetName val="2F 회의실견적(5_14 일대)"/>
      <sheetName val="주관사업"/>
      <sheetName val="수문일1"/>
      <sheetName val="발주설계서(당초)"/>
      <sheetName val="가설건물"/>
      <sheetName val="약품설비"/>
      <sheetName val="교통량조사"/>
      <sheetName val="차도조도계산"/>
      <sheetName val="48일위"/>
      <sheetName val="48수량"/>
      <sheetName val="22수량"/>
      <sheetName val="49일위"/>
      <sheetName val="22일위"/>
      <sheetName val="49수량"/>
      <sheetName val="토목원가계산서"/>
      <sheetName val="토목원가"/>
      <sheetName val="집계장"/>
      <sheetName val="설계내역"/>
      <sheetName val="제외공종"/>
      <sheetName val="기계원가계산서"/>
      <sheetName val="기계원가"/>
      <sheetName val="집계"/>
      <sheetName val="가설내역"/>
      <sheetName val="과천MAIN"/>
      <sheetName val="노무비 근거"/>
      <sheetName val="효성CB 1P기초"/>
      <sheetName val="EQ-R1"/>
      <sheetName val="Chart1"/>
      <sheetName val="단위내역목록"/>
      <sheetName val="단위내역서"/>
      <sheetName val="원가(1)"/>
      <sheetName val="원가(2)"/>
      <sheetName val="공량산출서"/>
      <sheetName val="품목"/>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철거산출근거"/>
      <sheetName val="제진기"/>
      <sheetName val="AILC004"/>
      <sheetName val="관급총괄"/>
      <sheetName val="2007일위 "/>
      <sheetName val="토목일위 (83~)"/>
      <sheetName val="표지판일위(105~"/>
      <sheetName val="장비일위"/>
      <sheetName val="재료1월호"/>
      <sheetName val="노무비 "/>
      <sheetName val="00000000"/>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구역화물"/>
      <sheetName val="단가일람"/>
      <sheetName val="unit 4"/>
      <sheetName val="Summary Sheets"/>
      <sheetName val="일위목록-기"/>
      <sheetName val="6동"/>
      <sheetName val="부대공Ⅱ"/>
      <sheetName val="기성"/>
      <sheetName val="기성내역 진짜"/>
      <sheetName val="기성갑지"/>
      <sheetName val="2회기성사정"/>
      <sheetName val="3회기성갑지"/>
      <sheetName val="3회총괄"/>
      <sheetName val="3회기성"/>
      <sheetName val="2000,9월 일위"/>
      <sheetName val="금액결정"/>
      <sheetName val="현장관리비 "/>
      <sheetName val="물량표"/>
      <sheetName val="조경일람"/>
      <sheetName val="일위대가목록"/>
      <sheetName val="아파트기별"/>
      <sheetName val="공리일"/>
      <sheetName val="진주방향"/>
      <sheetName val="마산방향"/>
      <sheetName val="제직재"/>
      <sheetName val="설직재-1"/>
      <sheetName val="제-노임"/>
      <sheetName val="기계경비일람"/>
      <sheetName val="LP-S"/>
      <sheetName val="재료집계"/>
      <sheetName val="HRSG SMALL07220"/>
      <sheetName val="사각맨홀"/>
      <sheetName val="실행갑지"/>
      <sheetName val="견적990322"/>
      <sheetName val="설계기준 및 하중계산"/>
      <sheetName val="입력값"/>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원가계산서"/>
      <sheetName val="하중산정"/>
      <sheetName val="견적의뢰서"/>
      <sheetName val="제수"/>
      <sheetName val="공기"/>
      <sheetName val="단가목록"/>
      <sheetName val="금액내역서"/>
      <sheetName val="몰탈재료산출"/>
      <sheetName val="단위목록"/>
      <sheetName val="기계경비목록"/>
      <sheetName val="관급"/>
      <sheetName val="DATE"/>
      <sheetName val="°ø»çºñ¿¹»ê¼­(Åä¸ñºÐ)"/>
      <sheetName val="°¢Çü¸ÇÈ¦"/>
      <sheetName val="¼ö¸ñ´Ü°¡"/>
      <sheetName val="½Ã¼³¼ö·®Ç¥"/>
      <sheetName val="½ÄÀç¼ö·®Ç¥"/>
      <sheetName val="ÀÏÀ§¸ñ·Ï"/>
      <sheetName val="ÀÚÀç´Ü°¡"/>
      <sheetName val="°¡·Îµî"/>
      <sheetName val="15"/>
      <sheetName val="부하LOAD"/>
      <sheetName val="1SPAN"/>
      <sheetName val="접속슬라브"/>
      <sheetName val="제품별"/>
      <sheetName val="기초코드"/>
      <sheetName val="공사별 가중치 산출근거(토목)"/>
      <sheetName val="가중치근거(조경)"/>
      <sheetName val="2공구산출내역"/>
      <sheetName val="기자재대비표"/>
      <sheetName val="공사비"/>
      <sheetName val="가드레일산근"/>
      <sheetName val="수량집계표"/>
      <sheetName val="수량"/>
      <sheetName val="단가비교"/>
      <sheetName val="적용2002"/>
      <sheetName val="중기"/>
      <sheetName val="45,46"/>
      <sheetName val="교대(A1)"/>
      <sheetName val="교대(A1-A2)"/>
      <sheetName val="I一般比"/>
      <sheetName val="경비2내역"/>
      <sheetName val="현장관리비내역서"/>
      <sheetName val="단가대비표"/>
      <sheetName val="일위대가표 (2)"/>
      <sheetName val="포장복구집계"/>
      <sheetName val="REACTION(USD지진시)"/>
      <sheetName val="안정검토"/>
      <sheetName val="REACTION(USE평시)"/>
      <sheetName val="부재력정리"/>
      <sheetName val="BLOCK(1)"/>
      <sheetName val="8. 안정검토"/>
      <sheetName val="96보완계획7.12"/>
      <sheetName val="지진시"/>
      <sheetName val="3.공통공사대비"/>
      <sheetName val="6PILE  (돌출)"/>
      <sheetName val="98NS-N"/>
      <sheetName val="토량산출서"/>
      <sheetName val="조명시설"/>
      <sheetName val="90.03실행 "/>
      <sheetName val="자료입력"/>
      <sheetName val="금리계산"/>
      <sheetName val="대구-교대(A1-A2)"/>
      <sheetName val="원형1호맨홀토공수량"/>
      <sheetName val="Sheet17"/>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선정요령"/>
      <sheetName val="AIR SHOWER(3인용)"/>
      <sheetName val="재집"/>
      <sheetName val="직재"/>
      <sheetName val="전차선로 물량표"/>
      <sheetName val="48전력선로일위"/>
      <sheetName val="접지수량"/>
      <sheetName val="TOT"/>
      <sheetName val="손익분석"/>
      <sheetName val="인건-측정"/>
      <sheetName val="보차도경계석"/>
      <sheetName val="ITB COST"/>
      <sheetName val="보합"/>
      <sheetName val="예산명세서"/>
      <sheetName val="우배수"/>
      <sheetName val="맨홀"/>
      <sheetName val="금호"/>
      <sheetName val="49-119"/>
      <sheetName val="Macro(전선)"/>
      <sheetName val="발신정보"/>
      <sheetName val="부하(성남)"/>
      <sheetName val="연부97-1"/>
      <sheetName val="갑지1"/>
      <sheetName val="J直材4"/>
      <sheetName val="Mc1"/>
      <sheetName val="설계가"/>
      <sheetName val="할증 "/>
      <sheetName val="총집계표"/>
      <sheetName val="plan&amp;section of foundation"/>
      <sheetName val="9811"/>
      <sheetName val="투찰내역"/>
      <sheetName val="COVER-P"/>
      <sheetName val="기본단가"/>
      <sheetName val="영업소실적"/>
      <sheetName val="단위단가"/>
      <sheetName val="적용공정"/>
      <sheetName val="L_RPTB02_01"/>
      <sheetName val="중기일위대가"/>
      <sheetName val="일용노임단가"/>
      <sheetName val="전선"/>
      <sheetName val="CABLE"/>
      <sheetName val="토목내역"/>
      <sheetName val="설계명세서"/>
      <sheetName val="OPGW기별"/>
      <sheetName val="CA지입"/>
      <sheetName val="U-TYPE(1)"/>
      <sheetName val="공종별내역서"/>
      <sheetName val="지급자재"/>
      <sheetName val="99총공사내역서"/>
      <sheetName val="L_RPTA05_목록"/>
      <sheetName val="설비내역서"/>
      <sheetName val="건축내역서"/>
      <sheetName val="전기내역서"/>
      <sheetName val="노원열병합  건축공사기성내역서"/>
      <sheetName val="본부소개"/>
      <sheetName val="주사무실종합"/>
      <sheetName val="기초자료"/>
      <sheetName val="여과지동"/>
      <sheetName val="내역표지"/>
      <sheetName val="Macro2"/>
      <sheetName val="계수시트"/>
      <sheetName val="율촌법률사무소2내역"/>
      <sheetName val="지주목시비량산출서"/>
      <sheetName val="BOQ"/>
      <sheetName val="총괄내역서"/>
      <sheetName val="역T형교대(말뚝기초)"/>
      <sheetName val="한강운반비"/>
      <sheetName val="자재"/>
      <sheetName val="공통(20-91)"/>
      <sheetName val="C3"/>
      <sheetName val="연결임시"/>
      <sheetName val="계산식"/>
      <sheetName val="가도공"/>
      <sheetName val="철거집계"/>
      <sheetName val="48평단가"/>
      <sheetName val="57단가"/>
      <sheetName val="54평단가"/>
      <sheetName val="66평단가"/>
      <sheetName val="61단가"/>
      <sheetName val="89평단가"/>
      <sheetName val="84평단가"/>
      <sheetName val="경상직원"/>
      <sheetName val="가시설흙막이"/>
      <sheetName val="자동 철거"/>
      <sheetName val="자동 설치"/>
      <sheetName val="토목 철주"/>
      <sheetName val="철거 일위대가(1-19)"/>
      <sheetName val="철거 일위대가(20-22)"/>
      <sheetName val="설치 일위대가(23-45호)"/>
      <sheetName val="설치 일위대가(46~78호)"/>
      <sheetName val="노무비산출"/>
      <sheetName val="대외공문"/>
      <sheetName val="BJJIN"/>
      <sheetName val="°ø±¸¼Õ·á"/>
      <sheetName val="4¿ù ½ÇÀûÃßÁ¤(°ÇÃà+Åä¸ñ)"/>
      <sheetName val="4¿ù ½ÇÀûÃßÁ¤(°ÇÃà)"/>
      <sheetName val="È£°è"/>
      <sheetName val="Á¦¾Ï"/>
      <sheetName val="¿ù¸¶Æ®"/>
      <sheetName val="¿ùµåÄÅ"/>
      <sheetName val="ÀÏ¹Ý°ø»ç"/>
      <sheetName val="DWPM"/>
      <sheetName val="고등학교"/>
      <sheetName val="전기2005"/>
      <sheetName val="통신2005"/>
      <sheetName val="세부견적서(DAS Call Back)"/>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 견적서"/>
      <sheetName val="산출내역서"/>
      <sheetName val="현관"/>
      <sheetName val="기자재비"/>
      <sheetName val="NYS"/>
      <sheetName val="플랜트 설치"/>
      <sheetName val="총수량집계표"/>
      <sheetName val="고분전시관"/>
      <sheetName val="설비"/>
      <sheetName val="연령현황"/>
      <sheetName val="집수정(600-700)"/>
      <sheetName val="³ëÀÓ"/>
      <sheetName val="간접"/>
      <sheetName val="단"/>
      <sheetName val="1공구 건정토건 토공"/>
      <sheetName val="세목전체"/>
      <sheetName val="TABLE"/>
      <sheetName val="내역서 (2)"/>
      <sheetName val="시중노임단가"/>
      <sheetName val="건축내역"/>
      <sheetName val="기본DATA"/>
      <sheetName val="변경총괄지(1)"/>
      <sheetName val="교통대책내역"/>
      <sheetName val="1공구(을)"/>
      <sheetName val="대공종"/>
      <sheetName val="3.내역서"/>
      <sheetName val="별표"/>
      <sheetName val="보할공정"/>
      <sheetName val="원본(갑지)"/>
      <sheetName val="경율산정"/>
      <sheetName val="전체"/>
      <sheetName val="BOQ(전체)"/>
      <sheetName val="개요"/>
      <sheetName val="PIPE"/>
      <sheetName val="VALVE"/>
      <sheetName val="변경내역을"/>
      <sheetName val="사전공사"/>
      <sheetName val="적상기초자료"/>
      <sheetName val="2000년 공정표"/>
      <sheetName val="교각별철근수량집계표"/>
      <sheetName val="화재 탐지 설비"/>
      <sheetName val="사원등록"/>
      <sheetName val="호봉 (2)"/>
      <sheetName val="Languages"/>
      <sheetName val="12월31일"/>
      <sheetName val="펌프장수량산출(토)"/>
      <sheetName val="공사내역서(을)실행"/>
      <sheetName val="인사자료총집계"/>
      <sheetName val="3련 BOX"/>
      <sheetName val="두앙"/>
      <sheetName val="토공정보"/>
      <sheetName val="2"/>
      <sheetName val="전기설계변경"/>
      <sheetName val="내역총괄"/>
      <sheetName val="내역총괄2"/>
      <sheetName val="내역총괄3"/>
      <sheetName val="1차 내역서"/>
      <sheetName val="기계설비"/>
      <sheetName val="MIJIBI"/>
      <sheetName val="건축직"/>
      <sheetName val="guard(mac)"/>
      <sheetName val="정화조동내역"/>
      <sheetName val="단위수량"/>
      <sheetName val="관리사무소"/>
      <sheetName val="Testing"/>
      <sheetName val="계화배수"/>
      <sheetName val="방음벽 기초 일반수량"/>
      <sheetName val="I.설계조건"/>
      <sheetName val="단면치수"/>
      <sheetName val="NEYOK"/>
      <sheetName val="수안보-MBR1"/>
      <sheetName val="입력DATA"/>
      <sheetName val="건축"/>
      <sheetName val="단가산출서 (2)"/>
      <sheetName val="단가산출서"/>
      <sheetName val="시공계획"/>
      <sheetName val="현장설명서"/>
      <sheetName val="견적조건서"/>
      <sheetName val="시공일반사항"/>
      <sheetName val="현장설명서갑지"/>
      <sheetName val="하도급선정의뢰서(습식공사)"/>
      <sheetName val="검사조서"/>
      <sheetName val="집계(총괄)"/>
      <sheetName val="구성비"/>
      <sheetName val="실적보고"/>
      <sheetName val="표준안전집계"/>
      <sheetName val="표준안전내역"/>
      <sheetName val="9GNG운반"/>
      <sheetName val="노임(1차)"/>
      <sheetName val="36신설수량"/>
      <sheetName val="cost"/>
      <sheetName val="평교-내역"/>
      <sheetName val="경상비"/>
      <sheetName val="단  가  대  비  표"/>
      <sheetName val="일  위  대  가  목  록"/>
      <sheetName val="날개벽"/>
      <sheetName val="토공계산서(부체도로)"/>
      <sheetName val="우각부보강"/>
      <sheetName val="CONCRETE"/>
      <sheetName val="열린교실"/>
      <sheetName val="KMT물량"/>
      <sheetName val="배관배선 단가조사"/>
      <sheetName val="동력배선"/>
      <sheetName val="본선동력배선"/>
      <sheetName val="본선조명"/>
      <sheetName val="전력간선배선"/>
      <sheetName val="전열배선"/>
      <sheetName val="당사"/>
      <sheetName val="Macro"/>
      <sheetName val="참조(2)"/>
      <sheetName val="참조"/>
      <sheetName val="청천내"/>
      <sheetName val="일위목차"/>
      <sheetName val="예산조서(무선)"/>
      <sheetName val="성원계약"/>
      <sheetName val="관접합및부설"/>
      <sheetName val="품셈"/>
      <sheetName val="단가표"/>
      <sheetName val="실행예산서"/>
      <sheetName val="유동표(변경)"/>
      <sheetName val="토공산출(주차장)"/>
      <sheetName val="토목공사"/>
      <sheetName val="급명"/>
      <sheetName val="기본단가표"/>
      <sheetName val="1._x0018_변전설비"/>
      <sheetName val="1,2공구원가계산서"/>
      <sheetName val="1공구산출내역서"/>
      <sheetName val="암거단위"/>
      <sheetName val="오동"/>
      <sheetName val="대조"/>
      <sheetName val="나한"/>
      <sheetName val="INPUT(덕도방향-시점)"/>
      <sheetName val="BOX 본체"/>
      <sheetName val="연결관암거"/>
      <sheetName val="EQUIPMENT -2"/>
      <sheetName val="빌딩 안내"/>
      <sheetName val="데리네이타현황"/>
      <sheetName val="MBR9"/>
      <sheetName val="공비대비"/>
      <sheetName val="전압강하계산"/>
      <sheetName val="계산근거"/>
      <sheetName val="INDEX"/>
      <sheetName val="15100"/>
      <sheetName val="백호우계수"/>
      <sheetName val="basic"/>
      <sheetName val="버스운행안내"/>
      <sheetName val="예방접종계획"/>
      <sheetName val="근태계획서"/>
      <sheetName val="__MAIN"/>
      <sheetName val="토목주소"/>
      <sheetName val="프랜트면허"/>
      <sheetName val="경산"/>
      <sheetName val="SLAB&quot;1&quot;"/>
      <sheetName val="중간부"/>
      <sheetName val="대,유,램"/>
      <sheetName val="목동1절주.bh01"/>
      <sheetName val="집수정"/>
      <sheetName val="인수공총괄"/>
      <sheetName val="물량산출근거"/>
      <sheetName val="설산1.나"/>
      <sheetName val="본사S"/>
      <sheetName val="D-3503"/>
      <sheetName val="조건"/>
      <sheetName val="여흥"/>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LEGEND"/>
      <sheetName val="내역서01"/>
      <sheetName val="덕소내역"/>
      <sheetName val="실행(표지,갑,을)"/>
      <sheetName val="단면설계"/>
      <sheetName val="2.사진대지"/>
      <sheetName val="3.사진대지"/>
      <sheetName val="주차구획선수량"/>
      <sheetName val="공사비집계"/>
      <sheetName val="신공항A-9(원가수정)"/>
      <sheetName val="DATA 입력란"/>
      <sheetName val="1. 설계조건 2.단면가정 3. 하중계산"/>
      <sheetName val="2000_11월설계내역"/>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시멘트"/>
      <sheetName val="노임이"/>
      <sheetName val="명세서"/>
      <sheetName val="종합기별"/>
      <sheetName val="노무비명세서"/>
      <sheetName val="소요자재명세서"/>
      <sheetName val="전체내역서"/>
      <sheetName val="개보수공사BM"/>
      <sheetName val="장문교(대전)"/>
      <sheetName val="경산(을)"/>
      <sheetName val="FAX"/>
      <sheetName val="주방환기"/>
      <sheetName val="진우+대광"/>
      <sheetName val="내역(중앙)"/>
      <sheetName val="내역(창신)"/>
      <sheetName val="공내역"/>
      <sheetName val="접속도로1"/>
      <sheetName val="사급자재"/>
      <sheetName val="건축개요"/>
      <sheetName val="전기"/>
      <sheetName val="설계예시"/>
      <sheetName val="출력X"/>
      <sheetName val="CLAUSE"/>
      <sheetName val="약품설︀"/>
      <sheetName val="메서,변+증"/>
      <sheetName val="일위"/>
      <sheetName val="DB"/>
      <sheetName val="결과조달"/>
      <sheetName val="부안일위"/>
      <sheetName val="정공공사"/>
      <sheetName val="실행대비"/>
      <sheetName val="1공구 건정토건 철콘"/>
      <sheetName val="2공구하도급내역서"/>
      <sheetName val="도급내역"/>
      <sheetName val="세부내역"/>
      <sheetName val="구조물공"/>
      <sheetName val="투찰추정"/>
      <sheetName val="전기혼잡제경비(45)"/>
      <sheetName val="건축내역(진해석동)"/>
      <sheetName val="정화조방수미장"/>
      <sheetName val="단위량당중기"/>
      <sheetName val="물가"/>
      <sheetName val="품셈TABLE"/>
      <sheetName val="품셈표"/>
      <sheetName val="부대대비"/>
      <sheetName val="냉연집계"/>
      <sheetName val="BSD (2)"/>
      <sheetName val="저"/>
      <sheetName val="Working(wo WTs)"/>
      <sheetName val="주조정실"/>
      <sheetName val="Requirements"/>
      <sheetName val="노임,재료비"/>
      <sheetName val="자  재"/>
      <sheetName val="loading"/>
      <sheetName val="1단계"/>
      <sheetName val="단가보완"/>
      <sheetName val="단위가격"/>
      <sheetName val="Rates"/>
      <sheetName val="준공평가"/>
      <sheetName val="실행간접비용"/>
      <sheetName val="Front"/>
      <sheetName val="wall"/>
      <sheetName val="경비"/>
      <sheetName val="공사별 가중치 산출근거(건축)"/>
      <sheetName val="P-산#1-1(WOWA1)"/>
      <sheetName val="1-1"/>
      <sheetName val="설명"/>
      <sheetName val="b_balju_cho"/>
      <sheetName val="sw1"/>
      <sheetName val="도급내역5+800"/>
      <sheetName val="수목표준대가"/>
      <sheetName val="부대공"/>
      <sheetName val="도급금액"/>
      <sheetName val="재노경"/>
      <sheetName val="적현로"/>
      <sheetName val="배수공"/>
      <sheetName val="변경내역서"/>
      <sheetName val="식재인부"/>
      <sheetName val="일위대가(1)"/>
      <sheetName val="관급자재"/>
      <sheetName val="제경비"/>
      <sheetName val="초기화면"/>
      <sheetName val="총공사내역서"/>
      <sheetName val="토공사"/>
      <sheetName val="정렬"/>
      <sheetName val="계약내역서"/>
      <sheetName val="전체도급"/>
      <sheetName val="CODE"/>
      <sheetName val="충주"/>
      <sheetName val="진접"/>
      <sheetName val="기기리스트"/>
      <sheetName val="E.P.T수량산출서"/>
      <sheetName val="공제구간조서"/>
      <sheetName val="위치조서"/>
      <sheetName val="3CHBDC"/>
      <sheetName val="가격조사서"/>
      <sheetName val="전기공사"/>
      <sheetName val="1-11조직표"/>
      <sheetName val="A(Rev.3)"/>
      <sheetName val="시추주상도"/>
      <sheetName val="CIVIL"/>
      <sheetName val="본선토량운반계산서(1)0"/>
      <sheetName val="1공구(입찰내역)"/>
      <sheetName val="기흥하도용"/>
      <sheetName val="적용기준"/>
      <sheetName val="토사(PE)"/>
      <sheetName val="산근"/>
      <sheetName val="총괄서"/>
      <sheetName val="갑지(추정)"/>
      <sheetName val="BEND LOSS"/>
      <sheetName val="시운전연료"/>
      <sheetName val="소방사항"/>
      <sheetName val="TRE TABLE"/>
      <sheetName val="Piping(Methanol)"/>
      <sheetName val="수량이동"/>
      <sheetName val="저리조양"/>
      <sheetName val="tggwan(mac)"/>
      <sheetName val="★도급내역"/>
      <sheetName val="소포내역 (2)"/>
      <sheetName val="변화치수"/>
      <sheetName val="전력구구조물산근"/>
      <sheetName val="BOX(1.5X1.5)"/>
      <sheetName val="TYPE-A"/>
      <sheetName val="배수문수량산출(3)"/>
      <sheetName val="96정변2"/>
      <sheetName val="자재집계"/>
      <sheetName val="횡배수관토공수량"/>
      <sheetName val="실행예산"/>
      <sheetName val="설계기준"/>
      <sheetName val="내역1"/>
      <sheetName val="관리,부대비"/>
      <sheetName val="2BOX본체"/>
      <sheetName val="도장수량(하1)"/>
      <sheetName val="과세표준율-2"/>
      <sheetName val="면적분양가"/>
      <sheetName val="분양면적(1123)"/>
      <sheetName val="출력소스"/>
      <sheetName val="신표지1"/>
      <sheetName val="집수A"/>
      <sheetName val="aa"/>
      <sheetName val="현금흐름"/>
      <sheetName val="COVER"/>
      <sheetName val="현장예산"/>
      <sheetName val="Macro3"/>
      <sheetName val="3.자재비(총괄)"/>
      <sheetName val="평가데이터"/>
      <sheetName val="SULKEA"/>
      <sheetName val="아파트건축"/>
      <sheetName val="잔수량(작성)"/>
      <sheetName val="효동"/>
      <sheetName val="전체철근집계"/>
      <sheetName val="건축공사실행"/>
      <sheetName val="Customer Databas"/>
      <sheetName val="적용단위길이"/>
      <sheetName val="피벗테이블데이터분석"/>
      <sheetName val="특수기호강도거푸집"/>
      <sheetName val="종배수관면벽신"/>
      <sheetName val="종배수관(신)"/>
      <sheetName val="대로근거"/>
      <sheetName val="성서방향-교대(A2)"/>
      <sheetName val="상행-교대(A1)"/>
      <sheetName val="매매"/>
      <sheetName val="전신"/>
      <sheetName val="기간등록"/>
      <sheetName val="유림골조"/>
      <sheetName val="과세내역(세부)"/>
      <sheetName val="구조물터파기수량집계"/>
      <sheetName val="배수공 시멘트 및 골재량 산출"/>
      <sheetName val="J01"/>
      <sheetName val="본선 토공 분배표"/>
      <sheetName val="1.토공"/>
      <sheetName val="제출내역 (2)"/>
      <sheetName val="6공구(당초)"/>
      <sheetName val="산근1"/>
      <sheetName val="70%"/>
      <sheetName val="투찰"/>
      <sheetName val="관리,공감"/>
      <sheetName val="입찰"/>
      <sheetName val="현경"/>
      <sheetName val="전화번호DATA (2001)"/>
      <sheetName val="장비"/>
      <sheetName val="노무"/>
      <sheetName val="자압"/>
      <sheetName val="106C0300"/>
      <sheetName val="문학간접"/>
      <sheetName val="공내ᰖ"/>
      <sheetName val="날개벽(시점좌측)"/>
      <sheetName val="단면"/>
      <sheetName val="A갑지"/>
      <sheetName val="탑(을지)"/>
      <sheetName val="1.우편집중내역서"/>
      <sheetName val="경산锼_x0013_閄"/>
      <sheetName val="합의경상"/>
      <sheetName val="단면瑌)"/>
      <sheetName val="22단"/>
      <sheetName val="22단锼"/>
      <sheetName val="기초자료입력및 K치 확인"/>
      <sheetName val="NOMUBI"/>
      <sheetName val="건축내역서 (경제상무실)"/>
      <sheetName val="AS_x0005__x0000_"/>
      <sheetName val="소업1교"/>
      <sheetName val="사업수지"/>
      <sheetName val="기계경비단가"/>
      <sheetName val="2공구수량"/>
      <sheetName val="조명투자및환수계획"/>
      <sheetName val="제조중간결과"/>
      <sheetName val="진주䈀ᅪ"/>
      <sheetName val="화해(함평)"/>
      <sheetName val="화해(장성)"/>
      <sheetName val="수성페인트도장 내역서"/>
      <sheetName val="음성방향"/>
      <sheetName val="기초자료입력"/>
      <sheetName val="01AC"/>
      <sheetName val="입적표"/>
      <sheetName val="기성내역서표지"/>
      <sheetName val="견적대비표"/>
      <sheetName val="현장관리비 산출내역"/>
      <sheetName val="도급"/>
      <sheetName val="설계변경내역 98"/>
      <sheetName val="통합내역"/>
      <sheetName val="조명일위"/>
      <sheetName val="전체공내역서"/>
      <sheetName val="퍼스트"/>
      <sheetName val="지주설치제원"/>
      <sheetName val="통로box전기"/>
      <sheetName val="토목검측서"/>
      <sheetName val="VENDOR LIST"/>
      <sheetName val="하중계산"/>
      <sheetName val="설계일반"/>
      <sheetName val="수압집계"/>
      <sheetName val="공사내역"/>
      <sheetName val="예산M12A"/>
      <sheetName val="견적서1"/>
      <sheetName val="SP-B1"/>
      <sheetName val="결합부검토"/>
      <sheetName val="유림총괄"/>
      <sheetName val="신규 품"/>
      <sheetName val="자재 집계표"/>
      <sheetName val="단산"/>
      <sheetName val="변수데이타"/>
      <sheetName val="J"/>
      <sheetName val="MAT"/>
      <sheetName val="예산M6-B"/>
      <sheetName val="동원인원산출"/>
      <sheetName val="품셈기준"/>
      <sheetName val="총(신설)"/>
      <sheetName val="교량하부공"/>
      <sheetName val="대,怀፵"/>
      <sheetName val="산근(목록)"/>
      <sheetName val="이형관중량"/>
      <sheetName val="판"/>
      <sheetName val="품종별-이름"/>
      <sheetName val=" 갑  지 "/>
      <sheetName val="Y_WORK"/>
      <sheetName val="기자재׃"/>
      <sheetName val="갑지(0_x0000_"/>
      <sheetName val="단0_x0000_退"/>
      <sheetName val="갑지(렀뚣瘉"/>
      <sheetName val="갑지(_x0000_뎰瘇"/>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s"/>
      <sheetName val="집계표(공종별)"/>
      <sheetName val="스케즐"/>
      <sheetName val="PAINT"/>
      <sheetName val="견"/>
      <sheetName val="NAMES"/>
      <sheetName val="날개벽수량표"/>
      <sheetName val="22단헾"/>
      <sheetName val="Option"/>
      <sheetName val="상 부"/>
      <sheetName val="차선도색현황"/>
      <sheetName val="단가적용(터널)"/>
      <sheetName val="단위가격_할증"/>
      <sheetName val="98수문일위"/>
      <sheetName val="전선_및_전선ࠝ"/>
      <sheetName val="연동내역서"/>
      <sheetName val="일위대가 "/>
      <sheetName val="제"/>
      <sheetName val="총괄집䠄ᡏ"/>
      <sheetName val="부서현황"/>
      <sheetName val="산출2-기기동력"/>
      <sheetName val="1안"/>
      <sheetName val="통신단가조사"/>
      <sheetName val="105,106,107동"/>
      <sheetName val="수로교총재료齘_x0013_"/>
      <sheetName val="산출및내역"/>
      <sheetName val="내역전기"/>
      <sheetName val="내역서비교"/>
      <sheetName val="적용(기尜_x0013_"/>
      <sheetName val="2.1  노무비 평균단가산출"/>
      <sheetName val="96.12"/>
      <sheetName val="22단丵"/>
      <sheetName val="역집계1"/>
      <sheetName val="COPING"/>
      <sheetName val="SLIDES"/>
      <sheetName val="광혁기성"/>
      <sheetName val="금액"/>
      <sheetName val="현장지지물물량"/>
      <sheetName val="정산입력"/>
      <sheetName val="약품공급2"/>
      <sheetName val="전력"/>
      <sheetName val="eq_data"/>
      <sheetName val="변경후-SHEET"/>
      <sheetName val="품셈집계표"/>
      <sheetName val="자재조사표"/>
      <sheetName val="일반부표집계표"/>
      <sheetName val="매출단가"/>
      <sheetName val="M-EQPT-Z"/>
      <sheetName val="공통가설"/>
      <sheetName val="현장대리인계"/>
      <sheetName val="경영상태"/>
      <sheetName val="2000,_x0010__x0000_退˘踇"/>
      <sheetName val="01"/>
      <sheetName val="조경"/>
      <sheetName val="2000,_x0010__x0000_蒘Ȭ踇"/>
      <sheetName val="2000,_x0000__x0000_ᓐ_x0000__x0000_"/>
      <sheetName val="2000,_x0000__x0000_︸_x0000__x0000_"/>
      <sheetName val="2000,_x0000__x0000_Ẩ_x0000__x0000_"/>
      <sheetName val="감액총괄표"/>
      <sheetName val="2000,到_x0016_剼_x0016_徸"/>
      <sheetName val="2000,徸⽝_x0005__x0000_"/>
      <sheetName val="1호인버트수량"/>
      <sheetName val="석축설면"/>
      <sheetName val="법면단"/>
      <sheetName val="copy"/>
      <sheetName val="서식"/>
      <sheetName val="2000,咘೿踇⽟_x0000_"/>
      <sheetName val="2000,ﳨǬ踇⾣_x0000_"/>
      <sheetName val="내역."/>
      <sheetName val="부대"/>
      <sheetName val="실행변경(1차)"/>
      <sheetName val="2000,缈,罌,헾"/>
      <sheetName val="2000,薸!藼!헾"/>
      <sheetName val="2000,螨_x0013_蟬_x0013_헾"/>
      <sheetName val="4.2.1 마루높이 검토"/>
      <sheetName val="안양1공구_건축"/>
      <sheetName val="2000,午_x0013_꾈ૂ䡲"/>
      <sheetName val="2000,午_x0013_ॢ䡲"/>
      <sheetName val="동원인원"/>
      <sheetName val="SANBAISU"/>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단위집계표"/>
      <sheetName val="견적堀᎟"/>
      <sheetName val="4렀቟԰"/>
      <sheetName val="4︀ᇕ԰"/>
      <sheetName val="역T형"/>
      <sheetName val="IMPEADENCE MAP 취수장"/>
      <sheetName val="G.R300경비"/>
      <sheetName val="개봉3동하수관"/>
      <sheetName val="환"/>
      <sheetName val="세부내역서"/>
      <sheetName val="P.M 별"/>
      <sheetName val="물량집계"/>
      <sheetName val="토공(우물통,기타) "/>
      <sheetName val="영구峤"/>
      <sheetName val="단가_x0005__x0000_"/>
      <sheetName val="영구_x0005_"/>
      <sheetName val="영구射"/>
      <sheetName val="영구嶄"/>
      <sheetName val="각종장비전압강하계산"/>
      <sheetName val="접속도로"/>
      <sheetName val="가공비"/>
      <sheetName val="견적율"/>
      <sheetName val="일위대가 집계표"/>
      <sheetName val="연돌일위집계"/>
      <sheetName val="화설내"/>
      <sheetName val="웅진교-S2"/>
      <sheetName val="송우내역서"/>
      <sheetName val="배수관토공"/>
      <sheetName val="차수공개요"/>
      <sheetName val="인공(100P,배선반)"/>
      <sheetName val="설내역서 "/>
      <sheetName val="입력"/>
      <sheetName val="납부서"/>
      <sheetName val="일위대가(여기까지)"/>
      <sheetName val="단위_xdc00_ὗ␀"/>
      <sheetName val="인상효1"/>
      <sheetName val="밧데리"/>
      <sheetName val="사급자재(1단계)"/>
      <sheetName val="8.현장관리비"/>
      <sheetName val="7.안전관리비"/>
      <sheetName val="기타시설"/>
      <sheetName val="판매시설"/>
      <sheetName val="아파트"/>
      <sheetName val="주민복지관"/>
      <sheetName val="지하주차장"/>
      <sheetName val="SCHEDULE"/>
      <sheetName val="LAB"/>
      <sheetName val="Inquiry"/>
      <sheetName val="c_balju"/>
      <sheetName val="별표 "/>
      <sheetName val="CC16-내역서"/>
      <sheetName val="매입세"/>
      <sheetName val="신공"/>
      <sheetName val="표층포설및다짐"/>
      <sheetName val="균열"/>
      <sheetName val="암거날개벽재료집계"/>
      <sheetName val="단가및재료비"/>
      <sheetName val="노᠀⁷"/>
      <sheetName val="유첨#2"/>
      <sheetName val="교각별수량"/>
      <sheetName val="원가산출서"/>
      <sheetName val="Dae_Jiju"/>
      <sheetName val="Sikje_ingun"/>
      <sheetName val="TREE_D"/>
      <sheetName val="공종"/>
      <sheetName val="CB"/>
      <sheetName val="CS2"/>
      <sheetName val="내역서(토목)"/>
      <sheetName val="L형옹벽측구"/>
      <sheetName val="const."/>
      <sheetName val="동해title"/>
      <sheetName val="남양구조시험동"/>
      <sheetName val="CHITIET VL-NC-TT -1p"/>
      <sheetName val="TDTKP1"/>
      <sheetName val="bearing"/>
      <sheetName val="통신물량"/>
      <sheetName val="가설공사내역"/>
      <sheetName val="기본설계도급항목"/>
      <sheetName val="내역서(총)"/>
      <sheetName val="CON'C"/>
      <sheetName val="토공A"/>
      <sheetName val="현금"/>
      <sheetName val="목록"/>
      <sheetName val="1.범위"/>
      <sheetName val="2.편성"/>
      <sheetName val="3개요"/>
      <sheetName val="5내역"/>
      <sheetName val="6.GAS"/>
      <sheetName val="7임급실"/>
      <sheetName val="미제출"/>
      <sheetName val="소방1"/>
      <sheetName val="소방2"/>
      <sheetName val="왜UP"/>
      <sheetName val="명단원자료(이전)"/>
      <sheetName val="영동(D)"/>
      <sheetName val="원가서"/>
      <sheetName val="증감분석"/>
      <sheetName val="용소리교"/>
      <sheetName val="단가(반정1교-원주)"/>
      <sheetName val="단가산출1"/>
      <sheetName val="삼보지질"/>
      <sheetName val="7.전산해석결과"/>
      <sheetName val="4.하중"/>
      <sheetName val="우각부검토"/>
      <sheetName val="기초입력"/>
      <sheetName val="맨홀토공수량"/>
      <sheetName val="구리토평1전기"/>
      <sheetName val="sum1 (2)"/>
      <sheetName val="SLAB"/>
      <sheetName val="관람석제출"/>
      <sheetName val="IP좌표"/>
      <sheetName val="월선수금"/>
      <sheetName val="woo(mac)"/>
      <sheetName val="제원.설계조건"/>
      <sheetName val="type-F"/>
      <sheetName val="지장물C"/>
      <sheetName val="General Data"/>
      <sheetName val="협조전"/>
      <sheetName val="입찰견적보고서"/>
      <sheetName val="단가산출집계"/>
      <sheetName val="기초공"/>
      <sheetName val="골조시행"/>
      <sheetName val="Site Expenses"/>
      <sheetName val="단위세대"/>
      <sheetName val="96수출"/>
      <sheetName val="설명서 "/>
      <sheetName val="내부부하"/>
      <sheetName val="일위_파일"/>
      <sheetName val="다이꾸"/>
      <sheetName val="SKETCH"/>
      <sheetName val="MFAB"/>
      <sheetName val="MFRT"/>
      <sheetName val="MPKG"/>
      <sheetName val="MPRD"/>
      <sheetName val="MEXICO-C"/>
      <sheetName val="SE-611"/>
      <sheetName val="공통부대비"/>
      <sheetName val="DATA(BAC)"/>
      <sheetName val="현장"/>
      <sheetName val="Piping Design Data"/>
      <sheetName val="FAB별"/>
      <sheetName val="MACRO(전선관)"/>
      <sheetName val="공사진행"/>
      <sheetName val="통합"/>
      <sheetName val="BOX"/>
      <sheetName val="H PILE수량"/>
      <sheetName val="H-PILE수량집계"/>
      <sheetName val="산출(전주P7)"/>
      <sheetName val="견적서(대외) (2)"/>
      <sheetName val="°úÃµMAIN"/>
      <sheetName val="ÅÍ³ÎÁ¶µµ"/>
      <sheetName val="1.¼³°è±âÁØ"/>
      <sheetName val="3Â÷¼³°è"/>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철근량 검토"/>
      <sheetName val="8.PILE  (돌출)"/>
      <sheetName val="TC표지"/>
      <sheetName val="유기공정"/>
      <sheetName val="STBOX"/>
      <sheetName val="산재 안전"/>
      <sheetName val="노무비 경비"/>
      <sheetName val="산정표"/>
      <sheetName val="공사기본자료"/>
      <sheetName val="공사비총괄표"/>
      <sheetName val="7.1유효폭"/>
      <sheetName val="BQ(실행)"/>
      <sheetName val="기준액"/>
      <sheetName val="와동25-3(변경)"/>
      <sheetName val="기계"/>
      <sheetName val="본체"/>
      <sheetName val="T6-6(2)"/>
      <sheetName val="Upgrades pricing"/>
      <sheetName val="Ampecity Data"/>
      <sheetName val="MCC제원"/>
      <sheetName val="3_바닥판설계"/>
      <sheetName val="工완성공사율"/>
      <sheetName val="종배수관"/>
      <sheetName val="연습장소"/>
      <sheetName val="상세내역,전력산출서"/>
      <sheetName val="2003상반기노임기준"/>
      <sheetName val="중기조종사 단위단가"/>
      <sheetName val="내역(가지)"/>
      <sheetName val="공주-교대(A1)"/>
      <sheetName val="실행"/>
      <sheetName val="백암비스타내역"/>
      <sheetName val="단가조사-1"/>
      <sheetName val="단가조사-2"/>
      <sheetName val="현장별계약현황('98.10.31)"/>
      <sheetName val="현장관리비데이타"/>
      <sheetName val="1)fs"/>
      <sheetName val="구조     ."/>
      <sheetName val="중기사용료"/>
      <sheetName val="ELECTRIC"/>
      <sheetName val="TYPE-1"/>
      <sheetName val="단가 "/>
      <sheetName val="design load"/>
      <sheetName val="working load at the btm ft."/>
      <sheetName val="stability check"/>
      <sheetName val="design criteria"/>
      <sheetName val="투자효율분석"/>
      <sheetName val="견적내역"/>
      <sheetName val="일집"/>
      <sheetName val="집1"/>
      <sheetName val="견적서세부내용"/>
      <sheetName val="견적내용입력"/>
      <sheetName val="견적"/>
      <sheetName val="기초일위"/>
      <sheetName val="시설일위"/>
      <sheetName val="WEON"/>
      <sheetName val="경상"/>
      <sheetName val="가설"/>
      <sheetName val="DATA 입력부"/>
      <sheetName val="승용"/>
      <sheetName val="Recovered_Sheet1"/>
      <sheetName val="원가상세내역"/>
      <sheetName val="2004경영(비목별)"/>
      <sheetName val="2004경영"/>
      <sheetName val="직원동원SCH"/>
      <sheetName val="계획금액"/>
      <sheetName val="단중표"/>
      <sheetName val="대림경상68억"/>
      <sheetName val="Man Power &amp; Comp"/>
      <sheetName val="차종별"/>
      <sheetName val="도급양식"/>
      <sheetName val="장비집계"/>
      <sheetName val="GI-LIST"/>
      <sheetName val="손익집계(공장별)"/>
      <sheetName val="설계명세서(선로)"/>
      <sheetName val="보호"/>
      <sheetName val="개소별수량산출"/>
      <sheetName val="성남여성복지내역"/>
      <sheetName val="(A)내역서"/>
      <sheetName val="간지"/>
      <sheetName val="TEL"/>
      <sheetName val="토공(완충)"/>
      <sheetName val="mcc일위대가"/>
      <sheetName val="가설공사"/>
      <sheetName val="건축원가계산서"/>
      <sheetName val="ATS단가"/>
      <sheetName val="내역(전체)"/>
      <sheetName val="횡배수관"/>
      <sheetName val="원형맨홀수량"/>
      <sheetName val="설계내역(2001)"/>
      <sheetName val="원본"/>
      <sheetName val="단가표 "/>
      <sheetName val="공사비 내역 (가)"/>
      <sheetName val="차수"/>
      <sheetName val="EKOG10건축"/>
      <sheetName val="북방3터널"/>
      <sheetName val="예산서"/>
      <sheetName val="기술자료 (연수)"/>
      <sheetName val="등록업체"/>
      <sheetName val="esc"/>
      <sheetName val="도급예산내역서봉투"/>
      <sheetName val="설계산출표지"/>
      <sheetName val="도급예산내역서총괄표"/>
      <sheetName val="을부담운반비"/>
      <sheetName val="운반비산출"/>
      <sheetName val="방송노임"/>
      <sheetName val="보도경계블럭"/>
      <sheetName val="LIST"/>
      <sheetName val="모델링"/>
      <sheetName val="출력-내역서"/>
      <sheetName val="EUPDAT2"/>
      <sheetName val="hvac내역서(제어동)"/>
      <sheetName val="단락전류-A"/>
      <sheetName val="DPRKMHDT"/>
      <sheetName val="부표총괄"/>
      <sheetName val="Tot-sum"/>
      <sheetName val="우수"/>
      <sheetName val="하도급변경대비표"/>
      <sheetName val="2000용수잠관-수량집계"/>
      <sheetName val="투입(관수_건축)"/>
      <sheetName val="투입(APT500)"/>
      <sheetName val="투입(분당)"/>
      <sheetName val="작성지침서2)"/>
      <sheetName val="투입스케쥴양식"/>
      <sheetName val="투입(APT1200)"/>
      <sheetName val="투입(평촌)"/>
      <sheetName val="투입(APT1000)"/>
      <sheetName val="계약내역서(을지)"/>
      <sheetName val="빗물받이(910-510-410)"/>
      <sheetName val="영흥TL(UP,DOWN) "/>
      <sheetName val="96작생능"/>
      <sheetName val="sheets"/>
      <sheetName val="강북라우터"/>
      <sheetName val="합천내역"/>
      <sheetName val="220 (2)"/>
      <sheetName val="총인원"/>
      <sheetName val="직급인원"/>
      <sheetName val="관기성공.내"/>
      <sheetName val="중동상가"/>
      <sheetName val="FOOTING단면력"/>
      <sheetName val="조명율데이타"/>
      <sheetName val="변경서식"/>
      <sheetName val="TYPE-B 평균H"/>
      <sheetName val="평균높이산출근거"/>
      <sheetName val="횡배수관위치조서"/>
      <sheetName val="공사비내역서"/>
      <sheetName val="2002하반기노임기준"/>
      <sheetName val="본부장"/>
      <sheetName val="구동"/>
      <sheetName val="공조기"/>
      <sheetName val="대림산업"/>
      <sheetName val="unit"/>
      <sheetName val="교대"/>
      <sheetName val="내역서(전체)"/>
      <sheetName val="내역(토목)"/>
      <sheetName val="5.공종별예산내역서"/>
      <sheetName val="PROJECT BRIEF"/>
      <sheetName val="깨기수량"/>
      <sheetName val="단중표-ST"/>
      <sheetName val="COMPRESSOR"/>
      <sheetName val="도로경계블럭단위수량"/>
      <sheetName val="도로경계블럭단위토공"/>
      <sheetName val="L형측구단위수량"/>
      <sheetName val="L형측구연장조서"/>
      <sheetName val="1"/>
      <sheetName val="샤워실위생"/>
      <sheetName val="현장경비"/>
      <sheetName val="노원열병합  건축렀こ렀䡟ԯ_x0000_缀"/>
      <sheetName val="노원열병합  건축렀䡟ԯ_x0000_缀_x0000__x0000_"/>
      <sheetName val="노원열병합  건축︀ᇕ԰_x0000_缀_x0000__x0000_"/>
      <sheetName val="노원열병합  건축ﻕᇕ԰_x0000_缀_x0000__x0000_"/>
      <sheetName val="년도별노임표"/>
      <sheetName val="중기목록표"/>
      <sheetName val="위성"/>
      <sheetName val="노임변동률"/>
      <sheetName val="GAEYO"/>
      <sheetName val="Vari by Vendor"/>
      <sheetName val="공용시설내역"/>
      <sheetName val="97 사업추정(WEKI)"/>
      <sheetName val="기계경비및산출근거서"/>
      <sheetName val="원내역서3"/>
      <sheetName val="101동"/>
      <sheetName val="3도로"/>
      <sheetName val="세동별비상"/>
      <sheetName val="세부내역서(전기)"/>
      <sheetName val="토적표"/>
      <sheetName val="대비내역"/>
      <sheetName val="기존단가 (2)"/>
      <sheetName val="4)유동표"/>
      <sheetName val="9."/>
      <sheetName val="자재테이블"/>
      <sheetName val="EP0618"/>
      <sheetName val="내역서적용수량"/>
      <sheetName val="기본사항"/>
      <sheetName val="토목내역서 (도급단가)"/>
      <sheetName val="현황산출서"/>
      <sheetName val="내역서단가산출용"/>
      <sheetName val="가CP"/>
      <sheetName val="청구내역(9807)"/>
      <sheetName val="기초및구체공"/>
      <sheetName val="금긋기 및 절단"/>
      <sheetName val="UR2-Calculation"/>
      <sheetName val="변경품셈총괄"/>
      <sheetName val="실행(1)"/>
      <sheetName val="바닥판"/>
      <sheetName val="콘_재료분리(1)"/>
      <sheetName val="도장 및 용접 수량"/>
      <sheetName val="자재조사표(참고용)"/>
      <sheetName val="분전함신설"/>
      <sheetName val="접지1종"/>
      <sheetName val="제품"/>
      <sheetName val="참조M"/>
      <sheetName val="포장공자재집계표"/>
      <sheetName val="3련 B姨#"/>
      <sheetName val="경로,구간현황"/>
      <sheetName val="시가지우회도로공내역서"/>
      <sheetName val="1_설계기준"/>
      <sheetName val="Sheet1_(2)"/>
      <sheetName val="Pier 3"/>
      <sheetName val="현장관리비"/>
      <sheetName val="설-원가"/>
      <sheetName val="전체_1설계"/>
      <sheetName val="자재일람"/>
      <sheetName val="Factor"/>
      <sheetName val="w't table"/>
      <sheetName val="Main"/>
      <sheetName val="4차원가계산서"/>
      <sheetName val="환율-LIBOR"/>
      <sheetName val="AS포장복구_"/>
      <sheetName val="실행내역서 "/>
      <sheetName val="사업계획1안"/>
      <sheetName val="코드"/>
      <sheetName val="공통비"/>
      <sheetName val="월별수입"/>
      <sheetName val="상가지급현황"/>
      <sheetName val="순공사비"/>
      <sheetName val="비목군분류일위"/>
      <sheetName val="증栀ᙿ가"/>
      <sheetName val="일반맨홀수량집계"/>
      <sheetName val="날개벽(TYPE1)"/>
      <sheetName val="주경기-오배수"/>
      <sheetName val="Proposal"/>
      <sheetName val="401"/>
      <sheetName val="공정"/>
      <sheetName val="(2)"/>
      <sheetName val="옥외"/>
      <sheetName val="IMF Code"/>
      <sheetName val="설계변경내역서"/>
      <sheetName val="배"/>
      <sheetName val="Top PO"/>
      <sheetName val="특수선일위대가"/>
      <sheetName val="날개벽(좌,우=45도,75도)"/>
      <sheetName val="단위별 일위대가표"/>
      <sheetName val="IMP_(REACTOR)"/>
      <sheetName val="지수"/>
      <sheetName val="1을"/>
      <sheetName val="1호맨홀토공"/>
      <sheetName val="간선"/>
      <sheetName val="전압"/>
      <sheetName val="조도"/>
      <sheetName val="동력"/>
      <sheetName val="SRC-B3U2"/>
      <sheetName val="일(4)"/>
      <sheetName val="단가비교표_공통1"/>
      <sheetName val="master(total)"/>
      <sheetName val="2.펌프장(사급자재)"/>
      <sheetName val="2.주요계수총괄"/>
      <sheetName val="적용토목"/>
      <sheetName val="명세"/>
      <sheetName val="견적서(1)"/>
      <sheetName val="2234"/>
      <sheetName val="조립1부실적"/>
      <sheetName val="5월"/>
      <sheetName val="능률"/>
      <sheetName val="Despacho (c.civil)"/>
      <sheetName val="감가상각"/>
      <sheetName val="인원"/>
      <sheetName val="자판실행"/>
      <sheetName val="D16"/>
      <sheetName val="D25"/>
      <sheetName val="D22"/>
      <sheetName val="단위세대물량"/>
      <sheetName val="낙찰표"/>
      <sheetName val="물가대비표"/>
      <sheetName val="송전재료비"/>
      <sheetName val="CALCULATION"/>
      <sheetName val="FIN TUBE"/>
      <sheetName val="HED. &amp; PIPE"/>
      <sheetName val="EQT-ESTN"/>
      <sheetName val="원가집계"/>
      <sheetName val="견적시담(송포2공구)"/>
      <sheetName val=" 토목 처리장도급내역서 "/>
      <sheetName val="0.갑지"/>
      <sheetName val="구의33고"/>
      <sheetName val="귀래방향"/>
      <sheetName val="셀명"/>
      <sheetName val="수지표"/>
      <sheetName val="36+45-113-18+19+20I"/>
      <sheetName val="원내역서 그대로"/>
      <sheetName val="154TW"/>
      <sheetName val="일반수량집계"/>
      <sheetName val="CAL"/>
      <sheetName val="정화조"/>
      <sheetName val="SUB일위대가"/>
      <sheetName val="수장"/>
      <sheetName val="우수공"/>
      <sheetName val="PART_DISCOUNT"/>
      <sheetName val="토공 total"/>
      <sheetName val="내역서 "/>
      <sheetName val="제3장 기술업무"/>
      <sheetName val="건설장비기초단가"/>
      <sheetName val="등록자료"/>
      <sheetName val="내역서(삼호)"/>
      <sheetName val="주beam"/>
      <sheetName val="음봉방향"/>
      <sheetName val="기지국"/>
      <sheetName val="골재산출"/>
      <sheetName val="기본일위"/>
      <sheetName val="공사비증감"/>
      <sheetName val="3련 B_x0005__x0000_"/>
      <sheetName val="기성수금(단단위)"/>
      <sheetName val="원가매출(단단위)"/>
      <sheetName val="아수배전(1회)"/>
      <sheetName val="인건비_조사"/>
      <sheetName val="적용건축"/>
      <sheetName val="설치 일위대가(4԰_x0000_缀_x0000__x0000__x0000_"/>
      <sheetName val="프로젝트"/>
      <sheetName val="99년신청"/>
      <sheetName val="단위중량"/>
      <sheetName val="꣈፺"/>
      <sheetName val="¼ö·®»êÃÈ"/>
      <sheetName val="저፺"/>
      <sheetName val="¼ö·®»êÃX"/>
      <sheetName val="壈᎟"/>
      <sheetName val="쀀ፐ"/>
      <sheetName val="죈፺"/>
      <sheetName val="惈፵"/>
      <sheetName val="0217상가미분양자산"/>
      <sheetName val="2터널시점"/>
      <sheetName val="BOQ-Summary_Form A1"/>
      <sheetName val="BOQ-Summary_Form A2"/>
      <sheetName val="BOQ-Summary_Form A3"/>
      <sheetName val="Attachment_A"/>
      <sheetName val="elect QC"/>
      <sheetName val="Quezon"/>
      <sheetName val="bulcan"/>
      <sheetName val="Bulacan"/>
      <sheetName val="자재비"/>
      <sheetName val="10현장조직"/>
      <sheetName val="3-1-12"/>
      <sheetName val="3-1-3"/>
      <sheetName val="21301동"/>
      <sheetName val="TB-내역서"/>
      <sheetName val="Instruction"/>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BabyÀÏÀ§´ë°¡"/>
      <sheetName val="NìüëÒ-òÅ"/>
      <sheetName val="°£¼±°è»ê"/>
      <sheetName val="´ë±¸½ÇÇà"/>
      <sheetName val="0.Áý°è"/>
      <sheetName val="Ç¥Áö (2)"/>
      <sheetName val="¸Å¸³"/>
      <sheetName val="¿ø°¡°è»ê"/>
      <sheetName val="1.ÀüÂ÷¼±Á¶Á¤"/>
      <sheetName val="2.Á¶°¡¼±Á¶Á¤"/>
      <sheetName val="3.±ÞÀü¼±½Å¼³"/>
      <sheetName val="2.2.2입적표"/>
      <sheetName val="WING3"/>
      <sheetName val="용수간선"/>
      <sheetName val="노무비(첨부4-4)"/>
      <sheetName val="일반부표"/>
      <sheetName val="집계표(육상)"/>
      <sheetName val="왕십리방향"/>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pbs_lambda"/>
      <sheetName val="Matériel embarqué PVC"/>
      <sheetName val="TYPE1"/>
      <sheetName val="철근량"/>
      <sheetName val="자금청구"/>
      <sheetName val="설계개요"/>
      <sheetName val="약전닥트"/>
      <sheetName val="건축부하"/>
      <sheetName val="샘플표지"/>
      <sheetName val="IBASE"/>
      <sheetName val="적점"/>
      <sheetName val="구조대가"/>
      <sheetName val="포설대가1"/>
      <sheetName val="부대대가"/>
      <sheetName val="단가견적조사표"/>
      <sheetName val="적용기준표(98년상반기)"/>
      <sheetName val="예산내역서"/>
      <sheetName val="시중노임(공사)"/>
      <sheetName val="공정량산출내역서 "/>
      <sheetName val="중로근거"/>
      <sheetName val="실㔀቎԰"/>
      <sheetName val="실︀껕ԯ"/>
      <sheetName val="실ԯ_x0000_缀"/>
      <sheetName val="금리׉"/>
      <sheetName val="실頀▀_xdc00_"/>
      <sheetName val="설계서"/>
      <sheetName val="일반수량총괄집계"/>
      <sheetName val="날개벽(좌,우=60도-4개)"/>
      <sheetName val="물량尜"/>
      <sheetName val="변경비丵〒_x0005_"/>
      <sheetName val="기초ա_x0000_"/>
      <sheetName val="토공,철콘"/>
      <sheetName val="물량丵"/>
      <sheetName val="º¯°æ»çÀ5"/>
      <sheetName val="AILC005"/>
      <sheetName val="AILC00_x0000_"/>
      <sheetName val="AILC00_x0010_"/>
      <sheetName val="품종별월계"/>
      <sheetName val="조정내역"/>
      <sheetName val="변경비_x0000__x0000_Ѡ"/>
      <sheetName val="횡배위치"/>
      <sheetName val="계산중"/>
      <sheetName val="000000"/>
      <sheetName val="내역서(당초변경)"/>
      <sheetName val="96노임기준"/>
      <sheetName val="36신설수翇"/>
      <sheetName val="36신설수︀"/>
      <sheetName val="견적꓀᥻"/>
      <sheetName val="수안보-_x0005__x0000__x0000_"/>
      <sheetName val="36신설수Ç"/>
      <sheetName val="36신설수資"/>
      <sheetName val="박스토공"/>
      <sheetName val="기준표"/>
      <sheetName val="보호공"/>
      <sheetName val="주소록"/>
      <sheetName val="자(3.0m)"/>
      <sheetName val="하부철근수량"/>
      <sheetName val="기계경비산출"/>
      <sheetName val="용산1(해보)"/>
      <sheetName val="4월"/>
      <sheetName val="8월"/>
      <sheetName val="CAT_5"/>
      <sheetName val="기본"/>
      <sheetName val="12월"/>
      <sheetName val="2월"/>
      <sheetName val="1월"/>
      <sheetName val="7월"/>
      <sheetName val="6월"/>
      <sheetName val="3월"/>
      <sheetName val="11월"/>
      <sheetName val="10월"/>
      <sheetName val="9월"/>
      <sheetName val="TYPE집계표"/>
      <sheetName val="LANGUAGE"/>
      <sheetName val="공무공A"/>
      <sheetName val="동력부하계산"/>
      <sheetName val="기성공제요청서"/>
      <sheetName val="하도기성내역 수정"/>
      <sheetName val="기성공제 동의서"/>
      <sheetName val="기성공제 합의서(쓰레기처리비)"/>
      <sheetName val="969910( R)"/>
      <sheetName val="전장품(관리용)"/>
      <sheetName val="토공집계표"/>
      <sheetName val="이름정의"/>
      <sheetName val="초기화면1"/>
      <sheetName val="COL"/>
      <sheetName val="거푸집물량"/>
      <sheetName val="기준비용"/>
      <sheetName val="계약표지"/>
      <sheetName val="KSHAHU-6"/>
      <sheetName val="현장설က_x0000_蠀ᛟ"/>
      <sheetName val="학생내역"/>
      <sheetName val="건축-물가변동"/>
      <sheetName val="기계설비-물가변동"/>
      <sheetName val="inter"/>
      <sheetName val="운반비산정"/>
      <sheetName val="MANUFACTORY"/>
      <sheetName val="일반전기"/>
      <sheetName val="발전기"/>
      <sheetName val="배전반용량계산"/>
      <sheetName val="세정탑 설계"/>
      <sheetName val="차압계산"/>
      <sheetName val="기성내역"/>
      <sheetName val="대비표"/>
      <sheetName val="제철"/>
      <sheetName val="방음벽 기초 일반헾】"/>
      <sheetName val="일반맨홀수량집계(A-7 LINE)"/>
      <sheetName val="9-1차이내역."/>
      <sheetName val="Sheet22"/>
      <sheetName val="가시설수량"/>
      <sheetName val="암센터"/>
      <sheetName val="입찰사유서 제4공종 (흙깎기)"/>
      <sheetName val="자단"/>
      <sheetName val="D-3109"/>
      <sheetName val="APT"/>
      <sheetName val="부하"/>
      <sheetName val="도체종-상수표"/>
      <sheetName val="현대물량"/>
      <sheetName val="13LPMCC"/>
      <sheetName val="sub"/>
      <sheetName val="마장"/>
      <sheetName val="투찰가"/>
      <sheetName val="중기목록"/>
      <sheetName val="변경품셈"/>
      <sheetName val="WIND-EQ"/>
      <sheetName val="FEXS"/>
      <sheetName val="PUMP SHT"/>
      <sheetName val="회사99"/>
      <sheetName val="OCT.FDN"/>
      <sheetName val="기성내역서"/>
      <sheetName val="PAD TR보호대기초"/>
      <sheetName val="가로등기초"/>
      <sheetName val="HANDHOLE(2)"/>
      <sheetName val="2000_x0005__x0000__x0000_"/>
      <sheetName val="견적사양비교표"/>
      <sheetName val="2002상반기노임기준"/>
      <sheetName val="N頀ᚃ"/>
      <sheetName val="N"/>
      <sheetName val="4.±ÞÀü¼±Ã¶°Å"/>
      <sheetName val="입고장부 (4)"/>
      <sheetName val="산출목록표"/>
      <sheetName val="수원공"/>
      <sheetName val="E총"/>
      <sheetName val="DATA-UPS"/>
      <sheetName val="공조기(삭제)"/>
      <sheetName val="예산M11A"/>
      <sheetName val="3본사"/>
      <sheetName val="성내동"/>
      <sheetName val="AHU집계"/>
      <sheetName val="공조기휀"/>
      <sheetName val="계양가시설"/>
      <sheetName val="삼성전기"/>
      <sheetName val="B부대공"/>
      <sheetName val="3.하중산정4.지지력"/>
      <sheetName val="분양가격표"/>
      <sheetName val="일목"/>
      <sheetName val="원가계墬ᥓ"/>
      <sheetName val="2000년하반기"/>
      <sheetName val="원가계Ⴌ_x0000_"/>
      <sheetName val="관로토공집계표"/>
      <sheetName val="세부내역(직접인건비)"/>
      <sheetName val="이토변실(A3-LINE)"/>
      <sheetName val="견적단가"/>
      <sheetName val="토 적 표"/>
      <sheetName val="data2"/>
      <sheetName val="3회기성헾】"/>
      <sheetName val="변경비교헾】"/>
      <sheetName val="몰탈㔀቎԰_x0000_"/>
      <sheetName val="몰탈䠊ፓ倀놡"/>
      <sheetName val="몰탈䠋ፓ頀뫻"/>
      <sheetName val="몰탈䠠ፓ瀀멗"/>
      <sheetName val="몰탈䠊ፓ "/>
      <sheetName val="평가내역"/>
      <sheetName val="몰탈䠉ፓ退"/>
      <sheetName val="몰탈䠉ፓ退ꠍ"/>
      <sheetName val="몰탈䠑ፓ뀀짅"/>
      <sheetName val="TOEC"/>
      <sheetName val="내역서(기성청구)"/>
      <sheetName val="위치"/>
      <sheetName val="공작물조직표(용배수)"/>
      <sheetName val="날개수량1.5"/>
      <sheetName val="몰탈䠊ፓ㠀擞"/>
      <sheetName val="bdata-출력안함"/>
      <sheetName val="공리공제"/>
      <sheetName val="준공정산"/>
      <sheetName val="자재ᰀ፜搀"/>
      <sheetName val="GEN"/>
      <sheetName val="부대공집계표"/>
      <sheetName val="관일"/>
      <sheetName val="노무비(DB)_이후 출력XXXXXX"/>
      <sheetName val="3회기성䃸〒"/>
      <sheetName val="3회기성_x0005__x0000_"/>
      <sheetName val="3회기성吸("/>
      <sheetName val="3회기성ⱂ⿌"/>
      <sheetName val="3회기성埀0"/>
      <sheetName val="L-type"/>
      <sheetName val="Ext. Stone-P"/>
      <sheetName val="토공실행"/>
      <sheetName val="건축공사 집계표"/>
      <sheetName val="골조"/>
      <sheetName val="직접인건비"/>
      <sheetName val="토공대가"/>
      <sheetName val="B.O.M"/>
      <sheetName val="구간산출"/>
      <sheetName val="REINF."/>
      <sheetName val="Macro(AT)"/>
      <sheetName val="Cost bd-&quot;A&quot;"/>
      <sheetName val="PW3"/>
      <sheetName val="PW4"/>
      <sheetName val="SC1"/>
      <sheetName val="PE"/>
      <sheetName val="PM"/>
      <sheetName val="TR"/>
      <sheetName val="0001(arch)"/>
      <sheetName val="Breakdown"/>
      <sheetName val="금호산업"/>
      <sheetName val="(전체발주,금회3차공사)내역서"/>
      <sheetName val="총괄갑 "/>
      <sheetName val="5.°í¹è¼±Ã¶°Å"/>
      <sheetName val="6.°í¾ÐÄÉÀÌºí½Å¼³"/>
      <sheetName val="견적정보"/>
      <sheetName val="RE9604"/>
      <sheetName val="노임단가표"/>
      <sheetName val="5.동별횡주관경"/>
      <sheetName val="11.자재단가"/>
      <sheetName val="b_balju"/>
      <sheetName val="1F"/>
      <sheetName val="full (2)"/>
      <sheetName val="캔개발배경"/>
      <sheetName val="시장"/>
      <sheetName val="일정표"/>
      <sheetName val="지하1층"/>
      <sheetName val="2000.11¿ù¼³餀㢘ԯ_x0000_缀_x0000_"/>
      <sheetName val="단양 00 아파트-세부내역"/>
      <sheetName val="OZ049E"/>
      <sheetName val="배수내역(총수량)"/>
      <sheetName val="층"/>
      <sheetName val="단가조사표"/>
      <sheetName val="설계내역서(기계)"/>
      <sheetName val="수주실적0709"/>
      <sheetName val="자료(통합)"/>
      <sheetName val="발주내역"/>
      <sheetName val="건축원가"/>
      <sheetName val="제4절-1"/>
      <sheetName val="총괄-1"/>
      <sheetName val="홈통받이수량"/>
      <sheetName val="공통가설공사"/>
      <sheetName val="공사수행방안"/>
      <sheetName val="PANEL"/>
      <sheetName val="테이블"/>
      <sheetName val="한전고리-을"/>
      <sheetName val="일위산출"/>
      <sheetName val="예비품"/>
      <sheetName val="NAI"/>
      <sheetName val="덕전리"/>
      <sheetName val="Sheet16 (2)"/>
      <sheetName val="쌍송교"/>
      <sheetName val="대창(함평)"/>
      <sheetName val="대구-교대(A1)"/>
      <sheetName val="시초1교"/>
      <sheetName val="C.배수관공"/>
      <sheetName val="표 지"/>
      <sheetName val="추가예산"/>
      <sheetName val="대가목록"/>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빙축열"/>
      <sheetName val="일위(시설)"/>
      <sheetName val="대가 (보완)"/>
      <sheetName val="단가결정"/>
      <sheetName val="내역아"/>
      <sheetName val="울타리"/>
      <sheetName val="산#2-1 (2)"/>
      <sheetName val="단가비교표 (계측제어)"/>
      <sheetName val="︀ᇕ"/>
      <sheetName val="카렌스센터계량기설치공사"/>
      <sheetName val="총(철거)"/>
      <sheetName val="전체내ﰀ⁗"/>
      <sheetName val="ꀀ"/>
      <sheetName val="교대(A1挔"/>
      <sheetName val="개산공사비"/>
      <sheetName val="포쐀䑣"/>
      <sheetName val="포䠟⥏"/>
      <sheetName val="포䠠⥏"/>
      <sheetName val="01상노임"/>
      <sheetName val="22단가(철完9"/>
      <sheetName val="지질조사"/>
      <sheetName val="T1"/>
      <sheetName val="총체보활공정표"/>
      <sheetName val="아산경희980422"/>
      <sheetName val="백호헾】_x0005_"/>
      <sheetName val="포䈀㙪"/>
      <sheetName val="栍ᾆ"/>
      <sheetName val="수안보-徸〒_x0005__x0000_"/>
      <sheetName val="입출재고현⩿〚_x0005__x0000_"/>
      <sheetName val="º¯°æ»çÀ_x0000_"/>
      <sheetName val="수안보-娐&gt;闰⿑"/>
      <sheetName val="수안보-ꮸ⿥_x0005__x0000_"/>
      <sheetName val="백호丵〒_x0005_"/>
      <sheetName val="철근총괄집계표"/>
      <sheetName val="공사착공계"/>
      <sheetName val="참조 DATA"/>
      <sheetName val="팔당터널(1공구)"/>
      <sheetName val="1.취수장"/>
      <sheetName val="EJ"/>
      <sheetName val="앉음벽 (2)"/>
      <sheetName val="선로정수계산"/>
      <sheetName val="지입자재"/>
      <sheetName val="수안보-헾】_x0005__x0000_"/>
      <sheetName val="준공조서갑지"/>
      <sheetName val="국공유지및사유지"/>
      <sheetName val="9509"/>
      <sheetName val="시설물기초"/>
      <sheetName val=" ｹ-ﾌﾞﾙ"/>
      <sheetName val="MW-BM"/>
      <sheetName val="암거공"/>
      <sheetName val="-15.0"/>
      <sheetName val="해평견적"/>
      <sheetName val="사리부설"/>
      <sheetName val="임대견적서"/>
      <sheetName val="36신丵〒_x0005_"/>
      <sheetName val="»êÃ렀䡟ԯ_x0000_缀"/>
      <sheetName val="»êÃ︀ᇕ԰_x0000_缀"/>
      <sheetName val="갈현동"/>
      <sheetName val="예산대비"/>
      <sheetName val="4/_x0000_䠀"/>
      <sheetName val="4쌇栅/"/>
      <sheetName val="4က_x0000_က"/>
      <sheetName val="조도계산(가로등NEW)"/>
      <sheetName val="식재가격"/>
      <sheetName val="식재총괄"/>
      <sheetName val="※참고자료※"/>
      <sheetName val="대포2교접속"/>
      <sheetName val="일반전기C"/>
      <sheetName val="POOM_MOTO"/>
      <sheetName val="원가계산하도"/>
      <sheetName val="단위_x0000__x0000_尀"/>
      <sheetName val="단위ࠀᎄ䰀"/>
      <sheetName val="단위倀❹缀"/>
      <sheetName val="단위耀ὡ"/>
      <sheetName val="설변물량"/>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전류"/>
      <sheetName val="데이터북"/>
      <sheetName val="조명참고자료"/>
      <sheetName val="Cable schedule"/>
      <sheetName val="V-data"/>
      <sheetName val="L-data"/>
      <sheetName val="P-data"/>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소일위대가코드표"/>
      <sheetName val="사각맨0"/>
      <sheetName val="견적의ᰀ፜"/>
      <sheetName val="사각맨᠜"/>
      <sheetName val="공기԰_x0000_缀"/>
      <sheetName val="설계睮め_x0005_"/>
      <sheetName val="CF"/>
      <sheetName val="A 견적"/>
      <sheetName val="전기일위목록"/>
      <sheetName val="가계부"/>
      <sheetName val="제품목록"/>
      <sheetName val="매입매출관리"/>
      <sheetName val="UPDATA"/>
      <sheetName val="원가계산서(남측)"/>
      <sheetName val="5사남"/>
      <sheetName val="제丵"/>
      <sheetName val="설계산출기초"/>
      <sheetName val="º¯°æ»çÀþ"/>
      <sheetName val="제수변︀ᇕ"/>
      <sheetName val="결과조Ⴚ"/>
      <sheetName val="결과조º"/>
      <sheetName val="º¯°æ»çÀ¸"/>
      <sheetName val="º¯°æ»çÀ "/>
      <sheetName val="제수변﹔ᇕ"/>
      <sheetName val="º¯°æ»çÀB"/>
      <sheetName val="단가일䊱"/>
      <sheetName val="K1자재(3차등)"/>
      <sheetName val="제수변䊱ᅪ"/>
      <sheetName val="2호맨홀공제수량"/>
      <sheetName val="물塠"/>
      <sheetName val="물徸"/>
      <sheetName val="guard(mac¸"/>
      <sheetName val="물嬼"/>
      <sheetName val="물闰"/>
      <sheetName val="guard(macð"/>
      <sheetName val="물呈"/>
      <sheetName val="guard(macH"/>
      <sheetName val="거래명세서"/>
      <sheetName val="2.대외공문"/>
      <sheetName val="품셈총괄표"/>
      <sheetName val="첨부1"/>
      <sheetName val="지입집계"/>
      <sheetName val="사급자재총괄"/>
      <sheetName val="공종별 집계"/>
      <sheetName val="용역비내역-진짜"/>
      <sheetName val="계림(함평)"/>
      <sheetName val="계림(장성)"/>
      <sheetName val="11+040(통로)"/>
      <sheetName val="일별1"/>
      <sheetName val="집행(2-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대전-교대(A1-A2)"/>
      <sheetName val="건공실"/>
      <sheetName val="[YES.XLS][YES.XLS][YES.XLS]4/_x0000_䠀"/>
      <sheetName val="[YES.XLS][YES.XLS][YES.XLS]4쌇栅/"/>
      <sheetName val="[YES.XLS][YES.XLS]4/_x0000_䠀"/>
      <sheetName val="[YES.XLS][YES.XLS]4쌇栅/"/>
      <sheetName val="안정검토(온1)"/>
      <sheetName val="내역서-전체낙찰율"/>
      <sheetName val="부총"/>
      <sheetName val="재료단가"/>
      <sheetName val="예산조서(︀ᇕ԰"/>
      <sheetName val="철거산출헾】"/>
      <sheetName val="철거산출午_x0013_"/>
      <sheetName val="VS P-Q"/>
      <sheetName val="기초코徸"/>
      <sheetName val="법면"/>
      <sheetName val="배수공1"/>
      <sheetName val="부대집계"/>
      <sheetName val="조건입력"/>
      <sheetName val="조건입력(2)"/>
      <sheetName val="장비선정"/>
      <sheetName val="도급단가-아파트"/>
      <sheetName val="BREAKDOWN(철거설치)"/>
      <sheetName val="자재 단가표"/>
      <sheetName val="수량산출1"/>
      <sheetName val="변경후원본2"/>
      <sheetName val="LABTOTAL"/>
      <sheetName val="COA-17"/>
      <sheetName val="C-18"/>
      <sheetName val="업체별기성내역"/>
      <sheetName val=" 냉각수펌프"/>
      <sheetName val="경성자금"/>
      <sheetName val="사용자정의"/>
      <sheetName val="평자재단가"/>
      <sheetName val="95년12월말"/>
      <sheetName val="교량전기"/>
      <sheetName val="오억미만"/>
      <sheetName val="토목(용인)"/>
      <sheetName val="건축집계"/>
      <sheetName val="평3"/>
      <sheetName val="적격점수&lt;300억미만&gt;"/>
      <sheetName val="Ⅴ-2.공종별내역"/>
      <sheetName val="가로등제어반 설치공사(수량)"/>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조도계산서_(도서)"/>
      <sheetName val="1_설계조건"/>
      <sheetName val="3-1_CB"/>
      <sheetName val="단__가__대__비__표"/>
      <sheetName val="일__위__대__가__목__록"/>
      <sheetName val="90_03실행_"/>
      <sheetName val="3_공통공사대비"/>
      <sheetName val="AIR_SHOWER(3인용)"/>
      <sheetName val="공종구간"/>
      <sheetName val="물墸᎟鰀"/>
      <sheetName val="화재 탐지_x0005__x0000_"/>
      <sheetName val="가중치"/>
      <sheetName val="의정부문예회관변경내역"/>
      <sheetName val="POL6차-PIPING"/>
      <sheetName val="Pricelist TAC AB"/>
      <sheetName val="물가정보자료"/>
      <sheetName val="단가대비"/>
      <sheetName val="대가단최종"/>
      <sheetName val="부丵〒"/>
      <sheetName val="부司2"/>
      <sheetName val="원하도급내역서(당초)"/>
      <sheetName val="파형강관집계"/>
      <sheetName val="비교1"/>
      <sheetName val="2002계약현황"/>
      <sheetName val="A1_본체_수량산출서"/>
      <sheetName val="물량증감"/>
      <sheetName val="9902"/>
      <sheetName val="장비경비"/>
      <sheetName val="환율"/>
      <sheetName val="CT "/>
      <sheetName val="교사기준면적(초등)"/>
      <sheetName val="조명율"/>
      <sheetName val="보집계표"/>
      <sheetName val="환률"/>
      <sheetName val="제품표준규격"/>
      <sheetName val="내역기준"/>
      <sheetName val="토공및부대2차"/>
      <sheetName val="전기공사일위대가"/>
      <sheetName val="일위(설)"/>
      <sheetName val="일위단가"/>
      <sheetName val="새공통"/>
      <sheetName val="3절_CheckList_구분"/>
      <sheetName val="산출"/>
      <sheetName val="일위대가(건축)"/>
      <sheetName val="적정성평가표(8번)(1순위)"/>
      <sheetName val="적정성평가표(12번)(6순위)"/>
      <sheetName val="기별(종합)"/>
      <sheetName val="옹벽기초자료"/>
      <sheetName val="비탈면보호공수량산출"/>
      <sheetName val="Oper Amount"/>
      <sheetName val="가옥조"/>
      <sheetName val="hvac(제어동)"/>
      <sheetName val="신공항A-9헾】_x0005__x0000__x0000_"/>
      <sheetName val="금액결揄"/>
      <sheetName val="기존구조물철거집계계표"/>
      <sheetName val="내역서(교량)전체"/>
      <sheetName val="5.3 단면가정"/>
      <sheetName val="파이프"/>
      <sheetName val="회로내역(승인)"/>
      <sheetName val="실행비교"/>
      <sheetName val="기계실"/>
      <sheetName val="변경실행(2차) "/>
      <sheetName val="호표"/>
      <sheetName val="POWER"/>
      <sheetName val="VXXXXXXX"/>
      <sheetName val="교대시점"/>
      <sheetName val="FB25JN"/>
      <sheetName val="단가표 (2)"/>
      <sheetName val="안양동교 1안"/>
      <sheetName val="소각장스케줄"/>
      <sheetName val="동원인원계획표"/>
      <sheetName val="일위대가-1"/>
      <sheetName val="중기사용료산출근거"/>
      <sheetName val="단가산출2"/>
      <sheetName val="광통신 견적내역서1"/>
      <sheetName val="투찰(하수)"/>
      <sheetName val="산업개발안내서"/>
      <sheetName val="No.2LAB Unit"/>
      <sheetName val="약ྀ︁"/>
      <sheetName val="#3_일위대가목록"/>
      <sheetName val="#2_일위대가목록"/>
      <sheetName val="A"/>
      <sheetName val="미드수량"/>
      <sheetName val="전체실적"/>
      <sheetName val="선금정산내역"/>
      <sheetName val="3-1.일위대가집계표(교통시설물1)"/>
      <sheetName val="제조 경영"/>
      <sheetName val="증감䈀ᅪ"/>
      <sheetName val="피스표"/>
      <sheetName val="뚝토공"/>
      <sheetName val="05년"/>
      <sheetName val="사  업  비  수  지  예  산  서"/>
      <sheetName val="내역서(총괄)"/>
      <sheetName val="공종별 집계표"/>
      <sheetName val="전체총괄"/>
      <sheetName val="배관단가조사서"/>
      <sheetName val="조견표"/>
      <sheetName val="관헾"/>
      <sheetName val="원가(1︀"/>
      <sheetName val="원가(1䠀"/>
      <sheetName val="관聈"/>
      <sheetName val="spec"/>
      <sheetName val="program"/>
      <sheetName val="studbolt no."/>
      <sheetName val="studbolt size"/>
      <sheetName val="item sort no"/>
      <sheetName val="관_x0005_"/>
      <sheetName val="할丵〒"/>
      <sheetName val="AH-1 "/>
      <sheetName val="FCU (2)"/>
      <sheetName val="장비분석"/>
      <sheetName val="리터팬내장형"/>
      <sheetName val="내역총괄표"/>
      <sheetName val="YES.XLS"/>
      <sheetName val="PIPE내역(FCN)"/>
      <sheetName val="ML"/>
      <sheetName val="전체제잡비"/>
      <sheetName val="단위목헾"/>
      <sheetName val="산출내역(K2)"/>
      <sheetName val="화전내"/>
      <sheetName val="남대문빌딩"/>
      <sheetName val="PUMP"/>
      <sheetName val="공통대가"/>
      <sheetName val="민감도"/>
      <sheetName val="공종목록표"/>
      <sheetName val="인부임"/>
      <sheetName val="특기사항"/>
      <sheetName val="하도내역 (철콘)"/>
      <sheetName val="토목원가계窨_x0013_"/>
      <sheetName val="교실"/>
      <sheetName val="총괄집桶青"/>
      <sheetName val="변품8-37"/>
      <sheetName val="현장일보"/>
      <sheetName val="미지급내역"/>
      <sheetName val="매입내역 "/>
      <sheetName val="거래처별지출내역"/>
      <sheetName val="금융비용"/>
      <sheetName val="목록1"/>
      <sheetName val="목록2"/>
      <sheetName val="상반기손익차2총괄"/>
      <sheetName val="DRAIN DRUM PIT D-301"/>
      <sheetName val="인원계획"/>
      <sheetName val="시행예산"/>
      <sheetName val="자압1"/>
      <sheetName val="고창방향"/>
      <sheetName val="부산4"/>
      <sheetName val="토목공사일반"/>
      <sheetName val="금광1터널"/>
      <sheetName val="역삼"/>
      <sheetName val="구조물공집계"/>
      <sheetName val="요약"/>
      <sheetName val="작용하중산정"/>
      <sheetName val="토공총괄표"/>
      <sheetName val="0"/>
      <sheetName val="평균터파기고(1-2,ASP)"/>
      <sheetName val="암거단위-1련"/>
      <sheetName val="수안보-墰5壼5"/>
      <sheetName val="맨홀수량"/>
      <sheetName val="총괄원가 "/>
      <sheetName val="기준"/>
      <sheetName val="8. 안_x0000__x0000__x0005_"/>
      <sheetName val="실행내역서 (조경)"/>
      <sheetName val="공정코드"/>
      <sheetName val="인수공규격"/>
      <sheetName val="구조물"/>
      <sheetName val="공사설계서"/>
      <sheetName val="품셈(기초)"/>
      <sheetName val="인부신상자료"/>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ø»ç¿ø°¡°è牨-犬-"/>
      <sheetName val="전체내역갑지"/>
      <sheetName val="cable-data"/>
      <sheetName val="페인트"/>
      <sheetName val="keyword"/>
      <sheetName val="다곡2교"/>
      <sheetName val="11"/>
      <sheetName val="1._x005f_x0018_변전설비"/>
      <sheetName val="Summary"/>
      <sheetName val="입렀"/>
      <sheetName val="입栀"/>
      <sheetName val="입ꠀ"/>
      <sheetName val="입︀"/>
      <sheetName val="계정"/>
      <sheetName val="평균환율-USD"/>
      <sheetName val="인원동원계획"/>
      <sheetName val="BIDDING-SUM"/>
      <sheetName val="품목납기"/>
      <sheetName val="시화점실행"/>
      <sheetName val=" 소방공사 산출근거"/>
      <sheetName val="장비명"/>
      <sheetName val="경비공통"/>
      <sheetName val="총괄집렇♑"/>
      <sheetName val="총괄집㸁䧾"/>
      <sheetName val="우,오수"/>
      <sheetName val="재료표"/>
      <sheetName val="card1"/>
      <sheetName val="흙쌓기도수로설치현황(1)"/>
      <sheetName val="식재-외주 (2)"/>
      <sheetName val="유효폭의 계산"/>
      <sheetName val="무전표"/>
      <sheetName val="archi(본사)"/>
      <sheetName val="1호맨홀수량산출"/>
      <sheetName val="마산방향철근집계"/>
      <sheetName val="제잡비"/>
      <sheetName val="자재표"/>
      <sheetName val="케이블"/>
      <sheetName val="집계(세부총괄)"/>
      <sheetName val="전력구구조물산근2구간"/>
      <sheetName val="전부인쇄"/>
      <sheetName val="1.외주공사"/>
      <sheetName val="2.직영공사"/>
      <sheetName val="첨부"/>
      <sheetName val="계산DATA입력"/>
      <sheetName val="총괄집ᨈꥬ"/>
      <sheetName val="97노임단가"/>
      <sheetName val="입력란"/>
      <sheetName val="총괄집_x0000__x0000_"/>
      <sheetName val="2.조명기구철거(일괄철거분)"/>
      <sheetName val="제품橂"/>
      <sheetName val="맨홀물량"/>
      <sheetName val="케이블트레이"/>
      <sheetName val="일위집계(기존)"/>
      <sheetName val="북제주-표지"/>
      <sheetName val="COVERSHEET"/>
      <sheetName val="내역서1"/>
      <sheetName val="지중자재단가"/>
      <sheetName val="지불내역1"/>
      <sheetName val="집수정(1)"/>
      <sheetName val="금액집계"/>
      <sheetName val="공사비명세서"/>
      <sheetName val="사용성검토"/>
      <sheetName val="PAC"/>
      <sheetName val="건축토목내역"/>
      <sheetName val="205동"/>
      <sheetName val="행거,슈,볼트,펌프,잡재"/>
      <sheetName val="을-ATYPE"/>
      <sheetName val="만수배관단가"/>
      <sheetName val="FRP배관단가(만수)"/>
      <sheetName val="직접비"/>
      <sheetName val="30신설일위대가"/>
      <sheetName val="30집계표"/>
      <sheetName val="지구단위계획"/>
      <sheetName val="00노임기준"/>
      <sheetName val="16-1"/>
      <sheetName val="일위대가(가설԰"/>
      <sheetName val="원가계산(2)"/>
      <sheetName val="dongia (2)"/>
      <sheetName val="gtrinh"/>
      <sheetName val="lam-moi"/>
      <sheetName val="chitiet"/>
      <sheetName val="giathanh1"/>
      <sheetName val="DONGIA"/>
      <sheetName val="thao-go"/>
      <sheetName val="TH XL"/>
      <sheetName val="VC"/>
      <sheetName val="Tiepdia"/>
      <sheetName val="CHITIET VL-NC"/>
      <sheetName val="준공조서"/>
      <sheetName val="공사준공계"/>
      <sheetName val="준공검사보고서"/>
      <sheetName val="밀양노선별공사비명세서"/>
      <sheetName val="일위산출근거"/>
      <sheetName val="수량산출서-2"/>
      <sheetName val="포장절단"/>
      <sheetName val="인공산출"/>
      <sheetName val="전기내역서(총계)"/>
      <sheetName val="일위(PN)"/>
      <sheetName val="세목별"/>
      <sheetName val="소개"/>
      <sheetName val="#REF!"/>
      <sheetName val="계열사현황종합"/>
      <sheetName val="basic_info"/>
      <sheetName val="총공사비"/>
      <sheetName val="倀ᑙ"/>
      <sheetName val="1x"/>
      <sheetName val="栈᲋"/>
      <sheetName val="_xd810_᱓"/>
      <sheetName val="측구터파기공수량집계"/>
      <sheetName val="2000.05"/>
      <sheetName val="적격"/>
      <sheetName val="DT"/>
      <sheetName val="롤러"/>
      <sheetName val="BH"/>
      <sheetName val="펌프차타설"/>
      <sheetName val="방음벽 기초_x0005__x0000__x0000__x0000_"/>
      <sheetName val="foxz"/>
      <sheetName val="제㗇"/>
      <sheetName val="주차구丵〒_x0005__x0000_"/>
      <sheetName val="배수관연장산출서"/>
      <sheetName val="수전기기DATA"/>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형틀공사"/>
      <sheetName val="6차2회변경내역서"/>
      <sheetName val="자재단가_x0005_"/>
      <sheetName val="공사"/>
      <sheetName val="INS-SHEET"/>
      <sheetName val="shtOpr"/>
      <sheetName val="설계명세_x0000_"/>
      <sheetName val="설계명세揄"/>
      <sheetName val="설계명세䡲"/>
      <sheetName val="설계명세_x0005_"/>
      <sheetName val="DATA 입᠒ᎍ"/>
      <sheetName val="정산내역서"/>
      <sheetName val="건0_x0000_蠀"/>
      <sheetName val="금0_x0000_䠀"/>
      <sheetName val="금蠣㡎耀"/>
      <sheetName val="TYPE-U800"/>
      <sheetName val="소운반"/>
      <sheetName val="배관내역"/>
      <sheetName val="2차공사"/>
      <sheetName val="임시전기공사설계서"/>
      <sheetName val="Imp-Data"/>
      <sheetName val="전등수량산출"/>
      <sheetName val="내역서 (1차)"/>
      <sheetName val=" 갑지"/>
      <sheetName val="목표세부명세"/>
      <sheetName val="B767"/>
      <sheetName val="/_x0000_"/>
      <sheetName val="က_x0000_"/>
      <sheetName val="포장쌅"/>
      <sheetName val="예산내역"/>
      <sheetName val="총괄수지표"/>
      <sheetName val="5정거장"/>
      <sheetName val="1-3길내기"/>
      <sheetName val="J형측구단위수량"/>
      <sheetName val="¿¹Á¤(3က"/>
      <sheetName val="9GN邷㭘"/>
      <sheetName val="정거장"/>
      <sheetName val="길내기"/>
      <sheetName val="¹׃】_x0000_"/>
      <sheetName val="1.3.1절점좌표"/>
      <sheetName val="1.1설계기준"/>
      <sheetName val="48신설수량"/>
      <sheetName val="전등부하"/>
      <sheetName val="가공2원도"/>
      <sheetName val="전체내ꀀፐ"/>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원형측구(B-type)"/>
      <sheetName val="_x0005__x0006__x0008__x0003_"/>
      <sheetName val="_x0000_ _x0000__x0006__x0000__x0006_"/>
      <sheetName val="석재장조사"/>
      <sheetName val="파일의이용"/>
      <sheetName val="유동표"/>
      <sheetName val="FRT_O"/>
      <sheetName val="FAB_I"/>
      <sheetName val="견적접수"/>
      <sheetName val="견적내역서"/>
      <sheetName val="O＆P"/>
      <sheetName val="결재판(삭제하지말아주세요)"/>
      <sheetName val="본사인상전"/>
      <sheetName val="단가산출-기,교"/>
      <sheetName val="유첨䈀ᅪ"/>
      <sheetName val="토공,기초"/>
      <sheetName val="주간계획"/>
      <sheetName val="PIPING"/>
      <sheetName val="선택"/>
      <sheetName val="萀⅜"/>
      <sheetName val="장비당단가 (1)"/>
      <sheetName val="산출0"/>
      <sheetName val="자재목록표"/>
      <sheetName val="단중聀"/>
      <sheetName val="당정동경상이수"/>
      <sheetName val="당정동공통이수"/>
      <sheetName val="TG9504"/>
      <sheetName val="1995년 섹터별 매출"/>
      <sheetName val="ROOF(ALKALI)"/>
      <sheetName val="貭♘"/>
      <sheetName val="역T형옹벽(3.0)"/>
      <sheetName val="실행(ALT1)"/>
      <sheetName val="전신환매도徸"/>
      <sheetName val="총괄분 설계서용지"/>
      <sheetName val="남양주부대"/>
      <sheetName val="투찰금액"/>
      <sheetName val="재료집계표3"/>
      <sheetName val="범용개발순소요비용"/>
      <sheetName val="산#3-1"/>
      <sheetName val="산#3-2"/>
      <sheetName val="배관BM(일반)"/>
      <sheetName val="산#3-2-2"/>
      <sheetName val="b_gunmul"/>
      <sheetName val="b_balju (2)"/>
      <sheetName val="갑(전기)"/>
      <sheetName val="갑(계장)"/>
      <sheetName val="적용환율"/>
      <sheetName val="B"/>
      <sheetName val="입력값1"/>
      <sheetName val="MixBed"/>
      <sheetName val="CondPol"/>
      <sheetName val="총괄표(1)"/>
      <sheetName val="수출가격"/>
      <sheetName val="매원개착터널총괄"/>
      <sheetName val="원안"/>
      <sheetName val="[YES.XLS]신표司/"/>
      <sheetName val="소상 &quot;1&quot;"/>
      <sheetName val="T13(P68~72,78)"/>
      <sheetName val="교량명원본"/>
      <sheetName val="BOX제원원본"/>
      <sheetName val="국도접속 차도부수량"/>
      <sheetName val="4.일위대가목차"/>
      <sheetName val="102역사"/>
      <sheetName val="사다리"/>
      <sheetName val="공사비 내역"/>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일위대가 (PM)"/>
      <sheetName val="종단계산"/>
      <sheetName val="암거치수표"/>
      <sheetName val="재료집계표빽업"/>
      <sheetName val="암거수리계산서"/>
      <sheetName val="◀암거위치"/>
      <sheetName val="최종단면▶"/>
      <sheetName val="◀평균높이▶"/>
      <sheetName val="전체내԰_x0000_"/>
      <sheetName val="ꠀ"/>
      <sheetName val="전체내저ᚙ"/>
      <sheetName val="전체내ꠀ᪘"/>
      <sheetName val="LKVL-CK-HT-GD1"/>
      <sheetName val="주관⩿〚"/>
      <sheetName val="1þ"/>
      <sheetName val="1ð"/>
      <sheetName val="배수내역"/>
      <sheetName val="1¨"/>
      <sheetName val="1¸"/>
      <sheetName val="STEAM"/>
      <sheetName val="AIR"/>
      <sheetName val="항목별사㦬⊄㰀"/>
      <sheetName val="1-최종안"/>
      <sheetName val="사업분석-분양가결정"/>
      <sheetName val="사각맨퀀"/>
      <sheetName val="사각맨堀"/>
      <sheetName val="사각맨䈀"/>
      <sheetName val="세부狇譈"/>
      <sheetName val="사각맨ﻇ"/>
      <sheetName val="몰탈재븧܊"/>
      <sheetName val="견적의"/>
      <sheetName val="견적의烇彰"/>
      <sheetName val="하도급선정의뢰서(습식공_x0000__x0000_"/>
      <sheetName val="작성양식"/>
      <sheetName val="품-(주)코①"/>
      <sheetName val="[YES.XLS][YES.XLS]A__9701A_OU_3"/>
      <sheetName val="[YES.XLS][YES.XLS]A__9701A_OU_2"/>
      <sheetName val="CAL(1)."/>
      <sheetName val="1_x0005_"/>
      <sheetName val="도면자료제출일정"/>
      <sheetName val="중기비"/>
      <sheetName val="시공계_x0005_"/>
      <sheetName val="변경비_x0005__x0000_"/>
      <sheetName val="일위대가내역"/>
      <sheetName val="일위대가표(무)"/>
      <sheetName val="일위대가산출기초"/>
      <sheetName val="LD"/>
      <sheetName val="자탐수량산출서"/>
      <sheetName val="C1ㅇ"/>
      <sheetName val="base"/>
      <sheetName val="STD"/>
      <sheetName val="연면적"/>
      <sheetName val="991029UTP용 M.D.F"/>
      <sheetName val="현장점검 1"/>
      <sheetName val="상가을 "/>
      <sheetName val="3.사용전검사(1000KW이상)(본동-수정)"/>
      <sheetName val="결재갑지"/>
      <sheetName val="계획예산입력자료"/>
      <sheetName val="투입비"/>
      <sheetName val="손익계산서"/>
      <sheetName val="대차대조표"/>
      <sheetName val="폐토수익화 "/>
      <sheetName val="열차제어동"/>
      <sheetName val="전기성능동"/>
      <sheetName val="차량시스템인자"/>
      <sheetName val="차량부품동"/>
      <sheetName val="신.분"/>
      <sheetName val="99 조정금액"/>
      <sheetName val="설계(안)"/>
      <sheetName val="콘센트신설"/>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CATV"/>
      <sheetName val="견적 (2)"/>
      <sheetName val="3.설계예산내역서(예산서)"/>
      <sheetName val="2.예정공정표"/>
      <sheetName val="4.설계예산내역서"/>
      <sheetName val="6.관급자재조서"/>
      <sheetName val="FO"/>
      <sheetName val="등록׃】"/>
      <sheetName val="등록_x0010__x0000_"/>
      <sheetName val="Summary Sheet"/>
      <sheetName val="노무비_근거"/>
      <sheetName val="8__안정검토"/>
      <sheetName val="6PILE__(돌출)"/>
      <sheetName val="철근량_검토"/>
      <sheetName val="기술자료_(연수)"/>
      <sheetName val="수곡내역"/>
      <sheetName val="RAHMEN"/>
      <sheetName val="전체내역 (2)"/>
      <sheetName val="Formulas &amp; Tables"/>
      <sheetName val="PROCESS"/>
      <sheetName val="±âÀÚÀç´ëºñÇ¥"/>
      <sheetName val="¿¬°áÀÓ½Ã"/>
      <sheetName val="°ü±Þ"/>
      <sheetName val="포장재료집계표"/>
      <sheetName val="포장면적산출"/>
      <sheetName val="포장수량집계"/>
      <sheetName val="RING WALL"/>
      <sheetName val="5.공종별尜_x0013_層_x0013_闰"/>
      <sheetName val="과세면세표"/>
      <sheetName val="인제내역"/>
      <sheetName val="일위1"/>
      <sheetName val="PARAMETER"/>
      <sheetName val="사통"/>
      <sheetName val="현장지䀀ኀ㠀ኃ"/>
      <sheetName val="물가변동잔여물량세부내역서"/>
      <sheetName val="신규(방류시설)"/>
      <sheetName val="소방"/>
      <sheetName val="덤프트럭계수"/>
      <sheetName val="카메라"/>
      <sheetName val="상-교대(A1-A2)"/>
      <sheetName val="㩷"/>
      <sheetName val="렀ⵘ"/>
      <sheetName val="֭_x0000_"/>
      <sheetName val="성곽내역서"/>
      <sheetName val="Param"/>
      <sheetName val="당진1,2호기전선관설치및접지4차공사내역서-을지"/>
      <sheetName val="PIPE(UG)내역"/>
      <sheetName val="토적계산"/>
      <sheetName val="96 능제취입"/>
      <sheetName val="GTG TR PIT"/>
      <sheetName val="M+1"/>
      <sheetName val="광,철광석 사용량(2000)"/>
      <sheetName val="포,철광석 사용량(2000)"/>
      <sheetName val="91,92황산"/>
      <sheetName val="치수표"/>
      <sheetName val="입찰보Ⳡ"/>
      <sheetName val="RangeObject"/>
      <sheetName val="분뇨"/>
      <sheetName val="입력정보"/>
      <sheetName val="H-pile(250x250)"/>
      <sheetName val="H-pile(298x299)"/>
      <sheetName val="방음벽기초(H_xd8d4_ㆂᰀㆃ"/>
      <sheetName val="일위대가(원본)"/>
      <sheetName val="일위대가서식"/>
      <sheetName val="일위대가양식"/>
      <sheetName val="입찰준비계획안(부대)"/>
      <sheetName val="입찰준비계획안(외주)"/>
      <sheetName val="입찰준비계획안(기타견적)"/>
      <sheetName val="장항선4공구직접비집계"/>
      <sheetName val="공사기본내용입력"/>
      <sheetName val="예산"/>
      <sheetName val="기계경비(시"/>
      <sheetName val="ÀÏÀ§´ë헾】_x0005__x0000__x0000__x0000_"/>
      <sheetName val="고창터널(고창방향䈀"/>
      <sheetName val="도시가스현황"/>
      <sheetName val="토공총괄집계"/>
      <sheetName val="[YES.XLS][YES.XLS]A__9701A_OU_4"/>
      <sheetName val="간접비계산"/>
      <sheetName val="수량산출서 갑지"/>
      <sheetName val="철콘집계"/>
      <sheetName val="5회기성03월"/>
      <sheetName val="공통가설_8"/>
      <sheetName val="아파트_9"/>
      <sheetName val="직접공사비집계표_7"/>
      <sheetName val="5호광장_(만점)"/>
      <sheetName val="인천국제_(만점)_(2)"/>
      <sheetName val="설_계"/>
      <sheetName val="단면_(2)"/>
      <sheetName val="외주대비_-석축"/>
      <sheetName val="외주대비-구조물_(2)"/>
      <sheetName val="견적표지_(3)"/>
      <sheetName val="12_xd8b7_⭎ጀ鮂"/>
      <sheetName val="12좷⭘ጀ鮂"/>
      <sheetName val="40총괄"/>
      <sheetName val="40집계"/>
      <sheetName val="돈암사업"/>
      <sheetName val="단면A-A(TR)"/>
      <sheetName val="본사공가현황"/>
      <sheetName val="L형옹벽"/>
      <sheetName val="작성"/>
      <sheetName val="등록_x0000__x0000_"/>
      <sheetName val="원가총괄"/>
      <sheetName val="금액내렀቟"/>
      <sheetName val="금액내԰_x0000_"/>
      <sheetName val="조경내역"/>
      <sheetName val="8. 내진해석"/>
      <sheetName val="공비대䠚"/>
      <sheetName val="금액내㔀቎"/>
      <sheetName val="결재판"/>
      <sheetName val="기계경비(旉る_x0000__x0000_"/>
      <sheetName val="기계경비(贘_x0013_짘ࣅ"/>
      <sheetName val="인원계획-미화"/>
      <sheetName val="지입재료비"/>
      <sheetName val="산출명세서"/>
      <sheetName val="적요"/>
      <sheetName val="조정_x0014__x0008_"/>
      <sheetName val="_x0000__x0008__x0000__x0008__x0000__x0006__x0000__x0004_"/>
      <sheetName val="7.PILE  (돌출)"/>
      <sheetName val="insulation"/>
      <sheetName val="Architecture Work"/>
      <sheetName val="PipWT"/>
      <sheetName val="뜃맟뭁돽띿맟?-BLDG"/>
      <sheetName val="怀፵"/>
      <sheetName val="주사무실︀ᇕ"/>
      <sheetName val="주사무실ꠀ፺"/>
      <sheetName val="BOX ꠀ፺"/>
      <sheetName val="㗈቎"/>
      <sheetName val="주사무실ֳ_x0000_"/>
      <sheetName val="¼ö·®»êÃ¨"/>
      <sheetName val="新철폐복2"/>
      <sheetName val="新철폐복3"/>
      <sheetName val="¼ö·®»êÃ_x0005_"/>
      <sheetName val="¼ö·®»êÃ "/>
      <sheetName val="경로당내역건축"/>
      <sheetName val="노임단가(08.01)"/>
      <sheetName val="몰탈단가"/>
      <sheetName val="은평작업지시대장"/>
      <sheetName val="차도부연장현황"/>
      <sheetName val="차도부수량집계표"/>
      <sheetName val="화산경계"/>
      <sheetName val="전선관"/>
      <sheetName val="8.일위대가표(1)"/>
      <sheetName val="8.일위대가표(2)"/>
      <sheetName val="3.예정공정표"/>
      <sheetName val="7.청제공기계기구조서"/>
      <sheetName val="자재노임단가"/>
      <sheetName val="크레인5ton"/>
      <sheetName val="단가산출-2"/>
      <sheetName val="기초수량-1"/>
      <sheetName val="단가산출-1"/>
      <sheetName val="단가 (2)"/>
      <sheetName val="??????"/>
      <sheetName val="[YES.XLS][YES.XLS]신표司/"/>
      <sheetName val="[YES.XLS][YES.XLS][YES.XLS]신표司/"/>
      <sheetName val="조정금액결과표 (차수별)"/>
      <sheetName val="파이프류"/>
      <sheetName val="점검내역서(data) (2)"/>
      <sheetName val="부하집계"/>
      <sheetName val="영구청af헾"/>
      <sheetName val="영구청af薸"/>
      <sheetName val="하남내역"/>
      <sheetName val="우수공,맨홀,집수정"/>
      <sheetName val="실행내역 "/>
      <sheetName val="참조 (2)"/>
      <sheetName val="2-1. 대비"/>
      <sheetName val="수량산출내역1115"/>
      <sheetName val="아파트저᝾"/>
      <sheetName val="아파트㾅"/>
      <sheetName val="IBL-C"/>
      <sheetName val="일위대가1"/>
      <sheetName val="참조자료"/>
      <sheetName val="Macro(부하)"/>
      <sheetName val="토목내역서"/>
      <sheetName val="전기단가조사서"/>
      <sheetName val="내부수지예산"/>
      <sheetName val="98수금사업"/>
      <sheetName val="공사비PK5월"/>
      <sheetName val="간접비(1)"/>
      <sheetName val="A LINE"/>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옹벽1"/>
      <sheetName val="설계흐름도"/>
      <sheetName val="명단"/>
      <sheetName val="5. 차단기 용량계산"/>
      <sheetName val="22-1소단"/>
      <sheetName val="22-2M단"/>
      <sheetName val="6.2.1 지하차도 조도계산"/>
      <sheetName val="배수내역 (2)"/>
      <sheetName val="배수및구조물공1"/>
      <sheetName val="계약서"/>
      <sheetName val="앨범표지"/>
      <sheetName val="3차준공"/>
      <sheetName val="당사실시1"/>
      <sheetName val="제조부문배부"/>
      <sheetName val="XREF"/>
      <sheetName val="반포2차"/>
      <sheetName val="시공업체명부"/>
      <sheetName val="Direct (공사비대비)"/>
      <sheetName val="빙장비사양"/>
      <sheetName val="장비사양"/>
      <sheetName val="찍기"/>
      <sheetName val="예총"/>
      <sheetName val="설계내역일위"/>
      <sheetName val="철거산출徸〒"/>
      <sheetName val="99노임기준"/>
      <sheetName val="48산출"/>
      <sheetName val="PREFACE"/>
      <sheetName val="간접경상비"/>
      <sheetName val="도근좌표"/>
      <sheetName val="1.동력공사"/>
      <sheetName val="식재"/>
      <sheetName val="시설물"/>
      <sheetName val="식재출력용"/>
      <sheetName val="유지관리"/>
      <sheetName val="(C)원내역"/>
      <sheetName val="관리비"/>
      <sheetName val="8공구 강재 수량"/>
      <sheetName val="가공사"/>
      <sheetName val="B3.PERSONEL-Ucret"/>
      <sheetName val="Change rate"/>
      <sheetName val="굴착현장"/>
      <sheetName val="바이오"/>
      <sheetName val="잡철물"/>
      <sheetName val="남양내역"/>
      <sheetName val="도급내역서"/>
      <sheetName val="설계서(설치)"/>
      <sheetName val="지급자재대"/>
      <sheetName val="공통단가"/>
      <sheetName val="운반비"/>
      <sheetName val="기본자료"/>
      <sheetName val="DWG-CAB-I"/>
      <sheetName val="잡비계산"/>
      <sheetName val="경사수로"/>
      <sheetName val="CABLE SIZE-1"/>
      <sheetName val="장비가동"/>
      <sheetName val="내역갑지"/>
      <sheetName val="확정실적"/>
      <sheetName val="Stem Footing"/>
      <sheetName val="EVALUATE물량산출서"/>
      <sheetName val="스라브"/>
      <sheetName val="원가계산서 (2)"/>
      <sheetName val="49"/>
      <sheetName val="내역(설계,도급)정이준"/>
      <sheetName val="강관산출"/>
      <sheetName val="심사공종"/>
      <sheetName val="지하"/>
      <sheetName val="개별직종노임단가(2005.1)"/>
      <sheetName val="노임,자재"/>
      <sheetName val="기계경비(맨홀)"/>
      <sheetName val="표지판현황"/>
      <sheetName val="05 BOX"/>
      <sheetName val="02 SLAB"/>
      <sheetName val="gvl"/>
      <sheetName val="화재 颮㍓씀넖ԯ"/>
      <sheetName val="가시설"/>
      <sheetName val="식재일위대가"/>
      <sheetName val="절감계산"/>
      <sheetName val="기초"/>
      <sheetName val="ᰀ፜"/>
      <sheetName val="N炬≹"/>
      <sheetName val="SPM(13.84)"/>
      <sheetName val="fitting"/>
      <sheetName val="Look-Up"/>
      <sheetName val="Units"/>
      <sheetName val="노임9월"/>
      <sheetName val="수량산출(통신선로)"/>
      <sheetName val="수량산출(여객장치)"/>
      <sheetName val="수량산출(전화)"/>
      <sheetName val="사업부배부A"/>
      <sheetName val="PBS"/>
      <sheetName val="SILICATE"/>
      <sheetName val="간접비내역-1"/>
      <sheetName val="자재수량"/>
      <sheetName val="ITB_COST"/>
      <sheetName val="96보완계획7_12"/>
      <sheetName val="1._x005f_x005f_x005f_x0018_변전설비"/>
      <sheetName val="[YES.XLS]4/_x0000_䠀"/>
      <sheetName val="[YES.XLS]4쌇栅/"/>
      <sheetName val="현장유지관리비"/>
      <sheetName val="A-8 PD(도로중앙)"/>
      <sheetName val="대운반(철재)"/>
      <sheetName val="시점교대"/>
      <sheetName val="설명서"/>
      <sheetName val="예정공정표"/>
      <sheetName val="청주(철골발주의뢰서)"/>
      <sheetName val="2.내역서"/>
      <sheetName val="영창26"/>
      <sheetName val="3.2주형지지보"/>
      <sheetName val="x주형보 설계(3차로)"/>
      <sheetName val="N賃率_職"/>
      <sheetName val="변경내역"/>
      <sheetName val="실내건축일위대가"/>
      <sheetName val="변수2"/>
      <sheetName val="저항"/>
      <sheetName val="대상공사(조달청)"/>
      <sheetName val="겉장"/>
      <sheetName val="기성검사원"/>
      <sheetName val="율림"/>
      <sheetName val="화진"/>
      <sheetName val="가설(내부수평비계)"/>
      <sheetName val="건축물현장정리"/>
      <sheetName val="공통가설공사(공통)"/>
      <sheetName val="골재대"/>
      <sheetName val="폐기물"/>
      <sheetName val="폐기물 (2)"/>
      <sheetName val="전기일ꙭÀ_x0000_"/>
      <sheetName val="PI_x0000__x0000_"/>
      <sheetName val="금강견적"/>
      <sheetName val="REACTION芨.헾⿁_x0005__x0000_"/>
      <sheetName val="REACTION鴘E鵜E헾⼼_x0005_"/>
      <sheetName val="내역 (2)"/>
      <sheetName val="건축2"/>
      <sheetName val="inputdata"/>
      <sheetName val="방배동내역(리라)"/>
      <sheetName val="부대공사총괄"/>
      <sheetName val="건축공사집계표"/>
      <sheetName val="방배동내역 (총괄)"/>
      <sheetName val="³²¾ç½ÃÀÛµ¿ÀÚ105³ë65±_x0000__x0000__x0005__x0000_慀ȡ_x0000__x0000__x0000_"/>
      <sheetName val="매입세율"/>
      <sheetName val="단  가  垨4奜4睮⿩_x0005_"/>
      <sheetName val="공사직종별노임"/>
      <sheetName val="청하배수"/>
      <sheetName val="5."/>
      <sheetName val="12."/>
      <sheetName val="14."/>
      <sheetName val="13"/>
      <sheetName val="7."/>
      <sheetName val="8."/>
      <sheetName val="10."/>
      <sheetName val="PI蒨9"/>
      <sheetName val="정문내역"/>
      <sheetName val="¼ö¸ñ´헾⿨_x0005_"/>
      <sheetName val="기능공인적사항"/>
      <sheetName val="100만평"/>
      <sheetName val="평야부단가"/>
      <sheetName val="W-현원가"/>
      <sheetName val="부대토목"/>
      <sheetName val="토목공종세부"/>
      <sheetName val="견적회신"/>
      <sheetName val="D"/>
      <sheetName val="1. 가로등 설비 공사(산출)"/>
      <sheetName val="BH-1 (2)"/>
      <sheetName val="(14)전기품셈정산"/>
      <sheetName val="(12)전기경비"/>
      <sheetName val="Á¤»ê¹°·®︀웕"/>
      <sheetName val="포장자재집계표"/>
      <sheetName val="database"/>
      <sheetName val="bCord공정"/>
      <sheetName val="d수량"/>
      <sheetName val="e대가"/>
      <sheetName val="g단가"/>
      <sheetName val="h집계"/>
      <sheetName val="EL90"/>
      <sheetName val="공사비집_x0005_"/>
      <sheetName val="Macro(전동기)"/>
      <sheetName val="Sheet2 (2)"/>
      <sheetName val="형식별 개략공사비"/>
      <sheetName val="5.단가대비표"/>
      <sheetName val="내역단가"/>
      <sheetName val="주요재료비(원본)"/>
      <sheetName val="교대일반수량"/>
      <sheetName val="CAPVC"/>
      <sheetName val="WO"/>
      <sheetName val="비용"/>
      <sheetName val="OCM"/>
      <sheetName val="5차설계"/>
      <sheetName val="01_ 원가계산서"/>
      <sheetName val="허용전류-IEC DATA"/>
      <sheetName val="배수관접합및부설  "/>
      <sheetName val="선수금"/>
      <sheetName val="洊⍩"/>
      <sheetName val="_xd808_⢉"/>
      <sheetName val="砈ẋ"/>
      <sheetName val="하중재하"/>
      <sheetName val="단목"/>
      <sheetName val="토목수량"/>
      <sheetName val="Cover Sht"/>
      <sheetName val="자재단가壠"/>
      <sheetName val="자재단가厘"/>
      <sheetName val="단위"/>
      <sheetName val="총괄집계 "/>
      <sheetName val="증감내역서"/>
      <sheetName val="기က_x0000_退"/>
      <sheetName val="_x0001__x0000_"/>
      <sheetName val="1-"/>
      <sheetName val="1"/>
      <sheetName val="1_x0008_"/>
      <sheetName val="1g"/>
      <sheetName val="㠈⎗"/>
      <sheetName val="⢔"/>
      <sheetName val="᠇Ẓ"/>
      <sheetName val="1ì"/>
      <sheetName val="1º"/>
      <sheetName val="謂ⷄ"/>
      <sheetName val="ꠀ⢄"/>
      <sheetName val="⠊⢌"/>
      <sheetName val="了"/>
      <sheetName val="1"/>
      <sheetName val="1_x0018_"/>
      <sheetName val="栉ᶆ"/>
      <sheetName val=" ᧡"/>
      <sheetName val="1P"/>
      <sheetName val="1("/>
      <sheetName val="1@"/>
      <sheetName val="1 "/>
      <sheetName val="10"/>
      <sheetName val="⠖㔺"/>
      <sheetName val="砖㖌"/>
      <sheetName val="1è"/>
      <sheetName val="1_x001e_"/>
      <sheetName val="1`"/>
      <sheetName val="1"/>
      <sheetName val="1°"/>
      <sheetName val="목창호"/>
      <sheetName val="포장공총괄수량집계표"/>
      <sheetName val="TOTAL_BOQ"/>
      <sheetName val="5.2코핑"/>
      <sheetName val="b_balju_ch"/>
      <sheetName val="b_balju_chÈ"/>
      <sheetName val="b_balju_ch_x0005_"/>
      <sheetName val="b_balju_chÛ"/>
      <sheetName val="b_balju_ch("/>
      <sheetName val="자재단가리스트"/>
      <sheetName val="공사내역(총괄)"/>
      <sheetName val="대보~세기"/>
      <sheetName val="기본DATԯ"/>
      <sheetName val="기본DAT頀"/>
      <sheetName val="공종별수량집계"/>
      <sheetName val="울진항공등화 내역서"/>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1.설계설명서"/>
      <sheetName val="4.설계예산서"/>
      <sheetName val="공사원가"/>
      <sheetName val="재경"/>
      <sheetName val="5.일위대가"/>
      <sheetName val="6.철거발생품예정조서"/>
      <sheetName val="7.지급자재조서"/>
      <sheetName val="8.가격조사서"/>
      <sheetName val="공사예산하조서(O.K)"/>
      <sheetName val="일위대가표 (䀀⅒"/>
      <sheetName val="ÀÏÀ§´ë°¡Ç¥(1@"/>
      <sheetName val="일위대가표 (ԯ_x0000_"/>
      <sheetName val="Summar헾】_x0005__x0000__x0000__x0000__x0000_"/>
      <sheetName val="흄관기초"/>
      <sheetName val="부대공(집계)"/>
      <sheetName val="포장단면별단위수량"/>
      <sheetName val="ACUNIT"/>
      <sheetName val="예가표"/>
      <sheetName val="103동"/>
      <sheetName val="CRUDE RE-bar"/>
      <sheetName val="횡분배정리(DB)"/>
      <sheetName val="방음벽기초-수량"/>
      <sheetName val="수량산출기초(케블등)"/>
      <sheetName val="2.노무비명세서(수직보垰7埼"/>
      <sheetName val="터널(토공)"/>
      <sheetName val="JUCK֕_x0000_缀"/>
      <sheetName val="가도䠀"/>
      <sheetName val="가도ԯ"/>
      <sheetName val="가도저"/>
      <sheetName val="´_x0005__x0000_"/>
      <sheetName val="토목변경"/>
      <sheetName val="단가대비표(SYS)"/>
      <sheetName val="제조노임"/>
      <sheetName val="수로단위수량"/>
      <sheetName val="제안서"/>
      <sheetName val="행정표준(1)"/>
      <sheetName val="행정표준(2)"/>
      <sheetName val="관급원내역"/>
      <sheetName val="7.경제성결과"/>
      <sheetName val="환율change"/>
      <sheetName val="8.수량산출 (2)"/>
      <sheetName val="일위대가표 (⠋ᡏ"/>
      <sheetName val="SAMPLE"/>
      <sheetName val="ATM기초철가"/>
      <sheetName val="정보매체A동"/>
      <sheetName val="외자배분"/>
      <sheetName val="외자내역"/>
      <sheetName val="무시"/>
      <sheetName val="電磁弁LIST"/>
      <sheetName val="PLG"/>
      <sheetName val="사업성분석"/>
      <sheetName val="22신설수량"/>
      <sheetName val="계약원가"/>
      <sheetName val="준설량산정표"/>
      <sheetName val="01하반기노임"/>
      <sheetName val="제수午_x0013_ὐ"/>
      <sheetName val="4.2유효폭의 계산"/>
      <sheetName val="암거"/>
      <sheetName val="정보"/>
      <sheetName val="한화 둔산 내역서"/>
      <sheetName val="간이영수증"/>
      <sheetName val="내역(정지)"/>
      <sheetName val="1차배부(JB포함)"/>
      <sheetName val="Sheet1(X)"/>
      <sheetName val="인원조직표"/>
      <sheetName val="냉천부속동"/>
      <sheetName val="건축공정"/>
      <sheetName val="방진공정"/>
      <sheetName val="조경공정"/>
      <sheetName val="원가계산서 "/>
      <sheetName val="국별인원"/>
      <sheetName val="산출기초"/>
      <sheetName val="OHU"/>
      <sheetName val="순환펌프"/>
      <sheetName val="저수조"/>
      <sheetName val="급,배기팬"/>
      <sheetName val="급탕순환펌프"/>
      <sheetName val="BLR-S"/>
      <sheetName val="단위수량산출"/>
      <sheetName val="전자"/>
      <sheetName val="환산"/>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주관사_x0000_"/>
      <sheetName val="주관사提"/>
      <sheetName val="주관사㧨"/>
      <sheetName val="주관사㌈"/>
      <sheetName val="계좌번호"/>
      <sheetName val="적격심사표"/>
      <sheetName val="D-RMIL"/>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공종별자재"/>
      <sheetName val="자재단가徸"/>
      <sheetName val="수안보-๿〚_x0005__x0000_"/>
      <sheetName val="금액내역헾"/>
      <sheetName val="자재단가尜"/>
      <sheetName val="NAIL단가산출"/>
      <sheetName val="수안보-挔_x0012_竖め"/>
      <sheetName val="자재단가헾"/>
      <sheetName val="자재단가丵"/>
      <sheetName val="검색"/>
      <sheetName val="도급FORM"/>
      <sheetName val="INSTR"/>
      <sheetName val="옹벽수량집계표"/>
      <sheetName val="수종별인자"/>
      <sheetName val="공종코드"/>
      <sheetName val="직_x0005__x0000_"/>
      <sheetName val="임시급식ֿ_x0000_缀_x0000_"/>
      <sheetName val="인부노임"/>
      <sheetName val="직원자료"/>
      <sheetName val="업종분류"/>
      <sheetName val="장비분류"/>
      <sheetName val="단가산출목록표"/>
      <sheetName val="2공종별예산조서"/>
      <sheetName val="역간(덕_동)"/>
      <sheetName val="역간(의-덕)"/>
      <sheetName val="가시설공(광장부)"/>
      <sheetName val="슬래브"/>
      <sheetName val="ÀÏÀ§´ë°¡Ç¥(_x0005__x0000_"/>
      <sheetName val="일위藨-헾"/>
      <sheetName val="새공통(96임금인상기준)"/>
      <sheetName val="주식"/>
      <sheetName val="AHU-1"/>
      <sheetName val="급탕설비"/>
      <sheetName val="화장실배기팬"/>
      <sheetName val="L_RPTB03_01"/>
      <sheetName val="보온자재단가표"/>
      <sheetName val="변경_x0005__x0006__x0004__x0004_"/>
      <sheetName val="_x0000__x0002__x0000__x0007__x0000__x0004__x0000__x0007__x0000_"/>
      <sheetName val="적용단가"/>
      <sheetName val="8. _x0005__x0000__x0000_"/>
      <sheetName val="중기가격"/>
      <sheetName val="직급별"/>
      <sheetName val="S1099기장선행WOP"/>
      <sheetName val="선우통상(을)"/>
      <sheetName val="직원자료입력"/>
      <sheetName val="견적서-골조공사"/>
      <sheetName val="참고자료등록"/>
      <sheetName val="하자보수보증자료"/>
      <sheetName val="광양방향"/>
      <sheetName val="전통건설"/>
      <sheetName val="기계공사"/>
      <sheetName val="남양시작동010313100%"/>
      <sheetName val="98비정기소모"/>
      <sheetName val="도급및 실행내역"/>
      <sheetName val="내역5"/>
      <sheetName val="전체내蠀ᒗ"/>
      <sheetName val="일위대가집계표"/>
      <sheetName val="분전반"/>
      <sheetName val="D.B"/>
      <sheetName val="실행ࠏE"/>
      <sheetName val="실행ဏ_x0000_"/>
      <sheetName val="Manual Valve List"/>
      <sheetName val="부대tu"/>
      <sheetName val="옥외배관기본공량"/>
      <sheetName val="적정심사"/>
      <sheetName val="DATA-1"/>
      <sheetName val="가시설(TYPE-A)"/>
      <sheetName val="1호맨홀가감수량"/>
      <sheetName val="1-1평균터파기고(1)"/>
      <sheetName val="구체"/>
      <sheetName val="단가표(전산)"/>
      <sheetName val="2219-SPOOL BOM"/>
      <sheetName val="공종별집계표"/>
      <sheetName val="총 원가계산"/>
      <sheetName val="장비부하"/>
      <sheetName val="FUSE_MCB"/>
      <sheetName val="월말"/>
      <sheetName val="ISBL-CIV"/>
      <sheetName val="짉譥"/>
      <sheetName val="ᣉᎍ"/>
      <sheetName val="제수_x0000__x0000_"/>
      <sheetName val="제수午_x0013_뺨"/>
      <sheetName val="제수午_x0013_㸀"/>
      <sheetName val="제수午_x0013_㐨"/>
      <sheetName val="제수午_x0013_㺨"/>
      <sheetName val="제수午_x0013_绠"/>
      <sheetName val="제수午_x0013_떰"/>
      <sheetName val="제수午_x0013_"/>
      <sheetName val="기타"/>
      <sheetName val="BID FORM"/>
      <sheetName val="Form of Bid"/>
      <sheetName val="이관문서목록표"/>
      <sheetName val="국내"/>
      <sheetName val="구천"/>
      <sheetName val="기둥"/>
      <sheetName val="저판(버림100)"/>
      <sheetName val="조작대(1연)"/>
      <sheetName val="BID9697"/>
      <sheetName val="옥내소화전계산서"/>
      <sheetName val="심사계산"/>
      <sheetName val="심사물량"/>
      <sheetName val="산출근거#2-3"/>
      <sheetName val="가압장(토목)"/>
      <sheetName val="member design"/>
      <sheetName val="soil bearing check"/>
      <sheetName val="배수통관(좌)"/>
      <sheetName val="master(2차)"/>
      <sheetName val="내역통합"/>
      <sheetName val="성토도수로현황"/>
      <sheetName val="1.1 본체"/>
      <sheetName val="March"/>
      <sheetName val="토목 (2)"/>
      <sheetName val="인력터파기"/>
      <sheetName val="9G࠯_x0015__x0000__x0000_"/>
      <sheetName val="횡배수관설치현황"/>
      <sheetName val="94"/>
      <sheetName val="안전시설"/>
      <sheetName val="20-25"/>
      <sheetName val="설치자재"/>
      <sheetName val="단중"/>
      <sheetName val="몰탈쐀/_x0000_"/>
      <sheetName val="천방교접속"/>
      <sheetName val="골재丵〒"/>
      <sheetName val="내역총渀腷"/>
      <sheetName val="도급,하도급 예정금액"/>
      <sheetName val="품목현황"/>
      <sheetName val="집계표(건축전기)"/>
      <sheetName val="산출(전기)"/>
      <sheetName val="3-4호기 내역서"/>
      <sheetName val="평형공사비"/>
      <sheetName val="토공검토G"/>
      <sheetName val="미지급금"/>
      <sheetName val="도"/>
      <sheetName val="입찰결과(DATA_x0000_"/>
      <sheetName val="내역금액적용"/>
      <sheetName val="비목코드"/>
      <sheetName val="조명시헾"/>
      <sheetName val="8. 안吐呜"/>
      <sheetName val="5.정산ﵠ"/>
      <sheetName val="교량data"/>
      <sheetName val="파일구성"/>
      <sheetName val="참고자료"/>
      <sheetName val="전체내︀盕"/>
      <sheetName val="일위대가(계측︩盕ԯ_x0000_"/>
      <sheetName val="전체내壈▞"/>
      <sheetName val="䋈ᅪ"/>
      <sheetName val="거실통로등"/>
      <sheetName val="주사무실墳᎟"/>
      <sheetName val="BOX ︀ᇕ"/>
      <sheetName val="BOX 저፺"/>
      <sheetName val="8.석축단위(H=1.5M)"/>
      <sheetName val="주사무실԰_x0000_"/>
      <sheetName val="ﻈ䓕"/>
      <sheetName val="BOX ︀釕"/>
      <sheetName val="위치︀釕"/>
      <sheetName val="BOX ᢝ"/>
      <sheetName val="ꠀ፺"/>
      <sheetName val="︀動"/>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nomi "/>
      <sheetName val="︀盕"/>
      <sheetName val="ᓈባ"/>
      <sheetName val="壈▞"/>
      <sheetName val="대창(장ԯ_x0000_"/>
      <sheetName val="1호철근량"/>
      <sheetName val="산출서"/>
      <sheetName val="집"/>
      <sheetName val="기성청구현황"/>
      <sheetName val="Priorities"/>
      <sheetName val="Paint,Fire-Proof,Insul(48)"/>
      <sheetName val="bm(CIcable)"/>
      <sheetName val="횡배수관집현황(2공구)"/>
      <sheetName val="Control Sheet"/>
      <sheetName val="돈"/>
      <sheetName val="제수_x0000__x0000__x0005_"/>
      <sheetName val="SANTOGO"/>
      <sheetName val="산출서집계"/>
      <sheetName val="집계표(수정)"/>
      <sheetName val="잔여공사월별내역"/>
      <sheetName val="대비(최종이사회)"/>
      <sheetName val="공사비예비관리공감측설산출내역"/>
      <sheetName val="양식"/>
      <sheetName val="표지세로"/>
      <sheetName val="제잡비(주공종)"/>
      <sheetName val="(3.품질관리 시험 총괄표)"/>
      <sheetName val="합계"/>
      <sheetName val="5.소모재료비"/>
      <sheetName val="전계가"/>
      <sheetName val=" 내역"/>
      <sheetName val="제출"/>
      <sheetName val="방호벽"/>
      <sheetName val="TCDB"/>
      <sheetName val="예산M2"/>
      <sheetName val="2.수량산출"/>
      <sheetName val="[YES.XLS][YES.XLS]A__9701A_OU_7"/>
      <sheetName val="[YES.XLS][YES.XLS]A__9701A_OU_6"/>
      <sheetName val="[YES.XLS][YES.XLS]A__9701A_OU_5"/>
      <sheetName val="Requirement(Work Crew)"/>
      <sheetName val="CAL."/>
      <sheetName val="BOX1"/>
      <sheetName val="항목별사⣓䒢뀠"/>
      <sheetName val="수로교_xdc00_᎚␀᎛"/>
      <sheetName val="단가목԰"/>
      <sheetName val="단가목_xdc00_"/>
      <sheetName val="ALINE"/>
      <sheetName val="낙석방지책"/>
      <sheetName val="금액︀⣕"/>
      <sheetName val="원곡IC교 내진성능보강공사 실시설계 용역.xlsx"/>
      <sheetName val="CPM챠트"/>
      <sheetName val="합의서"/>
      <sheetName val="9-1차_x0005__x0000_"/>
      <sheetName val="재료값"/>
      <sheetName val="L형옹벽단위수량(35)"/>
      <sheetName val="L형옹벽단위수량(25)"/>
      <sheetName val="9GNG_x0000__x0000_"/>
      <sheetName val="포_x0000__x0000_"/>
      <sheetName val="9GNG 䆇"/>
      <sheetName val="9GNGꀀ_xdb83_"/>
      <sheetName val="약Å_x0000_᠀"/>
      <sheetName val="9GNG_x0001__x0000_"/>
      <sheetName val="포頀⹘"/>
      <sheetName val="9GNG사"/>
      <sheetName val="9GNG迬"/>
      <sheetName val="약僅ძ杏"/>
      <sheetName val="9GNG肬埭"/>
      <sheetName val="9GNG悬㗫"/>
      <sheetName val="약退뫯佚"/>
      <sheetName val="9GNG났駪"/>
      <sheetName val="9GNGꀀ濫"/>
      <sheetName val="9GNG悬俬"/>
      <sheetName val="9GNGႬ㛭"/>
      <sheetName val="약⃅飫텷"/>
      <sheetName val="9GNG炬룯"/>
      <sheetName val="9GNG肬ᷮ"/>
      <sheetName val="9GNG࿟"/>
      <sheetName val="시멘트,모래"/>
      <sheetName val="공예을"/>
      <sheetName val="ASP"/>
      <sheetName val="CHIP_O"/>
      <sheetName val="FAB_O"/>
      <sheetName val="PKG_I"/>
      <sheetName val="FT_금액"/>
      <sheetName val="YIELD"/>
      <sheetName val="수안보-纈!헾『"/>
      <sheetName val="수안보-丵〒_x0005__x0000_"/>
      <sheetName val="수안보-橂】_x0005__x0000_"/>
      <sheetName val="부재치수입력"/>
      <sheetName val="Key assumption"/>
      <sheetName val="경비산출"/>
      <sheetName val="방음벽기초"/>
      <sheetName val="토목׃⿄"/>
      <sheetName val="토목׃⽴"/>
      <sheetName val="토목嘘_x001b_"/>
      <sheetName val="토목ꮸ⽤"/>
      <sheetName val="토목垐%"/>
      <sheetName val="토목狈6"/>
      <sheetName val="토목妀6"/>
      <sheetName val="토목枵〛"/>
      <sheetName val="의왕실행"/>
      <sheetName val="LCS-SEAT"/>
      <sheetName val="장비단가"/>
      <sheetName val="간이연락"/>
      <sheetName val="자재단가׃"/>
      <sheetName val="골재및자재집계표"/>
      <sheetName val="반중력식옹벽3.5"/>
      <sheetName val="단가(1)"/>
      <sheetName val="품셈1-17"/>
      <sheetName val="되메우기공사"/>
      <sheetName val="배수로굴착공사"/>
      <sheetName val="법면보호공사"/>
      <sheetName val="보강공사"/>
      <sheetName val="본관기초굴착공사"/>
      <sheetName val="본관조경공사"/>
      <sheetName val="부지정지공사"/>
      <sheetName val="765SY부지정지공사"/>
      <sheetName val="옥외매설물공사"/>
      <sheetName val="중량물도로"/>
      <sheetName val="취수로굴착공사"/>
      <sheetName val="효암천이설"/>
      <sheetName val="내역_FILE"/>
      <sheetName val="단위량"/>
      <sheetName val="재료집계표2"/>
      <sheetName val="토적집계표"/>
      <sheetName val="견적의뢰"/>
      <sheetName val="LG제품"/>
      <sheetName val="손익차9월2"/>
      <sheetName val="설계명세서 (장비)"/>
      <sheetName val="J直_x0000__x0000_"/>
      <sheetName val="삭제금지단가"/>
      <sheetName val="YES-T"/>
      <sheetName val="흄관수량"/>
      <sheetName val="입력변수"/>
      <sheetName val="주재료비"/>
      <sheetName val="설계요율"/>
      <sheetName val="4.전기"/>
      <sheetName val="단가대조"/>
      <sheetName val="유첨_x0005__x0000_"/>
      <sheetName val="INMD1198"/>
      <sheetName val="INFG1198"/>
      <sheetName val="일_x0007__x0006__x0003__x0004__x0007_"/>
      <sheetName val="_x0000__x0005__x0000__x0004__x0000__x0008__x0000__x0005__x0000__x0008_"/>
      <sheetName val="견적대비 견적서"/>
      <sheetName val="5공철탑검토표"/>
      <sheetName val="4공철탑검토"/>
      <sheetName val="견적을지"/>
      <sheetName val="불변현금흐름표"/>
      <sheetName val="기타유틸리티설비"/>
      <sheetName val="Assumptions"/>
      <sheetName val="운동장 (2)"/>
      <sheetName val="현지검측내역"/>
      <sheetName val="구주,중아,CIS"/>
      <sheetName val="5"/>
      <sheetName val="값"/>
      <sheetName val="キ⩙"/>
      <sheetName val="PANEL 내역"/>
      <sheetName val="기초대가"/>
      <sheetName val="도장"/>
      <sheetName val="월별"/>
      <sheetName val="EQUIP LIST"/>
      <sheetName val="FAB4생산"/>
      <sheetName val="HVAC"/>
      <sheetName val="첨부파일"/>
      <sheetName val="---FAB#1업무일지---"/>
      <sheetName val="S0"/>
      <sheetName val="관세,통관수수료,운반비"/>
      <sheetName val="KS-301_WBS"/>
      <sheetName val="ꠀ᪘"/>
      <sheetName val="Personnaliser..."/>
      <sheetName val="Takt Time"/>
      <sheetName val="010101"/>
      <sheetName val="96월별PL"/>
      <sheetName val="양식(직판용)"/>
      <sheetName val="수주추정"/>
      <sheetName val="대전21토목내역서"/>
      <sheetName val="TNC(1안)"/>
      <sheetName val="49-11g"/>
      <sheetName val="49-11H"/>
      <sheetName val="ASEM내역"/>
      <sheetName val="in"/>
      <sheetName val="Price List"/>
      <sheetName val="MEMBER"/>
      <sheetName val="공사별 가중치0_x0000_ꀀâ_x0000__x0000_鬀ӊ㰞"/>
      <sheetName val="말뚝설계"/>
      <sheetName val="입력자료"/>
      <sheetName val="토적계산서"/>
      <sheetName val="steam table"/>
      <sheetName val="BM"/>
      <sheetName val="별표집계"/>
      <sheetName val="05.18"/>
      <sheetName val="5.28"/>
      <sheetName val="FLANGE"/>
      <sheetName val="dwn"/>
      <sheetName val="PIPE(A)"/>
      <sheetName val="2.노무비명欐_x0016_歜_x0016_丵⽃"/>
      <sheetName val="2.노무비명烨$橂⽲_x0005__x0000_"/>
      <sheetName val="계화배수(3대)"/>
      <sheetName val="당초수문"/>
      <sheetName val="일"/>
      <sheetName val="한일양산"/>
      <sheetName val="UB2"/>
      <sheetName val="sheet"/>
      <sheetName val="ORIGN"/>
      <sheetName val="원가계산서_(총괄)"/>
      <sheetName val="원가계산서_(건축)"/>
      <sheetName val="2000_11¿ù¼³°è³»¿ª"/>
      <sheetName val="Àü¼±_¹×_Àü¼±°ü"/>
      <sheetName val="ÁØ°Ë_³»¿ª¼­"/>
      <sheetName val="¼ö¸ñµ¥ÀÌÅ¸_"/>
      <sheetName val="º¯¾Ð±â_¹×_¹ßÀü±â_¿ë·®"/>
      <sheetName val="1_¼öÀÎÅÍ³Î"/>
      <sheetName val="CABLE_SIZE-3"/>
      <sheetName val="일위대가표_(2)"/>
      <sheetName val="º¹±¸·®»êÁ¤_¹×_Àü¿ëÈ¸¼±_»ç¿ë"/>
      <sheetName val="4¿ù_½ÇÀûÃßÁ¤(°ÇÃà+Åä¸ñ)"/>
      <sheetName val="4¿ù_½ÇÀûÃßÁ¤(°ÇÃà)"/>
      <sheetName val="_상부공통집계(총괄)"/>
      <sheetName val="5_정산서"/>
      <sheetName val="2000,9월_일위"/>
      <sheetName val="현장관리비_"/>
      <sheetName val="BASIC_(2)"/>
      <sheetName val="입출재고현황_(2)"/>
      <sheetName val="2007일위_"/>
      <sheetName val="토목일위_(83~)"/>
      <sheetName val="노무비_"/>
      <sheetName val="공사별_가중치_산출근거(토목)"/>
      <sheetName val="목동1절주_bh01"/>
      <sheetName val="표  지"/>
      <sheetName val="22단傠"/>
      <sheetName val="22단圬"/>
      <sheetName val="1단계_견적내역서"/>
      <sheetName val="7.3.1 전력간선 굵기"/>
      <sheetName val="DAILY"/>
      <sheetName val="농로수량집계"/>
      <sheetName val="설계내"/>
      <sheetName val="설치 일위대가(46~԰_x0000_缀_x0000_"/>
      <sheetName val="설계서을"/>
      <sheetName val="공감비"/>
      <sheetName val="OCT"/>
      <sheetName val="ISOP"/>
      <sheetName val="MdBase"/>
      <sheetName val="N쌃괅"/>
      <sheetName val="[YES.XLS][YES.XLS][YES.XLS]/_x0000_"/>
      <sheetName val="[YES.XLS][YES.XLS]/_x0000_"/>
      <sheetName val="[YES.XLS]/_x0000_"/>
      <sheetName val="대비2"/>
      <sheetName val="b_balju-단가단가단가"/>
      <sheetName val="설치공사비"/>
      <sheetName val="Tool"/>
      <sheetName val="1._x0018_변︀ᇕ԰"/>
      <sheetName val="설비공사"/>
      <sheetName val="교사기준면적(중)"/>
      <sheetName val="메뉴"/>
      <sheetName val="PO-BOB"/>
      <sheetName val="보차도경계석수량"/>
      <sheetName val="48전력선로일挔"/>
      <sheetName val="48일위(기존)"/>
      <sheetName val="옥외외등집계표"/>
      <sheetName val="하도급선정의뢰_x0005__x0000__x0000__x0000__x0000_吝"/>
      <sheetName val="하도급선정의뢰唈_x001f_ᛅ⾠_x0005__x0000_"/>
      <sheetName val="하도급선정의뢰ᛅ⼝_x0005__x0000__x0000__x0000_"/>
      <sheetName val="음성(cable)"/>
      <sheetName val="1À"/>
      <sheetName val="1 "/>
      <sheetName val="ꀀ㇞"/>
      <sheetName val="1r"/>
      <sheetName val="　⮒"/>
      <sheetName val="က"/>
      <sheetName val="⠈ⱒ"/>
      <sheetName val="1Ø"/>
      <sheetName val="1_x0004_"/>
      <sheetName val="자재집게표 "/>
      <sheetName val="토목_x0010__x0000_"/>
      <sheetName val="도담구내 개소별 명세"/>
      <sheetName val="대목"/>
      <sheetName val="06_BATCH "/>
      <sheetName val="산출근거1"/>
      <sheetName val="combi(wall)"/>
      <sheetName val="부대공사"/>
      <sheetName val="b_sul"/>
      <sheetName val="가야~사상"/>
      <sheetName val="김해~칠산"/>
      <sheetName val="김해(2)"/>
      <sheetName val="부전(2)"/>
      <sheetName val="장유~진례"/>
      <sheetName val="칠산"/>
      <sheetName val="칠산~장유"/>
      <sheetName val="하도급선정의뢰_x0000__x0000_螨_x0000__x0000__x0000_ۈ"/>
      <sheetName val="감시제어"/>
      <sheetName val="목차임시"/>
      <sheetName val="선로의 %임피던스 "/>
      <sheetName val="을 2"/>
      <sheetName val="을 1"/>
      <sheetName val="전체-원가분리내역"/>
      <sheetName val="유리"/>
      <sheetName val="익산"/>
      <sheetName val="가격표"/>
      <sheetName val="건축외주"/>
      <sheetName val="시장성초안camera"/>
      <sheetName val="설비2차"/>
      <sheetName val="버스운행안姠"/>
      <sheetName val="버스운행안夸"/>
      <sheetName val="버스운행안哈"/>
      <sheetName val="버스운행안_x0005_"/>
      <sheetName val="LD退"/>
      <sheetName val="1SPA"/>
      <sheetName val="실蠀㑬턀"/>
      <sheetName val="1SPAð"/>
      <sheetName val="1SPAP"/>
      <sheetName val="실焀휦ԯ"/>
      <sheetName val="1SPA_x0005_"/>
      <sheetName val="탑( Ṱ氀"/>
      <sheetName val="1SPA8"/>
      <sheetName val="교통_x0005__x0000_"/>
      <sheetName val="교통닑⿃_x0005_"/>
      <sheetName val="교통닑⿣_x0005_"/>
      <sheetName val="교통淀6渌"/>
      <sheetName val="교통墨_x0015_닑"/>
      <sheetName val="금액浨+"/>
      <sheetName val="교통닑⿱_x0005_"/>
      <sheetName val="자재집계 &amp; 총괄표"/>
      <sheetName val="직공ꂲ"/>
      <sheetName val="교통닑⼣_x0005_"/>
      <sheetName val="증감퀀䅰"/>
      <sheetName val="3"/>
      <sheetName val="남경"/>
      <sheetName val="을지로철거"/>
      <sheetName val="조명_x0000__x0000_"/>
      <sheetName val="Result"/>
      <sheetName val="4-2.전기관급자재(수배전반)내역서"/>
      <sheetName val="Á¤»ê¼¼ºÎ¹°·®1Â÷º헾⾌_x0005__x0000_"/>
      <sheetName val="ÃÑÁý°ø_x0000_Ԁ"/>
      <sheetName val="원영국도내역"/>
      <sheetName val="차단용량계산서"/>
      <sheetName val="I.설계헾】"/>
      <sheetName val="방지책개소별명세"/>
      <sheetName val="아파ᵷħ⪄"/>
      <sheetName val="공사비예산서"/>
      <sheetName val="09년실적"/>
      <sheetName val="중사"/>
      <sheetName val="국산화"/>
      <sheetName val="ARS"/>
      <sheetName val="도로구조공사비"/>
      <sheetName val="도로토공공사비"/>
      <sheetName val="여수토공사비"/>
      <sheetName val="(포장)BOQ-실적공사"/>
      <sheetName val="신천3호용수로"/>
      <sheetName val="철거단가"/>
      <sheetName val="토공(우물통,기타)_2"/>
      <sheetName val="1_범위2"/>
      <sheetName val="2_편성2"/>
      <sheetName val="6_GAS2"/>
      <sheetName val="노임단가(08_01)2"/>
      <sheetName val="기성공문_(2)2"/>
      <sheetName val="철콘기성청구서_(2)2"/>
      <sheetName val="공종별집계표(건축)_(2)2"/>
      <sheetName val="형틀공사기성_(2)2"/>
      <sheetName val="조적기성청구서__2"/>
      <sheetName val="공종별집계표(조적)_2"/>
      <sheetName val="미장기성청구서_2"/>
      <sheetName val="공종별집계표(미장_방수)2"/>
      <sheetName val="하도급각서_(2)2"/>
      <sheetName val="하도급계좌입금의뢰서_2"/>
      <sheetName val="토공(우물통,기타)_"/>
      <sheetName val="1_범위"/>
      <sheetName val="2_편성"/>
      <sheetName val="6_GAS"/>
      <sheetName val="노임단가(08_01)"/>
      <sheetName val="기성공문_(2)"/>
      <sheetName val="철콘기성청구서_(2)"/>
      <sheetName val="공종별집계표(건축)_(2)"/>
      <sheetName val="형틀공사기성_(2)"/>
      <sheetName val="조적기성청구서__"/>
      <sheetName val="공종별집계표(조적)_"/>
      <sheetName val="미장기성청구서_"/>
      <sheetName val="공종별집계표(미장_방수)"/>
      <sheetName val="하도급각서_(2)"/>
      <sheetName val="하도급계좌입금의뢰서_"/>
      <sheetName val="토공(우물통,기타)_1"/>
      <sheetName val="1_범위1"/>
      <sheetName val="2_편성1"/>
      <sheetName val="6_GAS1"/>
      <sheetName val="노임단가(08_01)1"/>
      <sheetName val="기성공문_(2)1"/>
      <sheetName val="철콘기성청구서_(2)1"/>
      <sheetName val="공종별집계표(건축)_(2)1"/>
      <sheetName val="형틀공사기성_(2)1"/>
      <sheetName val="조적기성청구서__1"/>
      <sheetName val="공종별집계표(조적)_1"/>
      <sheetName val="미장기성청구서_1"/>
      <sheetName val="공종별집계표(미장_방수)1"/>
      <sheetName val="하도급각서_(2)1"/>
      <sheetName val="하도급계좌입금의뢰서_1"/>
      <sheetName val="관경별내역서"/>
      <sheetName val="상행-교대(A1-A2)"/>
      <sheetName val="7.수량산출"/>
      <sheetName val="6.수량계산"/>
      <sheetName val="7단가"/>
      <sheetName val="KSTAR-M"/>
      <sheetName val="폐토수익화_"/>
      <sheetName val="임시급식_(2)"/>
      <sheetName val="2F_회의실견적(5_14_일대)"/>
      <sheetName val="Customer_Databas"/>
      <sheetName val="2_펌프장(사급자재)"/>
      <sheetName val="unit_4"/>
      <sheetName val="Summary_Sheets"/>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EQUIPMENT_-2"/>
      <sheetName val="빌딩_안내"/>
      <sheetName val="전차선로_물량표"/>
      <sheetName val="노원열병합__건축공사기성내역서"/>
      <sheetName val="3련_BOX"/>
      <sheetName val="내역서_(2)"/>
      <sheetName val="마산월령동골조물량변경"/>
      <sheetName val="자금청구서 19년 3월 -응암2구역 롯데.xlsm"/>
      <sheetName val="DATA(광속)"/>
      <sheetName val="측량요율"/>
      <sheetName val="도봉2지구"/>
      <sheetName val="규격"/>
      <sheetName val="수종"/>
      <sheetName val="깨기"/>
      <sheetName val="Parts"/>
      <sheetName val="Menu A"/>
      <sheetName val="맨홀공 수량집계표"/>
      <sheetName val="신호등일위대가"/>
      <sheetName val="정산내역"/>
      <sheetName val="변경ᛅ⾒_x0005_"/>
      <sheetName val="토목품셈"/>
      <sheetName val="집수정단"/>
      <sheetName val="주공 갑지"/>
      <sheetName val="청 구"/>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3_내역서"/>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효성CB_1P기초"/>
      <sheetName val="const_"/>
      <sheetName val="220_(2)"/>
      <sheetName val="플랜트_설치"/>
      <sheetName val="1공구_건정토건_토공"/>
      <sheetName val="TRE_TABLE"/>
      <sheetName val="2000년_공정표"/>
      <sheetName val="화재_탐지_설비"/>
      <sheetName val="호봉_(2)"/>
      <sheetName val="8_PILE__(돌출)"/>
      <sheetName val="69_03%"/>
      <sheetName val="변경내역84_52%"/>
      <sheetName val="PROJECT_BRIEF"/>
      <sheetName val="BSD_(2)"/>
      <sheetName val="_견적서"/>
      <sheetName val="5_공종별예산내역서"/>
      <sheetName val="97_사업추정(WEKI)"/>
      <sheetName val="단가_"/>
      <sheetName val="총괄원가_"/>
      <sheetName val="_갑__지_"/>
      <sheetName val="기성내역_진짜"/>
      <sheetName val="설산1_나"/>
      <sheetName val="실행내역서_"/>
      <sheetName val="plan&amp;section_of_foundation"/>
      <sheetName val="working_load_at_the_btm_ft_"/>
      <sheetName val="stability_check"/>
      <sheetName val="design_criteria"/>
      <sheetName val="할증_"/>
      <sheetName val="PUMP_SHT"/>
      <sheetName val="FIN_TUBE"/>
      <sheetName val="HED__&amp;_PIPE"/>
      <sheetName val="_총괄표"/>
      <sheetName val="0_Áý°è"/>
      <sheetName val="1_¼öº¯Àü¼³ºñ°ø»ç"/>
      <sheetName val="Ç¥Áö_(2)"/>
      <sheetName val="DATA_입력부"/>
      <sheetName val="기존단가_(2)"/>
      <sheetName val="9_"/>
      <sheetName val="세부견적서(DAS_Call_Back)"/>
      <sheetName val="입고장부_(4)"/>
      <sheetName val="1차_내역서"/>
      <sheetName val="5_"/>
      <sheetName val="12_"/>
      <sheetName val="14_"/>
      <sheetName val="7_"/>
      <sheetName val="8_"/>
      <sheetName val="10_"/>
      <sheetName val="추천서"/>
      <sheetName val="설계변경내역"/>
      <sheetName val="M5_S"/>
      <sheetName val="M6_S"/>
      <sheetName val="SRAM_CHIP"/>
      <sheetName val="SRAM_생산"/>
      <sheetName val="YLD"/>
      <sheetName val="라멘교일반수량"/>
      <sheetName val="타견적(을)"/>
      <sheetName val="기성내역(건축)"/>
      <sheetName val="조도계산서1"/>
      <sheetName val="설계서(7)"/>
      <sheetName val="5.1단가조사"/>
      <sheetName val="배수설비"/>
      <sheetName val="표준ፙ렀ᑟ"/>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15.공량산출근거서"/>
      <sheetName val="교각토공"/>
      <sheetName val="data_dci"/>
      <sheetName val="data_mci"/>
      <sheetName val="behind"/>
      <sheetName val="일위집계"/>
      <sheetName val="2.노무비명세서(수직보_x0005__x0000_"/>
      <sheetName val="2.노무비명세서(수직보丵⿰_x0005_"/>
      <sheetName val="방음벽_기초_일반수량"/>
      <sheetName val="I_설계조건"/>
      <sheetName val="Site_Expenses"/>
      <sheetName val="General_Data"/>
      <sheetName val="설계기준_및_하중계산"/>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sum1_(2)"/>
      <sheetName val="제원_설계조건"/>
      <sheetName val="2_노무비명세서(수직보丵⿰"/>
      <sheetName val="단가표_"/>
      <sheetName val="설계내역2"/>
      <sheetName val="유첨헾】"/>
      <sheetName val="Picture"/>
      <sheetName val="철탑공사"/>
      <sheetName val="가설경비"/>
      <sheetName val="시점부교대"/>
      <sheetName val="48전력선_x0002__x0000_㣸"/>
      <sheetName val="외천교"/>
      <sheetName val="내역서(사업소)"/>
      <sheetName val="유역면적"/>
      <sheetName val="펌프장수량ԯ_x0000_缀_x0000__x0000_"/>
      <sheetName val="o현장경비"/>
      <sheetName val="OPG_x0005__x0000__x0000_"/>
      <sheetName val="항목등록"/>
      <sheetName val="일대-1"/>
      <sheetName val="종료분석"/>
      <sheetName val="중질쓰레기"/>
      <sheetName val="구분"/>
      <sheetName val="정보(MCC)"/>
      <sheetName val="##내역서##"/>
      <sheetName val="판매46"/>
      <sheetName val="재료-CODE"/>
      <sheetName val="9.2단가산출서"/>
      <sheetName val="손료"/>
      <sheetName val="관급자재대"/>
      <sheetName val="재료할증"/>
      <sheetName val="계정과목"/>
      <sheetName val="1.산출근거"/>
      <sheetName val="토공대비"/>
      <sheetName val="수량BOQ"/>
      <sheetName val="-몰탈콘크리트"/>
      <sheetName val="-배수구조물공토공"/>
      <sheetName val="횡배수관재료-"/>
      <sheetName val="계산서(직선부)"/>
      <sheetName val="콘크리트측구연장"/>
      <sheetName val="직원투입계획"/>
      <sheetName val="N閞㋁"/>
      <sheetName val="각종양식"/>
      <sheetName val="사진대지"/>
      <sheetName val="특수조명기구 단가조사서"/>
      <sheetName val="1층"/>
      <sheetName val="상수도토공_x0005__x0000_"/>
      <sheetName val="설직재0_x0000_"/>
      <sheetName val="설직재餀㒘"/>
      <sheetName val="설정"/>
      <sheetName val="VA_x0000__x0000__x0005_"/>
      <sheetName val="VA橂⼸_x0005_"/>
      <sheetName val="평당자료"/>
      <sheetName val="96_x0005__x0000_ø"/>
      <sheetName val="교통惨У԰_x0000_"/>
      <sheetName val="6.¾㉀ᩴ蛀"/>
      <sheetName val="예산조서-총ԯ"/>
      <sheetName val="예산조서-총頀"/>
      <sheetName val="1~6 설계조건...."/>
      <sheetName val="°ø±¸¼Õ·_x0000_"/>
      <sheetName val="변경사항"/>
      <sheetName val="통합내역서(소방기계)"/>
      <sheetName val="통합내역서(소방전기)"/>
      <sheetName val="1.내역서(펌프실 소화전)"/>
      <sheetName val="1.산출서"/>
      <sheetName val="1.관련근거"/>
      <sheetName val="1.관련도면"/>
      <sheetName val="2.내역서(연결송수구,대피공간 보온)"/>
      <sheetName val="2.산출서"/>
      <sheetName val="2.관련근거"/>
      <sheetName val="2.관련도면"/>
      <sheetName val="3.내역서(주민공동시설SP)"/>
      <sheetName val="3.산출서"/>
      <sheetName val="3.관련근거"/>
      <sheetName val="3.관련도면"/>
      <sheetName val="4.내역서(동파방지열선추가)"/>
      <sheetName val="4.산출서"/>
      <sheetName val="4.관련근거"/>
      <sheetName val="4.관련도면"/>
      <sheetName val="5.내역서(세대금속후렉시블 정산, 비상방송 스위치 추가)"/>
      <sheetName val="5.산출서"/>
      <sheetName val="5.관련근거"/>
      <sheetName val="1.방송내역서(감압변추가)"/>
      <sheetName val="1.방송산출서"/>
      <sheetName val="1.방송관련근거"/>
      <sheetName val="1.방송관련도면"/>
      <sheetName val="2.방송내역서(소화전정산)"/>
      <sheetName val="2.방송산출서"/>
      <sheetName val="2.방송관련도면"/>
      <sheetName val="3.방송내역서(SP추가)"/>
      <sheetName val="3.방송산출서"/>
      <sheetName val="3.방송관련근거"/>
      <sheetName val="3.방송관련도면"/>
      <sheetName val="4.방송내역서(청정가스)"/>
      <sheetName val="4.방송산출서"/>
      <sheetName val="4.방송관련근거"/>
      <sheetName val="4.방송관련도면"/>
      <sheetName val="5.방송내역서(자탐추가)"/>
      <sheetName val="5.방송산출서"/>
      <sheetName val="5.방송관련근거"/>
      <sheetName val="5.방송관련도면"/>
      <sheetName val="6.방송내역서(방송추가)"/>
      <sheetName val="6.방송산출서"/>
      <sheetName val="6.방송관련도면"/>
      <sheetName val="1.판매내역서(방송AMP추가)"/>
      <sheetName val="1.판매산출서"/>
      <sheetName val="1.판매관련도면"/>
      <sheetName val="신규단가검토(기계)"/>
      <sheetName val="근거자료(1)"/>
      <sheetName val="신규단가검토(전기)"/>
      <sheetName val="근거자료(2)"/>
      <sheetName val="시공사진"/>
      <sheetName val="시공사진 (2)"/>
      <sheetName val="검토자료(1)"/>
      <sheetName val="X-내역서(기판매)"/>
      <sheetName val="X-내역서(기방송)"/>
      <sheetName val="X-내역서(전방송)"/>
      <sheetName val="X-내역서(전판매)"/>
      <sheetName val="X-산출서(전방송)"/>
      <sheetName val="X-산출서(기방송)"/>
      <sheetName val="X-산출서(전주거)"/>
      <sheetName val="X-산출서"/>
      <sheetName val="X-산출서(전판매)"/>
      <sheetName val="실ԯ"/>
      <sheetName val="22수"/>
      <sheetName val="22단"/>
      <sheetName val="49단"/>
      <sheetName val="변류기선정표"/>
      <sheetName val="MOF비율계산"/>
      <sheetName val="전기실접지계산예"/>
      <sheetName val="용도별접지선굵기"/>
      <sheetName val="세대부하"/>
      <sheetName val="MCCB선정(구)"/>
      <sheetName val="수용률(분양주택 단상)"/>
      <sheetName val="수용률"/>
      <sheetName val="부하설비용량추정"/>
      <sheetName val="동력부하산정예시"/>
      <sheetName val="동력부하"/>
      <sheetName val="차단기(내규)"/>
      <sheetName val="전동기용량스캔자료"/>
      <sheetName val="전동기용량380V(구)"/>
      <sheetName val="전동기용량220V380V(구)내규"/>
      <sheetName val="전동기용량220V(구)세로"/>
      <sheetName val="전동기용량220V(구)가로"/>
      <sheetName val="허용전류(CV,FR8)LADDER"/>
      <sheetName val="허용전류(CV,FR8)PUNCHED"/>
      <sheetName val="집합감소계수(일반)"/>
      <sheetName val="허용전류(HIV)-A1"/>
      <sheetName val="허용전류(HIV)-B1"/>
      <sheetName val="허용전류(가설)"/>
      <sheetName val="케이블허용전류(내선)"/>
      <sheetName val="다산허용전류"/>
      <sheetName val="동력분전반부하계산"/>
      <sheetName val="허용전류CV(구)"/>
      <sheetName val="허용전류FR-8(구)"/>
      <sheetName val="발전기연결부하"/>
      <sheetName val="BD전압강하"/>
      <sheetName val="쓰레기장비"/>
      <sheetName val="설비불평형률"/>
      <sheetName val="주차관제부하"/>
      <sheetName val="타설계실기준"/>
      <sheetName val="고압등기구시동전류"/>
      <sheetName val="가정용전기기기"/>
      <sheetName val="분당ELEV"/>
      <sheetName val="간선계산서"/>
      <sheetName val="임시동력간선계산서(약식)"/>
      <sheetName val="임시동력간선계산서양식"/>
      <sheetName val="저압반트레이계산(STN)"/>
      <sheetName val="저압반트레이계산(STN)(2)"/>
      <sheetName val="약전트레이(STN)mm2"/>
      <sheetName val="약전트레이(STN)mm"/>
      <sheetName val="DATA(HIV)"/>
      <sheetName val="DATA(GV)"/>
      <sheetName val="DATA(CV,FR-8)"/>
      <sheetName val="DATA(FR-3)"/>
      <sheetName val="DATA(CVV)"/>
      <sheetName val="MCC-DATA"/>
      <sheetName val="산출조서"/>
      <sheetName val="4.포장집계"/>
      <sheetName val="건축설비"/>
      <sheetName val="검토"/>
      <sheetName val="역T형교대栄⿇_x0000__x0000_庨_x0000_"/>
      <sheetName val="역T형교대栄⿇_x0000__x0000__x0000_"/>
      <sheetName val="골조물량"/>
      <sheetName val="MATRLDATA"/>
      <sheetName val="견적집계표"/>
      <sheetName val="자재co"/>
      <sheetName val="Set"/>
      <sheetName val="물량 산출 통신 맨홀"/>
      <sheetName val="관䈀"/>
      <sheetName val="정류기"/>
      <sheetName val="공사설명서"/>
      <sheetName val="공사계획서"/>
      <sheetName val="DAN"/>
      <sheetName val="t-h HA THE"/>
      <sheetName val="제-_x0005__x0000_"/>
      <sheetName val="재료집_x0000_"/>
      <sheetName val="내역서(을지)_2-1공구"/>
      <sheetName val="8. 안_x0010_"/>
      <sheetName val="2공구하도䴃ᝎ䀁踢"/>
      <sheetName val="2공구하도԰_x0000__x0000__x0000_"/>
      <sheetName val="2공구하도_x0000__x0000_砀㞃"/>
      <sheetName val="2공구하도Ⰰ뱆_x0001_冧"/>
      <sheetName val="DATA_Garak"/>
      <sheetName val="DATA_Total"/>
      <sheetName val="DATA_Kwangju"/>
      <sheetName val="DATA_Daejeon"/>
      <sheetName val="DATA_Sadang"/>
      <sheetName val="DATA_Yangjae"/>
      <sheetName val="DATA_Yoido"/>
      <sheetName val="DATA_Ulsan"/>
      <sheetName val="DATA_Incheon"/>
      <sheetName val="DATA_Jeonju"/>
      <sheetName val="exec"/>
      <sheetName val="IPS0823"/>
      <sheetName val="신청서"/>
      <sheetName val="견적서갑지연속"/>
      <sheetName val="하도급선정의뢰桑〒_x0005__x0000__x0000__x0000_"/>
      <sheetName val="내역서(건축)"/>
      <sheetName val="1,2,3,4,5단위수량"/>
      <sheetName val="노임목록"/>
      <sheetName val="설계수량"/>
      <sheetName val="진행 DATA (2)"/>
      <sheetName val="외화계약"/>
      <sheetName val="J直_x0004__x0005_"/>
      <sheetName val="ༀༀ̀ఀЀ"/>
      <sheetName val="손료기준-공사부구두문의"/>
      <sheetName val="펌프장수량䈀嵪ԯ_x0000_缀"/>
      <sheetName val="펌프장수량㔀቎԰_x0000_缀"/>
      <sheetName val="ꢭ፺"/>
      <sheetName val="2006기계䈌ᅪ԰_x0000_缀"/>
      <sheetName val="960318-1"/>
      <sheetName val="ࠀ᎚"/>
      <sheetName val="CABdata"/>
      <sheetName val="방송일위대가"/>
      <sheetName val="준공내역서(을)"/>
      <sheetName val="특2호하천산근"/>
      <sheetName val="특2호부관하천산근"/>
      <sheetName val="금액결醐"/>
      <sheetName val="Summar"/>
      <sheetName val="Summar䡲ぞ_x0000_"/>
      <sheetName val="°¡·Îµî⸀朋ԯ_x0000_缀_x0000_"/>
      <sheetName val="°¡·Îµî耀퓬縺"/>
      <sheetName val="심의대상"/>
      <sheetName val="울산자동제어"/>
      <sheetName val="조직"/>
      <sheetName val="사업분석"/>
      <sheetName val="물량산출근거 수정 최종검토"/>
      <sheetName val="배수관공"/>
      <sheetName val="수자재단위당"/>
      <sheetName val="의჉_x0000_쀀"/>
      <sheetName val="호남2"/>
      <sheetName val="사각맨䠓"/>
      <sheetName val="NOTE ALL"/>
      <sheetName val="3.2.1 마루높이결정"/>
      <sheetName val="3_바닥판설계1"/>
      <sheetName val="Piping_Design_Data"/>
      <sheetName val="H_PILE수량"/>
      <sheetName val="7_1유효폭"/>
      <sheetName val="일위대가_집계표"/>
      <sheetName val="Ampecity_Data"/>
      <sheetName val="중기조종사_단위단가"/>
      <sheetName val="견적서(대외)_(2)"/>
      <sheetName val="1_¼³°è±âÁØ"/>
      <sheetName val="3_¹Ù´ÚÆÇ¼³°è"/>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산재_안전"/>
      <sheetName val="노무비_경비"/>
      <sheetName val="소상_&quot;1&quot;"/>
      <sheetName val="5.전사투자계획종함안"/>
      <sheetName val="개요입력"/>
      <sheetName val="수량기준"/>
      <sheetName val="단가기준"/>
      <sheetName val="기성신청"/>
      <sheetName val="1공구내역서(1)"/>
      <sheetName val="이음개소"/>
      <sheetName val="갑지(가로ﻁ"/>
      <sheetName val="강재 수량"/>
      <sheetName val="6-4.1일위대가목록"/>
      <sheetName val="R.C RAHMEN 해석"/>
      <sheetName val="본체 설 계"/>
      <sheetName val="코드관리"/>
      <sheetName val="포장공사"/>
      <sheetName val="현장일반사항"/>
      <sheetName val="용집"/>
      <sheetName val="ÀÏÀ§´ëࠁཿ︁ᗕԯ_x0000_缀"/>
    </sheetNames>
    <definedNames>
      <definedName name="Macro13"/>
      <definedName name="Macro2"/>
      <definedName name="Macro6"/>
      <definedName name="Macro7"/>
      <definedName name="Macro8"/>
      <definedName name="Macro9" sheetId="89"/>
    </definedNames>
    <sheetDataSet>
      <sheetData sheetId="0">
        <row r="21">
          <cell r="H21">
            <v>0</v>
          </cell>
        </row>
      </sheetData>
      <sheetData sheetId="1">
        <row r="21">
          <cell r="H21">
            <v>0</v>
          </cell>
        </row>
      </sheetData>
      <sheetData sheetId="2" refreshError="1"/>
      <sheetData sheetId="3" refreshError="1"/>
      <sheetData sheetId="4" refreshError="1"/>
      <sheetData sheetId="5" refreshError="1"/>
      <sheetData sheetId="6"/>
      <sheetData sheetId="7">
        <row r="22">
          <cell r="F22">
            <v>148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refreshError="1"/>
      <sheetData sheetId="170" refreshError="1"/>
      <sheetData sheetId="171" refreshError="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sheetData sheetId="222" refreshError="1"/>
      <sheetData sheetId="223" refreshError="1"/>
      <sheetData sheetId="224"/>
      <sheetData sheetId="225" refreshError="1"/>
      <sheetData sheetId="226" refreshError="1"/>
      <sheetData sheetId="227"/>
      <sheetData sheetId="228"/>
      <sheetData sheetId="229"/>
      <sheetData sheetId="230"/>
      <sheetData sheetId="231"/>
      <sheetData sheetId="232"/>
      <sheetData sheetId="233"/>
      <sheetData sheetId="234"/>
      <sheetData sheetId="235"/>
      <sheetData sheetId="236" refreshError="1"/>
      <sheetData sheetId="237" refreshError="1"/>
      <sheetData sheetId="238" refreshError="1"/>
      <sheetData sheetId="239" refreshError="1"/>
      <sheetData sheetId="240"/>
      <sheetData sheetId="241" refreshError="1"/>
      <sheetData sheetId="242" refreshError="1"/>
      <sheetData sheetId="243" refreshError="1"/>
      <sheetData sheetId="244" refreshError="1"/>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sheetData sheetId="259" refreshError="1"/>
      <sheetData sheetId="260"/>
      <sheetData sheetId="261"/>
      <sheetData sheetId="262"/>
      <sheetData sheetId="263"/>
      <sheetData sheetId="264"/>
      <sheetData sheetId="265"/>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sheetData sheetId="283" refreshError="1"/>
      <sheetData sheetId="284" refreshError="1"/>
      <sheetData sheetId="285" refreshError="1"/>
      <sheetData sheetId="286" refreshError="1"/>
      <sheetData sheetId="287"/>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refreshError="1"/>
      <sheetData sheetId="361" refreshError="1"/>
      <sheetData sheetId="362" refreshError="1"/>
      <sheetData sheetId="363"/>
      <sheetData sheetId="364" refreshError="1"/>
      <sheetData sheetId="365" refreshError="1"/>
      <sheetData sheetId="366" refreshError="1"/>
      <sheetData sheetId="367" refreshError="1"/>
      <sheetData sheetId="368" refreshError="1"/>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sheetData sheetId="432" refreshError="1"/>
      <sheetData sheetId="433"/>
      <sheetData sheetId="434"/>
      <sheetData sheetId="435" refreshError="1"/>
      <sheetData sheetId="436" refreshError="1"/>
      <sheetData sheetId="437" refreshError="1"/>
      <sheetData sheetId="438"/>
      <sheetData sheetId="439" refreshError="1"/>
      <sheetData sheetId="440"/>
      <sheetData sheetId="441" refreshError="1"/>
      <sheetData sheetId="442" refreshError="1"/>
      <sheetData sheetId="443" refreshError="1"/>
      <sheetData sheetId="444" refreshError="1"/>
      <sheetData sheetId="445" refreshError="1"/>
      <sheetData sheetId="446"/>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sheetData sheetId="493"/>
      <sheetData sheetId="494"/>
      <sheetData sheetId="495"/>
      <sheetData sheetId="496"/>
      <sheetData sheetId="497" refreshError="1"/>
      <sheetData sheetId="498" refreshError="1"/>
      <sheetData sheetId="499"/>
      <sheetData sheetId="500" refreshError="1"/>
      <sheetData sheetId="501" refreshError="1"/>
      <sheetData sheetId="502"/>
      <sheetData sheetId="503" refreshError="1"/>
      <sheetData sheetId="504" refreshError="1"/>
      <sheetData sheetId="505" refreshError="1"/>
      <sheetData sheetId="506"/>
      <sheetData sheetId="507"/>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sheetData sheetId="554"/>
      <sheetData sheetId="555"/>
      <sheetData sheetId="556"/>
      <sheetData sheetId="557"/>
      <sheetData sheetId="558"/>
      <sheetData sheetId="559" refreshError="1"/>
      <sheetData sheetId="560" refreshError="1"/>
      <sheetData sheetId="561" refreshError="1"/>
      <sheetData sheetId="562"/>
      <sheetData sheetId="563" refreshError="1"/>
      <sheetData sheetId="564"/>
      <sheetData sheetId="565" refreshError="1"/>
      <sheetData sheetId="566" refreshError="1"/>
      <sheetData sheetId="567"/>
      <sheetData sheetId="568"/>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sheetData sheetId="580" refreshError="1"/>
      <sheetData sheetId="581" refreshError="1"/>
      <sheetData sheetId="582" refreshError="1"/>
      <sheetData sheetId="583"/>
      <sheetData sheetId="584" refreshError="1"/>
      <sheetData sheetId="585" refreshError="1"/>
      <sheetData sheetId="586" refreshError="1"/>
      <sheetData sheetId="587"/>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sheetData sheetId="638"/>
      <sheetData sheetId="639"/>
      <sheetData sheetId="640"/>
      <sheetData sheetId="641"/>
      <sheetData sheetId="642"/>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sheetData sheetId="864" refreshError="1"/>
      <sheetData sheetId="865" refreshError="1"/>
      <sheetData sheetId="866" refreshError="1"/>
      <sheetData sheetId="867" refreshError="1"/>
      <sheetData sheetId="868"/>
      <sheetData sheetId="869" refreshError="1"/>
      <sheetData sheetId="870" refreshError="1"/>
      <sheetData sheetId="871" refreshError="1"/>
      <sheetData sheetId="872" refreshError="1"/>
      <sheetData sheetId="873" refreshError="1"/>
      <sheetData sheetId="874"/>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sheetData sheetId="1000" refreshError="1"/>
      <sheetData sheetId="1001" refreshError="1"/>
      <sheetData sheetId="1002" refreshError="1"/>
      <sheetData sheetId="1003"/>
      <sheetData sheetId="1004"/>
      <sheetData sheetId="1005"/>
      <sheetData sheetId="1006"/>
      <sheetData sheetId="1007"/>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refreshError="1"/>
      <sheetData sheetId="1038" refreshError="1"/>
      <sheetData sheetId="1039" refreshError="1"/>
      <sheetData sheetId="1040" refreshError="1"/>
      <sheetData sheetId="1041"/>
      <sheetData sheetId="1042"/>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sheetData sheetId="1131"/>
      <sheetData sheetId="1132"/>
      <sheetData sheetId="1133"/>
      <sheetData sheetId="1134" refreshError="1"/>
      <sheetData sheetId="1135" refreshError="1"/>
      <sheetData sheetId="1136" refreshError="1"/>
      <sheetData sheetId="1137" refreshError="1"/>
      <sheetData sheetId="1138" refreshError="1"/>
      <sheetData sheetId="1139" refreshError="1"/>
      <sheetData sheetId="1140"/>
      <sheetData sheetId="1141"/>
      <sheetData sheetId="1142"/>
      <sheetData sheetId="1143"/>
      <sheetData sheetId="1144"/>
      <sheetData sheetId="1145" refreshError="1"/>
      <sheetData sheetId="1146" refreshError="1"/>
      <sheetData sheetId="1147" refreshError="1"/>
      <sheetData sheetId="1148" refreshError="1"/>
      <sheetData sheetId="1149" refreshError="1"/>
      <sheetData sheetId="1150" refreshError="1"/>
      <sheetData sheetId="115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sheetData sheetId="1268" refreshError="1"/>
      <sheetData sheetId="1269" refreshError="1"/>
      <sheetData sheetId="1270" refreshError="1"/>
      <sheetData sheetId="1271" refreshError="1"/>
      <sheetData sheetId="1272" refreshError="1"/>
      <sheetData sheetId="1273"/>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sheetData sheetId="1376"/>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sheetData sheetId="1393" refreshError="1"/>
      <sheetData sheetId="1394"/>
      <sheetData sheetId="1395"/>
      <sheetData sheetId="1396"/>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sheetData sheetId="1425"/>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sheetData sheetId="1525"/>
      <sheetData sheetId="1526"/>
      <sheetData sheetId="1527"/>
      <sheetData sheetId="1528"/>
      <sheetData sheetId="1529"/>
      <sheetData sheetId="1530"/>
      <sheetData sheetId="1531"/>
      <sheetData sheetId="1532"/>
      <sheetData sheetId="1533"/>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sheetData sheetId="223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sheetData sheetId="3060"/>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sheetData sheetId="3806"/>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sheetData sheetId="3906"/>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sheetData sheetId="3961"/>
      <sheetData sheetId="3962"/>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sheetData sheetId="4035"/>
      <sheetData sheetId="4036"/>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sheetData sheetId="4084"/>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sheetData sheetId="4437"/>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sheetData sheetId="4610"/>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ard(mac)"/>
      <sheetName val="박기사-면벽"/>
      <sheetName val="진주방향"/>
      <sheetName val="집수정"/>
      <sheetName val="특별교실"/>
    </sheetNames>
    <sheetDataSet>
      <sheetData sheetId="0" refreshError="1">
        <row r="1">
          <cell r="A1" t="str">
            <v>bs_chekjum</v>
          </cell>
          <cell r="C1" t="str">
            <v>bs_chekplus</v>
          </cell>
          <cell r="E1" t="str">
            <v>bs_chekwave</v>
          </cell>
        </row>
      </sheetData>
      <sheetData sheetId="1" refreshError="1"/>
      <sheetData sheetId="2" refreshError="1"/>
      <sheetData sheetId="3" refreshError="1"/>
      <sheetData sheetId="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삽도(2)"/>
      <sheetName val="단위수량 (좌)"/>
      <sheetName val="단위수량 (우)"/>
      <sheetName val="단위집계표"/>
      <sheetName val="개소별집계"/>
      <sheetName val="총괄집계표"/>
      <sheetName val="단위수량"/>
      <sheetName val="상리터널총괄"/>
      <sheetName val="터널토공"/>
      <sheetName val="BELL MOUTH(A)"/>
      <sheetName val="guard(mac)"/>
      <sheetName val="매원"/>
      <sheetName val="진주방향"/>
    </sheetNames>
    <sheetDataSet>
      <sheetData sheetId="0" refreshError="1"/>
      <sheetData sheetId="1"/>
      <sheetData sheetId="2"/>
      <sheetData sheetId="3"/>
      <sheetData sheetId="4" refreshError="1">
        <row r="3">
          <cell r="C3" t="str">
            <v>토       사</v>
          </cell>
        </row>
      </sheetData>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 val="인건비"/>
      <sheetName val="KMT물량"/>
      <sheetName val="부산4"/>
      <sheetName val="터널조도"/>
      <sheetName val="단위집계표"/>
      <sheetName val="guard(mac)"/>
      <sheetName val="조도계산서"/>
    </sheetNames>
    <sheetDataSet>
      <sheetData sheetId="0" refreshError="1"/>
      <sheetData sheetId="1" refreshError="1"/>
      <sheetData sheetId="2" refreshError="1"/>
      <sheetData sheetId="3" refreshError="1"/>
      <sheetData sheetId="4" refreshError="1">
        <row r="4">
          <cell r="F4">
            <v>5.5</v>
          </cell>
          <cell r="G4">
            <v>51</v>
          </cell>
          <cell r="H4">
            <v>144</v>
          </cell>
        </row>
        <row r="5">
          <cell r="F5">
            <v>8</v>
          </cell>
          <cell r="G5">
            <v>59</v>
          </cell>
          <cell r="H5">
            <v>177</v>
          </cell>
        </row>
        <row r="6">
          <cell r="F6">
            <v>14</v>
          </cell>
          <cell r="G6">
            <v>76</v>
          </cell>
          <cell r="H6">
            <v>241</v>
          </cell>
        </row>
        <row r="7">
          <cell r="F7">
            <v>22</v>
          </cell>
          <cell r="G7">
            <v>104</v>
          </cell>
          <cell r="H7">
            <v>347</v>
          </cell>
        </row>
        <row r="8">
          <cell r="F8">
            <v>38</v>
          </cell>
          <cell r="G8">
            <v>144</v>
          </cell>
          <cell r="H8">
            <v>491</v>
          </cell>
        </row>
        <row r="9">
          <cell r="F9">
            <v>60</v>
          </cell>
          <cell r="G9">
            <v>202</v>
          </cell>
          <cell r="H9">
            <v>755</v>
          </cell>
        </row>
        <row r="10">
          <cell r="F10">
            <v>80</v>
          </cell>
          <cell r="G10">
            <v>241</v>
          </cell>
          <cell r="H10">
            <v>908</v>
          </cell>
        </row>
        <row r="11">
          <cell r="F11">
            <v>100</v>
          </cell>
          <cell r="G11">
            <v>315</v>
          </cell>
          <cell r="H11">
            <v>1195</v>
          </cell>
        </row>
        <row r="12">
          <cell r="F12">
            <v>150</v>
          </cell>
          <cell r="G12">
            <v>452</v>
          </cell>
          <cell r="H12">
            <v>1662</v>
          </cell>
        </row>
        <row r="13">
          <cell r="F13">
            <v>200</v>
          </cell>
          <cell r="G13">
            <v>573</v>
          </cell>
          <cell r="H13">
            <v>2207</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래브수량집계"/>
      <sheetName val="슬래브철근집계"/>
      <sheetName val="진주방향수량집계"/>
      <sheetName val="진주방향철근집계"/>
      <sheetName val="진주방향"/>
      <sheetName val="마산방향수량집계"/>
      <sheetName val="마산방향철근집계"/>
      <sheetName val="마산방향"/>
      <sheetName val="P.S.C.BEAM 자재산출조서"/>
      <sheetName val="일반도"/>
      <sheetName val="DATA"/>
      <sheetName val="직공비"/>
      <sheetName val="단위집계표"/>
      <sheetName val="데리네이타현황"/>
      <sheetName val="단가"/>
    </sheetNames>
    <sheetDataSet>
      <sheetData sheetId="0"/>
      <sheetData sheetId="1"/>
      <sheetData sheetId="2"/>
      <sheetData sheetId="3"/>
      <sheetData sheetId="4">
        <row r="433">
          <cell r="AS433">
            <v>1</v>
          </cell>
        </row>
        <row r="440">
          <cell r="AS440">
            <v>91.92</v>
          </cell>
        </row>
      </sheetData>
      <sheetData sheetId="5"/>
      <sheetData sheetId="6">
        <row r="25">
          <cell r="AD25">
            <v>3.242</v>
          </cell>
        </row>
        <row r="26">
          <cell r="AD26">
            <v>1.085</v>
          </cell>
        </row>
      </sheetData>
      <sheetData sheetId="7">
        <row r="453">
          <cell r="AS453">
            <v>91.92</v>
          </cell>
        </row>
      </sheetData>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ITEM"/>
      <sheetName val="단가조사서"/>
      <sheetName val="- INFORMATION -"/>
      <sheetName val="재경비"/>
      <sheetName val="기타공사비"/>
      <sheetName val="공사비 (2)"/>
      <sheetName val="공량산출 (전등)"/>
      <sheetName val="공사비"/>
      <sheetName val="공량산출(가로등)"/>
      <sheetName val="단가"/>
      <sheetName val="일위대가집계표(사급)"/>
      <sheetName val="일위대가(사급)"/>
      <sheetName val="공량산출 (수변전)"/>
      <sheetName val="공량산출 (약전)"/>
      <sheetName val="공량산출 (소방)"/>
      <sheetName val="을"/>
      <sheetName val="단락전류-A"/>
      <sheetName val="Y_WORK"/>
      <sheetName val="YES22"/>
      <sheetName val="내역"/>
      <sheetName val="DATA1"/>
      <sheetName val="조명율표"/>
      <sheetName val="Macro(전선)"/>
      <sheetName val="노임"/>
      <sheetName val="원가계산서"/>
      <sheetName val="9509"/>
      <sheetName val="인건-측정"/>
      <sheetName val="내역서"/>
      <sheetName val="Macro(차단기)"/>
      <sheetName val="DATA"/>
      <sheetName val="각종장비전압강하계산"/>
      <sheetName val="MOTOR"/>
      <sheetName val="Sheet1"/>
      <sheetName val="마산방향철근집계"/>
      <sheetName val="진주방향"/>
      <sheetName val="마산방향"/>
      <sheetName val="직공비"/>
    </sheetNames>
    <sheetDataSet>
      <sheetData sheetId="0" refreshError="1">
        <row r="22">
          <cell r="G22">
            <v>0</v>
          </cell>
          <cell r="H22">
            <v>0</v>
          </cell>
          <cell r="J22">
            <v>205</v>
          </cell>
          <cell r="K22">
            <v>0</v>
          </cell>
          <cell r="L22">
            <v>0</v>
          </cell>
        </row>
        <row r="23">
          <cell r="G23">
            <v>0</v>
          </cell>
          <cell r="H23">
            <v>0</v>
          </cell>
          <cell r="J23">
            <v>270</v>
          </cell>
          <cell r="K23">
            <v>0</v>
          </cell>
          <cell r="L23">
            <v>0</v>
          </cell>
        </row>
        <row r="24">
          <cell r="G24">
            <v>0</v>
          </cell>
          <cell r="H24">
            <v>0</v>
          </cell>
          <cell r="J24">
            <v>377</v>
          </cell>
          <cell r="K24">
            <v>0</v>
          </cell>
          <cell r="L24">
            <v>0</v>
          </cell>
        </row>
        <row r="25">
          <cell r="G25">
            <v>0</v>
          </cell>
          <cell r="H25">
            <v>0</v>
          </cell>
          <cell r="J25">
            <v>576</v>
          </cell>
          <cell r="K25">
            <v>0</v>
          </cell>
          <cell r="L25">
            <v>0</v>
          </cell>
        </row>
        <row r="26">
          <cell r="G26">
            <v>0</v>
          </cell>
          <cell r="H26">
            <v>0</v>
          </cell>
          <cell r="J26">
            <v>971</v>
          </cell>
          <cell r="K26">
            <v>0</v>
          </cell>
          <cell r="L26">
            <v>0</v>
          </cell>
        </row>
        <row r="27">
          <cell r="G27">
            <v>0</v>
          </cell>
          <cell r="H27">
            <v>0</v>
          </cell>
          <cell r="J27">
            <v>1348</v>
          </cell>
          <cell r="K27">
            <v>0</v>
          </cell>
          <cell r="L27">
            <v>0</v>
          </cell>
        </row>
        <row r="28">
          <cell r="G28">
            <v>0</v>
          </cell>
          <cell r="H28">
            <v>0</v>
          </cell>
          <cell r="J28">
            <v>2032</v>
          </cell>
          <cell r="K28">
            <v>0</v>
          </cell>
          <cell r="L28">
            <v>0</v>
          </cell>
        </row>
        <row r="29">
          <cell r="G29">
            <v>0</v>
          </cell>
          <cell r="H29">
            <v>0</v>
          </cell>
          <cell r="J29">
            <v>3212</v>
          </cell>
          <cell r="K29">
            <v>0</v>
          </cell>
          <cell r="L29">
            <v>0</v>
          </cell>
        </row>
        <row r="30">
          <cell r="G30">
            <v>0</v>
          </cell>
          <cell r="H30">
            <v>0</v>
          </cell>
          <cell r="J30">
            <v>4099</v>
          </cell>
          <cell r="K30">
            <v>0</v>
          </cell>
          <cell r="L30">
            <v>0</v>
          </cell>
        </row>
        <row r="31">
          <cell r="G31">
            <v>0</v>
          </cell>
          <cell r="H31">
            <v>0</v>
          </cell>
          <cell r="J31">
            <v>4785</v>
          </cell>
          <cell r="K31">
            <v>0</v>
          </cell>
          <cell r="L31">
            <v>0</v>
          </cell>
        </row>
        <row r="32">
          <cell r="G32">
            <v>0</v>
          </cell>
          <cell r="H32">
            <v>0</v>
          </cell>
          <cell r="J32">
            <v>7660</v>
          </cell>
          <cell r="K32">
            <v>0</v>
          </cell>
          <cell r="L32">
            <v>0</v>
          </cell>
        </row>
        <row r="33">
          <cell r="G33">
            <v>0</v>
          </cell>
          <cell r="H33">
            <v>0</v>
          </cell>
          <cell r="J33">
            <v>53</v>
          </cell>
          <cell r="K33">
            <v>0</v>
          </cell>
          <cell r="L33">
            <v>0</v>
          </cell>
        </row>
        <row r="34">
          <cell r="G34">
            <v>0</v>
          </cell>
          <cell r="H34">
            <v>0</v>
          </cell>
          <cell r="J34">
            <v>80</v>
          </cell>
          <cell r="K34">
            <v>0</v>
          </cell>
          <cell r="L34">
            <v>0</v>
          </cell>
        </row>
        <row r="35">
          <cell r="G35">
            <v>0</v>
          </cell>
          <cell r="H35">
            <v>0</v>
          </cell>
          <cell r="J35">
            <v>119</v>
          </cell>
          <cell r="K35">
            <v>0</v>
          </cell>
          <cell r="L35">
            <v>0</v>
          </cell>
        </row>
        <row r="36">
          <cell r="G36">
            <v>0</v>
          </cell>
          <cell r="H36">
            <v>0</v>
          </cell>
          <cell r="J36">
            <v>163</v>
          </cell>
          <cell r="K36">
            <v>0</v>
          </cell>
          <cell r="L36">
            <v>0</v>
          </cell>
        </row>
        <row r="37">
          <cell r="G37">
            <v>0</v>
          </cell>
          <cell r="H37">
            <v>0</v>
          </cell>
          <cell r="J37">
            <v>228</v>
          </cell>
          <cell r="K37">
            <v>0</v>
          </cell>
          <cell r="L37">
            <v>0</v>
          </cell>
        </row>
        <row r="38">
          <cell r="G38">
            <v>0</v>
          </cell>
          <cell r="H38">
            <v>0</v>
          </cell>
          <cell r="J38">
            <v>351</v>
          </cell>
          <cell r="K38">
            <v>0</v>
          </cell>
          <cell r="L38">
            <v>0</v>
          </cell>
        </row>
        <row r="39">
          <cell r="G39">
            <v>0</v>
          </cell>
          <cell r="H39">
            <v>0</v>
          </cell>
          <cell r="J39">
            <v>613</v>
          </cell>
          <cell r="K39">
            <v>0</v>
          </cell>
          <cell r="L39">
            <v>0</v>
          </cell>
        </row>
        <row r="40">
          <cell r="G40">
            <v>0</v>
          </cell>
          <cell r="H40">
            <v>0</v>
          </cell>
          <cell r="J40">
            <v>930</v>
          </cell>
          <cell r="K40">
            <v>0</v>
          </cell>
          <cell r="L40">
            <v>0</v>
          </cell>
        </row>
        <row r="41">
          <cell r="G41">
            <v>0</v>
          </cell>
          <cell r="H41">
            <v>0</v>
          </cell>
          <cell r="J41">
            <v>1431</v>
          </cell>
          <cell r="K41">
            <v>0</v>
          </cell>
          <cell r="L41">
            <v>0</v>
          </cell>
        </row>
        <row r="42">
          <cell r="G42">
            <v>0</v>
          </cell>
          <cell r="H42">
            <v>0</v>
          </cell>
          <cell r="J42">
            <v>56</v>
          </cell>
          <cell r="K42">
            <v>0</v>
          </cell>
          <cell r="L42">
            <v>0</v>
          </cell>
        </row>
        <row r="43">
          <cell r="G43">
            <v>0</v>
          </cell>
          <cell r="H43">
            <v>0</v>
          </cell>
          <cell r="J43">
            <v>92</v>
          </cell>
          <cell r="K43">
            <v>0</v>
          </cell>
          <cell r="L43">
            <v>0</v>
          </cell>
        </row>
        <row r="44">
          <cell r="G44">
            <v>0</v>
          </cell>
          <cell r="H44">
            <v>0</v>
          </cell>
          <cell r="J44">
            <v>135</v>
          </cell>
          <cell r="K44">
            <v>0</v>
          </cell>
          <cell r="L44">
            <v>0</v>
          </cell>
        </row>
        <row r="45">
          <cell r="G45">
            <v>0</v>
          </cell>
          <cell r="H45">
            <v>0</v>
          </cell>
          <cell r="J45">
            <v>2520</v>
          </cell>
          <cell r="K45">
            <v>0</v>
          </cell>
          <cell r="L45">
            <v>0</v>
          </cell>
        </row>
        <row r="46">
          <cell r="G46">
            <v>0</v>
          </cell>
          <cell r="H46">
            <v>0</v>
          </cell>
          <cell r="J46">
            <v>3140</v>
          </cell>
          <cell r="K46">
            <v>0</v>
          </cell>
          <cell r="L46">
            <v>0</v>
          </cell>
        </row>
        <row r="47">
          <cell r="G47">
            <v>0</v>
          </cell>
          <cell r="H47">
            <v>0</v>
          </cell>
          <cell r="J47">
            <v>7691</v>
          </cell>
          <cell r="K47">
            <v>0</v>
          </cell>
          <cell r="L47">
            <v>0</v>
          </cell>
        </row>
        <row r="48">
          <cell r="G48">
            <v>0</v>
          </cell>
          <cell r="H48">
            <v>0</v>
          </cell>
          <cell r="J48">
            <v>1173</v>
          </cell>
          <cell r="K48">
            <v>0</v>
          </cell>
          <cell r="L48">
            <v>0</v>
          </cell>
        </row>
        <row r="49">
          <cell r="G49">
            <v>0</v>
          </cell>
          <cell r="H49">
            <v>0</v>
          </cell>
          <cell r="J49">
            <v>3436</v>
          </cell>
          <cell r="K49">
            <v>0</v>
          </cell>
          <cell r="L49">
            <v>0</v>
          </cell>
        </row>
        <row r="50">
          <cell r="G50">
            <v>0</v>
          </cell>
          <cell r="H50">
            <v>0</v>
          </cell>
          <cell r="J50">
            <v>243</v>
          </cell>
          <cell r="K50">
            <v>0</v>
          </cell>
          <cell r="L50">
            <v>0</v>
          </cell>
        </row>
        <row r="51">
          <cell r="G51">
            <v>0</v>
          </cell>
          <cell r="H51">
            <v>0</v>
          </cell>
          <cell r="J51">
            <v>351</v>
          </cell>
          <cell r="K51">
            <v>0</v>
          </cell>
          <cell r="L51">
            <v>0</v>
          </cell>
        </row>
        <row r="52">
          <cell r="G52">
            <v>0</v>
          </cell>
          <cell r="H52">
            <v>0</v>
          </cell>
          <cell r="J52">
            <v>459</v>
          </cell>
          <cell r="K52">
            <v>0</v>
          </cell>
          <cell r="L52">
            <v>0</v>
          </cell>
        </row>
        <row r="53">
          <cell r="G53">
            <v>0</v>
          </cell>
          <cell r="H53">
            <v>0</v>
          </cell>
          <cell r="J53">
            <v>819</v>
          </cell>
          <cell r="K53">
            <v>0</v>
          </cell>
          <cell r="L53">
            <v>0</v>
          </cell>
        </row>
        <row r="54">
          <cell r="G54">
            <v>0</v>
          </cell>
          <cell r="H54">
            <v>0</v>
          </cell>
          <cell r="J54">
            <v>1043</v>
          </cell>
          <cell r="K54">
            <v>0</v>
          </cell>
          <cell r="L54">
            <v>0</v>
          </cell>
        </row>
        <row r="55">
          <cell r="G55">
            <v>0</v>
          </cell>
          <cell r="H55">
            <v>0</v>
          </cell>
          <cell r="J55">
            <v>1611</v>
          </cell>
          <cell r="K55">
            <v>0</v>
          </cell>
          <cell r="L55">
            <v>0</v>
          </cell>
        </row>
        <row r="56">
          <cell r="G56">
            <v>0</v>
          </cell>
          <cell r="H56">
            <v>0</v>
          </cell>
          <cell r="J56">
            <v>2287</v>
          </cell>
          <cell r="K56">
            <v>0</v>
          </cell>
          <cell r="L56">
            <v>0</v>
          </cell>
        </row>
        <row r="57">
          <cell r="G57">
            <v>0</v>
          </cell>
          <cell r="H57">
            <v>0</v>
          </cell>
          <cell r="J57">
            <v>3073</v>
          </cell>
          <cell r="K57">
            <v>0</v>
          </cell>
          <cell r="L57">
            <v>0</v>
          </cell>
        </row>
        <row r="58">
          <cell r="G58">
            <v>0</v>
          </cell>
          <cell r="H58">
            <v>0</v>
          </cell>
          <cell r="J58">
            <v>3735</v>
          </cell>
          <cell r="K58">
            <v>0</v>
          </cell>
          <cell r="L58">
            <v>0</v>
          </cell>
        </row>
        <row r="59">
          <cell r="G59">
            <v>0</v>
          </cell>
          <cell r="H59">
            <v>0</v>
          </cell>
          <cell r="J59">
            <v>5402</v>
          </cell>
          <cell r="K59">
            <v>0</v>
          </cell>
          <cell r="L59">
            <v>0</v>
          </cell>
        </row>
        <row r="60">
          <cell r="G60">
            <v>0</v>
          </cell>
          <cell r="H60">
            <v>0</v>
          </cell>
          <cell r="J60">
            <v>5445</v>
          </cell>
          <cell r="K60">
            <v>0</v>
          </cell>
          <cell r="L60">
            <v>0</v>
          </cell>
        </row>
        <row r="61">
          <cell r="G61">
            <v>0</v>
          </cell>
          <cell r="H61">
            <v>0</v>
          </cell>
          <cell r="J61">
            <v>9495</v>
          </cell>
          <cell r="K61">
            <v>0</v>
          </cell>
          <cell r="L61">
            <v>0</v>
          </cell>
        </row>
        <row r="62">
          <cell r="G62">
            <v>0</v>
          </cell>
          <cell r="H62">
            <v>0</v>
          </cell>
          <cell r="J62">
            <v>11070</v>
          </cell>
          <cell r="K62">
            <v>0</v>
          </cell>
          <cell r="L62">
            <v>0</v>
          </cell>
        </row>
        <row r="63">
          <cell r="G63">
            <v>0</v>
          </cell>
          <cell r="H63">
            <v>0</v>
          </cell>
          <cell r="J63">
            <v>13140</v>
          </cell>
          <cell r="K63">
            <v>0</v>
          </cell>
          <cell r="L63">
            <v>0</v>
          </cell>
        </row>
        <row r="64">
          <cell r="G64">
            <v>0</v>
          </cell>
          <cell r="H64">
            <v>0</v>
          </cell>
          <cell r="J64">
            <v>477</v>
          </cell>
          <cell r="K64">
            <v>0</v>
          </cell>
          <cell r="L64">
            <v>0</v>
          </cell>
        </row>
        <row r="65">
          <cell r="G65">
            <v>0</v>
          </cell>
          <cell r="H65">
            <v>0</v>
          </cell>
          <cell r="J65">
            <v>603</v>
          </cell>
          <cell r="K65">
            <v>0</v>
          </cell>
          <cell r="L65">
            <v>0</v>
          </cell>
        </row>
        <row r="66">
          <cell r="G66">
            <v>0</v>
          </cell>
          <cell r="H66">
            <v>0</v>
          </cell>
          <cell r="J66">
            <v>725</v>
          </cell>
          <cell r="K66">
            <v>0</v>
          </cell>
          <cell r="L66">
            <v>0</v>
          </cell>
        </row>
        <row r="67">
          <cell r="G67">
            <v>0</v>
          </cell>
          <cell r="H67">
            <v>0</v>
          </cell>
          <cell r="J67">
            <v>914</v>
          </cell>
          <cell r="K67">
            <v>0</v>
          </cell>
          <cell r="L67">
            <v>0</v>
          </cell>
        </row>
        <row r="68">
          <cell r="G68">
            <v>0</v>
          </cell>
          <cell r="H68">
            <v>0</v>
          </cell>
          <cell r="J68">
            <v>1632</v>
          </cell>
          <cell r="K68">
            <v>0</v>
          </cell>
          <cell r="L68">
            <v>0</v>
          </cell>
        </row>
        <row r="69">
          <cell r="G69">
            <v>0</v>
          </cell>
          <cell r="H69">
            <v>0</v>
          </cell>
          <cell r="J69">
            <v>2160</v>
          </cell>
          <cell r="K69">
            <v>0</v>
          </cell>
          <cell r="L69">
            <v>0</v>
          </cell>
        </row>
        <row r="70">
          <cell r="G70">
            <v>0</v>
          </cell>
          <cell r="H70">
            <v>0</v>
          </cell>
          <cell r="J70">
            <v>3327</v>
          </cell>
          <cell r="K70">
            <v>0</v>
          </cell>
          <cell r="L70">
            <v>0</v>
          </cell>
        </row>
        <row r="71">
          <cell r="G71">
            <v>0</v>
          </cell>
          <cell r="H71">
            <v>0</v>
          </cell>
          <cell r="J71">
            <v>5772</v>
          </cell>
          <cell r="K71">
            <v>0</v>
          </cell>
          <cell r="L71">
            <v>0</v>
          </cell>
        </row>
        <row r="72">
          <cell r="G72">
            <v>0</v>
          </cell>
          <cell r="H72">
            <v>0</v>
          </cell>
          <cell r="J72">
            <v>501</v>
          </cell>
          <cell r="K72">
            <v>0</v>
          </cell>
          <cell r="L72">
            <v>0</v>
          </cell>
        </row>
        <row r="73">
          <cell r="G73">
            <v>0</v>
          </cell>
          <cell r="H73">
            <v>0</v>
          </cell>
          <cell r="J73">
            <v>762</v>
          </cell>
          <cell r="K73">
            <v>0</v>
          </cell>
          <cell r="L73">
            <v>0</v>
          </cell>
        </row>
        <row r="74">
          <cell r="G74">
            <v>0</v>
          </cell>
          <cell r="H74">
            <v>0</v>
          </cell>
          <cell r="J74">
            <v>1055</v>
          </cell>
          <cell r="K74">
            <v>0</v>
          </cell>
          <cell r="L74">
            <v>0</v>
          </cell>
        </row>
        <row r="75">
          <cell r="G75">
            <v>0</v>
          </cell>
          <cell r="H75">
            <v>0</v>
          </cell>
          <cell r="J75">
            <v>1338</v>
          </cell>
          <cell r="K75">
            <v>0</v>
          </cell>
          <cell r="L75">
            <v>0</v>
          </cell>
        </row>
        <row r="76">
          <cell r="G76">
            <v>0</v>
          </cell>
          <cell r="H76">
            <v>0</v>
          </cell>
          <cell r="J76">
            <v>2400</v>
          </cell>
          <cell r="K76">
            <v>0</v>
          </cell>
          <cell r="L76">
            <v>0</v>
          </cell>
        </row>
        <row r="77">
          <cell r="G77">
            <v>0</v>
          </cell>
          <cell r="H77">
            <v>0</v>
          </cell>
          <cell r="J77">
            <v>3231</v>
          </cell>
          <cell r="K77">
            <v>0</v>
          </cell>
          <cell r="L77">
            <v>0</v>
          </cell>
        </row>
        <row r="78">
          <cell r="G78">
            <v>0</v>
          </cell>
          <cell r="H78">
            <v>0</v>
          </cell>
          <cell r="J78">
            <v>5202</v>
          </cell>
          <cell r="K78">
            <v>0</v>
          </cell>
          <cell r="L78">
            <v>0</v>
          </cell>
        </row>
        <row r="79">
          <cell r="G79">
            <v>0</v>
          </cell>
          <cell r="H79">
            <v>0</v>
          </cell>
          <cell r="J79">
            <v>8728</v>
          </cell>
          <cell r="K79">
            <v>0</v>
          </cell>
          <cell r="L79">
            <v>0</v>
          </cell>
        </row>
        <row r="80">
          <cell r="G80">
            <v>0</v>
          </cell>
          <cell r="H80">
            <v>0</v>
          </cell>
          <cell r="J80">
            <v>990</v>
          </cell>
          <cell r="K80">
            <v>0</v>
          </cell>
          <cell r="L80">
            <v>0</v>
          </cell>
        </row>
        <row r="81">
          <cell r="G81">
            <v>0</v>
          </cell>
          <cell r="H81">
            <v>0</v>
          </cell>
          <cell r="J81">
            <v>1305</v>
          </cell>
          <cell r="K81">
            <v>0</v>
          </cell>
          <cell r="L81">
            <v>0</v>
          </cell>
        </row>
        <row r="82">
          <cell r="G82">
            <v>0</v>
          </cell>
          <cell r="H82">
            <v>0</v>
          </cell>
          <cell r="J82">
            <v>1701</v>
          </cell>
          <cell r="K82">
            <v>0</v>
          </cell>
          <cell r="L82">
            <v>0</v>
          </cell>
        </row>
        <row r="83">
          <cell r="G83">
            <v>0</v>
          </cell>
          <cell r="H83">
            <v>0</v>
          </cell>
          <cell r="J83">
            <v>3060</v>
          </cell>
          <cell r="K83">
            <v>0</v>
          </cell>
          <cell r="L83">
            <v>0</v>
          </cell>
        </row>
        <row r="84">
          <cell r="G84">
            <v>0</v>
          </cell>
          <cell r="H84">
            <v>0</v>
          </cell>
          <cell r="J84">
            <v>4086</v>
          </cell>
          <cell r="K84">
            <v>0</v>
          </cell>
          <cell r="L84">
            <v>0</v>
          </cell>
        </row>
        <row r="85">
          <cell r="G85">
            <v>0</v>
          </cell>
          <cell r="H85">
            <v>0</v>
          </cell>
          <cell r="J85">
            <v>6660</v>
          </cell>
          <cell r="K85">
            <v>0</v>
          </cell>
          <cell r="L85">
            <v>0</v>
          </cell>
        </row>
        <row r="86">
          <cell r="G86">
            <v>0</v>
          </cell>
          <cell r="H86">
            <v>0</v>
          </cell>
          <cell r="J86">
            <v>11250</v>
          </cell>
          <cell r="K86">
            <v>0</v>
          </cell>
          <cell r="L86">
            <v>0</v>
          </cell>
        </row>
        <row r="87">
          <cell r="G87">
            <v>0</v>
          </cell>
          <cell r="H87">
            <v>0</v>
          </cell>
          <cell r="J87">
            <v>7020</v>
          </cell>
          <cell r="K87">
            <v>0</v>
          </cell>
          <cell r="L87">
            <v>0</v>
          </cell>
        </row>
        <row r="88">
          <cell r="G88">
            <v>0</v>
          </cell>
          <cell r="H88">
            <v>0</v>
          </cell>
          <cell r="J88">
            <v>7830</v>
          </cell>
          <cell r="K88">
            <v>0</v>
          </cell>
          <cell r="L88">
            <v>0</v>
          </cell>
        </row>
        <row r="89">
          <cell r="G89">
            <v>0</v>
          </cell>
          <cell r="H89">
            <v>0</v>
          </cell>
          <cell r="J89">
            <v>13410</v>
          </cell>
          <cell r="K89">
            <v>0</v>
          </cell>
          <cell r="L89">
            <v>0</v>
          </cell>
        </row>
        <row r="90">
          <cell r="G90">
            <v>0</v>
          </cell>
          <cell r="H90">
            <v>0</v>
          </cell>
          <cell r="J90">
            <v>7920</v>
          </cell>
          <cell r="K90">
            <v>0</v>
          </cell>
          <cell r="L90">
            <v>0</v>
          </cell>
        </row>
        <row r="91">
          <cell r="G91">
            <v>0</v>
          </cell>
          <cell r="H91">
            <v>0</v>
          </cell>
          <cell r="J91">
            <v>8730</v>
          </cell>
          <cell r="K91">
            <v>0</v>
          </cell>
          <cell r="L91">
            <v>0</v>
          </cell>
        </row>
        <row r="92">
          <cell r="G92">
            <v>0</v>
          </cell>
          <cell r="H92">
            <v>0</v>
          </cell>
          <cell r="J92">
            <v>15300</v>
          </cell>
          <cell r="K92">
            <v>0</v>
          </cell>
          <cell r="L92">
            <v>0</v>
          </cell>
        </row>
        <row r="93">
          <cell r="G93">
            <v>0</v>
          </cell>
          <cell r="H93">
            <v>0</v>
          </cell>
          <cell r="J93">
            <v>463</v>
          </cell>
          <cell r="K93">
            <v>0</v>
          </cell>
          <cell r="L93">
            <v>0</v>
          </cell>
        </row>
        <row r="94">
          <cell r="G94">
            <v>0</v>
          </cell>
          <cell r="H94">
            <v>0</v>
          </cell>
          <cell r="J94">
            <v>565</v>
          </cell>
          <cell r="K94">
            <v>0</v>
          </cell>
          <cell r="L94">
            <v>0</v>
          </cell>
        </row>
        <row r="95">
          <cell r="G95">
            <v>0</v>
          </cell>
          <cell r="H95">
            <v>0</v>
          </cell>
          <cell r="J95">
            <v>690</v>
          </cell>
          <cell r="K95">
            <v>0</v>
          </cell>
          <cell r="L95">
            <v>0</v>
          </cell>
        </row>
        <row r="96">
          <cell r="G96">
            <v>0</v>
          </cell>
          <cell r="H96">
            <v>0</v>
          </cell>
          <cell r="J96">
            <v>787</v>
          </cell>
          <cell r="K96">
            <v>0</v>
          </cell>
          <cell r="L96">
            <v>0</v>
          </cell>
        </row>
        <row r="97">
          <cell r="G97">
            <v>0</v>
          </cell>
          <cell r="H97">
            <v>0</v>
          </cell>
          <cell r="J97">
            <v>909</v>
          </cell>
          <cell r="K97">
            <v>0</v>
          </cell>
          <cell r="L97">
            <v>0</v>
          </cell>
        </row>
        <row r="98">
          <cell r="G98">
            <v>0</v>
          </cell>
          <cell r="H98">
            <v>0</v>
          </cell>
          <cell r="J98">
            <v>972</v>
          </cell>
          <cell r="K98">
            <v>0</v>
          </cell>
          <cell r="L98">
            <v>0</v>
          </cell>
        </row>
        <row r="99">
          <cell r="G99">
            <v>0</v>
          </cell>
          <cell r="H99">
            <v>0</v>
          </cell>
          <cell r="J99">
            <v>1211</v>
          </cell>
          <cell r="K99">
            <v>0</v>
          </cell>
          <cell r="L99">
            <v>0</v>
          </cell>
        </row>
        <row r="100">
          <cell r="G100">
            <v>0</v>
          </cell>
          <cell r="H100">
            <v>0</v>
          </cell>
          <cell r="J100">
            <v>1319</v>
          </cell>
          <cell r="K100">
            <v>0</v>
          </cell>
          <cell r="L100">
            <v>0</v>
          </cell>
        </row>
        <row r="101">
          <cell r="G101">
            <v>0</v>
          </cell>
          <cell r="H101">
            <v>0</v>
          </cell>
          <cell r="J101">
            <v>1514</v>
          </cell>
          <cell r="K101">
            <v>0</v>
          </cell>
          <cell r="L101">
            <v>0</v>
          </cell>
        </row>
        <row r="102">
          <cell r="G102">
            <v>0</v>
          </cell>
          <cell r="H102">
            <v>0</v>
          </cell>
          <cell r="J102">
            <v>1679</v>
          </cell>
          <cell r="K102">
            <v>0</v>
          </cell>
          <cell r="L102">
            <v>0</v>
          </cell>
        </row>
        <row r="103">
          <cell r="G103">
            <v>0</v>
          </cell>
          <cell r="H103">
            <v>0</v>
          </cell>
          <cell r="J103">
            <v>2175</v>
          </cell>
          <cell r="K103">
            <v>0</v>
          </cell>
          <cell r="L103">
            <v>0</v>
          </cell>
        </row>
        <row r="104">
          <cell r="G104">
            <v>0</v>
          </cell>
          <cell r="H104">
            <v>0</v>
          </cell>
          <cell r="J104">
            <v>2459</v>
          </cell>
          <cell r="K104">
            <v>0</v>
          </cell>
          <cell r="L104">
            <v>0</v>
          </cell>
        </row>
        <row r="105">
          <cell r="G105">
            <v>0</v>
          </cell>
          <cell r="H105">
            <v>0</v>
          </cell>
          <cell r="J105">
            <v>3108</v>
          </cell>
          <cell r="K105">
            <v>0</v>
          </cell>
          <cell r="L105">
            <v>0</v>
          </cell>
        </row>
        <row r="106">
          <cell r="G106">
            <v>0</v>
          </cell>
          <cell r="H106">
            <v>0</v>
          </cell>
          <cell r="J106">
            <v>3391</v>
          </cell>
          <cell r="K106">
            <v>0</v>
          </cell>
          <cell r="L106">
            <v>0</v>
          </cell>
        </row>
        <row r="107">
          <cell r="G107">
            <v>0</v>
          </cell>
          <cell r="H107">
            <v>0</v>
          </cell>
          <cell r="J107">
            <v>3795</v>
          </cell>
          <cell r="K107">
            <v>0</v>
          </cell>
          <cell r="L107">
            <v>0</v>
          </cell>
        </row>
        <row r="108">
          <cell r="G108">
            <v>0</v>
          </cell>
          <cell r="H108">
            <v>0</v>
          </cell>
          <cell r="J108">
            <v>1204</v>
          </cell>
          <cell r="K108">
            <v>0</v>
          </cell>
          <cell r="L108">
            <v>0</v>
          </cell>
        </row>
        <row r="109">
          <cell r="G109">
            <v>0</v>
          </cell>
          <cell r="H109">
            <v>0</v>
          </cell>
          <cell r="J109">
            <v>637</v>
          </cell>
          <cell r="K109">
            <v>0</v>
          </cell>
          <cell r="L109">
            <v>0</v>
          </cell>
        </row>
        <row r="110">
          <cell r="G110">
            <v>0</v>
          </cell>
          <cell r="H110">
            <v>0</v>
          </cell>
          <cell r="J110">
            <v>693</v>
          </cell>
          <cell r="K110">
            <v>0</v>
          </cell>
          <cell r="L110">
            <v>0</v>
          </cell>
        </row>
        <row r="111">
          <cell r="G111">
            <v>0</v>
          </cell>
          <cell r="H111">
            <v>0</v>
          </cell>
          <cell r="J111">
            <v>802</v>
          </cell>
          <cell r="K111">
            <v>0</v>
          </cell>
          <cell r="L111">
            <v>0</v>
          </cell>
        </row>
        <row r="112">
          <cell r="G112">
            <v>0</v>
          </cell>
          <cell r="H112">
            <v>0</v>
          </cell>
          <cell r="J112">
            <v>775</v>
          </cell>
          <cell r="K112">
            <v>0</v>
          </cell>
          <cell r="L112">
            <v>0</v>
          </cell>
        </row>
        <row r="113">
          <cell r="G113">
            <v>0</v>
          </cell>
          <cell r="H113">
            <v>0</v>
          </cell>
          <cell r="J113">
            <v>1543</v>
          </cell>
          <cell r="K113">
            <v>0</v>
          </cell>
          <cell r="L113">
            <v>0</v>
          </cell>
        </row>
        <row r="114">
          <cell r="G114">
            <v>0</v>
          </cell>
          <cell r="H114">
            <v>0</v>
          </cell>
          <cell r="J114">
            <v>4309</v>
          </cell>
          <cell r="K114">
            <v>0</v>
          </cell>
          <cell r="L114">
            <v>0</v>
          </cell>
        </row>
        <row r="115">
          <cell r="G115">
            <v>0</v>
          </cell>
          <cell r="H115">
            <v>0</v>
          </cell>
          <cell r="J115">
            <v>637</v>
          </cell>
          <cell r="K115">
            <v>0</v>
          </cell>
          <cell r="L115">
            <v>0</v>
          </cell>
        </row>
        <row r="116">
          <cell r="G116">
            <v>0</v>
          </cell>
          <cell r="H116">
            <v>0</v>
          </cell>
          <cell r="J116">
            <v>714</v>
          </cell>
          <cell r="K116">
            <v>0</v>
          </cell>
          <cell r="L116">
            <v>0</v>
          </cell>
        </row>
        <row r="117">
          <cell r="G117">
            <v>0</v>
          </cell>
          <cell r="H117">
            <v>0</v>
          </cell>
          <cell r="J117">
            <v>3354</v>
          </cell>
          <cell r="K117">
            <v>0</v>
          </cell>
          <cell r="L117">
            <v>0</v>
          </cell>
        </row>
        <row r="118">
          <cell r="G118">
            <v>0</v>
          </cell>
          <cell r="H118">
            <v>0</v>
          </cell>
          <cell r="J118">
            <v>1540</v>
          </cell>
          <cell r="K118">
            <v>0</v>
          </cell>
          <cell r="L118">
            <v>0</v>
          </cell>
        </row>
        <row r="119">
          <cell r="G119">
            <v>0</v>
          </cell>
          <cell r="H119">
            <v>0</v>
          </cell>
          <cell r="J119">
            <v>624</v>
          </cell>
          <cell r="K119">
            <v>0</v>
          </cell>
          <cell r="L119">
            <v>0</v>
          </cell>
        </row>
        <row r="120">
          <cell r="G120">
            <v>0</v>
          </cell>
          <cell r="H120">
            <v>0</v>
          </cell>
          <cell r="J120">
            <v>783</v>
          </cell>
          <cell r="K120">
            <v>0</v>
          </cell>
          <cell r="L120">
            <v>0</v>
          </cell>
        </row>
        <row r="121">
          <cell r="G121">
            <v>0</v>
          </cell>
          <cell r="H121">
            <v>0</v>
          </cell>
          <cell r="J121">
            <v>1158</v>
          </cell>
          <cell r="K121">
            <v>0</v>
          </cell>
          <cell r="L121">
            <v>0</v>
          </cell>
        </row>
        <row r="122">
          <cell r="G122">
            <v>0</v>
          </cell>
          <cell r="H122">
            <v>0</v>
          </cell>
          <cell r="J122">
            <v>1372</v>
          </cell>
          <cell r="K122">
            <v>0</v>
          </cell>
          <cell r="L122">
            <v>0</v>
          </cell>
        </row>
        <row r="123">
          <cell r="G123">
            <v>0</v>
          </cell>
          <cell r="H123">
            <v>0</v>
          </cell>
          <cell r="J123">
            <v>1575</v>
          </cell>
          <cell r="K123">
            <v>0</v>
          </cell>
          <cell r="L123">
            <v>0</v>
          </cell>
        </row>
        <row r="124">
          <cell r="G124">
            <v>0</v>
          </cell>
          <cell r="H124">
            <v>0</v>
          </cell>
          <cell r="J124">
            <v>2283</v>
          </cell>
          <cell r="K124">
            <v>0</v>
          </cell>
          <cell r="L124">
            <v>0</v>
          </cell>
        </row>
        <row r="125">
          <cell r="G125">
            <v>0</v>
          </cell>
          <cell r="H125">
            <v>0</v>
          </cell>
          <cell r="J125">
            <v>466</v>
          </cell>
          <cell r="K125">
            <v>0</v>
          </cell>
          <cell r="L125">
            <v>0</v>
          </cell>
        </row>
        <row r="126">
          <cell r="G126">
            <v>0</v>
          </cell>
          <cell r="H126">
            <v>0</v>
          </cell>
          <cell r="J126">
            <v>843</v>
          </cell>
          <cell r="K126">
            <v>0</v>
          </cell>
          <cell r="L126">
            <v>0</v>
          </cell>
        </row>
        <row r="127">
          <cell r="G127">
            <v>0</v>
          </cell>
          <cell r="H127">
            <v>0</v>
          </cell>
          <cell r="J127">
            <v>932</v>
          </cell>
          <cell r="K127">
            <v>0</v>
          </cell>
          <cell r="L127">
            <v>0</v>
          </cell>
        </row>
        <row r="128">
          <cell r="G128">
            <v>0</v>
          </cell>
          <cell r="H128">
            <v>0</v>
          </cell>
          <cell r="J128">
            <v>1192</v>
          </cell>
          <cell r="K128">
            <v>0</v>
          </cell>
          <cell r="L128">
            <v>0</v>
          </cell>
        </row>
        <row r="129">
          <cell r="G129">
            <v>0</v>
          </cell>
          <cell r="H129">
            <v>0</v>
          </cell>
          <cell r="J129">
            <v>1566</v>
          </cell>
          <cell r="K129">
            <v>0</v>
          </cell>
          <cell r="L129">
            <v>0</v>
          </cell>
        </row>
        <row r="130">
          <cell r="G130">
            <v>0</v>
          </cell>
          <cell r="H130">
            <v>0</v>
          </cell>
          <cell r="J130">
            <v>1921</v>
          </cell>
          <cell r="K130">
            <v>0</v>
          </cell>
          <cell r="L130">
            <v>0</v>
          </cell>
        </row>
        <row r="131">
          <cell r="G131">
            <v>0</v>
          </cell>
          <cell r="H131">
            <v>0</v>
          </cell>
          <cell r="J131">
            <v>2535</v>
          </cell>
          <cell r="K131">
            <v>0</v>
          </cell>
          <cell r="L131">
            <v>0</v>
          </cell>
        </row>
        <row r="132">
          <cell r="G132">
            <v>0</v>
          </cell>
          <cell r="H132">
            <v>0</v>
          </cell>
          <cell r="J132">
            <v>3538</v>
          </cell>
          <cell r="K132">
            <v>0</v>
          </cell>
          <cell r="L132">
            <v>0</v>
          </cell>
        </row>
        <row r="133">
          <cell r="G133">
            <v>0</v>
          </cell>
          <cell r="H133">
            <v>0</v>
          </cell>
          <cell r="J133">
            <v>4503</v>
          </cell>
          <cell r="K133">
            <v>0</v>
          </cell>
          <cell r="L133">
            <v>0</v>
          </cell>
        </row>
        <row r="134">
          <cell r="G134">
            <v>0</v>
          </cell>
          <cell r="H134">
            <v>0</v>
          </cell>
          <cell r="J134">
            <v>5043</v>
          </cell>
          <cell r="K134">
            <v>0</v>
          </cell>
          <cell r="L134">
            <v>0</v>
          </cell>
        </row>
        <row r="135">
          <cell r="G135">
            <v>0</v>
          </cell>
          <cell r="H135">
            <v>0</v>
          </cell>
          <cell r="J135">
            <v>8072</v>
          </cell>
          <cell r="K135">
            <v>0</v>
          </cell>
          <cell r="L135">
            <v>0</v>
          </cell>
        </row>
        <row r="136">
          <cell r="G136">
            <v>0</v>
          </cell>
          <cell r="H136">
            <v>0</v>
          </cell>
          <cell r="J136">
            <v>1140</v>
          </cell>
          <cell r="K136">
            <v>0</v>
          </cell>
          <cell r="L136">
            <v>0</v>
          </cell>
        </row>
        <row r="137">
          <cell r="G137">
            <v>0</v>
          </cell>
          <cell r="H137">
            <v>0</v>
          </cell>
          <cell r="J137">
            <v>1500</v>
          </cell>
          <cell r="K137">
            <v>0</v>
          </cell>
          <cell r="L137">
            <v>0</v>
          </cell>
        </row>
        <row r="138">
          <cell r="G138">
            <v>0</v>
          </cell>
          <cell r="H138">
            <v>0</v>
          </cell>
          <cell r="J138">
            <v>6400</v>
          </cell>
          <cell r="K138">
            <v>0</v>
          </cell>
          <cell r="L138">
            <v>0</v>
          </cell>
        </row>
        <row r="139">
          <cell r="G139">
            <v>0</v>
          </cell>
          <cell r="H139">
            <v>0</v>
          </cell>
          <cell r="J139">
            <v>7800</v>
          </cell>
          <cell r="K139">
            <v>0</v>
          </cell>
          <cell r="L139">
            <v>0</v>
          </cell>
        </row>
        <row r="140">
          <cell r="G140">
            <v>0</v>
          </cell>
          <cell r="H140">
            <v>0</v>
          </cell>
          <cell r="J140">
            <v>11300</v>
          </cell>
          <cell r="K140">
            <v>0</v>
          </cell>
          <cell r="L140">
            <v>0</v>
          </cell>
        </row>
        <row r="141">
          <cell r="G141">
            <v>0</v>
          </cell>
          <cell r="H141">
            <v>0</v>
          </cell>
          <cell r="J141">
            <v>19300</v>
          </cell>
          <cell r="K141">
            <v>0</v>
          </cell>
          <cell r="L141">
            <v>0</v>
          </cell>
        </row>
        <row r="142">
          <cell r="G142">
            <v>0</v>
          </cell>
          <cell r="H142">
            <v>0</v>
          </cell>
          <cell r="J142">
            <v>25900</v>
          </cell>
          <cell r="K142">
            <v>0</v>
          </cell>
          <cell r="L142">
            <v>0</v>
          </cell>
        </row>
        <row r="143">
          <cell r="G143">
            <v>0</v>
          </cell>
          <cell r="H143">
            <v>0</v>
          </cell>
          <cell r="J143">
            <v>40560</v>
          </cell>
          <cell r="K143">
            <v>0</v>
          </cell>
          <cell r="L143">
            <v>0</v>
          </cell>
        </row>
        <row r="144">
          <cell r="G144">
            <v>0</v>
          </cell>
          <cell r="H144">
            <v>0</v>
          </cell>
          <cell r="J144">
            <v>48670</v>
          </cell>
          <cell r="K144">
            <v>0</v>
          </cell>
          <cell r="L144">
            <v>0</v>
          </cell>
        </row>
        <row r="145">
          <cell r="G145">
            <v>0</v>
          </cell>
          <cell r="H145">
            <v>0</v>
          </cell>
          <cell r="J145">
            <v>220</v>
          </cell>
          <cell r="K145">
            <v>0</v>
          </cell>
          <cell r="L145">
            <v>0</v>
          </cell>
        </row>
        <row r="146">
          <cell r="G146">
            <v>0</v>
          </cell>
          <cell r="H146">
            <v>0</v>
          </cell>
          <cell r="J146">
            <v>260</v>
          </cell>
          <cell r="K146">
            <v>0</v>
          </cell>
          <cell r="L146">
            <v>0</v>
          </cell>
        </row>
        <row r="147">
          <cell r="G147">
            <v>0</v>
          </cell>
          <cell r="H147">
            <v>0</v>
          </cell>
          <cell r="J147">
            <v>299</v>
          </cell>
          <cell r="K147">
            <v>0</v>
          </cell>
          <cell r="L147">
            <v>0</v>
          </cell>
        </row>
        <row r="148">
          <cell r="G148">
            <v>0</v>
          </cell>
          <cell r="H148">
            <v>0</v>
          </cell>
          <cell r="J148">
            <v>357</v>
          </cell>
          <cell r="K148">
            <v>0</v>
          </cell>
          <cell r="L148">
            <v>0</v>
          </cell>
        </row>
        <row r="149">
          <cell r="G149">
            <v>0</v>
          </cell>
          <cell r="H149">
            <v>0</v>
          </cell>
          <cell r="J149">
            <v>697</v>
          </cell>
          <cell r="K149">
            <v>0</v>
          </cell>
          <cell r="L149">
            <v>0</v>
          </cell>
        </row>
        <row r="150">
          <cell r="G150">
            <v>0</v>
          </cell>
          <cell r="H150">
            <v>0</v>
          </cell>
          <cell r="J150">
            <v>975</v>
          </cell>
          <cell r="K150">
            <v>0</v>
          </cell>
          <cell r="L150">
            <v>0</v>
          </cell>
        </row>
        <row r="151">
          <cell r="G151">
            <v>0</v>
          </cell>
          <cell r="H151">
            <v>0</v>
          </cell>
          <cell r="J151">
            <v>1278</v>
          </cell>
          <cell r="K151">
            <v>0</v>
          </cell>
          <cell r="L151">
            <v>0</v>
          </cell>
        </row>
        <row r="152">
          <cell r="G152">
            <v>0</v>
          </cell>
          <cell r="H152">
            <v>0</v>
          </cell>
          <cell r="J152">
            <v>1813</v>
          </cell>
          <cell r="K152">
            <v>0</v>
          </cell>
          <cell r="L152">
            <v>0</v>
          </cell>
        </row>
        <row r="153">
          <cell r="G153">
            <v>0</v>
          </cell>
          <cell r="H153">
            <v>0</v>
          </cell>
          <cell r="J153">
            <v>2335</v>
          </cell>
          <cell r="K153">
            <v>0</v>
          </cell>
          <cell r="L153">
            <v>0</v>
          </cell>
        </row>
        <row r="154">
          <cell r="G154">
            <v>0</v>
          </cell>
          <cell r="H154">
            <v>0</v>
          </cell>
          <cell r="J154">
            <v>3558</v>
          </cell>
          <cell r="K154">
            <v>0</v>
          </cell>
          <cell r="L154">
            <v>0</v>
          </cell>
        </row>
        <row r="155">
          <cell r="G155">
            <v>0</v>
          </cell>
          <cell r="H155">
            <v>0</v>
          </cell>
          <cell r="J155">
            <v>4214</v>
          </cell>
          <cell r="K155">
            <v>0</v>
          </cell>
          <cell r="L155">
            <v>0</v>
          </cell>
        </row>
        <row r="156">
          <cell r="G156">
            <v>0</v>
          </cell>
          <cell r="H156">
            <v>0</v>
          </cell>
          <cell r="J156">
            <v>195</v>
          </cell>
          <cell r="K156">
            <v>0</v>
          </cell>
          <cell r="L156">
            <v>0</v>
          </cell>
        </row>
        <row r="157">
          <cell r="G157">
            <v>0</v>
          </cell>
          <cell r="H157">
            <v>0</v>
          </cell>
          <cell r="J157">
            <v>285</v>
          </cell>
          <cell r="K157">
            <v>0</v>
          </cell>
          <cell r="L157">
            <v>0</v>
          </cell>
        </row>
        <row r="158">
          <cell r="G158">
            <v>0</v>
          </cell>
          <cell r="H158">
            <v>0</v>
          </cell>
          <cell r="J158">
            <v>470</v>
          </cell>
          <cell r="K158">
            <v>0</v>
          </cell>
          <cell r="L158">
            <v>0</v>
          </cell>
        </row>
        <row r="159">
          <cell r="G159">
            <v>0</v>
          </cell>
          <cell r="H159">
            <v>0</v>
          </cell>
          <cell r="J159">
            <v>700</v>
          </cell>
          <cell r="K159">
            <v>0</v>
          </cell>
          <cell r="L159">
            <v>0</v>
          </cell>
        </row>
        <row r="160">
          <cell r="G160">
            <v>0</v>
          </cell>
          <cell r="H160">
            <v>0</v>
          </cell>
          <cell r="J160">
            <v>820</v>
          </cell>
          <cell r="K160">
            <v>0</v>
          </cell>
          <cell r="L160">
            <v>0</v>
          </cell>
        </row>
        <row r="161">
          <cell r="G161">
            <v>0</v>
          </cell>
          <cell r="H161">
            <v>0</v>
          </cell>
          <cell r="J161">
            <v>1235</v>
          </cell>
          <cell r="K161">
            <v>0</v>
          </cell>
          <cell r="L161">
            <v>0</v>
          </cell>
        </row>
        <row r="162">
          <cell r="G162">
            <v>0</v>
          </cell>
          <cell r="H162">
            <v>0</v>
          </cell>
          <cell r="J162">
            <v>1715</v>
          </cell>
          <cell r="K162">
            <v>0</v>
          </cell>
          <cell r="L162">
            <v>0</v>
          </cell>
        </row>
        <row r="163">
          <cell r="G163">
            <v>0</v>
          </cell>
          <cell r="H163">
            <v>0</v>
          </cell>
          <cell r="J163">
            <v>2430</v>
          </cell>
          <cell r="K163">
            <v>0</v>
          </cell>
          <cell r="L163">
            <v>0</v>
          </cell>
        </row>
        <row r="164">
          <cell r="G164">
            <v>0</v>
          </cell>
          <cell r="H164">
            <v>0</v>
          </cell>
          <cell r="J164">
            <v>3575</v>
          </cell>
          <cell r="K164">
            <v>0</v>
          </cell>
          <cell r="L164">
            <v>0</v>
          </cell>
        </row>
        <row r="165">
          <cell r="G165">
            <v>0</v>
          </cell>
          <cell r="H165">
            <v>0</v>
          </cell>
          <cell r="J165">
            <v>310</v>
          </cell>
          <cell r="K165">
            <v>0</v>
          </cell>
          <cell r="L165">
            <v>0</v>
          </cell>
        </row>
        <row r="166">
          <cell r="G166">
            <v>0</v>
          </cell>
          <cell r="H166">
            <v>0</v>
          </cell>
          <cell r="J166">
            <v>460</v>
          </cell>
          <cell r="K166">
            <v>0</v>
          </cell>
          <cell r="L166">
            <v>0</v>
          </cell>
        </row>
        <row r="167">
          <cell r="G167">
            <v>0</v>
          </cell>
          <cell r="H167">
            <v>0</v>
          </cell>
          <cell r="J167">
            <v>640</v>
          </cell>
          <cell r="K167">
            <v>0</v>
          </cell>
          <cell r="L167">
            <v>0</v>
          </cell>
        </row>
        <row r="168">
          <cell r="G168">
            <v>0</v>
          </cell>
          <cell r="H168">
            <v>0</v>
          </cell>
          <cell r="J168">
            <v>970</v>
          </cell>
          <cell r="K168">
            <v>0</v>
          </cell>
          <cell r="L168">
            <v>0</v>
          </cell>
        </row>
        <row r="169">
          <cell r="G169">
            <v>0</v>
          </cell>
          <cell r="H169">
            <v>0</v>
          </cell>
          <cell r="J169">
            <v>1300</v>
          </cell>
          <cell r="K169">
            <v>0</v>
          </cell>
          <cell r="L169">
            <v>0</v>
          </cell>
        </row>
        <row r="170">
          <cell r="G170">
            <v>0</v>
          </cell>
          <cell r="H170">
            <v>0</v>
          </cell>
          <cell r="J170">
            <v>1600</v>
          </cell>
          <cell r="K170">
            <v>0</v>
          </cell>
          <cell r="L170">
            <v>0</v>
          </cell>
        </row>
        <row r="171">
          <cell r="G171">
            <v>0</v>
          </cell>
          <cell r="H171">
            <v>0</v>
          </cell>
          <cell r="J171">
            <v>2540</v>
          </cell>
          <cell r="K171">
            <v>0</v>
          </cell>
          <cell r="L171">
            <v>0</v>
          </cell>
        </row>
        <row r="172">
          <cell r="G172">
            <v>0</v>
          </cell>
          <cell r="H172">
            <v>0</v>
          </cell>
          <cell r="J172">
            <v>3280</v>
          </cell>
          <cell r="K172">
            <v>0</v>
          </cell>
          <cell r="L172">
            <v>0</v>
          </cell>
        </row>
        <row r="173">
          <cell r="G173">
            <v>0</v>
          </cell>
          <cell r="H173">
            <v>0</v>
          </cell>
          <cell r="J173">
            <v>6660</v>
          </cell>
          <cell r="K173">
            <v>0</v>
          </cell>
          <cell r="L173">
            <v>0</v>
          </cell>
        </row>
        <row r="174">
          <cell r="G174">
            <v>0</v>
          </cell>
          <cell r="H174">
            <v>0</v>
          </cell>
          <cell r="J174">
            <v>20000</v>
          </cell>
          <cell r="K174">
            <v>0</v>
          </cell>
          <cell r="L174">
            <v>0</v>
          </cell>
        </row>
        <row r="175">
          <cell r="G175">
            <v>0</v>
          </cell>
          <cell r="H175">
            <v>0</v>
          </cell>
          <cell r="J175">
            <v>57</v>
          </cell>
          <cell r="K175">
            <v>0</v>
          </cell>
          <cell r="L175">
            <v>0</v>
          </cell>
        </row>
        <row r="176">
          <cell r="G176">
            <v>0</v>
          </cell>
          <cell r="H176">
            <v>0</v>
          </cell>
          <cell r="J176">
            <v>75</v>
          </cell>
          <cell r="K176">
            <v>0</v>
          </cell>
          <cell r="L176">
            <v>0</v>
          </cell>
        </row>
        <row r="177">
          <cell r="G177">
            <v>0</v>
          </cell>
          <cell r="H177">
            <v>0</v>
          </cell>
          <cell r="J177">
            <v>112</v>
          </cell>
          <cell r="K177">
            <v>0</v>
          </cell>
          <cell r="L177">
            <v>0</v>
          </cell>
        </row>
        <row r="178">
          <cell r="G178">
            <v>0</v>
          </cell>
          <cell r="H178">
            <v>0</v>
          </cell>
          <cell r="J178">
            <v>299</v>
          </cell>
          <cell r="K178">
            <v>0</v>
          </cell>
          <cell r="L178">
            <v>0</v>
          </cell>
        </row>
        <row r="179">
          <cell r="G179">
            <v>0</v>
          </cell>
          <cell r="H179">
            <v>0</v>
          </cell>
          <cell r="J179">
            <v>403</v>
          </cell>
          <cell r="K179">
            <v>0</v>
          </cell>
          <cell r="L179">
            <v>0</v>
          </cell>
        </row>
        <row r="180">
          <cell r="G180">
            <v>0</v>
          </cell>
          <cell r="H180">
            <v>0</v>
          </cell>
          <cell r="J180">
            <v>455</v>
          </cell>
          <cell r="K180">
            <v>0</v>
          </cell>
          <cell r="L180">
            <v>0</v>
          </cell>
        </row>
        <row r="181">
          <cell r="G181">
            <v>0</v>
          </cell>
          <cell r="H181">
            <v>0</v>
          </cell>
          <cell r="J181">
            <v>2080</v>
          </cell>
          <cell r="K181">
            <v>0</v>
          </cell>
          <cell r="L181">
            <v>0</v>
          </cell>
        </row>
        <row r="182">
          <cell r="G182">
            <v>0</v>
          </cell>
          <cell r="H182">
            <v>0</v>
          </cell>
          <cell r="J182">
            <v>3380</v>
          </cell>
          <cell r="K182">
            <v>0</v>
          </cell>
          <cell r="L182">
            <v>0</v>
          </cell>
        </row>
        <row r="183">
          <cell r="G183">
            <v>0</v>
          </cell>
          <cell r="H183">
            <v>0</v>
          </cell>
          <cell r="J183">
            <v>4550</v>
          </cell>
          <cell r="K183">
            <v>0</v>
          </cell>
          <cell r="L183">
            <v>0</v>
          </cell>
        </row>
        <row r="184">
          <cell r="G184">
            <v>0</v>
          </cell>
          <cell r="H184">
            <v>0</v>
          </cell>
          <cell r="J184">
            <v>5200</v>
          </cell>
          <cell r="K184">
            <v>0</v>
          </cell>
          <cell r="L184">
            <v>0</v>
          </cell>
        </row>
        <row r="185">
          <cell r="G185">
            <v>0</v>
          </cell>
          <cell r="H185">
            <v>0</v>
          </cell>
          <cell r="J185">
            <v>8450</v>
          </cell>
          <cell r="K185">
            <v>0</v>
          </cell>
          <cell r="L185">
            <v>0</v>
          </cell>
        </row>
        <row r="186">
          <cell r="G186">
            <v>0</v>
          </cell>
          <cell r="H186">
            <v>0</v>
          </cell>
          <cell r="J186">
            <v>10400</v>
          </cell>
          <cell r="K186">
            <v>0</v>
          </cell>
          <cell r="L186">
            <v>0</v>
          </cell>
        </row>
        <row r="187">
          <cell r="G187">
            <v>0</v>
          </cell>
          <cell r="H187">
            <v>0</v>
          </cell>
          <cell r="J187">
            <v>12350</v>
          </cell>
          <cell r="K187">
            <v>0</v>
          </cell>
          <cell r="L187">
            <v>0</v>
          </cell>
        </row>
        <row r="188">
          <cell r="G188">
            <v>0</v>
          </cell>
          <cell r="H188">
            <v>0</v>
          </cell>
          <cell r="J188">
            <v>140</v>
          </cell>
          <cell r="K188">
            <v>0</v>
          </cell>
          <cell r="L188">
            <v>0</v>
          </cell>
        </row>
        <row r="189">
          <cell r="G189">
            <v>0</v>
          </cell>
          <cell r="H189">
            <v>0</v>
          </cell>
          <cell r="J189">
            <v>190</v>
          </cell>
          <cell r="K189">
            <v>0</v>
          </cell>
          <cell r="L189">
            <v>0</v>
          </cell>
        </row>
        <row r="190">
          <cell r="G190">
            <v>0</v>
          </cell>
          <cell r="H190">
            <v>0</v>
          </cell>
          <cell r="J190">
            <v>260</v>
          </cell>
          <cell r="K190">
            <v>0</v>
          </cell>
          <cell r="L190">
            <v>0</v>
          </cell>
        </row>
        <row r="191">
          <cell r="G191">
            <v>0</v>
          </cell>
          <cell r="H191">
            <v>0</v>
          </cell>
          <cell r="J191">
            <v>490</v>
          </cell>
          <cell r="K191">
            <v>0</v>
          </cell>
          <cell r="L191">
            <v>0</v>
          </cell>
        </row>
        <row r="192">
          <cell r="G192">
            <v>0</v>
          </cell>
          <cell r="H192">
            <v>0</v>
          </cell>
          <cell r="J192">
            <v>740</v>
          </cell>
          <cell r="K192">
            <v>0</v>
          </cell>
          <cell r="L192">
            <v>0</v>
          </cell>
        </row>
        <row r="193">
          <cell r="G193">
            <v>0</v>
          </cell>
          <cell r="H193">
            <v>0</v>
          </cell>
          <cell r="J193">
            <v>1180</v>
          </cell>
          <cell r="K193">
            <v>0</v>
          </cell>
          <cell r="L193">
            <v>0</v>
          </cell>
        </row>
        <row r="194">
          <cell r="G194">
            <v>0</v>
          </cell>
          <cell r="H194">
            <v>0</v>
          </cell>
          <cell r="J194">
            <v>2180</v>
          </cell>
          <cell r="K194">
            <v>0</v>
          </cell>
          <cell r="L194">
            <v>0</v>
          </cell>
        </row>
        <row r="195">
          <cell r="G195">
            <v>0</v>
          </cell>
          <cell r="H195">
            <v>0</v>
          </cell>
          <cell r="J195">
            <v>85800</v>
          </cell>
          <cell r="K195">
            <v>0</v>
          </cell>
          <cell r="L195">
            <v>0</v>
          </cell>
        </row>
        <row r="196">
          <cell r="G196">
            <v>0</v>
          </cell>
          <cell r="H196">
            <v>0</v>
          </cell>
          <cell r="J196">
            <v>2240</v>
          </cell>
          <cell r="K196">
            <v>0</v>
          </cell>
          <cell r="L196">
            <v>0</v>
          </cell>
        </row>
        <row r="197">
          <cell r="G197">
            <v>0</v>
          </cell>
          <cell r="H197">
            <v>0</v>
          </cell>
          <cell r="J197">
            <v>3070</v>
          </cell>
          <cell r="K197">
            <v>0</v>
          </cell>
          <cell r="L197">
            <v>0</v>
          </cell>
        </row>
        <row r="198">
          <cell r="G198">
            <v>0</v>
          </cell>
          <cell r="H198">
            <v>0</v>
          </cell>
          <cell r="J198">
            <v>4750</v>
          </cell>
          <cell r="K198">
            <v>0</v>
          </cell>
          <cell r="L198">
            <v>0</v>
          </cell>
        </row>
        <row r="199">
          <cell r="G199">
            <v>0</v>
          </cell>
          <cell r="H199">
            <v>0</v>
          </cell>
          <cell r="J199">
            <v>8360</v>
          </cell>
          <cell r="K199">
            <v>0</v>
          </cell>
          <cell r="L199">
            <v>0</v>
          </cell>
        </row>
        <row r="200">
          <cell r="G200">
            <v>0</v>
          </cell>
          <cell r="H200">
            <v>0</v>
          </cell>
          <cell r="J200">
            <v>1875</v>
          </cell>
          <cell r="K200">
            <v>0</v>
          </cell>
          <cell r="L200">
            <v>0</v>
          </cell>
        </row>
        <row r="201">
          <cell r="G201">
            <v>0</v>
          </cell>
          <cell r="H201">
            <v>0</v>
          </cell>
          <cell r="J201">
            <v>2500</v>
          </cell>
          <cell r="K201">
            <v>0</v>
          </cell>
          <cell r="L201">
            <v>0</v>
          </cell>
        </row>
        <row r="202">
          <cell r="G202">
            <v>0</v>
          </cell>
          <cell r="H202">
            <v>0</v>
          </cell>
          <cell r="J202">
            <v>3250</v>
          </cell>
          <cell r="K202">
            <v>0</v>
          </cell>
          <cell r="L202">
            <v>0</v>
          </cell>
        </row>
        <row r="203">
          <cell r="G203">
            <v>0</v>
          </cell>
          <cell r="H203">
            <v>0</v>
          </cell>
          <cell r="J203">
            <v>4625</v>
          </cell>
          <cell r="K203">
            <v>0</v>
          </cell>
          <cell r="L203">
            <v>0</v>
          </cell>
        </row>
        <row r="204">
          <cell r="G204">
            <v>0</v>
          </cell>
          <cell r="H204">
            <v>0</v>
          </cell>
          <cell r="J204">
            <v>7500</v>
          </cell>
          <cell r="K204">
            <v>0</v>
          </cell>
          <cell r="L204">
            <v>0</v>
          </cell>
        </row>
        <row r="205">
          <cell r="G205">
            <v>0</v>
          </cell>
          <cell r="H205">
            <v>0</v>
          </cell>
          <cell r="J205">
            <v>11813</v>
          </cell>
          <cell r="K205">
            <v>0</v>
          </cell>
          <cell r="L205">
            <v>0</v>
          </cell>
        </row>
        <row r="206">
          <cell r="G206">
            <v>0</v>
          </cell>
          <cell r="H206">
            <v>0</v>
          </cell>
          <cell r="J206">
            <v>21250</v>
          </cell>
          <cell r="K206">
            <v>0</v>
          </cell>
          <cell r="L206">
            <v>0</v>
          </cell>
        </row>
        <row r="207">
          <cell r="G207">
            <v>0</v>
          </cell>
          <cell r="H207">
            <v>0</v>
          </cell>
          <cell r="J207">
            <v>2308</v>
          </cell>
          <cell r="K207">
            <v>0</v>
          </cell>
          <cell r="L207">
            <v>0</v>
          </cell>
        </row>
        <row r="208">
          <cell r="G208">
            <v>0</v>
          </cell>
          <cell r="H208">
            <v>0</v>
          </cell>
          <cell r="J208">
            <v>540</v>
          </cell>
          <cell r="K208">
            <v>0</v>
          </cell>
          <cell r="L208">
            <v>0</v>
          </cell>
        </row>
        <row r="209">
          <cell r="G209">
            <v>0</v>
          </cell>
          <cell r="H209">
            <v>0</v>
          </cell>
          <cell r="J209">
            <v>560</v>
          </cell>
          <cell r="K209">
            <v>0</v>
          </cell>
          <cell r="L209">
            <v>0</v>
          </cell>
        </row>
        <row r="210">
          <cell r="G210">
            <v>0</v>
          </cell>
          <cell r="H210">
            <v>0</v>
          </cell>
          <cell r="J210">
            <v>440</v>
          </cell>
          <cell r="K210">
            <v>0</v>
          </cell>
          <cell r="L210">
            <v>0</v>
          </cell>
        </row>
        <row r="211">
          <cell r="G211">
            <v>0</v>
          </cell>
          <cell r="H211">
            <v>0</v>
          </cell>
          <cell r="J211">
            <v>2639</v>
          </cell>
          <cell r="K211">
            <v>0</v>
          </cell>
          <cell r="L211">
            <v>0</v>
          </cell>
        </row>
        <row r="212">
          <cell r="G212">
            <v>0</v>
          </cell>
          <cell r="H212">
            <v>0</v>
          </cell>
          <cell r="J212">
            <v>4203</v>
          </cell>
          <cell r="K212">
            <v>0</v>
          </cell>
          <cell r="L212">
            <v>0</v>
          </cell>
        </row>
        <row r="213">
          <cell r="G213">
            <v>0</v>
          </cell>
          <cell r="H213">
            <v>0</v>
          </cell>
          <cell r="J213">
            <v>5571</v>
          </cell>
          <cell r="K213">
            <v>0</v>
          </cell>
          <cell r="L213">
            <v>0</v>
          </cell>
        </row>
        <row r="214">
          <cell r="G214">
            <v>0</v>
          </cell>
          <cell r="H214">
            <v>0</v>
          </cell>
          <cell r="J214">
            <v>180</v>
          </cell>
          <cell r="K214">
            <v>0</v>
          </cell>
          <cell r="L214">
            <v>0</v>
          </cell>
        </row>
        <row r="215">
          <cell r="G215">
            <v>0</v>
          </cell>
          <cell r="H215">
            <v>0</v>
          </cell>
          <cell r="J215">
            <v>200</v>
          </cell>
          <cell r="K215">
            <v>0</v>
          </cell>
          <cell r="L215">
            <v>0</v>
          </cell>
        </row>
        <row r="216">
          <cell r="G216">
            <v>0</v>
          </cell>
          <cell r="H216">
            <v>0</v>
          </cell>
          <cell r="J216">
            <v>220</v>
          </cell>
          <cell r="K216">
            <v>0</v>
          </cell>
          <cell r="L216">
            <v>0</v>
          </cell>
        </row>
        <row r="217">
          <cell r="G217">
            <v>0</v>
          </cell>
          <cell r="H217">
            <v>0</v>
          </cell>
          <cell r="J217">
            <v>160</v>
          </cell>
          <cell r="K217">
            <v>0</v>
          </cell>
          <cell r="L217">
            <v>0</v>
          </cell>
        </row>
        <row r="218">
          <cell r="G218">
            <v>0</v>
          </cell>
          <cell r="H218">
            <v>0</v>
          </cell>
          <cell r="J218">
            <v>1411</v>
          </cell>
          <cell r="K218">
            <v>0</v>
          </cell>
          <cell r="L218">
            <v>0</v>
          </cell>
        </row>
        <row r="219">
          <cell r="G219">
            <v>0</v>
          </cell>
          <cell r="H219">
            <v>0</v>
          </cell>
          <cell r="J219">
            <v>1370</v>
          </cell>
          <cell r="K219">
            <v>0</v>
          </cell>
          <cell r="L219">
            <v>0</v>
          </cell>
        </row>
        <row r="220">
          <cell r="G220">
            <v>0</v>
          </cell>
          <cell r="H220">
            <v>0</v>
          </cell>
          <cell r="J220">
            <v>1750</v>
          </cell>
          <cell r="K220">
            <v>0</v>
          </cell>
          <cell r="L220">
            <v>0</v>
          </cell>
        </row>
        <row r="221">
          <cell r="G221">
            <v>0</v>
          </cell>
          <cell r="H221">
            <v>0</v>
          </cell>
          <cell r="J221">
            <v>2220</v>
          </cell>
          <cell r="K221">
            <v>0</v>
          </cell>
          <cell r="L221">
            <v>0</v>
          </cell>
        </row>
        <row r="222">
          <cell r="G222">
            <v>0</v>
          </cell>
          <cell r="H222">
            <v>0</v>
          </cell>
          <cell r="J222">
            <v>2740</v>
          </cell>
          <cell r="K222">
            <v>0</v>
          </cell>
          <cell r="L222">
            <v>0</v>
          </cell>
        </row>
        <row r="223">
          <cell r="G223">
            <v>0</v>
          </cell>
          <cell r="H223">
            <v>0</v>
          </cell>
          <cell r="J223">
            <v>3420</v>
          </cell>
          <cell r="K223">
            <v>0</v>
          </cell>
          <cell r="L223">
            <v>0</v>
          </cell>
        </row>
        <row r="224">
          <cell r="G224">
            <v>0</v>
          </cell>
          <cell r="H224">
            <v>0</v>
          </cell>
          <cell r="J224">
            <v>4050</v>
          </cell>
          <cell r="K224">
            <v>0</v>
          </cell>
          <cell r="L224">
            <v>0</v>
          </cell>
        </row>
        <row r="225">
          <cell r="G225">
            <v>0</v>
          </cell>
          <cell r="H225">
            <v>0</v>
          </cell>
          <cell r="J225">
            <v>4680</v>
          </cell>
          <cell r="K225">
            <v>0</v>
          </cell>
          <cell r="L225">
            <v>0</v>
          </cell>
        </row>
        <row r="226">
          <cell r="G226">
            <v>0</v>
          </cell>
          <cell r="H226">
            <v>0</v>
          </cell>
          <cell r="J226">
            <v>4050</v>
          </cell>
          <cell r="K226">
            <v>0</v>
          </cell>
          <cell r="L226">
            <v>0</v>
          </cell>
        </row>
        <row r="227">
          <cell r="G227">
            <v>0</v>
          </cell>
          <cell r="H227">
            <v>0</v>
          </cell>
          <cell r="J227">
            <v>7200</v>
          </cell>
          <cell r="K227">
            <v>0</v>
          </cell>
          <cell r="L227">
            <v>0</v>
          </cell>
        </row>
        <row r="228">
          <cell r="G228">
            <v>0</v>
          </cell>
          <cell r="H228">
            <v>0</v>
          </cell>
          <cell r="J228">
            <v>8910</v>
          </cell>
          <cell r="K228">
            <v>0</v>
          </cell>
          <cell r="L228">
            <v>0</v>
          </cell>
        </row>
        <row r="229">
          <cell r="G229">
            <v>0</v>
          </cell>
          <cell r="H229">
            <v>0</v>
          </cell>
          <cell r="J229">
            <v>11160</v>
          </cell>
          <cell r="K229">
            <v>0</v>
          </cell>
          <cell r="L229">
            <v>0</v>
          </cell>
        </row>
        <row r="230">
          <cell r="G230">
            <v>0</v>
          </cell>
          <cell r="H230">
            <v>0</v>
          </cell>
          <cell r="J230">
            <v>18720</v>
          </cell>
          <cell r="K230">
            <v>0</v>
          </cell>
          <cell r="L230">
            <v>0</v>
          </cell>
        </row>
        <row r="231">
          <cell r="G231">
            <v>0</v>
          </cell>
          <cell r="H231">
            <v>0</v>
          </cell>
          <cell r="J231">
            <v>22500</v>
          </cell>
          <cell r="K231">
            <v>0</v>
          </cell>
          <cell r="L231">
            <v>0</v>
          </cell>
        </row>
        <row r="232">
          <cell r="G232">
            <v>0</v>
          </cell>
          <cell r="H232">
            <v>0</v>
          </cell>
          <cell r="J232">
            <v>15430</v>
          </cell>
          <cell r="K232">
            <v>0</v>
          </cell>
          <cell r="L232">
            <v>0</v>
          </cell>
        </row>
        <row r="233">
          <cell r="G233">
            <v>0</v>
          </cell>
          <cell r="H233">
            <v>0</v>
          </cell>
          <cell r="J233">
            <v>19310</v>
          </cell>
          <cell r="K233">
            <v>0</v>
          </cell>
          <cell r="L233">
            <v>0</v>
          </cell>
        </row>
        <row r="234">
          <cell r="G234">
            <v>0</v>
          </cell>
          <cell r="H234">
            <v>0</v>
          </cell>
          <cell r="J234">
            <v>25040</v>
          </cell>
          <cell r="K234">
            <v>0</v>
          </cell>
          <cell r="L234">
            <v>0</v>
          </cell>
        </row>
        <row r="235">
          <cell r="G235">
            <v>0</v>
          </cell>
          <cell r="H235">
            <v>0</v>
          </cell>
          <cell r="J235">
            <v>28750</v>
          </cell>
          <cell r="K235">
            <v>0</v>
          </cell>
          <cell r="L235">
            <v>0</v>
          </cell>
        </row>
        <row r="236">
          <cell r="G236">
            <v>0</v>
          </cell>
          <cell r="H236">
            <v>0</v>
          </cell>
          <cell r="J236">
            <v>3500</v>
          </cell>
          <cell r="K236">
            <v>0</v>
          </cell>
          <cell r="L236">
            <v>0</v>
          </cell>
        </row>
        <row r="237">
          <cell r="G237">
            <v>0</v>
          </cell>
          <cell r="H237">
            <v>0</v>
          </cell>
          <cell r="J237">
            <v>13050</v>
          </cell>
          <cell r="K237">
            <v>0</v>
          </cell>
          <cell r="L237">
            <v>0</v>
          </cell>
        </row>
        <row r="238">
          <cell r="G238">
            <v>0</v>
          </cell>
          <cell r="H238">
            <v>0</v>
          </cell>
          <cell r="J238">
            <v>19300</v>
          </cell>
          <cell r="K238">
            <v>0</v>
          </cell>
          <cell r="L238">
            <v>0</v>
          </cell>
        </row>
        <row r="239">
          <cell r="G239">
            <v>0</v>
          </cell>
          <cell r="H239">
            <v>0</v>
          </cell>
          <cell r="J239">
            <v>23940</v>
          </cell>
          <cell r="K239">
            <v>0</v>
          </cell>
          <cell r="L239">
            <v>0</v>
          </cell>
        </row>
        <row r="240">
          <cell r="G240">
            <v>0</v>
          </cell>
          <cell r="H240">
            <v>0</v>
          </cell>
          <cell r="J240">
            <v>2070</v>
          </cell>
          <cell r="K240">
            <v>0</v>
          </cell>
          <cell r="L240">
            <v>0</v>
          </cell>
        </row>
        <row r="241">
          <cell r="G241">
            <v>0</v>
          </cell>
          <cell r="H241">
            <v>0</v>
          </cell>
          <cell r="J241">
            <v>4160</v>
          </cell>
          <cell r="K241">
            <v>0</v>
          </cell>
          <cell r="L241">
            <v>0</v>
          </cell>
        </row>
        <row r="242">
          <cell r="G242">
            <v>0</v>
          </cell>
          <cell r="H242">
            <v>0</v>
          </cell>
          <cell r="J242">
            <v>1800</v>
          </cell>
          <cell r="K242">
            <v>0</v>
          </cell>
          <cell r="L242">
            <v>0</v>
          </cell>
        </row>
        <row r="243">
          <cell r="G243">
            <v>0</v>
          </cell>
          <cell r="H243">
            <v>0</v>
          </cell>
          <cell r="J243">
            <v>110</v>
          </cell>
          <cell r="K243">
            <v>0</v>
          </cell>
          <cell r="L243">
            <v>0</v>
          </cell>
        </row>
        <row r="244">
          <cell r="G244">
            <v>0</v>
          </cell>
          <cell r="H244">
            <v>0</v>
          </cell>
          <cell r="J244">
            <v>140</v>
          </cell>
          <cell r="K244">
            <v>0</v>
          </cell>
          <cell r="L244">
            <v>0</v>
          </cell>
        </row>
        <row r="245">
          <cell r="G245">
            <v>0</v>
          </cell>
          <cell r="H245">
            <v>0</v>
          </cell>
          <cell r="J245">
            <v>52000</v>
          </cell>
          <cell r="K245">
            <v>0</v>
          </cell>
          <cell r="L245">
            <v>0</v>
          </cell>
        </row>
        <row r="246">
          <cell r="G246">
            <v>0</v>
          </cell>
          <cell r="H246">
            <v>0</v>
          </cell>
          <cell r="J246">
            <v>19500</v>
          </cell>
          <cell r="K246">
            <v>0</v>
          </cell>
          <cell r="L246">
            <v>0</v>
          </cell>
        </row>
        <row r="247">
          <cell r="G247">
            <v>0</v>
          </cell>
          <cell r="H247">
            <v>0</v>
          </cell>
          <cell r="J247">
            <v>16500</v>
          </cell>
          <cell r="K247">
            <v>0</v>
          </cell>
          <cell r="L247">
            <v>0</v>
          </cell>
        </row>
        <row r="248">
          <cell r="G248">
            <v>0</v>
          </cell>
          <cell r="H248">
            <v>0</v>
          </cell>
          <cell r="J248">
            <v>29500</v>
          </cell>
          <cell r="K248">
            <v>0</v>
          </cell>
          <cell r="L248">
            <v>0</v>
          </cell>
        </row>
        <row r="249">
          <cell r="G249">
            <v>0</v>
          </cell>
          <cell r="H249">
            <v>0</v>
          </cell>
          <cell r="J249">
            <v>21000</v>
          </cell>
          <cell r="K249">
            <v>0</v>
          </cell>
          <cell r="L249">
            <v>0</v>
          </cell>
        </row>
        <row r="250">
          <cell r="G250">
            <v>0</v>
          </cell>
          <cell r="H250">
            <v>0</v>
          </cell>
          <cell r="J250">
            <v>21000</v>
          </cell>
          <cell r="K250">
            <v>0</v>
          </cell>
          <cell r="L250">
            <v>0</v>
          </cell>
        </row>
        <row r="251">
          <cell r="G251">
            <v>0</v>
          </cell>
          <cell r="H251">
            <v>0</v>
          </cell>
          <cell r="J251">
            <v>17000</v>
          </cell>
          <cell r="K251">
            <v>0</v>
          </cell>
          <cell r="L251">
            <v>0</v>
          </cell>
        </row>
        <row r="252">
          <cell r="G252">
            <v>0</v>
          </cell>
          <cell r="H252">
            <v>0</v>
          </cell>
          <cell r="J252">
            <v>6000</v>
          </cell>
          <cell r="K252">
            <v>0</v>
          </cell>
          <cell r="L252">
            <v>0</v>
          </cell>
        </row>
        <row r="253">
          <cell r="G253">
            <v>0</v>
          </cell>
          <cell r="H253">
            <v>0</v>
          </cell>
          <cell r="J253">
            <v>2750</v>
          </cell>
          <cell r="K253">
            <v>0</v>
          </cell>
          <cell r="L253">
            <v>0</v>
          </cell>
        </row>
        <row r="254">
          <cell r="G254">
            <v>0</v>
          </cell>
          <cell r="H254">
            <v>0</v>
          </cell>
          <cell r="J254">
            <v>6500</v>
          </cell>
          <cell r="K254">
            <v>0</v>
          </cell>
          <cell r="L254">
            <v>0</v>
          </cell>
        </row>
        <row r="255">
          <cell r="G255">
            <v>0</v>
          </cell>
          <cell r="H255">
            <v>0</v>
          </cell>
          <cell r="J255">
            <v>15000</v>
          </cell>
          <cell r="K255">
            <v>0</v>
          </cell>
          <cell r="L255">
            <v>0</v>
          </cell>
        </row>
        <row r="256">
          <cell r="G256">
            <v>0</v>
          </cell>
          <cell r="H256">
            <v>0</v>
          </cell>
          <cell r="J256">
            <v>350000</v>
          </cell>
          <cell r="K256">
            <v>0</v>
          </cell>
          <cell r="L256">
            <v>0</v>
          </cell>
        </row>
        <row r="257">
          <cell r="G257">
            <v>0</v>
          </cell>
          <cell r="H257">
            <v>0</v>
          </cell>
          <cell r="J257">
            <v>65000</v>
          </cell>
          <cell r="K257">
            <v>0</v>
          </cell>
          <cell r="L257">
            <v>0</v>
          </cell>
        </row>
        <row r="258">
          <cell r="G258">
            <v>0</v>
          </cell>
          <cell r="H258">
            <v>0</v>
          </cell>
          <cell r="J258">
            <v>72000</v>
          </cell>
          <cell r="K258">
            <v>0</v>
          </cell>
          <cell r="L258">
            <v>0</v>
          </cell>
        </row>
        <row r="259">
          <cell r="G259">
            <v>0</v>
          </cell>
          <cell r="H259">
            <v>0</v>
          </cell>
          <cell r="J259">
            <v>120000</v>
          </cell>
          <cell r="K259">
            <v>0</v>
          </cell>
          <cell r="L259">
            <v>0</v>
          </cell>
        </row>
        <row r="260">
          <cell r="G260">
            <v>0</v>
          </cell>
          <cell r="H260">
            <v>0</v>
          </cell>
          <cell r="J260">
            <v>130000</v>
          </cell>
          <cell r="K260">
            <v>0</v>
          </cell>
          <cell r="L260">
            <v>0</v>
          </cell>
        </row>
        <row r="261">
          <cell r="G261">
            <v>0</v>
          </cell>
          <cell r="H261">
            <v>0</v>
          </cell>
          <cell r="J261">
            <v>1440</v>
          </cell>
          <cell r="K261">
            <v>0</v>
          </cell>
          <cell r="L261">
            <v>0</v>
          </cell>
        </row>
        <row r="262">
          <cell r="G262">
            <v>0</v>
          </cell>
          <cell r="H262">
            <v>0</v>
          </cell>
          <cell r="J262">
            <v>1362</v>
          </cell>
          <cell r="K262">
            <v>0</v>
          </cell>
          <cell r="L262">
            <v>0</v>
          </cell>
        </row>
        <row r="263">
          <cell r="G263">
            <v>0</v>
          </cell>
          <cell r="H263">
            <v>0</v>
          </cell>
          <cell r="J263">
            <v>1820</v>
          </cell>
          <cell r="K263">
            <v>0</v>
          </cell>
          <cell r="L263">
            <v>0</v>
          </cell>
        </row>
        <row r="264">
          <cell r="G264">
            <v>0</v>
          </cell>
          <cell r="H264">
            <v>0</v>
          </cell>
          <cell r="J264">
            <v>1100</v>
          </cell>
          <cell r="K264">
            <v>0</v>
          </cell>
          <cell r="L264">
            <v>0</v>
          </cell>
        </row>
        <row r="265">
          <cell r="G265">
            <v>0</v>
          </cell>
          <cell r="H265">
            <v>0</v>
          </cell>
          <cell r="J265">
            <v>1450</v>
          </cell>
          <cell r="K265">
            <v>0</v>
          </cell>
          <cell r="L265">
            <v>0</v>
          </cell>
        </row>
        <row r="266">
          <cell r="G266">
            <v>0</v>
          </cell>
          <cell r="H266">
            <v>0</v>
          </cell>
          <cell r="J266">
            <v>90000</v>
          </cell>
          <cell r="K266">
            <v>0</v>
          </cell>
          <cell r="L266">
            <v>0</v>
          </cell>
        </row>
        <row r="267">
          <cell r="G267">
            <v>0</v>
          </cell>
          <cell r="H267">
            <v>0</v>
          </cell>
          <cell r="I267">
            <v>0</v>
          </cell>
          <cell r="J267">
            <v>98100</v>
          </cell>
          <cell r="K267">
            <v>0</v>
          </cell>
          <cell r="L267">
            <v>0</v>
          </cell>
          <cell r="M267">
            <v>0</v>
          </cell>
        </row>
        <row r="268">
          <cell r="G268">
            <v>0</v>
          </cell>
          <cell r="H268">
            <v>0</v>
          </cell>
          <cell r="I268">
            <v>0</v>
          </cell>
          <cell r="J268">
            <v>380000</v>
          </cell>
          <cell r="K268">
            <v>0</v>
          </cell>
          <cell r="L268">
            <v>0</v>
          </cell>
          <cell r="M268">
            <v>0</v>
          </cell>
        </row>
        <row r="269">
          <cell r="G269">
            <v>0</v>
          </cell>
          <cell r="H269">
            <v>0</v>
          </cell>
          <cell r="I269">
            <v>0</v>
          </cell>
          <cell r="J269">
            <v>8000000</v>
          </cell>
          <cell r="K269">
            <v>0</v>
          </cell>
          <cell r="L269">
            <v>0</v>
          </cell>
          <cell r="M269">
            <v>0</v>
          </cell>
        </row>
        <row r="270">
          <cell r="G270">
            <v>0</v>
          </cell>
          <cell r="H270">
            <v>0</v>
          </cell>
          <cell r="I270">
            <v>0</v>
          </cell>
          <cell r="J270">
            <v>8000000</v>
          </cell>
          <cell r="K270">
            <v>0</v>
          </cell>
          <cell r="L270">
            <v>0</v>
          </cell>
          <cell r="M270">
            <v>0</v>
          </cell>
        </row>
        <row r="271">
          <cell r="G271">
            <v>0</v>
          </cell>
          <cell r="H271">
            <v>0</v>
          </cell>
          <cell r="I271">
            <v>0</v>
          </cell>
          <cell r="J271">
            <v>2000000</v>
          </cell>
          <cell r="K271">
            <v>0</v>
          </cell>
          <cell r="L271">
            <v>0</v>
          </cell>
          <cell r="M271">
            <v>0</v>
          </cell>
        </row>
        <row r="272">
          <cell r="G272">
            <v>0</v>
          </cell>
          <cell r="H272">
            <v>0</v>
          </cell>
          <cell r="I272">
            <v>0</v>
          </cell>
          <cell r="J272">
            <v>3200000</v>
          </cell>
          <cell r="K272">
            <v>0</v>
          </cell>
          <cell r="L272">
            <v>0</v>
          </cell>
          <cell r="M272">
            <v>0</v>
          </cell>
        </row>
        <row r="273">
          <cell r="G273">
            <v>0</v>
          </cell>
          <cell r="H273">
            <v>0</v>
          </cell>
          <cell r="I273">
            <v>0</v>
          </cell>
          <cell r="J273">
            <v>1700000</v>
          </cell>
          <cell r="K273">
            <v>0</v>
          </cell>
          <cell r="L273">
            <v>0</v>
          </cell>
          <cell r="M273">
            <v>0</v>
          </cell>
        </row>
        <row r="274">
          <cell r="G274">
            <v>0</v>
          </cell>
          <cell r="H274">
            <v>0</v>
          </cell>
          <cell r="I274">
            <v>0</v>
          </cell>
          <cell r="J274">
            <v>4000000</v>
          </cell>
          <cell r="K274">
            <v>0</v>
          </cell>
          <cell r="L274">
            <v>0</v>
          </cell>
          <cell r="M274">
            <v>0</v>
          </cell>
        </row>
        <row r="275">
          <cell r="G275">
            <v>0</v>
          </cell>
          <cell r="H275">
            <v>0</v>
          </cell>
          <cell r="I275">
            <v>0</v>
          </cell>
          <cell r="J275">
            <v>680000</v>
          </cell>
          <cell r="K275">
            <v>0</v>
          </cell>
          <cell r="L275">
            <v>0</v>
          </cell>
          <cell r="M275">
            <v>0</v>
          </cell>
        </row>
        <row r="276">
          <cell r="G276">
            <v>0</v>
          </cell>
          <cell r="H276">
            <v>0</v>
          </cell>
          <cell r="I276">
            <v>0</v>
          </cell>
          <cell r="J276">
            <v>1600000</v>
          </cell>
          <cell r="K276">
            <v>0</v>
          </cell>
          <cell r="L276">
            <v>0</v>
          </cell>
          <cell r="M276">
            <v>0</v>
          </cell>
        </row>
        <row r="277">
          <cell r="G277">
            <v>0</v>
          </cell>
          <cell r="H277">
            <v>0</v>
          </cell>
          <cell r="I277">
            <v>0</v>
          </cell>
          <cell r="J277">
            <v>600000</v>
          </cell>
          <cell r="K277">
            <v>0</v>
          </cell>
          <cell r="L277">
            <v>0</v>
          </cell>
          <cell r="M277">
            <v>0</v>
          </cell>
        </row>
        <row r="278">
          <cell r="G278">
            <v>0</v>
          </cell>
          <cell r="H278">
            <v>0</v>
          </cell>
          <cell r="I278">
            <v>0</v>
          </cell>
          <cell r="J278">
            <v>1600000</v>
          </cell>
          <cell r="K278">
            <v>0</v>
          </cell>
          <cell r="L278">
            <v>0</v>
          </cell>
          <cell r="M278">
            <v>0</v>
          </cell>
        </row>
        <row r="279">
          <cell r="G279">
            <v>0</v>
          </cell>
          <cell r="H279">
            <v>0</v>
          </cell>
          <cell r="I279">
            <v>0</v>
          </cell>
          <cell r="J279">
            <v>827000</v>
          </cell>
          <cell r="K279">
            <v>0</v>
          </cell>
          <cell r="L279">
            <v>0</v>
          </cell>
          <cell r="M279">
            <v>0</v>
          </cell>
        </row>
        <row r="280">
          <cell r="G280">
            <v>0</v>
          </cell>
          <cell r="H280">
            <v>0</v>
          </cell>
          <cell r="I280">
            <v>0</v>
          </cell>
          <cell r="J280">
            <v>110000</v>
          </cell>
          <cell r="K280">
            <v>0</v>
          </cell>
          <cell r="L280">
            <v>0</v>
          </cell>
          <cell r="M280">
            <v>0</v>
          </cell>
        </row>
        <row r="281">
          <cell r="G281">
            <v>0</v>
          </cell>
          <cell r="H281">
            <v>0</v>
          </cell>
          <cell r="I281">
            <v>0</v>
          </cell>
          <cell r="J281">
            <v>3500000</v>
          </cell>
          <cell r="K281">
            <v>0</v>
          </cell>
          <cell r="L281">
            <v>0</v>
          </cell>
          <cell r="M281">
            <v>0</v>
          </cell>
        </row>
        <row r="282">
          <cell r="G282">
            <v>0</v>
          </cell>
          <cell r="H282">
            <v>0</v>
          </cell>
          <cell r="I282">
            <v>0</v>
          </cell>
          <cell r="J282">
            <v>345000</v>
          </cell>
          <cell r="K282">
            <v>0</v>
          </cell>
          <cell r="L282">
            <v>0</v>
          </cell>
          <cell r="M282">
            <v>0</v>
          </cell>
        </row>
        <row r="283">
          <cell r="G283">
            <v>0</v>
          </cell>
          <cell r="H283">
            <v>0</v>
          </cell>
          <cell r="I283">
            <v>0</v>
          </cell>
          <cell r="J283">
            <v>230000</v>
          </cell>
          <cell r="K283">
            <v>0</v>
          </cell>
          <cell r="L283">
            <v>0</v>
          </cell>
          <cell r="M283">
            <v>0</v>
          </cell>
        </row>
        <row r="284">
          <cell r="G284">
            <v>0</v>
          </cell>
          <cell r="H284">
            <v>0</v>
          </cell>
          <cell r="I284">
            <v>0</v>
          </cell>
          <cell r="J284">
            <v>100000</v>
          </cell>
          <cell r="K284">
            <v>0</v>
          </cell>
          <cell r="L284">
            <v>0</v>
          </cell>
          <cell r="M284">
            <v>0</v>
          </cell>
        </row>
        <row r="285">
          <cell r="G285">
            <v>0</v>
          </cell>
          <cell r="H285">
            <v>0</v>
          </cell>
          <cell r="I285">
            <v>0</v>
          </cell>
          <cell r="J285">
            <v>4500000</v>
          </cell>
          <cell r="K285">
            <v>0</v>
          </cell>
          <cell r="L285">
            <v>0</v>
          </cell>
          <cell r="M285">
            <v>0</v>
          </cell>
        </row>
        <row r="286">
          <cell r="G286">
            <v>0</v>
          </cell>
          <cell r="H286">
            <v>0</v>
          </cell>
          <cell r="I286">
            <v>0</v>
          </cell>
          <cell r="J286">
            <v>380000</v>
          </cell>
          <cell r="K286">
            <v>0</v>
          </cell>
          <cell r="L286">
            <v>0</v>
          </cell>
          <cell r="M286">
            <v>0</v>
          </cell>
        </row>
        <row r="287">
          <cell r="G287">
            <v>0</v>
          </cell>
          <cell r="H287">
            <v>0</v>
          </cell>
          <cell r="I287">
            <v>0</v>
          </cell>
          <cell r="J287">
            <v>150000</v>
          </cell>
          <cell r="K287">
            <v>0</v>
          </cell>
          <cell r="L287">
            <v>0</v>
          </cell>
          <cell r="M287">
            <v>0</v>
          </cell>
        </row>
        <row r="288">
          <cell r="G288">
            <v>0</v>
          </cell>
          <cell r="H288">
            <v>0</v>
          </cell>
          <cell r="I288">
            <v>0</v>
          </cell>
          <cell r="J288">
            <v>1000000</v>
          </cell>
          <cell r="K288">
            <v>0</v>
          </cell>
          <cell r="L288">
            <v>0</v>
          </cell>
          <cell r="M288">
            <v>0</v>
          </cell>
        </row>
        <row r="289">
          <cell r="G289">
            <v>0</v>
          </cell>
          <cell r="H289">
            <v>0</v>
          </cell>
          <cell r="I289">
            <v>0</v>
          </cell>
          <cell r="J289">
            <v>450000</v>
          </cell>
          <cell r="K289">
            <v>0</v>
          </cell>
          <cell r="L289">
            <v>0</v>
          </cell>
          <cell r="M289">
            <v>0</v>
          </cell>
        </row>
        <row r="290">
          <cell r="G290">
            <v>0</v>
          </cell>
          <cell r="H290">
            <v>0</v>
          </cell>
          <cell r="I290">
            <v>0</v>
          </cell>
          <cell r="J290">
            <v>2400</v>
          </cell>
          <cell r="K290">
            <v>0</v>
          </cell>
          <cell r="L290">
            <v>0</v>
          </cell>
          <cell r="M290">
            <v>0</v>
          </cell>
        </row>
        <row r="291">
          <cell r="G291">
            <v>0</v>
          </cell>
          <cell r="H291">
            <v>0</v>
          </cell>
          <cell r="I291">
            <v>0</v>
          </cell>
          <cell r="J291">
            <v>5000</v>
          </cell>
          <cell r="K291">
            <v>0</v>
          </cell>
          <cell r="L291">
            <v>0</v>
          </cell>
          <cell r="M291">
            <v>0</v>
          </cell>
        </row>
        <row r="292">
          <cell r="G292">
            <v>0</v>
          </cell>
          <cell r="H292">
            <v>0</v>
          </cell>
          <cell r="I292">
            <v>0</v>
          </cell>
          <cell r="J292">
            <v>23000</v>
          </cell>
          <cell r="K292">
            <v>0</v>
          </cell>
          <cell r="L292">
            <v>0</v>
          </cell>
          <cell r="M292">
            <v>0</v>
          </cell>
        </row>
        <row r="293">
          <cell r="G293">
            <v>0</v>
          </cell>
          <cell r="H293">
            <v>0</v>
          </cell>
          <cell r="I293">
            <v>0</v>
          </cell>
          <cell r="J293">
            <v>450</v>
          </cell>
          <cell r="K293">
            <v>0</v>
          </cell>
          <cell r="L293">
            <v>0</v>
          </cell>
          <cell r="M293">
            <v>0</v>
          </cell>
        </row>
        <row r="294">
          <cell r="G294">
            <v>0</v>
          </cell>
          <cell r="H294">
            <v>0</v>
          </cell>
          <cell r="I294">
            <v>0</v>
          </cell>
          <cell r="J294">
            <v>4290</v>
          </cell>
          <cell r="K294">
            <v>0</v>
          </cell>
          <cell r="L294">
            <v>0</v>
          </cell>
          <cell r="M294">
            <v>0</v>
          </cell>
        </row>
        <row r="295">
          <cell r="G295">
            <v>0</v>
          </cell>
          <cell r="H295">
            <v>0</v>
          </cell>
          <cell r="I295">
            <v>0</v>
          </cell>
          <cell r="J295">
            <v>4000</v>
          </cell>
          <cell r="K295">
            <v>0</v>
          </cell>
          <cell r="L295">
            <v>0</v>
          </cell>
          <cell r="M295">
            <v>0</v>
          </cell>
        </row>
        <row r="296">
          <cell r="G296">
            <v>0</v>
          </cell>
          <cell r="H296">
            <v>0</v>
          </cell>
          <cell r="I296">
            <v>0</v>
          </cell>
          <cell r="J296">
            <v>11000</v>
          </cell>
          <cell r="K296">
            <v>0</v>
          </cell>
          <cell r="L296">
            <v>0</v>
          </cell>
          <cell r="M296">
            <v>0</v>
          </cell>
        </row>
        <row r="297">
          <cell r="G297">
            <v>0</v>
          </cell>
          <cell r="H297">
            <v>0</v>
          </cell>
          <cell r="I297">
            <v>0</v>
          </cell>
          <cell r="J297">
            <v>130000</v>
          </cell>
          <cell r="K297">
            <v>0</v>
          </cell>
          <cell r="L297">
            <v>0</v>
          </cell>
          <cell r="M297">
            <v>0</v>
          </cell>
        </row>
        <row r="298">
          <cell r="G298">
            <v>0</v>
          </cell>
          <cell r="H298">
            <v>0</v>
          </cell>
          <cell r="I298">
            <v>0</v>
          </cell>
          <cell r="J298">
            <v>9000</v>
          </cell>
          <cell r="K298">
            <v>0</v>
          </cell>
          <cell r="L298">
            <v>0</v>
          </cell>
          <cell r="M298">
            <v>0</v>
          </cell>
        </row>
        <row r="299">
          <cell r="G299">
            <v>0</v>
          </cell>
          <cell r="H299">
            <v>0</v>
          </cell>
          <cell r="I299">
            <v>0</v>
          </cell>
          <cell r="J299">
            <v>1500</v>
          </cell>
          <cell r="K299">
            <v>0</v>
          </cell>
          <cell r="L299">
            <v>0</v>
          </cell>
          <cell r="M299">
            <v>0</v>
          </cell>
        </row>
        <row r="300">
          <cell r="G300">
            <v>0</v>
          </cell>
          <cell r="H300">
            <v>0</v>
          </cell>
          <cell r="I300">
            <v>0</v>
          </cell>
          <cell r="J300">
            <v>1300</v>
          </cell>
          <cell r="K300">
            <v>0</v>
          </cell>
          <cell r="L300">
            <v>0</v>
          </cell>
          <cell r="M300">
            <v>0</v>
          </cell>
        </row>
        <row r="301">
          <cell r="G301">
            <v>0</v>
          </cell>
          <cell r="H301">
            <v>0</v>
          </cell>
          <cell r="I301">
            <v>0</v>
          </cell>
          <cell r="J301">
            <v>315</v>
          </cell>
          <cell r="K301">
            <v>0</v>
          </cell>
          <cell r="L301">
            <v>0</v>
          </cell>
          <cell r="M301">
            <v>0</v>
          </cell>
        </row>
        <row r="302">
          <cell r="G302">
            <v>0</v>
          </cell>
          <cell r="H302">
            <v>0</v>
          </cell>
          <cell r="I302">
            <v>0</v>
          </cell>
          <cell r="J302">
            <v>0</v>
          </cell>
          <cell r="K302">
            <v>0</v>
          </cell>
          <cell r="L302">
            <v>0</v>
          </cell>
          <cell r="M302">
            <v>0</v>
          </cell>
        </row>
        <row r="303">
          <cell r="G303">
            <v>0</v>
          </cell>
          <cell r="H303">
            <v>0</v>
          </cell>
          <cell r="I303">
            <v>0</v>
          </cell>
          <cell r="J303">
            <v>0</v>
          </cell>
          <cell r="K303">
            <v>0</v>
          </cell>
          <cell r="L303">
            <v>0</v>
          </cell>
          <cell r="M303">
            <v>0</v>
          </cell>
        </row>
        <row r="304">
          <cell r="G304">
            <v>0</v>
          </cell>
          <cell r="H304">
            <v>0</v>
          </cell>
          <cell r="I304">
            <v>0</v>
          </cell>
          <cell r="J304">
            <v>0</v>
          </cell>
          <cell r="K304">
            <v>0</v>
          </cell>
          <cell r="L304">
            <v>0</v>
          </cell>
          <cell r="M304">
            <v>0</v>
          </cell>
        </row>
        <row r="305">
          <cell r="G305">
            <v>0</v>
          </cell>
          <cell r="H305">
            <v>0</v>
          </cell>
          <cell r="I305">
            <v>0</v>
          </cell>
          <cell r="J305">
            <v>0</v>
          </cell>
          <cell r="K305">
            <v>0</v>
          </cell>
          <cell r="L305">
            <v>0</v>
          </cell>
          <cell r="M305">
            <v>0</v>
          </cell>
        </row>
        <row r="306">
          <cell r="G306">
            <v>0</v>
          </cell>
          <cell r="H306">
            <v>0</v>
          </cell>
          <cell r="I306">
            <v>0</v>
          </cell>
          <cell r="J306">
            <v>35000</v>
          </cell>
          <cell r="K306">
            <v>0</v>
          </cell>
          <cell r="L306">
            <v>0</v>
          </cell>
          <cell r="M306">
            <v>0</v>
          </cell>
        </row>
        <row r="307">
          <cell r="G307">
            <v>0</v>
          </cell>
          <cell r="H307">
            <v>0</v>
          </cell>
          <cell r="I307">
            <v>0</v>
          </cell>
          <cell r="J307">
            <v>80000</v>
          </cell>
          <cell r="K307">
            <v>0</v>
          </cell>
          <cell r="L307">
            <v>0</v>
          </cell>
          <cell r="M307">
            <v>0</v>
          </cell>
        </row>
        <row r="308">
          <cell r="G308">
            <v>0</v>
          </cell>
          <cell r="H308">
            <v>0</v>
          </cell>
          <cell r="I308">
            <v>0</v>
          </cell>
          <cell r="J308">
            <v>850000</v>
          </cell>
          <cell r="K308">
            <v>0</v>
          </cell>
          <cell r="L308">
            <v>0</v>
          </cell>
          <cell r="M308">
            <v>0</v>
          </cell>
        </row>
        <row r="309">
          <cell r="G309">
            <v>0</v>
          </cell>
          <cell r="H309">
            <v>0</v>
          </cell>
          <cell r="I309">
            <v>0</v>
          </cell>
          <cell r="J309">
            <v>16000000</v>
          </cell>
          <cell r="K309">
            <v>0</v>
          </cell>
          <cell r="L309">
            <v>0</v>
          </cell>
          <cell r="M309">
            <v>0</v>
          </cell>
        </row>
        <row r="310">
          <cell r="G310">
            <v>0</v>
          </cell>
          <cell r="H310">
            <v>0</v>
          </cell>
          <cell r="I310">
            <v>0</v>
          </cell>
          <cell r="J310">
            <v>150000</v>
          </cell>
          <cell r="K310">
            <v>0</v>
          </cell>
          <cell r="L310">
            <v>0</v>
          </cell>
          <cell r="M310">
            <v>0</v>
          </cell>
        </row>
        <row r="311">
          <cell r="G311">
            <v>0</v>
          </cell>
          <cell r="H311">
            <v>0</v>
          </cell>
          <cell r="I311">
            <v>0</v>
          </cell>
          <cell r="J311">
            <v>0</v>
          </cell>
          <cell r="K311">
            <v>0</v>
          </cell>
          <cell r="L311">
            <v>0</v>
          </cell>
          <cell r="M311">
            <v>0</v>
          </cell>
        </row>
        <row r="312">
          <cell r="G312">
            <v>0</v>
          </cell>
          <cell r="H312">
            <v>0</v>
          </cell>
          <cell r="I312">
            <v>0</v>
          </cell>
          <cell r="J312">
            <v>18000</v>
          </cell>
          <cell r="K312">
            <v>0</v>
          </cell>
          <cell r="L312">
            <v>0</v>
          </cell>
          <cell r="M312">
            <v>0</v>
          </cell>
        </row>
        <row r="313">
          <cell r="G313">
            <v>0</v>
          </cell>
          <cell r="H313">
            <v>0</v>
          </cell>
          <cell r="I313">
            <v>0</v>
          </cell>
          <cell r="J313">
            <v>0</v>
          </cell>
          <cell r="K313">
            <v>0</v>
          </cell>
          <cell r="L313">
            <v>0</v>
          </cell>
          <cell r="M313">
            <v>0</v>
          </cell>
        </row>
        <row r="314">
          <cell r="G314">
            <v>0</v>
          </cell>
          <cell r="H314">
            <v>0</v>
          </cell>
          <cell r="I314">
            <v>0</v>
          </cell>
          <cell r="J314">
            <v>167600</v>
          </cell>
          <cell r="K314">
            <v>0</v>
          </cell>
          <cell r="L314">
            <v>0</v>
          </cell>
          <cell r="M314">
            <v>0</v>
          </cell>
        </row>
        <row r="315">
          <cell r="G315">
            <v>0</v>
          </cell>
          <cell r="H315">
            <v>0</v>
          </cell>
          <cell r="I315">
            <v>0</v>
          </cell>
          <cell r="J315">
            <v>45000</v>
          </cell>
          <cell r="K315">
            <v>0</v>
          </cell>
          <cell r="L315">
            <v>0</v>
          </cell>
          <cell r="M315">
            <v>0</v>
          </cell>
        </row>
        <row r="316">
          <cell r="G316">
            <v>0</v>
          </cell>
          <cell r="H316">
            <v>0</v>
          </cell>
          <cell r="I316">
            <v>0</v>
          </cell>
          <cell r="J316">
            <v>0</v>
          </cell>
          <cell r="K316">
            <v>0</v>
          </cell>
          <cell r="L316">
            <v>0</v>
          </cell>
          <cell r="M316">
            <v>0</v>
          </cell>
        </row>
        <row r="317">
          <cell r="G317">
            <v>0</v>
          </cell>
          <cell r="H317">
            <v>0</v>
          </cell>
          <cell r="I317">
            <v>0</v>
          </cell>
          <cell r="J317">
            <v>0</v>
          </cell>
          <cell r="K317">
            <v>0</v>
          </cell>
          <cell r="L317">
            <v>0</v>
          </cell>
          <cell r="M317">
            <v>0</v>
          </cell>
        </row>
        <row r="318">
          <cell r="G318">
            <v>0</v>
          </cell>
          <cell r="H318">
            <v>0</v>
          </cell>
          <cell r="I318">
            <v>0</v>
          </cell>
          <cell r="J318">
            <v>0</v>
          </cell>
          <cell r="K318">
            <v>0</v>
          </cell>
          <cell r="L318">
            <v>0</v>
          </cell>
          <cell r="M318">
            <v>0</v>
          </cell>
        </row>
        <row r="319">
          <cell r="G319">
            <v>0</v>
          </cell>
          <cell r="H319">
            <v>0</v>
          </cell>
          <cell r="I319">
            <v>0</v>
          </cell>
          <cell r="J319">
            <v>110000</v>
          </cell>
          <cell r="K319">
            <v>0</v>
          </cell>
          <cell r="L319">
            <v>0</v>
          </cell>
          <cell r="M319">
            <v>0</v>
          </cell>
        </row>
        <row r="320">
          <cell r="G320">
            <v>0</v>
          </cell>
          <cell r="H320">
            <v>0</v>
          </cell>
          <cell r="I320">
            <v>0</v>
          </cell>
          <cell r="J320">
            <v>18000</v>
          </cell>
          <cell r="K320">
            <v>0</v>
          </cell>
          <cell r="L320">
            <v>0</v>
          </cell>
          <cell r="M320">
            <v>0</v>
          </cell>
        </row>
        <row r="321">
          <cell r="G321">
            <v>0</v>
          </cell>
          <cell r="H321">
            <v>0</v>
          </cell>
          <cell r="I321">
            <v>0</v>
          </cell>
          <cell r="J321">
            <v>18000</v>
          </cell>
          <cell r="K321">
            <v>0</v>
          </cell>
          <cell r="L321">
            <v>0</v>
          </cell>
          <cell r="M321">
            <v>0</v>
          </cell>
        </row>
        <row r="322">
          <cell r="G322">
            <v>0</v>
          </cell>
          <cell r="H322">
            <v>0</v>
          </cell>
          <cell r="I322">
            <v>0</v>
          </cell>
          <cell r="J322">
            <v>18000</v>
          </cell>
          <cell r="K322">
            <v>0</v>
          </cell>
          <cell r="L322">
            <v>0</v>
          </cell>
          <cell r="M322">
            <v>0</v>
          </cell>
        </row>
        <row r="323">
          <cell r="G323">
            <v>0</v>
          </cell>
          <cell r="H323">
            <v>0</v>
          </cell>
          <cell r="I323">
            <v>0</v>
          </cell>
          <cell r="J323">
            <v>53000</v>
          </cell>
          <cell r="K323">
            <v>0</v>
          </cell>
          <cell r="L323">
            <v>0</v>
          </cell>
          <cell r="M323">
            <v>0</v>
          </cell>
        </row>
        <row r="324">
          <cell r="G324">
            <v>0</v>
          </cell>
          <cell r="H324">
            <v>76964</v>
          </cell>
          <cell r="I324">
            <v>0</v>
          </cell>
          <cell r="J324">
            <v>74371</v>
          </cell>
          <cell r="K324">
            <v>0</v>
          </cell>
          <cell r="L324">
            <v>3926</v>
          </cell>
          <cell r="M324">
            <v>0</v>
          </cell>
        </row>
        <row r="325">
          <cell r="G325">
            <v>0</v>
          </cell>
          <cell r="H325">
            <v>82430</v>
          </cell>
          <cell r="I325">
            <v>0</v>
          </cell>
          <cell r="J325">
            <v>83276</v>
          </cell>
          <cell r="K325">
            <v>0</v>
          </cell>
          <cell r="L325">
            <v>4221</v>
          </cell>
          <cell r="M325">
            <v>0</v>
          </cell>
        </row>
        <row r="326">
          <cell r="G326">
            <v>0</v>
          </cell>
          <cell r="H326">
            <v>134667</v>
          </cell>
          <cell r="I326">
            <v>0</v>
          </cell>
          <cell r="J326">
            <v>37226</v>
          </cell>
          <cell r="K326">
            <v>0</v>
          </cell>
          <cell r="L326">
            <v>4221</v>
          </cell>
          <cell r="M326">
            <v>0</v>
          </cell>
        </row>
        <row r="327">
          <cell r="G327">
            <v>0</v>
          </cell>
          <cell r="H327">
            <v>64360</v>
          </cell>
          <cell r="I327">
            <v>0</v>
          </cell>
          <cell r="J327">
            <v>27678</v>
          </cell>
          <cell r="K327">
            <v>0</v>
          </cell>
          <cell r="L327">
            <v>3926</v>
          </cell>
          <cell r="M327">
            <v>0</v>
          </cell>
        </row>
        <row r="328">
          <cell r="G328">
            <v>0</v>
          </cell>
          <cell r="H328">
            <v>47360</v>
          </cell>
          <cell r="I328">
            <v>0</v>
          </cell>
          <cell r="J328">
            <v>18428</v>
          </cell>
          <cell r="K328">
            <v>0</v>
          </cell>
          <cell r="L328">
            <v>3926</v>
          </cell>
          <cell r="M328">
            <v>0</v>
          </cell>
        </row>
        <row r="329">
          <cell r="G329">
            <v>0</v>
          </cell>
          <cell r="H329">
            <v>82430</v>
          </cell>
          <cell r="I329">
            <v>0</v>
          </cell>
          <cell r="J329">
            <v>23276</v>
          </cell>
          <cell r="K329">
            <v>0</v>
          </cell>
          <cell r="L329">
            <v>4221</v>
          </cell>
          <cell r="M329">
            <v>0</v>
          </cell>
        </row>
        <row r="330">
          <cell r="G330">
            <v>0</v>
          </cell>
          <cell r="H330">
            <v>77698</v>
          </cell>
          <cell r="I330">
            <v>0</v>
          </cell>
          <cell r="J330">
            <v>20426</v>
          </cell>
          <cell r="K330">
            <v>0</v>
          </cell>
          <cell r="L330">
            <v>4221</v>
          </cell>
          <cell r="M330">
            <v>0</v>
          </cell>
        </row>
        <row r="331">
          <cell r="G331">
            <v>0</v>
          </cell>
          <cell r="H331">
            <v>33414</v>
          </cell>
          <cell r="I331">
            <v>0</v>
          </cell>
          <cell r="J331">
            <v>2126</v>
          </cell>
          <cell r="K331">
            <v>0</v>
          </cell>
          <cell r="L331">
            <v>4221</v>
          </cell>
          <cell r="M331">
            <v>0</v>
          </cell>
        </row>
        <row r="332">
          <cell r="G332">
            <v>0</v>
          </cell>
          <cell r="H332">
            <v>57561</v>
          </cell>
          <cell r="I332">
            <v>0</v>
          </cell>
          <cell r="J332">
            <v>2126</v>
          </cell>
          <cell r="K332">
            <v>0</v>
          </cell>
          <cell r="L332">
            <v>4221</v>
          </cell>
          <cell r="M332">
            <v>0</v>
          </cell>
        </row>
        <row r="333">
          <cell r="G333">
            <v>0</v>
          </cell>
          <cell r="H333">
            <v>24955</v>
          </cell>
          <cell r="I333">
            <v>0</v>
          </cell>
          <cell r="J333">
            <v>0</v>
          </cell>
          <cell r="K333">
            <v>0</v>
          </cell>
          <cell r="L333">
            <v>0</v>
          </cell>
          <cell r="M333">
            <v>0</v>
          </cell>
        </row>
        <row r="334">
          <cell r="G334">
            <v>0</v>
          </cell>
          <cell r="H334">
            <v>0</v>
          </cell>
          <cell r="I334">
            <v>0</v>
          </cell>
          <cell r="J334">
            <v>237891</v>
          </cell>
          <cell r="K334">
            <v>0</v>
          </cell>
          <cell r="L334">
            <v>0</v>
          </cell>
          <cell r="M334">
            <v>0</v>
          </cell>
        </row>
        <row r="335">
          <cell r="G335">
            <v>0</v>
          </cell>
          <cell r="H335">
            <v>0</v>
          </cell>
          <cell r="I335">
            <v>0</v>
          </cell>
          <cell r="J335">
            <v>1500000</v>
          </cell>
          <cell r="K335">
            <v>0</v>
          </cell>
          <cell r="L335">
            <v>0</v>
          </cell>
          <cell r="M335">
            <v>0</v>
          </cell>
        </row>
        <row r="336">
          <cell r="G336">
            <v>0</v>
          </cell>
          <cell r="H336">
            <v>0</v>
          </cell>
          <cell r="I336">
            <v>0</v>
          </cell>
          <cell r="J336">
            <v>2500000</v>
          </cell>
          <cell r="K336">
            <v>0</v>
          </cell>
          <cell r="L336">
            <v>0</v>
          </cell>
          <cell r="M336">
            <v>0</v>
          </cell>
        </row>
        <row r="337">
          <cell r="G337">
            <v>15795000</v>
          </cell>
          <cell r="H337">
            <v>0</v>
          </cell>
          <cell r="I337">
            <v>0</v>
          </cell>
          <cell r="J337">
            <v>1755000</v>
          </cell>
          <cell r="K337">
            <v>15795000</v>
          </cell>
          <cell r="L337">
            <v>0</v>
          </cell>
          <cell r="M337">
            <v>0</v>
          </cell>
        </row>
        <row r="338">
          <cell r="G338">
            <v>26400000</v>
          </cell>
          <cell r="H338">
            <v>0</v>
          </cell>
          <cell r="I338">
            <v>0</v>
          </cell>
          <cell r="J338">
            <v>2200000</v>
          </cell>
          <cell r="K338">
            <v>26400000</v>
          </cell>
          <cell r="L338">
            <v>0</v>
          </cell>
          <cell r="M338">
            <v>0</v>
          </cell>
        </row>
        <row r="339">
          <cell r="G339">
            <v>0</v>
          </cell>
          <cell r="H339">
            <v>0</v>
          </cell>
          <cell r="I339">
            <v>0</v>
          </cell>
          <cell r="J339">
            <v>1650000</v>
          </cell>
          <cell r="K339">
            <v>0</v>
          </cell>
          <cell r="L339">
            <v>0</v>
          </cell>
          <cell r="M339">
            <v>0</v>
          </cell>
        </row>
        <row r="340">
          <cell r="G340">
            <v>0</v>
          </cell>
          <cell r="H340">
            <v>0</v>
          </cell>
          <cell r="I340">
            <v>0</v>
          </cell>
          <cell r="J340">
            <v>48373</v>
          </cell>
          <cell r="K340">
            <v>0</v>
          </cell>
          <cell r="L340">
            <v>0</v>
          </cell>
          <cell r="M340">
            <v>0</v>
          </cell>
        </row>
        <row r="341">
          <cell r="G341">
            <v>630000</v>
          </cell>
          <cell r="H341">
            <v>0</v>
          </cell>
          <cell r="I341">
            <v>0</v>
          </cell>
          <cell r="J341">
            <v>35000</v>
          </cell>
          <cell r="K341">
            <v>630000</v>
          </cell>
          <cell r="L341">
            <v>0</v>
          </cell>
          <cell r="M341">
            <v>0</v>
          </cell>
        </row>
        <row r="342">
          <cell r="G342">
            <v>0</v>
          </cell>
          <cell r="H342">
            <v>12477</v>
          </cell>
          <cell r="I342">
            <v>0</v>
          </cell>
          <cell r="J342">
            <v>0</v>
          </cell>
          <cell r="K342">
            <v>0</v>
          </cell>
          <cell r="L342">
            <v>0</v>
          </cell>
          <cell r="M342">
            <v>0</v>
          </cell>
        </row>
        <row r="343">
          <cell r="G343">
            <v>11200000</v>
          </cell>
          <cell r="H343">
            <v>0</v>
          </cell>
          <cell r="I343">
            <v>0</v>
          </cell>
          <cell r="J343">
            <v>200000</v>
          </cell>
          <cell r="K343">
            <v>11200000</v>
          </cell>
          <cell r="L343">
            <v>0</v>
          </cell>
          <cell r="M343">
            <v>0</v>
          </cell>
        </row>
        <row r="344">
          <cell r="G344">
            <v>0</v>
          </cell>
          <cell r="H344">
            <v>0</v>
          </cell>
          <cell r="I344">
            <v>0</v>
          </cell>
          <cell r="J344">
            <v>170000</v>
          </cell>
          <cell r="K344">
            <v>0</v>
          </cell>
          <cell r="L344">
            <v>0</v>
          </cell>
          <cell r="M344">
            <v>0</v>
          </cell>
        </row>
        <row r="345">
          <cell r="G345">
            <v>0</v>
          </cell>
          <cell r="H345">
            <v>0</v>
          </cell>
          <cell r="I345">
            <v>0</v>
          </cell>
          <cell r="J345">
            <v>210000</v>
          </cell>
          <cell r="K345">
            <v>0</v>
          </cell>
          <cell r="L345">
            <v>0</v>
          </cell>
          <cell r="M345">
            <v>0</v>
          </cell>
        </row>
        <row r="346">
          <cell r="G346">
            <v>0</v>
          </cell>
          <cell r="H346">
            <v>0</v>
          </cell>
          <cell r="I346">
            <v>0</v>
          </cell>
          <cell r="J346">
            <v>250000</v>
          </cell>
          <cell r="K346">
            <v>0</v>
          </cell>
          <cell r="L346">
            <v>0</v>
          </cell>
          <cell r="M346">
            <v>0</v>
          </cell>
        </row>
        <row r="347">
          <cell r="G347">
            <v>261990</v>
          </cell>
          <cell r="H347">
            <v>0</v>
          </cell>
          <cell r="I347">
            <v>0</v>
          </cell>
          <cell r="J347">
            <v>14555</v>
          </cell>
          <cell r="K347">
            <v>261990</v>
          </cell>
          <cell r="L347">
            <v>0</v>
          </cell>
          <cell r="M347">
            <v>0</v>
          </cell>
        </row>
        <row r="348">
          <cell r="G348">
            <v>355590</v>
          </cell>
          <cell r="H348">
            <v>0</v>
          </cell>
          <cell r="I348">
            <v>0</v>
          </cell>
          <cell r="J348">
            <v>19755</v>
          </cell>
          <cell r="K348">
            <v>355590</v>
          </cell>
          <cell r="L348">
            <v>0</v>
          </cell>
          <cell r="M348">
            <v>0</v>
          </cell>
        </row>
        <row r="349">
          <cell r="G349">
            <v>1440768</v>
          </cell>
          <cell r="H349">
            <v>0</v>
          </cell>
          <cell r="I349">
            <v>0</v>
          </cell>
          <cell r="J349">
            <v>12864</v>
          </cell>
          <cell r="K349">
            <v>1440768</v>
          </cell>
          <cell r="L349">
            <v>0</v>
          </cell>
          <cell r="M349">
            <v>0</v>
          </cell>
        </row>
        <row r="350">
          <cell r="G350">
            <v>1871408</v>
          </cell>
          <cell r="H350">
            <v>0</v>
          </cell>
          <cell r="I350">
            <v>0</v>
          </cell>
          <cell r="J350">
            <v>16709</v>
          </cell>
          <cell r="K350">
            <v>1871408</v>
          </cell>
          <cell r="L350">
            <v>0</v>
          </cell>
          <cell r="M350">
            <v>0</v>
          </cell>
        </row>
        <row r="351">
          <cell r="G351">
            <v>0</v>
          </cell>
          <cell r="H351">
            <v>0</v>
          </cell>
          <cell r="I351">
            <v>0</v>
          </cell>
          <cell r="J351">
            <v>12500000</v>
          </cell>
          <cell r="K351">
            <v>0</v>
          </cell>
          <cell r="L351">
            <v>0</v>
          </cell>
          <cell r="M351">
            <v>0</v>
          </cell>
        </row>
        <row r="352">
          <cell r="G352">
            <v>0</v>
          </cell>
          <cell r="H352">
            <v>0</v>
          </cell>
          <cell r="I352">
            <v>0</v>
          </cell>
          <cell r="J352">
            <v>3500000</v>
          </cell>
          <cell r="K352">
            <v>0</v>
          </cell>
          <cell r="L352">
            <v>0</v>
          </cell>
          <cell r="M352">
            <v>0</v>
          </cell>
        </row>
        <row r="353">
          <cell r="G353">
            <v>0</v>
          </cell>
          <cell r="H353">
            <v>0</v>
          </cell>
          <cell r="I353">
            <v>0</v>
          </cell>
          <cell r="J353">
            <v>470000</v>
          </cell>
          <cell r="K353">
            <v>0</v>
          </cell>
          <cell r="L353">
            <v>0</v>
          </cell>
          <cell r="M353">
            <v>0</v>
          </cell>
        </row>
        <row r="354">
          <cell r="G354">
            <v>0</v>
          </cell>
          <cell r="H354">
            <v>0</v>
          </cell>
          <cell r="I354">
            <v>0</v>
          </cell>
          <cell r="J354">
            <v>3500000</v>
          </cell>
          <cell r="K354">
            <v>0</v>
          </cell>
          <cell r="L354">
            <v>0</v>
          </cell>
          <cell r="M354">
            <v>0</v>
          </cell>
        </row>
        <row r="355">
          <cell r="G355">
            <v>0</v>
          </cell>
          <cell r="H355">
            <v>0</v>
          </cell>
          <cell r="I355">
            <v>0</v>
          </cell>
          <cell r="J355">
            <v>900000</v>
          </cell>
          <cell r="K355">
            <v>0</v>
          </cell>
          <cell r="L355">
            <v>0</v>
          </cell>
          <cell r="M355">
            <v>0</v>
          </cell>
        </row>
        <row r="356">
          <cell r="G356">
            <v>0</v>
          </cell>
          <cell r="H356">
            <v>116611</v>
          </cell>
          <cell r="I356">
            <v>0</v>
          </cell>
          <cell r="J356">
            <v>0</v>
          </cell>
          <cell r="K356">
            <v>0</v>
          </cell>
          <cell r="L356">
            <v>0</v>
          </cell>
          <cell r="M356">
            <v>0</v>
          </cell>
        </row>
        <row r="357">
          <cell r="G357">
            <v>0</v>
          </cell>
          <cell r="H357">
            <v>0</v>
          </cell>
          <cell r="I357">
            <v>0</v>
          </cell>
          <cell r="J357">
            <v>60000</v>
          </cell>
          <cell r="K357">
            <v>0</v>
          </cell>
          <cell r="L357">
            <v>0</v>
          </cell>
          <cell r="M357">
            <v>0</v>
          </cell>
        </row>
        <row r="358">
          <cell r="G358">
            <v>0</v>
          </cell>
          <cell r="H358">
            <v>0</v>
          </cell>
          <cell r="I358">
            <v>0</v>
          </cell>
          <cell r="J358">
            <v>15900</v>
          </cell>
          <cell r="K358">
            <v>0</v>
          </cell>
          <cell r="L358">
            <v>0</v>
          </cell>
          <cell r="M358">
            <v>0</v>
          </cell>
        </row>
        <row r="359">
          <cell r="G359">
            <v>0</v>
          </cell>
          <cell r="H359">
            <v>0</v>
          </cell>
          <cell r="I359">
            <v>0</v>
          </cell>
          <cell r="J359">
            <v>130000</v>
          </cell>
          <cell r="K359">
            <v>0</v>
          </cell>
          <cell r="L359">
            <v>0</v>
          </cell>
          <cell r="M359">
            <v>0</v>
          </cell>
        </row>
        <row r="360">
          <cell r="G360">
            <v>0</v>
          </cell>
          <cell r="H360">
            <v>0</v>
          </cell>
          <cell r="I360">
            <v>0</v>
          </cell>
          <cell r="J360">
            <v>0</v>
          </cell>
          <cell r="K360">
            <v>0</v>
          </cell>
          <cell r="L360">
            <v>65065</v>
          </cell>
          <cell r="M360">
            <v>0</v>
          </cell>
        </row>
        <row r="361">
          <cell r="G361">
            <v>0</v>
          </cell>
          <cell r="H361">
            <v>0</v>
          </cell>
          <cell r="I361">
            <v>0</v>
          </cell>
          <cell r="J361">
            <v>894000</v>
          </cell>
          <cell r="K361">
            <v>0</v>
          </cell>
          <cell r="L361">
            <v>0</v>
          </cell>
          <cell r="M361">
            <v>0</v>
          </cell>
        </row>
        <row r="362">
          <cell r="G362">
            <v>0</v>
          </cell>
          <cell r="H362">
            <v>0</v>
          </cell>
          <cell r="I362">
            <v>0</v>
          </cell>
          <cell r="J362">
            <v>920000</v>
          </cell>
          <cell r="K362">
            <v>0</v>
          </cell>
          <cell r="L362">
            <v>0</v>
          </cell>
          <cell r="M362">
            <v>0</v>
          </cell>
        </row>
        <row r="363">
          <cell r="G363">
            <v>0</v>
          </cell>
          <cell r="H363">
            <v>0</v>
          </cell>
          <cell r="I363">
            <v>0</v>
          </cell>
          <cell r="J363">
            <v>31690000</v>
          </cell>
          <cell r="K363">
            <v>0</v>
          </cell>
          <cell r="L363">
            <v>0</v>
          </cell>
          <cell r="M363">
            <v>0</v>
          </cell>
        </row>
        <row r="364">
          <cell r="G364">
            <v>0</v>
          </cell>
          <cell r="H364">
            <v>0</v>
          </cell>
          <cell r="I364">
            <v>0</v>
          </cell>
          <cell r="J364">
            <v>10430000</v>
          </cell>
          <cell r="K364">
            <v>0</v>
          </cell>
          <cell r="L364">
            <v>0</v>
          </cell>
          <cell r="M364">
            <v>0</v>
          </cell>
        </row>
        <row r="365">
          <cell r="G365">
            <v>0</v>
          </cell>
          <cell r="H365">
            <v>0</v>
          </cell>
          <cell r="I365">
            <v>0</v>
          </cell>
          <cell r="J365">
            <v>6633997</v>
          </cell>
          <cell r="K365">
            <v>0</v>
          </cell>
          <cell r="L365">
            <v>0</v>
          </cell>
          <cell r="M365">
            <v>0</v>
          </cell>
        </row>
        <row r="366">
          <cell r="G366">
            <v>0</v>
          </cell>
          <cell r="H366">
            <v>0</v>
          </cell>
          <cell r="I366">
            <v>0</v>
          </cell>
          <cell r="J366">
            <v>7453545</v>
          </cell>
          <cell r="K366">
            <v>0</v>
          </cell>
          <cell r="L366">
            <v>0</v>
          </cell>
          <cell r="M366">
            <v>0</v>
          </cell>
        </row>
        <row r="367">
          <cell r="G367">
            <v>0</v>
          </cell>
          <cell r="H367">
            <v>0</v>
          </cell>
          <cell r="I367">
            <v>0</v>
          </cell>
          <cell r="J367">
            <v>17690000</v>
          </cell>
          <cell r="K367">
            <v>0</v>
          </cell>
          <cell r="L367">
            <v>0</v>
          </cell>
          <cell r="M367">
            <v>0</v>
          </cell>
        </row>
        <row r="368">
          <cell r="G368">
            <v>0</v>
          </cell>
          <cell r="H368">
            <v>0</v>
          </cell>
          <cell r="I368">
            <v>0</v>
          </cell>
          <cell r="J368">
            <v>18170000</v>
          </cell>
          <cell r="K368">
            <v>0</v>
          </cell>
          <cell r="L368">
            <v>0</v>
          </cell>
          <cell r="M368">
            <v>0</v>
          </cell>
        </row>
        <row r="369">
          <cell r="G369">
            <v>0</v>
          </cell>
          <cell r="H369">
            <v>0</v>
          </cell>
          <cell r="I369">
            <v>0</v>
          </cell>
          <cell r="J369">
            <v>28840000</v>
          </cell>
          <cell r="K369">
            <v>0</v>
          </cell>
          <cell r="L369">
            <v>0</v>
          </cell>
          <cell r="M369">
            <v>0</v>
          </cell>
        </row>
        <row r="370">
          <cell r="G370">
            <v>0</v>
          </cell>
          <cell r="H370">
            <v>0</v>
          </cell>
          <cell r="I370">
            <v>0</v>
          </cell>
          <cell r="J370">
            <v>28840000</v>
          </cell>
          <cell r="K370">
            <v>0</v>
          </cell>
          <cell r="L370">
            <v>0</v>
          </cell>
          <cell r="M370">
            <v>0</v>
          </cell>
        </row>
        <row r="371">
          <cell r="G371">
            <v>0</v>
          </cell>
          <cell r="H371">
            <v>0</v>
          </cell>
          <cell r="I371">
            <v>0</v>
          </cell>
          <cell r="J371">
            <v>20250000</v>
          </cell>
          <cell r="K371">
            <v>0</v>
          </cell>
          <cell r="L371">
            <v>0</v>
          </cell>
          <cell r="M371">
            <v>0</v>
          </cell>
        </row>
        <row r="372">
          <cell r="G372">
            <v>0</v>
          </cell>
          <cell r="H372">
            <v>0</v>
          </cell>
          <cell r="I372">
            <v>0</v>
          </cell>
          <cell r="J372">
            <v>7978883</v>
          </cell>
          <cell r="K372">
            <v>0</v>
          </cell>
          <cell r="L372">
            <v>0</v>
          </cell>
          <cell r="M372">
            <v>0</v>
          </cell>
        </row>
        <row r="373">
          <cell r="G373">
            <v>0</v>
          </cell>
          <cell r="H373">
            <v>0</v>
          </cell>
          <cell r="I373">
            <v>0</v>
          </cell>
          <cell r="J373">
            <v>10110000</v>
          </cell>
          <cell r="K373">
            <v>0</v>
          </cell>
          <cell r="L373">
            <v>0</v>
          </cell>
          <cell r="M373">
            <v>0</v>
          </cell>
        </row>
        <row r="374">
          <cell r="G374">
            <v>0</v>
          </cell>
          <cell r="H374">
            <v>0</v>
          </cell>
          <cell r="I374">
            <v>0</v>
          </cell>
          <cell r="J374">
            <v>9180000</v>
          </cell>
          <cell r="K374">
            <v>0</v>
          </cell>
          <cell r="L374">
            <v>0</v>
          </cell>
          <cell r="M374">
            <v>0</v>
          </cell>
        </row>
        <row r="375">
          <cell r="G375">
            <v>0</v>
          </cell>
          <cell r="H375">
            <v>0</v>
          </cell>
          <cell r="I375">
            <v>0</v>
          </cell>
          <cell r="J375">
            <v>11830000</v>
          </cell>
          <cell r="K375">
            <v>0</v>
          </cell>
          <cell r="L375">
            <v>0</v>
          </cell>
          <cell r="M375">
            <v>0</v>
          </cell>
        </row>
        <row r="376">
          <cell r="G376">
            <v>0</v>
          </cell>
          <cell r="H376">
            <v>0</v>
          </cell>
          <cell r="I376">
            <v>0</v>
          </cell>
          <cell r="J376">
            <v>11800000</v>
          </cell>
          <cell r="K376">
            <v>0</v>
          </cell>
          <cell r="L376">
            <v>0</v>
          </cell>
          <cell r="M376">
            <v>0</v>
          </cell>
        </row>
        <row r="377">
          <cell r="G377">
            <v>0</v>
          </cell>
          <cell r="H377">
            <v>0</v>
          </cell>
          <cell r="I377">
            <v>0</v>
          </cell>
          <cell r="J377">
            <v>6780000</v>
          </cell>
          <cell r="K377">
            <v>0</v>
          </cell>
          <cell r="L377">
            <v>0</v>
          </cell>
          <cell r="M377">
            <v>0</v>
          </cell>
        </row>
        <row r="378">
          <cell r="G378">
            <v>0</v>
          </cell>
          <cell r="H378">
            <v>0</v>
          </cell>
          <cell r="I378">
            <v>0</v>
          </cell>
          <cell r="J378">
            <v>7355928</v>
          </cell>
          <cell r="K378">
            <v>0</v>
          </cell>
          <cell r="L378">
            <v>0</v>
          </cell>
          <cell r="M378">
            <v>0</v>
          </cell>
        </row>
        <row r="379">
          <cell r="G379">
            <v>0</v>
          </cell>
          <cell r="H379">
            <v>0</v>
          </cell>
          <cell r="I379">
            <v>0</v>
          </cell>
          <cell r="J379">
            <v>7173944</v>
          </cell>
          <cell r="K379">
            <v>0</v>
          </cell>
          <cell r="L379">
            <v>0</v>
          </cell>
          <cell r="M379">
            <v>0</v>
          </cell>
        </row>
        <row r="380">
          <cell r="G380">
            <v>0</v>
          </cell>
          <cell r="H380">
            <v>0</v>
          </cell>
          <cell r="I380">
            <v>0</v>
          </cell>
          <cell r="J380">
            <v>1635622</v>
          </cell>
          <cell r="K380">
            <v>0</v>
          </cell>
          <cell r="L380">
            <v>0</v>
          </cell>
          <cell r="M380">
            <v>0</v>
          </cell>
        </row>
        <row r="381">
          <cell r="G381">
            <v>0</v>
          </cell>
          <cell r="H381">
            <v>0</v>
          </cell>
          <cell r="I381">
            <v>0</v>
          </cell>
          <cell r="J381">
            <v>322000</v>
          </cell>
          <cell r="K381">
            <v>0</v>
          </cell>
          <cell r="L381">
            <v>0</v>
          </cell>
          <cell r="M381">
            <v>0</v>
          </cell>
        </row>
        <row r="382">
          <cell r="G382">
            <v>0</v>
          </cell>
          <cell r="H382">
            <v>0</v>
          </cell>
          <cell r="I382">
            <v>0</v>
          </cell>
          <cell r="J382">
            <v>3152000</v>
          </cell>
          <cell r="K382">
            <v>0</v>
          </cell>
          <cell r="L382">
            <v>0</v>
          </cell>
          <cell r="M382">
            <v>0</v>
          </cell>
        </row>
        <row r="383">
          <cell r="G383">
            <v>0</v>
          </cell>
          <cell r="H383">
            <v>0</v>
          </cell>
          <cell r="I383">
            <v>0</v>
          </cell>
          <cell r="J383">
            <v>382000</v>
          </cell>
          <cell r="K383">
            <v>0</v>
          </cell>
          <cell r="L383">
            <v>0</v>
          </cell>
          <cell r="M383">
            <v>0</v>
          </cell>
        </row>
        <row r="384">
          <cell r="G384">
            <v>0</v>
          </cell>
          <cell r="H384">
            <v>0</v>
          </cell>
          <cell r="I384">
            <v>0</v>
          </cell>
          <cell r="J384">
            <v>651000</v>
          </cell>
          <cell r="K384">
            <v>0</v>
          </cell>
          <cell r="L384">
            <v>0</v>
          </cell>
          <cell r="M384">
            <v>0</v>
          </cell>
        </row>
        <row r="385">
          <cell r="G385">
            <v>0</v>
          </cell>
          <cell r="H385">
            <v>0</v>
          </cell>
          <cell r="I385">
            <v>0</v>
          </cell>
          <cell r="J385">
            <v>1560000</v>
          </cell>
          <cell r="K385">
            <v>0</v>
          </cell>
          <cell r="L385">
            <v>0</v>
          </cell>
          <cell r="M385">
            <v>0</v>
          </cell>
        </row>
        <row r="386">
          <cell r="G386">
            <v>0</v>
          </cell>
          <cell r="H386">
            <v>0</v>
          </cell>
          <cell r="I386">
            <v>0</v>
          </cell>
          <cell r="J386">
            <v>358000</v>
          </cell>
          <cell r="K386">
            <v>0</v>
          </cell>
          <cell r="L386">
            <v>0</v>
          </cell>
          <cell r="M386">
            <v>0</v>
          </cell>
        </row>
        <row r="387">
          <cell r="G387">
            <v>0</v>
          </cell>
          <cell r="H387">
            <v>0</v>
          </cell>
          <cell r="I387">
            <v>0</v>
          </cell>
          <cell r="J387">
            <v>1060000</v>
          </cell>
          <cell r="K387">
            <v>0</v>
          </cell>
          <cell r="L387">
            <v>0</v>
          </cell>
          <cell r="M387">
            <v>0</v>
          </cell>
        </row>
        <row r="388">
          <cell r="G388">
            <v>0</v>
          </cell>
          <cell r="H388">
            <v>0</v>
          </cell>
          <cell r="I388">
            <v>0</v>
          </cell>
          <cell r="J388">
            <v>1002000</v>
          </cell>
          <cell r="K388">
            <v>0</v>
          </cell>
          <cell r="L388">
            <v>0</v>
          </cell>
          <cell r="M388">
            <v>0</v>
          </cell>
        </row>
        <row r="389">
          <cell r="G389">
            <v>0</v>
          </cell>
          <cell r="H389">
            <v>0</v>
          </cell>
          <cell r="I389">
            <v>0</v>
          </cell>
          <cell r="J389">
            <v>693000</v>
          </cell>
          <cell r="K389">
            <v>0</v>
          </cell>
          <cell r="L389">
            <v>0</v>
          </cell>
          <cell r="M389">
            <v>0</v>
          </cell>
        </row>
        <row r="390">
          <cell r="G390">
            <v>0</v>
          </cell>
          <cell r="H390">
            <v>0</v>
          </cell>
          <cell r="I390">
            <v>0</v>
          </cell>
          <cell r="J390">
            <v>120000</v>
          </cell>
          <cell r="K390">
            <v>0</v>
          </cell>
          <cell r="L390">
            <v>0</v>
          </cell>
          <cell r="M390">
            <v>0</v>
          </cell>
        </row>
        <row r="391">
          <cell r="G391">
            <v>0</v>
          </cell>
          <cell r="H391">
            <v>0</v>
          </cell>
          <cell r="I391">
            <v>0</v>
          </cell>
          <cell r="J391">
            <v>3500000</v>
          </cell>
          <cell r="K391">
            <v>0</v>
          </cell>
          <cell r="L391">
            <v>0</v>
          </cell>
          <cell r="M391">
            <v>0</v>
          </cell>
        </row>
        <row r="392">
          <cell r="G392">
            <v>0</v>
          </cell>
          <cell r="H392">
            <v>0</v>
          </cell>
          <cell r="I392">
            <v>0</v>
          </cell>
          <cell r="J392">
            <v>274000</v>
          </cell>
          <cell r="K392">
            <v>0</v>
          </cell>
          <cell r="L392">
            <v>0</v>
          </cell>
          <cell r="M392">
            <v>0</v>
          </cell>
        </row>
        <row r="393">
          <cell r="G393">
            <v>0</v>
          </cell>
          <cell r="H393">
            <v>0</v>
          </cell>
          <cell r="I393">
            <v>0</v>
          </cell>
          <cell r="J393">
            <v>85000</v>
          </cell>
          <cell r="K393">
            <v>0</v>
          </cell>
          <cell r="L393">
            <v>0</v>
          </cell>
          <cell r="M393">
            <v>0</v>
          </cell>
        </row>
        <row r="394">
          <cell r="G394">
            <v>0</v>
          </cell>
          <cell r="H394">
            <v>0</v>
          </cell>
          <cell r="I394">
            <v>0</v>
          </cell>
          <cell r="J394">
            <v>1350000</v>
          </cell>
          <cell r="K394">
            <v>0</v>
          </cell>
          <cell r="L394">
            <v>0</v>
          </cell>
          <cell r="M394">
            <v>0</v>
          </cell>
        </row>
        <row r="395">
          <cell r="G395">
            <v>0</v>
          </cell>
          <cell r="H395">
            <v>0</v>
          </cell>
          <cell r="I395">
            <v>0</v>
          </cell>
          <cell r="J395">
            <v>399000</v>
          </cell>
          <cell r="K395">
            <v>0</v>
          </cell>
          <cell r="L395">
            <v>0</v>
          </cell>
          <cell r="M395">
            <v>0</v>
          </cell>
        </row>
        <row r="396">
          <cell r="G396">
            <v>0</v>
          </cell>
          <cell r="H396">
            <v>0</v>
          </cell>
          <cell r="I396">
            <v>0</v>
          </cell>
          <cell r="J396">
            <v>1029000</v>
          </cell>
          <cell r="K396">
            <v>0</v>
          </cell>
          <cell r="L396">
            <v>0</v>
          </cell>
          <cell r="M396">
            <v>0</v>
          </cell>
        </row>
        <row r="397">
          <cell r="G397">
            <v>0</v>
          </cell>
          <cell r="H397">
            <v>0</v>
          </cell>
          <cell r="I397">
            <v>0</v>
          </cell>
          <cell r="J397">
            <v>1407000</v>
          </cell>
          <cell r="K397">
            <v>0</v>
          </cell>
          <cell r="L397">
            <v>0</v>
          </cell>
          <cell r="M397">
            <v>0</v>
          </cell>
        </row>
        <row r="398">
          <cell r="G398">
            <v>0</v>
          </cell>
          <cell r="H398">
            <v>0</v>
          </cell>
          <cell r="I398">
            <v>0</v>
          </cell>
          <cell r="J398">
            <v>11000000</v>
          </cell>
          <cell r="K398">
            <v>0</v>
          </cell>
          <cell r="L398">
            <v>0</v>
          </cell>
          <cell r="M398">
            <v>0</v>
          </cell>
        </row>
        <row r="399">
          <cell r="G399">
            <v>0</v>
          </cell>
          <cell r="H399">
            <v>0</v>
          </cell>
          <cell r="I399">
            <v>0</v>
          </cell>
          <cell r="J399">
            <v>13100000</v>
          </cell>
          <cell r="K399">
            <v>0</v>
          </cell>
          <cell r="L399">
            <v>0</v>
          </cell>
          <cell r="M399">
            <v>0</v>
          </cell>
        </row>
        <row r="400">
          <cell r="G400">
            <v>0</v>
          </cell>
          <cell r="H400">
            <v>0</v>
          </cell>
          <cell r="I400">
            <v>0</v>
          </cell>
          <cell r="J400">
            <v>2500000</v>
          </cell>
          <cell r="K400">
            <v>0</v>
          </cell>
          <cell r="L400">
            <v>0</v>
          </cell>
          <cell r="M400">
            <v>0</v>
          </cell>
        </row>
        <row r="401">
          <cell r="G401">
            <v>0</v>
          </cell>
          <cell r="H401">
            <v>0</v>
          </cell>
          <cell r="I401">
            <v>0</v>
          </cell>
          <cell r="J401">
            <v>11863000</v>
          </cell>
          <cell r="K401">
            <v>0</v>
          </cell>
          <cell r="L401">
            <v>0</v>
          </cell>
          <cell r="M401">
            <v>0</v>
          </cell>
        </row>
        <row r="402">
          <cell r="G402">
            <v>0</v>
          </cell>
          <cell r="H402">
            <v>222840</v>
          </cell>
          <cell r="I402">
            <v>0</v>
          </cell>
          <cell r="J402">
            <v>53982</v>
          </cell>
          <cell r="K402">
            <v>0</v>
          </cell>
          <cell r="L402">
            <v>166</v>
          </cell>
          <cell r="M402">
            <v>0</v>
          </cell>
        </row>
        <row r="403">
          <cell r="G403">
            <v>0</v>
          </cell>
          <cell r="H403">
            <v>3467006</v>
          </cell>
          <cell r="I403">
            <v>0</v>
          </cell>
          <cell r="J403">
            <v>2959507</v>
          </cell>
          <cell r="K403">
            <v>0</v>
          </cell>
          <cell r="L403">
            <v>12569</v>
          </cell>
          <cell r="M403">
            <v>0</v>
          </cell>
        </row>
        <row r="404">
          <cell r="G404">
            <v>0</v>
          </cell>
          <cell r="H404">
            <v>138725</v>
          </cell>
          <cell r="I404">
            <v>0</v>
          </cell>
          <cell r="J404">
            <v>37894</v>
          </cell>
          <cell r="K404">
            <v>0</v>
          </cell>
          <cell r="L404">
            <v>623</v>
          </cell>
          <cell r="M404">
            <v>0</v>
          </cell>
        </row>
        <row r="405">
          <cell r="G405">
            <v>0</v>
          </cell>
          <cell r="H405">
            <v>1238</v>
          </cell>
          <cell r="I405">
            <v>0</v>
          </cell>
          <cell r="J405">
            <v>488</v>
          </cell>
          <cell r="K405">
            <v>0</v>
          </cell>
          <cell r="L405">
            <v>156</v>
          </cell>
          <cell r="M405">
            <v>0</v>
          </cell>
        </row>
        <row r="406">
          <cell r="G406">
            <v>0</v>
          </cell>
          <cell r="H406">
            <v>2870</v>
          </cell>
          <cell r="I406">
            <v>0</v>
          </cell>
          <cell r="J406">
            <v>344</v>
          </cell>
          <cell r="K406">
            <v>0</v>
          </cell>
          <cell r="L406">
            <v>364</v>
          </cell>
          <cell r="M406">
            <v>0</v>
          </cell>
        </row>
        <row r="407">
          <cell r="G407">
            <v>0</v>
          </cell>
          <cell r="H407">
            <v>500644</v>
          </cell>
          <cell r="I407">
            <v>0</v>
          </cell>
          <cell r="J407">
            <v>213145</v>
          </cell>
          <cell r="K407">
            <v>0</v>
          </cell>
          <cell r="L407">
            <v>1990</v>
          </cell>
          <cell r="M407">
            <v>0</v>
          </cell>
        </row>
        <row r="408">
          <cell r="G408">
            <v>0</v>
          </cell>
          <cell r="H408">
            <v>1015942</v>
          </cell>
          <cell r="I408">
            <v>0</v>
          </cell>
          <cell r="J408">
            <v>781263</v>
          </cell>
          <cell r="K408">
            <v>0</v>
          </cell>
          <cell r="L408">
            <v>3585</v>
          </cell>
          <cell r="M408">
            <v>0</v>
          </cell>
        </row>
        <row r="409">
          <cell r="G409">
            <v>0</v>
          </cell>
          <cell r="H409">
            <v>65612</v>
          </cell>
          <cell r="I409">
            <v>0</v>
          </cell>
          <cell r="J409">
            <v>47394</v>
          </cell>
          <cell r="K409">
            <v>0</v>
          </cell>
          <cell r="L409">
            <v>254</v>
          </cell>
          <cell r="M409">
            <v>0</v>
          </cell>
        </row>
        <row r="410">
          <cell r="G410">
            <v>0</v>
          </cell>
          <cell r="H410">
            <v>92762</v>
          </cell>
          <cell r="I410">
            <v>0</v>
          </cell>
          <cell r="J410">
            <v>51522</v>
          </cell>
          <cell r="K410">
            <v>0</v>
          </cell>
          <cell r="L410">
            <v>360</v>
          </cell>
          <cell r="M410">
            <v>0</v>
          </cell>
        </row>
        <row r="411">
          <cell r="G411">
            <v>0</v>
          </cell>
          <cell r="H411">
            <v>79987</v>
          </cell>
          <cell r="I411">
            <v>0</v>
          </cell>
          <cell r="J411">
            <v>76970</v>
          </cell>
          <cell r="K411">
            <v>0</v>
          </cell>
          <cell r="L411">
            <v>0</v>
          </cell>
          <cell r="M411">
            <v>0</v>
          </cell>
        </row>
        <row r="412">
          <cell r="G412">
            <v>0</v>
          </cell>
          <cell r="H412">
            <v>0</v>
          </cell>
          <cell r="I412">
            <v>0</v>
          </cell>
          <cell r="J412">
            <v>0</v>
          </cell>
          <cell r="K412">
            <v>0</v>
          </cell>
          <cell r="L412">
            <v>0</v>
          </cell>
          <cell r="M412">
            <v>0</v>
          </cell>
        </row>
        <row r="413">
          <cell r="G413">
            <v>0</v>
          </cell>
          <cell r="H413">
            <v>0</v>
          </cell>
          <cell r="I413">
            <v>0</v>
          </cell>
          <cell r="J413">
            <v>0</v>
          </cell>
          <cell r="K413">
            <v>0</v>
          </cell>
          <cell r="L413">
            <v>0</v>
          </cell>
          <cell r="M413">
            <v>0</v>
          </cell>
        </row>
        <row r="414">
          <cell r="G414">
            <v>0</v>
          </cell>
          <cell r="H414">
            <v>0</v>
          </cell>
          <cell r="I414">
            <v>0</v>
          </cell>
          <cell r="J414">
            <v>0</v>
          </cell>
          <cell r="K414">
            <v>0</v>
          </cell>
          <cell r="L414">
            <v>0</v>
          </cell>
          <cell r="M414">
            <v>0</v>
          </cell>
        </row>
        <row r="415">
          <cell r="G415">
            <v>0</v>
          </cell>
          <cell r="H415">
            <v>0</v>
          </cell>
          <cell r="I415">
            <v>0</v>
          </cell>
          <cell r="J415">
            <v>0</v>
          </cell>
          <cell r="K415">
            <v>0</v>
          </cell>
          <cell r="L415">
            <v>0</v>
          </cell>
          <cell r="M415">
            <v>0</v>
          </cell>
        </row>
        <row r="416">
          <cell r="G416">
            <v>0</v>
          </cell>
          <cell r="H416">
            <v>0</v>
          </cell>
          <cell r="I416">
            <v>0</v>
          </cell>
          <cell r="J416">
            <v>0</v>
          </cell>
          <cell r="K416">
            <v>0</v>
          </cell>
          <cell r="L416">
            <v>0</v>
          </cell>
          <cell r="M416">
            <v>0</v>
          </cell>
        </row>
        <row r="417">
          <cell r="G417">
            <v>0</v>
          </cell>
          <cell r="H417">
            <v>0</v>
          </cell>
          <cell r="I417">
            <v>0</v>
          </cell>
          <cell r="J417">
            <v>0</v>
          </cell>
          <cell r="K417">
            <v>0</v>
          </cell>
          <cell r="L417">
            <v>0</v>
          </cell>
          <cell r="M417">
            <v>0</v>
          </cell>
        </row>
        <row r="427">
          <cell r="G427">
            <v>0</v>
          </cell>
          <cell r="H427">
            <v>47911</v>
          </cell>
          <cell r="I427">
            <v>0</v>
          </cell>
        </row>
        <row r="428">
          <cell r="G428">
            <v>0</v>
          </cell>
          <cell r="H428">
            <v>59146</v>
          </cell>
          <cell r="I428">
            <v>0</v>
          </cell>
        </row>
        <row r="429">
          <cell r="G429">
            <v>0</v>
          </cell>
          <cell r="H429">
            <v>66547</v>
          </cell>
          <cell r="I429">
            <v>0</v>
          </cell>
        </row>
        <row r="430">
          <cell r="G430">
            <v>0</v>
          </cell>
          <cell r="H430">
            <v>97565</v>
          </cell>
          <cell r="I430">
            <v>0</v>
          </cell>
        </row>
        <row r="431">
          <cell r="G431">
            <v>0</v>
          </cell>
          <cell r="H431">
            <v>52369</v>
          </cell>
          <cell r="I431">
            <v>0</v>
          </cell>
        </row>
        <row r="432">
          <cell r="G432">
            <v>0</v>
          </cell>
          <cell r="H432">
            <v>176615</v>
          </cell>
          <cell r="I432">
            <v>0</v>
          </cell>
        </row>
        <row r="433">
          <cell r="G433">
            <v>0</v>
          </cell>
          <cell r="H433">
            <v>50009</v>
          </cell>
          <cell r="I433">
            <v>0</v>
          </cell>
        </row>
        <row r="434">
          <cell r="G434">
            <v>0</v>
          </cell>
          <cell r="H434">
            <v>48674</v>
          </cell>
          <cell r="I434">
            <v>0</v>
          </cell>
        </row>
        <row r="435">
          <cell r="G435">
            <v>0</v>
          </cell>
          <cell r="H435">
            <v>73980</v>
          </cell>
          <cell r="I435">
            <v>0</v>
          </cell>
        </row>
        <row r="436">
          <cell r="G436">
            <v>0</v>
          </cell>
          <cell r="H436">
            <v>60168</v>
          </cell>
          <cell r="I436">
            <v>0</v>
          </cell>
        </row>
        <row r="437">
          <cell r="G437">
            <v>0</v>
          </cell>
          <cell r="H437">
            <v>75788</v>
          </cell>
          <cell r="I437">
            <v>0</v>
          </cell>
        </row>
        <row r="438">
          <cell r="G438">
            <v>0</v>
          </cell>
          <cell r="H438">
            <v>91475</v>
          </cell>
          <cell r="I438">
            <v>0</v>
          </cell>
        </row>
        <row r="439">
          <cell r="G439">
            <v>0</v>
          </cell>
          <cell r="H439">
            <v>48674</v>
          </cell>
          <cell r="I439">
            <v>0</v>
          </cell>
        </row>
        <row r="440">
          <cell r="G440">
            <v>0</v>
          </cell>
          <cell r="H440">
            <v>64758</v>
          </cell>
          <cell r="I440">
            <v>0</v>
          </cell>
        </row>
        <row r="441">
          <cell r="G441">
            <v>0</v>
          </cell>
          <cell r="H441">
            <v>48833</v>
          </cell>
          <cell r="I441">
            <v>0</v>
          </cell>
        </row>
        <row r="442">
          <cell r="G442">
            <v>0</v>
          </cell>
          <cell r="H442">
            <v>66531</v>
          </cell>
          <cell r="I442">
            <v>0</v>
          </cell>
        </row>
        <row r="443">
          <cell r="G443">
            <v>0</v>
          </cell>
          <cell r="H443">
            <v>0</v>
          </cell>
          <cell r="I443">
            <v>0</v>
          </cell>
        </row>
        <row r="444">
          <cell r="G444">
            <v>0</v>
          </cell>
          <cell r="H444">
            <v>0</v>
          </cell>
          <cell r="I444">
            <v>0</v>
          </cell>
        </row>
        <row r="445">
          <cell r="G445">
            <v>0</v>
          </cell>
          <cell r="H445">
            <v>88314</v>
          </cell>
          <cell r="I445">
            <v>0</v>
          </cell>
        </row>
        <row r="446">
          <cell r="G446">
            <v>0</v>
          </cell>
          <cell r="H446">
            <v>69598</v>
          </cell>
          <cell r="I446">
            <v>0</v>
          </cell>
        </row>
        <row r="447">
          <cell r="G447">
            <v>0</v>
          </cell>
          <cell r="H447">
            <v>64758</v>
          </cell>
          <cell r="I447">
            <v>0</v>
          </cell>
        </row>
        <row r="448">
          <cell r="G448">
            <v>0</v>
          </cell>
          <cell r="H448">
            <v>33755</v>
          </cell>
          <cell r="I448">
            <v>0</v>
          </cell>
        </row>
        <row r="449">
          <cell r="G449">
            <v>0</v>
          </cell>
          <cell r="H449">
            <v>91475</v>
          </cell>
          <cell r="I449">
            <v>0</v>
          </cell>
        </row>
        <row r="450">
          <cell r="G450">
            <v>0</v>
          </cell>
          <cell r="H450">
            <v>73980</v>
          </cell>
          <cell r="I450">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마산방향철근집계"/>
      <sheetName val="진주방향"/>
      <sheetName val="마산방향"/>
      <sheetName val="DATA"/>
      <sheetName val="단면가정"/>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 val="Y-WORK"/>
      <sheetName val="마산방향철근집계"/>
      <sheetName val="진주방향"/>
      <sheetName val="마산방향"/>
      <sheetName val="부하계산서"/>
    </sheetNames>
    <sheetDataSet>
      <sheetData sheetId="0"/>
      <sheetData sheetId="1"/>
      <sheetData sheetId="2"/>
      <sheetData sheetId="3"/>
      <sheetData sheetId="4"/>
      <sheetData sheetId="5"/>
      <sheetData sheetId="6"/>
      <sheetData sheetId="7"/>
      <sheetData sheetId="8" refreshError="1">
        <row r="19">
          <cell r="J19">
            <v>350</v>
          </cell>
        </row>
        <row r="22">
          <cell r="L22">
            <v>20</v>
          </cell>
        </row>
      </sheetData>
      <sheetData sheetId="9"/>
      <sheetData sheetId="10" refreshError="1"/>
      <sheetData sheetId="11" refreshError="1"/>
      <sheetData sheetId="12" refreshError="1"/>
      <sheetData sheetId="13" refreshError="1"/>
      <sheetData sheetId="14"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옥외보안등"/>
      <sheetName val="전기실"/>
      <sheetName val="전력간선"/>
      <sheetName val="동력설비"/>
      <sheetName val="전등설비"/>
      <sheetName val="전열공사"/>
      <sheetName val="피뢰침설비"/>
      <sheetName val="SNOW"/>
      <sheetName val="주차관제"/>
      <sheetName val="무선통신"/>
      <sheetName val="자탐.유도등"/>
      <sheetName val="통신접지"/>
      <sheetName val="전기내역서"/>
      <sheetName val="전기일위대가"/>
      <sheetName val="공통가설"/>
      <sheetName val="단가"/>
      <sheetName val="갑지(추정)"/>
      <sheetName val="표지 (2)"/>
      <sheetName val="손익분석"/>
      <sheetName val="제직재"/>
      <sheetName val="설직재-1"/>
      <sheetName val="제-노임"/>
      <sheetName val="전기"/>
      <sheetName val="주경기-오배수"/>
      <sheetName val="Sheet1"/>
      <sheetName val="원형맨홀수량"/>
      <sheetName val="총괄표"/>
      <sheetName val="Y-WORK"/>
      <sheetName val="말뚝지지력산정"/>
      <sheetName val="별표 "/>
      <sheetName val="터파기및재료"/>
      <sheetName val="DATA"/>
      <sheetName val="ITB COST"/>
      <sheetName val="FB25JN"/>
      <sheetName val="수량산출"/>
      <sheetName val="경북전기"/>
      <sheetName val="FRP내역서"/>
      <sheetName val="AP1"/>
      <sheetName val="본체"/>
      <sheetName val="옥내아파트(전기)"/>
      <sheetName val="대비"/>
      <sheetName val="기본DATA"/>
      <sheetName val="Apt내역"/>
      <sheetName val="부대시설"/>
      <sheetName val="현장관리비집계표"/>
      <sheetName val="단락전류-A"/>
      <sheetName val="데이타"/>
      <sheetName val="일위대가표"/>
      <sheetName val="중갑지"/>
      <sheetName val="견적서"/>
      <sheetName val="단위중기"/>
      <sheetName val="대전21토목내역서"/>
      <sheetName val="철근단면적"/>
      <sheetName val="단가비교표 (계측제어)"/>
      <sheetName val="변경후-SHEET"/>
      <sheetName val="내역서"/>
      <sheetName val="I一般比"/>
      <sheetName val="MCC제원"/>
      <sheetName val="허용전류-IEC DATA"/>
      <sheetName val="재료"/>
      <sheetName val="철거산출근거"/>
      <sheetName val="EKOG10건축"/>
      <sheetName val="노임"/>
      <sheetName val="신우"/>
      <sheetName val="기계내역"/>
      <sheetName val="단가표"/>
      <sheetName val="2002상반기노임기준"/>
      <sheetName val="hvac(제어동)"/>
      <sheetName val="조명시설"/>
      <sheetName val="정부노임단가"/>
      <sheetName val="200"/>
      <sheetName val="입찰안"/>
      <sheetName val="일위대가"/>
      <sheetName val="현장관리비내역서"/>
      <sheetName val="CAPVC"/>
      <sheetName val="계산근거"/>
      <sheetName val="GAEYO"/>
      <sheetName val="예산서 "/>
      <sheetName val="예산내역서"/>
      <sheetName val="설계예산서"/>
      <sheetName val="모델링"/>
      <sheetName val="하중계산"/>
      <sheetName val="일위"/>
      <sheetName val="WORK"/>
      <sheetName val="을"/>
      <sheetName val="1.설계조건"/>
      <sheetName val="자재단가"/>
      <sheetName val="단가산출"/>
      <sheetName val="현장지지물물량"/>
      <sheetName val="plan&amp;section of foundation"/>
      <sheetName val="하도금액분계"/>
      <sheetName val="CODE"/>
      <sheetName val="6-2차"/>
      <sheetName val="내력서"/>
      <sheetName val="Page 1A - Proposal Strategy "/>
      <sheetName val="CAT_5"/>
      <sheetName val="장비내역(프리카튜브 제외)"/>
      <sheetName val="11.자재단가"/>
      <sheetName val="간선계산"/>
      <sheetName val="신당동집계표"/>
      <sheetName val="전차선로 물량표"/>
      <sheetName val="#REF"/>
      <sheetName val="공사원가계산서"/>
      <sheetName val="설직재_1"/>
      <sheetName val="견적990322"/>
      <sheetName val="DATA1"/>
      <sheetName val="분석"/>
      <sheetName val="wall"/>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96보완계획7.12"/>
      <sheetName val="을지"/>
      <sheetName val="ABUT수량-A1"/>
      <sheetName val="전력"/>
      <sheetName val="3.공통공사대비"/>
      <sheetName val="소비자가"/>
      <sheetName val="crude.SLAB RE-bar"/>
      <sheetName val="부하계산서"/>
      <sheetName val="Sheet2"/>
      <sheetName val="각종장비전압강하계산"/>
      <sheetName val="REINF."/>
      <sheetName val="LOADS"/>
      <sheetName val="CHECK1"/>
      <sheetName val="품셈총괄표"/>
      <sheetName val="단면가정"/>
      <sheetName val="소업1교"/>
      <sheetName val="기둥(원형)"/>
      <sheetName val="총괄-1"/>
      <sheetName val="SKETCH"/>
      <sheetName val="하조서"/>
      <sheetName val="예산변경사항"/>
      <sheetName val="99총공사내역서"/>
      <sheetName val="설계내역서"/>
      <sheetName val="내역(전체)"/>
      <sheetName val="FILE1"/>
      <sheetName val="건축공사"/>
      <sheetName val="내역"/>
      <sheetName val="개요"/>
      <sheetName val="부속동"/>
      <sheetName val="BSD (2)"/>
      <sheetName val="자료입력"/>
      <sheetName val="견적대비 견적서"/>
      <sheetName val="남양내역"/>
      <sheetName val="102역사"/>
      <sheetName val="일위목록"/>
      <sheetName val="DATA (2)"/>
      <sheetName val="CRUDE RE-bar"/>
      <sheetName val="9811"/>
      <sheetName val="지주목시비량산출서"/>
      <sheetName val="단가조사"/>
      <sheetName val="TONG HOP VL-NC TT"/>
      <sheetName val="CHITIET VL-NC-TT -1p"/>
      <sheetName val="TDTKP1"/>
      <sheetName val="KPVC-BD "/>
      <sheetName val="계약내역서(을지)"/>
      <sheetName val="일집"/>
      <sheetName val="정보매체A동"/>
      <sheetName val="2000년1차"/>
      <sheetName val="단위수량"/>
      <sheetName val="기계시공"/>
      <sheetName val="예적금"/>
      <sheetName val="Total"/>
      <sheetName val="Imp-Data"/>
      <sheetName val="토공"/>
      <sheetName val="E01-02(EV-1-LBS)"/>
      <sheetName val="직재"/>
      <sheetName val="지장물C"/>
      <sheetName val="명일작업계획 (3)"/>
      <sheetName val="조명율표"/>
      <sheetName val="Read Me"/>
      <sheetName val="N賃率-職"/>
      <sheetName val="인건-측정"/>
      <sheetName val="ETC"/>
      <sheetName val="Macro(전선)"/>
      <sheetName val="danga"/>
      <sheetName val="ilch"/>
      <sheetName val="구조물공"/>
      <sheetName val="버스운행안내"/>
      <sheetName val="예방접종계획"/>
      <sheetName val="근태계획서"/>
      <sheetName val="CABLE SIZE-3"/>
      <sheetName val="단가비교표"/>
      <sheetName val="준검 내역서"/>
      <sheetName val="SLAB&quot;1&quot;"/>
      <sheetName val="000000"/>
      <sheetName val="평가데이터"/>
      <sheetName val="2000년 공정표"/>
      <sheetName val="직노"/>
      <sheetName val="MAIN_TABLE"/>
      <sheetName val="6PILE  (돌출)"/>
      <sheetName val="H-pile(298x299)"/>
      <sheetName val="H-pile(250x250)"/>
      <sheetName val="Macro(전동기)"/>
      <sheetName val="플랜트 설치"/>
      <sheetName val="토목"/>
      <sheetName val="단"/>
      <sheetName val="부대공Ⅱ"/>
      <sheetName val="대로근거"/>
      <sheetName val="중로근거"/>
      <sheetName val="DATE"/>
      <sheetName val="자재목록"/>
      <sheetName val="입력"/>
      <sheetName val="재료집계"/>
      <sheetName val="토적"/>
      <sheetName val="수량산출서 갑지"/>
      <sheetName val="단면 (2)"/>
      <sheetName val="밸브설치"/>
      <sheetName val="설계명세서"/>
      <sheetName val="ASP"/>
      <sheetName val="공사착공계"/>
      <sheetName val="교각계산"/>
      <sheetName val="1.우편집중내역서"/>
      <sheetName val="LOAD-46"/>
      <sheetName val="base"/>
      <sheetName val="빙설"/>
      <sheetName val="첨부1-1"/>
      <sheetName val="심사계산"/>
      <sheetName val="심사물량"/>
      <sheetName val="A-4"/>
      <sheetName val="dt0301"/>
      <sheetName val="dtt0301"/>
      <sheetName val="쌍송교"/>
      <sheetName val="교대(A1)"/>
      <sheetName val="guard(mac)"/>
      <sheetName val="2000년하반기"/>
      <sheetName val="인건비 "/>
      <sheetName val="전기혼잡제경비(45)"/>
      <sheetName val="총계"/>
      <sheetName val="6호기"/>
      <sheetName val="지급자재"/>
      <sheetName val="2.대외공문"/>
      <sheetName val="기계경비(시간당)"/>
      <sheetName val="램머"/>
      <sheetName val="원형1호맨홀토공수량"/>
      <sheetName val="INPUT"/>
      <sheetName val="직공비"/>
      <sheetName val="아산경희980422"/>
      <sheetName val="수입"/>
      <sheetName val="견적"/>
      <sheetName val="IMPEADENCE MAP 취수장"/>
      <sheetName val="SG"/>
      <sheetName val="내역서 "/>
      <sheetName val="기초(1)"/>
      <sheetName val="전체"/>
      <sheetName val="JUCKEYK"/>
      <sheetName val="1차설계변경내역"/>
      <sheetName val="자료"/>
      <sheetName val="ATM기초철가"/>
      <sheetName val="물량표S"/>
      <sheetName val="부대단위수량"/>
      <sheetName val="6.사업손익"/>
      <sheetName val="품셈표"/>
      <sheetName val="품셈TABLE"/>
      <sheetName val="조경"/>
      <sheetName val="b_yesan"/>
      <sheetName val="건축내역"/>
      <sheetName val="역T형"/>
      <sheetName val="기본"/>
      <sheetName val="산출내역서집계표"/>
      <sheetName val="하수실행"/>
      <sheetName val="NYS"/>
      <sheetName val="전체내역서"/>
      <sheetName val="참고 1"/>
      <sheetName val="자탐_유도등"/>
      <sheetName val="사급자재"/>
      <sheetName val="날개벽(시점좌측)"/>
      <sheetName val="식재인부"/>
      <sheetName val="VENDOR LIST"/>
      <sheetName val="EP0618"/>
      <sheetName val="96정변2"/>
      <sheetName val="지수"/>
      <sheetName val="포장공"/>
      <sheetName val="1.수인터널"/>
      <sheetName val="각종양식"/>
      <sheetName val="노임이"/>
      <sheetName val="효성CB 1P기초"/>
      <sheetName val="MOTOR"/>
      <sheetName val="토사(PE)"/>
      <sheetName val="공량산출서"/>
      <sheetName val="내역서(기성청구)"/>
      <sheetName val="간지"/>
      <sheetName val="흥양2교토공집계표"/>
      <sheetName val="포장복구집계"/>
      <sheetName val="COPING"/>
      <sheetName val="외주"/>
      <sheetName val="기성내역서표지"/>
      <sheetName val="woo(mac)"/>
      <sheetName val="분전함신설"/>
      <sheetName val="접지1종"/>
      <sheetName val="AV시스템"/>
      <sheetName val="퇴비산출근거"/>
      <sheetName val="99노임기준"/>
      <sheetName val="hvac내역서(제어동)"/>
      <sheetName val="판"/>
      <sheetName val="배수내역 (2)"/>
      <sheetName val="간접비내역-1"/>
      <sheetName val="COA-17"/>
      <sheetName val="C-18"/>
      <sheetName val="Sheet5"/>
      <sheetName val="작성기준"/>
      <sheetName val="EACT10"/>
      <sheetName val="dte"/>
      <sheetName val="BOQ건축"/>
      <sheetName val="금액내역서"/>
      <sheetName val="단가산출2"/>
      <sheetName val="Internal"/>
      <sheetName val="가설식당"/>
      <sheetName val="20관리비율"/>
      <sheetName val="전기일위목록"/>
      <sheetName val="요율"/>
      <sheetName val="TOEC"/>
      <sheetName val="1.2.1 마루높이결정"/>
      <sheetName val="실행내역(현대)"/>
      <sheetName val="공종"/>
      <sheetName val="대평2공구"/>
      <sheetName val="c_balju"/>
      <sheetName val="인건비"/>
      <sheetName val="gvl"/>
      <sheetName val="작성"/>
      <sheetName val="Sheet10"/>
      <sheetName val="골재산출"/>
      <sheetName val="PIPE"/>
      <sheetName val="교각1"/>
      <sheetName val="자재단가비교표"/>
      <sheetName val="사각맨홀"/>
      <sheetName val="기둥"/>
      <sheetName val="저판(버림100)"/>
      <sheetName val="도체종-상수표"/>
      <sheetName val="수량산출서"/>
      <sheetName val="기별수량산출서"/>
      <sheetName val="배선DATA"/>
      <sheetName val="허용전류-IEC"/>
      <sheetName val="토공(우물통,기타) "/>
      <sheetName val="대치판정"/>
      <sheetName val="집계표"/>
      <sheetName val="계약ITEM"/>
      <sheetName val="진주방향"/>
      <sheetName val="기초"/>
      <sheetName val="CABLE"/>
      <sheetName val="공종구간"/>
      <sheetName val="단가비교표_공통1"/>
      <sheetName val="건축집계표"/>
      <sheetName val="감시제어"/>
      <sheetName val="목차임시"/>
      <sheetName val="견적대비"/>
      <sheetName val="내역변"/>
      <sheetName val="단가 및 재료비"/>
      <sheetName val="DAN"/>
      <sheetName val="ITEM"/>
      <sheetName val="삭제금지단가"/>
      <sheetName val="프랜트면허"/>
      <sheetName val="실행내역"/>
      <sheetName val="PAINT"/>
      <sheetName val="SUMMARY"/>
      <sheetName val="Front"/>
      <sheetName val="토공사"/>
      <sheetName val="EQUIPMENT -2"/>
      <sheetName val="8.PILE  (돌출)"/>
      <sheetName val="data2"/>
      <sheetName val="FORM_0"/>
      <sheetName val="1-1"/>
      <sheetName val="신천3호용수로"/>
      <sheetName val="적용기준"/>
      <sheetName val="업체별기성내역"/>
      <sheetName val="6-2. 기계경비산출"/>
      <sheetName val="7.단가비교표"/>
      <sheetName val="노무비 근거"/>
      <sheetName val="5-2.일위대가"/>
      <sheetName val="1공구원가계산서"/>
      <sheetName val="1공구산출내역서"/>
      <sheetName val="MACRO(MCC)"/>
      <sheetName val="수전기기DATA"/>
      <sheetName val="참조"/>
      <sheetName val="조건표"/>
      <sheetName val="암거"/>
      <sheetName val="부대비율"/>
      <sheetName val="공사비예산서(토목분)"/>
      <sheetName val="기계경비목록"/>
      <sheetName val="현장관리비"/>
      <sheetName val="물량산출근거"/>
      <sheetName val="PSM16"/>
      <sheetName val="자재단가표"/>
      <sheetName val="보온내역서"/>
      <sheetName val="삼성전기"/>
      <sheetName val="Sheet1 (2)"/>
      <sheetName val="가로등내역서"/>
      <sheetName val="전장품(관리용)"/>
      <sheetName val="수량집계 (2)"/>
      <sheetName val="설계조건"/>
      <sheetName val="안정계산"/>
      <sheetName val="단면검토"/>
      <sheetName val="기기리스트"/>
      <sheetName val="G.R300경비"/>
      <sheetName val="SPEC"/>
      <sheetName val="220 (2)"/>
      <sheetName val="연면적대비(12-7)"/>
      <sheetName val="Macro1"/>
      <sheetName val="DATA 입력란"/>
      <sheetName val="슬래브1"/>
      <sheetName val="안정검토"/>
      <sheetName val="단면설계"/>
      <sheetName val="적용단가"/>
      <sheetName val="내역서(음성금왕)"/>
      <sheetName val="11.우각부 보강"/>
      <sheetName val="사다리"/>
      <sheetName val="전등"/>
      <sheetName val="마산방향철근집계"/>
      <sheetName val="마산방향"/>
      <sheetName val="Distance_Summary"/>
      <sheetName val="수량BOQ"/>
      <sheetName val="design criteria"/>
      <sheetName val="실행비교"/>
      <sheetName val="가공비"/>
      <sheetName val="복지"/>
      <sheetName val="산출근거"/>
      <sheetName val="Sheet14"/>
      <sheetName val="Sheet13"/>
      <sheetName val="노임단가"/>
      <sheetName val="설계"/>
      <sheetName val="일위대가(계측기설치)"/>
      <sheetName val="좌측"/>
      <sheetName val="접지수량"/>
      <sheetName val="차액보증"/>
      <sheetName val="흄관기초"/>
      <sheetName val="원본"/>
      <sheetName val="내역서적용수량"/>
      <sheetName val="계약내력"/>
      <sheetName val="ES조서출력하기"/>
      <sheetName val="FAB별"/>
      <sheetName val="1.설계기준"/>
      <sheetName val="시행후면적"/>
      <sheetName val="표지"/>
      <sheetName val="LABTOTAL"/>
      <sheetName val="방송일위대가"/>
      <sheetName val="조도계산서 (도서)"/>
      <sheetName val="부하LOAD"/>
      <sheetName val="단위가격"/>
      <sheetName val="일위(PN)"/>
      <sheetName val="기초data"/>
      <sheetName val="차수공개요"/>
      <sheetName val="목차"/>
      <sheetName val="계산서(곡선부)"/>
      <sheetName val="-치수표(곡선부)"/>
      <sheetName val="3.내역서"/>
      <sheetName val="경북전기.XLS"/>
      <sheetName val="NEYOK"/>
      <sheetName val="Macro(차단기)"/>
      <sheetName val="b_balju_cho"/>
      <sheetName val="기성내역"/>
      <sheetName val="관개"/>
      <sheetName val="인구밀도산정"/>
      <sheetName val="일위대가집계"/>
      <sheetName val="원가계산서"/>
      <sheetName val="품목"/>
      <sheetName val="2공구산출내역"/>
      <sheetName val="조명율데이타"/>
      <sheetName val="조도계산(가로등NEW)"/>
      <sheetName val="보호"/>
      <sheetName val="가압장(토목)"/>
      <sheetName val="노원열병합  건축공사기성내역서"/>
      <sheetName val="품셈"/>
      <sheetName val="원가계산서 "/>
      <sheetName val="내역및총괄"/>
      <sheetName val="공작물조직표(용배수)"/>
      <sheetName val="성남여성복지내역"/>
      <sheetName val="예산M11A"/>
      <sheetName val="M1"/>
      <sheetName val="물가자료"/>
      <sheetName val="관급자재수량산출"/>
      <sheetName val="전기수량산출"/>
      <sheetName val="전선"/>
      <sheetName val="sw1"/>
      <sheetName val="과세내역(세부)"/>
      <sheetName val="일위(철거)"/>
      <sheetName val="기타 정보통신공사"/>
      <sheetName val="원가"/>
      <sheetName val="TYPE-A"/>
      <sheetName val="종합기별"/>
      <sheetName val="노무비명세서"/>
      <sheetName val="소요자재명세서"/>
      <sheetName val="VV보온LINK"/>
      <sheetName val="FIT보온LINK"/>
      <sheetName val="약품공급2"/>
      <sheetName val="백암비스타내역"/>
      <sheetName val="COST"/>
      <sheetName val="공종코드"/>
      <sheetName val="5.수량집계"/>
      <sheetName val="3.일위대가표"/>
      <sheetName val="도"/>
      <sheetName val="입찰보고"/>
      <sheetName val="중동공구"/>
      <sheetName val="조작대(1연)"/>
      <sheetName val="INPUT(덕도방향-시점)"/>
      <sheetName val="1월"/>
      <sheetName val="설비"/>
      <sheetName val="공내역"/>
      <sheetName val="공사현황"/>
      <sheetName val="기초입력 DATA"/>
      <sheetName val="1F"/>
      <sheetName val="공정코드"/>
      <sheetName val="터널조도"/>
      <sheetName val="가설공사"/>
      <sheetName val="설계서"/>
      <sheetName val="예산서"/>
      <sheetName val="총공사비"/>
      <sheetName val="지하1층"/>
      <sheetName val="일위대가목차"/>
      <sheetName val="B부대공"/>
      <sheetName val="자재"/>
      <sheetName val="Sheet4"/>
      <sheetName val="원하대비"/>
      <sheetName val="원도급"/>
      <sheetName val="하도급"/>
      <sheetName val="단가조사서"/>
      <sheetName val="154TW"/>
      <sheetName val="BID"/>
      <sheetName val="bm(CIcable)"/>
      <sheetName val="상행-교대(A1-A2)"/>
      <sheetName val="LV data"/>
      <sheetName val="저압_허용전류요약"/>
      <sheetName val="숫자변환"/>
      <sheetName val="CABLE_DATA "/>
      <sheetName val="2차총원가"/>
      <sheetName val="공주-교대(A1)"/>
      <sheetName val="토적표"/>
      <sheetName val=""/>
      <sheetName val="노무"/>
      <sheetName val="pile bearing capa &amp; arrenge"/>
      <sheetName val="design load"/>
      <sheetName val="working load at the btm ft."/>
      <sheetName val="stability check"/>
      <sheetName val="선로정수계산"/>
      <sheetName val="정읍농소"/>
      <sheetName val="건축집계"/>
      <sheetName val="신대방33(적용)"/>
      <sheetName val="DATA-2 장비LIST"/>
      <sheetName val="상수도토공집계표"/>
      <sheetName val="배관내역"/>
      <sheetName val="언어보정"/>
      <sheetName val="품질보정"/>
      <sheetName val="LEGEND"/>
      <sheetName val="PARAMETER"/>
      <sheetName val="원가계산"/>
      <sheetName val="Baby일위대가"/>
      <sheetName val="평3"/>
      <sheetName val="갑지1"/>
      <sheetName val="단가표1"/>
      <sheetName val="단면치수"/>
      <sheetName val="1_우편집중내역서"/>
      <sheetName val="DDC-6~10"/>
      <sheetName val="단가대비표 (2)"/>
      <sheetName val="단가대비표1"/>
      <sheetName val="원가총괄"/>
      <sheetName val="Tender Summary"/>
      <sheetName val="Assumption"/>
      <sheetName val="순공사비"/>
      <sheetName val="신표지1"/>
      <sheetName val="F5"/>
      <sheetName val="환율"/>
      <sheetName val="BUTT"/>
      <sheetName val="DIAPH"/>
      <sheetName val="ellansi"/>
      <sheetName val="ellks"/>
      <sheetName val="fitting"/>
      <sheetName val="flgansi"/>
      <sheetName val="flgks"/>
      <sheetName val="gasket"/>
      <sheetName val="pipeansi"/>
      <sheetName val="pipeks"/>
      <sheetName val="redansi"/>
      <sheetName val="redks"/>
      <sheetName val="RUBBER"/>
      <sheetName val="teeansi"/>
      <sheetName val="teeks "/>
      <sheetName val="FOB발"/>
      <sheetName val="97 사업추정(WEKI)"/>
      <sheetName val="단가대비표"/>
      <sheetName val="시가지우회도로공내역서"/>
      <sheetName val="맨홀토공수량"/>
      <sheetName val="초기화면"/>
      <sheetName val="CIVIL"/>
      <sheetName val="PBS"/>
      <sheetName val="취수탑"/>
      <sheetName val="NEWDRAW"/>
      <sheetName val="NM2"/>
      <sheetName val="NW1"/>
      <sheetName val="NW2"/>
      <sheetName val="PW3"/>
      <sheetName val="PW4"/>
      <sheetName val="SC1"/>
      <sheetName val="DNW"/>
      <sheetName val="N+"/>
      <sheetName val="NE"/>
      <sheetName val="PE"/>
      <sheetName val="PM"/>
      <sheetName val="TR"/>
      <sheetName val="지구단위계획"/>
      <sheetName val="토목내역"/>
      <sheetName val="공사개요"/>
      <sheetName val="1PAGE (2)"/>
      <sheetName val="97년실적"/>
      <sheetName val="분류작업"/>
      <sheetName val="케이블"/>
      <sheetName val="9GNG운반"/>
      <sheetName val="조건"/>
      <sheetName val="공구원가계산"/>
      <sheetName val="견"/>
      <sheetName val="48일위"/>
      <sheetName val="22일위"/>
      <sheetName val="49일위"/>
      <sheetName val="식생블럭단위수량"/>
      <sheetName val="P4-C"/>
      <sheetName val="PD-5(직선)"/>
      <sheetName val="포장물량집계"/>
      <sheetName val="1"/>
      <sheetName val="4)유동표"/>
      <sheetName val="95삼성급(본사)"/>
      <sheetName val="BOM_00 (현지견적)"/>
      <sheetName val="전기자료"/>
      <sheetName val="도장"/>
      <sheetName val="도급예산내역서봉투"/>
      <sheetName val="설계산출기초"/>
      <sheetName val="설계산출표지"/>
      <sheetName val="도급예산내역서총괄표"/>
      <sheetName val="을부담운반비"/>
      <sheetName val="운반비산출"/>
      <sheetName val="전선 및 전선관"/>
      <sheetName val="집계표(공종별)"/>
      <sheetName val="금융비용"/>
      <sheetName val="아파트건축"/>
      <sheetName val="내역표지"/>
      <sheetName val="P-J"/>
      <sheetName val="데리네이타현황"/>
      <sheetName val="총괄"/>
      <sheetName val="dike도수로"/>
      <sheetName val="자탐_유도등1"/>
      <sheetName val="별표_"/>
      <sheetName val="crude_SLAB_RE-bar"/>
      <sheetName val="전차선로_물량표"/>
      <sheetName val="1_설계조건"/>
      <sheetName val="허용전류-IEC_DATA"/>
      <sheetName val="DATA_(2)"/>
      <sheetName val="단가비교표_(계측제어)"/>
      <sheetName val="3_공통공사대비"/>
      <sheetName val="예산서_"/>
      <sheetName val="명일작업계획_(3)"/>
      <sheetName val="Page_1A_-_Proposal_Strategy_"/>
      <sheetName val="Read_Me"/>
      <sheetName val="표지_(2)"/>
      <sheetName val="장비내역(프리카튜브_제외)"/>
      <sheetName val="견적대비_견적서"/>
      <sheetName val="CABLE_SIZE-3"/>
      <sheetName val="11_자재단가"/>
      <sheetName val="ITB_COST"/>
      <sheetName val="배수내역_(2)"/>
      <sheetName val="CRUDE_RE-bar"/>
      <sheetName val="BSD_(2)"/>
      <sheetName val="plan&amp;section_of_foundation"/>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96보완계획7_12"/>
      <sheetName val="REINF_"/>
      <sheetName val="단면_(2)"/>
      <sheetName val="1_2_1_마루높이결정"/>
      <sheetName val="IMPEADENCE_MAP_취수장"/>
      <sheetName val="수량산출서_갑지"/>
      <sheetName val="인건비_"/>
      <sheetName val="플랜트_설치"/>
      <sheetName val="2000년_공정표"/>
      <sheetName val="준검_내역서"/>
      <sheetName val="6PILE__(돌출)"/>
      <sheetName val="TONG_HOP_VL-NC_TT"/>
      <sheetName val="CHITIET_VL-NC-TT_-1p"/>
      <sheetName val="KPVC-BD_"/>
      <sheetName val="토공(우물통,기타)_"/>
      <sheetName val="내역서_"/>
      <sheetName val="단가_및_재료비"/>
      <sheetName val="참고_1"/>
      <sheetName val="EQUIPMENT_-2"/>
      <sheetName val="8_PILE__(돌출)"/>
      <sheetName val="1_수인터널"/>
      <sheetName val="효성CB_1P기초"/>
      <sheetName val="2_대외공문"/>
      <sheetName val="6_사업손익"/>
      <sheetName val="VENDOR_LIST"/>
      <sheetName val="design_criteria"/>
      <sheetName val="6-2__기계경비산출"/>
      <sheetName val="7_단가비교표"/>
      <sheetName val="노무비_근거"/>
      <sheetName val="5-2_일위대가"/>
      <sheetName val="Sheet1_(2)"/>
      <sheetName val="1_설계기준"/>
      <sheetName val="DS기성최종"/>
      <sheetName val="DS설변내역서"/>
      <sheetName val="설명서 "/>
      <sheetName val="AS복구"/>
      <sheetName val="중기터파기"/>
      <sheetName val="변수값"/>
      <sheetName val="중기상차"/>
      <sheetName val="Inputs"/>
      <sheetName val="Cost Inputs"/>
      <sheetName val="도장수량(하1)"/>
      <sheetName val="주형"/>
      <sheetName val="대정2공구"/>
      <sheetName val="북방3터널"/>
      <sheetName val="실행내역서 "/>
      <sheetName val="KMT물량"/>
      <sheetName val="건축직영"/>
      <sheetName val="부안일위"/>
      <sheetName val="수량산출근거"/>
      <sheetName val="TEST1"/>
      <sheetName val="2000용수잠관-수량집계"/>
      <sheetName val="공정양식(원본)"/>
      <sheetName val="수량집계"/>
      <sheetName val="DONGIA"/>
      <sheetName val="빌딩 안내"/>
      <sheetName val="3BL공동구 수량"/>
      <sheetName val="부하표"/>
      <sheetName val="한길MCC"/>
      <sheetName val="대비내역"/>
      <sheetName val="조경내역"/>
      <sheetName val="1.기타원가(BA)"/>
      <sheetName val="1.손익(CP)"/>
      <sheetName val="1.기타(CP)"/>
      <sheetName val="20-25"/>
      <sheetName val="s.v"/>
      <sheetName val="시멘트"/>
      <sheetName val="약품설비"/>
      <sheetName val="1단계"/>
      <sheetName val="일위대가(가설)"/>
      <sheetName val="재고"/>
      <sheetName val="zmmr015"/>
      <sheetName val="단가비교표 _계측제어_"/>
      <sheetName val="P&amp;ID650"/>
      <sheetName val="가공2원도"/>
      <sheetName val="3희질산"/>
      <sheetName val="가시설단위수량"/>
      <sheetName val="SORCE1"/>
      <sheetName val="외자배분"/>
      <sheetName val="외자내역"/>
      <sheetName val="개방1"/>
      <sheetName val="간선DATA"/>
      <sheetName val="재료값"/>
      <sheetName val="토공 total"/>
      <sheetName val="9.자재단가"/>
      <sheetName val="7.산출집계"/>
      <sheetName val="3.단가산출서"/>
      <sheetName val="4.일위산출"/>
      <sheetName val="총(철거)"/>
      <sheetName val="7.PILE  (돌출)"/>
      <sheetName val="현금"/>
      <sheetName val="사업성검토"/>
      <sheetName val="노무비"/>
      <sheetName val="부하(성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5"/>
      <sheetName val="갑지(추정)"/>
      <sheetName val="을"/>
      <sheetName val="1.우편집중내역서"/>
      <sheetName val="wall"/>
      <sheetName val="DATA"/>
      <sheetName val="총괄표"/>
      <sheetName val="주경기-오배수"/>
      <sheetName val="Y-WORK"/>
      <sheetName val="내역서"/>
      <sheetName val="연부97-1"/>
      <sheetName val="갑지1"/>
      <sheetName val="SLAB&quot;1&quot;"/>
      <sheetName val="현대연수"/>
      <sheetName val="공통가설"/>
      <sheetName val="원형맨홀수량"/>
      <sheetName val="단면가정"/>
      <sheetName val="Sheet2"/>
      <sheetName val="성남여성복지내역"/>
      <sheetName val="Front"/>
      <sheetName val="부대공"/>
      <sheetName val="공사비예산서(토목분)"/>
      <sheetName val="견적보고(총액)"/>
      <sheetName val="EKOG10건축"/>
      <sheetName val="단가"/>
      <sheetName val="직노"/>
      <sheetName val="대전(세창동)"/>
      <sheetName val="내역"/>
      <sheetName val="9-1차이내역"/>
      <sheetName val="danga"/>
      <sheetName val="ilch"/>
      <sheetName val="노임단가"/>
      <sheetName val="역T형"/>
      <sheetName val="1-1"/>
      <sheetName val="교각1"/>
      <sheetName val="공사비"/>
      <sheetName val="ITB COST"/>
      <sheetName val="2002년"/>
      <sheetName val="일위대가"/>
      <sheetName val="자료입력"/>
      <sheetName val="CLAUSE"/>
      <sheetName val="Tables"/>
      <sheetName val="Total"/>
      <sheetName val="전체"/>
      <sheetName val="플랜트 설치"/>
      <sheetName val="대비내역"/>
      <sheetName val="건축집계"/>
      <sheetName val="2000.05"/>
      <sheetName val="개요"/>
      <sheetName val="gvl"/>
      <sheetName val="dg"/>
      <sheetName val="출자한도"/>
      <sheetName val="H-pile(298x299)"/>
      <sheetName val="H-pile(250x250)"/>
      <sheetName val="실행내역서 "/>
      <sheetName val="교통대책내역"/>
      <sheetName val="Sheet1"/>
      <sheetName val="MOTOR"/>
      <sheetName val="표지"/>
      <sheetName val="지주목시비량산출서"/>
      <sheetName val="단가조사"/>
      <sheetName val="입찰안"/>
      <sheetName val="#REF"/>
      <sheetName val="기존단가 (2)"/>
      <sheetName val="실적raw"/>
      <sheetName val="WORK"/>
      <sheetName val="LOAD-46"/>
      <sheetName val="전 기"/>
      <sheetName val="PROJECT BRIEF(EX.NEW)"/>
      <sheetName val="표지 (2)"/>
      <sheetName val="TB-내역서"/>
      <sheetName val="내력서"/>
      <sheetName val="견적대비 견적서"/>
      <sheetName val="부속동"/>
      <sheetName val="Breakdown"/>
      <sheetName val="UnitRate"/>
      <sheetName val="백암비스타내역"/>
      <sheetName val="공사현황"/>
      <sheetName val="갑지"/>
      <sheetName val="분야별 집계표"/>
      <sheetName val="인테리어"/>
      <sheetName val="원가계산서(인테리어)"/>
      <sheetName val="공종별집계표(인테리어)"/>
      <sheetName val="공종별내역서(인테리어)"/>
      <sheetName val="기계설비"/>
      <sheetName val="원가계산서(기계설비)"/>
      <sheetName val="공종별집계표(기계설비)"/>
      <sheetName val="공종별내역서(기계설비)"/>
      <sheetName val="전기"/>
      <sheetName val="원가(전기)"/>
      <sheetName val="총괄표(전기)"/>
      <sheetName val="내역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Sheet3"/>
      <sheetName val="중기단가목록"/>
      <sheetName val="중기단가산출서"/>
      <sheetName val=" 공사설정 "/>
      <sheetName val="예가표"/>
      <sheetName val="1을"/>
      <sheetName val="ITEM"/>
      <sheetName val="부재예실"/>
      <sheetName val="공종"/>
      <sheetName val="국내총괄"/>
      <sheetName val="손익분석"/>
      <sheetName val="작성"/>
      <sheetName val="견적서"/>
      <sheetName val="품셈TABLE"/>
      <sheetName val="기계경비(시간당)"/>
      <sheetName val="램머"/>
      <sheetName val="설직재-1"/>
      <sheetName val="시화점실행"/>
      <sheetName val="CAB_OD"/>
      <sheetName val="말뚝지지력산정"/>
      <sheetName val="MAIN"/>
      <sheetName val="시계열"/>
      <sheetName val="1월"/>
      <sheetName val="variable"/>
      <sheetName val="설정"/>
      <sheetName val="설계조건"/>
      <sheetName val="견적990322"/>
      <sheetName val="수량BOQ"/>
      <sheetName val="Assumption"/>
      <sheetName val="BSD (2)"/>
      <sheetName val="내역(전체)"/>
      <sheetName val="조경"/>
      <sheetName val="금액내역서"/>
      <sheetName val="준검 내역서"/>
      <sheetName val="경제성분석"/>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위치조서 (2)"/>
      <sheetName val="측구공 집계"/>
      <sheetName val="3-1-1.측구공"/>
      <sheetName val="측구공 호표"/>
      <sheetName val="4-1.수량총괄표"/>
      <sheetName val="4-2.포장수량집계"/>
      <sheetName val="4-3.본선포장수량"/>
      <sheetName val="4-4.포장단위수량"/>
      <sheetName val="(4-6.구조물 증감 단수)"/>
      <sheetName val="4-5.구조물간 포장"/>
      <sheetName val="(4-7.접속설치율및 TL값)"/>
      <sheetName val="교 량 공"/>
      <sheetName val="(3-3-4.암거 그림)"/>
      <sheetName val="기타수량양식"/>
      <sheetName val="제  목"/>
      <sheetName val="표  지"/>
      <sheetName val="Module1"/>
      <sheetName val="갑지(추정)"/>
      <sheetName val="말뚝지지력산정"/>
      <sheetName val="Y-WOR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 val="표  지"/>
      <sheetName val="갑지(추정)"/>
    </sheetNames>
    <sheetDataSet>
      <sheetData sheetId="0"/>
      <sheetData sheetId="1"/>
      <sheetData sheetId="2"/>
      <sheetData sheetId="3"/>
      <sheetData sheetId="4"/>
      <sheetData sheetId="5"/>
      <sheetData sheetId="6"/>
      <sheetData sheetId="7"/>
      <sheetData sheetId="8" refreshError="1">
        <row r="22">
          <cell r="L22">
            <v>20</v>
          </cell>
        </row>
      </sheetData>
      <sheetData sheetId="9"/>
      <sheetData sheetId="10" refreshError="1"/>
      <sheetData sheetId="1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 val="표  지"/>
      <sheetName val="갑지(추정)"/>
    </sheetNames>
    <sheetDataSet>
      <sheetData sheetId="0"/>
      <sheetData sheetId="1"/>
      <sheetData sheetId="2"/>
      <sheetData sheetId="3"/>
      <sheetData sheetId="4"/>
      <sheetData sheetId="5"/>
      <sheetData sheetId="6"/>
      <sheetData sheetId="7"/>
      <sheetData sheetId="8" refreshError="1">
        <row r="19">
          <cell r="J19">
            <v>350</v>
          </cell>
        </row>
        <row r="22">
          <cell r="L22">
            <v>20</v>
          </cell>
        </row>
        <row r="116">
          <cell r="F116">
            <v>2.5</v>
          </cell>
        </row>
      </sheetData>
      <sheetData sheetId="9"/>
      <sheetData sheetId="10" refreshError="1"/>
      <sheetData sheetId="1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말뚝지지력산정"/>
      <sheetName val="내역서 "/>
      <sheetName val="토목"/>
      <sheetName val="설명서 "/>
      <sheetName val="하도금액분계"/>
      <sheetName val="1.설계조건"/>
      <sheetName val="대로근거"/>
      <sheetName val="중로근거"/>
      <sheetName val="단가"/>
      <sheetName val="견적990322"/>
      <sheetName val="기둥(원형)"/>
      <sheetName val="철근단면적"/>
      <sheetName val="교각1"/>
      <sheetName val="#REF"/>
      <sheetName val="ABUT수량-A1"/>
      <sheetName val="danga"/>
      <sheetName val="ilch"/>
      <sheetName val="단면가정"/>
      <sheetName val="원형맨홀수량"/>
      <sheetName val="산출근거"/>
      <sheetName val="입찰안"/>
      <sheetName val="DATA"/>
      <sheetName val="Sheet1"/>
      <sheetName val="guard(mac)"/>
      <sheetName val="가도공"/>
      <sheetName val="DATE"/>
      <sheetName val="SLAB&quot;1&quot;"/>
      <sheetName val="8.PILE  (돌출)"/>
      <sheetName val="대비"/>
      <sheetName val="WVAL"/>
      <sheetName val="1"/>
      <sheetName val="Y-WORK"/>
      <sheetName val="ITEM"/>
      <sheetName val="용산1(해보)"/>
      <sheetName val="터파기및재료"/>
      <sheetName val="합계금액"/>
      <sheetName val="내역서_"/>
      <sheetName val="CODE"/>
      <sheetName val="몰탈재료산출"/>
      <sheetName val="일위대가(가설)"/>
      <sheetName val="노임단가"/>
      <sheetName val="코드표"/>
      <sheetName val="Macro(전선)"/>
      <sheetName val="설계조건"/>
      <sheetName val="9GNG운반"/>
      <sheetName val="1,2,3,4,5단위수량"/>
      <sheetName val="대전21토목내역서"/>
      <sheetName val="70%"/>
      <sheetName val="데이타"/>
      <sheetName val="Front"/>
      <sheetName val="wall"/>
      <sheetName val="송라터널총괄"/>
      <sheetName val="INPUT(덕도방향-시점)"/>
      <sheetName val="방음벽기초(H=4m)"/>
      <sheetName val="hvac(제어동)"/>
      <sheetName val="총괄표"/>
      <sheetName val="hvac내역서(제어동)"/>
      <sheetName val="참조"/>
      <sheetName val="분석"/>
      <sheetName val="COPING"/>
      <sheetName val="input"/>
      <sheetName val="sw1"/>
      <sheetName val="일위대가표"/>
      <sheetName val="금액내역서"/>
      <sheetName val="철근량"/>
      <sheetName val="W3단면"/>
      <sheetName val="일위대가9803"/>
      <sheetName val="우수공"/>
      <sheetName val="단위수량"/>
      <sheetName val="자료"/>
      <sheetName val="식생블럭단위수량"/>
      <sheetName val="자재단가"/>
      <sheetName val="구조물철거타공정이월"/>
      <sheetName val="TYPE-A"/>
      <sheetName val="1.설계기준"/>
      <sheetName val="설계내역서"/>
      <sheetName val="기기리스트"/>
      <sheetName val="원형1호맨홀토공수량"/>
      <sheetName val="본체"/>
      <sheetName val="설직재-1"/>
      <sheetName val="3BL공동구 수량"/>
      <sheetName val="노임이"/>
      <sheetName val="전기"/>
      <sheetName val="전체"/>
      <sheetName val="보온자재단가표"/>
      <sheetName val="6PILE  (돌출)"/>
      <sheetName val="주차구획선수량"/>
      <sheetName val="내역서"/>
      <sheetName val="설계예산"/>
      <sheetName val="Macro1"/>
      <sheetName val="업체별기성내역"/>
      <sheetName val="연령현황"/>
      <sheetName val="품셈TABLE"/>
      <sheetName val="수량산출"/>
      <sheetName val="물량표S"/>
      <sheetName val="물량표(신)"/>
      <sheetName val="갑지(추정)"/>
      <sheetName val=" 냉각수펌프"/>
      <sheetName val="99노임기준"/>
      <sheetName val="PAINT"/>
      <sheetName val="SUMMARY"/>
      <sheetName val="물량표"/>
      <sheetName val="차액보증"/>
      <sheetName val="관리,공감"/>
      <sheetName val="단가산출서1"/>
      <sheetName val="식재총괄"/>
      <sheetName val="을"/>
      <sheetName val="좌측"/>
      <sheetName val="수입"/>
      <sheetName val="조경"/>
      <sheetName val="SILICATE"/>
      <sheetName val="TB-내역서"/>
      <sheetName val="시설물기초"/>
      <sheetName val="역T형"/>
      <sheetName val="정렬"/>
      <sheetName val="총집계"/>
      <sheetName val="금융비용"/>
      <sheetName val="노임"/>
      <sheetName val="주경기-오배수"/>
      <sheetName val="가중치"/>
      <sheetName val="2호맨홀공제수량"/>
      <sheetName val="토공총괄집계"/>
      <sheetName val="하수급견적대비"/>
      <sheetName val="Sheet5"/>
      <sheetName val="플랜트 설치"/>
      <sheetName val="COMPARISON TABLE"/>
      <sheetName val="crude.SLAB RE-bar"/>
      <sheetName val="CRUDE RE-bar"/>
      <sheetName val="부대공Ⅱ"/>
      <sheetName val="BID"/>
      <sheetName val="인명부"/>
      <sheetName val="일반부표"/>
      <sheetName val="N賃率-職"/>
      <sheetName val="제직재"/>
      <sheetName val="제-노임"/>
      <sheetName val="단면 (2)"/>
      <sheetName val="Sheet2"/>
      <sheetName val="내력서"/>
      <sheetName val="안산기계장치"/>
      <sheetName val="기계경비(시간당)"/>
      <sheetName val="램머"/>
      <sheetName val="1TL종점(1)"/>
      <sheetName val="도로경계블럭연장조서"/>
      <sheetName val="98수문일위"/>
      <sheetName val="세목전체"/>
      <sheetName val="개산공사비"/>
      <sheetName val="H-pile(298x299)"/>
      <sheetName val="H-pile(250x250)"/>
      <sheetName val="정부노임단가"/>
      <sheetName val="견적조건"/>
      <sheetName val="개략"/>
      <sheetName val="날개벽수량표"/>
      <sheetName val="덕전리"/>
      <sheetName val="토적계산서"/>
      <sheetName val="WORK"/>
      <sheetName val="전기일위대가"/>
      <sheetName val="슬래브"/>
      <sheetName val="20관리비율"/>
      <sheetName val="찍기"/>
      <sheetName val="실행철강하도"/>
      <sheetName val="안정계산"/>
      <sheetName val="단면검토"/>
      <sheetName val="신규 수주분(사용자 정의)"/>
      <sheetName val="DATA2000"/>
      <sheetName val="가로등내역서"/>
      <sheetName val="Total"/>
      <sheetName val="지장물C"/>
      <sheetName val="참조M"/>
      <sheetName val="총괄"/>
      <sheetName val="교대(A1)"/>
      <sheetName val="건축공사"/>
      <sheetName val="절취및터파기"/>
      <sheetName val="DIAPHRAGM"/>
      <sheetName val="3.하중산정4.지지력"/>
      <sheetName val="표지 (2)"/>
      <sheetName val="갑지1"/>
      <sheetName val="2000년1차"/>
      <sheetName val="2.가정단면"/>
      <sheetName val="견적서"/>
      <sheetName val="입찰보고"/>
      <sheetName val="조작대(1연)"/>
      <sheetName val="배수통관(좌)"/>
      <sheetName val="일위대가(계측기설치)"/>
      <sheetName val="교각계산"/>
      <sheetName val="plan&amp;section of foundation"/>
      <sheetName val="pile bearing capa &amp; arrenge"/>
      <sheetName val="working load at the btm ft."/>
      <sheetName val="stability check"/>
      <sheetName val="design criteria"/>
      <sheetName val="design load"/>
      <sheetName val="견적대비"/>
      <sheetName val="단가조사서"/>
      <sheetName val="목차"/>
      <sheetName val="토목품셈"/>
      <sheetName val="마산방향철근집계"/>
      <sheetName val="진주방향"/>
      <sheetName val="마산방향"/>
      <sheetName val="DATA 입력란"/>
      <sheetName val="CPM챠트"/>
      <sheetName val="내역및총괄"/>
      <sheetName val="토공총괄표"/>
      <sheetName val="음료실행"/>
      <sheetName val="공정별 수량산출서"/>
      <sheetName val="일반시방서"/>
      <sheetName val="갑지"/>
      <sheetName val="일위대가(조경)"/>
      <sheetName val="공사원가계산서"/>
      <sheetName val="수량집계"/>
      <sheetName val="자재 및 폐기물견적(2008)"/>
      <sheetName val="물가자료"/>
      <sheetName val="소업1교"/>
      <sheetName val="내역표지"/>
      <sheetName val="수량BOQ"/>
      <sheetName val="토공(우물통,기타) "/>
      <sheetName val="수량집계표"/>
      <sheetName val="Sheet1 (2)"/>
      <sheetName val="신표지1"/>
      <sheetName val="부하계산서"/>
      <sheetName val="1062-X방향 "/>
      <sheetName val="한강운반비"/>
      <sheetName val="산출내역서집계표"/>
      <sheetName val="관경별우수관집계"/>
      <sheetName val="1.우편집중내역서"/>
      <sheetName val="현장일반사항"/>
      <sheetName val="신우"/>
      <sheetName val="뚝토공"/>
      <sheetName val="2.입력sheet"/>
      <sheetName val="M1"/>
      <sheetName val="법면"/>
      <sheetName val="부대공"/>
      <sheetName val="구조물공"/>
      <sheetName val="중기일위대가"/>
      <sheetName val="포장공"/>
      <sheetName val="토공"/>
      <sheetName val="배수공1"/>
      <sheetName val="공통가설"/>
      <sheetName val="XL4Poppy"/>
      <sheetName val="woo(mac)"/>
      <sheetName val="식재인부"/>
      <sheetName val="공사비예산서(토목분)"/>
      <sheetName val="2000용수잠관-수량집계"/>
      <sheetName val="맨홀수량"/>
      <sheetName val="토사(PE)"/>
      <sheetName val="원형측구(B-type)"/>
      <sheetName val="통영LNG입찰현황"/>
      <sheetName val="직공비"/>
      <sheetName val="(3.품질관리 시험 총괄표)"/>
      <sheetName val="지급자재"/>
      <sheetName val="토량1-1"/>
      <sheetName val="토목주소"/>
      <sheetName val="프랜트면허"/>
      <sheetName val="별표 "/>
      <sheetName val="조명율표"/>
      <sheetName val="단가조사-2"/>
      <sheetName val="VE절감"/>
      <sheetName val="대비표"/>
      <sheetName val="공량산출서"/>
      <sheetName val="물가시세표"/>
      <sheetName val="1.2.1 마루높이결정"/>
      <sheetName val="상수도공-간지"/>
      <sheetName val="표  지"/>
      <sheetName val="변경후-SHEET"/>
      <sheetName val="지주목시비량산출서"/>
      <sheetName val="단가조사"/>
      <sheetName val="상시"/>
      <sheetName val="Sheet3"/>
      <sheetName val="Pier 3"/>
      <sheetName val="U-TYPE(1)"/>
      <sheetName val="A-4"/>
      <sheetName val="대림경상68억"/>
      <sheetName val="포장복구집계"/>
      <sheetName val="용수량(생활용수)"/>
      <sheetName val="토목내역"/>
      <sheetName val="관경"/>
      <sheetName val="시행후면적"/>
      <sheetName val="시가지우회도로공내역서"/>
      <sheetName val="o현장경비"/>
      <sheetName val="주식"/>
      <sheetName val="BOX(1.5X1.5)"/>
      <sheetName val="집계표(육상)"/>
      <sheetName val="조건표"/>
      <sheetName val="별총"/>
      <sheetName val="공사내역"/>
      <sheetName val="지급자재조서"/>
      <sheetName val="7.PILE  (돌출)"/>
      <sheetName val="손익분석"/>
      <sheetName val="일위대가(건축)"/>
      <sheetName val="유림골조"/>
      <sheetName val="증감내역서"/>
      <sheetName val="원하도급내역서(당초)"/>
      <sheetName val="1_설계조건"/>
      <sheetName val="내역서_1"/>
      <sheetName val="6PILE__(돌출)"/>
      <sheetName val="플랜트_설치"/>
      <sheetName val="설명서_"/>
      <sheetName val="8_PILE__(돌출)"/>
      <sheetName val="1_설계기준"/>
      <sheetName val="3BL공동구_수량"/>
      <sheetName val="단면_(2)"/>
      <sheetName val="crude_SLAB_RE-bar"/>
      <sheetName val="CRUDE_RE-bar"/>
      <sheetName val="신규_수주분(사용자_정의)"/>
      <sheetName val="BOX(1_5X1_5)"/>
      <sheetName val="plan&amp;section_of_foundation"/>
      <sheetName val="pile_bearing_capa_&amp;_arrenge"/>
      <sheetName val="design_load"/>
      <sheetName val="working_load_at_the_btm_ft_"/>
      <sheetName val="stability_check"/>
      <sheetName val="design_criteria"/>
      <sheetName val="DATA_입력란"/>
      <sheetName val="2_입력sheet"/>
      <sheetName val="(3_품질관리_시험_총괄표)"/>
      <sheetName val="별표_"/>
      <sheetName val="2_가정단면"/>
      <sheetName val="토공(우물통,기타)_"/>
      <sheetName val="7_PILE__(돌출)"/>
      <sheetName val="COMPARISON_TABLE"/>
      <sheetName val="옥룡잡비"/>
      <sheetName val="내역"/>
      <sheetName val="총괄내역서"/>
      <sheetName val="BOX전기내역"/>
      <sheetName val="소운반"/>
      <sheetName val="도장수량(하1)"/>
      <sheetName val="주형"/>
      <sheetName val="옹벽"/>
      <sheetName val="거래처등록"/>
      <sheetName val="식재일위대가"/>
      <sheetName val="단가(반정1교-원주)"/>
      <sheetName val="Sheet10"/>
      <sheetName val="SLIDES"/>
      <sheetName val="간선계산"/>
      <sheetName val="기초공"/>
      <sheetName val="기계시공"/>
      <sheetName val="재료비"/>
      <sheetName val="건축내역"/>
      <sheetName val="산근(PE,300)"/>
      <sheetName val="특2호하천산근"/>
      <sheetName val="특2호부관하천산근"/>
      <sheetName val="실행대비"/>
      <sheetName val="설계변경원가계산총괄표"/>
      <sheetName val="우수관"/>
      <sheetName val="날개벽(시점좌측)"/>
      <sheetName val="설계기준"/>
      <sheetName val="일반공사"/>
      <sheetName val="COL"/>
      <sheetName val="간지9)"/>
      <sheetName val="기안"/>
      <sheetName val="설계기준 및 하중계산"/>
      <sheetName val="6호기"/>
      <sheetName val="기계경비일람"/>
      <sheetName val="BID9697"/>
      <sheetName val="BOILING검토"/>
      <sheetName val="차선도색현황"/>
      <sheetName val="&lt;목록&gt;"/>
      <sheetName val="단가(1)"/>
      <sheetName val="데리네이타현황"/>
      <sheetName val="spiral"/>
      <sheetName val="Sheet15"/>
      <sheetName val="전력구구조물산근"/>
      <sheetName val="개요"/>
      <sheetName val="하중"/>
      <sheetName val="Baby일위대가"/>
      <sheetName val="기자재비"/>
      <sheetName val="횡배수관"/>
      <sheetName val="기둥(하중)"/>
      <sheetName val="ENE-CAL 1"/>
      <sheetName val="costing_CV"/>
      <sheetName val="ITB COST"/>
      <sheetName val="costing_ESDV"/>
      <sheetName val="costing_Misc"/>
      <sheetName val="costing_MOV"/>
      <sheetName val="costing_Press"/>
      <sheetName val="자압"/>
      <sheetName val="일위대가1"/>
      <sheetName val="UEC영화관본공사내역"/>
      <sheetName val="※참고자료※"/>
      <sheetName val="전력"/>
      <sheetName val="대운산출"/>
      <sheetName val="세부내역"/>
      <sheetName val="소방현물"/>
      <sheetName val="CON포장수량"/>
      <sheetName val="CONUNIT"/>
      <sheetName val="지구단위계획"/>
      <sheetName val="type-F"/>
      <sheetName val="-몰탈콘크리트"/>
      <sheetName val="설계명세"/>
      <sheetName val="MOTOR"/>
      <sheetName val="PD-5(직선)"/>
      <sheetName val="기초일위"/>
      <sheetName val="수목단가"/>
      <sheetName val="시설수량표"/>
      <sheetName val="시설일위"/>
      <sheetName val="식재수량표"/>
      <sheetName val="식재일위"/>
      <sheetName val="품의"/>
      <sheetName val="약품공급2"/>
      <sheetName val="2011.(4)"/>
      <sheetName val="재집"/>
      <sheetName val="직재"/>
      <sheetName val="주요자재집계표"/>
      <sheetName val="ACUNIT"/>
      <sheetName val="현황산출서"/>
      <sheetName val="웅진교-S2"/>
      <sheetName val="방음벽기초"/>
      <sheetName val="단면 _2_"/>
      <sheetName val="상승요인분석"/>
      <sheetName val="예상"/>
      <sheetName val="계단"/>
      <sheetName val="자재목록"/>
      <sheetName val="입력"/>
      <sheetName val="WEON"/>
      <sheetName val="보차도경계석"/>
      <sheetName val="예산작성기준(전기)"/>
      <sheetName val="수정내역서"/>
      <sheetName val="전선 및 전선관"/>
      <sheetName val="시선유도표지집계표"/>
      <sheetName val="TEL"/>
      <sheetName val="설계예산서"/>
      <sheetName val="맨홀평균높이"/>
      <sheetName val="결과조달"/>
      <sheetName val="날개벽"/>
      <sheetName val="2002년12월"/>
      <sheetName val="배수내역"/>
      <sheetName val="공내역"/>
      <sheetName val="공종별수량집계"/>
      <sheetName val="원가계산서"/>
      <sheetName val="슬래브(유곡)"/>
      <sheetName val="PAD TR보호대기초"/>
      <sheetName val="가로등기초"/>
      <sheetName val="중기사용료산출근거"/>
      <sheetName val="단가 및 재료비"/>
      <sheetName val="전차선로 물량표"/>
      <sheetName val="원가입력"/>
      <sheetName val="ASP"/>
      <sheetName val="2000전체분"/>
      <sheetName val="인천제철"/>
      <sheetName val="노무비계"/>
      <sheetName val="sheeet2"/>
      <sheetName val="통합"/>
      <sheetName val="종배수관(신)"/>
      <sheetName val="적용단위길이"/>
      <sheetName val="자료입력"/>
      <sheetName val="종배수관면벽신"/>
      <sheetName val="재료"/>
      <sheetName val="터널구조물산근"/>
      <sheetName val="유림총괄"/>
      <sheetName val="바닥판(1)"/>
      <sheetName val="내역서(전기)"/>
      <sheetName val="11.자재단가"/>
      <sheetName val="역T형(H=6.0) (2)"/>
      <sheetName val="중기집계"/>
      <sheetName val="예산대비"/>
      <sheetName val="1호맨홀토공"/>
      <sheetName val="CTEMCOST"/>
      <sheetName val="현장관리비"/>
      <sheetName val="산근목록"/>
      <sheetName val="0226"/>
      <sheetName val="00000"/>
      <sheetName val="공사비산출내역"/>
      <sheetName val="은행"/>
      <sheetName val="입력시트"/>
      <sheetName val="공사현황"/>
      <sheetName val="수량산출근거"/>
      <sheetName val="수로단위수량"/>
      <sheetName val="1. 설계조건 2.단면가정 3. 하중계산"/>
      <sheetName val="계산서(곡선부)"/>
      <sheetName val="-치수표(곡선부)"/>
      <sheetName val="설정"/>
      <sheetName val="코드"/>
      <sheetName val="기계경비"/>
      <sheetName val="포장물량집계"/>
      <sheetName val="기계내역"/>
      <sheetName val="품셈총괄표"/>
      <sheetName val="FOOTING단면력"/>
      <sheetName val="대정2공구"/>
      <sheetName val="단가산출"/>
      <sheetName val="2공구산출내역"/>
      <sheetName val="각사별공사비분개 "/>
      <sheetName val="단가일람"/>
      <sheetName val="단위량당중기"/>
      <sheetName val="P3"/>
      <sheetName val="GAEYO"/>
      <sheetName val="SUMDO"/>
      <sheetName val="ENDDO"/>
      <sheetName val="PLDB"/>
      <sheetName val="AAA"/>
      <sheetName val="M-HOUR"/>
      <sheetName val="공기"/>
      <sheetName val="집계"/>
      <sheetName val="포장직선구간"/>
      <sheetName val="장비사양"/>
      <sheetName val="빙장비사양"/>
      <sheetName val="Tables"/>
      <sheetName val="맨홀토공수량"/>
      <sheetName val="Macro(차단기)"/>
      <sheetName val="터널조도"/>
      <sheetName val="도급예산내역서봉투"/>
      <sheetName val="도급예산내역서총괄표"/>
      <sheetName val="분전함신설"/>
      <sheetName val="설계산출표지"/>
      <sheetName val="을부담운반비"/>
      <sheetName val="운반비산출"/>
      <sheetName val="접지1종"/>
      <sheetName val="BOX-1515"/>
      <sheetName val="BOX-1510"/>
      <sheetName val="맨홀수량산출"/>
      <sheetName val="산근"/>
      <sheetName val="3CHBDC"/>
      <sheetName val="사급자재"/>
      <sheetName val="CAT_5"/>
      <sheetName val="간접비내역-1"/>
      <sheetName val="기둥"/>
      <sheetName val="저판(버림100)"/>
      <sheetName val="계화배수"/>
      <sheetName val="준검 내역서"/>
      <sheetName val="국공유지및사유지"/>
      <sheetName val="inter"/>
      <sheetName val="(A)내역서"/>
      <sheetName val="공구"/>
      <sheetName val="DESCRIPTION"/>
      <sheetName val="내역(전체)"/>
      <sheetName val="석축"/>
      <sheetName val="실행"/>
      <sheetName val="예산내역서"/>
      <sheetName val="수목표준대가"/>
      <sheetName val="BOQ"/>
      <sheetName val="2000년하반기"/>
      <sheetName val="배수공"/>
      <sheetName val="Dike for 49T03 &amp; 49T04"/>
      <sheetName val="Dike for 49T02, 05~07, 19 (1)"/>
      <sheetName val="wk prgs"/>
      <sheetName val="Berm"/>
      <sheetName val="M_DB"/>
      <sheetName val="TYPE"/>
      <sheetName val="costing_FE"/>
      <sheetName val="공종집계"/>
      <sheetName val="화단 철거"/>
      <sheetName val="배수철근"/>
      <sheetName val="수량산출서 갑지"/>
      <sheetName val="수지예산"/>
      <sheetName val="예정(3)"/>
      <sheetName val="Sheet6"/>
      <sheetName val="북방3터널"/>
      <sheetName val="기초(중마오수)"/>
      <sheetName val="전계가"/>
      <sheetName val="공통부대비"/>
      <sheetName val="추정공사비_산출내역1.xlsx"/>
      <sheetName val="EQ"/>
      <sheetName val="약품설비"/>
      <sheetName val="COPING-1"/>
      <sheetName val="역T형교대-2수량"/>
      <sheetName val="부속동"/>
      <sheetName val="변화치수"/>
      <sheetName val="밸브설치"/>
      <sheetName val="관로토공"/>
      <sheetName val="명세서"/>
      <sheetName val="Model"/>
      <sheetName val="CONSTRUCTION COMPONENT"/>
      <sheetName val="접속 SLAB,BRACKET 설계"/>
      <sheetName val="우수"/>
      <sheetName val="cable data1"/>
      <sheetName val="중기비"/>
      <sheetName val="IMPEADENCE MAP 취수장"/>
      <sheetName val="평균터파기"/>
      <sheetName val="Sheet16"/>
      <sheetName val="Sheet14"/>
      <sheetName val="부하"/>
      <sheetName val="APT"/>
      <sheetName val="Sheet13"/>
      <sheetName val="최적단면"/>
      <sheetName val="1호-아(오)0.4"/>
      <sheetName val="EP0618"/>
      <sheetName val="물가시세"/>
      <sheetName val="빌딩 안내"/>
      <sheetName val="대우단가(풍산)"/>
      <sheetName val="1_우편집중내역서"/>
      <sheetName val="Sheet1_(2)"/>
      <sheetName val="3_하중산정4_지지력"/>
      <sheetName val="표__지"/>
      <sheetName val="표지_(2)"/>
      <sheetName val="건축집계"/>
      <sheetName val="세부내역서"/>
      <sheetName val="인건비"/>
      <sheetName val="옥내아파트(전기)"/>
      <sheetName val="입력값"/>
      <sheetName val="측구공"/>
      <sheetName val="중동공구"/>
      <sheetName val="견적대비 견적서"/>
      <sheetName val="결재갑지"/>
      <sheetName val="종단계산"/>
      <sheetName val="J直材4"/>
      <sheetName val="구조물공위치조서"/>
      <sheetName val="영동(D)"/>
      <sheetName val="단가대비표"/>
      <sheetName val="AC포장수량"/>
      <sheetName val="기본DATA"/>
      <sheetName val="총수량집계표"/>
      <sheetName val="예가표"/>
      <sheetName val="설계개요"/>
      <sheetName val="간접비계산"/>
      <sheetName val="일위대가목차"/>
      <sheetName val="자재 집계표"/>
      <sheetName val="가정급수관"/>
      <sheetName val="경산"/>
      <sheetName val="1-1"/>
      <sheetName val="2. 공원조도"/>
      <sheetName val="CABLE SIZE-3"/>
      <sheetName val="대치판정"/>
      <sheetName val="소비자가"/>
      <sheetName val="음봉방향"/>
      <sheetName val="현장별계약현황('98.10.31)"/>
      <sheetName val="점수계산1-2"/>
      <sheetName val="TYPE1"/>
      <sheetName val="공사비집계"/>
      <sheetName val="주beam"/>
      <sheetName val="배수내역 (2)"/>
      <sheetName val="집수정"/>
      <sheetName val="일위대가_호표"/>
      <sheetName val="일위대가_호표 (계약)"/>
      <sheetName val="판"/>
      <sheetName val="3.공통공사대비"/>
      <sheetName val="경비_원본"/>
      <sheetName val="종배수관"/>
      <sheetName val="전체내역서"/>
      <sheetName val="6공구(당초)"/>
      <sheetName val="아스콘단위"/>
      <sheetName val="배수개거"/>
      <sheetName val="업무분장"/>
      <sheetName val="수량산출서"/>
      <sheetName val="포장재료집계표"/>
      <sheetName val="공사비증감"/>
      <sheetName val="청천내"/>
      <sheetName val="단면A-A(TR)"/>
      <sheetName val="변실"/>
      <sheetName val="이음부"/>
      <sheetName val="공사내역서(을)실행"/>
      <sheetName val="업무"/>
      <sheetName val="범례표"/>
      <sheetName val="개방1"/>
      <sheetName val="CTG"/>
      <sheetName val="2.2 S-Curve"/>
      <sheetName val="대포2교접속"/>
      <sheetName val="천방교접속"/>
      <sheetName val="돌담교 상부수량"/>
      <sheetName val="H-PILE수량집계"/>
      <sheetName val="수량-가로등"/>
      <sheetName val="가시설수량"/>
      <sheetName val="우수받이"/>
      <sheetName val="제원및배치"/>
      <sheetName val="돌담교_상부수량"/>
      <sheetName val="해평견적"/>
      <sheetName val="CON기초"/>
      <sheetName val="역T형교대(말뚝기초)"/>
      <sheetName val="SAP_INPUT"/>
      <sheetName val="1단계"/>
      <sheetName val="테이블"/>
      <sheetName val="건축"/>
      <sheetName val="8.석축단위(H=1.5M)"/>
      <sheetName val="원가계산"/>
      <sheetName val="장비집계"/>
      <sheetName val="자재집계표"/>
      <sheetName val="구천"/>
      <sheetName val="평가데이터"/>
      <sheetName val="일위"/>
      <sheetName val="산출금액내역"/>
      <sheetName val="현장예산"/>
      <sheetName val="예총"/>
      <sheetName val="요율"/>
      <sheetName val="조경내역서"/>
      <sheetName val="안정검토"/>
      <sheetName val="단면설계"/>
      <sheetName val="공사기본내용입력"/>
      <sheetName val="동원인원"/>
      <sheetName val="2공구하도급내역서"/>
      <sheetName val="TOTAL_BOQ"/>
      <sheetName val="옹벽일반수량"/>
      <sheetName val="품셈집계표"/>
      <sheetName val="자재조사표"/>
      <sheetName val="연결관암거"/>
      <sheetName val="현장경비"/>
      <sheetName val="방배동내역(리라)"/>
      <sheetName val="건축공사집계표"/>
      <sheetName val="방배동내역 (총괄)"/>
      <sheetName val="부대공사총괄"/>
      <sheetName val="원본(갑지)"/>
      <sheetName val="단열-자재"/>
      <sheetName val="공제수량총집계표"/>
      <sheetName val="임금단가"/>
      <sheetName val="총투입계"/>
      <sheetName val="대창(함평)"/>
      <sheetName val="대창(장성)"/>
      <sheetName val="대창(함평)-창열"/>
      <sheetName val="원가"/>
      <sheetName val="연습"/>
      <sheetName val="설계서을"/>
      <sheetName val="견적"/>
      <sheetName val="수량3"/>
      <sheetName val="이토변실(A3-LINE)"/>
      <sheetName val="골재산출"/>
      <sheetName val="바닥판"/>
      <sheetName val="입력DATA"/>
      <sheetName val="흥양2교토공집계표"/>
      <sheetName val="특수선일위대가"/>
      <sheetName val="SG"/>
      <sheetName val="수량"/>
      <sheetName val="항목"/>
      <sheetName val="DNW"/>
      <sheetName val="BSD (2)"/>
      <sheetName val="tggwan(mac)"/>
      <sheetName val="N10(미지급) "/>
      <sheetName val="(평균)"/>
      <sheetName val="LKVL-CK-HT-GD1"/>
      <sheetName val="TONGKE-HT"/>
      <sheetName val="단지조성공(가포)"/>
      <sheetName val="깨기"/>
      <sheetName val="수량명세서"/>
      <sheetName val="설직재_1"/>
      <sheetName val="편입용지조서"/>
      <sheetName val="주소록2000(전화번호부)"/>
      <sheetName val="가압장(토목)"/>
      <sheetName val="RFP002"/>
      <sheetName val="01"/>
      <sheetName val="Rooms"/>
      <sheetName val="Chiet tinh dz35"/>
      <sheetName val="TABLE DB"/>
      <sheetName val="쌍용 data base"/>
      <sheetName val="기초단가"/>
      <sheetName val="중기손료"/>
      <sheetName val="설계명세서"/>
      <sheetName val="#3_일위대가목록"/>
      <sheetName val="차수공개요"/>
      <sheetName val="당초"/>
      <sheetName val="PIPING"/>
      <sheetName val="#2_일위대가목록"/>
      <sheetName val="중기"/>
      <sheetName val="DB"/>
      <sheetName val="6MONTHS"/>
      <sheetName val="침하계"/>
      <sheetName val="SORCE1"/>
      <sheetName val="6PILE__(돌출)1"/>
      <sheetName val="1_설계조건1"/>
      <sheetName val="2_2_S-Curve"/>
      <sheetName val="1_2_1_마루높이결정"/>
      <sheetName val="3BL공동구_수량1"/>
      <sheetName val="Pier_3"/>
      <sheetName val="돌담교_상부수량1"/>
      <sheetName val="8_석축단위(H=1_5M)"/>
      <sheetName val="준검_내역서"/>
      <sheetName val="3_공통공사대비"/>
      <sheetName val="방배동내역_(총괄)"/>
      <sheetName val="PAD_TR보호대기초"/>
      <sheetName val="DI-ESTI"/>
      <sheetName val="일위대가표(유단가)"/>
      <sheetName val="Notes"/>
      <sheetName val="code HTT Thap"/>
      <sheetName val="물류최종8월7"/>
      <sheetName val="gvl"/>
      <sheetName val="FitOutConfCentre"/>
      <sheetName val="RAB AR&amp;STR"/>
      <sheetName val="dongia (2)"/>
      <sheetName val="Civil. Sub-Station 1"/>
      <sheetName val="Sheet4"/>
      <sheetName val="escon"/>
      <sheetName val="GIAVLIEU"/>
      <sheetName val="SAP"/>
      <sheetName val="Mall"/>
      <sheetName val="chitimc"/>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4-Lane bridge"/>
      <sheetName val="Z"/>
      <sheetName val="D&amp;W def."/>
      <sheetName val="Coax Designer"/>
      <sheetName val="실행내역서 "/>
      <sheetName val="Thuc thanh"/>
      <sheetName val="BG"/>
      <sheetName val="일반수량총괄집계"/>
      <sheetName val="CAL"/>
      <sheetName val="도"/>
      <sheetName val="산출내역서"/>
      <sheetName val="pvc연결관"/>
      <sheetName val="기초코드"/>
      <sheetName val="S0"/>
      <sheetName val="수문보고"/>
      <sheetName val="D-철근총괄"/>
      <sheetName val="2.단면가정 "/>
      <sheetName val="접속도로"/>
      <sheetName val="공문"/>
      <sheetName val="정읍농소"/>
      <sheetName val="단위중량"/>
      <sheetName val="-배수구조물공토공"/>
      <sheetName val="횡배수관재료-"/>
      <sheetName val="계산서(직선부)"/>
      <sheetName val="현금및현금등가물1"/>
      <sheetName val="지장물총괄표"/>
      <sheetName val="252K444"/>
      <sheetName val="계약ITEM"/>
      <sheetName val="FAB별"/>
      <sheetName val="264"/>
      <sheetName val="Quantity"/>
      <sheetName val="tong du toan"/>
      <sheetName val="DAF-2"/>
      <sheetName val="TOSHIBA-Structure"/>
      <sheetName val="MAIN GATE HOUSE"/>
      <sheetName val="수리결과"/>
      <sheetName val="Rebar"/>
      <sheetName val="Bảng mã VT"/>
      <sheetName val="사각맨홀"/>
      <sheetName val="공동구수량"/>
      <sheetName val="96정변2"/>
      <sheetName val="BOX수량"/>
      <sheetName val="공사개요"/>
      <sheetName val="설계예시"/>
      <sheetName val="입력자료"/>
      <sheetName val="내역서1999.8최종"/>
      <sheetName val="내역서 제출"/>
      <sheetName val="FILE1"/>
      <sheetName val="견적단가"/>
      <sheetName val="CON'C"/>
      <sheetName val="철거산출근거"/>
      <sheetName val="I一般比"/>
      <sheetName val="건축명"/>
      <sheetName val="기계명"/>
      <sheetName val="전기명"/>
      <sheetName val="토목명"/>
      <sheetName val="내역1"/>
      <sheetName val="단중표"/>
      <sheetName val="구체"/>
      <sheetName val="좌측날개벽"/>
      <sheetName val="우측날개벽"/>
      <sheetName val="setup"/>
      <sheetName val="12호기내역서(건축분)"/>
      <sheetName val="환경기계공정표 (3)"/>
      <sheetName val="시설물단가표"/>
      <sheetName val="노무비단가표"/>
      <sheetName val="기초자료입력"/>
      <sheetName val="파형강관집계"/>
      <sheetName val="설비"/>
      <sheetName val="품셈"/>
      <sheetName val="인부임"/>
      <sheetName val="원가+내역"/>
      <sheetName val="배관배선 단가조사"/>
      <sheetName val="일위대가집계"/>
      <sheetName val="선정요령"/>
      <sheetName val="입력란"/>
      <sheetName val="97노임단가"/>
      <sheetName val="본선차로수량집계표"/>
      <sheetName val="SANBAISU"/>
      <sheetName val="96보완계획7.12"/>
      <sheetName val="중기사용료"/>
      <sheetName val="2002하반기노임기준"/>
      <sheetName val="9.정착구 보강"/>
      <sheetName val="단가 (2)"/>
      <sheetName val="심사공종"/>
      <sheetName val="절대삭제금지"/>
      <sheetName val="시운전연료"/>
      <sheetName val="b_balju"/>
      <sheetName val="수량증감표"/>
      <sheetName val="터파기운반비산출"/>
      <sheetName val="산적토운반비산출"/>
      <sheetName val="적용단가"/>
      <sheetName val="비교1"/>
      <sheetName val="구의33고"/>
      <sheetName val="연장및면적(좌측)"/>
      <sheetName val="구조물터파기수량집계"/>
      <sheetName val="배수공 시멘트 및 골재량 산출"/>
      <sheetName val="공량(1월22일)"/>
      <sheetName val="측구터파기공수량집계"/>
      <sheetName val="빗물받이(910-510-410)"/>
      <sheetName val="우수맨홀공제단위수량"/>
      <sheetName val="일반수량"/>
      <sheetName val="총집계표"/>
      <sheetName val="slurrywall설계가"/>
      <sheetName val="1차 내역서"/>
      <sheetName val="할증"/>
      <sheetName val="실행내역서"/>
      <sheetName val="확약서"/>
      <sheetName val="물가대비표"/>
      <sheetName val="Sheet2 (2)"/>
      <sheetName val="변경비교-을"/>
      <sheetName val="건축내역서 (경제상무실)"/>
      <sheetName val="마산월령동골조물량변경"/>
      <sheetName val="수산(당)"/>
      <sheetName val="을지"/>
      <sheetName val="화설내"/>
      <sheetName val="본사공가현황"/>
      <sheetName val="토목검측서"/>
      <sheetName val="초기화면"/>
      <sheetName val="관급자재"/>
      <sheetName val="9811"/>
      <sheetName val="위치조서"/>
      <sheetName val="신호등일위대가"/>
      <sheetName val="흄관기초"/>
      <sheetName val="내역서단가산출용"/>
      <sheetName val="하조서"/>
      <sheetName val="현장경상비"/>
      <sheetName val="database"/>
      <sheetName val="15"/>
      <sheetName val="준공평가"/>
      <sheetName val="98NS-N"/>
      <sheetName val="200"/>
      <sheetName val="몰탈"/>
      <sheetName val="집수정(600-700)"/>
      <sheetName val="부대내역"/>
      <sheetName val="내역서01"/>
      <sheetName val="1.수인터널"/>
      <sheetName val="오수주요자재"/>
      <sheetName val="조건"/>
      <sheetName val="T13(P68~72,78)"/>
      <sheetName val="MAT"/>
      <sheetName val="연도별cash"/>
      <sheetName val="공통가설공사"/>
      <sheetName val="항목등록"/>
      <sheetName val="102역사"/>
      <sheetName val="신고조서"/>
      <sheetName val="공사비총괄표"/>
      <sheetName val="101동"/>
      <sheetName val="기초자료"/>
      <sheetName val="총괄내역"/>
      <sheetName val="97년 추정"/>
      <sheetName val="추가예산"/>
      <sheetName val="월말"/>
      <sheetName val="간접1"/>
      <sheetName val="직접공사비"/>
      <sheetName val="0506생활권구적"/>
      <sheetName val="공정코드"/>
      <sheetName val="우수내용"/>
      <sheetName val="내역_ver1.0"/>
      <sheetName val="기성내역"/>
      <sheetName val="99총공사내역서"/>
      <sheetName val="차수"/>
      <sheetName val="노무비"/>
      <sheetName val="단양 00 아파트-세부내역"/>
      <sheetName val="일위대가목록"/>
      <sheetName val="적용토목"/>
      <sheetName val="재료집계표"/>
      <sheetName val="신천3호용수로"/>
      <sheetName val="각종양식"/>
      <sheetName val="암거단위"/>
      <sheetName val="오동"/>
      <sheetName val="대조"/>
      <sheetName val="나한"/>
      <sheetName val="단가표"/>
      <sheetName val="RAMP 단면(R2)"/>
      <sheetName val="토목내역서 (도급단가)"/>
      <sheetName val="예산M11A"/>
      <sheetName val="목차 "/>
      <sheetName val="NYS"/>
      <sheetName val="도로경계단위"/>
      <sheetName val="4.2유효폭의 계산"/>
      <sheetName val="시중노임단가"/>
      <sheetName val="발주내역"/>
      <sheetName val="세골재  T2 변경 현황"/>
      <sheetName val="0.단가"/>
      <sheetName val="토공 total"/>
      <sheetName val="PSCbeam설계"/>
      <sheetName val="내역서중"/>
      <sheetName val="접지수량"/>
      <sheetName val="공사착공계"/>
      <sheetName val="EQT-ESTN"/>
      <sheetName val="직노"/>
      <sheetName val="실행내역"/>
      <sheetName val="양식3"/>
      <sheetName val="세부내역서(전기)"/>
      <sheetName val="3련 BOX"/>
      <sheetName val="CC16-내역서"/>
      <sheetName val="이토변실"/>
      <sheetName val="단위단가"/>
      <sheetName val="건축공사실행"/>
      <sheetName val="식재가격"/>
      <sheetName val="일위목록"/>
      <sheetName val="조명일위"/>
      <sheetName val="기본1"/>
      <sheetName val="수정일위대가"/>
      <sheetName val="MAIN_TABLE"/>
      <sheetName val="자재단가비교표"/>
      <sheetName val="4. 주형설계"/>
      <sheetName val="1,2공구원가계산서"/>
      <sheetName val="1공구산출내역서"/>
      <sheetName val="수량집"/>
      <sheetName val="골조"/>
      <sheetName val="2.단면가정"/>
      <sheetName val="수우미양가(Vlookup)"/>
      <sheetName val="집계표(OPTION)"/>
      <sheetName val="지중자재단가"/>
      <sheetName val="계수시트"/>
      <sheetName val="입력변수"/>
      <sheetName val="개인"/>
      <sheetName val="인수공규격"/>
      <sheetName val="노무비 근거"/>
      <sheetName val="MAIN"/>
      <sheetName val="지장물_data"/>
      <sheetName val="ATM기초철가"/>
      <sheetName val="CIVIL4"/>
      <sheetName val=" 총괄표"/>
      <sheetName val="내역서적용수량"/>
      <sheetName val="수안보-MBR1"/>
      <sheetName val="도수로수량산출"/>
      <sheetName val="단가비교표_공통1"/>
      <sheetName val="제경비"/>
      <sheetName val="Customer Databas"/>
      <sheetName val="대부예산서"/>
      <sheetName val="표준차도부연장집계-ASP"/>
      <sheetName val="종배수관면벽구"/>
      <sheetName val="종배수관위치조서"/>
      <sheetName val="1련박스"/>
      <sheetName val="조경일람"/>
      <sheetName val="일위(수원)"/>
      <sheetName val="바닥판의 설계"/>
      <sheetName val="전체제잡비"/>
      <sheetName val="미드수량"/>
      <sheetName val="보도단위"/>
      <sheetName val="배수장토목공사비"/>
      <sheetName val="건축-물가변동"/>
      <sheetName val="중간간지 (2)"/>
      <sheetName val="노임단가기준"/>
      <sheetName val="암거공"/>
      <sheetName val="성곽내역서"/>
      <sheetName val="6.단면검토"/>
      <sheetName val="목표세부명세"/>
      <sheetName val="Multi-dims"/>
      <sheetName val="단면치수"/>
      <sheetName val="배수관산출"/>
      <sheetName val="하중계산"/>
      <sheetName val="암거 제원표"/>
      <sheetName val="제수"/>
      <sheetName val="경영상태"/>
      <sheetName val="Macro(전동기)"/>
      <sheetName val="汇总表"/>
      <sheetName val="수로교총재료집계"/>
      <sheetName val="dnc4"/>
      <sheetName val="Contents"/>
      <sheetName val="간접경상비"/>
      <sheetName val="단위수량산출"/>
      <sheetName val="7월천안현장 집계표"/>
      <sheetName val="장비.자재"/>
      <sheetName val="장비명세서"/>
      <sheetName val=" 노무집계"/>
      <sheetName val="일용노무비"/>
      <sheetName val="PAINT (2)"/>
      <sheetName val="자재단가대비표"/>
      <sheetName val="Bìa"/>
      <sheetName val="Bảng KLHT"/>
      <sheetName val="RC WORK"/>
      <sheetName val="6PILE__(돌출)2"/>
      <sheetName val="내역서_2"/>
      <sheetName val="1_설계조건2"/>
      <sheetName val="돌담교_상부수량2"/>
      <sheetName val="8_석축단위(H=1_5M)1"/>
      <sheetName val="3BL공동구_수량2"/>
      <sheetName val="준검_내역서1"/>
      <sheetName val="3_공통공사대비1"/>
      <sheetName val="방배동내역_(총괄)1"/>
      <sheetName val="설명서_1"/>
      <sheetName val="플랜트_설치1"/>
      <sheetName val="8_PILE__(돌출)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표지_(2)1"/>
      <sheetName val="2_입력sheet1"/>
      <sheetName val="DATA_입력란1"/>
      <sheetName val="1_우편집중내역서1"/>
      <sheetName val="Pier_31"/>
      <sheetName val="2_가정단면1"/>
      <sheetName val="7_PILE__(돌출)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PKKK"/>
      <sheetName val="Kính"/>
      <sheetName val="Bảng Phân Tích Chi Phí"/>
      <sheetName val="목록"/>
      <sheetName val="MTP"/>
      <sheetName val="Gia VL,NC,M"/>
      <sheetName val="Phan chung"/>
      <sheetName val="Names"/>
      <sheetName val="Tom tat gia du thau"/>
      <sheetName val="1_MV"/>
      <sheetName val="MTC"/>
      <sheetName val="Tien do TV"/>
      <sheetName val="Ts"/>
      <sheetName val="QD957"/>
      <sheetName val="Config"/>
      <sheetName val="CP Du phong"/>
      <sheetName val="THCP Lap dat"/>
      <sheetName val="THCP xay dung"/>
      <sheetName val="Tong hop kinh phi"/>
      <sheetName val="Earthwork"/>
      <sheetName val="CFS3"/>
      <sheetName val="SITE-E"/>
      <sheetName val="计算稿"/>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BOX"/>
      <sheetName val="상세"/>
      <sheetName val="단가산출총괄표"/>
      <sheetName val="직접인건비"/>
      <sheetName val="STRA2"/>
      <sheetName val="Sheet1_(2)1"/>
      <sheetName val="별표_1"/>
      <sheetName val="토공(우물통,기타)_1"/>
      <sheetName val="표__지1"/>
      <sheetName val="BOX(1_5X1_5)1"/>
      <sheetName val="전선_및_전선관"/>
      <sheetName val="단면__2_"/>
      <sheetName val="ENE-CAL_1"/>
      <sheetName val="ITB_COST"/>
      <sheetName val="_냉각수펌프"/>
      <sheetName val="2011_(4)"/>
      <sheetName val="설계기준_및_하중계산"/>
      <sheetName val="1062-X방향_"/>
      <sheetName val="11_자재단가"/>
      <sheetName val="역T형(H=6_0)_(2)"/>
      <sheetName val="각사별공사비분개_"/>
      <sheetName val="1__설계조건_2_단면가정_3__하중계산"/>
      <sheetName val="전차선로_물량표"/>
      <sheetName val="단가_및_재료비"/>
      <sheetName val="추정공사비_산출내역1_xlsx"/>
      <sheetName val="Dike_for_49T03_&amp;_49T04"/>
      <sheetName val="Dike_for_49T02,_05~07,_19_(1)"/>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경비"/>
      <sheetName val="EQUIP-H"/>
      <sheetName val="화산경계"/>
      <sheetName val="I.설계조건"/>
      <sheetName val="Project Brief"/>
      <sheetName val="AILC004"/>
      <sheetName val="내역서(토목)"/>
      <sheetName val="BLOCK(1)"/>
      <sheetName val="노동부"/>
      <sheetName val="구성비"/>
      <sheetName val="Financial impact"/>
      <sheetName val="Sch7a (토요일)"/>
      <sheetName val="1.폐기물집계표"/>
      <sheetName val="우각부보강"/>
      <sheetName val="대전노은1차_조적_집계표"/>
      <sheetName val="運転条件一覧"/>
      <sheetName val="차선도색수량집계"/>
      <sheetName val="배수공BOQ"/>
      <sheetName val="Bao cao hao hut VT-TR"/>
      <sheetName val="125x125"/>
      <sheetName val="tifico"/>
      <sheetName val="Du toan"/>
      <sheetName val="Items"/>
      <sheetName val="Detail"/>
      <sheetName val="¥ "/>
      <sheetName val="KLall"/>
      <sheetName val="DTTC CHI TIET"/>
      <sheetName val="SP10"/>
      <sheetName val="BechLab"/>
      <sheetName val="Rates"/>
      <sheetName val="당진1,2호기전선관설치및접지4차공사내역서-을지"/>
      <sheetName val="실행(ALT1)"/>
      <sheetName val="금액"/>
      <sheetName val="조직"/>
      <sheetName val="Currency Rate"/>
      <sheetName val="MTO REV.2(ARMOR)"/>
      <sheetName val="TEN CONG TRINH"/>
      <sheetName val="VXXXXXX"/>
      <sheetName val="파일의이용"/>
      <sheetName val="이름정의"/>
      <sheetName val="교대철근집계"/>
      <sheetName val="설계"/>
      <sheetName val="계양가시설"/>
      <sheetName val="일위단위"/>
      <sheetName val="고유코드_설계"/>
      <sheetName val="PROJECT BRIEF(EX.NEW)"/>
      <sheetName val="Site Expenses"/>
      <sheetName val="실행견적"/>
      <sheetName val="현장관리비참조"/>
      <sheetName val="다곡2교"/>
      <sheetName val="s"/>
      <sheetName val="용역비내역-진짜"/>
      <sheetName val="1000 DB구축 부표"/>
      <sheetName val="환율CHANGE"/>
      <sheetName val="EACT10"/>
      <sheetName val="현금흐름"/>
      <sheetName val="상 부"/>
      <sheetName val="9-1차이내역"/>
      <sheetName val="내역갑지"/>
      <sheetName val="D+W"/>
      <sheetName val="INFOR-ST"/>
      <sheetName val="kpxlc"/>
      <sheetName val="kpxld"/>
      <sheetName val="VTu"/>
      <sheetName val="D_MUC"/>
      <sheetName val="Unit price"/>
      <sheetName val="p"/>
      <sheetName val="Define finishing"/>
      <sheetName val="SEX"/>
      <sheetName val="BIDDING-SUM"/>
      <sheetName val="PTĐG"/>
      <sheetName val="RATE"/>
      <sheetName val="MA"/>
      <sheetName val="Tiến độ  Rev1 (phói hợp)"/>
      <sheetName val="Level 2"/>
      <sheetName val="VT190111"/>
      <sheetName val="TH-XL"/>
      <sheetName val="PNT-QUOT-#3"/>
      <sheetName val="Keothep"/>
      <sheetName val="Re-bar"/>
      <sheetName val="HS"/>
      <sheetName val="Cst Pkg-Eden"/>
      <sheetName val="Chi tiết cấu tạo giá (2)"/>
      <sheetName val="SUMMARY-HT Thô"/>
      <sheetName val="02.PHAT SINH TANG"/>
      <sheetName val="DT"/>
      <sheetName val="TONG HOP XIN GIA"/>
      <sheetName val="Bảng_mã_VT"/>
      <sheetName val="tong_du_toan"/>
      <sheetName val="Cover"/>
      <sheetName val="Sheet"/>
      <sheetName val="DANHMUC"/>
      <sheetName val="電気設備表"/>
      <sheetName val="1.R18 BF"/>
      <sheetName val="A"/>
      <sheetName val="G"/>
      <sheetName val="F-B"/>
      <sheetName val="H-J"/>
      <sheetName val="6.External works-R18"/>
      <sheetName val="May"/>
      <sheetName val="Profile"/>
      <sheetName val="bill 3 - D Wall"/>
      <sheetName val="KHOI LUONG15-4"/>
      <sheetName val="NC"/>
      <sheetName val="Tro giup"/>
      <sheetName val="Villa A"/>
      <sheetName val="Div26 - Elect"/>
      <sheetName val="CPTNo"/>
      <sheetName val="COAT&amp;WRAP-QIOT-#3"/>
      <sheetName val="Parem"/>
      <sheetName val="Ref"/>
      <sheetName val="VO"/>
      <sheetName val="Xuly Data"/>
      <sheetName val="CSVC LD"/>
      <sheetName val="Ten_NVKD"/>
      <sheetName val="Setting"/>
      <sheetName val="dtct cong"/>
      <sheetName val="Buy vs. Lease Car"/>
      <sheetName val="BQ"/>
      <sheetName val="Costmaster"/>
      <sheetName val="Cash Flow bulanan"/>
      <sheetName val="Isolasi Luar Dalam"/>
      <sheetName val="Isolasi Luar"/>
      <sheetName val="8521"/>
      <sheetName val="Y_WORK"/>
      <sheetName val="공사계약현황"/>
      <sheetName val="S.중기사용료"/>
      <sheetName val="농로수량집계"/>
      <sheetName val="농로토공집계"/>
      <sheetName val="총괄설계내역서"/>
      <sheetName val="가감수량"/>
      <sheetName val="97 사업추정(WEKI)"/>
      <sheetName val="계획집계"/>
      <sheetName val="1.일반수량산출근거"/>
      <sheetName val=""/>
      <sheetName val="N10(미지급)_"/>
      <sheetName val="N10(미지급)_1"/>
      <sheetName val="기준Data"/>
      <sheetName val="의왕F사"/>
      <sheetName val="가공사"/>
      <sheetName val="참조영역"/>
      <sheetName val="신구계정대사표"/>
      <sheetName val="CALCULATION"/>
      <sheetName val="static.cal"/>
      <sheetName val="Total Progress (2)"/>
      <sheetName val="부재치수입력"/>
      <sheetName val="배수관접합및부설  "/>
      <sheetName val="b_balju_cho"/>
      <sheetName val="건설성적"/>
      <sheetName val="본장"/>
      <sheetName val="CAUDIT"/>
      <sheetName val="현황"/>
      <sheetName val="5지구단위"/>
      <sheetName val="4)유동표"/>
      <sheetName val="입찰견적보고서"/>
      <sheetName val="DI_전처리 단가집(GP1 실적가)"/>
      <sheetName val="XXXXXX"/>
      <sheetName val="조도"/>
      <sheetName val="동력"/>
      <sheetName val="변압기"/>
      <sheetName val="발전기"/>
      <sheetName val="간선"/>
      <sheetName val="도체종-상수표"/>
      <sheetName val="Sheet8"/>
      <sheetName val="Sheet9"/>
      <sheetName val="Sheet11"/>
      <sheetName val="Sheet12"/>
      <sheetName val="전기자료"/>
      <sheetName val="DUT-BAT1"/>
      <sheetName val="GEN"/>
      <sheetName val="합천내역"/>
      <sheetName val="특별교실"/>
      <sheetName val="예산서"/>
      <sheetName val="내역서(우)"/>
      <sheetName val="단가산출서"/>
      <sheetName val="재료집계(분수관)"/>
      <sheetName val="2000_x0000__x0000__x0005__x0000_"/>
      <sheetName val="연돌일위집계"/>
      <sheetName val="기계"/>
      <sheetName val="정화조"/>
      <sheetName val="깨기수량집계"/>
      <sheetName val="폐기물집계표"/>
      <sheetName val="2. 2공구"/>
      <sheetName val="지장물조서"/>
      <sheetName val="콘크리트측구연장"/>
      <sheetName val="수문일1"/>
      <sheetName val="INTRO.(X)"/>
      <sheetName val="시설물"/>
      <sheetName val="식재출력용"/>
      <sheetName val="유지관리"/>
      <sheetName val="인사자료총집계"/>
      <sheetName val="남양시작동자105노65기1.3화1.2"/>
      <sheetName val="工程量计算书"/>
      <sheetName val="카니발(자105노60)"/>
      <sheetName val="TRE TABLE"/>
      <sheetName val="공사비 증감 내역서"/>
      <sheetName val="기본"/>
      <sheetName val="수주추정"/>
      <sheetName val="흙쌓기도수로설치현황"/>
      <sheetName val="시점교대"/>
      <sheetName val="소보"/>
      <sheetName val="포장면적집계"/>
      <sheetName val="수로BOX"/>
      <sheetName val="신규보류입력"/>
      <sheetName val="POL6차-PIPING"/>
      <sheetName val="토공개요C"/>
      <sheetName val="정공공사"/>
      <sheetName val="안전장치"/>
      <sheetName val="예산명세서"/>
      <sheetName val="Macro2"/>
      <sheetName val="년도별노임표"/>
      <sheetName val="중기목록표"/>
      <sheetName val="건축계약내역"/>
      <sheetName val="대전가오_견출_집계표"/>
      <sheetName val="공사"/>
      <sheetName val="도로"/>
      <sheetName val="노무비단가"/>
      <sheetName val="관급자재대"/>
      <sheetName val="2.토목공사"/>
      <sheetName val="노임,재료비"/>
      <sheetName val="골조시행"/>
      <sheetName val="건물철거"/>
      <sheetName val="기타배수구조물깨기-단위수량"/>
      <sheetName val="초"/>
      <sheetName val="관경별내역서"/>
      <sheetName val="원가&amp;하도급원가"/>
      <sheetName val="설계설명서"/>
      <sheetName val="개별직종노임단가(2003.9)"/>
      <sheetName val="청주(철골발주의뢰서)"/>
      <sheetName val="2-1. 경관조명 내역총괄표"/>
      <sheetName val="각형맨홀"/>
      <sheetName val="pier-1"/>
      <sheetName val="건축내역서"/>
      <sheetName val="설비내역서"/>
      <sheetName val="전기내역서"/>
      <sheetName val="II손익관리"/>
      <sheetName val="기본단가표"/>
      <sheetName val="노임단가 (2)"/>
      <sheetName val="적용기준"/>
      <sheetName val="내역을"/>
      <sheetName val="AS포장복구 "/>
      <sheetName val="문산방향-교대(A2)"/>
      <sheetName val="건축일위"/>
      <sheetName val="그라우팅일위"/>
      <sheetName val="설계변경총괄표(계산식)"/>
      <sheetName val="운임료"/>
      <sheetName val="작업입력"/>
      <sheetName val="2003상반기노임기준"/>
      <sheetName val="날개벽(TYPE2)"/>
      <sheetName val="보도교산출근거"/>
      <sheetName val="토공개요"/>
      <sheetName val="토공(1)"/>
      <sheetName val="공종별자재"/>
      <sheetName val="준공조서"/>
      <sheetName val="공사준공계"/>
      <sheetName val="준공검사보고서"/>
      <sheetName val="투찰"/>
      <sheetName val="L_RPTB02_01"/>
      <sheetName val="A2"/>
      <sheetName val=" 상부공통집계(총괄)"/>
      <sheetName val="방수"/>
      <sheetName val="포장자재집계표"/>
      <sheetName val="EQUIP LIST"/>
      <sheetName val="기본일위"/>
      <sheetName val="중기단가LIST"/>
      <sheetName val="산출기준"/>
      <sheetName val="개별직종노임"/>
      <sheetName val="엔지니어링노임"/>
      <sheetName val="2"/>
      <sheetName val="터파기단면도(보도)"/>
      <sheetName val="격점수량"/>
      <sheetName val="기존건물 깨기원단위"/>
      <sheetName val="시장성초안camera"/>
      <sheetName val="장비종합부표"/>
      <sheetName val="집계표_식재"/>
      <sheetName val="부표"/>
      <sheetName val="기본데이타입력"/>
      <sheetName val="단가산출2"/>
      <sheetName val="HVAC"/>
      <sheetName val="대공종"/>
      <sheetName val="실행내역(10.13)"/>
      <sheetName val="도급"/>
      <sheetName val="1구간FRP수량산출"/>
      <sheetName val="JUCKEYK"/>
      <sheetName val="노.표-조"/>
      <sheetName val="단관데이터"/>
      <sheetName val="이형관데이터"/>
      <sheetName val="가설공사비"/>
      <sheetName val="도로구조공사비"/>
      <sheetName val="도로토공공사비"/>
      <sheetName val="여수토공사비"/>
      <sheetName val="철거현황"/>
      <sheetName val="준공정산"/>
      <sheetName val="2000노임기준"/>
      <sheetName val="노무자도장2"/>
      <sheetName val="목포방향"/>
      <sheetName val="식재"/>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토목공사일반"/>
      <sheetName val="unitpric"/>
      <sheetName val="noyim"/>
      <sheetName val="99노임단가"/>
      <sheetName val="준비공"/>
      <sheetName val="목교수량산출"/>
      <sheetName val="물가단가"/>
      <sheetName val="제표일위대가"/>
      <sheetName val="208-238"/>
      <sheetName val="철근량 산정"/>
      <sheetName val="구분표"/>
      <sheetName val="개거산출내역"/>
      <sheetName val="연동내역"/>
      <sheetName val="슬래브 -연속(3경간)"/>
      <sheetName val="고창방향"/>
      <sheetName val="토공분배표"/>
      <sheetName val="산출3-동력"/>
      <sheetName val="산출4-전등"/>
      <sheetName val="종배수단위_CON기초"/>
      <sheetName val="터널굴착단산"/>
      <sheetName val="총 원가계산"/>
      <sheetName val="위생"/>
      <sheetName val="산출2-전력"/>
      <sheetName val="산출9-TRAY"/>
      <sheetName val="DATE2001"/>
      <sheetName val="사  업  비  수  지  예  산  서"/>
      <sheetName val="배수공수집"/>
      <sheetName val="참여현황 (직원)"/>
      <sheetName val="종형증설공"/>
      <sheetName val="시노501"/>
      <sheetName val="D"/>
      <sheetName val="일위대가_가설_"/>
      <sheetName val="공사설명서"/>
      <sheetName val="PI"/>
      <sheetName val="간접"/>
      <sheetName val="원가계산하도"/>
      <sheetName val="설내역서 "/>
      <sheetName val="현장소운반"/>
      <sheetName val="관구보호몰탈"/>
      <sheetName val="청 구"/>
      <sheetName val="설계산출기초"/>
      <sheetName val="전기단가조사서"/>
      <sheetName val="토목(용인)"/>
      <sheetName val="도기류"/>
      <sheetName val="남양내역"/>
      <sheetName val="원가서"/>
      <sheetName val="출장내역"/>
      <sheetName val="연결임시"/>
      <sheetName val="11.1 단면hwp"/>
      <sheetName val="흙막이 개산견적"/>
      <sheetName val="GI-LIST"/>
      <sheetName val="음성방향"/>
      <sheetName val="산출기준자료"/>
      <sheetName val="구역화물"/>
      <sheetName val="단위목록"/>
      <sheetName val="직접경비"/>
      <sheetName val="평내중"/>
      <sheetName val="차선도색-연장,수량(1)"/>
      <sheetName val="하도급 검토"/>
      <sheetName val="3.하중계산"/>
      <sheetName val="내역(신례)"/>
      <sheetName val="호프"/>
      <sheetName val="재료비단가"/>
      <sheetName val="탄성1"/>
      <sheetName val="산수배수"/>
      <sheetName val="(당평)자재"/>
      <sheetName val="당초명세(평)"/>
      <sheetName val="A-8 PD(도로중앙)"/>
      <sheetName val="보도포장연장조서-표준차도부"/>
      <sheetName val="표준차도부연장조서-ASP"/>
      <sheetName val="감액총괄표"/>
      <sheetName val="설계가"/>
      <sheetName val="단가조정표"/>
      <sheetName val="배수공 주요자재 집계표"/>
      <sheetName val="실행간접비용"/>
      <sheetName val="옹벽공 수량집계표"/>
      <sheetName val="순공사비"/>
      <sheetName val="앵커구조계산"/>
      <sheetName val="관접합및부설"/>
      <sheetName val="사통"/>
      <sheetName val="내역_FILE"/>
      <sheetName val="계림(함평)"/>
      <sheetName val="계림(장성)"/>
      <sheetName val="인원투입"/>
      <sheetName val="포장공자재집계표"/>
      <sheetName val="슬래브수량"/>
      <sheetName val="일위대가(1)"/>
      <sheetName val="구조물공집계"/>
      <sheetName val="상행-교대(A1-A2)"/>
      <sheetName val="부표총괄"/>
      <sheetName val="VII-2현장경비"/>
      <sheetName val="Ⅴ-2.공종별내역"/>
      <sheetName val="출력X"/>
      <sheetName val="내역서 (2)"/>
      <sheetName val="06 일위대가목록"/>
      <sheetName val="옹벽수량집계"/>
      <sheetName val="4.내진설계"/>
      <sheetName val=" ｹ-ﾌﾞﾙ"/>
      <sheetName val="공사비"/>
      <sheetName val="연도손익"/>
      <sheetName val="회수금"/>
      <sheetName val="대체용지"/>
      <sheetName val="건자이자"/>
      <sheetName val="내부매출원가"/>
      <sheetName val="지구 리스트"/>
      <sheetName val="용지비"/>
      <sheetName val="총괄서"/>
      <sheetName val="용역단가"/>
      <sheetName val="효성CB 1P기초"/>
      <sheetName val="조견표"/>
      <sheetName val="공용(현대건설공구)"/>
      <sheetName val="현대건설공구(UNIT)"/>
      <sheetName val="상호참고자료"/>
      <sheetName val="발주처자료입력"/>
      <sheetName val="회사기본자료"/>
      <sheetName val="하자보증자료"/>
      <sheetName val="기술자관련자료"/>
      <sheetName val="시점경사로"/>
      <sheetName val="9_정착구_보강"/>
      <sheetName val="단가_(2)"/>
      <sheetName val="1차_내역서"/>
      <sheetName val="배관배선_단가조사"/>
      <sheetName val="환경기계공정표_(3)"/>
      <sheetName val="BSD_(2)"/>
      <sheetName val="배수공_시멘트_및_골재량_산출"/>
      <sheetName val="96보완계획7_12"/>
      <sheetName val="사__업__비__수__지__예__산__서"/>
      <sheetName val="1차"/>
      <sheetName val="1.CB"/>
      <sheetName val="변수"/>
      <sheetName val="교사기준면적(중)"/>
      <sheetName val="반포2차"/>
      <sheetName val="첨"/>
      <sheetName val="낙석방지수량"/>
      <sheetName val="1차설계변경내역"/>
      <sheetName val="시화점실행"/>
      <sheetName val="전 기"/>
      <sheetName val="설계내역"/>
      <sheetName val="해외(원화)"/>
      <sheetName val="토목공사"/>
      <sheetName val="포장공수량집계표"/>
      <sheetName val="사유서제출현황-2"/>
      <sheetName val="콘크리트타설집계표"/>
      <sheetName val="제경비율"/>
      <sheetName val="공사명입력"/>
      <sheetName val="근로자자료입력"/>
      <sheetName val="참고자료"/>
      <sheetName val="단"/>
      <sheetName val="원유_BANK"/>
      <sheetName val="공사분석"/>
      <sheetName val="GR"/>
      <sheetName val="폐기물"/>
      <sheetName val="공사품의서"/>
      <sheetName val="45,46"/>
      <sheetName val="부대tu"/>
      <sheetName val="HRSG SMALL07220"/>
      <sheetName val="수질정화시설"/>
      <sheetName val="ELECTRIC"/>
      <sheetName val="자재"/>
      <sheetName val="공비현2"/>
      <sheetName val="도급내역"/>
      <sheetName val="물집"/>
      <sheetName val="도급금액"/>
      <sheetName val="재노경"/>
      <sheetName val="집수A"/>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중요"/>
      <sheetName val="총내역서"/>
      <sheetName val="수량산출서-2"/>
      <sheetName val="인부노임"/>
      <sheetName val="4.2.1 마루높이 검토"/>
      <sheetName val="List"/>
      <sheetName val="단가산출서(기계)"/>
      <sheetName val="배관단가조사서"/>
      <sheetName val="참고사항"/>
      <sheetName val="설계명세서(종합)"/>
      <sheetName val="소요자재"/>
      <sheetName val="노무산출서"/>
      <sheetName val="낙찰표"/>
      <sheetName val="단 box"/>
      <sheetName val="sub"/>
      <sheetName val="내역전기"/>
      <sheetName val="중강당 내역"/>
      <sheetName val="단가조건(02년)"/>
      <sheetName val="05-원가계산"/>
      <sheetName val="골재집계"/>
      <sheetName val="-레미콘집계"/>
      <sheetName val="자갈,시멘트,모래산출"/>
      <sheetName val="-철근집계"/>
      <sheetName val="포장재료(1)"/>
      <sheetName val="-흄관집계"/>
      <sheetName val="안전시설"/>
      <sheetName val="세금자료"/>
      <sheetName val="가열로SW"/>
      <sheetName val="청_구"/>
      <sheetName val="1_수인터널"/>
      <sheetName val="상_부"/>
      <sheetName val="공사비_증감_내역서"/>
      <sheetName val="Sheet2_(2)"/>
      <sheetName val="Customer_Databas"/>
      <sheetName val="PROJECT_BRIEF(EX_NEW)"/>
      <sheetName val="Site_Expenses"/>
      <sheetName val="기존포장깨기"/>
      <sheetName val="석축헐기"/>
      <sheetName val="sst,stl창호"/>
      <sheetName val="ETC"/>
      <sheetName val="A4"/>
      <sheetName val="연속벽현황"/>
      <sheetName val="산근(1)"/>
      <sheetName val="2_단면가정"/>
      <sheetName val="맨홀수량산출(A-LINE)"/>
      <sheetName val="03전반노무비"/>
      <sheetName val="08-공사비총괄표"/>
      <sheetName val="01-적용기준"/>
      <sheetName val="지장물 철거 물량 산출서"/>
      <sheetName val="민감도"/>
      <sheetName val="달서천-대비"/>
      <sheetName val="소방"/>
      <sheetName val="공통비(전체)"/>
      <sheetName val="노면및방향"/>
      <sheetName val="A4288"/>
      <sheetName val="포장공수량집계"/>
      <sheetName val="일위_파일"/>
      <sheetName val="P4-C"/>
      <sheetName val="J형측구단위수량"/>
      <sheetName val="설-원가"/>
      <sheetName val="일위대가-1"/>
      <sheetName val="협력업체"/>
      <sheetName val="지급(1)"/>
      <sheetName val="산출내역(K2)"/>
      <sheetName val="이음개소"/>
      <sheetName val="견적대비표"/>
      <sheetName val="기계경비및산출근거서"/>
      <sheetName val="집행안"/>
      <sheetName val="7-2"/>
      <sheetName val="중기손료집계(1209)"/>
      <sheetName val="가계부"/>
      <sheetName val="제품목록"/>
      <sheetName val="매입매출관리"/>
      <sheetName val="골막이(야매)"/>
      <sheetName val="말뚝기초(안정검토)-외측"/>
      <sheetName val="기흥하도용"/>
      <sheetName val="가격조사서"/>
      <sheetName val="암거"/>
      <sheetName val="총괄-1"/>
      <sheetName val="암거 제원표-1단계"/>
      <sheetName val="분뇨"/>
      <sheetName val="C.배수관공"/>
      <sheetName val="상-교대(A1-A2)"/>
      <sheetName val="집기손료"/>
      <sheetName val="WING3"/>
      <sheetName val="수요개발과판매량"/>
      <sheetName val="지질조사"/>
      <sheetName val="소도3교"/>
      <sheetName val="2.건축"/>
      <sheetName val="여과지동"/>
      <sheetName val="교량"/>
      <sheetName val="제잡비"/>
      <sheetName val="문학간접"/>
      <sheetName val="보증수수료산출"/>
      <sheetName val="건축기계설비표선정수장"/>
      <sheetName val="지점별강우량"/>
      <sheetName val="절대지우지말것"/>
      <sheetName val="Hydrant"/>
      <sheetName val="산거각호표"/>
      <sheetName val="TOWER 12TON"/>
      <sheetName val="JIB CRANE,HOIST"/>
      <sheetName val="TOWER 10TON"/>
      <sheetName val="백암비스타내역"/>
      <sheetName val="Cover (x)"/>
      <sheetName val="SORT"/>
      <sheetName val="Cor Apt"/>
      <sheetName val="DTCT"/>
      <sheetName val="2.1 受電設備棟"/>
      <sheetName val="2.2 受・防火水槽"/>
      <sheetName val="2.3 排水処理設備棟"/>
      <sheetName val="2.4 倉庫棟"/>
      <sheetName val="2.5 守衛棟"/>
      <sheetName val="daf-3(OK)"/>
      <sheetName val="daf-7(OK)"/>
      <sheetName val="Cash Flow"/>
      <sheetName val="Yield"/>
      <sheetName val="CPBTXM-THUONG"/>
      <sheetName val="Xunit (단위환산)"/>
      <sheetName val="고객사 관리 코드"/>
      <sheetName val="연부97-1"/>
      <sheetName val="울산자동제어"/>
      <sheetName val="Xunit_(단위환산)"/>
      <sheetName val="고객사_관리_코드"/>
      <sheetName val="인상효1"/>
      <sheetName val="HE SO DIEU CHINH"/>
      <sheetName val="VCV-BE-TONG"/>
      <sheetName val="6PILE__(돌출)3"/>
      <sheetName val="내역서_3"/>
      <sheetName val="1_설계조건3"/>
      <sheetName val="2_2_S-Curve2"/>
      <sheetName val="RAB_AR&amp;STR1"/>
      <sheetName val="8_PILE__(돌출)2"/>
      <sheetName val="Chiet_tinh_dz351"/>
      <sheetName val="TABLE_DB1"/>
      <sheetName val="쌍용_data_base1"/>
      <sheetName val="플랜트_설치2"/>
      <sheetName val="단면_(2)2"/>
      <sheetName val="code_HTT_Thap1"/>
      <sheetName val="4-Lane_bridge1"/>
      <sheetName val="dongia_(2)1"/>
      <sheetName val="t-h_HA_THE"/>
      <sheetName val="THPDMoi__(2)"/>
      <sheetName val="DON_GIA"/>
      <sheetName val="CHITIET_VL-NC-TT_-1p"/>
      <sheetName val="TONG_HOP_VL-NC_TT"/>
      <sheetName val="TH_XL"/>
      <sheetName val="CHITIET_VL-NC-TT-3p"/>
      <sheetName val="KPVC-BD_"/>
      <sheetName val="CHITIET_VL-NC"/>
      <sheetName val="B3A_-_TOWER_A"/>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PAD_TR보호대기초2"/>
      <sheetName val="Civil__Sub-Station_11"/>
      <sheetName val="Coax_Designer"/>
      <sheetName val="MAIN_GATE_HOUSE"/>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Du_toan"/>
      <sheetName val="MTO_REV_2(ARMOR)"/>
      <sheetName val="TEN_CONG_TRINH"/>
      <sheetName val="건축내역서_(경제상무실)"/>
      <sheetName val="내역서1999_8최종"/>
      <sheetName val="1000_DB구축_부표"/>
      <sheetName val="Cash_Flow_bulanan"/>
      <sheetName val="Currency_Rate"/>
      <sheetName val="MU"/>
      <sheetName val="tra VL"/>
      <sheetName val="8.3해석단면 선정"/>
      <sheetName val="관보호공단위수량"/>
      <sheetName val="관경결정"/>
      <sheetName val="KLDT DIEN"/>
      <sheetName val="PTVT DIEN"/>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tong_du_toan1"/>
      <sheetName val="Gia_VL,NC,M1"/>
      <sheetName val="Phan_chung1"/>
      <sheetName val="Tom_tat_gia_du_thau1"/>
      <sheetName val="Tien_do_TV1"/>
      <sheetName val="CP_Du_phong1"/>
      <sheetName val="THCP_Lap_dat1"/>
      <sheetName val="THCP_xay_dung1"/>
      <sheetName val="Tong_hop_kinh_phi1"/>
      <sheetName val="Bảng_mã_VT1"/>
      <sheetName val="Bao_cao_hao_hut_VT-TR1"/>
      <sheetName val="Cấu tạo giá"/>
      <sheetName val="Cover page"/>
      <sheetName val="수정시산표"/>
      <sheetName val="Phu cap"/>
      <sheetName val="CE(E)"/>
      <sheetName val="CE(M)"/>
      <sheetName val="Project Data"/>
      <sheetName val="FD"/>
      <sheetName val="GI"/>
      <sheetName val="EE (3)"/>
      <sheetName val="PAVEMENT"/>
      <sheetName val="TRAFFIC"/>
      <sheetName val="Lookups"/>
      <sheetName val="NOTE"/>
      <sheetName val="StaffList-OLD"/>
      <sheetName val="Budget Code"/>
      <sheetName val="마감사양"/>
      <sheetName val="KUNGDEVI"/>
      <sheetName val="Add cost08"/>
      <sheetName val="SumBricks08"/>
      <sheetName val="SCOPE OF WORK"/>
      <sheetName val="Gia"/>
      <sheetName val="PH 5"/>
      <sheetName val="Dầm -4.7m"/>
      <sheetName val="삼홍테크"/>
      <sheetName val="DFA"/>
      <sheetName val="TinhGiaNC"/>
      <sheetName val="Thiet Bi"/>
      <sheetName val="VCBo"/>
      <sheetName val="Phan tich"/>
      <sheetName val="TH Vat tu"/>
      <sheetName val="TH Kinh phi"/>
      <sheetName val="BocXep"/>
      <sheetName val="TinhGiaMTC"/>
      <sheetName val="TH MTC"/>
      <sheetName val="TH N.Cong"/>
      <sheetName val="Bang KL"/>
      <sheetName val="VCThuy"/>
      <sheetName val="Inputs_Sens"/>
      <sheetName val="IS_Sum_CM"/>
      <sheetName val="Daf 1"/>
      <sheetName val="2BOX본체"/>
      <sheetName val="Alat"/>
      <sheetName val="Analisa Gabungan"/>
      <sheetName val="bar"/>
      <sheetName val="table1"/>
      <sheetName val="SGC RATE"/>
      <sheetName val="KINH PHI TONG HOP"/>
      <sheetName val="Dinh muc CP KTCB khac"/>
      <sheetName val="TEN HANG MUC "/>
      <sheetName val="Cash2"/>
      <sheetName val="조도계산서 (도서)"/>
      <sheetName val="FAB"/>
      <sheetName val="Data&amp;Result"/>
      <sheetName val="SLAB"/>
      <sheetName val="대전(세창동)"/>
      <sheetName val="표 지"/>
      <sheetName val="당초토량산출서"/>
      <sheetName val="변경토량산출서"/>
      <sheetName val="봉양~조차장간고하개명(신설)"/>
      <sheetName val="조은나오스빌"/>
      <sheetName val="동원(3)"/>
      <sheetName val="P.M 별"/>
      <sheetName val="Actual data"/>
      <sheetName val="4.경비 5.영업외수지"/>
      <sheetName val="공조"/>
      <sheetName val="지하시설물작성"/>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공사원가"/>
      <sheetName val="도장수량"/>
      <sheetName val="작성"/>
      <sheetName val="안정성검토"/>
      <sheetName val="설산1.나"/>
      <sheetName val="본사S"/>
      <sheetName val="수량이동"/>
      <sheetName val="내역- CCTV"/>
      <sheetName val="설비공사(4)"/>
      <sheetName val="5수지"/>
      <sheetName val="4차원가계산서"/>
      <sheetName val="Sheet22"/>
      <sheetName val="화전내"/>
      <sheetName val="투찰추정"/>
      <sheetName val="전기혼잡제경비(45)"/>
      <sheetName val="일위집계표"/>
      <sheetName val="BJJIN"/>
      <sheetName val="계측제어설비"/>
      <sheetName val="법면단"/>
      <sheetName val="견적1"/>
      <sheetName val="인부신상자료"/>
      <sheetName val="001"/>
      <sheetName val="2F 회의실견적(5_14 일대)"/>
      <sheetName val="총_구조물공"/>
      <sheetName val="DHEQSUPT"/>
      <sheetName val="(X)품셈집계"/>
      <sheetName val="대3류 "/>
      <sheetName val="아파트"/>
      <sheetName val="부대시설"/>
      <sheetName val="설치조서"/>
      <sheetName val="배수공집계표"/>
      <sheetName val="예정공정표"/>
      <sheetName val="포장집계"/>
      <sheetName val="포장연장"/>
      <sheetName val="학습율"/>
      <sheetName val="건설사업관리 공제요율"/>
      <sheetName val="건설공사 감리원 배치기준"/>
      <sheetName val="책임감리 공제요율"/>
      <sheetName val="단가비교표"/>
      <sheetName val="실적"/>
      <sheetName val="입력(K0)"/>
      <sheetName val="장비"/>
      <sheetName val="단가산출1"/>
      <sheetName val="지수"/>
      <sheetName val="인제내역"/>
      <sheetName val="1~9 하중계산"/>
      <sheetName val="PL단가산정"/>
      <sheetName val="그림"/>
      <sheetName val="그림2"/>
      <sheetName val="전등수량산출"/>
      <sheetName val="단가산출서 (2)"/>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CONCRETE"/>
      <sheetName val="견적갑지"/>
      <sheetName val="물량내역"/>
      <sheetName val="소요자재명세서"/>
      <sheetName val="예산"/>
      <sheetName val="자재테이블"/>
      <sheetName val="토공정보"/>
      <sheetName val="횡배수관집현황(2공구)"/>
      <sheetName val="신축(단위)"/>
      <sheetName val="배수관토공산출"/>
      <sheetName val="아파트 내역"/>
      <sheetName val="노임 및 중기단가"/>
      <sheetName val="투입비"/>
      <sheetName val="쇠(1)"/>
      <sheetName val="가격(3)"/>
      <sheetName val="금호"/>
      <sheetName val="3"/>
      <sheetName val="4"/>
      <sheetName val="6"/>
      <sheetName val="단가목록"/>
      <sheetName val="공정data"/>
      <sheetName val="1공구내역서(1)"/>
      <sheetName val="2.대외공문"/>
      <sheetName val="이름"/>
      <sheetName val="급여표"/>
      <sheetName val="직원투입계획"/>
      <sheetName val="pier(각형)"/>
      <sheetName val="소방사항"/>
      <sheetName val="약전설비"/>
      <sheetName val="인건비 "/>
      <sheetName val="설계내역2"/>
      <sheetName val="공종단가"/>
      <sheetName val="증감대비"/>
      <sheetName val="품종별월계"/>
      <sheetName val="전신환매도율"/>
      <sheetName val="배지거총재료집계표"/>
      <sheetName val="자재비"/>
      <sheetName val="가로등설치"/>
      <sheetName val="형질변경"/>
      <sheetName val="1_CB"/>
      <sheetName val="옹벽공_수량집계표"/>
      <sheetName val="A-8_PD(도로중앙)"/>
      <sheetName val="Flaer_Area"/>
      <sheetName val="설내역서_"/>
      <sheetName val="일위산출"/>
      <sheetName val="적용(기계)"/>
      <sheetName val="1-1평균터파기고(1)"/>
      <sheetName val="내역서_제출"/>
      <sheetName val="2_토목공사"/>
      <sheetName val="3련_BOX"/>
      <sheetName val="2-1__경관조명_내역총괄표"/>
      <sheetName val="4_2유효폭의_계산"/>
      <sheetName val="_상부공통집계(총괄)"/>
      <sheetName val="AS포장복구_"/>
      <sheetName val="실행내역(10_13)"/>
      <sheetName val="개별직종노임단가(2003_9)"/>
      <sheetName val="총_원가계산"/>
      <sheetName val="EQUIP_LIST"/>
      <sheetName val="기존건물_깨기원단위"/>
      <sheetName val="철근량_산정"/>
      <sheetName val="슬래브_-연속(3경간)"/>
      <sheetName val="노임단가_(2)"/>
      <sheetName val="참여현황_(직원)"/>
      <sheetName val="노_표-조"/>
      <sheetName val="2F_회의실견적(5_14_일대)"/>
      <sheetName val="대3류_"/>
      <sheetName val="내역-_CCTV"/>
      <sheetName val="건설사업관리_공제요율"/>
      <sheetName val="건설공사_감리원_배치기준"/>
      <sheetName val="책임감리_공제요율"/>
      <sheetName val="1~9_하중계산"/>
      <sheetName val="단가산출서_(2)"/>
      <sheetName val="9_정착구_보강1"/>
      <sheetName val="단가_(2)1"/>
      <sheetName val="환경기계공정표_(3)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사__업__비__수__지__예__산__서1"/>
      <sheetName val="11_1_단면hwp"/>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단가_및_재료비1"/>
      <sheetName val="Ⅴ-2_공종별내역"/>
      <sheetName val="4_내진설계"/>
      <sheetName val="_ｹ-ﾌﾞﾙ"/>
      <sheetName val="지구_리스트"/>
      <sheetName val="효성CB_1P기초"/>
      <sheetName val="1_CB1"/>
      <sheetName val="Flaer_Area1"/>
      <sheetName val="하도급_검토"/>
      <sheetName val="지장물_철거_물량_산출서"/>
      <sheetName val="4_2_1_마루높이_검토"/>
      <sheetName val="3_하중계산"/>
      <sheetName val="단_box"/>
      <sheetName val="중강당_내역"/>
      <sheetName val="HRSG_SMALL07220"/>
      <sheetName val="아파트_내역"/>
      <sheetName val="노임_및_중기단가"/>
      <sheetName val="2_대외공문"/>
      <sheetName val="인건비_"/>
      <sheetName val="주공 갑지"/>
      <sheetName val="잡비계산"/>
      <sheetName val="3-구교-오리지날"/>
      <sheetName val="기초수량자료"/>
      <sheetName val="본문"/>
      <sheetName val="노임DB"/>
      <sheetName val="1.토공"/>
      <sheetName val="노임자재단가"/>
      <sheetName val="내역서(도급)"/>
      <sheetName val="BS2"/>
      <sheetName val="1.견적보고서"/>
      <sheetName val="분전반계산서(석관)"/>
      <sheetName val="검사원"/>
      <sheetName val="준공조서갑지"/>
      <sheetName val="단가(자재)"/>
      <sheetName val="단가(노임)"/>
      <sheetName val="기초목록"/>
      <sheetName val="자재단가_사급"/>
      <sheetName val="중기적산목록"/>
      <sheetName val="01노임적용기준"/>
      <sheetName val="경율산정.XLS"/>
      <sheetName val="GT 1050x650"/>
      <sheetName val="총정리"/>
      <sheetName val="INPUTDATA"/>
      <sheetName val="산출3-유도등"/>
      <sheetName val="산출2-동력"/>
      <sheetName val="산출2-피뢰침"/>
      <sheetName val="노임단가(직종번호 순)"/>
      <sheetName val="간이(갑)"/>
      <sheetName val="노임단가표"/>
      <sheetName val="Bldg Brkdown"/>
      <sheetName val="상부수량"/>
      <sheetName val="대창토공"/>
      <sheetName val="검측감리공제요율"/>
      <sheetName val="시공감리공제요율"/>
      <sheetName val="책임감리공제요율"/>
      <sheetName val="가로등"/>
      <sheetName val="기초수량산출서"/>
      <sheetName val="설계서(동안동)"/>
      <sheetName val="5사남"/>
      <sheetName val="과거자료"/>
      <sheetName val="단위집계표"/>
      <sheetName val="15)VE제안서(유형1)"/>
      <sheetName val="12)아이디어 목록 및 개략평가"/>
      <sheetName val="11)VE 예비검토서"/>
      <sheetName val="15-3)VE제안서(가치향상 등)"/>
      <sheetName val="15-2)VE제안서(유형3)"/>
      <sheetName val="공사일위대가"/>
      <sheetName val="산출서-1"/>
      <sheetName val="산출서-수식"/>
      <sheetName val="수토공단위당"/>
      <sheetName val="난방방식분류"/>
      <sheetName val="공사정보입력"/>
      <sheetName val="어음수표추가테스트"/>
      <sheetName val="90.03실행 "/>
      <sheetName val="1차기성"/>
      <sheetName val="코스모공장 (어음)"/>
      <sheetName val="공사비_NDE"/>
      <sheetName val="교대(A1-A2)"/>
      <sheetName val="화해(함평)"/>
      <sheetName val="화해(장성)"/>
      <sheetName val="업무처리전"/>
      <sheetName val="노단"/>
      <sheetName val="단산"/>
      <sheetName val="명세"/>
      <sheetName val="일대"/>
      <sheetName val="A 견적"/>
      <sheetName val="앵커설치(590)"/>
      <sheetName val="포집"/>
      <sheetName val="원가계산서 "/>
      <sheetName val="(2)자금(신용)"/>
      <sheetName val="개별직종노임단가(2005.1)"/>
      <sheetName val="細目"/>
      <sheetName val="15-1)VE제안서(유형2,4)"/>
      <sheetName val="공통가설(기준안)"/>
      <sheetName val="지장물헐기조서"/>
      <sheetName val="입출재고현황 (2)"/>
      <sheetName val="가설"/>
      <sheetName val="일람표"/>
      <sheetName val="보안등"/>
      <sheetName val="자재표"/>
      <sheetName val="계정"/>
      <sheetName val="비품"/>
      <sheetName val="새공통(96임금인상기준)"/>
      <sheetName val="심사물량"/>
      <sheetName val="1.1설계기준"/>
      <sheetName val="DATA입력"/>
      <sheetName val="하도급계획"/>
      <sheetName val="토공(본관-토사)"/>
      <sheetName val="토공(분기관-토사)"/>
      <sheetName val="토공(분기관-암)"/>
      <sheetName val="토공(본관-암)"/>
      <sheetName val="단가조사표"/>
      <sheetName val="설계내역서(기계)"/>
      <sheetName val="1.3.1절점좌표"/>
      <sheetName val="6차2회변경내역서"/>
      <sheetName val="중단원본"/>
      <sheetName val="업체별담당"/>
      <sheetName val="4 공통갑지"/>
      <sheetName val="제경비최종"/>
      <sheetName val="사본 _ b_balju"/>
      <sheetName val="공사설계"/>
      <sheetName val="교통대책내역"/>
      <sheetName val="gyun"/>
      <sheetName val="관일"/>
      <sheetName val="포장면적산출"/>
      <sheetName val="포장수량집계"/>
      <sheetName val="토공사B동추가"/>
      <sheetName val="1.RAMP-A"/>
      <sheetName val="대총괄"/>
      <sheetName val="중기조종사 단위단가"/>
      <sheetName val="암거단위-1련"/>
      <sheetName val="견적보고"/>
      <sheetName val="기초계산(Pmax)"/>
      <sheetName val="쌍송교"/>
      <sheetName val="방화도료"/>
      <sheetName val="BOJUNGGM"/>
      <sheetName val="공정추가"/>
      <sheetName val="금전출납"/>
      <sheetName val="직영명부"/>
      <sheetName val="계약내역서"/>
      <sheetName val="공통자료"/>
      <sheetName val="입력장소"/>
      <sheetName val="지수980731이후"/>
      <sheetName val="ESC (공정표기준)"/>
      <sheetName val="10동"/>
      <sheetName val="36+45-113-18+19+20I"/>
      <sheetName val="허용전류"/>
      <sheetName val="중기목록"/>
      <sheetName val="배수관공"/>
      <sheetName val="Table"/>
      <sheetName val="정보매체A동"/>
      <sheetName val="표__지2"/>
      <sheetName val="2011_(4)1"/>
      <sheetName val="토공(우물통,기타)_2"/>
      <sheetName val="Sheet1_(2)2"/>
      <sheetName val="_냉각수펌프1"/>
      <sheetName val="1062-X방향_1"/>
      <sheetName val="별표_2"/>
      <sheetName val="BOX(1_5X1_5)2"/>
      <sheetName val="각사별공사비분개_1"/>
      <sheetName val="ITB_COST1"/>
      <sheetName val="단면__2_1"/>
      <sheetName val="11_자재단가1"/>
      <sheetName val="Dike_for_49T03_&amp;_49T041"/>
      <sheetName val="Dike_for_49T02,_05~07,_19_(1)1"/>
      <sheetName val="ENE-CAL_11"/>
      <sheetName val="설계기준_및_하중계산1"/>
      <sheetName val="역T형(H=6_0)_(2)1"/>
      <sheetName val="추정공사비_산출내역1_xlsx1"/>
      <sheetName val="빌딩_안내1"/>
      <sheetName val="공정별_수량산출서1"/>
      <sheetName val="자재_및_폐기물견적(2008)1"/>
      <sheetName val="1호-아(오)0_41"/>
      <sheetName val="전차선로_물량표1"/>
      <sheetName val="화단_철거1"/>
      <sheetName val="수량산출서_갑지1"/>
      <sheetName val="CONSTRUCTION_COMPONENT1"/>
      <sheetName val="cable_data11"/>
      <sheetName val="견적대비_견적서1"/>
      <sheetName val="자재_집계표1"/>
      <sheetName val="IMPEADENCE_MAP_취수장1"/>
      <sheetName val="접속_SLAB,BRACKET_설계1"/>
      <sheetName val="wk_prgs1"/>
      <sheetName val="2__공원조도1"/>
      <sheetName val="CABLE_SIZE-31"/>
      <sheetName val="일위대가_호표_(계약)1"/>
      <sheetName val="N10(미지급)_2"/>
      <sheetName val="6_단면검토"/>
      <sheetName val="현장별계약현황('98_10_31)"/>
      <sheetName val="중간간지_(2)"/>
      <sheetName val="2_단면가정_"/>
      <sheetName val="암거_제원표"/>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7월천안현장_집계표"/>
      <sheetName val="장비_자재"/>
      <sheetName val="_노무집계"/>
      <sheetName val="1_폐기물집계표"/>
      <sheetName val="PAINT_(2)"/>
      <sheetName val="S_중기사용료"/>
      <sheetName val="97년_추정"/>
      <sheetName val="내역_ver1_0"/>
      <sheetName val="RAMP_단면(R2)"/>
      <sheetName val="토목내역서_(도급단가)"/>
      <sheetName val="목차_"/>
      <sheetName val="세골재__T2_변경_현황"/>
      <sheetName val="0_단가"/>
      <sheetName val="토공_total"/>
      <sheetName val="4__주형설계"/>
      <sheetName val="2_단면가정1"/>
      <sheetName val="노무비_근거"/>
      <sheetName val="_총괄표"/>
      <sheetName val="바닥판의_설계"/>
      <sheetName val="I_설계조건"/>
      <sheetName val="Project_Brief"/>
      <sheetName val="static_cal"/>
      <sheetName val="Total_Progress_(2)"/>
      <sheetName val="1_일반수량산출근거"/>
      <sheetName val="Unit_price"/>
      <sheetName val="Define_finishing"/>
      <sheetName val="Tiến_độ__Rev1_(phói_hợp)"/>
      <sheetName val="Level_2"/>
      <sheetName val="Cst_Pkg-Eden"/>
      <sheetName val="Chi_tiết_cấu_tạo_giá_(2)"/>
      <sheetName val="SUMMARY-HT_Thô"/>
      <sheetName val="02_PHAT_SINH_TANG"/>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Buy_vs__Lease_Car"/>
      <sheetName val="Isolasi_Luar_Dalam"/>
      <sheetName val="Isolasi_Luar"/>
      <sheetName val="DI_전처리_단가집(GP1_실적가)"/>
      <sheetName val="Financial_impact"/>
      <sheetName val="Sch7a_(토요일)"/>
      <sheetName val="남양시작동자105노65기1_3화1_2"/>
      <sheetName val="TRE_TABLE"/>
      <sheetName val="흙막이_개산견적"/>
      <sheetName val="암거_제원표-1단계"/>
      <sheetName val="C_배수관공"/>
      <sheetName val="2_건축"/>
      <sheetName val="97_사업추정(WEKI)"/>
      <sheetName val="IW-LIST"/>
      <sheetName val="일반수량총괄집계표"/>
      <sheetName val="화재 탐지 설비"/>
      <sheetName val="견적및기타"/>
      <sheetName val="단가산출목록"/>
      <sheetName val="Item-DATA"/>
      <sheetName val="NSA fr Revit"/>
      <sheetName val="PTdam"/>
      <sheetName val="Bang gia"/>
      <sheetName val="HRG BHN"/>
      <sheetName val="조선용암면"/>
      <sheetName val="INDEX"/>
      <sheetName val="Matls"/>
      <sheetName val="Labor"/>
      <sheetName val="DTICH_OLD"/>
      <sheetName val="07.HT PODIUM"/>
      <sheetName val="04.KC HAM"/>
      <sheetName val="05.KC THAN_OK"/>
      <sheetName val="08.HT CANHO_OK"/>
      <sheetName val="DMVT"/>
      <sheetName val="Loose"/>
      <sheetName val="Main_Mech"/>
      <sheetName val="Sub_Mech"/>
      <sheetName val="負荷集計（断熱不燃）"/>
      <sheetName val="LEGEND"/>
      <sheetName val="BAOCHE A"/>
      <sheetName val="Takeoff"/>
      <sheetName val="Đơn Giá "/>
      <sheetName val="Para"/>
      <sheetName val="Duc_bk"/>
      <sheetName val="Drop Down"/>
      <sheetName val="EFR30696"/>
      <sheetName val="Hệ số"/>
      <sheetName val="Động cơ"/>
      <sheetName val="간지1"/>
      <sheetName val="1.사유서"/>
      <sheetName val="간지2"/>
      <sheetName val="간지3"/>
      <sheetName val="부재별집계표"/>
      <sheetName val="도면"/>
      <sheetName val="PROCURE"/>
      <sheetName val="Tool"/>
      <sheetName val="전체 내역서(통합)"/>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EARTH WORKS"/>
      <sheetName val="tra_VL"/>
      <sheetName val="8_3해석단면_선정"/>
      <sheetName val="Bill No.01"/>
      <sheetName val="Breakdown (B)"/>
      <sheetName val="THVT"/>
      <sheetName val="현장별"/>
      <sheetName val="IBASE"/>
      <sheetName val="NKC6"/>
      <sheetName val="DeluxeVilla 4"/>
      <sheetName val="공사원가 (3)"/>
      <sheetName val="내역서-2"/>
      <sheetName val="Summary - Budget"/>
      <sheetName val="Khoi luong"/>
      <sheetName val="BQ-E20-02(Rp)"/>
      <sheetName val="기계내역서"/>
      <sheetName val="Project, methods &amp; costs"/>
      <sheetName val="Ind. costs. &amp; Closing"/>
      <sheetName val="Main risks"/>
      <sheetName val="Markup"/>
      <sheetName val="PHG"/>
      <sheetName val="7. 교좌받침부검토(연속교)"/>
      <sheetName val="맨홀토_x0000__x0000__x0005_"/>
      <sheetName val="L_RPTB16_05"/>
      <sheetName val="8. 안정검토"/>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배수내역_(2)1"/>
      <sheetName val="Bao_cao_hao_hut_VT-TR2"/>
      <sheetName val="¥_1"/>
      <sheetName val="DTTC_CHI_TIET1"/>
      <sheetName val="Du_toan1"/>
      <sheetName val="MTO_REV_2(ARMOR)1"/>
      <sheetName val="TEN_CONG_TRINH1"/>
      <sheetName val="1000_DB구축_부표1"/>
      <sheetName val="Currency_Rate1"/>
      <sheetName val="Cash_Flow_bulanan1"/>
      <sheetName val="Cash_Flow"/>
      <sheetName val="HE_SO_DIEU_CHINH"/>
      <sheetName val="Cover_(x)"/>
      <sheetName val="Cor_Apt"/>
      <sheetName val="Cấu_tạo_giá"/>
      <sheetName val="Cover_page"/>
      <sheetName val="Add_cost08"/>
      <sheetName val="Phu_cap"/>
      <sheetName val="Project_Data"/>
      <sheetName val="EE_(3)"/>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전선_및_전선관2"/>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1__설계조건_2_단면가정_3__하중계산2"/>
      <sheetName val="단가_및_재료비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환경기계공정표_(3)2"/>
      <sheetName val="배관배선_단가조사2"/>
      <sheetName val="9_정착구_보강2"/>
      <sheetName val="단가_(2)2"/>
      <sheetName val="96보완계획7_122"/>
      <sheetName val="배수공_시멘트_및_골재량_산출2"/>
      <sheetName val="1차_내역서2"/>
      <sheetName val="1_수인터널2"/>
      <sheetName val="Sheet2_(2)2"/>
      <sheetName val="건축내역서_(경제상무실)2"/>
      <sheetName val="BSD_(2)2"/>
      <sheetName val="내역서1999_8최종2"/>
      <sheetName val="PROJECT_BRIEF(EX_NEW)2"/>
      <sheetName val="Site_Expenses2"/>
      <sheetName val="1000_DB구축_부표2"/>
      <sheetName val="상_부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CABLE_SIZE-32"/>
      <sheetName val="wk_prgs2"/>
      <sheetName val="현장별계약현황('98_10_31)1"/>
      <sheetName val="일위대가_호표_(계약)2"/>
      <sheetName val="내역서_제출1"/>
      <sheetName val="97년_추정1"/>
      <sheetName val="내역_ver1_01"/>
      <sheetName val="단양_00_아파트-세부내역1"/>
      <sheetName val="RAMP_단면(R2)1"/>
      <sheetName val="토목내역서_(도급단가)1"/>
      <sheetName val="목차_1"/>
      <sheetName val="4_2유효폭의_계산1"/>
      <sheetName val="세골재__T2_변경_현황1"/>
      <sheetName val="0_단가1"/>
      <sheetName val="토공_total1"/>
      <sheetName val="3련_BOX1"/>
      <sheetName val="4__주형설계1"/>
      <sheetName val="노무비_근거1"/>
      <sheetName val="_총괄표1"/>
      <sheetName val="바닥판의_설계1"/>
      <sheetName val="Cover_(x)1"/>
      <sheetName val="Cor_Apt1"/>
      <sheetName val="Cấu_tạo_giá1"/>
      <sheetName val="Cover_page1"/>
      <sheetName val="tra_VL1"/>
      <sheetName val="8_3해석단면_선정1"/>
      <sheetName val="Ⅴ-2_공종별내역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경비2내역"/>
      <sheetName val="공사개요-C"/>
      <sheetName val="F4-F7"/>
      <sheetName val="율촌법률사무소2내역"/>
      <sheetName val="중기근거"/>
      <sheetName val="특별땅고르기"/>
      <sheetName val="일위-1"/>
      <sheetName val="노무비명세서"/>
      <sheetName val="교수설계"/>
      <sheetName val="연결관수량 (2)"/>
      <sheetName val="사다리"/>
      <sheetName val="철집"/>
      <sheetName val="재료할증"/>
      <sheetName val="원가계산서구조조정"/>
      <sheetName val="영창26"/>
      <sheetName val="상수도토공집계표"/>
      <sheetName val="봉방동근생"/>
      <sheetName val="라멘수량"/>
      <sheetName val="부경대총괄내역서"/>
      <sheetName val="주차장(T4)"/>
      <sheetName val="산출근거1"/>
      <sheetName val="40총괄"/>
      <sheetName val="40집계"/>
      <sheetName val="변경내역"/>
      <sheetName val="보도공제면적"/>
      <sheetName val="수습"/>
      <sheetName val="노임,기계경비"/>
      <sheetName val="토공집계(rp)"/>
      <sheetName val="앵커(3안)"/>
      <sheetName val="차압계산"/>
      <sheetName val="1.수량집계"/>
      <sheetName val="AIR SHOWER(3인용)"/>
      <sheetName val="포장공사"/>
      <sheetName val="합계"/>
      <sheetName val="archi(본사)"/>
      <sheetName val="알맹이"/>
      <sheetName val="총공사내역서"/>
      <sheetName val="공사직종별노임"/>
      <sheetName val="48전력선로일위"/>
      <sheetName val="면적산출근거(실측)"/>
      <sheetName val="내역기준"/>
      <sheetName val="유효폭의 계산"/>
      <sheetName val="암거날개벽"/>
      <sheetName val="전기일위목록"/>
      <sheetName val="국도접속 차도부수량"/>
      <sheetName val="입상내역"/>
      <sheetName val="기타 정보통신공사"/>
      <sheetName val="FAB4생산"/>
      <sheetName val="직원자료입력"/>
      <sheetName val="재료단가"/>
      <sheetName val="기존단가 (2)"/>
      <sheetName val="우수공,맨홀,집수정"/>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계약서"/>
      <sheetName val="수량산출표"/>
      <sheetName val="포장(수량)-관로부"/>
      <sheetName val="공기압축기실"/>
      <sheetName val="도근좌표"/>
      <sheetName val="자재일람"/>
      <sheetName val="환율"/>
      <sheetName val="백호우계수"/>
      <sheetName val="건축원가계산서"/>
      <sheetName val="현장설명"/>
      <sheetName val="환경보전비B"/>
      <sheetName val="가옥철거(지장물조서)"/>
      <sheetName val="종배수관설치현황"/>
      <sheetName val="증감대비표"/>
      <sheetName val="4.하중산정"/>
      <sheetName val="6월 출고 일일보고"/>
      <sheetName val="기성부분 내역집계표-기계공사"/>
      <sheetName val="1호토공"/>
      <sheetName val="1Month+Sheet2!"/>
      <sheetName val="수량분배표"/>
      <sheetName val="DATA 입력부"/>
      <sheetName val="내역서(중수)"/>
      <sheetName val="8설7발"/>
      <sheetName val="BOX 본체"/>
      <sheetName val="제수변 수량집계표(보통)"/>
      <sheetName val="양수장(기계)"/>
      <sheetName val="중간"/>
      <sheetName val="접합수량(피벗)"/>
      <sheetName val="Toolbox"/>
      <sheetName val="신림자금"/>
      <sheetName val="하도급원가계산총괄표(식재)"/>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7-1.인건비"/>
      <sheetName val="지하"/>
      <sheetName val="7급줄떼공"/>
      <sheetName val="당정동공통이수"/>
      <sheetName val="당정동경상이수"/>
      <sheetName val="지역"/>
      <sheetName val="CABLE"/>
      <sheetName val="건축공사집계"/>
      <sheetName val="오수공수량집계표"/>
      <sheetName val="B"/>
      <sheetName val="전기내역"/>
      <sheetName val="상부집계표"/>
      <sheetName val="관급"/>
      <sheetName val="초기화면1"/>
      <sheetName val="유별자산배수"/>
      <sheetName val="2.2.2입적표"/>
      <sheetName val="Sheet17"/>
      <sheetName val="시설국장자료"/>
      <sheetName val="교대"/>
      <sheetName val="가시설(TYPE-A)"/>
      <sheetName val="포장수량"/>
      <sheetName val="산출집계표"/>
      <sheetName val="참조자료"/>
      <sheetName val="기계경비산출기준"/>
      <sheetName val="기계경비목록"/>
      <sheetName val="건설기계가격1"/>
      <sheetName val="회사기초자료"/>
      <sheetName val="부대공수량산출"/>
      <sheetName val="공통갑지"/>
      <sheetName val="기성청구조서"/>
      <sheetName val="수량간지코드"/>
      <sheetName val="수량목차코드"/>
      <sheetName val="금속및금속창호"/>
      <sheetName val="값"/>
      <sheetName val="한일양산"/>
      <sheetName val="서울대규장각(가시설흙막이)"/>
      <sheetName val="일위대가 "/>
      <sheetName val="2.관대집계표"/>
      <sheetName val="수불계획서(전체)"/>
      <sheetName val="투입비분석표"/>
      <sheetName val="형식 - 1-2-3"/>
      <sheetName val="정부노임"/>
      <sheetName val="일위(PN)"/>
      <sheetName val="203"/>
      <sheetName val="99노임단_x0007_"/>
      <sheetName val="99노임단쌇"/>
      <sheetName val="documentation"/>
      <sheetName val="산근(목록)"/>
      <sheetName val="이형관중량"/>
      <sheetName val="자재(원원+원대)"/>
      <sheetName val="MATRLDATA"/>
      <sheetName val="5CHBDC"/>
      <sheetName val="SGC_RATE"/>
      <sheetName val="Bang_gia"/>
      <sheetName val="HRG_BHN"/>
      <sheetName val="NSA_fr_Revit"/>
      <sheetName val="BXLDL"/>
      <sheetName val="DM.ChiPhi"/>
      <sheetName val="May TC"/>
      <sheetName val="Nhan cong"/>
      <sheetName val="Area Cal"/>
      <sheetName val="DTICH (Full)"/>
      <sheetName val="DGG"/>
      <sheetName val="DTICH(FDC)"/>
      <sheetName val="CP3-DI"/>
      <sheetName val="Bldg"/>
      <sheetName val="토공계산서(부체도로)"/>
      <sheetName val="수량분개내역"/>
      <sheetName val="Variable"/>
      <sheetName val="RCMinput"/>
      <sheetName val="DATA-2 장비LIST"/>
      <sheetName val="노무DB"/>
      <sheetName val="터널전기"/>
      <sheetName val="INPUT_TABLE"/>
      <sheetName val="name"/>
      <sheetName val="PC, G.Slab"/>
      <sheetName val="광통신 견적내역서1"/>
      <sheetName val="투찰(하수)"/>
      <sheetName val="케이블수량재료"/>
      <sheetName val="D200"/>
      <sheetName val="COA-17"/>
      <sheetName val="C-18"/>
      <sheetName val="목공사품의서"/>
      <sheetName val="HSA"/>
      <sheetName val="출하생산일보"/>
      <sheetName val="CAP"/>
      <sheetName val="Var."/>
      <sheetName val="R"/>
      <sheetName val="정리"/>
      <sheetName val="dV&amp;Cl"/>
      <sheetName val="중기(목록)"/>
      <sheetName val="일위대가(목록)"/>
      <sheetName val="관전식시설제원"/>
      <sheetName val="구조물공(집계)"/>
      <sheetName val="VXXXXXXX"/>
      <sheetName val="토공유동표"/>
      <sheetName val="CB"/>
      <sheetName val="XZLC004_PART2"/>
      <sheetName val="확산동"/>
      <sheetName val="IMPEADENCE H_x0000_Ԁ_x0000_怀ȅ㨍"/>
      <sheetName val="IMPEADENCE é_x0000_Ԁ_x0000__x0000_ᛅ_xde17_"/>
      <sheetName val="견"/>
      <sheetName val="말뚝물량"/>
      <sheetName val="CODE1"/>
      <sheetName val="CODE2"/>
      <sheetName val="SPEC"/>
      <sheetName val="proj"/>
      <sheetName val="THKP957"/>
      <sheetName val="Tính giá NC"/>
      <sheetName val="Đầu vào"/>
      <sheetName val="Tiên lượng"/>
      <sheetName val="SL cước"/>
      <sheetName val="DGVL"/>
      <sheetName val="BAC THO"/>
      <sheetName val="DINHMU-DONGIA"/>
      <sheetName val="CAP NGAM HA THE"/>
      <sheetName val="CPVL CHIEU SANG"/>
      <sheetName val="BTK TT3P"/>
      <sheetName val="BANG KE TRU"/>
      <sheetName val="인원계획-미화"/>
      <sheetName val="Macr_x0005_纠瀝"/>
      <sheetName val="4.2내역서"/>
      <sheetName val="첨부2"/>
      <sheetName val="무근깨기"/>
      <sheetName val="국가별"/>
      <sheetName val="수액원료"/>
      <sheetName val="시산표"/>
      <sheetName val="공정"/>
      <sheetName val="종목코드"/>
      <sheetName val="linehaul cost model (2)"/>
      <sheetName val="운반"/>
      <sheetName val="제출계산서"/>
      <sheetName val=" "/>
      <sheetName val="계산중"/>
      <sheetName val="횡배위치"/>
      <sheetName val="공통부대"/>
      <sheetName val="버스운행안내"/>
      <sheetName val="근태계획서"/>
      <sheetName val="_____________hb___1___________2"/>
      <sheetName val="CostDB"/>
      <sheetName val="견적의뢰"/>
      <sheetName val="총중목"/>
      <sheetName val="위치"/>
      <sheetName val="가시설총괄"/>
      <sheetName val="2000"/>
      <sheetName val="맨홀토"/>
      <sheetName val="Macro(_x0000__x0000__x0005__x0000_"/>
      <sheetName val="BOX(1_5X1°_x0000__x0000_"/>
      <sheetName val="Take-Off"/>
      <sheetName val="사각수로관단수"/>
      <sheetName val="집수정단위수량산출"/>
      <sheetName val="자재 및 폐기물견적(20È됀"/>
      <sheetName val="LOADS"/>
      <sheetName val="REINF."/>
      <sheetName val="총체보활공정표"/>
      <sheetName val="그레이더"/>
      <sheetName val="단가비교표 (계측제어)"/>
      <sheetName val="IMPEADENCE H"/>
      <sheetName val="IMPEADENCE é"/>
      <sheetName val="HX"/>
      <sheetName val="FOOTING단면¬"/>
      <sheetName val="아주기계"/>
      <sheetName val="TOT"/>
      <sheetName val="Be"/>
      <sheetName val="STEEL BOX 단면설계(SEC.8)"/>
      <sheetName val="4.하중"/>
      <sheetName val="0.9x0.9"/>
      <sheetName val="L측형구집계"/>
      <sheetName val="suk(mac)"/>
      <sheetName val="고양동1"/>
      <sheetName val="0.9토공"/>
      <sheetName val="사용성검토"/>
      <sheetName val="밸è欀N"/>
      <sheetName val="설계서(갑지)"/>
      <sheetName val="Macro(缈ď헾⼕"/>
      <sheetName val="간접비"/>
      <sheetName val="Be跀璕"/>
      <sheetName val="규준틀"/>
      <sheetName val="역T형옹벽(3.0)"/>
      <sheetName val="KLHT"/>
      <sheetName val="做法表"/>
      <sheetName val="sub struc-Omission"/>
      <sheetName val="比率"/>
      <sheetName val="数据库"/>
      <sheetName val="Giathanh1m3BT"/>
      <sheetName val="SPS"/>
      <sheetName val="V.c noi bo"/>
      <sheetName val="DGiaDZ"/>
      <sheetName val="TT"/>
      <sheetName val="DGXDCB_DD"/>
      <sheetName val="Don gia III"/>
      <sheetName val="Don gia CT"/>
      <sheetName val="Analisa_Gabungan"/>
      <sheetName val="KINH_PHI_TONG_HOP"/>
      <sheetName val="Dinh_muc_CP_KTCB_khac"/>
      <sheetName val="TEN_HANG_MUC_"/>
      <sheetName val="BAOCHE_A"/>
      <sheetName val="Đơn_Giá_"/>
      <sheetName val="Macr_x0000__x0000__x0005__x0000_旐ƽ"/>
      <sheetName val="분양가표"/>
      <sheetName val="삼성전기"/>
      <sheetName val="조은인력명세서"/>
      <sheetName val="96갑지"/>
      <sheetName val="접속 SLAB,_x0000_밢Ȳ_x0000__x0000__x0000_Ā_x0000_뮰ᖸ"/>
      <sheetName val="022᠀"/>
      <sheetName val="JOKUN"/>
      <sheetName val="GGJ0824"/>
      <sheetName val="제경비산출서"/>
      <sheetName val="(C)원내역"/>
      <sheetName val="Eq. Mobilization"/>
      <sheetName val="전동기"/>
      <sheetName val="기초도면제작"/>
      <sheetName val="load"/>
      <sheetName val="#4 PSV"/>
      <sheetName val="조직표"/>
      <sheetName val="기본파일"/>
      <sheetName val="일위대가75-1"/>
      <sheetName val="일위대가76-1 "/>
      <sheetName val="일위대가77-1 "/>
      <sheetName val="일위대가78-1 "/>
      <sheetName val="일위대가79-1"/>
      <sheetName val="일위대가80-1"/>
      <sheetName val="일위대가81-1"/>
      <sheetName val="일위대가82-1"/>
      <sheetName val="일위대가92-1"/>
      <sheetName val="사유서"/>
      <sheetName val="자재집계 (2)"/>
      <sheetName val="(1)본선수량집계"/>
      <sheetName val="옥외등신설"/>
      <sheetName val="저케CV22신설"/>
      <sheetName val="저케CV38신설"/>
      <sheetName val="저케CV8신설"/>
      <sheetName val="접지3종"/>
      <sheetName val="정거장 설계조건"/>
      <sheetName val="노면표지 수량"/>
      <sheetName val="토공사"/>
      <sheetName val="AIR_SHOWER(3인용)"/>
      <sheetName val="시간당중기사용료"/>
      <sheetName val="asd"/>
      <sheetName val="인공산출"/>
      <sheetName val="매원개착터널총괄"/>
      <sheetName val="가시설단위수량"/>
      <sheetName val="2_토목공사1"/>
      <sheetName val="AS포장복구_1"/>
      <sheetName val="2-1__경관조명_내역총괄표1"/>
      <sheetName val="개별직종노임단가(2003_9)1"/>
      <sheetName val="_상부공통집계(총괄)1"/>
      <sheetName val="실행내역(10_13)1"/>
      <sheetName val="참여현황_(직원)1"/>
      <sheetName val="노임단가_(2)1"/>
      <sheetName val="기존건물_깨기원단위1"/>
      <sheetName val="EQUIP_LIST1"/>
      <sheetName val="철근량_산정1"/>
      <sheetName val="총_원가계산1"/>
      <sheetName val="슬래브_-연속(3경간)1"/>
      <sheetName val="1~9_하중계산1"/>
      <sheetName val="노_표-조1"/>
      <sheetName val="1_토공"/>
      <sheetName val="2F_회의실견적(5_14_일대)1"/>
      <sheetName val="대3류_1"/>
      <sheetName val="내역-_CCTV1"/>
      <sheetName val="건설사업관리_공제요율1"/>
      <sheetName val="건설공사_감리원_배치기준1"/>
      <sheetName val="책임감리_공제요율1"/>
      <sheetName val="경율산정_XLS"/>
      <sheetName val="GT_1050x650"/>
      <sheetName val="주공_갑지"/>
      <sheetName val="1_견적보고서"/>
      <sheetName val="Bldg_Brkdown"/>
      <sheetName val="12)아이디어_목록_및_개략평가"/>
      <sheetName val="11)VE_예비검토서"/>
      <sheetName val="15-3)VE제안서(가치향상_등)"/>
      <sheetName val="단가산출서_(2)1"/>
      <sheetName val="노임단가(직종번호_순)"/>
      <sheetName val="11_1_단면hwp1"/>
      <sheetName val="4_공통갑지"/>
      <sheetName val="설내역서_2"/>
      <sheetName val="청_구2"/>
      <sheetName val="공사비_증감_내역서2"/>
      <sheetName val="Customer_Databas2"/>
      <sheetName val="배수공_주요자재_집계표1"/>
      <sheetName val="전_기1"/>
      <sheetName val="내역서_(2)1"/>
      <sheetName val="사__업__비__수__지__예__산__서2"/>
      <sheetName val="옹벽공_수량집계표2"/>
      <sheetName val="A-8_PD(도로중앙)2"/>
      <sheetName val="06_일위대가목록1"/>
      <sheetName val="4_내진설계1"/>
      <sheetName val="_ｹ-ﾌﾞﾙ1"/>
      <sheetName val="지구_리스트1"/>
      <sheetName val="효성CB_1P기초1"/>
      <sheetName val="1_CB2"/>
      <sheetName val="Flaer_Area2"/>
      <sheetName val="4_2_1_마루높이_검토1"/>
      <sheetName val="하도급_검토1"/>
      <sheetName val="3_하중계산1"/>
      <sheetName val="단_box1"/>
      <sheetName val="중강당_내역1"/>
      <sheetName val="지장물_철거_물량_산출서1"/>
      <sheetName val="HRSG_SMALL072201"/>
      <sheetName val="90_03실행_"/>
      <sheetName val="코스모공장_(어음)"/>
      <sheetName val="노임_및_중기단가1"/>
      <sheetName val="개별직종노임단가(2005_1)"/>
      <sheetName val="아파트_내역1"/>
      <sheetName val="A_견적"/>
      <sheetName val="1_3_1절점좌표"/>
      <sheetName val="1_1설계기준"/>
      <sheetName val="인건비_1"/>
      <sheetName val="원가계산서_"/>
      <sheetName val="2_대외공문1"/>
      <sheetName val="입출재고현황_(2)"/>
      <sheetName val="1_RAMP-A"/>
      <sheetName val="사본___b_balju"/>
      <sheetName val="ESC_(공정표기준)"/>
      <sheetName val="중기조종사_단위단가"/>
      <sheetName val="일위대가_"/>
      <sheetName val="2_관대집계표"/>
      <sheetName val="형식_-_1-2-3"/>
      <sheetName val="99노임단"/>
      <sheetName val="암거_제원표-1단계1"/>
      <sheetName val="C_배수관공1"/>
      <sheetName val="연결관수량_(2)"/>
      <sheetName val="1_수량집계"/>
      <sheetName val="AIR_SHOWER(3인용)1"/>
      <sheetName val="유효폭의_계산"/>
      <sheetName val="국도접속_차도부수량"/>
      <sheetName val="기타_정보통신공사"/>
      <sheetName val="기존단가_(2)"/>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DATA_입력부"/>
      <sheetName val="BOX_본체"/>
      <sheetName val="제수변_수량집계표(보통)"/>
      <sheetName val="일위대가56-1_"/>
      <sheetName val="일위대가71-1_"/>
      <sheetName val="일위대가74-1_"/>
      <sheetName val="7-1_인건비"/>
      <sheetName val="2_2_2입적표"/>
      <sheetName val="Eq__Mobilization"/>
      <sheetName val="#4_PSV"/>
      <sheetName val="일위대가76-1_"/>
      <sheetName val="일위대가77-1_"/>
      <sheetName val="일위대가78-1_"/>
      <sheetName val="자재집계_(2)"/>
      <sheetName val="정거장_설계조건"/>
      <sheetName val="노면표지_수량"/>
      <sheetName val="직접노무"/>
      <sheetName val="직접재료"/>
      <sheetName val="직종표"/>
      <sheetName val="집"/>
      <sheetName val="일위총괄"/>
      <sheetName val="출력"/>
      <sheetName val="근로자명단"/>
      <sheetName val="친환경주택"/>
      <sheetName val="6.7현장운영"/>
      <sheetName val="자단"/>
      <sheetName val="48일위"/>
      <sheetName val="48수량"/>
      <sheetName val="22수량"/>
      <sheetName val="49일위"/>
      <sheetName val="22일위"/>
      <sheetName val="49수량"/>
      <sheetName val="내역(포장)"/>
      <sheetName val="01 Summary"/>
      <sheetName val="CW,HW,NW"/>
      <sheetName val="SAN"/>
      <sheetName val="03 Rev.Log"/>
      <sheetName val="설비(제출)"/>
      <sheetName val="주요자재집계"/>
      <sheetName val="횡배수관수량집계"/>
      <sheetName val="횡배수관기초"/>
      <sheetName val="수량산출(음암)"/>
      <sheetName val="결재"/>
      <sheetName val="식재(예송)"/>
      <sheetName val="G2설비도급"/>
      <sheetName val="Requirement(Work Crew)"/>
      <sheetName val="주요재료비(원본)"/>
      <sheetName val="2000.05"/>
      <sheetName val="적요"/>
      <sheetName val="식생블럭"/>
      <sheetName val="용소리교"/>
      <sheetName val="CABLE SIZE-1"/>
      <sheetName val="전통건설"/>
      <sheetName val="49"/>
      <sheetName val="전력간선(신설)"/>
      <sheetName val="기초입력 DATA"/>
      <sheetName val="포장공총괄수량집계표"/>
      <sheetName val="판매시설"/>
      <sheetName val="길어깨단위"/>
      <sheetName val="9509"/>
      <sheetName val="절대건들지마시오"/>
      <sheetName val="케이블트레이"/>
      <sheetName val="토목내역서(변경1)"/>
      <sheetName val="keyword"/>
      <sheetName val="Gia vat tu"/>
      <sheetName val="PhÇnCK"/>
      <sheetName val="Tongke"/>
      <sheetName val="Annex B"/>
      <sheetName val="단가(마감)"/>
      <sheetName val="자재 집羘ↈ"/>
      <sheetName val="Be_x0000_䇪"/>
      <sheetName val="입찰내역"/>
      <sheetName val="매입(1~3월)"/>
      <sheetName val="매입(10~12월)"/>
      <sheetName val="매입(4~6월)"/>
      <sheetName val="매입(7~9월)"/>
      <sheetName val="BOX-15_x0000__x0000_"/>
      <sheetName val="현장식당(1)"/>
      <sheetName val="기계공사"/>
      <sheetName val="공사비총"/>
      <sheetName val="포장절단"/>
      <sheetName val="내역서2안"/>
      <sheetName val="패널"/>
      <sheetName val="대비2"/>
      <sheetName val="2000년 공정표"/>
      <sheetName val="대가목록"/>
      <sheetName val="영업소실적"/>
      <sheetName val="SH-F"/>
      <sheetName val="public area"/>
      <sheetName val="02"/>
      <sheetName val=" 03"/>
      <sheetName val="04"/>
      <sheetName val="05"/>
      <sheetName val="06"/>
      <sheetName val="07"/>
      <sheetName val="08"/>
      <sheetName val="09"/>
      <sheetName val="터파기_x0000__x0000_료"/>
      <sheetName val="수주현황2월"/>
      <sheetName val="출력표-본사"/>
      <sheetName val="물가"/>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강관 및 부속"/>
      <sheetName val="2월 노임대장"/>
      <sheetName val="현관비DATA"/>
      <sheetName val="시중노임"/>
      <sheetName val="적정심사"/>
      <sheetName val="설계서"/>
      <sheetName val="TOTAL3"/>
      <sheetName val="BEND LOSS"/>
      <sheetName val="울산자금"/>
      <sheetName val="설비비3"/>
      <sheetName val="기계경비집계"/>
      <sheetName val="소분류목록"/>
      <sheetName val="Output"/>
      <sheetName val="기자재수량"/>
      <sheetName val="DB구축"/>
      <sheetName val="건축일"/>
      <sheetName val="수납장배치도"/>
      <sheetName val="본실행경비"/>
      <sheetName val="노원열병합  건축공사기성내역서"/>
      <sheetName val="REACTION(USE평시)"/>
      <sheetName val="REACTION(USD지진시)"/>
      <sheetName val="산근1"/>
      <sheetName val="노무"/>
      <sheetName val="2@ BOX"/>
      <sheetName val="비탈면보호공수량산출"/>
      <sheetName val="배수관토공"/>
      <sheetName val="맨홀접합조서"/>
      <sheetName val="L_RPTB~1"/>
      <sheetName val="PIPE(UG)내역"/>
      <sheetName val="5-3.지급자재수불현황"/>
      <sheetName val="단가산출 (2)"/>
      <sheetName val="단가결정"/>
      <sheetName val="타공종포장공제집계표"/>
      <sheetName val="피벗테이블데이터분석"/>
      <sheetName val="선금급신청서"/>
      <sheetName val="설비비4"/>
      <sheetName val="STAND20"/>
      <sheetName val="준공정산보고서"/>
      <sheetName val="부대"/>
      <sheetName val="도로구조물산근"/>
      <sheetName val="터파기"/>
      <sheetName val="관로수량총괄집계표"/>
      <sheetName val="L집(수평부)"/>
      <sheetName val="L집(성토부)"/>
      <sheetName val="기본사항"/>
      <sheetName val="공틀공사"/>
      <sheetName val="개소별수량산출"/>
      <sheetName val="공통"/>
      <sheetName val="유리"/>
      <sheetName val="옹벽1"/>
      <sheetName val="건축(을)"/>
      <sheetName val="기성부분액내역서(국고)"/>
      <sheetName val="SKETCH"/>
      <sheetName val="E총"/>
      <sheetName val="견적기준"/>
      <sheetName val="FPA"/>
      <sheetName val="순수개발"/>
      <sheetName val="인건-측정"/>
      <sheetName val="A1"/>
      <sheetName val="11"/>
      <sheetName val="배력철근"/>
      <sheetName val="변수2"/>
      <sheetName val="저항"/>
      <sheetName val="내역(중앙)"/>
      <sheetName val="내역(창신)"/>
      <sheetName val="설치자재"/>
      <sheetName val="단중"/>
      <sheetName val="터파기_x005f_x0000__x005f_x0000_료"/>
      <sheetName val="본공사"/>
      <sheetName val="가설공사"/>
      <sheetName val="01AC"/>
      <sheetName val="도로포장면적산출(1)"/>
      <sheetName val="건축토목내역"/>
      <sheetName val="단가산출_(2)"/>
      <sheetName val="우수관연장및터파기고"/>
      <sheetName val="FB25JN"/>
      <sheetName val="보완토적"/>
      <sheetName val="설계변경내역서"/>
      <sheetName val="역T형옹벽단위수량"/>
      <sheetName val="공사내역(2003년)"/>
      <sheetName val="CCS"/>
      <sheetName val="수로교"/>
      <sheetName val="슬래브(PF)(하류)"/>
      <sheetName val="상수구조화편집부표"/>
      <sheetName val="단가비교"/>
      <sheetName val="할증 "/>
      <sheetName val="구조물토적"/>
      <sheetName val="중간부"/>
      <sheetName val="CAL(1)."/>
      <sheetName val="날개수량1.5"/>
      <sheetName val="지수적용공사비내역서"/>
      <sheetName val="심사"/>
      <sheetName val="견적산출"/>
      <sheetName val="3.1.1 마루높이결정"/>
      <sheetName val="콘_재료분리(1)"/>
      <sheetName val="내역-1"/>
      <sheetName val="샤워실위생"/>
      <sheetName val="교량전기"/>
      <sheetName val="기성 (2)"/>
      <sheetName val="실행갑지"/>
      <sheetName val="상하차비용(기계상차)"/>
      <sheetName val="수간보호"/>
      <sheetName val="운반비"/>
      <sheetName val="총(신설)"/>
      <sheetName val="노임단가자료"/>
      <sheetName val="정보요약"/>
      <sheetName val="BEND_LOSS"/>
      <sheetName val="2월_노임대장"/>
      <sheetName val="강관_및_부속"/>
      <sheetName val="2@_BOX"/>
      <sheetName val="현장"/>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2.재료비"/>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안전관리비"/>
      <sheetName val="7-1안전관리비상세"/>
      <sheetName val="8.간접노무비"/>
      <sheetName val="9.기타경비"/>
      <sheetName val="기타경비 세부"/>
      <sheetName val="적용건축"/>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자판실행"/>
      <sheetName val="산업"/>
      <sheetName val="Lr"/>
      <sheetName val="노임목록"/>
      <sheetName val="직접비"/>
      <sheetName val="c_balju"/>
      <sheetName val="12.보오링"/>
      <sheetName val="18.공내수압탄성자연"/>
      <sheetName val="동일대내"/>
      <sheetName val="공사요율"/>
      <sheetName val="NN"/>
      <sheetName val="매인"/>
      <sheetName val="궤도연장(종합)"/>
      <sheetName val="궤도연장(2단계)"/>
      <sheetName val="궤도연장(1단계)"/>
      <sheetName val="궤도부설연장1단계"/>
      <sheetName val="슬래브일반(포항방향 B=12.3m)"/>
      <sheetName val="결재란"/>
      <sheetName val="2.견적조건 정보"/>
      <sheetName val="공간분류체계"/>
      <sheetName val="부위별항목"/>
      <sheetName val="영향요인"/>
      <sheetName val="1호맨홀수량산출"/>
      <sheetName val="중기가격"/>
      <sheetName val="산근cad용"/>
      <sheetName val="산근(계단)"/>
      <sheetName val="일반수량산출"/>
      <sheetName val="건설기계가격"/>
      <sheetName val="보고서"/>
      <sheetName val="건설기계"/>
      <sheetName val="산림조사비"/>
      <sheetName val="요율표"/>
      <sheetName val="C1.공사개요"/>
      <sheetName val="A1.스케쥴"/>
      <sheetName val="신당동집계표"/>
      <sheetName val="신고분기설정참고"/>
      <sheetName val="거래처자료등록"/>
      <sheetName val="폐기물발생(처리)내역-1"/>
      <sheetName val="빙축열"/>
      <sheetName val="현장관리비 산출내역"/>
      <sheetName val="1.일위대가"/>
      <sheetName val="부안일위"/>
      <sheetName val="5정거장"/>
      <sheetName val="1-3길내기"/>
      <sheetName val="표지(예시)"/>
      <sheetName val="신푝지1"/>
      <sheetName val="콘크스"/>
      <sheetName val="1. 총괄 집계표"/>
      <sheetName val="공정자료2"/>
      <sheetName val="HC-04"/>
      <sheetName val="나.설계조건"/>
      <sheetName val="본선 토공 분배표"/>
      <sheetName val="기계설비품셈"/>
      <sheetName val="5.장비(안)"/>
      <sheetName val="입찰품의서"/>
      <sheetName val="협력업체기성(첨부)"/>
      <sheetName val="견적가"/>
      <sheetName val="공조기휀"/>
      <sheetName val="모래기초"/>
      <sheetName val="본댐설계"/>
      <sheetName val="SCHE"/>
      <sheetName val="신평리 권리자명부"/>
      <sheetName val="설계총괄표"/>
      <sheetName val="공사품旼ã"/>
      <sheetName val="3.2주형지지보"/>
      <sheetName val="상수도내역서"/>
      <sheetName val="산출"/>
      <sheetName val="자동제어"/>
      <sheetName val="기시공토적"/>
      <sheetName val="스파이더산출근거"/>
      <sheetName val="2012노임단가"/>
      <sheetName val="변수값"/>
      <sheetName val="점검총괄"/>
      <sheetName val="공사내역서"/>
      <sheetName val="(참고)지급수수료"/>
      <sheetName val="LOPCALC"/>
      <sheetName val="표준내역"/>
      <sheetName val="PILE"/>
      <sheetName val="스톱로그내역"/>
      <sheetName val="0"/>
      <sheetName val="품목납기"/>
      <sheetName val="도면명"/>
      <sheetName val="전국현황"/>
      <sheetName val="1.취수장"/>
      <sheetName val="구분자"/>
      <sheetName val="현장청취복명서"/>
      <sheetName val="전산output"/>
      <sheetName val="SANTOGO"/>
      <sheetName val="공종목록표"/>
      <sheetName val="2006계약"/>
      <sheetName val="변경당시노임단가표"/>
      <sheetName val="작업 반복"/>
      <sheetName val="100만평"/>
      <sheetName val="내역단위"/>
      <sheetName val="코드명"/>
      <sheetName val="구조물단위표"/>
      <sheetName val="관포설품"/>
      <sheetName val="동원단위"/>
      <sheetName val="구조물절단규격"/>
      <sheetName val="거리별운반단가"/>
      <sheetName val="돈암사업"/>
      <sheetName val="취수탑"/>
      <sheetName val="2_단면_x0000__x0000_"/>
      <sheetName val="U형개거"/>
      <sheetName val="노임산출서"/>
      <sheetName val="單價表단가표"/>
      <sheetName val="FAB消防报警"/>
      <sheetName val="FAB计算式"/>
      <sheetName val="1단계 (2)"/>
      <sheetName val="실행(1)"/>
      <sheetName val="안양동교 1안"/>
      <sheetName val="선수금"/>
      <sheetName val="환경평가"/>
      <sheetName val="인구"/>
      <sheetName val="물푸기"/>
      <sheetName val="원"/>
      <sheetName val="유림콘도"/>
      <sheetName val="eq_data"/>
      <sheetName val="조경수목"/>
      <sheetName val="퇴직공제부금"/>
      <sheetName val="평균노임"/>
      <sheetName val="집 계 표"/>
      <sheetName val="진입로 지세할증산출(다사분기)"/>
      <sheetName val=" FURNACE현설"/>
      <sheetName val="일반전기(가설, 접지)"/>
      <sheetName val="부하자료"/>
      <sheetName val="C3"/>
      <sheetName val="인입관수량총괄"/>
      <sheetName val="교통안전시설집계표"/>
      <sheetName val="지역별수출"/>
      <sheetName val="효동종합건설(주)"/>
      <sheetName val="산출서양식01"/>
      <sheetName val="FORM-0"/>
      <sheetName val="간접비 총괄표"/>
      <sheetName val="총괄BOQ"/>
      <sheetName val="제잡비계산"/>
      <sheetName val="내역서1"/>
      <sheetName val="기본가정"/>
      <sheetName val="기별(종합)"/>
      <sheetName val="인원배치"/>
      <sheetName val="일용노임단가"/>
      <sheetName val="Manmonth(입력)"/>
      <sheetName val="산출근거(수정)"/>
      <sheetName val="토목-물가"/>
      <sheetName val="일용노무비지급명세서(7)"/>
      <sheetName val="중기가동(7)"/>
      <sheetName val="직접경비호표"/>
      <sheetName val="유입량"/>
      <sheetName val="공사비예"/>
      <sheetName val="6.간접공사비 外"/>
      <sheetName val="1공구 건정토건 토공"/>
      <sheetName val="99년하반기"/>
      <sheetName val="4.1DNR기계(공법)"/>
      <sheetName val="16-1"/>
      <sheetName val="발주참고#"/>
      <sheetName val="관로조서"/>
      <sheetName val="설원"/>
      <sheetName val="TEST1"/>
      <sheetName val="RE9604"/>
      <sheetName val="출자한도"/>
      <sheetName val="옥외외등집계표"/>
      <sheetName val="노임 단가"/>
      <sheetName val="1공구원가계산서"/>
      <sheetName val="집행내역(190403)"/>
      <sheetName val="직접재료비데이타"/>
      <sheetName val="2004일위대가"/>
      <sheetName val="데이터"/>
      <sheetName val="사업총괄"/>
      <sheetName val="전등설비"/>
      <sheetName val="Macro"/>
      <sheetName val="LD TX"/>
      <sheetName val="설명"/>
      <sheetName val="PIER토수량"/>
      <sheetName val="블록(들고리8개)"/>
      <sheetName val="부가세별도"/>
      <sheetName val="업체자료"/>
      <sheetName val="97(US,EP,PCT,KR)"/>
      <sheetName val="CUB结算式"/>
      <sheetName val="FAB B01计算式"/>
      <sheetName val="室外计算式"/>
      <sheetName val="5.물량산출서"/>
      <sheetName val="절단표"/>
      <sheetName val="신공항A-9(원가수정)"/>
      <sheetName val="산출근거(9)"/>
      <sheetName val="입력용"/>
      <sheetName val="입력용집계"/>
      <sheetName val="UNIT"/>
      <sheetName val="junggi"/>
      <sheetName val="수목조서 "/>
      <sheetName val="제수,우수,통신,소화전물건조서"/>
      <sheetName val="한전주물건조서"/>
      <sheetName val="지장물적용유무"/>
      <sheetName val="RDP2"/>
      <sheetName val="12CGOU"/>
      <sheetName val="SP-B1"/>
      <sheetName val="base"/>
      <sheetName val="계획금액"/>
      <sheetName val="분석대장"/>
      <sheetName val="단가조사표(노무비)"/>
      <sheetName val="맨홀공수량집계"/>
      <sheetName val="1호맨홀수량집계"/>
      <sheetName val="2호맨홀수량집계"/>
      <sheetName val="3호맨홀수량집계"/>
      <sheetName val="맨홀뚜껑단위수량"/>
      <sheetName val="연속벽¼_x0000_"/>
      <sheetName val="주소"/>
      <sheetName val="설계공통자료입력"/>
      <sheetName val="품셈표"/>
      <sheetName val="공사개별자료입력"/>
      <sheetName val="공사비예산서"/>
      <sheetName val="조_x0000__x0000__x0005_"/>
      <sheetName val="상부"/>
      <sheetName val="5.2.6~7공사요율"/>
      <sheetName val="현황판"/>
      <sheetName val="설계예산서(2_소천우회토목)"/>
      <sheetName val="13후반노무비"/>
      <sheetName val="제수변수량"/>
      <sheetName val="1袼ࣉ"/>
      <sheetName val="개비온집계"/>
      <sheetName val="개비온 단위"/>
      <sheetName val="적용단가표"/>
      <sheetName val="설계서(7)"/>
      <sheetName val="참고"/>
      <sheetName val="배수공 내역서 적용수량"/>
      <sheetName val="고상실행"/>
      <sheetName val="상촌2교-일반수량집계"/>
      <sheetName val="내역서 (변경단가)"/>
      <sheetName val="1SPAN"/>
      <sheetName val="(당氐⿾_x0000__x0000_"/>
      <sheetName val="(당_x0000__x0000__x0005__x0000_"/>
      <sheetName val="광장"/>
      <sheetName val="일용직내역"/>
      <sheetName val="일 위 대 가 표"/>
      <sheetName val="노무비지급명세"/>
      <sheetName val="기성내역서"/>
      <sheetName val="시멘,골재"/>
      <sheetName val="콘크집계"/>
      <sheetName val="낙차공"/>
      <sheetName val="자재집계1"/>
      <sheetName val="측구날개벽"/>
      <sheetName val="매출현황"/>
      <sheetName val="입력정보"/>
      <sheetName val="일위집계"/>
      <sheetName val="90.0_x0000_"/>
      <sheetName val="퇴직금(울산천상)"/>
      <sheetName val="sum1 (2)"/>
      <sheetName val="도급양식"/>
      <sheetName val="부대집계"/>
      <sheetName val="1안"/>
      <sheetName val="참조 (2)"/>
      <sheetName val="제조원가"/>
      <sheetName val="설비원가"/>
      <sheetName val="L_RPTB03_01"/>
      <sheetName val="A5"/>
      <sheetName val="주안3차A-A"/>
      <sheetName val="1호맨홀가감수량"/>
      <sheetName val="기준단가현황"/>
      <sheetName val="공사개요(입력)"/>
      <sheetName val="마스터"/>
      <sheetName val="ELEC"/>
      <sheetName val="______PROJECT_hb___1__________2"/>
      <sheetName val="환율및유가"/>
      <sheetName val="총괄철근집계표"/>
      <sheetName val="현장관리"/>
      <sheetName val="앉음벽 (2)"/>
      <sheetName val="전체_1설계"/>
      <sheetName val="공정증감대ㅈ표"/>
      <sheetName val="단면계수(상부)"/>
      <sheetName val="휴지통"/>
      <sheetName val="도담구내 개소별 명세"/>
      <sheetName val="산출서"/>
      <sheetName val="인버트단위수량"/>
      <sheetName val="2.1  노무비 평균단가산출"/>
      <sheetName val="Resource2"/>
      <sheetName val="표준건축비"/>
      <sheetName val="작성방법"/>
      <sheetName val="4.전기"/>
      <sheetName val="적점"/>
      <sheetName val="반중력식옹벽"/>
      <sheetName val="98지급계획"/>
      <sheetName val="기성갑지"/>
      <sheetName val="동물이동통로"/>
      <sheetName val="토사절취"/>
      <sheetName val="우석문틀"/>
      <sheetName val="접속도수량집계표"/>
      <sheetName val="YOEMAGUM"/>
      <sheetName val="TYPE-1"/>
      <sheetName val="치수표"/>
      <sheetName val="포장공집"/>
      <sheetName val="AS복구"/>
      <sheetName val="중기터파기"/>
      <sheetName val="중기상차"/>
      <sheetName val="편입토지조서"/>
      <sheetName val="내역(가지)"/>
      <sheetName val="수량산출서집계"/>
      <sheetName val="우수받이수량산출"/>
      <sheetName val="집수정수량집계"/>
      <sheetName val="각종측구수량집계"/>
      <sheetName val="옹벽철근집계표"/>
      <sheetName val="5. 현장관리비(new) "/>
      <sheetName val="1-3.조건,바닥판 "/>
      <sheetName val="재적표"/>
      <sheetName val="401"/>
      <sheetName val="NAI"/>
      <sheetName val="공사비총괄"/>
      <sheetName val="상반기손익차2총괄"/>
      <sheetName val="95년12월말"/>
      <sheetName val="DA"/>
      <sheetName val="관로토공(보통암)"/>
      <sheetName val="관로토공(연암)"/>
      <sheetName val="관로토공(토사)"/>
      <sheetName val="관로토공(풍화암)"/>
      <sheetName val="리핑암"/>
      <sheetName val="보통암"/>
      <sheetName val="연결관조서 (토사)"/>
      <sheetName val="연결관수량"/>
      <sheetName val="연암"/>
      <sheetName val="우수받이BOX토공"/>
      <sheetName val="우수받이관로토공"/>
      <sheetName val="토사"/>
      <sheetName val="집수정단면도 (2)"/>
      <sheetName val="도색집계"/>
      <sheetName val="접속도로1"/>
      <sheetName val="수량산출목록표"/>
      <sheetName val="공종별예산조서"/>
      <sheetName val="만년달력"/>
      <sheetName val="퍼스트"/>
      <sheetName val="예산총괄"/>
      <sheetName val="0303"/>
      <sheetName val="spc 배관견적"/>
      <sheetName val="앉음벽_(2)"/>
      <sheetName val="도담구내_개소별_명세"/>
      <sheetName val="2_1__노무비_평균단가산출"/>
      <sheetName val="4_전기"/>
      <sheetName val="P_M_별"/>
      <sheetName val="설산1_나"/>
      <sheetName val="5__현장관리비(new)_"/>
      <sheetName val="1_취수장"/>
      <sheetName val="1-3_조건,바닥판_"/>
      <sheetName val="안양동교_1안"/>
      <sheetName val="연결관조서_(토사)"/>
      <sheetName val="관리비비계상"/>
      <sheetName val="예가내역서"/>
      <sheetName val="검토"/>
      <sheetName val="LG제품"/>
      <sheetName val="부대단위수량"/>
      <sheetName val="2000_x0000__x0000__x0019__x0000_"/>
      <sheetName val="노무비산정"/>
      <sheetName val="Div2"/>
      <sheetName val="평균토피고"/>
      <sheetName val="단지조성공(_x0000__x0000__x0005_"/>
      <sheetName val="단지조성공(_x0000__x0000_ﾈ"/>
      <sheetName val="CONSTRUCTION Cၒ_x0000__x0000__x0000__x0000__x0000_Ā_x0000_"/>
      <sheetName val="cable _x0003_謀䀃읋戂"/>
      <sheetName val="국소별공정"/>
      <sheetName val="자재 집_x0000_꟣"/>
      <sheetName val="잡철물"/>
      <sheetName val="Chi phi khac 4.3KH-CP"/>
      <sheetName val="Personnaliser votre facture"/>
      <sheetName val="Project Name"/>
      <sheetName val="Deliver Date"/>
      <sheetName val="Staff"/>
      <sheetName val="Quotation"/>
      <sheetName val="electrical"/>
      <sheetName val="THIET DAT"/>
      <sheetName val="DU LIEU"/>
      <sheetName val="CTGT"/>
      <sheetName val="CBD-PRICE"/>
      <sheetName val="TAIKHOAN"/>
      <sheetName val="tra_vat_lieu"/>
      <sheetName val="Ma_TP"/>
      <sheetName val="tuong"/>
      <sheetName val="SUMMARY QUANTITIES"/>
      <sheetName val="chiettinh"/>
      <sheetName val="비교표"/>
      <sheetName val="배수량"/>
      <sheetName val="노견단위수량"/>
      <sheetName val="하부철근수량"/>
      <sheetName val="7단가"/>
      <sheetName val="수자재단위당"/>
      <sheetName val="BDATA"/>
      <sheetName val="변압기 및 발전기 용량"/>
      <sheetName val="TH thiet bi"/>
      <sheetName val="TH may TC"/>
      <sheetName val="DM Chi phi"/>
      <sheetName val="Bang khoi luong"/>
      <sheetName val="bridge # 1"/>
      <sheetName val="XNT7"/>
      <sheetName val="Areas"/>
      <sheetName val="149-2"/>
      <sheetName val="BQMPALOC"/>
      <sheetName val="SPL4"/>
      <sheetName val="Analisa"/>
      <sheetName val="설계예산서0"/>
      <sheetName val="우배수"/>
      <sheetName val="Macr"/>
      <sheetName val="Macro("/>
      <sheetName val="철거공-조경"/>
      <sheetName val="장문교(대전)"/>
      <sheetName val="단면_(☈⣇"/>
      <sheetName val="단면_(턠̓"/>
      <sheetName val="단면_(ᖠ㋭"/>
      <sheetName val="단면_(䑰ᑻ"/>
      <sheetName val="총괄집계표(통합)"/>
      <sheetName val="일식견적목록표"/>
      <sheetName val="토량산출서"/>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포장자재총집계"/>
      <sheetName val="포장수량총괄표"/>
      <sheetName val="아스콘포장(대로1류)"/>
      <sheetName val="아스콘포장(대로2.3류)"/>
      <sheetName val="아스콘포장(중2,3로)"/>
      <sheetName val="아스콘포장(소로)"/>
      <sheetName val="L형 측구하부(대1류)"/>
      <sheetName val="L형 측구하부(대2.3류)"/>
      <sheetName val="L형 측구하부(중1.2.3류)"/>
      <sheetName val="L형 측구하부(소로)"/>
      <sheetName val="투수콘포장"/>
      <sheetName val="고압브럭포장"/>
      <sheetName val="유도.점자블럭포장"/>
      <sheetName val="L형측구및경계석단위수량"/>
      <sheetName val="L형측구.대로(우수받이부)"/>
      <sheetName val="L형측구.중로(우수받이부)"/>
      <sheetName val="L형측구소로(우수받이부)"/>
      <sheetName val="자전거도로경계석"/>
      <sheetName val="대지경계블럭"/>
      <sheetName val="가로수분단위수량"/>
      <sheetName val="표지판재료단위수량"/>
      <sheetName val="과속방지턱단위수량"/>
      <sheetName val="볼라드단위수량"/>
      <sheetName val="면적입력"/>
      <sheetName val="D-3109"/>
      <sheetName val="1.설계기준 "/>
      <sheetName val="공정율"/>
      <sheetName val="지지력"/>
      <sheetName val="정산"/>
      <sheetName val="5"/>
      <sheetName val="선그높이산정"/>
      <sheetName val="공제단위수량"/>
      <sheetName val="공제"/>
      <sheetName val="날개1.5"/>
      <sheetName val="날개토공1.5"/>
      <sheetName val="접속도로물량"/>
      <sheetName val="5월급여"/>
      <sheetName val="공종구간"/>
      <sheetName val="음_x0000__x0000_Ԁ"/>
      <sheetName val="CONSTRUCTION COMPON³_x0000_Ԁ"/>
      <sheetName val="Macro(뛠Ŕ殺0"/>
      <sheetName val="항_x0000_"/>
      <sheetName val="P4-3"/>
      <sheetName val="콘크리트 블록 유형별 수량"/>
      <sheetName val="단면_(_x0000__x0000_"/>
      <sheetName val="Dircet Buried"/>
      <sheetName val="Duct Bank"/>
      <sheetName val="갑지 "/>
      <sheetName val="DATA1"/>
      <sheetName val="오수표시테이프단위수량"/>
      <sheetName val="공사비증감(P4) "/>
      <sheetName val="기구조직"/>
      <sheetName val="TOTAL1"/>
      <sheetName val="수목데이타"/>
      <sheetName val=" 토목 처리장도급내역서 "/>
      <sheetName val="수목보호틀연장조서"/>
      <sheetName val="콘크리트포장철거"/>
      <sheetName val="공종검토(1순위4공종)"/>
      <sheetName val="공종검토(4순위8공종) "/>
      <sheetName val="공종검토(7순위3공종)"/>
      <sheetName val="공종검토(8순위9공종)"/>
      <sheetName val="공종검토(27순위24공종)"/>
      <sheetName val="제원입력"/>
      <sheetName val="재"/>
      <sheetName val="자"/>
      <sheetName val="실적(휴양)"/>
      <sheetName val="투찰내역서"/>
      <sheetName val="터널패턴구성"/>
      <sheetName val="Macro(조도)"/>
      <sheetName val="받이700"/>
      <sheetName val="분기관표식단위수량"/>
      <sheetName val="sand토적"/>
      <sheetName val="토목수량(공정)"/>
      <sheetName val="자금청구"/>
      <sheetName val="新철폐복2"/>
      <sheetName val="新철폐복3"/>
      <sheetName val="주공기준"/>
      <sheetName val="99 조정금액"/>
      <sheetName val="동일리 권리자명부"/>
      <sheetName val="면적평당공사비"/>
      <sheetName val="말고개터널조명전압강하"/>
      <sheetName val="부관맨홀조서"/>
      <sheetName val="신대방33(적용)"/>
      <sheetName val="시설물일위"/>
      <sheetName val="시멘트 및 골재량산출"/>
      <sheetName val="영업권조서"/>
      <sheetName val="토지조서"/>
      <sheetName val="노임단"/>
      <sheetName val="증명지번목록"/>
      <sheetName val="3연box"/>
      <sheetName val="물건조서"/>
      <sheetName val="계정별실적"/>
      <sheetName val="안정검토(온1)"/>
      <sheetName val="투찰금액"/>
      <sheetName val="추정설계"/>
      <sheetName val="2설계 (웅촌고연)"/>
      <sheetName val="토목내역서"/>
      <sheetName val="작업금지"/>
      <sheetName val="가압장구체수량산출서"/>
      <sheetName val="유입수문철근집계"/>
      <sheetName val="7급줄떼"/>
      <sheetName val="별첨4_전담운영PM(1)"/>
      <sheetName val="보호공"/>
      <sheetName val="원가계산 (2)"/>
      <sheetName val="주현(해보)"/>
      <sheetName val="주현(영광)"/>
      <sheetName val="포장총괄집계표"/>
      <sheetName val="5.정산서"/>
      <sheetName val="이설도로유용토"/>
      <sheetName val="구간별"/>
      <sheetName val="자가"/>
      <sheetName val="공양식"/>
      <sheetName val="이름표"/>
      <sheetName val="토지가격산출기초"/>
      <sheetName val="공시지가"/>
      <sheetName val="내역서(기성청구)"/>
      <sheetName val="5지진시"/>
      <sheetName val="여비"/>
      <sheetName val="규격"/>
      <sheetName val="교각"/>
      <sheetName val="2공종별예산조서"/>
      <sheetName val="노무단가"/>
      <sheetName val="호안공재료집계표"/>
      <sheetName val="A1(토공)"/>
      <sheetName val="A1(구조물)"/>
      <sheetName val="수량집계(1)"/>
      <sheetName val="철근집계표"/>
      <sheetName val="토공산근"/>
      <sheetName val="봉산운반"/>
      <sheetName val="24분기"/>
      <sheetName val="총괄내역서(도급)"/>
      <sheetName val="00임금"/>
      <sheetName val="복주일위대가"/>
      <sheetName val="8.1.에너지"/>
      <sheetName val="덧씌우기구간수량산출1"/>
      <sheetName val="新철폐복"/>
      <sheetName val="중사"/>
      <sheetName val="재료값"/>
      <sheetName val="3_공통공사_x0000_隒"/>
      <sheetName val="건공요율"/>
      <sheetName val="공종별내역서"/>
      <sheetName val="2019 단가내역"/>
      <sheetName val="신규일위대가목록"/>
      <sheetName val="신규일위대가"/>
      <sheetName val="신규자재단가조서"/>
      <sheetName val="현황사진"/>
      <sheetName val="수량-1순위(2차)TOTAL"/>
      <sheetName val="본관 관리동 공동구 1순위"/>
      <sheetName val="3계열 침전지 공동구 1순위"/>
      <sheetName val="착수정 공동구 1순위"/>
      <sheetName val="송수실 공동구 1순위"/>
      <sheetName val="1(자양배관실)"/>
      <sheetName val="1(자양계단실)"/>
      <sheetName val="1(자양외벽)"/>
      <sheetName val="직접시공계획서"/>
      <sheetName val="공사기본자료"/>
      <sheetName val="자재집게표 "/>
      <sheetName val="수배전반"/>
      <sheetName val="의뢰서"/>
      <sheetName val="전체공내역서"/>
      <sheetName val="마포토정"/>
      <sheetName val="1.시험비"/>
      <sheetName val="산출근거#2-3"/>
      <sheetName val=" 갑  지 "/>
      <sheetName val="기단"/>
      <sheetName val="10"/>
      <sheetName val="12"/>
      <sheetName val="13"/>
      <sheetName val="14"/>
      <sheetName val="16"/>
      <sheetName val="7"/>
      <sheetName val="8"/>
      <sheetName val="9"/>
      <sheetName val="투자비"/>
      <sheetName val="사업비"/>
      <sheetName val="조성원가DATA"/>
      <sheetName val="공구원가계산"/>
      <sheetName val="BM"/>
      <sheetName val="Elec LG"/>
      <sheetName val="TOYO"/>
      <sheetName val="사업량총괄"/>
      <sheetName val="UNIT-QT"/>
      <sheetName val="JUCK"/>
      <sheetName val="합의경상"/>
      <sheetName val="MEXICO-C"/>
      <sheetName val="송장"/>
      <sheetName val="장비내역서"/>
      <sheetName val="부하LOAD"/>
      <sheetName val="날개벽(TYPE3)"/>
      <sheetName val="2공구수량"/>
      <sheetName val="부하(반월)"/>
      <sheetName val="청구내역(9807)"/>
      <sheetName val="유동표(변경)"/>
      <sheetName val="가설건물"/>
      <sheetName val="공통(20-91)"/>
      <sheetName val="공용시설내역"/>
      <sheetName val="변경실행(2차) "/>
      <sheetName val="L-type"/>
      <sheetName val="부하(성남)"/>
      <sheetName val="외천교"/>
      <sheetName val="자재수량"/>
      <sheetName val="Macro(AT)"/>
      <sheetName val="동력부하(도산)"/>
      <sheetName val="MACRO(MCC)"/>
      <sheetName val="토공A"/>
      <sheetName val="5. 차단기 용량계산"/>
      <sheetName val="CA지입"/>
      <sheetName val="관리사무소"/>
      <sheetName val="다이꾸"/>
      <sheetName val="cost"/>
      <sheetName val="품의서"/>
      <sheetName val="FEXS"/>
      <sheetName val="7.1유효폭"/>
      <sheetName val="기계실"/>
      <sheetName val="입고장부 (4)"/>
      <sheetName val="EJ"/>
      <sheetName val="W-현원가"/>
      <sheetName val="조명율데이타"/>
      <sheetName val="매크로"/>
      <sheetName val="외주가공"/>
      <sheetName val="대구실행"/>
      <sheetName val="현장지지물물량"/>
      <sheetName val="현장관리비내역서"/>
      <sheetName val="J"/>
      <sheetName val="협조전"/>
      <sheetName val="지진시"/>
      <sheetName val="맨홀수량집계"/>
      <sheetName val="MBR9"/>
      <sheetName val="전력구구조물산근2구간"/>
      <sheetName val="BQ(실행)"/>
      <sheetName val="유동표"/>
      <sheetName val="LOAD-AY"/>
      <sheetName val="bearing"/>
      <sheetName val="굴착현장"/>
      <sheetName val="1공구(을)"/>
      <sheetName val="Cost bd-&quot;A&quot;"/>
      <sheetName val="L_RPTA05_목록"/>
      <sheetName val="IMP(MAIN)"/>
      <sheetName val="IMP (REACTOR)"/>
      <sheetName val="환률"/>
      <sheetName val="RAHMEN"/>
      <sheetName val="Languages"/>
      <sheetName val="명단원자료(이전)"/>
      <sheetName val="옹벽기초자료"/>
      <sheetName val="경상비"/>
      <sheetName val="실행예산"/>
      <sheetName val="현금"/>
      <sheetName val="부하(도서)"/>
      <sheetName val="E.P.T수량산출서"/>
      <sheetName val="타공종이기"/>
      <sheetName val="????"/>
      <sheetName val="Process"/>
      <sheetName val="C1ㅇ"/>
      <sheetName val="DG-LAP6"/>
      <sheetName val="工완성공사율"/>
      <sheetName val="96작생능"/>
      <sheetName val="견적정보"/>
      <sheetName val="토공(완충)"/>
      <sheetName val="가로등제어반 설치공사(수량)"/>
      <sheetName val="발신정보"/>
      <sheetName val="단가표 "/>
      <sheetName val="K"/>
      <sheetName val="내역서비교"/>
      <sheetName val="기성집계"/>
      <sheetName val="설계서(설치)"/>
      <sheetName val="Picture"/>
      <sheetName val="직원동원SCH"/>
      <sheetName val="전압강하계산"/>
      <sheetName val="양식"/>
      <sheetName val="ROOF(ALKALI)"/>
      <sheetName val="정산입력"/>
      <sheetName val="계산근거"/>
      <sheetName val="내역(2000년)"/>
      <sheetName val="Dae_Jiju"/>
      <sheetName val="Sikje_ingun"/>
      <sheetName val="TREE_D"/>
      <sheetName val="원데이타"/>
      <sheetName val="22-2M단"/>
      <sheetName val="22-1소단"/>
      <sheetName val="CATV"/>
      <sheetName val="조명률표"/>
      <sheetName val="설계자료"/>
      <sheetName val="아산추가1220"/>
      <sheetName val="교량명원본"/>
      <sheetName val="BOX제원원본"/>
      <sheetName val="표지판현황"/>
      <sheetName val="회사99"/>
      <sheetName val="노원열병합__건축공사기성내역서"/>
      <sheetName val="철근정산"/>
      <sheetName val="호안공"/>
      <sheetName val="TYPE-B 평균H"/>
      <sheetName val="실행품의서"/>
      <sheetName val="OZ049E"/>
      <sheetName val="토공및부대2차"/>
      <sheetName val="단위내역서"/>
      <sheetName val="처리단락"/>
      <sheetName val="LD"/>
      <sheetName val="약전닥트"/>
      <sheetName val="건축부하"/>
      <sheetName val="일지-H"/>
      <sheetName val="FA설치명세"/>
      <sheetName val="김포IO"/>
      <sheetName val="물량산출_LP-1"/>
      <sheetName val="물량산출_LP-2"/>
      <sheetName val="물량산출_LP-3"/>
      <sheetName val="물량산출_LP-4"/>
      <sheetName val="LXLIST1"/>
      <sheetName val="와동25-3(변경)"/>
      <sheetName val="96수출"/>
      <sheetName val="내역(정지)"/>
      <sheetName val="L형측구단위수량"/>
      <sheetName val="L형측구연장조서"/>
      <sheetName val="도로경계블럭단위수량"/>
      <sheetName val="도로경계블럭단위토공"/>
      <sheetName val="단가산출집계"/>
      <sheetName val="주사무실종합"/>
      <sheetName val="SRC-B3U2"/>
      <sheetName val="비대칭계수"/>
      <sheetName val="전동기 SPEC"/>
      <sheetName val="일반맨홀수량집계(A-7 LINE)"/>
      <sheetName val="변경실행(2차)_"/>
      <sheetName val="토공산출(주차장)"/>
      <sheetName val="매입"/>
      <sheetName val="토공산출 (아파트)"/>
      <sheetName val="운용방안"/>
      <sheetName val="월선수금"/>
      <sheetName val="8. 내진해석"/>
      <sheetName val="LEVEL0~4"/>
      <sheetName val="__Isyou_c_PJT_2000_R_6_____Fi_2"/>
      <sheetName val="PROJECT COST ESTIMATE (cont)"/>
      <sheetName val="일위대가(원본)"/>
      <sheetName val="집행(2-1)"/>
      <sheetName val="조명율"/>
      <sheetName val="Cost_bd-&quot;A&quot;"/>
      <sheetName val="사용자정의"/>
      <sheetName val="제품표준규격"/>
      <sheetName val="환율-LIBOR"/>
      <sheetName val="견적시담(송포2공구)"/>
      <sheetName val="출근부"/>
      <sheetName val="견적내역서"/>
      <sheetName val="견적접수"/>
      <sheetName val="오산갈곳"/>
      <sheetName val="#230,#235"/>
      <sheetName val="5공철탑검토표"/>
      <sheetName val="4공철탑검토"/>
      <sheetName val="설계내역(2001)"/>
      <sheetName val="아파트 "/>
      <sheetName val="잡비"/>
      <sheetName val="SE-611"/>
      <sheetName val="1을"/>
      <sheetName val="장비당단가 (1)"/>
      <sheetName val="선로정수계산"/>
      <sheetName val="관세,통관수수료,운반비"/>
      <sheetName val="경영혁신본부"/>
      <sheetName val="nomi "/>
      <sheetName val="3-1.CB"/>
      <sheetName val="MCC제원"/>
      <sheetName val="SUM (INQNO."/>
      <sheetName val="99.6"/>
      <sheetName val="자료(통합)"/>
      <sheetName val="대상공사(조달청)"/>
      <sheetName val="토목변경"/>
      <sheetName val="집수정단"/>
      <sheetName val="총계"/>
      <sheetName val="99관저"/>
      <sheetName val="관람석제출"/>
      <sheetName val="시설C"/>
      <sheetName val="사진"/>
      <sheetName val="2.내역서"/>
      <sheetName val="6.교좌면보강"/>
      <sheetName val="수로집계"/>
      <sheetName val="1차증가원가계산"/>
      <sheetName val="STORAGE"/>
      <sheetName val="TYPE-U800"/>
      <sheetName val="구동"/>
      <sheetName val="TOTAL인원"/>
      <sheetName val="Design Q'ty"/>
      <sheetName val="설계내"/>
      <sheetName val="조도계산(가로등NEW)"/>
      <sheetName val="L형옹벽측구"/>
      <sheetName val="MFAB"/>
      <sheetName val="MFRT"/>
      <sheetName val="MPKG"/>
      <sheetName val="MPRD"/>
      <sheetName val="전기설계변경"/>
      <sheetName val="참조(2)"/>
      <sheetName val="BR.1(원)"/>
      <sheetName val="예산서(6)"/>
      <sheetName val="COMPRESSOR"/>
      <sheetName val="WIND-EQ"/>
      <sheetName val="견적업체"/>
      <sheetName val="02 SLAB"/>
      <sheetName val="05 BOX"/>
      <sheetName val="---FAB#1업무일지---"/>
      <sheetName val="06_공정표"/>
      <sheetName val="D-3503"/>
      <sheetName val="물량산출근거"/>
      <sheetName val="FACTOR"/>
      <sheetName val="GRDBS"/>
      <sheetName val="전기품산출"/>
      <sheetName val="방음벽 기초 일반수량"/>
      <sheetName val="G.R300경비"/>
      <sheetName val="K1자재(3차등)"/>
      <sheetName val="____"/>
      <sheetName val="card1"/>
      <sheetName val="분석가정"/>
      <sheetName val="ATS단가"/>
      <sheetName val=" 내역"/>
      <sheetName val="순환펌프"/>
      <sheetName val="저수조"/>
      <sheetName val="급,배기팬"/>
      <sheetName val="급탕순환펌프"/>
      <sheetName val="4b Consolidated PL"/>
      <sheetName val="Proposal"/>
      <sheetName val="Oper Amount"/>
      <sheetName val="DATA(BAC)"/>
      <sheetName val="주형지지보"/>
      <sheetName val="현황CODE"/>
      <sheetName val="손익현황"/>
      <sheetName val="PLAN_FEB97"/>
      <sheetName val="LAB"/>
      <sheetName val="노원열병합__건축공사기성내역서1"/>
      <sheetName val="조도계산서_(도서)"/>
      <sheetName val="입고장부_(4)"/>
      <sheetName val="IMP_(REACTOR)"/>
      <sheetName val="7_1유효폭"/>
      <sheetName val="5__차단기_용량계산"/>
      <sheetName val="가로등제어반_설치공사(수량)"/>
      <sheetName val="E_P_T수량산출서"/>
      <sheetName val="단가표_"/>
      <sheetName val="3-1_CB"/>
      <sheetName val="2월가격표-ESG-1월"/>
      <sheetName val="가설경비"/>
      <sheetName val="여흥"/>
      <sheetName val="Sheet16 (2)"/>
      <sheetName val="일반수량총괄"/>
      <sheetName val="통신부문노무임"/>
      <sheetName val="5. 설계명세서"/>
      <sheetName val="SELTDATA"/>
      <sheetName val="구리토평1전기"/>
      <sheetName val="지표"/>
      <sheetName val="교량하부공"/>
      <sheetName val="21301동"/>
      <sheetName val="공종별 집계"/>
      <sheetName val="횡배수관단위수량"/>
      <sheetName val="L형옹벽(key)"/>
      <sheetName val="샘플표지"/>
      <sheetName val="총공사집계"/>
      <sheetName val="대가집계(1)"/>
      <sheetName val="대가집계"/>
      <sheetName val="집계(1)"/>
      <sheetName val="단가산출(1)"/>
      <sheetName val="대가표"/>
      <sheetName val="대가"/>
      <sheetName val="사토정산현황"/>
      <sheetName val="위치도"/>
      <sheetName val="단가대비표(미첨부)"/>
      <sheetName val="토적표(길명리)"/>
      <sheetName val="사토(토사)"/>
      <sheetName val="사토(리핑)"/>
      <sheetName val="사토(발파)"/>
      <sheetName val="사토(발파) (2)"/>
      <sheetName val="운반거리표"/>
      <sheetName val="자금총괄"/>
      <sheetName val="현장별청구"/>
      <sheetName val="자금집행집계표"/>
      <sheetName val="장비비"/>
      <sheetName val="미불금청구내역(민)"/>
      <sheetName val="카메라"/>
      <sheetName val="카메라2"/>
      <sheetName val="1회"/>
      <sheetName val="1회분"/>
      <sheetName val="2회"/>
      <sheetName val="2회분"/>
      <sheetName val="3회"/>
      <sheetName val="3회분"/>
      <sheetName val="4회"/>
      <sheetName val="4회분"/>
      <sheetName val="5회"/>
      <sheetName val="5회분"/>
      <sheetName val="6회"/>
      <sheetName val="6회분"/>
      <sheetName val="회"/>
      <sheetName val="회분"/>
      <sheetName val="1~5회분"/>
      <sheetName val="현장별집행"/>
      <sheetName val="10월식대(직영)"/>
      <sheetName val="9월철근공"/>
      <sheetName val="10월철근공 "/>
      <sheetName val="9월목공 "/>
      <sheetName val="10월목공 "/>
      <sheetName val="10월식대"/>
      <sheetName val="11월식대"/>
      <sheetName val="식대(5회)"/>
      <sheetName val="자금총괄(민)"/>
      <sheetName val="현장별자금청구(10)"/>
      <sheetName val="현장별청구(민)"/>
      <sheetName val="자금청구집계표"/>
      <sheetName val="자금청구집계표(민)"/>
      <sheetName val="자금청구(민2)"/>
      <sheetName val="하도자기성고(갑)"/>
      <sheetName val="하도자기성고(을)"/>
      <sheetName val="유류대"/>
      <sheetName val="중기가동"/>
      <sheetName val="미불금청구내역"/>
      <sheetName val="미불금(민)"/>
      <sheetName val="공사별 사정분석표-ㅌ"/>
      <sheetName val="자금청구내역"/>
      <sheetName val="자금청구서"/>
      <sheetName val="월기성검토서"/>
      <sheetName val="부대대비"/>
      <sheetName val="냉연집계"/>
      <sheetName val="2011년"/>
      <sheetName val="내역서(총)"/>
      <sheetName val="예산M12A"/>
      <sheetName val="BOQ건축"/>
      <sheetName val="beam"/>
      <sheetName val="APT내역"/>
      <sheetName val="감가상각"/>
      <sheetName val="CI_GL Mapping"/>
      <sheetName val="3본사"/>
      <sheetName val="운영 비용(Infra)-원가"/>
      <sheetName val="금액집계"/>
      <sheetName val="평형공사비"/>
      <sheetName val="NEWDRAW"/>
      <sheetName val="영업.일"/>
      <sheetName val="매부산출"/>
      <sheetName val="현관"/>
      <sheetName val="WORKSHOP"/>
      <sheetName val="동해title"/>
      <sheetName val="예산M2"/>
      <sheetName val="기성내역서표지"/>
      <sheetName val="예산변경사항"/>
      <sheetName val="분양금할인"/>
      <sheetName val="충주"/>
      <sheetName val="제출내역 (2)"/>
      <sheetName val="영업.일1"/>
      <sheetName val="coll#"/>
      <sheetName val="CC Down load 0716"/>
      <sheetName val="경상비내역"/>
      <sheetName val="총요약서"/>
      <sheetName val="저"/>
      <sheetName val="일반관리비"/>
      <sheetName val="1월"/>
      <sheetName val="사토(발파)_(2)"/>
      <sheetName val="10월철근공_"/>
      <sheetName val="9월목공_"/>
      <sheetName val="10월목공_"/>
      <sheetName val="공사별_사정분석표-ㅌ"/>
      <sheetName val="CI_GL_Mapping"/>
      <sheetName val="운영_비용(Infra)-원가"/>
      <sheetName val="최초침전지집계표"/>
      <sheetName val="Macro1 (2)"/>
      <sheetName val="Constant"/>
      <sheetName val="명단"/>
      <sheetName val="Code03"/>
      <sheetName val="입력그림"/>
      <sheetName val="3_공통공사_x0000_庘"/>
      <sheetName val="사기성 (2)"/>
      <sheetName val="기준비용"/>
      <sheetName val="MAT_N048"/>
      <sheetName val="견적(02.07)"/>
      <sheetName val="개인토지"/>
      <sheetName val="IMF Code"/>
      <sheetName val="Gia VLNCMTC"/>
      <sheetName val="WT-LIST"/>
      <sheetName val="스케즐"/>
      <sheetName val="VALUATESheet13"/>
      <sheetName val="L형집계"/>
      <sheetName val="전도금정산집계"/>
      <sheetName val="은행코드"/>
      <sheetName val="게비온"/>
      <sheetName val="관정"/>
      <sheetName val="배수관 날개벽"/>
      <sheetName val="box날개"/>
      <sheetName val="방호벽"/>
      <sheetName val="절단"/>
      <sheetName val="아스팔트포장"/>
      <sheetName val="U형측구"/>
      <sheetName val="J형측구"/>
      <sheetName val="진입로"/>
      <sheetName val="판매.DAT"/>
      <sheetName val="4.04건축(건축-주계약내역서)"/>
      <sheetName val="예정공정표 "/>
      <sheetName val="4.고용보험"/>
      <sheetName val="암센터"/>
      <sheetName val="수정계획3"/>
      <sheetName val="부재별산출서"/>
      <sheetName val="구체단위"/>
      <sheetName val="수목일위"/>
      <sheetName val="1호맨홀자연토공"/>
      <sheetName val="월별수입"/>
      <sheetName val="k2 foundation"/>
      <sheetName val="노면표시1"/>
      <sheetName val="산출3-전등"/>
      <sheetName val="산출4-조명제어"/>
      <sheetName val="산출5-전열"/>
      <sheetName val="산출7-유도등"/>
      <sheetName val="15-3)VE제안서(가치향_x0000_隒_x0000__x0000_"/>
      <sheetName val="01_Summary"/>
      <sheetName val="03_Rev_Log"/>
      <sheetName val="FAB_B01计算式"/>
      <sheetName val="5_물량산출서"/>
      <sheetName val="2_재료비"/>
      <sheetName val="12_보오링"/>
      <sheetName val="18_공내수압탄성자연"/>
      <sheetName val="2_견적조건_정보"/>
      <sheetName val="슬래브일반(포항방향_B=12_3m)"/>
      <sheetName val="6_7현장운영"/>
      <sheetName val="Module1"/>
      <sheetName val="Module2"/>
      <sheetName val="Module3"/>
      <sheetName val="Module4"/>
      <sheetName val="Module5"/>
      <sheetName val="Module6"/>
      <sheetName val="Module8"/>
      <sheetName val="Module9"/>
      <sheetName val="Module7"/>
      <sheetName val="Module11"/>
      <sheetName val="단면(RW1)"/>
      <sheetName val="YES"/>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2000.11월설계내역"/>
      <sheetName val="소야공정계획표"/>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복구량산정 및 전용회선 사용"/>
      <sheetName val="호계"/>
      <sheetName val="제암"/>
      <sheetName val="월마트"/>
      <sheetName val="월드컵"/>
      <sheetName val="Sheet7"/>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주상도"/>
      <sheetName val="수목데이타 "/>
      <sheetName val="- INFORMATION -"/>
      <sheetName val="관급내역서"/>
      <sheetName val="이전비내역서"/>
      <sheetName val="물량"/>
      <sheetName val="배선설계"/>
      <sheetName val="부하계산"/>
      <sheetName val="기초산출서"/>
      <sheetName val="장비단가산출"/>
      <sheetName val="t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JJ"/>
      <sheetName val="설 계"/>
      <sheetName val="ASP포장"/>
      <sheetName val="에너지동"/>
      <sheetName val="견적조건(을지)"/>
      <sheetName val="3차설계"/>
      <sheetName val="3.바닥판설계"/>
      <sheetName val="일위대가표 (2)"/>
      <sheetName val="Testing"/>
      <sheetName val="IP좌표"/>
      <sheetName val="부재력정리"/>
      <sheetName val="NEYOK"/>
      <sheetName val="NOMUBI"/>
      <sheetName val="원가계산서 (총괄)"/>
      <sheetName val="원가계산서 (건축)"/>
      <sheetName val="(총괄집계)"/>
      <sheetName val="단위세대"/>
      <sheetName val="가설공사내역"/>
      <sheetName val="General Data"/>
      <sheetName val="차도조도계산"/>
      <sheetName val="자재단가표"/>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0.집계"/>
      <sheetName val="가로등부표"/>
      <sheetName val="매립"/>
      <sheetName val="BID-도로"/>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돌망태단위수량"/>
      <sheetName val="공사원가계산서)"/>
      <sheetName val="내역집계표"/>
      <sheetName val="대가집계표"/>
      <sheetName val="대가전기"/>
      <sheetName val="집계표(관급)"/>
      <sheetName val="전기내역관급"/>
      <sheetName val="도급예정1199"/>
      <sheetName val="외주대비"/>
      <sheetName val="수정실행"/>
      <sheetName val="단가산출근거"/>
      <sheetName val="현장인원투입"/>
      <sheetName val="장비투입계획"/>
      <sheetName val="외주대비-구조물"/>
      <sheetName val="외주대비 -석축"/>
      <sheetName val="외주대비-구조물 (2)"/>
      <sheetName val="견적표지 (3)"/>
      <sheetName val="정태현"/>
      <sheetName val="입찰결과(DATA)"/>
      <sheetName val="발주설계서(당초)"/>
      <sheetName val="일위대가 집계표"/>
      <sheetName val="횡배수관토공수량"/>
      <sheetName val="제원.설계조건"/>
      <sheetName val="가공비"/>
      <sheetName val="투자효율분석"/>
      <sheetName val="단락전류-A"/>
      <sheetName val="DPRKMHDT"/>
      <sheetName val="출력-내역서"/>
      <sheetName val="날개벽(TYPE1)"/>
      <sheetName val="견적서세부내용"/>
      <sheetName val="견적내용입력"/>
      <sheetName val="집1"/>
      <sheetName val="일반맨홀수량집계"/>
      <sheetName val="EUPDAT2"/>
      <sheetName val="공사비내역서"/>
      <sheetName val="공사비 내역 (가)"/>
      <sheetName val="Top PO"/>
      <sheetName val="공종"/>
      <sheetName val="방송노임"/>
      <sheetName val="날개벽(좌,우=45도,75도)"/>
      <sheetName val="모델링"/>
      <sheetName val="mcc일위대가"/>
      <sheetName val="원본"/>
      <sheetName val="2006기계경비산출표"/>
      <sheetName val="총괄집계표"/>
      <sheetName val="고창터널(고창방향)"/>
      <sheetName val="아파트기별"/>
      <sheetName val="공리일"/>
      <sheetName val="예산갑지"/>
      <sheetName val="토목원가계산서"/>
      <sheetName val="토목원가"/>
      <sheetName val="집계장"/>
      <sheetName val="제외공종"/>
      <sheetName val="기계원가계산서"/>
      <sheetName val="기계원가"/>
      <sheetName val="가설내역"/>
      <sheetName val="갑지(가로)"/>
      <sheetName val="표지목차간지"/>
      <sheetName val="예산조서-총괄"/>
      <sheetName val="예산조서-신공항1"/>
      <sheetName val="가설물"/>
      <sheetName val="내역구성"/>
      <sheetName val="4원가"/>
      <sheetName val="임시급식"/>
      <sheetName val="옥외가스"/>
      <sheetName val="임시급식 (2)"/>
      <sheetName val="unit 4"/>
      <sheetName val="Summary Sheets"/>
      <sheetName val="일위목록-기"/>
      <sheetName val="6동"/>
      <sheetName val="Chart1"/>
      <sheetName val="단위내역목록"/>
      <sheetName val="원가(1)"/>
      <sheetName val="원가(2)"/>
      <sheetName val="통장출금액"/>
      <sheetName val="VA_code"/>
      <sheetName val="공종별원가계산"/>
      <sheetName val="연결관산출조서"/>
      <sheetName val="외주"/>
      <sheetName val="BASIC (2)"/>
      <sheetName val="참조-(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일집"/>
      <sheetName val="Tot-sum"/>
      <sheetName val="노원열병합  건축렀こ렀䡟ԯ_x0000_缀"/>
      <sheetName val="노원열병합  건축렀䡟ԯ_x0000_缀_x0000__x0000_"/>
      <sheetName val="노원열병합  건축︀ᇕ԰_x0000_缀_x0000__x0000_"/>
      <sheetName val="노원열병합  건축ﻕᇕ԰_x0000_缀_x0000__x0000_"/>
      <sheetName val="2.노무비명세서(난간대)"/>
      <sheetName val="2.사진대지"/>
      <sheetName val=" 견적서"/>
      <sheetName val="(2)"/>
      <sheetName val="3.사진대지"/>
      <sheetName val="22단가(철거)"/>
      <sheetName val="49단가"/>
      <sheetName val="49단가(철거)"/>
      <sheetName val="22단가"/>
      <sheetName val="적용공정"/>
      <sheetName val="금리계산"/>
      <sheetName val="맨홀"/>
      <sheetName val="49-119"/>
      <sheetName val="관로"/>
      <sheetName val="공기변수량"/>
      <sheetName val="PO-BOQ"/>
      <sheetName val="의왕내역"/>
      <sheetName val="중총괄"/>
      <sheetName val="소총괄"/>
      <sheetName val="사용내역"/>
      <sheetName val="안전세부"/>
      <sheetName val="총급여"/>
      <sheetName val="급여"/>
      <sheetName val="안전사진"/>
      <sheetName val="계좌"/>
      <sheetName val="작업일지"/>
      <sheetName val="계획"/>
      <sheetName val="계획세부"/>
      <sheetName val="사용내역서"/>
      <sheetName val="항목별내역서"/>
      <sheetName val="안전담당자"/>
      <sheetName val="유도원"/>
      <sheetName val="검사조서"/>
      <sheetName val="집계(총괄)"/>
      <sheetName val="실적보고"/>
      <sheetName val="표준안전집계"/>
      <sheetName val="표준안전내역"/>
      <sheetName val="A갑지"/>
      <sheetName val="보도경계블럭"/>
      <sheetName val="L형옹벽"/>
      <sheetName val="내부부하"/>
      <sheetName val="Mc1"/>
      <sheetName val="2000,9월 일위"/>
      <sheetName val="과천MAIN"/>
      <sheetName val="관급총괄"/>
      <sheetName val="2007일위 "/>
      <sheetName val="토목일위 (83~)"/>
      <sheetName val="표지판일위(105~"/>
      <sheetName val="장비일위"/>
      <sheetName val="재료1월호"/>
      <sheetName val="노무비 "/>
      <sheetName val="00000000"/>
      <sheetName val="고등학교"/>
      <sheetName val="제1장"/>
      <sheetName val="제2장"/>
      <sheetName val="제3장"/>
      <sheetName val="견적내역"/>
      <sheetName val="주관사업"/>
      <sheetName val="진우+대광"/>
      <sheetName val="옥외"/>
      <sheetName val="가드레일산근"/>
      <sheetName val="적용2002"/>
      <sheetName val="본선토량운반계산서(1)0"/>
      <sheetName val="°ø»çºñ¿¹»ê¼­(Åä¸ñºÐ)"/>
      <sheetName val="°¢Çü¸ÇÈ¦"/>
      <sheetName val="¼ö¸ñ´Ü°¡"/>
      <sheetName val="½Ã¼³¼ö·®Ç¥"/>
      <sheetName val="½ÄÀç¼ö·®Ç¥"/>
      <sheetName val="ÀÏÀ§¸ñ·Ï"/>
      <sheetName val="ÀÚÀç´Ü°¡"/>
      <sheetName val="°¡·Îµî"/>
      <sheetName val="정화조동내역"/>
      <sheetName val="배"/>
      <sheetName val="단위별 일위대가표"/>
      <sheetName val="제4장"/>
      <sheetName val="5장공내역서"/>
      <sheetName val="제6장"/>
      <sheetName val="직불동의서"/>
      <sheetName val="전자입찰"/>
      <sheetName val="7작업장인수인계서"/>
      <sheetName val="3특기시방서"/>
      <sheetName val="일위대가목록(1)"/>
      <sheetName val="단가대비표(1)"/>
      <sheetName val="금액결정"/>
      <sheetName val="견적의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배수문수량산출(3)"/>
      <sheetName val="기본단가"/>
      <sheetName val="LP-S"/>
      <sheetName val="보합"/>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철거집계"/>
      <sheetName val="12월31일"/>
      <sheetName val="EQUIPMENT -2"/>
      <sheetName val="고분전시관"/>
      <sheetName val="공비대비"/>
      <sheetName val="전기2005"/>
      <sheetName val="통신2005"/>
      <sheetName val="계산식"/>
      <sheetName val="1._x0018_변전설비"/>
      <sheetName val="Macro3"/>
      <sheetName val="대구-교대(A1-A2)"/>
      <sheetName val="3.자재비(총괄)"/>
      <sheetName val="LD일"/>
      <sheetName val="SULKEA"/>
      <sheetName val="아파트건축"/>
      <sheetName val="잔수량(작성)"/>
      <sheetName val="BOQ(전체)"/>
      <sheetName val="48평단가"/>
      <sheetName val="57단가"/>
      <sheetName val="54평단가"/>
      <sheetName val="66평단가"/>
      <sheetName val="61단가"/>
      <sheetName val="89평단가"/>
      <sheetName val="84평단가"/>
      <sheetName val="적상기초자료"/>
      <sheetName val="효동"/>
      <sheetName val="전체철근집계"/>
      <sheetName val="CIVIL"/>
      <sheetName val="자  재"/>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시공계획"/>
      <sheetName val="현장설명서"/>
      <sheetName val="견적조건서"/>
      <sheetName val="시공일반사항"/>
      <sheetName val="현장설명서갑지"/>
      <sheetName val="하도급선정의뢰서(습식공사)"/>
      <sheetName val="36신설수량"/>
      <sheetName val="제품별"/>
      <sheetName val="사전공사"/>
      <sheetName val="소포내역 (2)"/>
      <sheetName val="특수기호강도거푸집"/>
      <sheetName val="성서방향-교대(A2)"/>
      <sheetName val="상행-교대(A1)"/>
      <sheetName val="매매"/>
      <sheetName val="전신"/>
      <sheetName val="기간등록"/>
      <sheetName val="신공"/>
      <sheetName val="저리조양"/>
      <sheetName val="기자재대비표"/>
      <sheetName val="경산(을)"/>
      <sheetName val="정화조방수미장"/>
      <sheetName val="접속슬라브"/>
      <sheetName val="공사별 가중치 산출근거(토목)"/>
      <sheetName val="가중치근거(조경)"/>
      <sheetName val="Inquiry"/>
      <sheetName val="제진기"/>
      <sheetName val="1.범위"/>
      <sheetName val="2.편성"/>
      <sheetName val="3개요"/>
      <sheetName val="5내역"/>
      <sheetName val="6.GAS"/>
      <sheetName val="7임급실"/>
      <sheetName val="미제출"/>
      <sheetName val="소방1"/>
      <sheetName val="소방2"/>
      <sheetName val="왜UP"/>
      <sheetName val="적현로"/>
      <sheetName val="산출(전주P7)"/>
      <sheetName val="H PILE수량"/>
      <sheetName val="철근량 검토"/>
      <sheetName val="TC표지"/>
      <sheetName val="유기공정"/>
      <sheetName val="변경서식"/>
      <sheetName val="STBOX"/>
      <sheetName val="공사진행"/>
      <sheetName val="Piping Design Data"/>
      <sheetName val="연습장소"/>
      <sheetName val="MACRO(전선관)"/>
      <sheetName val="기준액"/>
      <sheetName val="상세내역,전력산출서"/>
      <sheetName val="Ampecity Data"/>
      <sheetName val="3_바닥판설계"/>
      <sheetName val="교통량조사"/>
      <sheetName val="EQ-R1"/>
      <sheetName val="품목"/>
      <sheetName val="기성"/>
      <sheetName val="기성내역 진짜"/>
      <sheetName val="2회기성사정"/>
      <sheetName val="3회기성갑지"/>
      <sheetName val="3회총괄"/>
      <sheetName val="3회기성"/>
      <sheetName val="Á¡°ËÃÑ°ý"/>
      <sheetName val="»ó¼öµµÅä°øÁý°èÇ¥"/>
      <sheetName val="°ßÀû´ëºñ"/>
      <sheetName val="ÀÏÀ§´ë°¡Ç¥(À¯´Ü°¡)"/>
      <sheetName val="ÀÚÀç¸ñ·Ï"/>
      <sheetName val="20°ü¸®ºñÀ²"/>
      <sheetName val="담장산출"/>
      <sheetName val="일위대가(출입)"/>
      <sheetName val="현장관리비 "/>
      <sheetName val="aa"/>
      <sheetName val="시멘트"/>
      <sheetName val="★도급내역"/>
      <sheetName val="과세표준율-2"/>
      <sheetName val="면적분양가"/>
      <sheetName val="분양면적(1123)"/>
      <sheetName val="출력소스"/>
      <sheetName val="평교-내역"/>
      <sheetName val="노임(1차)"/>
      <sheetName val="관리,부대비"/>
      <sheetName val="실행(표지,갑,을)"/>
      <sheetName val="basic"/>
      <sheetName val="메서,변+증"/>
      <sheetName val="공사별 가중치 산출근거(건축)"/>
      <sheetName val="FAX"/>
      <sheetName val="건축개요"/>
      <sheetName val="예방접종계획"/>
      <sheetName val="MIJIBI"/>
      <sheetName val="건축직"/>
      <sheetName val="과세내역(세부)"/>
      <sheetName val="기타시설"/>
      <sheetName val="주민복지관"/>
      <sheetName val="지하주차장"/>
      <sheetName val="SCHEDULE"/>
      <sheetName val="2000_11월설계내역"/>
      <sheetName val="대,유,램"/>
      <sheetName val="목동1절주.bh01"/>
      <sheetName val="송우내역서"/>
      <sheetName val="증감분석"/>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산재 안전"/>
      <sheetName val="노무비 경비"/>
      <sheetName val="T6-6(2)"/>
      <sheetName val="Upgrades pricing"/>
      <sheetName val="주방환기"/>
      <sheetName val="경상직원"/>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수목데이타_"/>
      <sheetName val="변압기_및_발전기_용량"/>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사원등록"/>
      <sheetName val="호봉 (2)"/>
      <sheetName val="하도급변경대비표"/>
      <sheetName val="경상"/>
      <sheetName val="3.내역서"/>
      <sheetName val="통신물량"/>
      <sheetName val="매입세"/>
      <sheetName val="표층포설및다짐"/>
      <sheetName val="별표"/>
      <sheetName val="균열"/>
      <sheetName val="암거날개벽재료집계"/>
      <sheetName val="단가및재료비"/>
      <sheetName val="노᠀⁷"/>
      <sheetName val="1공구(입찰내역)"/>
      <sheetName val="유첨#2"/>
      <sheetName val="교각별수량"/>
      <sheetName val="원가산출서"/>
      <sheetName val="자동 철거"/>
      <sheetName val="자동 설치"/>
      <sheetName val="토목 철주"/>
      <sheetName val="철거 일위대가(1-19)"/>
      <sheetName val="철거 일위대가(20-22)"/>
      <sheetName val="설치 일위대가(23-45호)"/>
      <sheetName val="설치 일위대가(46~78호)"/>
      <sheetName val="CS2"/>
      <sheetName val="실행예산서"/>
      <sheetName val="급명"/>
      <sheetName val="단  가  대  비  표"/>
      <sheetName val="일  위  대  가  목  록"/>
      <sheetName val="교각별철근수량집계표"/>
      <sheetName val="const."/>
      <sheetName val="변경내역을"/>
      <sheetName val="펌프장수량산출(토)"/>
      <sheetName val="남양구조시험동"/>
      <sheetName val="본부소개"/>
      <sheetName val="통합내역"/>
      <sheetName val="대외공문"/>
      <sheetName val="DWPM"/>
      <sheetName val="자재집계"/>
      <sheetName val="투입(관수_건축)"/>
      <sheetName val="투입(APT500)"/>
      <sheetName val="투입(분당)"/>
      <sheetName val="작성지침서2)"/>
      <sheetName val="투입스케쥴양식"/>
      <sheetName val="투입(APT1200)"/>
      <sheetName val="투입(평촌)"/>
      <sheetName val="투입(APT1000)"/>
      <sheetName val="계약내역서(을지)"/>
      <sheetName val="가시설흙막이"/>
      <sheetName val="전선"/>
      <sheetName val="강북라우터"/>
      <sheetName val="노무비산출"/>
      <sheetName val="보할공정"/>
      <sheetName val="220 (2)"/>
      <sheetName val="총인원"/>
      <sheetName val="직급인원"/>
      <sheetName val="차종별"/>
      <sheetName val="OPGW기별"/>
      <sheetName val="관기성공.내"/>
      <sheetName val="중동상가"/>
      <sheetName val="평균높이산출근거"/>
      <sheetName val="횡배수관위치조서"/>
      <sheetName val="기본설계도급항목"/>
      <sheetName val="8.현장관리비"/>
      <sheetName val="견적율"/>
      <sheetName val="승용"/>
      <sheetName val="Recovered_Sheet1"/>
      <sheetName val="원가상세내역"/>
      <sheetName val="2004경영(비목별)"/>
      <sheetName val="2004경영"/>
      <sheetName val="입적표"/>
      <sheetName val="단가조사-1"/>
      <sheetName val="Man Power &amp; Comp"/>
      <sheetName val="손익집계(공장별)"/>
      <sheetName val="설계명세서(선로)"/>
      <sheetName val="현장관리비데이타"/>
      <sheetName val="1)fs"/>
      <sheetName val="구조     ."/>
      <sheetName val="본부장"/>
      <sheetName val="공조기"/>
      <sheetName val="대림산업"/>
      <sheetName val="EKOG10건축"/>
      <sheetName val="내역서(전체)"/>
      <sheetName val="내역(토목)"/>
      <sheetName val="5.공종별예산내역서"/>
      <sheetName val="두앙"/>
      <sheetName val="깨기수량"/>
      <sheetName val="하중산정"/>
      <sheetName val="세부견적서(DAS Call Back)"/>
      <sheetName val="단중표-ST"/>
      <sheetName val="PIPE"/>
      <sheetName val="VALVE"/>
      <sheetName val="투찰내역"/>
      <sheetName val="COVER-P"/>
      <sheetName val="Piping(Methanol)"/>
      <sheetName val="재료집계"/>
      <sheetName val="인수공총괄"/>
      <sheetName val="덕소내역"/>
      <sheetName val="종합기별"/>
      <sheetName val="개보수공사BM"/>
      <sheetName val="CLAUSE"/>
      <sheetName val="약품설︀"/>
      <sheetName val="1공구 건정토건 철콘"/>
      <sheetName val="건축내역(진해석동)"/>
      <sheetName val="KMT물량"/>
      <sheetName val="Working(wo WTs)"/>
      <sheetName val="주조정실"/>
      <sheetName val="Requirements"/>
      <sheetName val="loading"/>
      <sheetName val="단가보완"/>
      <sheetName val="단위가격"/>
      <sheetName val="P-산#1-1(WOWA1)"/>
      <sheetName val="인공(100P,배선반)"/>
      <sheetName val="전기공사"/>
      <sheetName val="납부서"/>
      <sheetName val="일위대가(여기까지)"/>
      <sheetName val="단위_xdc00_ὗ␀"/>
      <sheetName val="수성페인트도장 내역서"/>
      <sheetName val="도급내역5+800"/>
      <sheetName val="변경내역서"/>
      <sheetName val="전체도급"/>
      <sheetName val="입찰"/>
      <sheetName val="현경"/>
      <sheetName val="전화번호DATA (2001)"/>
      <sheetName val="106C0300"/>
      <sheetName val="통로box전기"/>
      <sheetName val="밧데리"/>
      <sheetName val="진접"/>
      <sheetName val="사급자재(1단계)"/>
      <sheetName val="조명투자및환수계획"/>
      <sheetName val="제조중간결과"/>
      <sheetName val="J01"/>
      <sheetName val="공내ᰖ"/>
      <sheetName val="단면"/>
      <sheetName val="탑(을지)"/>
      <sheetName val="열린교실"/>
      <sheetName val="경산锼_x0013_閄"/>
      <sheetName val="단면瑌)"/>
      <sheetName val="22단"/>
      <sheetName val="22단锼"/>
      <sheetName val="기초자료입력및 K치 확인"/>
      <sheetName val="AS_x0005__x0000_"/>
      <sheetName val="진주䈀ᅪ"/>
      <sheetName val="사업수지"/>
      <sheetName val="기계경비단가"/>
      <sheetName val="지주설치제원"/>
      <sheetName val="역집계1"/>
      <sheetName val="삼보지질"/>
      <sheetName val="7.전산해석결과"/>
      <sheetName val="우각부검토"/>
      <sheetName val="기초입력"/>
      <sheetName val="공주-교대(A1)"/>
      <sheetName val="단가 "/>
      <sheetName val="보호"/>
      <sheetName val="성남여성복지내역"/>
      <sheetName val="안양1공구_건축"/>
      <sheetName val="기술자료 (연수)"/>
      <sheetName val="등록업체"/>
      <sheetName val="esc"/>
      <sheetName val="영흥TL(UP,DOWN) "/>
      <sheetName val="sheets"/>
      <sheetName val="내역아"/>
      <sheetName val="울타리"/>
      <sheetName val="2002계약현황"/>
      <sheetName val="w't table"/>
      <sheetName val="UR2-Calculation"/>
      <sheetName val="노임변동률"/>
      <sheetName val="품종별-이름"/>
      <sheetName val="부서현황"/>
      <sheetName val="Option"/>
      <sheetName val="사업계획1안"/>
      <sheetName val="VENDOR LIST"/>
      <sheetName val="공통비"/>
      <sheetName val="도장 및 용접 수량"/>
      <sheetName val="경율산정"/>
      <sheetName val="위성"/>
      <sheetName val="Vari by Vendor"/>
      <sheetName val="원내역서3"/>
      <sheetName val="3도로"/>
      <sheetName val="세동별비상"/>
      <sheetName val="대비내역"/>
      <sheetName val="9."/>
      <sheetName val="견적서1"/>
      <sheetName val="가CP"/>
      <sheetName val="기초및구체공"/>
      <sheetName val="금긋기 및 절단"/>
      <sheetName val="변경품셈총괄"/>
      <sheetName val="내역."/>
      <sheetName val="기계설비"/>
      <sheetName val="설계변경내역 98"/>
      <sheetName val="공제구간조서"/>
      <sheetName val="설계일반"/>
      <sheetName val="수압집계"/>
      <sheetName val="결합부검토"/>
      <sheetName val="신규 품"/>
      <sheetName val="변수데이타"/>
      <sheetName val="15100"/>
      <sheetName val="예산M6-B"/>
      <sheetName val="동원인원산출"/>
      <sheetName val="품셈기준"/>
      <sheetName val="대,怀፵"/>
      <sheetName val="기자재׃"/>
      <sheetName val="갑지(0_x0000_"/>
      <sheetName val="단0_x0000_退"/>
      <sheetName val="갑지(렀뚣瘉"/>
      <sheetName val="갑지(_x0000_뎰瘇"/>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22단헾"/>
      <sheetName val="단가적용(터널)"/>
      <sheetName val="단위가격_할증"/>
      <sheetName val="전선_및_전선ࠝ"/>
      <sheetName val="연동내역서"/>
      <sheetName val="제"/>
      <sheetName val="총괄집䠄ᡏ"/>
      <sheetName val="산출2-기기동력"/>
      <sheetName val="통신단가조사"/>
      <sheetName val="105,106,107동"/>
      <sheetName val="수로교총재료齘_x0013_"/>
      <sheetName val="산출및내역"/>
      <sheetName val="적용(기尜_x0013_"/>
      <sheetName val="1-11조직표"/>
      <sheetName val="96.12"/>
      <sheetName val="22단丵"/>
      <sheetName val="광혁기성"/>
      <sheetName val="일반부표집계표"/>
      <sheetName val="매출단가"/>
      <sheetName val="M-EQPT-Z"/>
      <sheetName val="현장대리인계"/>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1호인버트수량"/>
      <sheetName val="석축설면"/>
      <sheetName val="copy"/>
      <sheetName val="서식"/>
      <sheetName val="2000,咘೿踇⽟_x0000_"/>
      <sheetName val="2000,ﳨǬ踇⾣_x0000_"/>
      <sheetName val="실행변경(1차)"/>
      <sheetName val="2000,缈,罌,헾"/>
      <sheetName val="2000,薸!藼!헾"/>
      <sheetName val="2000,螨_x0013_蟬_x0013_헾"/>
      <sheetName val="2000,午_x0013_꾈ૂ䡲"/>
      <sheetName val="2000,午_x0013_ॢ䡲"/>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견적堀᎟"/>
      <sheetName val="4렀቟԰"/>
      <sheetName val="4︀ᇕ԰"/>
      <sheetName val="자재조사표(참고용)"/>
      <sheetName val="제품"/>
      <sheetName val="3련 B姨#"/>
      <sheetName val="경로,구간현황"/>
      <sheetName val="자탐수량산출서"/>
      <sheetName val="CAPVC"/>
      <sheetName val="일반수량집계"/>
      <sheetName val="OCM"/>
      <sheetName val="AH-1 "/>
      <sheetName val="OHU"/>
      <sheetName val="형식별 개략공사비"/>
      <sheetName val="01_ 원가계산서"/>
      <sheetName val="등록׃】"/>
      <sheetName val="등록_x0010__x0000_"/>
      <sheetName val="PART_DISCOUNT"/>
      <sheetName val="등록_x0000__x0000_"/>
      <sheetName val="소상 &quot;1&quot;"/>
      <sheetName val="원가총괄"/>
      <sheetName val="매입세율"/>
      <sheetName val="회로내역(승인)"/>
      <sheetName val="»êÃ렀䡟ԯ_x0000_缀"/>
      <sheetName val="»êÃ︀ᇕ԰_x0000_缀"/>
      <sheetName val="갈현동"/>
      <sheetName val="4/_x0000_䠀"/>
      <sheetName val="4쌇栅/"/>
      <sheetName val="4က_x0000_က"/>
      <sheetName val="증栀ᙿ가"/>
      <sheetName val="수안보-헾】_x0005__x0000_"/>
      <sheetName val="일위목차"/>
      <sheetName val="견적사양비교표"/>
      <sheetName val="송전재료비"/>
      <sheetName val="FIN TUBE"/>
      <sheetName val="HED. &amp; PIPE"/>
      <sheetName val="PUMP SHT"/>
      <sheetName val="한전고리-을"/>
      <sheetName val="MW-BM"/>
      <sheetName val="평가내역"/>
      <sheetName val="-15.0"/>
      <sheetName val="사리부설"/>
      <sheetName val="임대견적서"/>
      <sheetName val="36신丵〒_x0005_"/>
      <sheetName val="물량집계"/>
      <sheetName val="현장설က_x0000_蠀ᛟ"/>
      <sheetName val="환"/>
      <sheetName val="적용기준표(98년상반기)"/>
      <sheetName val="설계명세_x0005_"/>
      <sheetName val="DATA 입᠒ᎍ"/>
      <sheetName val="설계명세揄"/>
      <sheetName val="설계명세䡲"/>
      <sheetName val="견적서(1)"/>
      <sheetName val="2234"/>
      <sheetName val="조립1부실적"/>
      <sheetName val="5월"/>
      <sheetName val="능률"/>
      <sheetName val="Despacho (c.civil)"/>
      <sheetName val="인원"/>
      <sheetName val="견적의ᰀ፜"/>
      <sheetName val="사각맨᠜"/>
      <sheetName val="공기԰_x0000_缀"/>
      <sheetName val="설계睮め_x0005_"/>
      <sheetName val="사각맨0"/>
      <sheetName val="오억미만"/>
      <sheetName val="사각맨퀀"/>
      <sheetName val="사각맨堀"/>
      <sheetName val="사각맨䈀"/>
      <sheetName val="CF"/>
      <sheetName val="거푸집물량"/>
      <sheetName val="UPDATA"/>
      <sheetName val="원가계산서(남측)"/>
      <sheetName val="제조 경영"/>
      <sheetName val="금광1터널"/>
      <sheetName val="세부狇譈"/>
      <sheetName val="사각맨ﻇ"/>
      <sheetName val="몰탈재븧܊"/>
      <sheetName val="견적의"/>
      <sheetName val="견적의烇彰"/>
      <sheetName val="하도급선정의뢰서(습식공_x0000__x0000_"/>
      <sheetName val="2터널시점"/>
      <sheetName val="짉譥"/>
      <sheetName val="ᣉᎍ"/>
      <sheetName val="금액내렀቟"/>
      <sheetName val="금액내԰_x0000_"/>
      <sheetName val="성내동"/>
      <sheetName val="인원계획"/>
      <sheetName val="시행예산"/>
      <sheetName val="자압1"/>
      <sheetName val="조경내역"/>
      <sheetName val="물墸᎟鰀"/>
      <sheetName val="화재 탐지_x0005__x0000_"/>
      <sheetName val="전신환매도徸"/>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의정부문예회관변경내역"/>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貭♘"/>
      <sheetName val="산#2-1 (2)"/>
      <sheetName val="자재목록표"/>
      <sheetName val="2002상반기노임기준"/>
      <sheetName val="단중聀"/>
      <sheetName val="예산조서(무선)"/>
      <sheetName val="사급자재총괄"/>
      <sheetName val="구성1"/>
      <sheetName val="구성2"/>
      <sheetName val="구성3"/>
      <sheetName val="구성4"/>
      <sheetName val="69.03%"/>
      <sheetName val="변경내역100%"/>
      <sheetName val="변경내역98%"/>
      <sheetName val="변경내역96%"/>
      <sheetName val="변경내역92%"/>
      <sheetName val="변경내역88%"/>
      <sheetName val="변경내역84.52%"/>
      <sheetName val="산출0"/>
      <sheetName val="5.공종별尜_x0013_層_x0013_闰"/>
      <sheetName val="평3"/>
      <sheetName val="2.펌프장(사급자재)"/>
      <sheetName val="A1_본체_수량산출서"/>
      <sheetName val="내역총괄"/>
      <sheetName val="내역서(삼호)"/>
      <sheetName val="지하1층"/>
      <sheetName val="공비대䠚"/>
      <sheetName val="금액내㔀቎"/>
      <sheetName val="본사인상전"/>
      <sheetName val="단가산출-기,교"/>
      <sheetName val="당사"/>
      <sheetName val="내역총괄2"/>
      <sheetName val="내역총괄3"/>
      <sheetName val="0001(arch)"/>
      <sheetName val="FO"/>
      <sheetName val="Summary Sheet"/>
      <sheetName val="일위대가내역"/>
      <sheetName val="대전-교대(A1-A2)"/>
      <sheetName val="만수배관단가"/>
      <sheetName val="FRP배관단가(만수)"/>
      <sheetName val="STD"/>
      <sheetName val="10월"/>
      <sheetName val="연면적"/>
      <sheetName val="991029UTP용 M.D.F"/>
      <sheetName val="현장점검 1"/>
      <sheetName val="상가을 "/>
      <sheetName val="3.사용전검사(1000KW이상)(본동-수정)"/>
      <sheetName val="계획예산입력자료"/>
      <sheetName val="전압"/>
      <sheetName val="가공2원도"/>
      <sheetName val="일(4)"/>
      <sheetName val="1F"/>
      <sheetName val="손익계산서"/>
      <sheetName val="대차대조표"/>
      <sheetName val="폐토수익화 "/>
      <sheetName val="수량산출1"/>
      <sheetName val="수전기기DATA"/>
      <sheetName val="(전체발주,금회3차공사)내역서"/>
      <sheetName val="정산내역서"/>
      <sheetName val="98수금사업"/>
      <sheetName val="FRT_O"/>
      <sheetName val="FAB_I"/>
      <sheetName val="RING WALL"/>
      <sheetName val="공사비PK5월"/>
      <sheetName val="간접비(1)"/>
      <sheetName val="터널(토공)"/>
      <sheetName val="리터팬내장형"/>
      <sheetName val="내역총괄표"/>
      <sheetName val="5차설계"/>
      <sheetName val="경비산출"/>
      <sheetName val="FUSE_MCB"/>
      <sheetName val="full (2)"/>
      <sheetName val="BREAKDOWN"/>
      <sheetName val="IPS0823"/>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산출목록표"/>
      <sheetName val="수원공"/>
      <sheetName val="DATA-UPS"/>
      <sheetName val="건설장비기초단가"/>
      <sheetName val="9-1차이내역."/>
      <sheetName val="총괄표(1)"/>
      <sheetName val="공종별집계표"/>
      <sheetName val="부산4"/>
      <sheetName val="계약표지"/>
      <sheetName val="내역서-전체낙찰율"/>
      <sheetName val="개봉3동하수관"/>
      <sheetName val="장비부하"/>
      <sheetName val="내역5"/>
      <sheetName val="역간(덕_동)"/>
      <sheetName val="역간(의-덕)"/>
      <sheetName val="단가대비표(SYS)"/>
      <sheetName val="제조노임"/>
      <sheetName val="변품8-37"/>
      <sheetName val="현장일보"/>
      <sheetName val="보집계표"/>
      <sheetName val="ISBL-CIV"/>
      <sheetName val="단가대비"/>
      <sheetName val="전류"/>
      <sheetName val="일위단가"/>
      <sheetName val="일위(설)"/>
      <sheetName val="전기공사일위대가"/>
      <sheetName val="일위대가표_(2)"/>
      <sheetName val="General_Data"/>
      <sheetName val="5호광장_(만점)"/>
      <sheetName val="인천국제_(만점)_(2)"/>
      <sheetName val="설_계"/>
      <sheetName val="방음벽_기초_일반수량"/>
      <sheetName val="sum1_(2)"/>
      <sheetName val="원가계산서_(총괄)"/>
      <sheetName val="원가계산서_(건축)"/>
      <sheetName val="제원_설계조건"/>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º¹±¸·®»êÁ¤_¹×_Àü¿ëÈ¸¼±_»ç¿ë"/>
      <sheetName val="4¿ù_½ÇÀûÃßÁ¤(°ÇÃà+Åä¸ñ)"/>
      <sheetName val="4¿ù_½ÇÀûÃßÁ¤(°ÇÃà)"/>
      <sheetName val="2000_11¿ù¼³°è³»¿ª"/>
      <sheetName val="Àü¼±_¹×_Àü¼±°ü"/>
      <sheetName val="ÁØ°Ë_³»¿ª¼­"/>
      <sheetName val="¼ö¸ñµ¥ÀÌÅ¸_"/>
      <sheetName val="º¯¾Ð±â_¹×_¹ßÀü±â_¿ë·®"/>
      <sheetName val="1_¼öÀÎÅÍ³Î"/>
      <sheetName val="외주대비_-석축"/>
      <sheetName val="외주대비-구조물_(2)"/>
      <sheetName val="견적표지_(3)"/>
      <sheetName val="일위대가_집계표"/>
      <sheetName val="공사비_내역_(가)"/>
      <sheetName val="임시급식_(2)"/>
      <sheetName val="unit_4"/>
      <sheetName val="Summary_Sheets"/>
      <sheetName val="5_정산서"/>
      <sheetName val="맨홀물량"/>
      <sheetName val="열차제어동"/>
      <sheetName val="전기성능동"/>
      <sheetName val="차량시스템인자"/>
      <sheetName val="차량부품동"/>
      <sheetName val="신.분"/>
      <sheetName val="96노임기준"/>
      <sheetName val="시중노임(공사)"/>
      <sheetName val="기성공제요청서"/>
      <sheetName val="하도기성내역 수정"/>
      <sheetName val="기성공제 동의서"/>
      <sheetName val="기성공제 합의서(쓰레기처리비)"/>
      <sheetName val="정보"/>
      <sheetName val="현대물량"/>
      <sheetName val="한화 둔산 내역서"/>
      <sheetName val="적격점수&lt;300억미만&gt;"/>
      <sheetName val="간이영수증"/>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pbs_lambda"/>
      <sheetName val="Matériel embarqué PVC"/>
      <sheetName val="기지국"/>
      <sheetName val="4월"/>
      <sheetName val="8월"/>
      <sheetName val="12월"/>
      <sheetName val="2월"/>
      <sheetName val="7월"/>
      <sheetName val="6월"/>
      <sheetName val="3월"/>
      <sheetName val="11월"/>
      <sheetName val="9월"/>
      <sheetName val="교실"/>
      <sheetName val="꣈፺"/>
      <sheetName val="¼ö·®»êÃÈ"/>
      <sheetName val="저፺"/>
      <sheetName val="¼ö·®»êÃX"/>
      <sheetName val="壈᎟"/>
      <sheetName val="쀀ፐ"/>
      <sheetName val="죈፺"/>
      <sheetName val="惈፵"/>
      <sheetName val="48신설수량"/>
      <sheetName val="품셈(기초)"/>
      <sheetName val="대가단최종"/>
      <sheetName val="부丵〒"/>
      <sheetName val="부司2"/>
      <sheetName val="성원계약"/>
      <sheetName val="2000.11¿ù¼³餀㢘ԯ_x0000_缀_x0000_"/>
      <sheetName val="총괄집렇♑"/>
      <sheetName val="아산경희980422"/>
      <sheetName val="총괄집桶青"/>
      <sheetName val="01상노임"/>
      <sheetName val="Instruction"/>
      <sheetName val="22단가(철完9"/>
      <sheetName val="T1"/>
      <sheetName val="1차배부(JB포함)"/>
      <sheetName val="원내역서 그대로"/>
      <sheetName val="설계내역일위"/>
      <sheetName val="969910( R)"/>
      <sheetName val="전장품(관리용)"/>
      <sheetName val="박스토공"/>
      <sheetName val="남대문빌딩"/>
      <sheetName val="PUMP"/>
      <sheetName val="각종장비전압강하계산"/>
      <sheetName val="거래명세서"/>
      <sheetName val="3.설계예산내역서(예산서)"/>
      <sheetName val="2.예정공정표"/>
      <sheetName val="4.설계예산내역서"/>
      <sheetName val="6.관급자재조서"/>
      <sheetName val="사업성분석"/>
      <sheetName val="22신설수량"/>
      <sheetName val="계약원가"/>
      <sheetName val="1.설계설명서"/>
      <sheetName val="3.예정공정표"/>
      <sheetName val="4.설계예산서"/>
      <sheetName val="재경"/>
      <sheetName val="5.일위대가"/>
      <sheetName val="6.철거발생품예정조서"/>
      <sheetName val="7.지급자재조서"/>
      <sheetName val="8.가격조사서"/>
      <sheetName val="준설량산정표"/>
      <sheetName val="01하반기노임"/>
      <sheetName val="울진항공등화 내역서"/>
      <sheetName val="단가견적조사표"/>
      <sheetName val="공무공A"/>
      <sheetName val="36신설수翇"/>
      <sheetName val="36신설수︀"/>
      <sheetName val="견적꓀᥻"/>
      <sheetName val="수안보-_x0005__x0000__x0000_"/>
      <sheetName val="36신설수Ç"/>
      <sheetName val="36신설수資"/>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공작물조직표(용배수)"/>
      <sheetName val="투찰가"/>
      <sheetName val="구조대가"/>
      <sheetName val="포설대가1"/>
      <sheetName val="부대대가"/>
      <sheetName val="철근총괄집계표"/>
      <sheetName val="홈통받이수량"/>
      <sheetName val="공사수행방안"/>
      <sheetName val="Data2"/>
      <sheetName val="참조 DATA"/>
      <sheetName val="program"/>
      <sheetName val="studbolt no."/>
      <sheetName val="studbolt size"/>
      <sheetName val="item sort no"/>
      <sheetName val="기준"/>
      <sheetName val="파이프"/>
      <sheetName val="8__안정검토"/>
      <sheetName val="철근량_검토"/>
      <sheetName val="기술자료_(연수)"/>
      <sheetName val="실행비교"/>
      <sheetName val="지입재료비"/>
      <sheetName val="산출명세서"/>
      <sheetName val="조정내역"/>
      <sheetName val="조정_x0014__x0008_"/>
      <sheetName val="_x0000__x0008__x0000__x0008__x0000__x0006__x0000__x0004_"/>
      <sheetName val="상가지급현황"/>
      <sheetName val="13LPMCC"/>
      <sheetName val="마장"/>
      <sheetName val="3_바닥판설계1"/>
      <sheetName val="Piping_Design_Data"/>
      <sheetName val="H_PILE수량"/>
      <sheetName val="Ampecity_Data"/>
      <sheetName val="BASIC_(2)"/>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산재_안전"/>
      <sheetName val="노무비_경비"/>
      <sheetName val="소상_&quot;1&quot;"/>
      <sheetName val="개요입력"/>
      <sheetName val="수량기준"/>
      <sheetName val="단가기준"/>
      <sheetName val="결재판"/>
      <sheetName val="변경총괄지(1)"/>
      <sheetName val="기계경비(旉る_x0000__x0000_"/>
      <sheetName val="기계경비(贘_x0013_짘ࣅ"/>
      <sheetName val="MANUFACTORY"/>
      <sheetName val="일위대가서식"/>
      <sheetName val="일위대가양식"/>
      <sheetName val="O＆P"/>
      <sheetName val="결재판(삭제하지말아주세요)"/>
      <sheetName val="케이블"/>
      <sheetName val="유첨䈀ᅪ"/>
      <sheetName val="토공,기초"/>
      <sheetName val="자재 단가표"/>
      <sheetName val="주간계획"/>
      <sheetName val="선택"/>
      <sheetName val="총괄원가 "/>
      <sheetName val="TG9504"/>
      <sheetName val="1995년 섹터별 매출"/>
      <sheetName val="master(total)"/>
      <sheetName val="99년신청"/>
      <sheetName val="아수배전(1회)"/>
      <sheetName val="인건비_조사"/>
      <sheetName val="일위1"/>
      <sheetName val="공사설계서"/>
      <sheetName val="층"/>
      <sheetName val="배수내역(총수량)"/>
      <sheetName val="3련 B_x0005__x0000_"/>
      <sheetName val="기성수금(단단위)"/>
      <sheetName val="원가매출(단단위)"/>
      <sheetName val="설치 일위대가(4԰_x0000_缀_x0000__x0000__x0000_"/>
      <sheetName val="프로젝트"/>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Condition"/>
      <sheetName val="choose"/>
      <sheetName val="별표(48~75)"/>
      <sheetName val="제3장 기술업무"/>
      <sheetName val="일반전기C"/>
      <sheetName val="POOM_MOTO"/>
      <sheetName val="기초코徸"/>
      <sheetName val="예산조서(︀ᇕ԰"/>
      <sheetName val="205동"/>
      <sheetName val="과세면세표"/>
      <sheetName val="PARAMETER"/>
      <sheetName val="세부내역(직접인건비)"/>
      <sheetName val="현장지䀀ኀ㠀ኃ"/>
      <sheetName val="건축원가"/>
      <sheetName val="집계(세부총괄)"/>
      <sheetName val="물가변동잔여물량세부내역서"/>
      <sheetName val="신규(방류시설)"/>
      <sheetName val="덤프트럭계수"/>
      <sheetName val="미지급내역"/>
      <sheetName val="첨부1"/>
      <sheetName val="재료표"/>
      <sheetName val="금액결揄"/>
      <sheetName val="공사비 내역"/>
      <sheetName val="매입내역 "/>
      <sheetName val="거래처별지출내역"/>
      <sheetName val="㩷"/>
      <sheetName val="렀ⵘ"/>
      <sheetName val="֭_x0000_"/>
      <sheetName val="Param"/>
      <sheetName val="입찰보Ⳡ"/>
      <sheetName val="총(철거)"/>
      <sheetName val="RangeObject"/>
      <sheetName val="등록자료"/>
      <sheetName val="방음벽기초(H_xd8d4_ㆂᰀㆃ"/>
      <sheetName val="입찰준비계획안(부대)"/>
      <sheetName val="입찰준비계획안(외주)"/>
      <sheetName val="입찰준비계획안(기타견적)"/>
      <sheetName val="장항선4공구직접비집계"/>
      <sheetName val="용수간선"/>
      <sheetName val="노무비(첨부4-4)"/>
      <sheetName val="왕십리방향"/>
      <sheetName val="︀ᇕ"/>
      <sheetName val="怀፵"/>
      <sheetName val="주사무실︀ᇕ"/>
      <sheetName val="주사무실ꠀ፺"/>
      <sheetName val="BOX ꠀ፺"/>
      <sheetName val="㗈቎"/>
      <sheetName val="¼ö·®»êÃ¨"/>
      <sheetName val="주관사_x0000_"/>
      <sheetName val="주관사提"/>
      <sheetName val="주관사㌈"/>
      <sheetName val="주관사㧨"/>
      <sheetName val="전부인쇄"/>
      <sheetName val="1.외주공사"/>
      <sheetName val="2.직영공사"/>
      <sheetName val="첨부"/>
      <sheetName val="계산DATA입력"/>
      <sheetName val="계좌번호"/>
      <sheetName val="청하배수"/>
      <sheetName val="원가집계"/>
      <sheetName val="파이프류"/>
      <sheetName val="점검내역서(data) (2)"/>
      <sheetName val="2.주요계수총괄"/>
      <sheetName val="입찰사유서 제4공종 (흙깎기)"/>
      <sheetName val="D16"/>
      <sheetName val="D25"/>
      <sheetName val="D22"/>
      <sheetName val="단위세대물량"/>
      <sheetName val="변경품셈"/>
      <sheetName val="OCT.FDN"/>
      <sheetName val="HANDHOLE(2)"/>
      <sheetName val="N頀ᚃ"/>
      <sheetName val="N"/>
      <sheetName val="AHU집계"/>
      <sheetName val="B부대공"/>
      <sheetName val="분양가격표"/>
      <sheetName val="일목"/>
      <sheetName val="기준표"/>
      <sheetName val="º¯°æ»çÀþ"/>
      <sheetName val="제수변︀ᇕ"/>
      <sheetName val="결과조Ⴚ"/>
      <sheetName val="결과조º"/>
      <sheetName val="º¯°æ»çÀ¸"/>
      <sheetName val="º¯°æ»çÀ5"/>
      <sheetName val="º¯°æ»çÀ "/>
      <sheetName val="제수변﹔ᇕ"/>
      <sheetName val="º¯°æ»çÀB"/>
      <sheetName val="단가일䊱"/>
      <sheetName val="전체내ﰀ⁗"/>
      <sheetName val="제수변䊱ᅪ"/>
      <sheetName val="A(Rev.3)"/>
      <sheetName val="부총"/>
      <sheetName val="원가계墬ᥓ"/>
      <sheetName val="원가계Ⴌ_x0000_"/>
      <sheetName val="관로토공집계표"/>
      <sheetName val="토 적 표"/>
      <sheetName val="3회기성헾】"/>
      <sheetName val="변경비교헾】"/>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공리공제"/>
      <sheetName val="자재ᰀ፜搀"/>
      <sheetName val="부대공집계표"/>
      <sheetName val="노무비(DB)_이후 출력XXXXXX"/>
      <sheetName val="3회기성䃸〒"/>
      <sheetName val="3회기성_x0005__x0000_"/>
      <sheetName val="3회기성吸("/>
      <sheetName val="3회기성ⱂ⿌"/>
      <sheetName val="3회기성埀0"/>
      <sheetName val="철거산출헾】"/>
      <sheetName val="철거산출午_x0013_"/>
      <sheetName val="평균터파기고(1-2,ASP)"/>
      <sheetName val="남양주부대"/>
      <sheetName val="단위목헾"/>
      <sheetName val="지입집계"/>
      <sheetName val="11+040(통로)"/>
      <sheetName val="일별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공사비명세서"/>
      <sheetName val="PAC"/>
      <sheetName val="행거,슈,볼트,펌프,잡재"/>
      <sheetName val="을-ATYPE"/>
      <sheetName val="동력부하계산"/>
      <sheetName val="단가표 (2)"/>
      <sheetName val="소각장스케줄"/>
      <sheetName val="단__가__대__비__표"/>
      <sheetName val="일__위__대__가__목__록"/>
      <sheetName val="페인트"/>
      <sheetName val="30신설일위대가"/>
      <sheetName val="30집계표"/>
      <sheetName val="00노임기준"/>
      <sheetName val="소일위대가코드표"/>
      <sheetName val="일위대가(가설԰"/>
      <sheetName val="TYPE집계표"/>
      <sheetName val="포쐀䑣"/>
      <sheetName val="포䠟⥏"/>
      <sheetName val="포䠠⥏"/>
      <sheetName val="포䈀㙪"/>
      <sheetName val="栍ᾆ"/>
      <sheetName val="시초1교"/>
      <sheetName val="대구-교대(A1)"/>
      <sheetName val="ꀀ"/>
      <sheetName val="공정량산출내역서 "/>
      <sheetName val="제철"/>
      <sheetName val="조정금액결과표 (차수별)"/>
      <sheetName val="토공실행"/>
      <sheetName val="구간산출"/>
      <sheetName val="Ext. Stone-P"/>
      <sheetName val="단위_x0000__x0000_尀"/>
      <sheetName val="단위ࠀᎄ䰀"/>
      <sheetName val="단위倀❹缀"/>
      <sheetName val="단위耀ὡ"/>
      <sheetName val="호표"/>
      <sheetName val="B767"/>
      <sheetName val="0.갑지"/>
      <sheetName val="건축공사 집계표"/>
      <sheetName val="토공대가"/>
      <sheetName val="B.O.M"/>
      <sheetName val="설변물량"/>
      <sheetName val="예비품"/>
      <sheetName val="제丵"/>
      <sheetName val="PW3"/>
      <sheetName val="PW4"/>
      <sheetName val="SC1"/>
      <sheetName val="PE"/>
      <sheetName val="PM"/>
      <sheetName val="TR"/>
      <sheetName val="금호산업"/>
      <sheetName val="총괄갑 "/>
      <sheetName val="5.동별횡주관경"/>
      <sheetName val="154TW"/>
      <sheetName val="수주실적0709"/>
      <sheetName val="제4절-1"/>
      <sheetName val="PANEL"/>
      <sheetName val="일위(시설)"/>
      <sheetName val="조건입력"/>
      <sheetName val="조건입력(2)"/>
      <sheetName val="장비선정"/>
      <sheetName val="공통대가"/>
      <sheetName val="특기사항"/>
      <sheetName val="하도내역 (철콘)"/>
      <sheetName val="대가 (보완)"/>
      <sheetName val="토목원가계窨_x0013_"/>
      <sheetName val="신공항A-9헾】_x0005__x0000__x0000_"/>
      <sheetName val="기존구조물철거집계계표"/>
      <sheetName val="내역서(교량)전체"/>
      <sheetName val="장비경비"/>
      <sheetName val="건공실"/>
      <sheetName val="총괄집㸁䧾"/>
      <sheetName val="허용전류-IEC DATA"/>
      <sheetName val="배관내역"/>
      <sheetName val="POWER"/>
      <sheetName val="교대일반수량"/>
      <sheetName val="WO"/>
      <sheetName val="비용"/>
      <sheetName val="적용환율"/>
      <sheetName val="DS-최종"/>
      <sheetName val="PREFACE"/>
      <sheetName val="DATA-1"/>
      <sheetName val="간접총괄"/>
      <sheetName val="960318-1"/>
      <sheetName val="2006기계䈌ᅪ԰_x0000_缀"/>
      <sheetName val="기타공"/>
      <sheetName val="재원표"/>
      <sheetName val="FCU (2)"/>
      <sheetName val="장비분석"/>
      <sheetName val="석재장조사"/>
      <sheetName val="기성청구현황"/>
      <sheetName val="JUCK֕_x0000_缀"/>
      <sheetName val="전체실적"/>
      <sheetName val="도급FORM"/>
      <sheetName val="귀래방향"/>
      <sheetName val="운반비산정"/>
      <sheetName val="을 2"/>
      <sheetName val="을 1"/>
      <sheetName val="재1"/>
      <sheetName val="장비가동"/>
      <sheetName val="IN"/>
      <sheetName val="CT "/>
      <sheetName val="정거장"/>
      <sheetName val="길내기"/>
      <sheetName val="강관산출"/>
      <sheetName val="master(2차)"/>
      <sheetName val="내역통합"/>
      <sheetName val="성토도수로현황"/>
      <sheetName val="구조물"/>
      <sheetName val="당사실시1"/>
      <sheetName val="하도급선정의뢰_x0000__x0000_螨_x0000__x0000__x0000_ۈ"/>
      <sheetName val="48전력선로일挔"/>
      <sheetName val="콘센트신설"/>
      <sheetName val="FWBS7000,8000"/>
      <sheetName val="ANALYSER"/>
      <sheetName val="ring wall thickness"/>
      <sheetName val="Change rate"/>
      <sheetName val="B3.PERSONEL-Ucret"/>
      <sheetName val="공정표(전체)"/>
      <sheetName val="무전표"/>
      <sheetName val="NOTE ALL"/>
      <sheetName val="내역서(당초변경)"/>
      <sheetName val="2.조명기구철거(일괄철거분)"/>
      <sheetName val="대운반(철재)"/>
      <sheetName val="설계수량"/>
      <sheetName val="3.2.1 마루높이결정"/>
      <sheetName val="제품橂"/>
      <sheetName val="피스표"/>
      <sheetName val="산업개발안내서"/>
      <sheetName val="작성양식"/>
      <sheetName val="품-(주)코①"/>
      <sheetName val="자재단가리스트"/>
      <sheetName val="공사내역(총괄)"/>
      <sheetName val="대보~세기"/>
      <sheetName val="8.수량산출 (2)"/>
      <sheetName val="일위대가표 (⠋ᡏ"/>
      <sheetName val="일위대가표 (䀀⅒"/>
      <sheetName val="ÀÏÀ§´ë°¡Ç¥(1@"/>
      <sheetName val="일위대가표 (ԯ_x0000_"/>
      <sheetName val="관헾"/>
      <sheetName val="원가(1︀"/>
      <sheetName val="원가(1䠀"/>
      <sheetName val="관聈"/>
      <sheetName val="관_x0005_"/>
      <sheetName val="제수午_x0013_ὐ"/>
      <sheetName val="수안보-墰5壼5"/>
      <sheetName val="5.3 단면가정"/>
      <sheetName val="시추주상도"/>
      <sheetName val="일위집계(기존)"/>
      <sheetName val="북제주-표지"/>
      <sheetName val="COVERSHEET"/>
      <sheetName val="[YES.XLS][YES.XLS]4/_x0000_䠀"/>
      <sheetName val="[YES.XLS][YES.XLS]4쌇栅/"/>
      <sheetName val="05년"/>
      <sheetName val="내역서(총괄)"/>
      <sheetName val="공종별 집계표"/>
      <sheetName val="철콘집계"/>
      <sheetName val="5회기성03월"/>
      <sheetName val="공통가설_8"/>
      <sheetName val="아파트_9"/>
      <sheetName val="직접공사비집계표_7"/>
      <sheetName val="GTG TR PIT"/>
      <sheetName val="BLR-S"/>
      <sheetName val="일위대가표(무)"/>
      <sheetName val="일위대가산출기초"/>
      <sheetName val="장비명"/>
      <sheetName val="cable-data"/>
      <sheetName val="1._x005f_x0018_변전설비"/>
      <sheetName val="입렀"/>
      <sheetName val="입栀"/>
      <sheetName val="입ꠀ"/>
      <sheetName val="평균환율-USD"/>
      <sheetName val="인원동원계획"/>
      <sheetName val="입︀"/>
      <sheetName val=" 소방공사 산출근거"/>
      <sheetName val="YES.XLS"/>
      <sheetName val="물량증감"/>
      <sheetName val="9902"/>
      <sheetName val="적격"/>
      <sheetName val="롤러"/>
      <sheetName val="BH"/>
      <sheetName val="펌프차타설"/>
      <sheetName val="방음벽 기초_x0005__x0000__x0000__x0000_"/>
      <sheetName val="foxz"/>
      <sheetName val="실㔀቎԰"/>
      <sheetName val="실︀껕ԯ"/>
      <sheetName val="실ԯ_x0000_缀"/>
      <sheetName val="금리׉"/>
      <sheetName val="실頀▀_xdc00_"/>
      <sheetName val="제㗇"/>
      <sheetName val="주차구丵〒_x0005__x0000_"/>
      <sheetName val="역삼"/>
      <sheetName val="배수관연장산출서"/>
      <sheetName val="기초ա_x0000_"/>
      <sheetName val="물량尜"/>
      <sheetName val="토공,철콘"/>
      <sheetName val="변경비丵〒_x0005_"/>
      <sheetName val="물량丵"/>
      <sheetName val="AILC005"/>
      <sheetName val="AILC00_x0000_"/>
      <sheetName val="AILC00_x0010_"/>
      <sheetName val="우,오수"/>
      <sheetName val="팔당터널(1공구)"/>
      <sheetName val="흙쌓기도수로설치현황(1)"/>
      <sheetName val="식재-외주 (2)"/>
      <sheetName val="자(3.0m)"/>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자재노임단가"/>
      <sheetName val="크레인5ton"/>
      <sheetName val="단가산출-2"/>
      <sheetName val="기초수량-1"/>
      <sheetName val="단가산출-1"/>
      <sheetName val="작용하중산정"/>
      <sheetName val="倀ᑙ"/>
      <sheetName val="1x"/>
      <sheetName val="栈᲋"/>
      <sheetName val="_xd810_᱓"/>
      <sheetName val="자재단가_x0005_"/>
      <sheetName val="물塠"/>
      <sheetName val="물徸"/>
      <sheetName val="guard(mac¸"/>
      <sheetName val="물嬼"/>
      <sheetName val="물闰"/>
      <sheetName val="guard(macð"/>
      <sheetName val="물呈"/>
      <sheetName val="guard(macH"/>
      <sheetName val="[YES.XLS][YES.XLS]신표司/"/>
      <sheetName val="변경비_x0000__x0000_Ѡ"/>
      <sheetName val="°ø»ç¿ø°¡°è牨-犬-"/>
      <sheetName val="전체내역갑지"/>
      <sheetName val="실행내역서 (조경)"/>
      <sheetName val="형틀공사"/>
      <sheetName val="주소록"/>
      <sheetName val="전체내ꀀፐ"/>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
      <sheetName val="[YES.XLS][YES.XLS][YES.XLS]신표司/"/>
      <sheetName val="[YES.XLS]신표司/"/>
      <sheetName val="총괄분 설계서용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Macro(부하)"/>
      <sheetName val="밀양노선별공사비명세서"/>
      <sheetName val="일위산출근거"/>
      <sheetName val="적격심사표"/>
      <sheetName val="실내건축일위대가"/>
      <sheetName val="5.전사투자계획종함안"/>
      <sheetName val="기성신청"/>
      <sheetName val="방음벽 기초 일반헾】"/>
      <sheetName val="카렌스센터계량기설치공사"/>
      <sheetName val="지입자재"/>
      <sheetName val="배전반용량계산"/>
      <sheetName val="세정탑 설계"/>
      <sheetName val="기계설비-물가변동"/>
      <sheetName val="[YES.XLS][YES.XLS][YES.XLS]4/_x0000_䠀"/>
      <sheetName val="[YES.XLS][YES.XLS][YES.XLS]4쌇栅/"/>
      <sheetName val="교사기준면적(초등)"/>
      <sheetName val="새공통"/>
      <sheetName val="3절_CheckList_구분"/>
      <sheetName val="적정성평가표(8번)(1순위)"/>
      <sheetName val="적정성평가표(12번)(6순위)"/>
      <sheetName val="가옥조"/>
      <sheetName val="기계경비산출"/>
      <sheetName val="1_x0005_"/>
      <sheetName val="도면자료제출일정"/>
      <sheetName val="시공계_x0005_"/>
      <sheetName val="변경비_x0005__x0000_"/>
      <sheetName val="교대시점"/>
      <sheetName val="8. 안_x0000__x0000__x0005_"/>
      <sheetName val="경비공통"/>
      <sheetName val="동원인원계획표"/>
      <sheetName val="총괄집ᨈꥬ"/>
      <sheetName val="총괄집_x0000__x0000_"/>
      <sheetName val="VS P-Q"/>
      <sheetName val="KSHAHU-6"/>
      <sheetName val="LANGUAGE"/>
      <sheetName val="전기내역서(총계)"/>
      <sheetName val="1-최종안"/>
      <sheetName val="사업분석-분양가결정"/>
      <sheetName val="할丵〒"/>
      <sheetName val="부하집계"/>
      <sheetName val="영구峤"/>
      <sheetName val="단가_x0005__x0000_"/>
      <sheetName val="영구_x0005_"/>
      <sheetName val="영구射"/>
      <sheetName val="영구嶄"/>
      <sheetName val="설계(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견적 (2)"/>
      <sheetName val="수곡내역"/>
      <sheetName val="전체내역 (2)"/>
      <sheetName val="Formulas &amp; Tables"/>
      <sheetName val="±âÀÚÀç´ëºñÇ¥"/>
      <sheetName val="¿¬°áÀÓ½Ã"/>
      <sheetName val="°ü±Þ"/>
      <sheetName val="일위대가 (PM)"/>
      <sheetName val="임시전기공사설계서"/>
      <sheetName val="토적계산"/>
      <sheetName val="96 능제취입"/>
      <sheetName val="M+1"/>
      <sheetName val="광,철광석 사용량(2000)"/>
      <sheetName val="포,철광석 사용량(2000)"/>
      <sheetName val="91,92황산"/>
      <sheetName val="도급단가-아파트"/>
      <sheetName val="BREAKDOWN(철거설치)"/>
      <sheetName val="변경후원본2"/>
      <sheetName val="LABTOTAL"/>
      <sheetName val="경성자금"/>
      <sheetName val="SUB일위대가"/>
      <sheetName val="평자재단가"/>
      <sheetName val="DRAIN DRUM PIT D-301"/>
      <sheetName val="목록1"/>
      <sheetName val="목록2"/>
      <sheetName val="요약"/>
      <sheetName val="전체총괄"/>
      <sheetName val="세목별"/>
      <sheetName val="소개"/>
      <sheetName val="#REF!"/>
      <sheetName val="계열사현황종합"/>
      <sheetName val="basic_info"/>
      <sheetName val="총공사비"/>
      <sheetName val="INS-SHEET"/>
      <sheetName val="shtOpr"/>
      <sheetName val="증감䈀ᅪ"/>
      <sheetName val="원가계산(2)"/>
      <sheetName val="/_x0000_"/>
      <sheetName val="က_x0000_"/>
      <sheetName val="포장쌅"/>
      <sheetName val="예산내역"/>
      <sheetName val="총괄수지표"/>
      <sheetName val="9GN邷㭘"/>
      <sheetName val="¹׃】_x0000_"/>
      <sheetName val="전등부하"/>
      <sheetName val="_x0005__x0006__x0008__x0003_"/>
      <sheetName val="_x0000_ _x0000__x0006__x0000__x0006_"/>
      <sheetName val="날개벽(좌,우=60도-4개)"/>
      <sheetName val="건0_x0000_蠀"/>
      <sheetName val="금0_x0000_䠀"/>
      <sheetName val="금蠣㡎耀"/>
      <sheetName val="재료집계표3"/>
      <sheetName val="범용개발순소요비용"/>
      <sheetName val="산#3-1"/>
      <sheetName val="산#3-2"/>
      <sheetName val="배관BM(일반)"/>
      <sheetName val="산#3-2-2"/>
      <sheetName val="수출가격"/>
      <sheetName val="IBL-C"/>
      <sheetName val="Architecture Work"/>
      <sheetName val="6.2.1 지하차도 조도계산"/>
      <sheetName val="8공구 강재 수량"/>
      <sheetName val="EVALUATE물량산출서"/>
      <sheetName val="스라브"/>
      <sheetName val="Stem Footing"/>
      <sheetName val="변경_x0005__x0006__x0004__x0004_"/>
      <sheetName val="_x0000__x0002__x0000__x0007__x0000__x0004__x0000__x0007__x0000_"/>
      <sheetName val="(14)전기품셈정산"/>
      <sheetName val="(12)전기경비"/>
      <sheetName val="8. _x0005__x0000__x0000_"/>
      <sheetName val="바이오"/>
      <sheetName val="도급내역서"/>
      <sheetName val="지급자재대"/>
      <sheetName val="5."/>
      <sheetName val="12."/>
      <sheetName val="14."/>
      <sheetName val="7."/>
      <sheetName val="8."/>
      <sheetName val="10."/>
      <sheetName val="PI蒨9"/>
      <sheetName val="겉장"/>
      <sheetName val="율림"/>
      <sheetName val="화진"/>
      <sheetName val="가설(내부수평비계)"/>
      <sheetName val="건축물현장정리"/>
      <sheetName val="공통가설공사(공통)"/>
      <sheetName val="골재대"/>
      <sheetName val="폐기물 (2)"/>
      <sheetName val="경로당내역건축"/>
      <sheetName val="노임단가(08.01)"/>
      <sheetName val="몰탈단가"/>
      <sheetName val="기능공인적사항"/>
      <sheetName val="5.단가대비표"/>
      <sheetName val="노임,자재"/>
      <sheetName val="기계경비(맨홀)"/>
      <sheetName val="4.일위대가목차"/>
      <sheetName val="가도䠀"/>
      <sheetName val="가도ԯ"/>
      <sheetName val="가도저"/>
      <sheetName val="절감계산"/>
      <sheetName val="ML"/>
      <sheetName val="기초"/>
      <sheetName val="가시설"/>
      <sheetName val="´_x0005__x0000_"/>
      <sheetName val="103동"/>
      <sheetName val="D.B"/>
      <sheetName val="기계경비(시"/>
      <sheetName val="ÀÏÀ§´ë헾】_x0005__x0000__x0000__x0000_"/>
      <sheetName val="고창터널(고창방향䈀"/>
      <sheetName val="영구청af헾"/>
      <sheetName val="영구청af薸"/>
      <sheetName val="fitting"/>
      <sheetName val="Look-Up"/>
      <sheetName val="Units"/>
      <sheetName val="노임9월"/>
      <sheetName val="洊⍩"/>
      <sheetName val="_xd808_⢉"/>
      <sheetName val="砈ẋ"/>
      <sheetName val="하중재하"/>
      <sheetName val="단목"/>
      <sheetName val="토목수량"/>
      <sheetName val="Cover Sht"/>
      <sheetName val="자재단가壠"/>
      <sheetName val="자재단가厘"/>
      <sheetName val="하남내역"/>
      <sheetName val="[YES.XLS]4/_x0000_䠀"/>
      <sheetName val="[YES.XLS]4쌇栅/"/>
      <sheetName val="단위"/>
      <sheetName val="총괄집계 "/>
      <sheetName val="기본자료"/>
      <sheetName val="기က_x0000_退"/>
      <sheetName val="_x0001__x0000_"/>
      <sheetName val="1-"/>
      <sheetName val="1"/>
      <sheetName val="1_x0008_"/>
      <sheetName val="1þ"/>
      <sheetName val="1¨"/>
      <sheetName val="1g"/>
      <sheetName val="㠈⎗"/>
      <sheetName val="⢔"/>
      <sheetName val="᠇Ẓ"/>
      <sheetName val="1ì"/>
      <sheetName val="1º"/>
      <sheetName val="謂ⷄ"/>
      <sheetName val="ꠀ⢄"/>
      <sheetName val="⠊⢌"/>
      <sheetName val="ꠀ฀"/>
      <sheetName val="了"/>
      <sheetName val="1"/>
      <sheetName val="1_x0018_"/>
      <sheetName val="1ð"/>
      <sheetName val="栉ᶆ"/>
      <sheetName val=" ᧡"/>
      <sheetName val="1P"/>
      <sheetName val="1("/>
      <sheetName val="1@"/>
      <sheetName val="1 "/>
      <sheetName val="⠖㔺"/>
      <sheetName val="砖㖌"/>
      <sheetName val="1è"/>
      <sheetName val="1_x001e_"/>
      <sheetName val="1`"/>
      <sheetName val="1"/>
      <sheetName val="1°"/>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목창호"/>
      <sheetName val="5.2코핑"/>
      <sheetName val="전체내԰_x0000_"/>
      <sheetName val="원안"/>
      <sheetName val="암거치수표"/>
      <sheetName val="재료집계표빽업"/>
      <sheetName val="암거수리계산서"/>
      <sheetName val="◀암거위치"/>
      <sheetName val="최종단면▶"/>
      <sheetName val="◀평균높이▶"/>
      <sheetName val="전체내저ᚙ"/>
      <sheetName val="전체내ꠀ᪘"/>
      <sheetName val="주관⩿〚"/>
      <sheetName val="1¸"/>
      <sheetName val="b_balju_ch"/>
      <sheetName val="b_balju_chÈ"/>
      <sheetName val="b_balju_ch_x0005_"/>
      <sheetName val="b_balju_chÛ"/>
      <sheetName val="b_balju_ch("/>
      <sheetName val="N賃率_職"/>
      <sheetName val="기본DATԯ"/>
      <sheetName val="기본DAT頀"/>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공사예산하조서(O.K)"/>
      <sheetName val="Summar헾】_x0005__x0000__x0000__x0000__x0000_"/>
      <sheetName val="부대공(집계)"/>
      <sheetName val="포장단면별단위수량"/>
      <sheetName val="공사비집_x0005_"/>
      <sheetName val="bCord공정"/>
      <sheetName val="d수량"/>
      <sheetName val="e대가"/>
      <sheetName val="g단가"/>
      <sheetName val="h집계"/>
      <sheetName val="8.일위대가표(1)"/>
      <sheetName val="8.일위대가표(2)"/>
      <sheetName val="7.청제공기계기구조서"/>
      <sheetName val="횡분배정리(DB)"/>
      <sheetName val="방음벽기초-수량"/>
      <sheetName val="수량산출기초(케블등)"/>
      <sheetName val="2.노무비명세서(수직보垰7埼"/>
      <sheetName val="제안서"/>
      <sheetName val="행정표준(1)"/>
      <sheetName val="행정표준(2)"/>
      <sheetName val="수량산출내역1115"/>
      <sheetName val="아파트저᝾"/>
      <sheetName val="아파트㾅"/>
      <sheetName val="관급원내역"/>
      <sheetName val="7.경제성결과"/>
      <sheetName val=" 갑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자재단가徸"/>
      <sheetName val="수안보-๿〚_x0005__x0000_"/>
      <sheetName val="금액내역헾"/>
      <sheetName val="자재단가尜"/>
      <sheetName val="NAIL단가산출"/>
      <sheetName val="수안보-挔_x0012_竖め"/>
      <sheetName val="자재단가헾"/>
      <sheetName val="자재단가丵"/>
      <sheetName val="수량산출(통신선로)"/>
      <sheetName val="수량산출(여객장치)"/>
      <sheetName val="수량산출(전화)"/>
      <sheetName val="사업부배부A"/>
      <sheetName val="입력값1"/>
      <sheetName val="insulation"/>
      <sheetName val="PipWT"/>
      <sheetName val="뜃맟뭁돽띿맟?-BLDG"/>
      <sheetName val="PBS"/>
      <sheetName val="검색"/>
      <sheetName val="INSTR"/>
      <sheetName val="수지표"/>
      <sheetName val="셀명"/>
      <sheetName val="공통단가"/>
      <sheetName val="1.동력공사"/>
      <sheetName val="청주-교대(A1)"/>
      <sheetName val="감시제어"/>
      <sheetName val="목차임시"/>
      <sheetName val="선로의 %임피던스 "/>
      <sheetName val="동력배선"/>
      <sheetName val="본선동력배선"/>
      <sheetName val="본선조명"/>
      <sheetName val="전력간선배선"/>
      <sheetName val="전열배선"/>
      <sheetName val="전체-원가분리내역"/>
      <sheetName val="계화배수(3대)"/>
      <sheetName val="익산"/>
      <sheetName val="가격표"/>
      <sheetName val="건축외주"/>
      <sheetName val="Sheet1(X)"/>
      <sheetName val="인원조직표"/>
      <sheetName val="냉천부속동"/>
      <sheetName val="국별인원"/>
      <sheetName val="산출기초"/>
      <sheetName val="DATA(광속)"/>
      <sheetName val="REACTION芨.헾⿁_x0005__x0000_"/>
      <sheetName val="REACTION鴘E鵜E헾⼼_x0005_"/>
      <sheetName val="정산내역"/>
      <sheetName val="변경ᛅ⾒_x0005_"/>
      <sheetName val="무시"/>
      <sheetName val="電磁弁LIST"/>
      <sheetName val="PLG"/>
      <sheetName val="외자배분"/>
      <sheetName val="외자내역"/>
      <sheetName val="관리비"/>
      <sheetName val="3-1.일위대가집계표(교통시설물1)"/>
      <sheetName val="직_x0005__x0000_"/>
      <sheetName val="임시급식ֿ_x0000_缀_x0000_"/>
      <sheetName val="직원자료"/>
      <sheetName val="업종분류"/>
      <sheetName val="장비분류"/>
      <sheetName val="단가산출목록표"/>
      <sheetName val="정문내역"/>
      <sheetName val="도시가스현황"/>
      <sheetName val="2차공사"/>
      <sheetName val="Imp-Data"/>
      <sheetName val="내역서 (1차)"/>
      <sheetName val="¿¹Á¤(3က"/>
      <sheetName val="SAMPLE"/>
      <sheetName val="건축공정"/>
      <sheetName val="방진공정"/>
      <sheetName val="조경공정"/>
      <sheetName val="전자"/>
      <sheetName val="환산"/>
      <sheetName val="금강견적"/>
      <sheetName val="D-RMIL"/>
      <sheetName val="3차준공"/>
      <sheetName val="옹벽수량집계표"/>
      <sheetName val="수종별인자"/>
      <sheetName val="BH-1 (2)"/>
      <sheetName val="공종코드"/>
      <sheetName val="가시설공(광장부)"/>
      <sheetName val="ÀÏÀ§´ë°¡Ç¥(_x0005__x0000_"/>
      <sheetName val="일위藨-헾"/>
      <sheetName val="AHU-1"/>
      <sheetName val="급탕설비"/>
      <sheetName val="화장실배기팬"/>
      <sheetName val="직급별"/>
      <sheetName val="S1099기장선행WOP"/>
      <sheetName val="방지책개소별명세"/>
      <sheetName val="단위량"/>
      <sheetName val="재료집계표2"/>
      <sheetName val="토적집계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조도계산서_(도서)1"/>
      <sheetName val="3-1_CB1"/>
      <sheetName val="3_내역서"/>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const_"/>
      <sheetName val="220_(2)"/>
      <sheetName val="1공구_건정토건_토공"/>
      <sheetName val="2000년_공정표"/>
      <sheetName val="화재_탐지_설비"/>
      <sheetName val="호봉_(2)"/>
      <sheetName val="69_03%"/>
      <sheetName val="변경내역84_52%"/>
      <sheetName val="_견적서"/>
      <sheetName val="5_공종별예산내역서"/>
      <sheetName val="단가_"/>
      <sheetName val="총괄원가_"/>
      <sheetName val="_갑__지_"/>
      <sheetName val="기성내역_진짜"/>
      <sheetName val="할증_"/>
      <sheetName val="PUMP_SHT"/>
      <sheetName val="FIN_TUBE"/>
      <sheetName val="HED__&amp;_PIPE"/>
      <sheetName val="0_Áý°è"/>
      <sheetName val="Ç¥Áö_(2)"/>
      <sheetName val="9_"/>
      <sheetName val="세부견적서(DAS_Call_Back)"/>
      <sheetName val="2_펌프장(사급자재)"/>
      <sheetName val="5_"/>
      <sheetName val="12_"/>
      <sheetName val="14_"/>
      <sheetName val="7_"/>
      <sheetName val="8_"/>
      <sheetName val="10_"/>
      <sheetName val="추천서"/>
      <sheetName val="설계변경내역"/>
      <sheetName val="월별"/>
      <sheetName val="48산출"/>
      <sheetName val="단가대조"/>
      <sheetName val="INMD1198"/>
      <sheetName val="INFG1198"/>
      <sheetName val="M5_S"/>
      <sheetName val="M6_S"/>
      <sheetName val="SRAM_CHIP"/>
      <sheetName val="SRAM_생산"/>
      <sheetName val="YLD"/>
      <sheetName val="설치 일위대가(46~԰_x0000_缀_x0000_"/>
      <sheetName val="라멘교일반수량"/>
      <sheetName val="타견적(을)"/>
      <sheetName val="기성내역(건축)"/>
      <sheetName val="Á¤»ê¹°·®︀웕"/>
      <sheetName val="조도계산서1"/>
      <sheetName val="5.1단가조사"/>
      <sheetName val="배수설비"/>
      <sheetName val="표준ፙ렀ᑟ"/>
      <sheetName val="7.3.1 전력간선 굵기"/>
      <sheetName val="1단계_견적내역서"/>
      <sheetName val="내부수지예산"/>
      <sheetName val="15.공량산출근거서"/>
      <sheetName val="교각토공"/>
      <sheetName val="data_dci"/>
      <sheetName val="data_mci"/>
      <sheetName val="behind"/>
      <sheetName val="2.노무비명세서(수직보_x0005__x0000_"/>
      <sheetName val="2.노무비명세서(수직보丵⿰_x0005_"/>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007일위_"/>
      <sheetName val="토목일위_(83~)"/>
      <sheetName val="노무비_"/>
      <sheetName val="2_노무비명세서(수직보丵⿰"/>
      <sheetName val="combi(wall)"/>
      <sheetName val="제잡비(주공종)"/>
      <sheetName val="유첨헾】"/>
      <sheetName val="철탑공사"/>
      <sheetName val="시점부교대"/>
      <sheetName val="48전력선_x0002__x0000_㣸"/>
      <sheetName val="주사무실ֳ_x0000_"/>
      <sheetName val="¼ö·®»êÃ "/>
      <sheetName val="¼ö·®»êÃ_x0005_"/>
      <sheetName val="거실통로등"/>
      <sheetName val="주사무실墳᎟"/>
      <sheetName val="BOX ︀ᇕ"/>
      <sheetName val="BOX 저፺"/>
      <sheetName val="䋈ᅪ"/>
      <sheetName val="주사무실԰_x0000_"/>
      <sheetName val="BOX ︀釕"/>
      <sheetName val="위치︀釕"/>
      <sheetName val="BOX ᢝ"/>
      <sheetName val="︀動"/>
      <sheetName val="ﻈ䓕"/>
      <sheetName val="ꠀ፺"/>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내역서(사업소)"/>
      <sheetName val="유역면적"/>
      <sheetName val="펌프장수량ԯ_x0000_缀_x0000__x0000_"/>
      <sheetName val="YES-T"/>
      <sheetName val="흄관수량"/>
      <sheetName val="주재료비"/>
      <sheetName val="설계요율"/>
      <sheetName val="유첨_x0005__x0000_"/>
      <sheetName val="일_x0007__x0006__x0003__x0004__x0007_"/>
      <sheetName val="_x0000__x0005__x0000__x0004__x0000__x0008__x0000__x0005__x0000__x0008_"/>
      <sheetName val="간이연락"/>
      <sheetName val="견적을지"/>
      <sheetName val="불변현금흐름표"/>
      <sheetName val="기타유틸리티설비"/>
      <sheetName val="PANEL 내역"/>
      <sheetName val="ALINE"/>
      <sheetName val="횡배수관설치현황"/>
      <sheetName val="96월별PL"/>
      <sheetName val="양식(직판용)"/>
      <sheetName val="본사업"/>
      <sheetName val="수장"/>
      <sheetName val="단가표(전산)"/>
      <sheetName val="2219-SPOOL BOM"/>
      <sheetName val="설명서"/>
      <sheetName val="x주형보 설계(3차로)"/>
      <sheetName val="은평작업지시대장"/>
      <sheetName val="옥외배관기본공량"/>
      <sheetName val="선우통상(을)"/>
      <sheetName val="견적서-골조공사"/>
      <sheetName val="건축2"/>
      <sheetName val="3-4호기 내역서"/>
      <sheetName val="토공검토G"/>
      <sheetName val="미지급금"/>
      <sheetName val="CABdata"/>
      <sheetName val="기별수량산출서"/>
      <sheetName val="광양방향"/>
      <sheetName val="남양시작동010313100%"/>
      <sheetName val="98비정기소모"/>
      <sheetName val="도급및 실행내역"/>
      <sheetName val="참고자료등록"/>
      <sheetName val="하자보수보증자료"/>
      <sheetName val="재료-CODE"/>
      <sheetName val="9.2단가산출서"/>
      <sheetName val="손료"/>
      <sheetName val="General DaS_x0000_"/>
      <sheetName val="설비공사"/>
      <sheetName val="원가계산서 (2)"/>
      <sheetName val="내역(설계,도급)정이준"/>
      <sheetName val="실행단가철(ems코드적용)"/>
      <sheetName val="기초대가"/>
      <sheetName val="차도부연장현황"/>
      <sheetName val="원곡IC교 내진성능보강공사 실시설계 용역.xlsx"/>
      <sheetName val="キ⩙"/>
      <sheetName val="첨부파일"/>
      <sheetName val="도장"/>
      <sheetName val="1._x005f_x005f_x005f_x0018_변전설비"/>
      <sheetName val="부대토목"/>
      <sheetName val="토목공종세부"/>
      <sheetName val="견적회신"/>
      <sheetName val="1. 가로등 설비 공사(산출)"/>
      <sheetName val="일대-1"/>
      <sheetName val="종료분석"/>
      <sheetName val="중질쓰레기"/>
      <sheetName val="장비단가"/>
      <sheetName val="1.관로"/>
      <sheetName val="입찰결과(DATA_x0000_"/>
      <sheetName val="화재 颮㍓씀넖ԯ"/>
      <sheetName val="SPM(13.84)"/>
      <sheetName val="ᰀ፜"/>
      <sheetName val="N炬≹"/>
      <sheetName val="KS-301_WBS"/>
      <sheetName val="MixBed"/>
      <sheetName val="CondPol"/>
      <sheetName val="ꠀ᪘"/>
      <sheetName val="︀盕"/>
      <sheetName val="ᓈባ"/>
      <sheetName val="壈▞"/>
      <sheetName val="대창(장ԯ_x0000_"/>
      <sheetName val="전기일ꙭÀ_x0000_"/>
      <sheetName val="전체내蠀ᒗ"/>
      <sheetName val="전체내︀盕"/>
      <sheetName val="일위대가(계측︩盕ԯ_x0000_"/>
      <sheetName val="전체내壈▞"/>
      <sheetName val="1호철근량"/>
      <sheetName val="진행 DATA (2)"/>
      <sheetName val="외화계약"/>
      <sheetName val="J直_x0004__x0005_"/>
      <sheetName val="ༀༀ̀ఀЀ"/>
      <sheetName val="³²¾ç½ÃÀÛµ¿ÀÚ105³ë65±_x0000__x0000__x0005__x0000_慀ȡ_x0000__x0000__x0000_"/>
      <sheetName val="단  가  垨4奜4睮⿩_x0005_"/>
      <sheetName val="1._x0018_변︀ᇕ԰"/>
      <sheetName val="골재丵〒"/>
      <sheetName val="내역총渀腷"/>
      <sheetName val="현지검측내역"/>
      <sheetName val="구주,중아,CIS"/>
      <sheetName val="EL90"/>
      <sheetName val="역T형교대栄⿇_x0000__x0000_庨_x0000_"/>
      <sheetName val="역T형교대栄⿇_x0000__x0000__x0000_"/>
      <sheetName val="펌프장수량䈀嵪ԯ_x0000_缀"/>
      <sheetName val="펌프장수량㔀቎԰_x0000_缀"/>
      <sheetName val="교량현황"/>
      <sheetName val="커튼월(pfg)"/>
      <sheetName val="ࠀ᎚"/>
      <sheetName val="평균물량산출서"/>
      <sheetName val="합의서"/>
      <sheetName val="낙석방지책"/>
      <sheetName val="금액︀⣕"/>
      <sheetName val="상수도토공_x0005__x0000_"/>
      <sheetName val="설직재0_x0000_"/>
      <sheetName val="설직재餀㒘"/>
      <sheetName val="싱가폴(실지급+인상율)"/>
      <sheetName val="UB2"/>
      <sheetName val="b_gunmul"/>
      <sheetName val="b_balju (2)"/>
      <sheetName val="갑(전기)"/>
      <sheetName val="갑(계장)"/>
      <sheetName val="010101"/>
      <sheetName val="심의대상"/>
      <sheetName val="내역금액적용"/>
      <sheetName val="비목코드"/>
      <sheetName val="철거산출徸〒"/>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가속도응답스펙트럼(Sa)및속도응답스펙트럼(Sv)"/>
      <sheetName val="4,5,6,7,8"/>
      <sheetName val="설계흐름도"/>
      <sheetName val="배수및구조물공1"/>
      <sheetName val="앨범표지"/>
      <sheetName val="B1(반포1차)"/>
      <sheetName val="esc(건축)"/>
      <sheetName val="일위대가집계표"/>
      <sheetName val="공예을"/>
      <sheetName val="골재및자재집계표"/>
      <sheetName val="현장유지관리비"/>
      <sheetName val="수안보-纈!헾『"/>
      <sheetName val="수안보-丵〒_x0005__x0000_"/>
      <sheetName val="수안보-橂】_x0005__x0000_"/>
      <sheetName val="9-1차_x0005__x0000_"/>
      <sheetName val="변경비懸_x0013_颙"/>
      <sheetName val="변경비颙〒_x0005_"/>
      <sheetName val="일위집԰_x0000_"/>
      <sheetName val="변경비窨_x0013_竬"/>
      <sheetName val="시공계ⱂ"/>
      <sheetName val="조명시헾"/>
      <sheetName val="8. 안吐呜"/>
      <sheetName val="전선관"/>
      <sheetName val="5.정산ﵠ"/>
      <sheetName val="실행내역 "/>
      <sheetName val="교량data"/>
      <sheetName val="파일구성"/>
      <sheetName val="분전반"/>
      <sheetName val="Priorities"/>
      <sheetName val="Paint,Fire-Proof,Insul(48)"/>
      <sheetName val="No.2LAB Unit"/>
      <sheetName val="약ྀ︁"/>
      <sheetName val="1.1 본체"/>
      <sheetName val="March"/>
      <sheetName val="토목 (2)"/>
      <sheetName val="인력터파기"/>
      <sheetName val="9G࠯_x0015__x0000__x0000_"/>
      <sheetName val="94"/>
      <sheetName val="20-25"/>
      <sheetName val="몰탈쐀/_x0000_"/>
      <sheetName val="실행ࠏE"/>
      <sheetName val="실행ဏ_x0000_"/>
      <sheetName val="시멘트,모래"/>
      <sheetName val="CHIP_O"/>
      <sheetName val="FAB_O"/>
      <sheetName val="PKG_I"/>
      <sheetName val="FT_금액"/>
      <sheetName val="Key assumption"/>
      <sheetName val="토목׃⿄"/>
      <sheetName val="토목׃⽴"/>
      <sheetName val="토목嘘_x001b_"/>
      <sheetName val="토목ꮸ⽤"/>
      <sheetName val="토목垐%"/>
      <sheetName val="토목狈6"/>
      <sheetName val="토목妀6"/>
      <sheetName val="토목枵〛"/>
      <sheetName val="의왕실행"/>
      <sheetName val="LCS-SEAT"/>
      <sheetName val="집계표(건축전기)"/>
      <sheetName val="품목현황"/>
      <sheetName val="PO-BOB"/>
      <sheetName val="보차도경계석수량"/>
      <sheetName val="48일위(기존)"/>
      <sheetName val="하도급선정의뢰_x0005__x0000__x0000__x0000__x0000_吝"/>
      <sheetName val="하도급선정의뢰唈_x001f_ᛅ⾠_x0005__x0000_"/>
      <sheetName val="하도급선정의뢰ᛅ⼝_x0005__x0000__x0000__x0000_"/>
      <sheetName val="음성(cable)"/>
      <sheetName val="제조부문배부"/>
      <sheetName val="XREF"/>
      <sheetName val="시공업체명부"/>
      <sheetName val="Direct (공사비대비)"/>
      <sheetName val="제출"/>
      <sheetName val="공사비예비관리공감측설산출내역"/>
      <sheetName val="TCDB"/>
      <sheetName val="1À"/>
      <sheetName val="1 "/>
      <sheetName val="ꀀ㇞"/>
      <sheetName val="1r"/>
      <sheetName val="　⮒"/>
      <sheetName val="산출서집계"/>
      <sheetName val="집계표(수정)"/>
      <sheetName val="잔여공사월별내역"/>
      <sheetName val="대비(최종이사회)"/>
      <sheetName val="표지세로"/>
      <sheetName val="5.소모재료비"/>
      <sheetName val="က"/>
      <sheetName val="⠈ⱒ"/>
      <sheetName val="1Ø"/>
      <sheetName val="1_x0004_"/>
      <sheetName val="MEMBER"/>
      <sheetName val="공사별 가중치0_x0000_ꀀâ_x0000__x0000_鬀ӊ㰞"/>
      <sheetName val="제수_x0000__x0000_"/>
      <sheetName val="제수午_x0013_뺨"/>
      <sheetName val="제수午_x0013_㸀"/>
      <sheetName val="제수午_x0013_㐨"/>
      <sheetName val="제수午_x0013_㺨"/>
      <sheetName val="제수午_x0013_绠"/>
      <sheetName val="제수午_x0013_떰"/>
      <sheetName val="제수午_x0013_"/>
      <sheetName val="옥내소화전계산서"/>
      <sheetName val="심사계산"/>
      <sheetName val="기타"/>
      <sheetName val="BID FORM"/>
      <sheetName val="Form of Bid"/>
      <sheetName val="이관문서목록표"/>
      <sheetName val="국내"/>
      <sheetName val="member design"/>
      <sheetName val="soil bearing check"/>
      <sheetName val="도급,하도급 예정금액"/>
      <sheetName val="산출(전기)"/>
      <sheetName val="DWG-CAB-I"/>
      <sheetName val="공감비"/>
      <sheetName val="재무가정"/>
      <sheetName val="건물현황"/>
      <sheetName val="대목"/>
      <sheetName val="간접재료비산출표-27-30"/>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단위ה_x0000_"/>
      <sheetName val="__HAIWOOK_____hb___1__________2"/>
      <sheetName val="옥상바닥산출서"/>
      <sheetName val="외부비계산출서"/>
      <sheetName val="단열재산출서"/>
      <sheetName val="지하외부비계산출서"/>
      <sheetName val="내부강관비계산출서"/>
      <sheetName val="내부수평비계산출서"/>
      <sheetName val="내역집계(전체)"/>
      <sheetName val="0. 인명부"/>
      <sheetName val="사용설명서"/>
      <sheetName val="근로자명부"/>
      <sheetName val="출력작업일보"/>
      <sheetName val="전공종통합-퇴직공제부"/>
      <sheetName val="전공종통합-퇴직공제부1"/>
      <sheetName val="퇴직공제부금1"/>
      <sheetName val="노임총괄"/>
      <sheetName val="복사기본시트(삭제금지)"/>
      <sheetName val="관리(삭제금지)"/>
      <sheetName val="직영(삭제금지)"/>
      <sheetName val="용역"/>
      <sheetName val="노무신고용"/>
      <sheetName val="p-master"/>
      <sheetName val="YANG"/>
      <sheetName val="Team 종합"/>
      <sheetName val="수량산출서 (2)"/>
      <sheetName val="동방설계서"/>
      <sheetName val="2-2.매출분석"/>
      <sheetName val="수수료율표"/>
      <sheetName val="비주거용"/>
      <sheetName val="load(지하층)"/>
      <sheetName val="우수공,맨홀,집수_x0000_"/>
      <sheetName val="콘크리트"/>
      <sheetName val="Rate Analysis"/>
      <sheetName val="산출내역서_IWC"/>
      <sheetName val="진단세부현황"/>
      <sheetName val="임대손익"/>
      <sheetName val="토지산정"/>
      <sheetName val="구조물집계"/>
      <sheetName val="토공집계"/>
      <sheetName val="제잡비(전체)"/>
      <sheetName val="배관단가"/>
      <sheetName val="이자율"/>
      <sheetName val="기본자료 "/>
      <sheetName val="      "/>
      <sheetName val="전기실-1"/>
      <sheetName val="경비대가"/>
      <sheetName val="광양 3기 유입수"/>
      <sheetName val="SHEET PILE단가"/>
      <sheetName val="노 무 비"/>
      <sheetName val="양식기준표"/>
      <sheetName val="자재_계약일(2013_09_16)"/>
      <sheetName val="공통_계약일(2013_09_16)"/>
      <sheetName val="노임대장"/>
      <sheetName val="하도급Ć_x0000__x0000_"/>
      <sheetName val="01후반노무비"/>
      <sheetName val="역T형옹벽(3_0)"/>
      <sheetName val="STEEL_BOX_단면설계(SEC_8)"/>
      <sheetName val="기초입력_DATA"/>
      <sheetName val="2000_05"/>
      <sheetName val="CABLE_SIZE-1"/>
      <sheetName val="1__총괄_집계표"/>
      <sheetName val="본선_토공_분배표"/>
      <sheetName val="Requirement(Work_Crew)"/>
      <sheetName val="나_설계조건"/>
      <sheetName val="5_장비(안)"/>
      <sheetName val="3_2주형지지보"/>
      <sheetName val="작업_반복"/>
      <sheetName val="공정분류"/>
      <sheetName val="보고"/>
      <sheetName val="2_단면ﾈȋ"/>
      <sheetName val="배수공_시멘트_및_골재량__x0000_辴"/>
      <sheetName val="Ⅶ-2.현장경비산출"/>
      <sheetName val="내역서(폐기물) "/>
      <sheetName val="15 문제점"/>
      <sheetName val="일H35Y4"/>
      <sheetName val="11-1.주택공급(공공분양,공공임대)"/>
      <sheetName val="11-2.국민임대"/>
      <sheetName val="5-1.취득(간선정리)"/>
      <sheetName val="11-3.분양전환"/>
      <sheetName val="11-4.상가"/>
      <sheetName val="7-1.토지공급"/>
      <sheetName val="BOX복구단위수량"/>
      <sheetName val="SR97-1"/>
      <sheetName val="건설기술표준원"/>
      <sheetName val="3국민주택채권_부동산등기"/>
      <sheetName val="방송(체육관)"/>
      <sheetName val="전압강하"/>
      <sheetName val="상부공"/>
      <sheetName val="아스팔트 포장총괄집계표"/>
      <sheetName val="일위총괄표"/>
      <sheetName val="간지(5.04)"/>
      <sheetName val="식대장부"/>
      <sheetName val="편성절차"/>
      <sheetName val="슬리브수량"/>
      <sheetName val="인공LIST"/>
      <sheetName val="8)중점관리장비현황"/>
      <sheetName val="망미"/>
      <sheetName val="_토목_처리장도급내역서_"/>
      <sheetName val="su1"/>
      <sheetName val="6.2 제거공"/>
      <sheetName val="6.2.1"/>
      <sheetName val="6.2.2"/>
      <sheetName val="백룡교차로"/>
      <sheetName val="산정교차로"/>
      <sheetName val="신영교차로"/>
      <sheetName val="A LINE"/>
      <sheetName val="일위대가LIST"/>
      <sheetName val="현장조사"/>
      <sheetName val="판정1교토공"/>
      <sheetName val="상행선"/>
      <sheetName val="전체공정"/>
      <sheetName val="조립공정"/>
      <sheetName val="FC"/>
      <sheetName val="간노_콘"/>
      <sheetName val="현금예금"/>
      <sheetName val="광주방향"/>
      <sheetName val="뒷채움잡석"/>
      <sheetName val="장비 (2)"/>
      <sheetName val="거래선"/>
      <sheetName val=" 2호맨홀단위수량(차도)"/>
      <sheetName val=" 2호맨홀단위수량(농수로)"/>
      <sheetName val=" 2호맨홀단위수량(보도)"/>
      <sheetName val="1.건설폐기물"/>
      <sheetName val="제출문"/>
      <sheetName val="제경집계"/>
      <sheetName val="내역서을지"/>
      <sheetName val="수종"/>
      <sheetName val="도급,하도급_예정금액"/>
      <sheetName val="도급원가"/>
      <sheetName val="보험료산출"/>
      <sheetName val="산출내역(4월)"/>
      <sheetName val="산출내역(5월) (2)"/>
      <sheetName val="조달일반"/>
      <sheetName val="영산"/>
      <sheetName val="충남종건"/>
      <sheetName val="충남종건 (2)"/>
      <sheetName val="태백시"/>
      <sheetName val="인천공항"/>
      <sheetName val="성남시 (2)"/>
      <sheetName val="성남시"/>
      <sheetName val="서대구인입"/>
      <sheetName val="여암교"/>
      <sheetName val="인쇄"/>
      <sheetName val="변경"/>
      <sheetName val="차수별계약"/>
      <sheetName val="차수별계약 (4차2회)"/>
      <sheetName val="4차분1회계약"/>
      <sheetName val="4차분요약"/>
      <sheetName val="4차분2회변경"/>
      <sheetName val="잡비 (4차2회)"/>
      <sheetName val="98신규단가(4차2회)"/>
      <sheetName val="차수별수량 (4차2회)"/>
      <sheetName val="5차분1회변경"/>
      <sheetName val="잡비 (5차1회)"/>
      <sheetName val="신규단가(5차1회)"/>
      <sheetName val="설계서갑지"/>
      <sheetName val="설계서갑지(결제)"/>
      <sheetName val="목차3차"/>
      <sheetName val="주요자재(4차2회)"/>
      <sheetName val="주요자재(전체3회변경)"/>
      <sheetName val="예정공정"/>
      <sheetName val="내역서갑지"/>
      <sheetName val="3회변경내역"/>
      <sheetName val="잡비 (3회4차)"/>
      <sheetName val="98신규단가(3회)"/>
      <sheetName val="차수별수량"/>
      <sheetName val="단가조견 (3회)"/>
      <sheetName val="단가조견"/>
      <sheetName val="각종갑지"/>
      <sheetName val="수량갑지1"/>
      <sheetName val="수량갑지2"/>
      <sheetName val="수량갑지3"/>
      <sheetName val="바인더갑지"/>
      <sheetName val="변경공사개요"/>
      <sheetName val="현황B (3)"/>
      <sheetName val="실정진행현황"/>
      <sheetName val="차수변경요약"/>
      <sheetName val="전체변경요약"/>
      <sheetName val="실정보고"/>
      <sheetName val="변경현황"/>
      <sheetName val="현황(전체3회)"/>
      <sheetName val="현황(전체2회)"/>
      <sheetName val="현황(전체1회)"/>
      <sheetName val="관로토공산출근거"/>
      <sheetName val="변경내역대비표(2)"/>
      <sheetName val="단가조정"/>
      <sheetName val="맨홀되메우기"/>
      <sheetName val="Data Vol"/>
      <sheetName val="신규품목일위대가"/>
      <sheetName val="적용노임"/>
      <sheetName val="일반자재"/>
      <sheetName val="배수공수량집계"/>
      <sheetName val="단재적표"/>
      <sheetName val="시간계산"/>
      <sheetName val="⑻동원인원산출서⑧"/>
      <sheetName val="49수량(소화물)"/>
      <sheetName val="22수량(소화물)"/>
      <sheetName val="관경별단위수량"/>
      <sheetName val="단가구성 (2)"/>
      <sheetName val="2.교량(신설)"/>
      <sheetName val="1.수량집계표"/>
      <sheetName val="도로경계ꆾᶩ"/>
      <sheetName val="가설배관"/>
      <sheetName val="공사내역서(을)실¬"/>
      <sheetName val="맨홀조서"/>
      <sheetName val="K5-1"/>
      <sheetName val="2_가_x0000__x0000__x0000_"/>
      <sheetName val="전도품의"/>
      <sheetName val="지(2)"/>
      <sheetName val="costing_堀ⷔ"/>
      <sheetName val="costing_ꧧ"/>
      <sheetName val="costing_栀蓂"/>
      <sheetName val="최灩辏ퟝ"/>
      <sheetName val="A-Presale Payment Schedule"/>
      <sheetName val="Shee_x0000__x0000__x0000_"/>
      <sheetName val="소k_x0000_Ԁ"/>
      <sheetName val="세륜세차시설 수량"/>
      <sheetName val="건축집계표"/>
      <sheetName val="FOOTINㅜȩ称⹣"/>
      <sheetName val="97년추정손익계산서"/>
      <sheetName val="kimre scrubber"/>
      <sheetName val="Eng"/>
      <sheetName val="dghn"/>
      <sheetName val="내역서_6"/>
      <sheetName val="DATA_입력란5"/>
      <sheetName val="1_설계조건6"/>
      <sheetName val="8_PILE__(돌출)5"/>
      <sheetName val="1_설계기준5"/>
      <sheetName val="단면_(2)5"/>
      <sheetName val="2_입력sheet5"/>
      <sheetName val="설명서_5"/>
      <sheetName val="(3_품질관리_시험_총괄표)5"/>
      <sheetName val="별표_4"/>
      <sheetName val="플랜트_설치5"/>
      <sheetName val="6PILE__(돌출)6"/>
      <sheetName val="2_가정단면5"/>
      <sheetName val="3BL공동구_수량6"/>
      <sheetName val="crude_SLAB_RE-bar5"/>
      <sheetName val="CRUDE_RE-bar5"/>
      <sheetName val="토공(우물통,기타)_4"/>
      <sheetName val="COMPARISON_TABLE5"/>
      <sheetName val="plan&amp;section_of_foundation5"/>
      <sheetName val="pile_bearing_capa_&amp;_arrenge5"/>
      <sheetName val="working_load_at_the_btm_ft_5"/>
      <sheetName val="stability_check5"/>
      <sheetName val="design_criteria5"/>
      <sheetName val="design_load5"/>
      <sheetName val="신규_수주분(사용자_정의)5"/>
      <sheetName val="1_2_1_마루높이결정5"/>
      <sheetName val="3_하중산정4_지지력5"/>
      <sheetName val="표지_(2)5"/>
      <sheetName val="1_우편집중내역서5"/>
      <sheetName val="Pier_35"/>
      <sheetName val="7_PILE__(돌출)5"/>
      <sheetName val="BOX(1_5X1_5)4"/>
      <sheetName val="전선_및_전선관3"/>
      <sheetName val="표__지4"/>
      <sheetName val="Sheet1_(2)4"/>
      <sheetName val="PAD_TR보호대기초5"/>
      <sheetName val="단면__2_3"/>
      <sheetName val="ENE-CAL_13"/>
      <sheetName val="ITB_COST3"/>
      <sheetName val="2011_(4)3"/>
      <sheetName val="_냉각수펌프3"/>
      <sheetName val="1062-X방향_3"/>
      <sheetName val="설계기준_및_하중계산3"/>
      <sheetName val="11_자재단가3"/>
      <sheetName val="역T형(H=6_0)_(2)3"/>
      <sheetName val="각사별공사비분개_3"/>
      <sheetName val="1__설계조건_2_단면가정_3__하중계산3"/>
      <sheetName val="전차선로_물량표3"/>
      <sheetName val="단가_및_재료비3"/>
      <sheetName val="Dike_for_49T03_&amp;_49T043"/>
      <sheetName val="Dike_for_49T02,_05~07,_19_(1)3"/>
      <sheetName val="CONSTRUCTION_COMPONENT3"/>
      <sheetName val="접속_SLAB,BRACKET_설계3"/>
      <sheetName val="수량산출서_갑지3"/>
      <sheetName val="추정공사비_산출내역1_xlsx3"/>
      <sheetName val="준검_내역서5"/>
      <sheetName val="견적대비_견적서3"/>
      <sheetName val="공정별_수량산출서3"/>
      <sheetName val="자재_및_폐기물견적(2008)3"/>
      <sheetName val="IMPEADENCE_MAP_취수장3"/>
      <sheetName val="화단_철거3"/>
      <sheetName val="1호-아(오)0_43"/>
      <sheetName val="cable_data13"/>
      <sheetName val="빌딩_안내2"/>
      <sheetName val="자재_집계표2"/>
      <sheetName val="wk_prgs3"/>
      <sheetName val="2__공원조도2"/>
      <sheetName val="CABLE_SIZE-33"/>
      <sheetName val="현장별계약현황('98_10_31)2"/>
      <sheetName val="일위대가_호표_(계약)3"/>
      <sheetName val="BSD_(2)3"/>
      <sheetName val="Chiet_tinh_dz354"/>
      <sheetName val="TABLE_DB4"/>
      <sheetName val="쌍용_data_base4"/>
      <sheetName val="2_2_S-Curve5"/>
      <sheetName val="돌담교_상부수량6"/>
      <sheetName val="8_석축단위(H=1_5M)5"/>
      <sheetName val="배수내역_(2)3"/>
      <sheetName val="3_공통공사대비5"/>
      <sheetName val="방배동내역_(총괄)5"/>
      <sheetName val="N10(미지급)_3"/>
      <sheetName val="code_HTT_Thap4"/>
      <sheetName val="dongia_(2)4"/>
      <sheetName val="RAB_AR&amp;STR4"/>
      <sheetName val="Civil__Sub-Station_14"/>
      <sheetName val="실행내역서_4"/>
      <sheetName val="Thuc_thanh4"/>
      <sheetName val="D&amp;W_def_4"/>
      <sheetName val="4-Lane_bridge4"/>
      <sheetName val="2_단면가정_2"/>
      <sheetName val="암거_제원표2"/>
      <sheetName val="중간간지_(2)2"/>
      <sheetName val="6_단면검토2"/>
      <sheetName val="t-h_HA_THE4"/>
      <sheetName val="THPDMoi__(2)4"/>
      <sheetName val="DON_GIA4"/>
      <sheetName val="CHITIET_VL-NC-TT_-1p4"/>
      <sheetName val="TONG_HOP_VL-NC_TT4"/>
      <sheetName val="TH_XL4"/>
      <sheetName val="CHITIET_VL-NC-TT-3p4"/>
      <sheetName val="KPVC-BD_4"/>
      <sheetName val="CHITIET_VL-NC4"/>
      <sheetName val="B3A_-_TOWER_A4"/>
      <sheetName val="Coax_Designer4"/>
      <sheetName val="tong_du_toan4"/>
      <sheetName val="MAIN_GATE_HOUSE4"/>
      <sheetName val="Bảng_mã_VT4"/>
      <sheetName val="7월천안현장_집계표2"/>
      <sheetName val="장비_자재2"/>
      <sheetName val="_노무집계2"/>
      <sheetName val="3련_BOX2"/>
      <sheetName val="Bảng_KLHT3"/>
      <sheetName val="RC_WORK3"/>
      <sheetName val="Bảng_Phân_Tích_Chi_Phí4"/>
      <sheetName val="PAINT_(2)1"/>
      <sheetName val="내역서1999_8최종3"/>
      <sheetName val="내역서_제출2"/>
      <sheetName val="환경기계공정표_(3)3"/>
      <sheetName val="배관배선_단가조사3"/>
      <sheetName val="96보완계획7_123"/>
      <sheetName val="9_정착구_보강3"/>
      <sheetName val="단가_(2)3"/>
      <sheetName val="배수공_시멘트_및_골재량_산출3"/>
      <sheetName val="1차_내역서3"/>
      <sheetName val="Sheet2_(2)3"/>
      <sheetName val="건축내역서_(경제상무실)3"/>
      <sheetName val="1_수인터널3"/>
      <sheetName val="97년_추정2"/>
      <sheetName val="내역_ver1_02"/>
      <sheetName val="단양_00_아파트-세부내역2"/>
      <sheetName val="RAMP_단면(R2)2"/>
      <sheetName val="토목내역서_(도급단가)2"/>
      <sheetName val="목차_2"/>
      <sheetName val="4_2유효폭의_계산2"/>
      <sheetName val="세골재__T2_변경_현황2"/>
      <sheetName val="0_단가2"/>
      <sheetName val="토공_total2"/>
      <sheetName val="4__주형설계2"/>
      <sheetName val="2_단면가정2"/>
      <sheetName val="노무비_근거2"/>
      <sheetName val="_총괄표2"/>
      <sheetName val="바닥판의_설계2"/>
      <sheetName val="1_폐기물집계표1"/>
      <sheetName val="DI_전처리_단가집(GP1_실적가)1"/>
      <sheetName val="Gia_VL,NC,M4"/>
      <sheetName val="Phan_chung4"/>
      <sheetName val="Tom_tat_gia_du_thau4"/>
      <sheetName val="Currency_Rate3"/>
      <sheetName val="Tien_do_TV4"/>
      <sheetName val="CP_Du_phong4"/>
      <sheetName val="THCP_Lap_dat4"/>
      <sheetName val="THCP_xay_dung4"/>
      <sheetName val="Tong_hop_kinh_phi4"/>
      <sheetName val="Cash_Flow_bulanan3"/>
      <sheetName val="Bao_cao_hao_hut_VT-TR4"/>
      <sheetName val="I_설계조건1"/>
      <sheetName val="간지03_)1"/>
      <sheetName val="1_레미콘1"/>
      <sheetName val="2_관집계1"/>
      <sheetName val="3_제수밸브1"/>
      <sheetName val="4_각종주철제1"/>
      <sheetName val="5_유량계1"/>
      <sheetName val="1_골재집계1"/>
      <sheetName val="2_철근집계1"/>
      <sheetName val="3_관세척1"/>
      <sheetName val="4_분기관1"/>
      <sheetName val="상수공_토공집계표1"/>
      <sheetName val="Project_Brief1"/>
      <sheetName val="Total_Progress_(2)1"/>
      <sheetName val="S_중기사용료1"/>
      <sheetName val="¥_3"/>
      <sheetName val="DTTC_CHI_TIET3"/>
      <sheetName val="Du_toan3"/>
      <sheetName val="TEN_CONG_TRINH3"/>
      <sheetName val="MTO_REV_2(ARMOR)3"/>
      <sheetName val="Unit_price2"/>
      <sheetName val="Define_finishing2"/>
      <sheetName val="Tiến_độ__Rev1_(phói_hợp)2"/>
      <sheetName val="Level_22"/>
      <sheetName val="Cst_Pkg-Eden2"/>
      <sheetName val="Chi_tiết_cấu_tạo_giá_(2)2"/>
      <sheetName val="SUMMARY-HT_Thô2"/>
      <sheetName val="02_PHAT_SINH_TANG2"/>
      <sheetName val="TONG_HOP_XIN_GIA2"/>
      <sheetName val="1_R18_BF2"/>
      <sheetName val="6_External_works-R182"/>
      <sheetName val="bill_3_-_D_Wall2"/>
      <sheetName val="KHOI_LUONG15-42"/>
      <sheetName val="Tro_giup2"/>
      <sheetName val="Villa_A2"/>
      <sheetName val="Div26_-_Elect2"/>
      <sheetName val="Xuly_Data2"/>
      <sheetName val="CSVC_LD2"/>
      <sheetName val="PROJECT_BRIEF(EX_NEW)3"/>
      <sheetName val="Site_Expenses3"/>
      <sheetName val="1000_DB구축_부표3"/>
      <sheetName val="상_부3"/>
      <sheetName val="Cover_(x)2"/>
      <sheetName val="Cor_Apt2"/>
      <sheetName val="Isolasi_Luar_Dalam2"/>
      <sheetName val="Isolasi_Luar2"/>
      <sheetName val="dtct_cong2"/>
      <sheetName val="Buy_vs__Lease_Car2"/>
      <sheetName val="2_1_受電設備棟2"/>
      <sheetName val="2_2_受・防火水槽2"/>
      <sheetName val="2_3_排水処理設備棟2"/>
      <sheetName val="2_4_倉庫棟2"/>
      <sheetName val="2_5_守衛棟2"/>
      <sheetName val="Cash_Flow2"/>
      <sheetName val="Xunit_(단위환산)3"/>
      <sheetName val="고객사_관리_코드3"/>
      <sheetName val="HE_SO_DIEU_CHINH2"/>
      <sheetName val="흙막이_개산견적1"/>
      <sheetName val="Ⅴ-2_공종별내역2"/>
      <sheetName val="2_건축1"/>
      <sheetName val="static_cal1"/>
      <sheetName val="1_일반수량산출근거1"/>
      <sheetName val="97_사업추정(WEKI)1"/>
      <sheetName val="Financial_impact1"/>
      <sheetName val="Sch7a_(토요일)1"/>
      <sheetName val="TRE_TABLE1"/>
      <sheetName val="Cấu_tạo_giá2"/>
      <sheetName val="tra_VL2"/>
      <sheetName val="8_3해석단면_선정2"/>
      <sheetName val="Cover_page2"/>
      <sheetName val="Budget_Code2"/>
      <sheetName val="Phu_cap2"/>
      <sheetName val="Project_Data2"/>
      <sheetName val="EE_(3)2"/>
      <sheetName val="Add_cost082"/>
      <sheetName val="SCOPE_OF_WORK2"/>
      <sheetName val="PH_52"/>
      <sheetName val="Dầm_-4_7m2"/>
      <sheetName val="Thiet_Bi2"/>
      <sheetName val="Phan_tich2"/>
      <sheetName val="TH_Vat_tu2"/>
      <sheetName val="TH_Kinh_phi2"/>
      <sheetName val="TH_MTC2"/>
      <sheetName val="TH_N_Cong2"/>
      <sheetName val="Bang_KL2"/>
      <sheetName val="KLDT_DIEN2"/>
      <sheetName val="PTVT_DIEN2"/>
      <sheetName val="Daf_12"/>
      <sheetName val="전체_내역서(통합)"/>
      <sheetName val="배수관접합및부설__"/>
      <sheetName val="표_지"/>
      <sheetName val="INTRO_(X)"/>
      <sheetName val="TOWER_12TON"/>
      <sheetName val="JIB_CRANE,HOIST"/>
      <sheetName val="TOWER_10TON"/>
      <sheetName val="H-P＋토류판_수량산출"/>
      <sheetName val="총괄H-P수량집계_"/>
      <sheetName val="7__교좌받침부검토(연속교)"/>
      <sheetName val="ESTI_1"/>
      <sheetName val="Internal_Finish"/>
      <sheetName val="EARTH_WORKS"/>
      <sheetName val="Bill_No_01"/>
      <sheetName val="Breakdown_(B)"/>
      <sheetName val="DeluxeVilla_4"/>
      <sheetName val="공사원가_(3)"/>
      <sheetName val="Summary_-_Budget"/>
      <sheetName val="Khoi_luong"/>
      <sheetName val="Drop_Down"/>
      <sheetName val="1_사유서"/>
      <sheetName val="Project,_methods_&amp;_costs"/>
      <sheetName val="Ind__costs__&amp;_Closing"/>
      <sheetName val="Main_risks"/>
      <sheetName val="HỆ_SỐ"/>
      <sheetName val="Var_"/>
      <sheetName val="07_HT_PODIUM"/>
      <sheetName val="04_KC_HAM"/>
      <sheetName val="05_KC_THAN_OK"/>
      <sheetName val="08_HT_CANHO_OK"/>
      <sheetName val="Động_cơ"/>
      <sheetName val="2__2공구"/>
      <sheetName val="광통신_견적내역서1"/>
      <sheetName val="Actual_data"/>
      <sheetName val="4_경비_5_영업외수지"/>
      <sheetName val="IMPEADENCE_HԀ怀ȅ㨍"/>
      <sheetName val="IMPEADENCE_éԀᛅ"/>
      <sheetName val="DATA-2_장비LIST"/>
      <sheetName val="PC,_G_Slab"/>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sheetData sheetId="573"/>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sheetData sheetId="598"/>
      <sheetData sheetId="599"/>
      <sheetData sheetId="600"/>
      <sheetData sheetId="601"/>
      <sheetData sheetId="602"/>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sheetData sheetId="756"/>
      <sheetData sheetId="757"/>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sheetData sheetId="81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sheetData sheetId="1276"/>
      <sheetData sheetId="1277"/>
      <sheetData sheetId="1278"/>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sheetData sheetId="1350"/>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sheetData sheetId="1371"/>
      <sheetData sheetId="1372"/>
      <sheetData sheetId="1373"/>
      <sheetData sheetId="1374"/>
      <sheetData sheetId="1375"/>
      <sheetData sheetId="1376"/>
      <sheetData sheetId="1377"/>
      <sheetData sheetId="1378"/>
      <sheetData sheetId="1379"/>
      <sheetData sheetId="1380"/>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sheetData sheetId="1633"/>
      <sheetData sheetId="1634"/>
      <sheetData sheetId="1635"/>
      <sheetData sheetId="1636"/>
      <sheetData sheetId="1637" refreshError="1"/>
      <sheetData sheetId="1638"/>
      <sheetData sheetId="1639"/>
      <sheetData sheetId="1640"/>
      <sheetData sheetId="1641"/>
      <sheetData sheetId="1642"/>
      <sheetData sheetId="1643"/>
      <sheetData sheetId="1644"/>
      <sheetData sheetId="1645"/>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sheetData sheetId="1674"/>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sheetData sheetId="1749"/>
      <sheetData sheetId="1750"/>
      <sheetData sheetId="1751"/>
      <sheetData sheetId="1752"/>
      <sheetData sheetId="1753" refreshError="1"/>
      <sheetData sheetId="1754"/>
      <sheetData sheetId="1755"/>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sheetData sheetId="1879"/>
      <sheetData sheetId="1880"/>
      <sheetData sheetId="1881"/>
      <sheetData sheetId="1882"/>
      <sheetData sheetId="1883"/>
      <sheetData sheetId="1884"/>
      <sheetData sheetId="1885"/>
      <sheetData sheetId="1886"/>
      <sheetData sheetId="1887"/>
      <sheetData sheetId="1888"/>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sheetData sheetId="1919"/>
      <sheetData sheetId="1920"/>
      <sheetData sheetId="1921"/>
      <sheetData sheetId="1922"/>
      <sheetData sheetId="1923"/>
      <sheetData sheetId="1924"/>
      <sheetData sheetId="1925"/>
      <sheetData sheetId="1926"/>
      <sheetData sheetId="1927"/>
      <sheetData sheetId="1928" refreshError="1"/>
      <sheetData sheetId="1929" refreshError="1"/>
      <sheetData sheetId="1930" refreshError="1"/>
      <sheetData sheetId="1931" refreshError="1"/>
      <sheetData sheetId="1932" refreshError="1"/>
      <sheetData sheetId="1933" refreshError="1"/>
      <sheetData sheetId="1934" refreshError="1"/>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refreshError="1"/>
      <sheetData sheetId="1960" refreshError="1"/>
      <sheetData sheetId="1961"/>
      <sheetData sheetId="1962"/>
      <sheetData sheetId="1963"/>
      <sheetData sheetId="1964" refreshError="1"/>
      <sheetData sheetId="1965" refreshError="1"/>
      <sheetData sheetId="1966" refreshError="1"/>
      <sheetData sheetId="1967" refreshError="1"/>
      <sheetData sheetId="1968"/>
      <sheetData sheetId="1969"/>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row r="1">
          <cell r="A1" t="str">
            <v>시멘트,모래,자갈 산출표</v>
          </cell>
        </row>
      </sheetData>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row r="1">
          <cell r="A1" t="str">
            <v>시멘트,모래,자갈 산출표</v>
          </cell>
        </row>
      </sheetData>
      <sheetData sheetId="2208">
        <row r="1">
          <cell r="A1" t="str">
            <v>시멘트,모래,자갈 산출표</v>
          </cell>
        </row>
      </sheetData>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row r="1">
          <cell r="A1" t="str">
            <v>시멘트,모래,자갈 산출표</v>
          </cell>
        </row>
      </sheetData>
      <sheetData sheetId="2397"/>
      <sheetData sheetId="2398"/>
      <sheetData sheetId="2399"/>
      <sheetData sheetId="2400"/>
      <sheetData sheetId="2401"/>
      <sheetData sheetId="2402"/>
      <sheetData sheetId="2403"/>
      <sheetData sheetId="2404">
        <row r="1">
          <cell r="A1" t="str">
            <v>시멘트,모래,자갈 산출표</v>
          </cell>
        </row>
      </sheetData>
      <sheetData sheetId="2405">
        <row r="1">
          <cell r="A1" t="str">
            <v>시멘트,모래,자갈 산출표</v>
          </cell>
        </row>
      </sheetData>
      <sheetData sheetId="2406"/>
      <sheetData sheetId="2407"/>
      <sheetData sheetId="2408">
        <row r="1">
          <cell r="A1" t="str">
            <v>시멘트,모래,자갈 산출표</v>
          </cell>
        </row>
      </sheetData>
      <sheetData sheetId="2409"/>
      <sheetData sheetId="2410"/>
      <sheetData sheetId="2411"/>
      <sheetData sheetId="2412"/>
      <sheetData sheetId="2413" refreshError="1"/>
      <sheetData sheetId="2414"/>
      <sheetData sheetId="2415">
        <row r="1">
          <cell r="A1" t="str">
            <v>시멘트,모래,자갈 산출표</v>
          </cell>
        </row>
      </sheetData>
      <sheetData sheetId="2416"/>
      <sheetData sheetId="2417"/>
      <sheetData sheetId="2418">
        <row r="1">
          <cell r="A1" t="str">
            <v>시멘트,모래,자갈 산출표</v>
          </cell>
        </row>
      </sheetData>
      <sheetData sheetId="2419">
        <row r="1">
          <cell r="A1" t="str">
            <v>시멘트,모래,자갈 산출표</v>
          </cell>
        </row>
      </sheetData>
      <sheetData sheetId="2420"/>
      <sheetData sheetId="2421"/>
      <sheetData sheetId="2422">
        <row r="1">
          <cell r="A1" t="str">
            <v>시멘트,모래,자갈 산출표</v>
          </cell>
        </row>
      </sheetData>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efreshError="1"/>
      <sheetData sheetId="2456"/>
      <sheetData sheetId="2457"/>
      <sheetData sheetId="2458"/>
      <sheetData sheetId="2459"/>
      <sheetData sheetId="2460"/>
      <sheetData sheetId="2461">
        <row r="1">
          <cell r="A1" t="str">
            <v>시멘트,모래,자갈 산출표</v>
          </cell>
        </row>
      </sheetData>
      <sheetData sheetId="2462">
        <row r="1">
          <cell r="A1" t="str">
            <v>시멘트,모래,자갈 산출표</v>
          </cell>
        </row>
      </sheetData>
      <sheetData sheetId="2463"/>
      <sheetData sheetId="2464"/>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sheetData sheetId="2500"/>
      <sheetData sheetId="2501"/>
      <sheetData sheetId="2502"/>
      <sheetData sheetId="2503"/>
      <sheetData sheetId="2504"/>
      <sheetData sheetId="2505" refreshError="1"/>
      <sheetData sheetId="2506" refreshError="1"/>
      <sheetData sheetId="2507" refreshError="1"/>
      <sheetData sheetId="2508" refreshError="1"/>
      <sheetData sheetId="2509" refreshError="1"/>
      <sheetData sheetId="2510" refreshError="1"/>
      <sheetData sheetId="2511" refreshError="1"/>
      <sheetData sheetId="2512"/>
      <sheetData sheetId="2513"/>
      <sheetData sheetId="2514"/>
      <sheetData sheetId="2515"/>
      <sheetData sheetId="2516"/>
      <sheetData sheetId="2517"/>
      <sheetData sheetId="2518"/>
      <sheetData sheetId="2519"/>
      <sheetData sheetId="2520"/>
      <sheetData sheetId="2521"/>
      <sheetData sheetId="2522"/>
      <sheetData sheetId="2523" refreshError="1"/>
      <sheetData sheetId="2524" refreshError="1"/>
      <sheetData sheetId="2525" refreshError="1"/>
      <sheetData sheetId="2526" refreshError="1"/>
      <sheetData sheetId="2527" refreshError="1"/>
      <sheetData sheetId="2528"/>
      <sheetData sheetId="2529"/>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row r="1">
          <cell r="A1" t="str">
            <v>시멘트,모래,자갈 산출표</v>
          </cell>
        </row>
      </sheetData>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ow r="1">
          <cell r="A1" t="str">
            <v>시멘트,모래,자갈 산출표</v>
          </cell>
        </row>
      </sheetData>
      <sheetData sheetId="2920">
        <row r="1">
          <cell r="A1" t="str">
            <v>시멘트,모래,자갈 산출표</v>
          </cell>
        </row>
      </sheetData>
      <sheetData sheetId="2921">
        <row r="1">
          <cell r="A1" t="str">
            <v>시멘트,모래,자갈 산출표</v>
          </cell>
        </row>
      </sheetData>
      <sheetData sheetId="2922">
        <row r="1">
          <cell r="A1" t="str">
            <v>시멘트,모래,자갈 산출표</v>
          </cell>
        </row>
      </sheetData>
      <sheetData sheetId="2923">
        <row r="1">
          <cell r="A1" t="str">
            <v>시멘트,모래,자갈 산출표</v>
          </cell>
        </row>
      </sheetData>
      <sheetData sheetId="2924"/>
      <sheetData sheetId="2925">
        <row r="1">
          <cell r="A1" t="str">
            <v>시멘트,모래,자갈 산출표</v>
          </cell>
        </row>
      </sheetData>
      <sheetData sheetId="2926"/>
      <sheetData sheetId="2927">
        <row r="1">
          <cell r="A1" t="str">
            <v>시멘트,모래,자갈 산출표</v>
          </cell>
        </row>
      </sheetData>
      <sheetData sheetId="2928"/>
      <sheetData sheetId="2929">
        <row r="1">
          <cell r="A1" t="str">
            <v>시멘트,모래,자갈 산출표</v>
          </cell>
        </row>
      </sheetData>
      <sheetData sheetId="2930"/>
      <sheetData sheetId="2931">
        <row r="1">
          <cell r="A1" t="str">
            <v>시멘트,모래,자갈 산출표</v>
          </cell>
        </row>
      </sheetData>
      <sheetData sheetId="2932"/>
      <sheetData sheetId="2933">
        <row r="1">
          <cell r="A1" t="str">
            <v>시멘트,모래,자갈 산출표</v>
          </cell>
        </row>
      </sheetData>
      <sheetData sheetId="2934"/>
      <sheetData sheetId="2935"/>
      <sheetData sheetId="2936"/>
      <sheetData sheetId="2937">
        <row r="1">
          <cell r="A1" t="str">
            <v>시멘트,모래,자갈 산출표</v>
          </cell>
        </row>
      </sheetData>
      <sheetData sheetId="2938"/>
      <sheetData sheetId="2939"/>
      <sheetData sheetId="2940"/>
      <sheetData sheetId="2941"/>
      <sheetData sheetId="2942"/>
      <sheetData sheetId="2943"/>
      <sheetData sheetId="2944"/>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sheetData sheetId="3108"/>
      <sheetData sheetId="3109"/>
      <sheetData sheetId="3110"/>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sheetData sheetId="3248"/>
      <sheetData sheetId="3249"/>
      <sheetData sheetId="3250"/>
      <sheetData sheetId="3251"/>
      <sheetData sheetId="3252"/>
      <sheetData sheetId="3253"/>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ow r="1">
          <cell r="A1" t="str">
            <v>시멘트,모래,자갈 산출표</v>
          </cell>
        </row>
      </sheetData>
      <sheetData sheetId="3292" refreshError="1"/>
      <sheetData sheetId="3293" refreshError="1"/>
      <sheetData sheetId="3294" refreshError="1"/>
      <sheetData sheetId="3295" refreshError="1"/>
      <sheetData sheetId="3296" refreshError="1"/>
      <sheetData sheetId="3297">
        <row r="1">
          <cell r="A1" t="str">
            <v>시멘트,모래,자갈 산출표</v>
          </cell>
        </row>
      </sheetData>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row r="1">
          <cell r="A1" t="str">
            <v>시멘트,모래,자갈 산출표</v>
          </cell>
        </row>
      </sheetData>
      <sheetData sheetId="3315"/>
      <sheetData sheetId="3316"/>
      <sheetData sheetId="3317"/>
      <sheetData sheetId="3318"/>
      <sheetData sheetId="3319"/>
      <sheetData sheetId="3320">
        <row r="1">
          <cell r="A1" t="str">
            <v>시멘트,모래,자갈 산출표</v>
          </cell>
        </row>
      </sheetData>
      <sheetData sheetId="3321"/>
      <sheetData sheetId="3322">
        <row r="1">
          <cell r="A1" t="str">
            <v>시멘트,모래,자갈 산출표</v>
          </cell>
        </row>
      </sheetData>
      <sheetData sheetId="3323"/>
      <sheetData sheetId="3324">
        <row r="1">
          <cell r="A1" t="str">
            <v>시멘트,모래,자갈 산출표</v>
          </cell>
        </row>
      </sheetData>
      <sheetData sheetId="3325"/>
      <sheetData sheetId="3326">
        <row r="1">
          <cell r="A1" t="str">
            <v>시멘트,모래,자갈 산출표</v>
          </cell>
        </row>
      </sheetData>
      <sheetData sheetId="3327">
        <row r="1">
          <cell r="A1" t="str">
            <v>시멘트,모래,자갈 산출표</v>
          </cell>
        </row>
      </sheetData>
      <sheetData sheetId="3328"/>
      <sheetData sheetId="3329"/>
      <sheetData sheetId="3330">
        <row r="1">
          <cell r="A1" t="str">
            <v>시멘트,모래,자갈 산출표</v>
          </cell>
        </row>
      </sheetData>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row r="1">
          <cell r="A1" t="str">
            <v>시멘트,모래,자갈 산출표</v>
          </cell>
        </row>
      </sheetData>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row r="1">
          <cell r="A1" t="str">
            <v>시멘트,모래,자갈 산출표</v>
          </cell>
        </row>
      </sheetData>
      <sheetData sheetId="3378"/>
      <sheetData sheetId="3379"/>
      <sheetData sheetId="3380"/>
      <sheetData sheetId="3381">
        <row r="1">
          <cell r="A1" t="str">
            <v>시멘트,모래,자갈 산출표</v>
          </cell>
        </row>
      </sheetData>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ow r="1">
          <cell r="A1" t="str">
            <v>시멘트,모래,자갈 산출표</v>
          </cell>
        </row>
      </sheetData>
      <sheetData sheetId="3442">
        <row r="1">
          <cell r="A1" t="str">
            <v>시멘트,모래,자갈 산출표</v>
          </cell>
        </row>
      </sheetData>
      <sheetData sheetId="3443">
        <row r="1">
          <cell r="A1" t="str">
            <v>시멘트,모래,자갈 산출표</v>
          </cell>
        </row>
      </sheetData>
      <sheetData sheetId="3444">
        <row r="1">
          <cell r="A1" t="str">
            <v>시멘트,모래,자갈 산출표</v>
          </cell>
        </row>
      </sheetData>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sheetData sheetId="3678"/>
      <sheetData sheetId="3679" refreshError="1"/>
      <sheetData sheetId="3680" refreshError="1"/>
      <sheetData sheetId="3681" refreshError="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refreshError="1"/>
      <sheetData sheetId="3707" refreshError="1"/>
      <sheetData sheetId="3708" refreshError="1"/>
      <sheetData sheetId="3709" refreshError="1"/>
      <sheetData sheetId="3710" refreshError="1"/>
      <sheetData sheetId="3711"/>
      <sheetData sheetId="3712"/>
      <sheetData sheetId="3713"/>
      <sheetData sheetId="3714"/>
      <sheetData sheetId="3715"/>
      <sheetData sheetId="3716"/>
      <sheetData sheetId="3717"/>
      <sheetData sheetId="3718"/>
      <sheetData sheetId="3719"/>
      <sheetData sheetId="3720" refreshError="1"/>
      <sheetData sheetId="3721" refreshError="1"/>
      <sheetData sheetId="3722" refreshError="1"/>
      <sheetData sheetId="3723" refreshError="1"/>
      <sheetData sheetId="3724" refreshError="1"/>
      <sheetData sheetId="3725"/>
      <sheetData sheetId="3726" refreshError="1"/>
      <sheetData sheetId="3727" refreshError="1"/>
      <sheetData sheetId="3728" refreshError="1"/>
      <sheetData sheetId="3729"/>
      <sheetData sheetId="3730" refreshError="1"/>
      <sheetData sheetId="3731" refreshError="1"/>
      <sheetData sheetId="3732" refreshError="1"/>
      <sheetData sheetId="3733"/>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sheetData sheetId="3759"/>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sheetData sheetId="3779"/>
      <sheetData sheetId="3780"/>
      <sheetData sheetId="3781"/>
      <sheetData sheetId="3782"/>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sheetData sheetId="4007"/>
      <sheetData sheetId="4008"/>
      <sheetData sheetId="4009"/>
      <sheetData sheetId="4010"/>
      <sheetData sheetId="4011"/>
      <sheetData sheetId="4012"/>
      <sheetData sheetId="4013"/>
      <sheetData sheetId="4014"/>
      <sheetData sheetId="4015"/>
      <sheetData sheetId="4016"/>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sheetData sheetId="4415" refreshError="1"/>
      <sheetData sheetId="4416" refreshError="1"/>
      <sheetData sheetId="4417" refreshError="1"/>
      <sheetData sheetId="4418" refreshError="1"/>
      <sheetData sheetId="4419" refreshError="1"/>
      <sheetData sheetId="4420" refreshError="1"/>
      <sheetData sheetId="4421" refreshError="1"/>
      <sheetData sheetId="4422"/>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sheetData sheetId="4695"/>
      <sheetData sheetId="4696"/>
      <sheetData sheetId="4697"/>
      <sheetData sheetId="4698"/>
      <sheetData sheetId="4699"/>
      <sheetData sheetId="4700"/>
      <sheetData sheetId="4701"/>
      <sheetData sheetId="4702"/>
      <sheetData sheetId="4703"/>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sheetData sheetId="4717"/>
      <sheetData sheetId="4718"/>
      <sheetData sheetId="4719"/>
      <sheetData sheetId="4720"/>
      <sheetData sheetId="4721"/>
      <sheetData sheetId="4722" refreshError="1"/>
      <sheetData sheetId="4723" refreshError="1"/>
      <sheetData sheetId="4724" refreshError="1"/>
      <sheetData sheetId="4725" refreshError="1"/>
      <sheetData sheetId="4726" refreshError="1"/>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sheetData sheetId="4759"/>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sheetData sheetId="4807"/>
      <sheetData sheetId="4808"/>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sheetData sheetId="4953" refreshError="1"/>
      <sheetData sheetId="4954"/>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sheetData sheetId="4970"/>
      <sheetData sheetId="4971"/>
      <sheetData sheetId="4972"/>
      <sheetData sheetId="4973" refreshError="1"/>
      <sheetData sheetId="4974" refreshError="1"/>
      <sheetData sheetId="4975" refreshError="1"/>
      <sheetData sheetId="4976" refreshError="1"/>
      <sheetData sheetId="4977" refreshError="1"/>
      <sheetData sheetId="4978"/>
      <sheetData sheetId="4979"/>
      <sheetData sheetId="4980"/>
      <sheetData sheetId="4981"/>
      <sheetData sheetId="4982" refreshError="1"/>
      <sheetData sheetId="4983" refreshError="1"/>
      <sheetData sheetId="4984"/>
      <sheetData sheetId="4985" refreshError="1"/>
      <sheetData sheetId="4986" refreshError="1"/>
      <sheetData sheetId="4987"/>
      <sheetData sheetId="4988" refreshError="1"/>
      <sheetData sheetId="4989"/>
      <sheetData sheetId="4990"/>
      <sheetData sheetId="4991"/>
      <sheetData sheetId="4992"/>
      <sheetData sheetId="4993"/>
      <sheetData sheetId="4994"/>
      <sheetData sheetId="4995"/>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sheetData sheetId="5027"/>
      <sheetData sheetId="5028"/>
      <sheetData sheetId="5029"/>
      <sheetData sheetId="5030" refreshError="1"/>
      <sheetData sheetId="5031" refreshError="1"/>
      <sheetData sheetId="5032" refreshError="1"/>
      <sheetData sheetId="5033" refreshError="1"/>
      <sheetData sheetId="5034"/>
      <sheetData sheetId="5035"/>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sheetData sheetId="5225"/>
      <sheetData sheetId="5226"/>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sheetData sheetId="5371" refreshError="1"/>
      <sheetData sheetId="5372" refreshError="1"/>
      <sheetData sheetId="5373"/>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sheetData sheetId="582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sheetData sheetId="5933"/>
      <sheetData sheetId="5934"/>
      <sheetData sheetId="5935"/>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sheetData sheetId="6841"/>
      <sheetData sheetId="6842"/>
      <sheetData sheetId="6843" refreshError="1"/>
      <sheetData sheetId="6844" refreshError="1"/>
      <sheetData sheetId="6845" refreshError="1"/>
      <sheetData sheetId="6846"/>
      <sheetData sheetId="6847"/>
      <sheetData sheetId="6848"/>
      <sheetData sheetId="6849"/>
      <sheetData sheetId="6850" refreshError="1"/>
      <sheetData sheetId="6851" refreshError="1"/>
      <sheetData sheetId="6852" refreshError="1"/>
      <sheetData sheetId="6853" refreshError="1"/>
      <sheetData sheetId="6854"/>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sheetData sheetId="7030"/>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sheetData sheetId="724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sheetData sheetId="7409"/>
      <sheetData sheetId="7410" refreshError="1"/>
      <sheetData sheetId="7411" refreshError="1"/>
      <sheetData sheetId="7412" refreshError="1"/>
      <sheetData sheetId="7413"/>
      <sheetData sheetId="7414"/>
      <sheetData sheetId="7415"/>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sheetData sheetId="7477"/>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sheetData sheetId="7622" refreshError="1"/>
      <sheetData sheetId="7623" refreshError="1"/>
      <sheetData sheetId="7624" refreshError="1"/>
      <sheetData sheetId="7625" refreshError="1"/>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공사 "/>
      <sheetName val="#REF"/>
      <sheetName val="잡비"/>
      <sheetName val="Customer Databas"/>
      <sheetName val="노임이"/>
      <sheetName val="알미늄창호(수영)"/>
      <sheetName val="총투입계"/>
      <sheetName val="일산실행내역"/>
      <sheetName val="기계경비(시간당)"/>
      <sheetName val="램머"/>
      <sheetName val="평가데이터"/>
      <sheetName val="동해title"/>
      <sheetName val="내역"/>
      <sheetName val="1차 내역서"/>
      <sheetName val="노임"/>
      <sheetName val="설계내역서"/>
      <sheetName val="비교1"/>
      <sheetName val="문학간접"/>
      <sheetName val="부안일위"/>
      <sheetName val="공통가설"/>
      <sheetName val="전기일위대가"/>
      <sheetName val="EKOG10건축"/>
      <sheetName val="Tro giup"/>
      <sheetName val="갑지(추정)"/>
      <sheetName val="산출금액내역"/>
      <sheetName val="효성CB 1P기초"/>
      <sheetName val="6호기"/>
      <sheetName val="원가계산서"/>
      <sheetName val="시화점실행"/>
      <sheetName val="실행철강하도"/>
      <sheetName val="일위_파일"/>
      <sheetName val="분석"/>
      <sheetName val="갑지"/>
      <sheetName val="일위대가"/>
      <sheetName val="표지"/>
      <sheetName val="내역1"/>
      <sheetName val="wall"/>
      <sheetName val="을"/>
      <sheetName val="BOQ건축"/>
      <sheetName val="교통대책내역"/>
      <sheetName val="연습"/>
      <sheetName val="데이타"/>
      <sheetName val="Total"/>
      <sheetName val="분야별 집계표"/>
      <sheetName val="인테리어"/>
      <sheetName val="원가계산서(인테리어)"/>
      <sheetName val="공종별집계표(인테리어)"/>
      <sheetName val="공종별내역서(인테리어)"/>
      <sheetName val="기계설비"/>
      <sheetName val="원가계산서(기계설비)"/>
      <sheetName val="공종별집계표(기계설비)"/>
      <sheetName val="공종별내역서(기계설비)"/>
      <sheetName val="전기"/>
      <sheetName val="원가(전기)"/>
      <sheetName val="총괄표(전기)"/>
      <sheetName val="내역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Sheet3"/>
      <sheetName val="중기단가목록"/>
      <sheetName val="중기단가산출서"/>
      <sheetName val=" 공사설정 "/>
      <sheetName val="Sheet1"/>
      <sheetName val="코드"/>
      <sheetName val="Sheet6"/>
      <sheetName val="부대공Ⅱ"/>
      <sheetName val="조명시설"/>
      <sheetName val="말뚝지지력산정"/>
      <sheetName val="연결임시"/>
      <sheetName val="예가표"/>
      <sheetName val="2.대외공문"/>
      <sheetName val="노단"/>
      <sheetName val="중사"/>
      <sheetName val="PROJECT BRIEF"/>
      <sheetName val="Sheet5"/>
      <sheetName val="TONG HOP VL-NC TT"/>
      <sheetName val="CHITIET VL-NC-TT -1p"/>
      <sheetName val="TDTKP1"/>
      <sheetName val="KPVC-BD "/>
      <sheetName val="수량산출"/>
      <sheetName val="대학원기계실"/>
      <sheetName val="단면가정"/>
      <sheetName val="부속동"/>
      <sheetName val="Vèn ®Çu t­"/>
      <sheetName val="단가"/>
      <sheetName val="실행(ALT1)"/>
      <sheetName val="점수계산1-2"/>
      <sheetName val="01"/>
      <sheetName val="______MY_DOCUMENTS_______UNIT_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래브수량집계"/>
      <sheetName val="슬래브철근집계"/>
      <sheetName val="강재집계"/>
      <sheetName val="진주방향수량집계"/>
      <sheetName val="진주방향철근집계"/>
      <sheetName val="진주방향"/>
      <sheetName val="마산방향수량집계"/>
      <sheetName val="마산방향철근집계"/>
      <sheetName val="마산방향"/>
      <sheetName val="갑지(추정)"/>
      <sheetName val="조명시설"/>
      <sheetName val="말뚝지지력산정"/>
      <sheetName val="3련 BOX"/>
    </sheetNames>
    <sheetDataSet>
      <sheetData sheetId="0"/>
      <sheetData sheetId="1"/>
      <sheetData sheetId="2"/>
      <sheetData sheetId="3"/>
      <sheetData sheetId="4"/>
      <sheetData sheetId="5">
        <row r="110">
          <cell r="AN110">
            <v>1.31</v>
          </cell>
        </row>
        <row r="295">
          <cell r="AN295" t="str">
            <v>m</v>
          </cell>
        </row>
        <row r="341">
          <cell r="AN341">
            <v>68.984999999999999</v>
          </cell>
        </row>
        <row r="348">
          <cell r="AN348">
            <v>4</v>
          </cell>
        </row>
        <row r="355">
          <cell r="AN355">
            <v>5</v>
          </cell>
        </row>
      </sheetData>
      <sheetData sheetId="6"/>
      <sheetData sheetId="7"/>
      <sheetData sheetId="8"/>
      <sheetData sheetId="9" refreshError="1"/>
      <sheetData sheetId="10" refreshError="1"/>
      <sheetData sheetId="11" refreshError="1"/>
      <sheetData sheetId="1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데이타"/>
      <sheetName val="조도"/>
      <sheetName val="DATA"/>
      <sheetName val="Sheet1"/>
      <sheetName val="Sheet2"/>
      <sheetName val="단위일위"/>
      <sheetName val="노무비"/>
      <sheetName val="수목표준대가"/>
      <sheetName val="일위대가"/>
      <sheetName val="수량-가로등"/>
      <sheetName val="노임"/>
      <sheetName val="노임단가"/>
      <sheetName val="일위목록"/>
      <sheetName val="요율"/>
      <sheetName val="단가조사"/>
      <sheetName val="7단가"/>
      <sheetName val="터널조도"/>
      <sheetName val="ILLU"/>
      <sheetName val="4-7.중앙전기실(노임단가)"/>
      <sheetName val="경산"/>
      <sheetName val="G.R300경비"/>
      <sheetName val="토사(PE)"/>
      <sheetName val="BID"/>
      <sheetName val="A갑지"/>
      <sheetName val="코드표"/>
      <sheetName val="증감대비"/>
      <sheetName val="건축"/>
      <sheetName val="식재가격"/>
      <sheetName val="식재총괄"/>
      <sheetName val="비탈면보호공수량산출"/>
      <sheetName val="9509"/>
      <sheetName val="전기"/>
      <sheetName val="LIST"/>
      <sheetName val="WORK"/>
      <sheetName val="ⴭⴭⴭⴭⴭ"/>
      <sheetName val="Y-WORK"/>
      <sheetName val="???"/>
      <sheetName val="I一般比"/>
      <sheetName val="N賃率-職"/>
      <sheetName val="건축내역"/>
      <sheetName val="COST"/>
      <sheetName val="DATA(광속)"/>
      <sheetName val="DATE"/>
      <sheetName val="조도계산"/>
      <sheetName val="#REF"/>
      <sheetName val="내역서"/>
      <sheetName val="설계조건"/>
      <sheetName val="토공계산서(부체도로)"/>
      <sheetName val="wall"/>
      <sheetName val="Front"/>
      <sheetName val="COPING"/>
      <sheetName val="을"/>
      <sheetName val="인건비 "/>
      <sheetName val="BQ(실행)"/>
      <sheetName val="담장산출"/>
      <sheetName val="점수계산1-2"/>
      <sheetName val="COVER"/>
      <sheetName val="NEGO"/>
      <sheetName val="TEL"/>
      <sheetName val="입찰안"/>
      <sheetName val="기계경비(시간당)"/>
      <sheetName val="램머"/>
      <sheetName val="전기일위대가"/>
      <sheetName val="Sheet3"/>
      <sheetName val="대비"/>
      <sheetName val="내역"/>
      <sheetName val="File_관급"/>
      <sheetName val="공정집계"/>
      <sheetName val="직노"/>
      <sheetName val="전산망"/>
      <sheetName val="2000년1차"/>
      <sheetName val="6공구(당초)"/>
      <sheetName val="개요"/>
      <sheetName val="수안보-MBR1"/>
      <sheetName val="자료"/>
      <sheetName val="단락전류-A"/>
      <sheetName val="µ¥ÀÌÅ¸"/>
      <sheetName val="Á¶µµ"/>
      <sheetName val="³ëÀÓ"/>
      <sheetName val="G.R300°æºñ"/>
      <sheetName val="ºñÅ»¸éº¸È£°ø¼ö·®»êÃâ"/>
      <sheetName val="³ëÀÓ´Ü°¡"/>
      <sheetName val="ÀÏÀ§¸ñ·Ï"/>
      <sheetName val="¿äÀ²"/>
      <sheetName val="ÀÏÀ§´ë°¡"/>
      <sheetName val="ÅÍ³ÎÁ¶µµ"/>
      <sheetName val="ÄÚµåÇ¥"/>
      <sheetName val="´Ü°¡Á¶»ç"/>
      <sheetName val="포장복구집계"/>
      <sheetName val="노임9월"/>
      <sheetName val="무산소조"/>
      <sheetName val="안정계산"/>
      <sheetName val="단면검토"/>
      <sheetName val="11.1 단면hwp"/>
      <sheetName val="종배수관면벽신"/>
      <sheetName val="적용단위길이"/>
      <sheetName val="기계경비"/>
      <sheetName val="일반자재"/>
      <sheetName val="배수공"/>
      <sheetName val="MOTOR"/>
      <sheetName val="CABdata"/>
      <sheetName val="진주방향"/>
      <sheetName val="데리네이타현황"/>
      <sheetName val="공주-교대(A1)"/>
      <sheetName val="소비자가"/>
      <sheetName val="단가 "/>
      <sheetName val="일위총괄표"/>
      <sheetName val="냉천부속동"/>
      <sheetName val="NEYOK"/>
      <sheetName val="일위대가목차"/>
      <sheetName val="기성내역서표지"/>
      <sheetName val="°æ»ê"/>
      <sheetName val="EQ-R1"/>
      <sheetName val="자재단가"/>
      <sheetName val="비교1"/>
      <sheetName val="첨부1"/>
      <sheetName val="단가"/>
      <sheetName val="전기산출"/>
      <sheetName val="변압기 및 발전기 용량"/>
      <sheetName val="1단계"/>
      <sheetName val="단가비교"/>
      <sheetName val="b_balju_cho"/>
      <sheetName val="경비_원본"/>
      <sheetName val="옹벽"/>
      <sheetName val="01상노임"/>
      <sheetName val="6호기"/>
      <sheetName val="제품"/>
      <sheetName val="맨홀수량산출"/>
      <sheetName val="터파기및재료"/>
      <sheetName val="DATA 입력부"/>
      <sheetName val="일위집계(기존)"/>
      <sheetName val="기둥(원형)"/>
      <sheetName val="단면 (2)"/>
      <sheetName val="교각1"/>
      <sheetName val="손익분석"/>
      <sheetName val="calculation"/>
      <sheetName val="공통가설"/>
      <sheetName val="Customer Databas"/>
      <sheetName val="설비"/>
      <sheetName val="AS복구"/>
      <sheetName val="중기터파기"/>
      <sheetName val="변수값"/>
      <sheetName val="중기상차"/>
      <sheetName val="인건비"/>
      <sheetName val="EACT10"/>
      <sheetName val="사급자재"/>
      <sheetName val="단 box"/>
      <sheetName val="단가산출2"/>
      <sheetName val="단가 및 재료비"/>
      <sheetName val="단가산출1"/>
      <sheetName val="토목"/>
      <sheetName val="공종구간"/>
      <sheetName val="일위"/>
      <sheetName val="자재"/>
      <sheetName val="사용성검토"/>
      <sheetName val="집계표"/>
      <sheetName val="설비내역서"/>
      <sheetName val="건축내역서"/>
      <sheetName val="전기내역서"/>
      <sheetName val="단가비교표"/>
      <sheetName val="1.설계조건"/>
      <sheetName val="제잡비 산출내역(실적공사비)"/>
      <sheetName val="내역서(총)"/>
      <sheetName val="일위대가(가설)"/>
      <sheetName val="시중노임(공사)"/>
      <sheetName val="INFO"/>
      <sheetName val="2.냉난방설비공사"/>
      <sheetName val="7.자동제어공사"/>
      <sheetName val="산업"/>
      <sheetName val="제잡비1"/>
      <sheetName val="1-1"/>
      <sheetName val="남양주부대"/>
      <sheetName val="도급"/>
      <sheetName val="조명율표"/>
      <sheetName val="CATCH BASIN"/>
      <sheetName val="노무"/>
      <sheetName val="CODE"/>
      <sheetName val="대로근거"/>
      <sheetName val="산수배수"/>
      <sheetName val="내역서(갑)"/>
      <sheetName val="단위중량"/>
      <sheetName val="SLAB&quot;1&quot;"/>
      <sheetName val="산출근거"/>
      <sheetName val="수량산출서"/>
      <sheetName val="날개벽"/>
      <sheetName val="단가산출"/>
      <sheetName val="횡배수관"/>
      <sheetName val="b_balju"/>
      <sheetName val="주공기준"/>
      <sheetName val="장비"/>
      <sheetName val="Sheet1 (2)"/>
      <sheetName val="중간부"/>
      <sheetName val="1차 내역서"/>
      <sheetName val="노임이"/>
      <sheetName val="부표총괄"/>
      <sheetName val="인부노임"/>
      <sheetName val="3.하중산정4.지지력"/>
      <sheetName val="설계명세서"/>
      <sheetName val="수량집계"/>
      <sheetName val="총괄집계표"/>
      <sheetName val="공종목록표"/>
      <sheetName val="DESIGN CRITERIA"/>
      <sheetName val="자동차폐수처리장"/>
      <sheetName val="내역서(기계)"/>
      <sheetName val="2001년 건설노임"/>
      <sheetName val="개소별수량산출"/>
      <sheetName val="MATERIAL"/>
      <sheetName val="조건표"/>
      <sheetName val="공내역"/>
      <sheetName val="전장품(관리용)"/>
      <sheetName val="TRE TABLE"/>
      <sheetName val="ASEM내역"/>
      <sheetName val="수량산출"/>
      <sheetName val="2경간"/>
      <sheetName val="부하계산서"/>
      <sheetName val="출력-내역서"/>
      <sheetName val="견적서세부내용"/>
      <sheetName val="견적내용입력"/>
      <sheetName val="발신정보"/>
      <sheetName val="상반기손익차2총괄"/>
      <sheetName val="기본일위"/>
      <sheetName val="9811"/>
      <sheetName val="가격조사"/>
      <sheetName val="유류사용"/>
      <sheetName val="총괄표"/>
      <sheetName val="인공산출"/>
      <sheetName val="부대내역"/>
      <sheetName val="말고개터널조명전압강하"/>
      <sheetName val="공통가설비"/>
      <sheetName val="건축(충일분)"/>
      <sheetName val="노단"/>
      <sheetName val="수량인공"/>
      <sheetName val="Sheet15"/>
      <sheetName val="예산명세서"/>
      <sheetName val="자료입력"/>
      <sheetName val="금융비용"/>
      <sheetName val="단가코드"/>
      <sheetName val="CIVIL"/>
      <sheetName val="예산변경사항"/>
      <sheetName val="노무비 "/>
      <sheetName val="원가계산서"/>
      <sheetName val="노원열병합  건축공사기성내역서"/>
      <sheetName val="시설물"/>
      <sheetName val="식재출력용"/>
      <sheetName val="식재"/>
      <sheetName val="유지관리"/>
      <sheetName val="XL4Poppy"/>
      <sheetName val="세부내역"/>
      <sheetName val="일위대가 (100%)"/>
      <sheetName val="실적원가"/>
      <sheetName val="일위집계"/>
      <sheetName val="2. 공원조도(전통공원)"/>
      <sheetName val="자재단가표"/>
      <sheetName val="NEWDRAW"/>
      <sheetName val="배선DATA"/>
      <sheetName val="부하계산"/>
      <sheetName val="자재단가-1"/>
      <sheetName val="설계산출기초"/>
      <sheetName val="설계산출표지"/>
      <sheetName val="도급예산내역서총괄표"/>
      <sheetName val="을부담운반비"/>
      <sheetName val="운반비산출"/>
      <sheetName val="직공비"/>
      <sheetName val="건축집계표"/>
      <sheetName val="하수급견적대비"/>
      <sheetName val="간선계산"/>
      <sheetName val="물가"/>
      <sheetName val="각종장비전압강하계산"/>
      <sheetName val="노임단가표"/>
      <sheetName val="단가조사서"/>
      <sheetName val="견적서"/>
      <sheetName val="예정(3)"/>
      <sheetName val="동원(3)"/>
      <sheetName val="갑지(추정)"/>
      <sheetName val="일위대가(건축)"/>
      <sheetName val="7´Ü°¡"/>
      <sheetName val="¼ö¸ñÇ¥ÁØ´ë°¡"/>
      <sheetName val="IìéÚõÝï"/>
      <sheetName val="NìüëÒ-òÅ"/>
      <sheetName val="°ÇÃà³»¿ª"/>
      <sheetName val="Áõ°¨´ëºñ"/>
      <sheetName val="³»¿ª¼­"/>
      <sheetName val="A°©Áö"/>
      <sheetName val="4-7.Áß¾ÓÀü±â½Ç(³ëÀÓ´Ü°¡)"/>
      <sheetName val="°ÇÃà"/>
      <sheetName val="½ÄÀç°¡°Ý"/>
      <sheetName val="½ÄÀçÃÑ°ý"/>
      <sheetName val="Àü±â"/>
      <sheetName val="´ãÀå»êÃâ"/>
      <sheetName val="Åä»ç(PE)"/>
      <sheetName val="11.1 ´Ü¸éhwp"/>
      <sheetName val="6È£±â"/>
      <sheetName val="ÀÎ°Çºñ "/>
      <sheetName val="´ëºñ"/>
      <sheetName val="BQ(½ÇÇà)"/>
      <sheetName val="Á¡¼ö°è»ê1-2"/>
      <sheetName val="³ë¹«ºñ"/>
      <sheetName val="±â°è°æºñ(½Ã°£´ç)"/>
      <sheetName val="·¥¸Ó"/>
      <sheetName val="Àü±âÀÏÀ§´ë°¡"/>
      <sheetName val="File_°ü±Þ"/>
      <sheetName val="°øÁ¤Áý°è"/>
      <sheetName val="ÀÔÂû¾È"/>
      <sheetName val="³»¿ª"/>
      <sheetName val="Æ÷Àåº¹±¸Áý°è"/>
      <sheetName val="1Â÷ ³»¿ª¼­"/>
      <sheetName val="°øÅë°¡¼³"/>
      <sheetName val="01»ó³ëÀÓ"/>
      <sheetName val="½ÃÁß³ëÀÓ(°ø»ç)"/>
      <sheetName val="³ëÀÓ9¿ù"/>
      <sheetName val="¹«»ê¼ÒÁ¶"/>
      <sheetName val="¼³°èÁ¶°Ç"/>
      <sheetName val="¾ÈÁ¤°è»ê"/>
      <sheetName val="´Ü¸é°ËÅä"/>
      <sheetName val="ÅÍÆÄ±â¹×Àç·á"/>
      <sheetName val="Àü»ê¸Á"/>
      <sheetName val="µ¥¸®³×ÀÌÅ¸ÇöÈ²"/>
      <sheetName val="Á÷³ë"/>
      <sheetName val="Á¾¹è¼ö°ü¸éº®½Å"/>
      <sheetName val="Àû¿ë´ÜÀ§±æÀÌ"/>
      <sheetName val="2000³â1Â÷"/>
      <sheetName val="6°ø±¸(´çÃÊ)"/>
      <sheetName val="°³¿ä"/>
      <sheetName val="ÀÚ·á"/>
      <sheetName val="´Ü¶ôÀü·ù-A"/>
      <sheetName val="±â°è°æºñ"/>
      <sheetName val="ÀÏ¹ÝÀÚÀç"/>
      <sheetName val="¹è¼ö°ø"/>
      <sheetName val="ÁøÁÖ¹æÇâ"/>
      <sheetName val="¼ö¾Èº¸-MBR1"/>
      <sheetName val="°øÁÖ-±³´ë(A1)"/>
      <sheetName val="³ÃÃµºÎ¼Óµ¿"/>
      <sheetName val="´Ü°¡"/>
      <sheetName val="ÀÎ°Çºñ"/>
      <sheetName val="¿¹»ê¸í¼¼¼­"/>
      <sheetName val="¼³°è¸í¼¼¼­"/>
      <sheetName val="ÀÚ·áÀÔ·Â"/>
      <sheetName val="À»"/>
      <sheetName val="´Ü°¡ºñ±³"/>
      <sheetName val="°æºñ_¿øº»"/>
      <sheetName val="¼ö·®-°¡·Îµî"/>
      <sheetName val="´ÜÀ§ÀÏÀ§"/>
      <sheetName val="¿ø°¡°è»ê¼­"/>
      <sheetName val="¼³ºñ"/>
      <sheetName val="°ÇÃàÁý°èÇ¥"/>
      <sheetName val="»ê¾÷"/>
      <sheetName val="ÀÚÀç´Ü°¡"/>
      <sheetName val="¼ÒºñÀÚ°¡"/>
      <sheetName val="´Ü°¡ "/>
      <sheetName val="ÀÏÀ§ÃÑ°ýÇ¥"/>
      <sheetName val="1´Ü°è"/>
      <sheetName val="¼ö·®»êÃâ¼­"/>
      <sheetName val="³ë¹«"/>
      <sheetName val="Åä¸ñ"/>
      <sheetName val="4동급수"/>
      <sheetName val="경  비 "/>
      <sheetName val="재료비"/>
      <sheetName val="원형1호맨홀토공수량"/>
      <sheetName val="2.가정단면"/>
      <sheetName val="실행내역"/>
      <sheetName val="토 적 표"/>
      <sheetName val="2009노임(공사)"/>
      <sheetName val="공문"/>
      <sheetName val="(A)내역서"/>
      <sheetName val="교통대책내역"/>
      <sheetName val="내역분기"/>
      <sheetName val="실행대비"/>
      <sheetName val="중기사용료산출근거"/>
      <sheetName val="Sheet5"/>
      <sheetName val="설변물량"/>
      <sheetName val="본부소개"/>
      <sheetName val="수목데이타 "/>
      <sheetName val="원가계산서 "/>
      <sheetName val="실행내역 "/>
      <sheetName val="부대대비"/>
      <sheetName val="냉연집계"/>
      <sheetName val="도급정산"/>
      <sheetName val="관급"/>
      <sheetName val="토공1"/>
      <sheetName val="기자재대비표"/>
      <sheetName val="재집"/>
      <sheetName val="직재"/>
      <sheetName val="수량명세서"/>
      <sheetName val="성곽내역서"/>
      <sheetName val="Imp-Data"/>
      <sheetName val="플랜트 설치"/>
      <sheetName val="건축내역(도급)"/>
      <sheetName val="우수토적(진입도로)"/>
      <sheetName val="관로내역원"/>
      <sheetName val="갑지"/>
      <sheetName val="기초일위"/>
      <sheetName val="시설일위"/>
      <sheetName val="조명일위"/>
      <sheetName val="과천MAIN"/>
      <sheetName val="2004,상노임"/>
      <sheetName val="차수"/>
      <sheetName val="96노임기준"/>
      <sheetName val="신규 수주분(사용자 정의)"/>
      <sheetName val="비용"/>
      <sheetName val="방송일위대가"/>
      <sheetName val="3련 BOX"/>
      <sheetName val="자단"/>
      <sheetName val="현장관리비"/>
      <sheetName val="을지"/>
      <sheetName val="금액집계"/>
      <sheetName val="1"/>
      <sheetName val="102역사"/>
      <sheetName val="전동기DATA"/>
      <sheetName val="전체현황"/>
      <sheetName val="옹벽기초자료"/>
      <sheetName val="현황산출서"/>
      <sheetName val="단가대비"/>
      <sheetName val="내부부하"/>
      <sheetName val="말뚝지지력산정"/>
      <sheetName val="공통가설공사"/>
      <sheetName val="제출내역 (2)"/>
      <sheetName val="견적업체"/>
      <sheetName val="고창터널(고창방향)"/>
      <sheetName val="G_R300경비"/>
      <sheetName val="4-7_중앙전기실(노임단가)"/>
      <sheetName val="인건비_"/>
      <sheetName val="11_1_단면hwp"/>
      <sheetName val="G_R300°æºñ"/>
      <sheetName val="Customer_Databas"/>
      <sheetName val="Macro(전선)"/>
      <sheetName val="계수시트"/>
      <sheetName val="대운반(신설-관급)"/>
      <sheetName val="본사업"/>
      <sheetName val="예산M12A"/>
      <sheetName val="공조기"/>
      <sheetName val="차도조도계산"/>
      <sheetName val="AC포장수량"/>
      <sheetName val="난간벽단위"/>
      <sheetName val="교각별수량"/>
      <sheetName val="신우"/>
      <sheetName val="Macro1"/>
      <sheetName val="정부노임단가"/>
      <sheetName val="소총괄표1"/>
      <sheetName val="월별손익"/>
      <sheetName val="교대시점"/>
      <sheetName val="h-013211-2"/>
      <sheetName val="Mc1"/>
      <sheetName val="Total"/>
      <sheetName val="guard(mac)"/>
      <sheetName val="일위노임단가"/>
      <sheetName val="2000,9월 일위"/>
      <sheetName val="실행내역서 "/>
      <sheetName val="중기조종사 단위단가"/>
      <sheetName val="2_냉난방설비공사"/>
      <sheetName val="기초자료"/>
      <sheetName val="견적집계표"/>
      <sheetName val="WEIGHT LIST"/>
      <sheetName val="POL6차-PIPING"/>
      <sheetName val="산#2-1 (2)"/>
      <sheetName val="산#3-1"/>
      <sheetName val="관기성공.내"/>
      <sheetName val="토공수량산출"/>
      <sheetName val="토적계산서"/>
      <sheetName val="전선 및 전선관"/>
      <sheetName val="관리비"/>
      <sheetName val="sheets"/>
      <sheetName val="TB-내역서"/>
      <sheetName val="Manual Valve List"/>
      <sheetName val="남대문빌딩"/>
      <sheetName val="SG"/>
      <sheetName val="견적990322"/>
      <sheetName val="협조전"/>
      <sheetName val="투찰(하수)"/>
      <sheetName val="Macro3"/>
      <sheetName val="Macro2"/>
      <sheetName val="내역서2안"/>
      <sheetName val="노임단"/>
      <sheetName val="부대공"/>
      <sheetName val="운반공"/>
      <sheetName val="자재단"/>
      <sheetName val="장비단"/>
      <sheetName val="다심-cable"/>
      <sheetName val="1C-cable"/>
      <sheetName val="공사원가계산서"/>
      <sheetName val="일위대가표(무)"/>
      <sheetName val="일위대가산출기초"/>
      <sheetName val="지급자재"/>
      <sheetName val="내역(2000년)"/>
      <sheetName val="TYPE-A"/>
      <sheetName val="일위목차"/>
      <sheetName val="노임목록"/>
      <sheetName val="자재목록"/>
      <sheetName val="중기목록"/>
      <sheetName val="기둥"/>
      <sheetName val="저판(버림100)"/>
      <sheetName val="안정검토"/>
      <sheetName val="dt0301"/>
      <sheetName val="dtt0301"/>
      <sheetName val="공내역서"/>
      <sheetName val="돈암사업"/>
      <sheetName val="견"/>
      <sheetName val="8.2TON"/>
      <sheetName val="비목군단가비교표"/>
      <sheetName val="1.설계기준"/>
      <sheetName val="아스.노면절삭"/>
      <sheetName val="일위대가표"/>
      <sheetName val="첨부파일"/>
      <sheetName val="960318-1"/>
      <sheetName val="국별인원"/>
      <sheetName val="인건-측정"/>
      <sheetName val="DATA1"/>
      <sheetName val="콘크리트타설입력"/>
      <sheetName val="레미콘입고현황"/>
      <sheetName val="예산M2"/>
      <sheetName val="교각계산"/>
      <sheetName val="_x0000_pY&lt;u_x0000__x0000__x0000__x0000__x0000__x0000__x0000__x0000_ô+_x001f__x0000_I}0_x0012__x0004__x0000__x0000__x0001_"/>
      <sheetName val="Sheet9"/>
      <sheetName val="발전기"/>
      <sheetName val="자재단가비교표"/>
      <sheetName val="공량산출서"/>
      <sheetName val="일위산출"/>
      <sheetName val="지주토목내역서"/>
      <sheetName val="22-2M단"/>
      <sheetName val="22-1소단"/>
      <sheetName val="품셈표"/>
      <sheetName val="danga"/>
      <sheetName val="ilch"/>
      <sheetName val="건축2"/>
      <sheetName val="11.자재단가"/>
      <sheetName val="경비2내역"/>
      <sheetName val="배수장토목공사비"/>
      <sheetName val="산출"/>
      <sheetName val="견적을지"/>
      <sheetName val="input"/>
      <sheetName val="기초자료입력"/>
      <sheetName val="6PILE  (돌출)"/>
      <sheetName val="단가_"/>
      <sheetName val="설계내역(2001)"/>
      <sheetName val="수도일위대가"/>
      <sheetName val="총괄"/>
      <sheetName val="감액총괄표"/>
      <sheetName val="목록1"/>
      <sheetName val="목록2"/>
      <sheetName val="중기"/>
      <sheetName val="건축원가계산서"/>
      <sheetName val="KMT물량"/>
      <sheetName val="기본"/>
      <sheetName val="INPUT(덕도방향-시점)"/>
      <sheetName val="시설물일위"/>
      <sheetName val="평가데이터"/>
      <sheetName val="토공유동표"/>
      <sheetName val="발주설계서(당초)"/>
      <sheetName val="type-F"/>
      <sheetName val="문산방향-교대(A2)"/>
      <sheetName val="연결임시"/>
      <sheetName val="비용display"/>
      <sheetName val="쌍송교"/>
      <sheetName val="철근단면적"/>
      <sheetName val="말뚝기초"/>
      <sheetName val="진접"/>
      <sheetName val="6. 직접경비"/>
      <sheetName val="TOTAL3"/>
      <sheetName val="기계경비산출기준"/>
      <sheetName val="토목주소"/>
      <sheetName val="적용률"/>
      <sheetName val="일위_파일"/>
      <sheetName val="1.동력공사"/>
      <sheetName val="철콘공사"/>
      <sheetName val="36단가"/>
      <sheetName val="36수량"/>
      <sheetName val="조명시설"/>
      <sheetName val="36신설수량"/>
      <sheetName val="11"/>
      <sheetName val="입력"/>
      <sheetName val="백암비스타내역"/>
      <sheetName val="통합"/>
      <sheetName val="내역표지"/>
      <sheetName val="02하반기노임"/>
      <sheetName val="WO"/>
      <sheetName val="BUS제원1"/>
      <sheetName val="7.단가조사서"/>
      <sheetName val="5.일위대가목록"/>
      <sheetName val="기술자료 (광화문)"/>
      <sheetName val="2010노임(공사)"/>
      <sheetName val="참조"/>
      <sheetName val="가시설단위수량"/>
      <sheetName val="허용전류-IEC DATA"/>
      <sheetName val="IN"/>
      <sheetName val="SIL98"/>
      <sheetName val="ABUT수량-A1"/>
      <sheetName val="Macro(차단기)"/>
      <sheetName val="95WBS"/>
      <sheetName val="총괄내역서"/>
      <sheetName val="관접합및부설"/>
      <sheetName val="기본단가"/>
      <sheetName val="말뚝물량"/>
      <sheetName val="횡배수관재료-"/>
      <sheetName val="계산서(직선부)"/>
      <sheetName val="포장재료집계표"/>
      <sheetName val="콘크리트측구연장"/>
      <sheetName val="포장공"/>
      <sheetName val="-몰탈콘크리트"/>
      <sheetName val="-배수구조물공토공"/>
      <sheetName val="TOTAL_BOQ"/>
      <sheetName val="BSD (2)"/>
      <sheetName val="일위대가(1)"/>
      <sheetName val="eq_data"/>
      <sheetName val="Noname 1"/>
      <sheetName val="원가"/>
      <sheetName val="SP"/>
      <sheetName val="견적"/>
      <sheetName val="수원역(전체분)설계서"/>
      <sheetName val="10.공통-노임단가"/>
      <sheetName val="정산노무"/>
      <sheetName val="정산재료"/>
      <sheetName val="계산근거"/>
      <sheetName val="효성CB 1P기초"/>
      <sheetName val="상부공"/>
      <sheetName val="가도공"/>
      <sheetName val="11.우각부 보강"/>
      <sheetName val="예산M5A"/>
      <sheetName val="당초"/>
      <sheetName val="Sheet10"/>
      <sheetName val="첨부1-1"/>
      <sheetName val="소업1교"/>
      <sheetName val="ITEM"/>
      <sheetName val="토공"/>
      <sheetName val="ZONE.1"/>
      <sheetName val="기둥(하중)"/>
      <sheetName val="노임표"/>
      <sheetName val="CAT_5"/>
      <sheetName val="순공사비"/>
      <sheetName val="22수량"/>
      <sheetName val="48신설수량"/>
      <sheetName val="CRUDE RE-bar"/>
      <sheetName val="회로내역(승인)"/>
      <sheetName val="000000"/>
      <sheetName val="참고자료"/>
      <sheetName val="납부서"/>
      <sheetName val="금광1터널"/>
      <sheetName val="현장경비"/>
      <sheetName val="IMPEADENCE MAP 취수장"/>
      <sheetName val="기별명세"/>
      <sheetName val="총2000실2000연"/>
      <sheetName val="가압장구체수량산출서"/>
      <sheetName val="노무비단가"/>
      <sheetName val="밸브설치"/>
      <sheetName val="파일의이용"/>
      <sheetName val="MOTOR3"/>
      <sheetName val="sw1"/>
      <sheetName val="01_ 원가계산서"/>
      <sheetName val="철콘-부대"/>
      <sheetName val="총괄갑 "/>
      <sheetName val="G_R300경비1"/>
      <sheetName val="4-7_중앙전기실(노임단가)1"/>
      <sheetName val="7.노임단가"/>
      <sheetName val="공사내역"/>
      <sheetName val="단가표"/>
      <sheetName val="주방동력"/>
      <sheetName val="공량예산"/>
      <sheetName val="간선"/>
      <sheetName val="부하"/>
      <sheetName val="재료단가"/>
      <sheetName val="중갑지"/>
      <sheetName val="Tables"/>
      <sheetName val="기본사항"/>
      <sheetName val="전직종(노임단가)"/>
      <sheetName val="00000"/>
      <sheetName val="CON'C"/>
      <sheetName val="기계내역"/>
      <sheetName val="도급전체"/>
      <sheetName val="2000전체분"/>
      <sheetName val="기존단가 (2)"/>
      <sheetName val="배수장공사비명세서"/>
      <sheetName val="식재인부"/>
      <sheetName val="유림골조"/>
      <sheetName val="견적조건"/>
      <sheetName val="토공(완충)"/>
      <sheetName val="___"/>
      <sheetName val="남양시작동자105노65기1.3화1.2"/>
      <sheetName val="2"/>
      <sheetName val="단"/>
      <sheetName val="제경비적용기준"/>
      <sheetName val="동해title"/>
      <sheetName val="Inputs"/>
      <sheetName val="Cost Inputs"/>
      <sheetName val="가감수량"/>
      <sheetName val="갑지1"/>
      <sheetName val="연부97-1"/>
      <sheetName val="SUMMARYMCA"/>
      <sheetName val="남양구조시험동"/>
      <sheetName val="견적내역"/>
      <sheetName val="G2설비도급"/>
      <sheetName val="9902"/>
      <sheetName val="목차"/>
      <sheetName val="토공(우물통,기타) "/>
      <sheetName val="실행철강하도"/>
      <sheetName val="작성"/>
      <sheetName val="갈현동"/>
      <sheetName val="단가조건(02년)"/>
      <sheetName val="TRE_TABLE"/>
      <sheetName val="7_자동제어공사"/>
      <sheetName val="DATA_입력부"/>
      <sheetName val="1_설계조건"/>
      <sheetName val="제잡비_산출내역(실적공사비)"/>
      <sheetName val="단가_및_재료비"/>
      <sheetName val="변압기_및_발전기_용량"/>
      <sheetName val="Sheet1_(2)"/>
      <sheetName val="토_적_표"/>
      <sheetName val="노원열병합__건축공사기성내역서"/>
      <sheetName val="변경현황"/>
      <sheetName val="품셈집계표"/>
      <sheetName val="공사설명서"/>
      <sheetName val="공사계획서"/>
      <sheetName val="송라터널총괄"/>
      <sheetName val="중로근거"/>
      <sheetName val="역T형옹벽단위수량"/>
      <sheetName val="1안"/>
      <sheetName val="__MAIN"/>
      <sheetName val="총 괄 표"/>
      <sheetName val="산근1"/>
      <sheetName val="참고 1"/>
      <sheetName val="기초공"/>
      <sheetName val="토공사"/>
      <sheetName val="부하LOAD"/>
      <sheetName val="1련박스"/>
      <sheetName val="표지"/>
      <sheetName val="재료"/>
      <sheetName val="hvac(제어동)"/>
      <sheetName val="1호인버트수량"/>
      <sheetName val="JUCKEYK"/>
      <sheetName val="토공2"/>
      <sheetName val="구조물토공1"/>
      <sheetName val="토공3"/>
      <sheetName val="내2"/>
      <sheetName val="총요약서"/>
      <sheetName val="소일위대가코드표"/>
      <sheetName val="sub"/>
      <sheetName val="공정코드"/>
      <sheetName val="측량노임단가"/>
      <sheetName val="옹벽1"/>
      <sheetName val="공종"/>
      <sheetName val="대치판정"/>
      <sheetName val="4)유동표"/>
      <sheetName val="공조기휀"/>
      <sheetName val="AHU집계"/>
      <sheetName val="산출내역서집계표"/>
      <sheetName val="기타경비"/>
      <sheetName val="복구경비"/>
      <sheetName val="도"/>
      <sheetName val="시설C"/>
      <sheetName val="단면가정"/>
      <sheetName val="연습"/>
      <sheetName val="TB_내역서"/>
      <sheetName val="철탑"/>
      <sheetName val="제철"/>
      <sheetName val="시행예산"/>
      <sheetName val="집계장(대목_실행)"/>
      <sheetName val="가로등기초"/>
      <sheetName val="배관"/>
      <sheetName val="2공구산출내역"/>
      <sheetName val="PAD TR보호대기초"/>
      <sheetName val="노임데이터"/>
      <sheetName val="방음벽 기초 일반수량"/>
      <sheetName val="전기집계표"/>
      <sheetName val="산출서"/>
      <sheetName val="2008년상반기"/>
      <sheetName val="GAEYO"/>
      <sheetName val="Config"/>
      <sheetName val="철거산출근거"/>
      <sheetName val="일위대가목록"/>
      <sheetName val="총투입계"/>
      <sheetName val="archi(본사)"/>
      <sheetName val="여과지동"/>
      <sheetName val="시추주상도"/>
      <sheetName val="내역1"/>
      <sheetName val="간접비내역-1"/>
      <sheetName val="VXXXXXXX"/>
      <sheetName val="건축원가"/>
      <sheetName val="전등"/>
      <sheetName val="전체"/>
      <sheetName val="XXXXXX"/>
      <sheetName val="전기자료"/>
      <sheetName val="Sheet14"/>
      <sheetName val="Sheet13"/>
      <sheetName val="70%"/>
      <sheetName val="YM-IL1"/>
      <sheetName val="제경비율"/>
      <sheetName val="원형맨홀수량"/>
      <sheetName val="C3"/>
      <sheetName val="9GNG운반"/>
      <sheetName val="NAI"/>
      <sheetName val="工완성공사율"/>
      <sheetName val="5지구단위"/>
      <sheetName val="골조시행"/>
      <sheetName val="원가계산서(공사)"/>
      <sheetName val="준공사진"/>
      <sheetName val="단가표 (2)"/>
      <sheetName val="버스운행안내"/>
      <sheetName val="예방접종계획"/>
      <sheetName val="근태계획서"/>
      <sheetName val="노임조서"/>
      <sheetName val="소운반"/>
      <sheetName val="물가대비표"/>
      <sheetName val="단위단가"/>
      <sheetName val="교대(A1)"/>
      <sheetName val="양산물금"/>
      <sheetName val="1.우편집중내역서"/>
      <sheetName val="외주가공"/>
      <sheetName val="빌딩 안내"/>
      <sheetName val="내역서(교량)전체"/>
      <sheetName val="노무단가"/>
      <sheetName val="TEST1"/>
      <sheetName val="단 부"/>
      <sheetName val="VXXXXX"/>
      <sheetName val="기준단가"/>
      <sheetName val="산출단가"/>
      <sheetName val="2호맨홀공제수량"/>
      <sheetName val="예산내역서"/>
      <sheetName val="ELECTRIC"/>
      <sheetName val="SHEET PILE단가"/>
      <sheetName val="약품공급2"/>
      <sheetName val="전기설계변경"/>
      <sheetName val="기자재단가조사서"/>
      <sheetName val="건축공사 집계표"/>
      <sheetName val="골조"/>
      <sheetName val="단면설계"/>
      <sheetName val="기준액"/>
      <sheetName val="예산작성기준(전기)"/>
      <sheetName val="FAB별"/>
      <sheetName val="표준차도부연장집계-ASP"/>
      <sheetName val="보도포장연장조서-표준차도부"/>
      <sheetName val="표준차도부연장조서-ASP"/>
      <sheetName val="자판실행"/>
      <sheetName val="경비"/>
      <sheetName val="목록"/>
      <sheetName val="ITB COST"/>
      <sheetName val="2002상반기노임기준"/>
      <sheetName val="집계"/>
      <sheetName val="YOEMAGUM"/>
      <sheetName val="MCC제원"/>
      <sheetName val="허용전류-IEC"/>
      <sheetName val="선로정수"/>
      <sheetName val="참조(X)"/>
      <sheetName val="산출2-기기동력"/>
      <sheetName val="Main"/>
      <sheetName val="gr_val"/>
      <sheetName val="gr_sum"/>
      <sheetName val="SORCE1"/>
      <sheetName val="단위수량"/>
      <sheetName val="8.PILE  (돌출)"/>
      <sheetName val="BLOCK(1)"/>
      <sheetName val=" 냉각수펌프"/>
      <sheetName val="I.설계조건"/>
      <sheetName val="ECOD10"/>
      <sheetName val="패널"/>
      <sheetName val="감가상각"/>
      <sheetName val="배수내역"/>
      <sheetName val="우수공"/>
      <sheetName val="삼성전기"/>
      <sheetName val="토목공종세부집계"/>
      <sheetName val="내역(전체)"/>
      <sheetName val="ET2TOT"/>
      <sheetName val="차액보증"/>
      <sheetName val="S0"/>
      <sheetName val="기술자료 (연수)"/>
      <sheetName val="LOPCALC"/>
      <sheetName val="원가기준정보"/>
      <sheetName val="원가배부작업시간"/>
      <sheetName val="품셈(기초)"/>
      <sheetName val="이토변실(A3-LINE)"/>
      <sheetName val="원가계산서(남측)"/>
      <sheetName val="동원인원"/>
      <sheetName val="물량산출근거"/>
      <sheetName val="FANDBS"/>
      <sheetName val="GRDATA"/>
      <sheetName val="SHAFTDBSE"/>
      <sheetName val="Eq. Mobilization"/>
      <sheetName val="공무2과"/>
      <sheetName val="나뚜루"/>
      <sheetName val="9,10월신제품 (2)"/>
      <sheetName val="정렬"/>
      <sheetName val="토공집계"/>
      <sheetName val="설계예산서"/>
      <sheetName val="품셈TABLE"/>
      <sheetName val="구조물공"/>
      <sheetName val="마감"/>
      <sheetName val="예산서"/>
      <sheetName val="NOMUBI"/>
      <sheetName val="설변내역서"/>
      <sheetName val="내역서을지"/>
      <sheetName val="성남여성복지내역"/>
      <sheetName val="단가일람"/>
      <sheetName val="조경일람"/>
      <sheetName val="계약내력"/>
      <sheetName val="FACTOR"/>
      <sheetName val="5차설계"/>
      <sheetName val="E01-02(EV-1-LBS)"/>
      <sheetName val="품의서"/>
      <sheetName val="R&amp;D"/>
      <sheetName val="CAL."/>
      <sheetName val="tggwan(mac)"/>
      <sheetName val="소상 &quot;1&quot;"/>
      <sheetName val="배수통관(좌)"/>
      <sheetName val="공사비명세서"/>
      <sheetName val="열린교실"/>
      <sheetName val="네고율"/>
      <sheetName val="Summary Sheets"/>
      <sheetName val="자 110% &amp; 노 70%"/>
      <sheetName val="Sheet6"/>
      <sheetName val="설계가"/>
      <sheetName val="가설공사내역"/>
      <sheetName val="401"/>
      <sheetName val="가정조건"/>
      <sheetName val="90.03실행 "/>
      <sheetName val="부안일위"/>
      <sheetName val="T6-6(2)"/>
      <sheetName val="신리"/>
      <sheetName val="공사비증감"/>
      <sheetName val="노임단가(2006하)"/>
      <sheetName val="슬래브(유곡)"/>
      <sheetName val="UNIT"/>
      <sheetName val="부대tu"/>
      <sheetName val="예산M11A"/>
      <sheetName val="DHEQSUPT"/>
      <sheetName val="품셈1-17"/>
      <sheetName val="FD"/>
      <sheetName val="총공사내역서"/>
      <sheetName val="대전21토목내역서"/>
      <sheetName val="plan&amp;section of foundation"/>
      <sheetName val="기본입력"/>
      <sheetName val="crude.SLAB RE-bar"/>
      <sheetName val="구역화물"/>
      <sheetName val="견적서-골조공사"/>
      <sheetName val="pile bearing capa &amp; arrenge"/>
      <sheetName val="design load"/>
      <sheetName val="working load at the btm ft."/>
      <sheetName val="stability check"/>
      <sheetName val="낙찰표"/>
      <sheetName val="준검 내역서"/>
      <sheetName val="154TW"/>
      <sheetName val="도장수량(하1)"/>
      <sheetName val="주형"/>
      <sheetName val="LEGEND"/>
      <sheetName val="단가대비표"/>
      <sheetName val="기기리스트"/>
      <sheetName val="H-PILE수량집계"/>
      <sheetName val="현북"/>
      <sheetName val="설계서"/>
      <sheetName val="화전내"/>
      <sheetName val="소방"/>
      <sheetName val="노임기준"/>
      <sheetName val="98수문일위"/>
      <sheetName val="장비집계"/>
      <sheetName val="VENDOR LIST"/>
      <sheetName val="공통비"/>
      <sheetName val="장비비"/>
      <sheetName val="아스_노면절삭"/>
      <sheetName val="단_box"/>
      <sheetName val="3련_BOX"/>
      <sheetName val="수로단위수량"/>
      <sheetName val="공사요율"/>
      <sheetName val="RAHMEN"/>
      <sheetName val="민감도"/>
      <sheetName val="JUCK"/>
      <sheetName val="계정"/>
      <sheetName val="가로등내역서"/>
      <sheetName val="자  재"/>
      <sheetName val="건축외주"/>
      <sheetName val="LANGUAGE"/>
      <sheetName val="내역(입찰)"/>
      <sheetName val="출력X"/>
      <sheetName val="Sheet1(X)"/>
      <sheetName val="물가시세"/>
      <sheetName val="원가입력"/>
      <sheetName val="설계"/>
      <sheetName val="포장면적산출"/>
      <sheetName val="98태백"/>
      <sheetName val="001"/>
      <sheetName val="재료비노무비"/>
      <sheetName val="CAB_OD"/>
      <sheetName val="Tender Summary"/>
      <sheetName val="구의33고"/>
      <sheetName val="table"/>
      <sheetName val="제수"/>
      <sheetName val="공기"/>
      <sheetName val="견적대비"/>
      <sheetName val="계장 집계"/>
      <sheetName val="금액결정"/>
      <sheetName val="바닥판"/>
      <sheetName val="입력DATA"/>
      <sheetName val="스포회원매출"/>
      <sheetName val="장부(05상)"/>
      <sheetName val="기본단가표"/>
      <sheetName val="기초단가"/>
      <sheetName val="기계경비일람"/>
      <sheetName val="단위수량-2"/>
      <sheetName val="중간_____기착지"/>
      <sheetName val="고상실행"/>
      <sheetName val="견적정보"/>
      <sheetName val="시중96"/>
      <sheetName val="재무가정"/>
      <sheetName val="모래기초"/>
      <sheetName val="2.대외공문"/>
      <sheetName val="2000상반기노임"/>
      <sheetName val="99노임기준"/>
      <sheetName val="FCU (2)"/>
      <sheetName val="제경비"/>
      <sheetName val="Macro"/>
      <sheetName val="일위대가목록표"/>
      <sheetName val="단가조사표"/>
      <sheetName val="FND3"/>
      <sheetName val="UG1"/>
      <sheetName val="TRENCH"/>
      <sheetName val="LD"/>
      <sheetName val="횡배수관㦬⊄㰀"/>
      <sheetName val="5"/>
      <sheetName val="KPI sheet"/>
      <sheetName val="FREIGHT DE COPACKERS"/>
      <sheetName val="DVS-1"/>
      <sheetName val="Sch7a (토요일)"/>
      <sheetName val="stdd costBPCS"/>
      <sheetName val="Movement of TB"/>
      <sheetName val="BS Export"/>
      <sheetName val=" new Codes used"/>
      <sheetName val="Code Tables"/>
      <sheetName val="전제"/>
      <sheetName val="단면치수"/>
      <sheetName val="보험료산출"/>
      <sheetName val="J"/>
      <sheetName val="산출내역(4월)"/>
      <sheetName val="산출내역(5월) (2)"/>
      <sheetName val="Macro(전기)"/>
      <sheetName val="8.수량산출 (2)"/>
      <sheetName val="품목"/>
      <sheetName val="역T형"/>
      <sheetName val="각종양식"/>
      <sheetName val="산출근거1"/>
      <sheetName val="기계경비_시간당_"/>
      <sheetName val="표지 (2)"/>
      <sheetName val=" 내역"/>
      <sheetName val="전체공사"/>
      <sheetName val="일집"/>
      <sheetName val="AV시스템"/>
      <sheetName val="전차선로 물량표"/>
      <sheetName val="공통단가"/>
      <sheetName val="운반비"/>
      <sheetName val="원가 계산서"/>
      <sheetName val="DATA (2)"/>
      <sheetName val="횡배수관토공수량"/>
      <sheetName val="기계실냉난방"/>
      <sheetName val="제잡비(본선)"/>
      <sheetName val="공감비"/>
      <sheetName val="조작대(1연)"/>
      <sheetName val="3CHBDC"/>
      <sheetName val="1. 설계조건 2.단면가정 3. 하중계산"/>
      <sheetName val="DATA 입력란"/>
      <sheetName val="증감내역서"/>
      <sheetName val="투찰추정"/>
      <sheetName val="단가산출서"/>
      <sheetName val="산출내역서"/>
      <sheetName val="투찰판"/>
      <sheetName val="SILICATE"/>
      <sheetName val="CTEMCOST"/>
      <sheetName val="SCHEDULE"/>
      <sheetName val="PART_DISCOUNT"/>
      <sheetName val="C1"/>
      <sheetName val="단가_1"/>
      <sheetName val="2_가정단면"/>
      <sheetName val="CATCH_BASIN"/>
      <sheetName val="단가현황"/>
      <sheetName val="하부철근수량"/>
      <sheetName val="출입구총집계"/>
      <sheetName val="1차_내역서"/>
      <sheetName val="3_하중산정4_지지력"/>
      <sheetName val="4-7_Áß¾ÓÀü±â½Ç(³ëÀÓ´Ü°¡)"/>
      <sheetName val="11_1_´Ü¸éhwp"/>
      <sheetName val="ÀÎ°Çºñ_"/>
      <sheetName val="1Â÷_³»¿ª¼­"/>
      <sheetName val="´Ü°¡_"/>
      <sheetName val="2001년_건설노임"/>
      <sheetName val="단면_(2)"/>
      <sheetName val="플랜트_설치"/>
      <sheetName val="경__비_"/>
      <sheetName val="신규_수주분(사용자_정의)"/>
      <sheetName val="전선_및_전선관"/>
      <sheetName val="실행내역_"/>
      <sheetName val="2__공원조도(전통공원)"/>
      <sheetName val="DESIGN_CRITERIA"/>
      <sheetName val="WEIGHT_LIST"/>
      <sheetName val="산#2-1_(2)"/>
      <sheetName val="노무비_"/>
      <sheetName val="원가계산서_"/>
      <sheetName val="일위대가_(100%)"/>
      <sheetName val="21301동"/>
      <sheetName val="G_R300경비2"/>
      <sheetName val="4-7_중앙전기실(노임단가)2"/>
      <sheetName val="인건비_1"/>
      <sheetName val="11_1_단면hwp1"/>
      <sheetName val="Customer_Databas1"/>
      <sheetName val="노원열병합__건축공사기성내역서1"/>
      <sheetName val="G_R300°æºñ1"/>
      <sheetName val="DATA_입력부1"/>
      <sheetName val="TRE_TABLE1"/>
      <sheetName val="2_냉난방설비공사1"/>
      <sheetName val="7_자동제어공사1"/>
      <sheetName val="단가_및_재료비1"/>
      <sheetName val="1_설계조건1"/>
      <sheetName val="제잡비_산출내역(실적공사비)1"/>
      <sheetName val="변압기_및_발전기_용량1"/>
      <sheetName val="Sheet1_(2)1"/>
      <sheetName val="토_적_표1"/>
      <sheetName val="제출내역_(2)"/>
      <sheetName val="중기조종사_단위단가"/>
      <sheetName val="관기성공_내"/>
      <sheetName val="2000,9월_일위"/>
      <sheetName val="실행내역서_"/>
      <sheetName val="BSD_(2)"/>
      <sheetName val="8_2TON"/>
      <sheetName val="6PILE__(돌출)"/>
      <sheetName val="수목데이타_"/>
      <sheetName val="효성CB_1P기초"/>
      <sheetName val="토공(우물통,기타)_"/>
      <sheetName val="10_공통-노임단가"/>
      <sheetName val="6__직접경비"/>
      <sheetName val="Manual_Valve_List"/>
      <sheetName val="Noname_1"/>
      <sheetName val="총_괄_표"/>
      <sheetName val="참고_1"/>
      <sheetName val="ZONE_1"/>
      <sheetName val="기존단가_(2)"/>
      <sheetName val="11_자재단가"/>
      <sheetName val="빌딩_안내"/>
      <sheetName val="남양시작동자105노65기1_3화1_2"/>
      <sheetName val="매매"/>
      <sheetName val="설계내역2"/>
      <sheetName val="bearing"/>
      <sheetName val="실행비교"/>
      <sheetName val="수리계산(2016)"/>
      <sheetName val="용량(1-2)"/>
      <sheetName val="산출기준자료"/>
      <sheetName val="출력표"/>
      <sheetName val="대림경상68억"/>
      <sheetName val="1.취수장"/>
      <sheetName val="건설기계_목록"/>
      <sheetName val="단가산출_목록"/>
      <sheetName val="실적공사 단가"/>
      <sheetName val="일위대가_목록"/>
      <sheetName val="공사비집계"/>
      <sheetName val="산출근거 (세도)"/>
      <sheetName val="BOX규격및 설계조건입력"/>
      <sheetName val="내촌육교방음벽수량집계표"/>
      <sheetName val="견적대비 견적서"/>
      <sheetName val="2010공임"/>
      <sheetName val="기중"/>
      <sheetName val="견적 세부내역서"/>
      <sheetName val="실행간접비용"/>
      <sheetName val="10월장비가동월보"/>
      <sheetName val="명곡교 강교"/>
      <sheetName val="평당원가"/>
      <sheetName val="전기내역"/>
      <sheetName val="총괄집계(2차)"/>
      <sheetName val="03년상반기장비부표"/>
      <sheetName val="자재대"/>
      <sheetName val="측량요율"/>
      <sheetName val="자재테이블"/>
      <sheetName val="가BM"/>
      <sheetName val="CAL(1)."/>
      <sheetName val="b_yesan"/>
      <sheetName val="보도공제면적"/>
      <sheetName val="UR2-Calculation"/>
      <sheetName val="최종총괄"/>
      <sheetName val="세부산출내역서"/>
      <sheetName val="일일근태현황"/>
      <sheetName val="고압허용전류(KS)"/>
      <sheetName val="전선관굵기산정"/>
      <sheetName val="접지선의정의"/>
      <sheetName val="저압허용전류(IEC)"/>
      <sheetName val="케이블(6)"/>
      <sheetName val="3.현장배치"/>
      <sheetName val="A"/>
      <sheetName val="제직재"/>
      <sheetName val="단가산출서(기계)"/>
      <sheetName val="공문(신)"/>
      <sheetName val="날개벽(시점좌측)"/>
      <sheetName val="조경"/>
      <sheetName val="대비2"/>
      <sheetName val="총괄변경내역서"/>
      <sheetName val="7.단가비교표"/>
      <sheetName val="2. 공원조도"/>
      <sheetName val="설계서을"/>
      <sheetName val="기계경비산출기_x0000_"/>
      <sheetName val="-배수구조_x0005__x0000__x0000_"/>
      <sheetName val="설계명세"/>
      <sheetName val="wing"/>
      <sheetName val="심사계산"/>
      <sheetName val="심사물량"/>
      <sheetName val="방음벽기초"/>
      <sheetName val="CPM챠트"/>
      <sheetName val="1.2.1 마루높이결정"/>
      <sheetName val="건축공사"/>
      <sheetName val="인원"/>
      <sheetName val="c_balju"/>
      <sheetName val="APT내역"/>
      <sheetName val="부표총괄표"/>
      <sheetName val="직접경비호표"/>
      <sheetName val="법면"/>
      <sheetName val="중기일위대가"/>
      <sheetName val="배수공1"/>
      <sheetName val="공사별 가중치 산출근거(건축)"/>
      <sheetName val="공사별 가중치 산출근거(토목)"/>
      <sheetName val="가중치근거(조경)"/>
      <sheetName val="낙석방지책"/>
      <sheetName val="계약내역서"/>
      <sheetName val="발전嚰"/>
      <sheetName val="발전多"/>
      <sheetName val="발전멫"/>
      <sheetName val="매크로"/>
      <sheetName val="REACTION(USE평시)"/>
      <sheetName val="REACTION(USD지진시)"/>
      <sheetName val="Baby일위대가"/>
      <sheetName val="기계설비"/>
      <sheetName val="건축공사실행"/>
      <sheetName val="기안"/>
      <sheetName val="흄관수량D600"/>
      <sheetName val="맨홀수량산출(1.0×1.0×2.5)"/>
      <sheetName val="동원인원계획표"/>
      <sheetName val="단가(1)"/>
      <sheetName val="1.2 동력설비 부하계산서"/>
      <sheetName val="1.1 부하집계표"/>
      <sheetName val="제경비율조정계수"/>
      <sheetName val="6.콘덴서"/>
      <sheetName val="화산경계"/>
      <sheetName val="삭제금지단가"/>
      <sheetName val="도체종-상수표"/>
      <sheetName val="HVAC"/>
      <sheetName val="인제내역"/>
      <sheetName val="간접"/>
      <sheetName val="공사비 내역 (가)"/>
      <sheetName val="PumpSpec"/>
      <sheetName val="부하(반월)"/>
      <sheetName val="포장_x0000_"/>
      <sheetName val="시공계획"/>
      <sheetName val="견적단가"/>
      <sheetName val="화재 탐지 설비"/>
      <sheetName val="토공집계표"/>
      <sheetName val="용수량(생활용수)"/>
      <sheetName val="2@ BOX"/>
      <sheetName val="단가_및__x0000__x0000_Ԁ"/>
      <sheetName val="FOB발"/>
      <sheetName val="통신물량"/>
      <sheetName val="건설산출"/>
      <sheetName val="계산서(곡선부)"/>
      <sheetName val="-치수표(곡선부)"/>
      <sheetName val="36+45-113-18+19+20I"/>
      <sheetName val="FxExchangeRatesBudget"/>
      <sheetName val="cable-data"/>
      <sheetName val="잡철물"/>
      <sheetName val="실행(ALT1)"/>
      <sheetName val="견적대비표"/>
      <sheetName val="00내역서"/>
      <sheetName val="PI"/>
      <sheetName val="J直材4"/>
      <sheetName val="총괄내역단가"/>
      <sheetName val="금액내역서"/>
      <sheetName val="견적을Ԁ"/>
      <sheetName val="견적을_x0000_"/>
      <sheetName val="전직종(노임က_x0000_䠀"/>
      <sheetName val="전직종(노임딈㩧0"/>
      <sheetName val="전직종(노임딊㩧0"/>
      <sheetName val="전직종(노임堌᬴怀"/>
      <sheetName val="전직종(노임堌᬴堀"/>
      <sheetName val="적현로"/>
      <sheetName val="기숙사본건물도급내역"/>
      <sheetName val="기준단가현황"/>
      <sheetName val="공사개요(입력)"/>
      <sheetName val="공사비 증감 내역서"/>
      <sheetName val="수입"/>
      <sheetName val="sc0314 Index"/>
      <sheetName val="마산방향철근집계"/>
      <sheetName val="마산방향"/>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총계"/>
      <sheetName val="정sw(원)"/>
      <sheetName val="FRP배관단가(만수)"/>
      <sheetName val="만수배관단가"/>
      <sheetName val="인구"/>
      <sheetName val="SLAB"/>
      <sheetName val="COA-17"/>
      <sheetName val="C-18"/>
      <sheetName val="기본DATA"/>
      <sheetName val="Paint,Fire-Proof,Insul(48)"/>
      <sheetName val="시중노임단가"/>
      <sheetName val="대가호표"/>
      <sheetName val="DS기성최종"/>
      <sheetName val="DS설변내역서"/>
      <sheetName val="예산내역"/>
      <sheetName val="총괄수지표"/>
      <sheetName val="공사원가계산서(8공구)"/>
      <sheetName val="물가자료"/>
      <sheetName val="96보완계획7.12"/>
      <sheetName val="AS포장복구 "/>
      <sheetName val="공종집계"/>
      <sheetName val="dtxl"/>
      <sheetName val="DIAPHRAGM"/>
      <sheetName val="sum"/>
      <sheetName val="EQUIP-H"/>
      <sheetName val="중기(목록)"/>
      <sheetName val="일위대가(목록)"/>
      <sheetName val="산근(목록)"/>
      <sheetName val="일위대가집계표"/>
      <sheetName val="날개벽(TYPE3)"/>
      <sheetName val="L_RPTA05_목록"/>
      <sheetName val="소요자재"/>
      <sheetName val="거동"/>
      <sheetName val="가설개략"/>
      <sheetName val="PANEL가격"/>
      <sheetName val="내역전기"/>
      <sheetName val="6차2회변경내역서"/>
      <sheetName val="메인거더-크로스빔200연결부"/>
      <sheetName val="암거단위-1련"/>
      <sheetName val="암거단위"/>
      <sheetName val="횡 연장"/>
      <sheetName val="준공조서갑지"/>
      <sheetName val="입적표"/>
      <sheetName val="10.공통-노ԯ_x0000_缀"/>
      <sheetName val="10.공통-노頀亁_xdc00_"/>
      <sheetName val="일위대가(계측기설치)"/>
      <sheetName val="골막이(야매)"/>
      <sheetName val="2.1중기사용목차"/>
      <sheetName val="건축집계"/>
      <sheetName val="유효폭의 계산"/>
      <sheetName val="전㑈ď鎀"/>
      <sheetName val="주방"/>
      <sheetName val="노임대장"/>
      <sheetName val="작업시작"/>
      <sheetName val="본선부단위수량"/>
      <sheetName val="기계경_x0000__x0000_Ԁ_x0000_退"/>
      <sheetName val="암거날개벽"/>
      <sheetName val="건ﻯ"/>
      <sheetName val="건伐"/>
      <sheetName val="건轗"/>
      <sheetName val="건㠵"/>
      <sheetName val="건䞕"/>
      <sheetName val="건뾙"/>
      <sheetName val="건豯"/>
      <sheetName val="건╏"/>
      <sheetName val="건蠶"/>
      <sheetName val="건檸"/>
      <sheetName val="명세서"/>
      <sheetName val="6차실행(승인)"/>
      <sheetName val="수목단가"/>
      <sheetName val="시설수량표"/>
      <sheetName val="식재수량표"/>
      <sheetName val="CABLE"/>
      <sheetName val="토공A"/>
      <sheetName val="설계카드"/>
      <sheetName val="노집"/>
      <sheetName val="원본"/>
      <sheetName val="내역집계표_소방"/>
      <sheetName val="중량산출"/>
      <sheetName val="단가산출(T)"/>
      <sheetName val="Deduction"/>
      <sheetName val="other"/>
      <sheetName val="2003상반기노임기준"/>
      <sheetName val="계화배수"/>
      <sheetName val="도장"/>
      <sheetName val="선정요령"/>
      <sheetName val="집수정"/>
      <sheetName val="건"/>
      <sheetName val="건_xdff0_"/>
      <sheetName val="수지예산"/>
      <sheetName val="선수금,기성"/>
      <sheetName val="#2_일위대가목록"/>
      <sheetName val="3.공통공사대비"/>
      <sheetName val="집계장(대목_실º"/>
      <sheetName val="수도连Ｊ_x0000_"/>
      <sheetName val="수도킳辌Ｊ_x0000_"/>
      <sheetName val="수도킳쿣锼_x0000_"/>
      <sheetName val="수도삳맥꣠_x0000_"/>
      <sheetName val="첨부킳馌㍭"/>
      <sheetName val="3BL공동구 수량"/>
      <sheetName val="견적-내역"/>
      <sheetName val="CAP"/>
      <sheetName val="dV&amp;Cl"/>
      <sheetName val="Var."/>
      <sheetName val="R"/>
      <sheetName val="6.입력자료"/>
      <sheetName val="본사공가현황"/>
      <sheetName val="Macro(전동기)"/>
      <sheetName val="전신환매도율"/>
      <sheetName val="G_R300경비3"/>
      <sheetName val="4-7_중앙전기실(노임단가)3"/>
      <sheetName val="인건비_2"/>
      <sheetName val="1차_내역서1"/>
      <sheetName val="11_1_단면hwp2"/>
      <sheetName val="G_R300°æºñ2"/>
      <sheetName val="Customer_Databas2"/>
      <sheetName val="단가_2"/>
      <sheetName val="4-7_Áß¾ÓÀü±â½Ç(³ëÀÓ´Ü°¡)1"/>
      <sheetName val="11_1_´Ü¸éhwp1"/>
      <sheetName val="ÀÎ°Çºñ_1"/>
      <sheetName val="1Â÷_³»¿ª¼­1"/>
      <sheetName val="´Ü°¡_1"/>
      <sheetName val="DATA_입력부2"/>
      <sheetName val="단면_(2)1"/>
      <sheetName val="경__비_1"/>
      <sheetName val="단가_및_재료비2"/>
      <sheetName val="1_설계조건2"/>
      <sheetName val="제잡비_산출내역(실적공사비)2"/>
      <sheetName val="신규_수주분(사용자_정의)1"/>
      <sheetName val="CATCH_BASIN1"/>
      <sheetName val="노원열병합__건축공사기성내역서2"/>
      <sheetName val="TRE_TABLE2"/>
      <sheetName val="변압기_및_발전기_용량2"/>
      <sheetName val="3련_BOX1"/>
      <sheetName val="2_가정단면1"/>
      <sheetName val="토_적_표2"/>
      <sheetName val="Sheet1_(2)2"/>
      <sheetName val="2_냉난방설비공사2"/>
      <sheetName val="7_자동제어공사2"/>
      <sheetName val="단_box1"/>
      <sheetName val="플랜트_설치1"/>
      <sheetName val="관기성공_내1"/>
      <sheetName val="전선_및_전선관1"/>
      <sheetName val="수목데이타_1"/>
      <sheetName val="2001년_건설노임1"/>
      <sheetName val="실행내역_1"/>
      <sheetName val="3_하중산정4_지지력1"/>
      <sheetName val="6PILE__(돌출)1"/>
      <sheetName val="노무비_1"/>
      <sheetName val="DESIGN_CRITERIA1"/>
      <sheetName val="제출내역_(2)1"/>
      <sheetName val="중기조종사_단위단가1"/>
      <sheetName val="Manual_Valve_List1"/>
      <sheetName val="효성CB_1P기초1"/>
      <sheetName val="2000,9월_일위1"/>
      <sheetName val="WEIGHT_LIST1"/>
      <sheetName val="산#2-1_(2)1"/>
      <sheetName val="아스_노면절삭1"/>
      <sheetName val="실행내역서_1"/>
      <sheetName val="BSD_(2)1"/>
      <sheetName val="일위대가_(100%)1"/>
      <sheetName val="8_2TON1"/>
      <sheetName val="2__공원조도(전통공원)1"/>
      <sheetName val="ZONE_11"/>
      <sheetName val="원가계산서_1"/>
      <sheetName val="I_설계조건"/>
      <sheetName val="6__직접경비1"/>
      <sheetName val="총_괄_표1"/>
      <sheetName val="참고_11"/>
      <sheetName val="건축공사_집계표"/>
      <sheetName val="10_공통-노임단가1"/>
      <sheetName val="남양시작동자105노65기1_3화1_21"/>
      <sheetName val="1_설계기준"/>
      <sheetName val="Noname_11"/>
      <sheetName val="토공(우물통,기타)_1"/>
      <sheetName val="PAD_TR보호대기초"/>
      <sheetName val="기술자료_(연수)"/>
      <sheetName val="기존단가_(2)1"/>
      <sheetName val="빌딩_안내1"/>
      <sheetName val="방음벽_기초_일반수량"/>
      <sheetName val="ITB_COST"/>
      <sheetName val="총괄갑_"/>
      <sheetName val="11_자재단가1"/>
      <sheetName val="7_노임단가"/>
      <sheetName val="pY&lt;uô+I}0"/>
      <sheetName val="Eq__Mobilization"/>
      <sheetName val="1_우편집중내역서"/>
      <sheetName val="11_우각부_보강"/>
      <sheetName val="1_동력공사"/>
      <sheetName val="9,10월신제품_(2)"/>
      <sheetName val="01__원가계산서"/>
      <sheetName val="VENDOR_LIST"/>
      <sheetName val="8_PILE__(돌출)"/>
      <sheetName val="자_110%_&amp;_노_70%"/>
      <sheetName val="단_부"/>
      <sheetName val="Cost_Inputs"/>
      <sheetName val="IMPEADENCE_MAP_취수장"/>
      <sheetName val="90_03실행_"/>
      <sheetName val="Summary_Sheets"/>
      <sheetName val="기술자료_(광화문)"/>
      <sheetName val="CRUDE_RE-bar"/>
      <sheetName val="plan&amp;section_of_foundation"/>
      <sheetName val="pile_bearing_capa_&amp;_arrenge"/>
      <sheetName val="design_load"/>
      <sheetName val="working_load_at_the_btm_ft_"/>
      <sheetName val="stability_check"/>
      <sheetName val="소상_&quot;1&quot;"/>
      <sheetName val="_냉각수펌프"/>
      <sheetName val="crude_SLAB_RE-bar"/>
      <sheetName val="허용전류-IEC_DATA"/>
      <sheetName val="KPI_sheet"/>
      <sheetName val="FREIGHT_DE_COPACKERS"/>
      <sheetName val="Sch7a_(토요일)"/>
      <sheetName val="stdd_costBPCS"/>
      <sheetName val="Movement_of_TB"/>
      <sheetName val="BS_Export"/>
      <sheetName val="_new_Codes_used"/>
      <sheetName val="Code_Tables"/>
      <sheetName val="단가표_(2)"/>
      <sheetName val="1__설계조건_2_단면가정_3__하중계산"/>
      <sheetName val="DATA_입력란"/>
      <sheetName val="전차선로_물량표"/>
      <sheetName val="원가_계산서"/>
      <sheetName val="계장_집계"/>
      <sheetName val="7_단가조사서"/>
      <sheetName val="5_일위대가목록"/>
      <sheetName val="BOX규격및_설계조건입력"/>
      <sheetName val="견적대비_견적서"/>
      <sheetName val="산출근거_(세도)"/>
      <sheetName val="SHEET_PILE단가"/>
      <sheetName val="견적_세부내역서"/>
      <sheetName val="DATA_(2)"/>
      <sheetName val="7_단가비교표"/>
      <sheetName val="2__공원조도"/>
      <sheetName val="1_취수장"/>
      <sheetName val="실적공사_단가"/>
      <sheetName val="준검_내역서"/>
      <sheetName val="1_2_1_마루높이결정"/>
      <sheetName val="화재_탐지_설비"/>
      <sheetName val="sc0314_Index"/>
      <sheetName val="-배수구조"/>
      <sheetName val="자__재"/>
      <sheetName val="2_1중기사용목차"/>
      <sheetName val="3_현장배치"/>
      <sheetName val="FCU_(2)"/>
      <sheetName val="표지_(2)"/>
      <sheetName val="_내역"/>
      <sheetName val="8_수량산출_(2)"/>
      <sheetName val="공사비_내역_(가)"/>
      <sheetName val="명곡교_강교"/>
      <sheetName val="유효폭의_계산"/>
      <sheetName val="10_공통-노ԯ缀"/>
      <sheetName val="10_공통-노頀亁"/>
      <sheetName val="3_공통공사대비"/>
      <sheetName val="CAL"/>
      <sheetName val="관급자재"/>
      <sheetName val="변경관급자재"/>
      <sheetName val="PROJECT BRIEF(EX.NEW)"/>
      <sheetName val="단면A-A(TR)"/>
      <sheetName val="기계"/>
      <sheetName val="본장"/>
      <sheetName val="부전지"/>
      <sheetName val="업무처리전"/>
      <sheetName val="Carepack"/>
      <sheetName val="OPT"/>
      <sheetName val="SV"/>
      <sheetName val="OCT"/>
      <sheetName val="S&amp;R"/>
      <sheetName val="FRP내역서"/>
      <sheetName val="장비경비"/>
      <sheetName val="년도별실"/>
      <sheetName val="본실행경비"/>
      <sheetName val="A-4"/>
      <sheetName val="콘크리트측구연ე"/>
      <sheetName val="콘크리트측구연_x0006_"/>
      <sheetName val="참조(2)"/>
      <sheetName val="물량산출"/>
      <sheetName val="Data&amp;Result"/>
      <sheetName val="Data &amp; Result"/>
      <sheetName val="공조¹"/>
      <sheetName val="CABLE SIZE-3"/>
      <sheetName val="분석"/>
      <sheetName val="포장茨"/>
      <sheetName val="단위량당중기"/>
      <sheetName val="민감도분석"/>
      <sheetName val="ROI"/>
      <sheetName val="1차분내역-2"/>
      <sheetName val="_x005f_x0000_pY&lt;u_x005f_x0000__x005f_x0000__x0000"/>
      <sheetName val="DATA(BAC)"/>
      <sheetName val="2차분공정표"/>
      <sheetName val="ENG_prog"/>
      <sheetName val="인사자료총집계"/>
      <sheetName val="토공정보"/>
      <sheetName val="매설지선굴착"/>
      <sheetName val="보차도경계석"/>
      <sheetName val="중기솔뇨"/>
      <sheetName val="실행"/>
      <sheetName val="공사기본내용입력"/>
      <sheetName val="기계공사"/>
      <sheetName val="투찰가"/>
      <sheetName val="Sheet4"/>
      <sheetName val="여성복지회관(통신)"/>
      <sheetName val="관로공사"/>
      <sheetName val="내역을"/>
      <sheetName val="5. 차단기 용량계산"/>
      <sheetName val="공사원가계산서(총괄)"/>
      <sheetName val="재1"/>
    </sheetNames>
    <sheetDataSet>
      <sheetData sheetId="0" refreshError="1"/>
      <sheetData sheetId="1" refreshError="1">
        <row r="6">
          <cell r="E6" t="str">
            <v>A</v>
          </cell>
        </row>
        <row r="23">
          <cell r="R23">
            <v>0</v>
          </cell>
          <cell r="S23" t="str">
            <v>J</v>
          </cell>
          <cell r="U23" t="str">
            <v>FCL 20W</v>
          </cell>
          <cell r="V23">
            <v>900</v>
          </cell>
        </row>
        <row r="24">
          <cell r="R24">
            <v>0.7</v>
          </cell>
          <cell r="S24" t="str">
            <v>I</v>
          </cell>
          <cell r="U24" t="str">
            <v>FCL 30W</v>
          </cell>
          <cell r="V24">
            <v>1370</v>
          </cell>
        </row>
        <row r="25">
          <cell r="R25">
            <v>0.9</v>
          </cell>
          <cell r="S25" t="str">
            <v>H</v>
          </cell>
          <cell r="U25" t="str">
            <v>FCL 32W</v>
          </cell>
          <cell r="V25">
            <v>1690</v>
          </cell>
        </row>
        <row r="26">
          <cell r="R26">
            <v>1.1200000000000001</v>
          </cell>
          <cell r="S26" t="str">
            <v>G</v>
          </cell>
          <cell r="U26" t="str">
            <v>FCL 40W</v>
          </cell>
          <cell r="V26">
            <v>2310</v>
          </cell>
        </row>
        <row r="27">
          <cell r="R27">
            <v>1.38</v>
          </cell>
          <cell r="S27" t="str">
            <v>F</v>
          </cell>
          <cell r="U27" t="str">
            <v>FL 1/20W</v>
          </cell>
          <cell r="V27">
            <v>1010</v>
          </cell>
        </row>
        <row r="28">
          <cell r="R28">
            <v>1.75</v>
          </cell>
          <cell r="S28" t="str">
            <v>E</v>
          </cell>
          <cell r="U28" t="str">
            <v>FL 1/32W</v>
          </cell>
          <cell r="V28">
            <v>2860</v>
          </cell>
        </row>
        <row r="29">
          <cell r="R29">
            <v>2.25</v>
          </cell>
          <cell r="S29" t="str">
            <v>D</v>
          </cell>
          <cell r="U29" t="str">
            <v>FL 1/40W</v>
          </cell>
          <cell r="V29">
            <v>2610</v>
          </cell>
        </row>
        <row r="30">
          <cell r="R30">
            <v>2.75</v>
          </cell>
          <cell r="S30" t="str">
            <v>C</v>
          </cell>
          <cell r="U30" t="str">
            <v>FL 2/20W</v>
          </cell>
          <cell r="V30">
            <v>2020</v>
          </cell>
        </row>
        <row r="31">
          <cell r="R31">
            <v>3.5</v>
          </cell>
          <cell r="S31" t="str">
            <v>B</v>
          </cell>
          <cell r="U31" t="str">
            <v>FL 2/32W</v>
          </cell>
          <cell r="V31">
            <v>5720</v>
          </cell>
        </row>
        <row r="32">
          <cell r="R32">
            <v>4.5</v>
          </cell>
          <cell r="S32" t="str">
            <v>A</v>
          </cell>
          <cell r="U32" t="str">
            <v>FL 2/40W</v>
          </cell>
          <cell r="V32">
            <v>5220</v>
          </cell>
        </row>
        <row r="33">
          <cell r="U33" t="str">
            <v>FUL 13W</v>
          </cell>
          <cell r="V33">
            <v>800</v>
          </cell>
        </row>
        <row r="34">
          <cell r="U34" t="str">
            <v>FUL 17W</v>
          </cell>
          <cell r="V34">
            <v>1070</v>
          </cell>
        </row>
        <row r="35">
          <cell r="U35" t="str">
            <v>FUL 27W</v>
          </cell>
          <cell r="V35">
            <v>1550</v>
          </cell>
        </row>
        <row r="36">
          <cell r="U36" t="str">
            <v>IL 100W</v>
          </cell>
          <cell r="V36">
            <v>1250</v>
          </cell>
        </row>
        <row r="37">
          <cell r="U37" t="str">
            <v>IL 150W</v>
          </cell>
          <cell r="V37">
            <v>2090</v>
          </cell>
        </row>
        <row r="38">
          <cell r="U38" t="str">
            <v>IL 200W</v>
          </cell>
          <cell r="V38">
            <v>2920</v>
          </cell>
        </row>
        <row r="39">
          <cell r="U39" t="str">
            <v>IL 20W</v>
          </cell>
          <cell r="V39">
            <v>130</v>
          </cell>
        </row>
        <row r="40">
          <cell r="U40" t="str">
            <v>IL 30W</v>
          </cell>
          <cell r="V40">
            <v>240</v>
          </cell>
        </row>
        <row r="41">
          <cell r="U41" t="str">
            <v>IL 40W</v>
          </cell>
          <cell r="V41">
            <v>350</v>
          </cell>
        </row>
        <row r="42">
          <cell r="U42" t="str">
            <v>IL 60W</v>
          </cell>
          <cell r="V42">
            <v>630</v>
          </cell>
        </row>
        <row r="43">
          <cell r="U43" t="str">
            <v>MH 100W</v>
          </cell>
          <cell r="V43">
            <v>6500</v>
          </cell>
        </row>
        <row r="44">
          <cell r="U44" t="str">
            <v>MH 175W</v>
          </cell>
          <cell r="V44">
            <v>14000</v>
          </cell>
        </row>
        <row r="45">
          <cell r="U45" t="str">
            <v>MH 250W</v>
          </cell>
          <cell r="V45">
            <v>20500</v>
          </cell>
        </row>
        <row r="46">
          <cell r="U46" t="str">
            <v>MH 400W</v>
          </cell>
          <cell r="V46">
            <v>34000</v>
          </cell>
        </row>
        <row r="47">
          <cell r="U47" t="str">
            <v>NH 100W</v>
          </cell>
          <cell r="V47">
            <v>9000</v>
          </cell>
        </row>
        <row r="48">
          <cell r="U48" t="str">
            <v>NH 150W</v>
          </cell>
          <cell r="V48">
            <v>14000</v>
          </cell>
        </row>
        <row r="49">
          <cell r="U49" t="str">
            <v>NH 200W</v>
          </cell>
          <cell r="V49">
            <v>25000</v>
          </cell>
        </row>
        <row r="50">
          <cell r="U50" t="str">
            <v>NH 70W</v>
          </cell>
          <cell r="V50">
            <v>6200</v>
          </cell>
        </row>
      </sheetData>
      <sheetData sheetId="2" refreshError="1"/>
      <sheetData sheetId="3" refreshError="1">
        <row r="6">
          <cell r="E6" t="str">
            <v>A</v>
          </cell>
          <cell r="F6">
            <v>0.82</v>
          </cell>
        </row>
        <row r="7">
          <cell r="E7" t="str">
            <v>B</v>
          </cell>
          <cell r="F7">
            <v>0.79</v>
          </cell>
        </row>
        <row r="8">
          <cell r="E8" t="str">
            <v>C</v>
          </cell>
          <cell r="F8">
            <v>0.76</v>
          </cell>
        </row>
        <row r="9">
          <cell r="E9" t="str">
            <v>D</v>
          </cell>
          <cell r="F9">
            <v>0.72</v>
          </cell>
        </row>
        <row r="10">
          <cell r="E10" t="str">
            <v>E</v>
          </cell>
          <cell r="F10">
            <v>0.68</v>
          </cell>
        </row>
        <row r="11">
          <cell r="E11" t="str">
            <v>F</v>
          </cell>
          <cell r="F11">
            <v>0.62</v>
          </cell>
        </row>
        <row r="12">
          <cell r="E12" t="str">
            <v>G</v>
          </cell>
          <cell r="F12">
            <v>0.56999999999999995</v>
          </cell>
        </row>
        <row r="13">
          <cell r="E13" t="str">
            <v>H</v>
          </cell>
          <cell r="F13">
            <v>0.49</v>
          </cell>
        </row>
        <row r="14">
          <cell r="E14" t="str">
            <v>I</v>
          </cell>
          <cell r="F14">
            <v>0.42</v>
          </cell>
        </row>
        <row r="15">
          <cell r="E15" t="str">
            <v>J</v>
          </cell>
          <cell r="F15">
            <v>0.33</v>
          </cell>
        </row>
        <row r="17">
          <cell r="E17" t="str">
            <v>A</v>
          </cell>
          <cell r="F17">
            <v>0.74</v>
          </cell>
          <cell r="I17" t="str">
            <v>A</v>
          </cell>
          <cell r="J17">
            <v>0.8</v>
          </cell>
        </row>
        <row r="18">
          <cell r="E18" t="str">
            <v>B</v>
          </cell>
          <cell r="F18">
            <v>0.71</v>
          </cell>
          <cell r="I18" t="str">
            <v>B</v>
          </cell>
          <cell r="J18">
            <v>0.79</v>
          </cell>
        </row>
        <row r="19">
          <cell r="E19" t="str">
            <v>C</v>
          </cell>
          <cell r="F19">
            <v>0.67</v>
          </cell>
          <cell r="I19" t="str">
            <v>C</v>
          </cell>
          <cell r="J19">
            <v>0.76</v>
          </cell>
        </row>
        <row r="20">
          <cell r="E20" t="str">
            <v>D</v>
          </cell>
          <cell r="F20">
            <v>0.64</v>
          </cell>
          <cell r="I20" t="str">
            <v>D</v>
          </cell>
          <cell r="J20">
            <v>0.75</v>
          </cell>
        </row>
        <row r="21">
          <cell r="E21" t="str">
            <v>E</v>
          </cell>
          <cell r="F21">
            <v>0.59</v>
          </cell>
          <cell r="I21" t="str">
            <v>E</v>
          </cell>
          <cell r="J21">
            <v>0.72</v>
          </cell>
        </row>
        <row r="22">
          <cell r="E22" t="str">
            <v>F</v>
          </cell>
          <cell r="F22">
            <v>0.53</v>
          </cell>
          <cell r="I22" t="str">
            <v>F</v>
          </cell>
          <cell r="J22">
            <v>0.67</v>
          </cell>
        </row>
        <row r="23">
          <cell r="E23" t="str">
            <v>G</v>
          </cell>
          <cell r="F23">
            <v>0.49</v>
          </cell>
          <cell r="I23" t="str">
            <v>G</v>
          </cell>
          <cell r="J23">
            <v>0.64</v>
          </cell>
        </row>
        <row r="24">
          <cell r="E24" t="str">
            <v>H</v>
          </cell>
          <cell r="F24">
            <v>0.42</v>
          </cell>
          <cell r="I24" t="str">
            <v>H</v>
          </cell>
          <cell r="J24">
            <v>0.59</v>
          </cell>
        </row>
        <row r="25">
          <cell r="E25" t="str">
            <v>I</v>
          </cell>
          <cell r="F25">
            <v>0.36</v>
          </cell>
          <cell r="I25" t="str">
            <v>I</v>
          </cell>
          <cell r="J25">
            <v>0.53</v>
          </cell>
        </row>
        <row r="26">
          <cell r="E26" t="str">
            <v>J</v>
          </cell>
          <cell r="F26">
            <v>0.28000000000000003</v>
          </cell>
          <cell r="I26" t="str">
            <v>J</v>
          </cell>
          <cell r="J26">
            <v>0.44</v>
          </cell>
        </row>
        <row r="50">
          <cell r="E50" t="str">
            <v>A</v>
          </cell>
          <cell r="F50">
            <v>0.72</v>
          </cell>
        </row>
        <row r="51">
          <cell r="E51" t="str">
            <v>B</v>
          </cell>
          <cell r="F51">
            <v>0.68</v>
          </cell>
        </row>
        <row r="52">
          <cell r="E52" t="str">
            <v>C</v>
          </cell>
          <cell r="F52">
            <v>0.63</v>
          </cell>
        </row>
        <row r="53">
          <cell r="E53" t="str">
            <v>D</v>
          </cell>
          <cell r="F53">
            <v>0.59</v>
          </cell>
        </row>
        <row r="54">
          <cell r="E54" t="str">
            <v>E</v>
          </cell>
          <cell r="F54">
            <v>0.54</v>
          </cell>
        </row>
        <row r="55">
          <cell r="E55" t="str">
            <v>F</v>
          </cell>
          <cell r="F55">
            <v>0.48</v>
          </cell>
        </row>
        <row r="56">
          <cell r="E56" t="str">
            <v>G</v>
          </cell>
          <cell r="F56">
            <v>0.43</v>
          </cell>
        </row>
        <row r="57">
          <cell r="E57" t="str">
            <v>H</v>
          </cell>
          <cell r="F57">
            <v>0.39</v>
          </cell>
        </row>
        <row r="58">
          <cell r="E58" t="str">
            <v>I</v>
          </cell>
          <cell r="F58">
            <v>0.31</v>
          </cell>
        </row>
        <row r="59">
          <cell r="E59" t="str">
            <v>J</v>
          </cell>
          <cell r="F59">
            <v>0.24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sheetData sheetId="629"/>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sheetData sheetId="650"/>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sheetData sheetId="732"/>
      <sheetData sheetId="733"/>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sheetData sheetId="954"/>
      <sheetData sheetId="955"/>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sheetData sheetId="1065"/>
      <sheetData sheetId="1066" refreshError="1"/>
      <sheetData sheetId="1067" refreshError="1"/>
      <sheetData sheetId="1068" refreshError="1"/>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refreshError="1"/>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sheetData sheetId="1206"/>
      <sheetData sheetId="1207"/>
      <sheetData sheetId="1208"/>
      <sheetData sheetId="1209"/>
      <sheetData sheetId="1210" refreshError="1"/>
      <sheetData sheetId="1211" refreshError="1"/>
      <sheetData sheetId="1212" refreshError="1"/>
      <sheetData sheetId="1213" refreshError="1"/>
      <sheetData sheetId="1214" refreshError="1"/>
      <sheetData sheetId="1215" refreshError="1"/>
      <sheetData sheetId="1216"/>
      <sheetData sheetId="1217"/>
      <sheetData sheetId="1218"/>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refreshError="1"/>
      <sheetData sheetId="1465"/>
      <sheetData sheetId="1466"/>
      <sheetData sheetId="1467" refreshError="1"/>
      <sheetData sheetId="1468"/>
      <sheetData sheetId="1469"/>
      <sheetData sheetId="1470" refreshError="1"/>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sheetData sheetId="1569"/>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선 (3)"/>
      <sheetName val="간 선 (2)"/>
      <sheetName val="전등-전열"/>
      <sheetName val="동 력"/>
      <sheetName val="MCC"/>
      <sheetName val="간 선"/>
      <sheetName val="변압기"/>
      <sheetName val="발전기(갑)"/>
      <sheetName val="발전기(을)"/>
      <sheetName val="조 도"/>
      <sheetName val="전화회선"/>
      <sheetName val="방송 AMP"/>
      <sheetName val="Sheet1"/>
      <sheetName val="Sheet2"/>
      <sheetName val="Macro(차단기)"/>
      <sheetName val="Macro(전선)"/>
      <sheetName val="Macro(전동기)"/>
      <sheetName val="0000000"/>
      <sheetName val="간선계산"/>
      <sheetName val="진주방향"/>
      <sheetName val="갑지(추정)"/>
      <sheetName val="조명시설"/>
      <sheetName val="데이타"/>
      <sheetName val="DATA"/>
      <sheetName val="기초공"/>
      <sheetName val="기둥(원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공문원가"/>
      <sheetName val="견적"/>
      <sheetName val="BSD (2)"/>
      <sheetName val="일위대가"/>
      <sheetName val="Total"/>
      <sheetName val=" 견적서"/>
      <sheetName val="소비자가"/>
      <sheetName val="hvac(제어동)"/>
      <sheetName val="차액보증"/>
      <sheetName val="현금"/>
      <sheetName val="노임단가"/>
      <sheetName val="경비2내역"/>
      <sheetName val="갑지"/>
      <sheetName val="데이타"/>
      <sheetName val="DATA"/>
      <sheetName val="EACT10"/>
      <sheetName val="기초공"/>
      <sheetName val="기둥(원형)"/>
      <sheetName val="토공(우물통,기타) "/>
      <sheetName val="인건비(VOICE)"/>
      <sheetName val="을"/>
      <sheetName val="일위대가목차"/>
      <sheetName val="공통비"/>
      <sheetName val="단가표"/>
      <sheetName val="수량산출"/>
      <sheetName val="Indirect Cost"/>
      <sheetName val="물량표"/>
      <sheetName val="총괄표"/>
      <sheetName val="가로등기초"/>
      <sheetName val="Customer Databas"/>
      <sheetName val="관람석제출"/>
      <sheetName val="wall"/>
      <sheetName val="노원열병합  건축공사기성내역서"/>
      <sheetName val="Sheet5"/>
      <sheetName val="금액"/>
      <sheetName val="BSD _2_"/>
      <sheetName val="ABUT수량-A1"/>
      <sheetName val="BID"/>
      <sheetName val="견적서"/>
      <sheetName val="ET2TOT"/>
      <sheetName val="현장"/>
      <sheetName val="갑지(추정)"/>
      <sheetName val="말뚝물량"/>
      <sheetName val="수량산출서"/>
      <sheetName val="시운전연료비"/>
      <sheetName val="TEL"/>
      <sheetName val="BSD_(2)"/>
      <sheetName val="_견적서"/>
      <sheetName val="남양시작동자105노65기1_3화1_2"/>
      <sheetName val="GP0831"/>
      <sheetName val="Sheet1 (2)"/>
      <sheetName val="DB"/>
      <sheetName val="Macro(전선)"/>
      <sheetName val="광속"/>
      <sheetName val="Macro(전등)"/>
      <sheetName val="WEIGHT LIST"/>
      <sheetName val="#REF"/>
      <sheetName val="업무"/>
      <sheetName val="음성cable"/>
      <sheetName val="내역서"/>
      <sheetName val="full (2)"/>
      <sheetName val="분야별 집계표"/>
      <sheetName val="인테리어"/>
      <sheetName val="원가계산서(인테리어)"/>
      <sheetName val="공종별집계표(인테리어)"/>
      <sheetName val="공종별내역서(인테리어)"/>
      <sheetName val="기계설비"/>
      <sheetName val="원가계산서(기계설비)"/>
      <sheetName val="공종별집계표(기계설비)"/>
      <sheetName val="공종별내역서(기계설비)"/>
      <sheetName val="전기"/>
      <sheetName val="원가(전기)"/>
      <sheetName val="총괄표(전기)"/>
      <sheetName val="내역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Sheet3"/>
      <sheetName val="중기단가목록"/>
      <sheetName val="중기단가산출서"/>
      <sheetName val=" 공사설정 "/>
      <sheetName val="Sheet1"/>
      <sheetName val="3.공통공사대비"/>
      <sheetName val="ERL_TBL"/>
      <sheetName val="외자배분"/>
      <sheetName val="외자내역"/>
      <sheetName val="CAPVC"/>
      <sheetName val="MOTOR"/>
      <sheetName val="일위목록"/>
      <sheetName val="내역서(총)"/>
      <sheetName val=" 냉각수펌프"/>
      <sheetName val="MAIN"/>
      <sheetName val="협조전"/>
      <sheetName val="기본입력"/>
      <sheetName val="6호기"/>
      <sheetName val="공정별"/>
      <sheetName val="남대문빌딩"/>
      <sheetName val="수목표준대가"/>
      <sheetName val="수로단위수량"/>
      <sheetName val="ASEM내역"/>
      <sheetName val="진주방향"/>
      <sheetName val="I.설계조건"/>
      <sheetName val="Proposal"/>
      <sheetName val="내역"/>
      <sheetName val="Sheet2"/>
      <sheetName val="N賃率-職"/>
      <sheetName val="전체현황"/>
      <sheetName val="전기일위대가"/>
      <sheetName val="노임"/>
      <sheetName val="말뚝지지력산정"/>
      <sheetName val="plan&amp;section of foundation"/>
      <sheetName val="design load"/>
      <sheetName val="working load at the btm ft."/>
      <sheetName val="stability check"/>
      <sheetName val="design criteria"/>
      <sheetName val="Front"/>
      <sheetName val="J直材4"/>
      <sheetName val="20관리비율"/>
      <sheetName val="PUMP"/>
      <sheetName val="조명율표"/>
      <sheetName val="단"/>
      <sheetName val="단가대비표 (2)"/>
      <sheetName val="S0"/>
      <sheetName val="단가조사"/>
      <sheetName val="본공사"/>
      <sheetName val="공문"/>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변화치수"/>
      <sheetName val="경비2내역"/>
      <sheetName val="Macro(전선)"/>
      <sheetName val="진주방향"/>
      <sheetName val="차액보증"/>
    </sheetNames>
    <sheetDataSet>
      <sheetData sheetId="0" refreshError="1">
        <row r="46">
          <cell r="D46">
            <v>48</v>
          </cell>
        </row>
        <row r="49">
          <cell r="D49">
            <v>18</v>
          </cell>
        </row>
      </sheetData>
      <sheetData sheetId="1" refreshError="1"/>
      <sheetData sheetId="2" refreshError="1"/>
      <sheetData sheetId="3" refreshError="1"/>
      <sheetData sheetId="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관급자재간지"/>
      <sheetName val="관급자재 집계표"/>
      <sheetName val="사급자재간지"/>
      <sheetName val="사급자재집계표"/>
      <sheetName val="주요자재간지"/>
      <sheetName val="주요자재집계표"/>
      <sheetName val="토공표지"/>
      <sheetName val="토공총괄집계표"/>
      <sheetName val="관로토공집계표 (단계동)"/>
      <sheetName val="단계동"/>
      <sheetName val="관로토공집계표 (일산동)"/>
      <sheetName val="일산동"/>
      <sheetName val="관로토공집계표(태장동)"/>
      <sheetName val="태장동"/>
      <sheetName val="구조물공표지"/>
      <sheetName val="구조물공집계표"/>
      <sheetName val="맨홀수량집계표"/>
      <sheetName val="원형맨홀수량"/>
      <sheetName val="맨홀평균높이"/>
      <sheetName val="구조물공수량산출"/>
      <sheetName val="관로공표지"/>
      <sheetName val="관로공집계"/>
      <sheetName val="관수량집계"/>
      <sheetName val="직관수량산출"/>
      <sheetName val="기존관철거수량"/>
      <sheetName val="부대공표지"/>
      <sheetName val="부대공총괄집계"/>
      <sheetName val="가물막이수량집계"/>
      <sheetName val="1차가물막이수량산출"/>
      <sheetName val="1차가물막이횡단"/>
      <sheetName val="2차가물막이수량산출"/>
      <sheetName val="2차가물막이횡단"/>
      <sheetName val="관보호공수량집계"/>
      <sheetName val="콘크리트보호공수량산출"/>
      <sheetName val="구조물천공수량집계"/>
      <sheetName val="기존취수정 관슬리브용 천공"/>
      <sheetName val="기존취수정 취수구천공"/>
      <sheetName val="오탁방지막수량산출"/>
      <sheetName val="물푸기일수 집계"/>
      <sheetName val="물푸기수량산출"/>
      <sheetName val="이형관중량"/>
      <sheetName val="기계"/>
      <sheetName val="관급자재간지(기계)"/>
      <sheetName val="관급자재집계표(기계)"/>
      <sheetName val="사급자재간지(기계)"/>
      <sheetName val="사급자재 집계표(기계)"/>
      <sheetName val="자재간지(기계)"/>
      <sheetName val="자재집계표(기계)"/>
      <sheetName val="기계수량집계"/>
      <sheetName val="기계수량산출"/>
      <sheetName val="밸브받침대단위수량"/>
      <sheetName val="특2호부관하천산근"/>
      <sheetName val="특2호하천산근"/>
      <sheetName val="변화치수"/>
      <sheetName val="경비2내역"/>
      <sheetName val="Macro(전선)"/>
      <sheetName val="단면가정"/>
      <sheetName val="Sheet3"/>
      <sheetName val="3BL공동구 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row r="16">
          <cell r="L16">
            <v>1.6</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danga"/>
      <sheetName val="ilch"/>
      <sheetName val="을"/>
      <sheetName val="2F 회의실견적(5_14 일대)"/>
      <sheetName val="정부노임단가"/>
      <sheetName val="단면가정"/>
      <sheetName val="토목내역"/>
      <sheetName val="일위대가목차"/>
      <sheetName val="맨홀수량집계"/>
      <sheetName val="교각계산"/>
      <sheetName val="Y-WORK"/>
      <sheetName val="3BL공동구 수량"/>
      <sheetName val="JUCKEYK"/>
      <sheetName val="차액보증"/>
      <sheetName val="일반물자(한국통신)"/>
      <sheetName val="일위대가"/>
      <sheetName val="LEGEND"/>
      <sheetName val="내역서"/>
      <sheetName val="직공비"/>
      <sheetName val="직노"/>
      <sheetName val="계화배수"/>
      <sheetName val="I一般比"/>
      <sheetName val="1월"/>
      <sheetName val="공사비명세서"/>
      <sheetName val="TABLE"/>
      <sheetName val="토공"/>
      <sheetName val="20관리비율"/>
      <sheetName val="평가데이터"/>
      <sheetName val="날개벽(시점좌측)"/>
      <sheetName val="기본단가표"/>
      <sheetName val="공통가설"/>
      <sheetName val="INPUT(덕도방향-시점)"/>
      <sheetName val="기둥(원형)"/>
      <sheetName val="일위대가표"/>
      <sheetName val="포장절단"/>
      <sheetName val="정보매체A동"/>
      <sheetName val="code"/>
      <sheetName val="DATA"/>
      <sheetName val="현장"/>
      <sheetName val="전기"/>
      <sheetName val="연령현황"/>
      <sheetName val="내역"/>
      <sheetName val=" 견적서"/>
      <sheetName val="총괄-1"/>
      <sheetName val="가공비"/>
      <sheetName val="작성"/>
      <sheetName val="산출내역"/>
      <sheetName val="96수출"/>
      <sheetName val="Sheet5"/>
      <sheetName val="CONCRETE"/>
      <sheetName val="설계조건"/>
      <sheetName val="안정계산"/>
      <sheetName val="원형맨홀수량"/>
      <sheetName val="EACT10"/>
      <sheetName val="자재"/>
      <sheetName val="목표세부명세"/>
      <sheetName val="공문"/>
      <sheetName val="VXXXXXXX"/>
      <sheetName val="SLAB&quot;1&quot;"/>
      <sheetName val="품셈"/>
      <sheetName val="관람석제출"/>
      <sheetName val="모니터"/>
      <sheetName val="케이블"/>
      <sheetName val="수량산출"/>
      <sheetName val="1-1"/>
      <sheetName val="설산1.나"/>
      <sheetName val="본사S"/>
      <sheetName val="COPING"/>
      <sheetName val="3.하중산정4.지지력"/>
      <sheetName val="토공(완충)"/>
      <sheetName val="input"/>
      <sheetName val="가설건물"/>
      <sheetName val="변화치수"/>
      <sheetName val="Total"/>
      <sheetName val="부하(성남)"/>
      <sheetName val="대비"/>
      <sheetName val="쌍송교"/>
      <sheetName val="일반맨홀수량집계(A-7 LINE)"/>
      <sheetName val="일반맨홀수량집계"/>
      <sheetName val="집계표"/>
      <sheetName val="열린교실"/>
      <sheetName val="TB-내역서"/>
      <sheetName val="DATA1"/>
      <sheetName val="LOPCALC"/>
      <sheetName val="재1"/>
      <sheetName val="공통부대비"/>
      <sheetName val="N賃率-職"/>
      <sheetName val="DATA-1"/>
      <sheetName val="우배수"/>
      <sheetName val="조건표"/>
      <sheetName val="SORCE1"/>
      <sheetName val="가시설단위수량"/>
      <sheetName val="단위수량"/>
      <sheetName val="J直材4"/>
      <sheetName val="woo(mac)"/>
      <sheetName val="목록"/>
      <sheetName val="공사비예산서(토목분)"/>
      <sheetName val="표지"/>
      <sheetName val="토목품셈"/>
      <sheetName val="단면검토"/>
      <sheetName val="교각1"/>
      <sheetName val="설계변경원가계산총괄표"/>
      <sheetName val="투찰"/>
      <sheetName val="Sheet4"/>
      <sheetName val="ITB COST"/>
      <sheetName val="Sheet1"/>
      <sheetName val="#REF"/>
      <sheetName val="BID"/>
      <sheetName val="깨기"/>
      <sheetName val="수량3"/>
      <sheetName val="기계경비"/>
      <sheetName val="인건비(환율)"/>
      <sheetName val="단가표 "/>
      <sheetName val="공사비"/>
      <sheetName val="특별교실"/>
      <sheetName val="RING WALL"/>
      <sheetName val="세부내역"/>
      <sheetName val="설계명세서"/>
      <sheetName val="부대내역"/>
      <sheetName val="대치판정"/>
      <sheetName val="마산방향철근집계"/>
      <sheetName val="진주방향"/>
      <sheetName val="마산방향"/>
      <sheetName val="공구원가계산"/>
      <sheetName val="전기품산출"/>
      <sheetName val="물량산출근거"/>
      <sheetName val="공사개요"/>
      <sheetName val="예산서"/>
      <sheetName val="guard(mac)"/>
      <sheetName val="DATA(BAC)"/>
      <sheetName val="2F_회의실견적(5_14_일대)"/>
      <sheetName val="3BL공동구_수량"/>
      <sheetName val="품목"/>
      <sheetName val="b_gunmul"/>
      <sheetName val="b_balju (2)"/>
      <sheetName val="연부97-1"/>
      <sheetName val="갑지1"/>
      <sheetName val="공정집계_국별"/>
      <sheetName val="적용률"/>
      <sheetName val="기본일위"/>
      <sheetName val="총괄"/>
      <sheetName val="부속동"/>
      <sheetName val="기초공"/>
      <sheetName val="내역1"/>
      <sheetName val="건축내역"/>
      <sheetName val="CAT_5"/>
      <sheetName val="방송노임"/>
      <sheetName val="FRT_O"/>
      <sheetName val="FAB_I"/>
      <sheetName val="조작대(1연)"/>
      <sheetName val="입찰안"/>
      <sheetName val="단가"/>
      <sheetName val="백암비스타내역"/>
      <sheetName val="감시제어"/>
      <sheetName val="목차임시"/>
      <sheetName val="견적대비"/>
      <sheetName val="데이타"/>
      <sheetName val="허용전류-IEC"/>
      <sheetName val="허용전류-IEC DATA"/>
      <sheetName val="우각부보강"/>
      <sheetName val="WORK"/>
      <sheetName val="간노_콘"/>
      <sheetName val="사통"/>
      <sheetName val="전신환매도율"/>
      <sheetName val="MATRLDATA"/>
      <sheetName val="견적"/>
      <sheetName val="내역서_1.(3)"/>
      <sheetName val="금액내역서"/>
      <sheetName val="영업.일1"/>
      <sheetName val="광혁기성"/>
      <sheetName val="D-3503"/>
      <sheetName val="자재단가비교표"/>
      <sheetName val="인테리어세부내역"/>
      <sheetName val="피엘"/>
      <sheetName val="Tables"/>
      <sheetName val="ETC"/>
      <sheetName val="2공구산출내역"/>
      <sheetName val="샘플표지"/>
      <sheetName val="공종집계"/>
      <sheetName val="항목별"/>
      <sheetName val="합천내역"/>
      <sheetName val="내외국인총괄"/>
      <sheetName val="개요"/>
      <sheetName val="방송일위대가"/>
      <sheetName val="일위대가목록"/>
      <sheetName val="기흥하도용"/>
      <sheetName val="L형옹벽(key)"/>
      <sheetName val="경산"/>
      <sheetName val="DATE"/>
      <sheetName val="제품"/>
      <sheetName val="단면(RW1)"/>
      <sheetName val="BSD (2)"/>
      <sheetName val="원가계산서"/>
      <sheetName val="옹벽"/>
      <sheetName val="경비2내역"/>
      <sheetName val="배수장공사비명세서"/>
      <sheetName val="전기일위대가"/>
      <sheetName val="Sheet2"/>
      <sheetName val="BEND LOSS"/>
      <sheetName val="1단계"/>
      <sheetName val="정렬"/>
      <sheetName val="실행내역"/>
      <sheetName val="KMT물량"/>
      <sheetName val="전장품(관리용)"/>
      <sheetName val="내역서2안"/>
      <sheetName val="1.우편집중내역서"/>
      <sheetName val="월선수금"/>
      <sheetName val="SILICATE"/>
      <sheetName val="06-BATCH "/>
      <sheetName val="97년추정손익계산서"/>
      <sheetName val="간선계산"/>
      <sheetName val="기둥"/>
      <sheetName val="저판(버림100)"/>
      <sheetName val="단가산출2"/>
      <sheetName val="TYPE-A"/>
      <sheetName val="노임단가"/>
      <sheetName val="단가조사서"/>
      <sheetName val="내역서-CCTV"/>
      <sheetName val="전압강하계산"/>
      <sheetName val="Macro1"/>
      <sheetName val="설직재-1"/>
      <sheetName val="제직재"/>
      <sheetName val="제-노임"/>
      <sheetName val="부하"/>
      <sheetName val="배수관공"/>
      <sheetName val="P.M 별"/>
      <sheetName val="960318-1"/>
      <sheetName val="주경기-오배수"/>
      <sheetName val="단중표"/>
      <sheetName val="매장-시행견적"/>
      <sheetName val="수리결과"/>
      <sheetName val="BS Prior"/>
      <sheetName val="Threshold Table"/>
      <sheetName val="조직"/>
      <sheetName val="마감물량3"/>
      <sheetName val="남양시작동자105노65기1.3화1.2"/>
      <sheetName val="11.자재단가"/>
      <sheetName val="적용기준"/>
      <sheetName val="소비자가"/>
      <sheetName val="월별수입"/>
      <sheetName val="기계내역"/>
      <sheetName val="빙장비사양"/>
      <sheetName val="장비사양"/>
      <sheetName val="CIVIL"/>
      <sheetName val="시설물일위"/>
      <sheetName val="계수시트"/>
      <sheetName val="공사비내역서"/>
      <sheetName val="준검 내역서"/>
      <sheetName val="index"/>
      <sheetName val="금액"/>
      <sheetName val="1을"/>
      <sheetName val="Customer Databas"/>
      <sheetName val="copy"/>
      <sheetName val="서식"/>
      <sheetName val="하중계산"/>
      <sheetName val="COPING-1"/>
      <sheetName val="역T형교대-2수량"/>
      <sheetName val="FACTOR"/>
      <sheetName val="공사비 내역 (가)"/>
      <sheetName val="직원현황(최근)"/>
      <sheetName val="수처리사업"/>
      <sheetName val="계산근거"/>
      <sheetName val="물가자료"/>
      <sheetName val="A-4"/>
      <sheetName val="입찰보고"/>
      <sheetName val="리터팬내장형"/>
      <sheetName val="해외법인"/>
      <sheetName val="공통가설공사"/>
      <sheetName val="집1"/>
      <sheetName val="기성내역"/>
      <sheetName val="CPM챠트"/>
      <sheetName val="식재품셈"/>
      <sheetName val="내역서(갑)"/>
      <sheetName val="갑지(추정)"/>
      <sheetName val="증감분석"/>
      <sheetName val="부재력정리"/>
      <sheetName val="실행내역 "/>
      <sheetName val="XL4Poppy"/>
      <sheetName val="설계명세서(선로)"/>
      <sheetName val="출력X"/>
      <sheetName val="토사(PE)"/>
      <sheetName val="중기사용료산출근거"/>
      <sheetName val="단가 및 재료비"/>
      <sheetName val="총계"/>
      <sheetName val="설비"/>
      <sheetName val="보차도경계석"/>
      <sheetName val="날개벽"/>
      <sheetName val="2.가정단면"/>
      <sheetName val="삼성전기"/>
      <sheetName val="Sheet1 (2)"/>
      <sheetName val="대전월평내역"/>
      <sheetName val="을지"/>
      <sheetName val="인건비 "/>
      <sheetName val="b_balju"/>
      <sheetName val="와동25-3(변경)"/>
      <sheetName val="지장물C"/>
      <sheetName val="SLAB"/>
      <sheetName val="금액집계"/>
      <sheetName val="공주-교대(A1)"/>
      <sheetName val="Parts"/>
      <sheetName val="Menu A"/>
      <sheetName val="설계"/>
      <sheetName val="배"/>
      <sheetName val="인건-측정"/>
      <sheetName val="ABUT수량-A1"/>
      <sheetName val="인건비"/>
      <sheetName val="IMPEADENCE MAP 취수장"/>
      <sheetName val="2000.05"/>
      <sheetName val="사급자재"/>
      <sheetName val="단가조사"/>
      <sheetName val="BLOCK(1)"/>
      <sheetName val="공사요율"/>
      <sheetName val="제원.설계조건"/>
      <sheetName val="기초1"/>
      <sheetName val="치수표"/>
      <sheetName val="TEL"/>
      <sheetName val="단가견적조사표"/>
      <sheetName val="단면 (2)"/>
      <sheetName val="기초자료"/>
      <sheetName val="견적집계표"/>
      <sheetName val="ITEM"/>
      <sheetName val="기본"/>
      <sheetName val="재집"/>
      <sheetName val="직재"/>
      <sheetName val="Sheet3"/>
      <sheetName val="보도경계블럭"/>
      <sheetName val="토공대가"/>
      <sheetName val="구조대가"/>
      <sheetName val="포설대가1"/>
      <sheetName val="부대대가"/>
      <sheetName val="cross beam"/>
      <sheetName val="안정검토"/>
      <sheetName val="dg"/>
      <sheetName val="현장관리비집계표"/>
      <sheetName val="산출근거"/>
      <sheetName val="경비_원본"/>
      <sheetName val="wall"/>
      <sheetName val="PAINT"/>
      <sheetName val="손익분석"/>
      <sheetName val="98수문일위"/>
      <sheetName val="차수"/>
      <sheetName val="자재단가"/>
      <sheetName val="토공(우물통,기타) "/>
      <sheetName val="현장관리비내역서"/>
      <sheetName val="PRE"/>
      <sheetName val="PLCAL"/>
      <sheetName val="Proposal"/>
      <sheetName val="DESIGN"/>
      <sheetName val="노임"/>
      <sheetName val="입출재고현황 (2)"/>
      <sheetName val="2.냉난방설비공사"/>
      <sheetName val="A"/>
      <sheetName val="민속촌메뉴"/>
      <sheetName val="ASP"/>
      <sheetName val="대,유,램"/>
      <sheetName val="주관사업"/>
      <sheetName val="Sheet6"/>
      <sheetName val="LD일"/>
      <sheetName val="FA설치명세"/>
      <sheetName val="FD"/>
      <sheetName val="5지구단위"/>
      <sheetName val="단가산출1"/>
      <sheetName val="CC Down load 0716"/>
      <sheetName val="년판01"/>
      <sheetName val="배치1"/>
      <sheetName val="일반관리비"/>
      <sheetName val="Tbom-tot"/>
      <sheetName val="환율"/>
      <sheetName val="과거교육훈련비"/>
      <sheetName val="NNV"/>
      <sheetName val="FAB별"/>
      <sheetName val="부대공Ⅱ"/>
      <sheetName val="1.설계조건"/>
      <sheetName val="기둥(하중)"/>
      <sheetName val="하수실행"/>
      <sheetName val="자재대"/>
      <sheetName val="XXXXXXXX"/>
      <sheetName val="Mc1"/>
      <sheetName val="단가표"/>
      <sheetName val="UNIT"/>
      <sheetName val="Summary"/>
      <sheetName val="BS"/>
      <sheetName val="2F_회의실견적(5_14_일대)1"/>
      <sheetName val="영업_일1"/>
      <sheetName val="3BL공동구_수량1"/>
      <sheetName val="b_balju_(2)"/>
      <sheetName val="3_하중산정4_지지력"/>
      <sheetName val="설산1_나"/>
      <sheetName val="일반맨홀수량집계(A-7_LINE)"/>
      <sheetName val="_견적서"/>
      <sheetName val="BS_Prior"/>
      <sheetName val="Threshold_Table"/>
      <sheetName val="단가표_"/>
      <sheetName val="남양시작동자105노65기1_3화1_2"/>
      <sheetName val="BSD_(2)"/>
      <sheetName val="BEND_LOSS"/>
      <sheetName val="1_우편집중내역서"/>
      <sheetName val="06-BATCH_"/>
      <sheetName val="RING_WALL"/>
      <sheetName val="허용전류-IEC_DATA"/>
      <sheetName val="ITB_COST"/>
      <sheetName val="P_M_별"/>
      <sheetName val="11_자재단가"/>
      <sheetName val="Customer_Databas"/>
      <sheetName val="2F_회의실견적(5_14_일대)2"/>
      <sheetName val="영업_일11"/>
      <sheetName val="3BL공동구_수량2"/>
      <sheetName val="b_balju_(2)1"/>
      <sheetName val="3_하중산정4_지지력1"/>
      <sheetName val="설산1_나1"/>
      <sheetName val="일반맨홀수량집계(A-7_LINE)1"/>
      <sheetName val="_견적서1"/>
      <sheetName val="BS_Prior1"/>
      <sheetName val="Threshold_Table1"/>
      <sheetName val="단가표_1"/>
      <sheetName val="남양시작동자105노65기1_3화1_21"/>
      <sheetName val="BSD_(2)1"/>
      <sheetName val="BEND_LOSS1"/>
      <sheetName val="1_우편집중내역서1"/>
      <sheetName val="06-BATCH_1"/>
      <sheetName val="RING_WALL1"/>
      <sheetName val="허용전류-IEC_DATA1"/>
      <sheetName val="ITB_COST1"/>
      <sheetName val="P_M_별1"/>
      <sheetName val="11_자재단가1"/>
      <sheetName val="Customer_Databas1"/>
      <sheetName val="Asset9809CAK"/>
      <sheetName val="동관마찰손실표"/>
      <sheetName val="공통자료"/>
      <sheetName val="약품공급2"/>
      <sheetName val="별표"/>
      <sheetName val="CABLE SIZE-3"/>
      <sheetName val="4.2유효폭의 계산"/>
      <sheetName val="도급"/>
      <sheetName val="폐토수익화 "/>
      <sheetName val="종합일지"/>
      <sheetName val="각종양식"/>
      <sheetName val="재료-CODE"/>
      <sheetName val="내역_FILE"/>
      <sheetName val="9.2단가산출서"/>
      <sheetName val="손료"/>
      <sheetName val="UserData"/>
      <sheetName val="11.단가비교표_"/>
      <sheetName val="16.기계경비산출내역_"/>
      <sheetName val="별표집계"/>
      <sheetName val="견적대비표"/>
      <sheetName val="식재인부"/>
      <sheetName val="단면치수"/>
      <sheetName val="F-Assump"/>
      <sheetName val="수량산출서"/>
      <sheetName val="모래운반"/>
      <sheetName val="원형1호맨홀토공수량"/>
      <sheetName val="조명시설"/>
      <sheetName val="타공종이기"/>
      <sheetName val="대전-교대(A1-A2)"/>
      <sheetName val="수량산출내역1115"/>
      <sheetName val="방음벽기초-수량"/>
      <sheetName val="이토변실제원"/>
      <sheetName val="일위"/>
      <sheetName val="06 일위대가목록"/>
      <sheetName val="실행"/>
      <sheetName val="CALCULATION"/>
      <sheetName val="단가대비표"/>
      <sheetName val="CABdata"/>
      <sheetName val="일위집계표"/>
      <sheetName val="비용"/>
      <sheetName val="토공연장"/>
      <sheetName val="골재산출"/>
      <sheetName val="슬래브"/>
      <sheetName val="SANTOGO"/>
      <sheetName val="SANBAISU"/>
      <sheetName val="기계경비일람"/>
      <sheetName val="근고 블록 유형별 수량"/>
      <sheetName val="비교표"/>
      <sheetName val="횡분배정리(DB)"/>
      <sheetName val="공사비증감"/>
      <sheetName val="지중자재단가"/>
      <sheetName val="비열TABLE"/>
      <sheetName val="Sheet1_(2)"/>
      <sheetName val="2_냉난방설비공사"/>
      <sheetName val="부표총괄"/>
      <sheetName val="품셈1-17"/>
      <sheetName val="케이블(6)"/>
      <sheetName val="Project Information In-Out"/>
      <sheetName val="선로정수계산"/>
      <sheetName val="설비내역서"/>
      <sheetName val="건축내역서"/>
      <sheetName val="전기내역서"/>
      <sheetName val="입력시트"/>
      <sheetName val="토공사"/>
      <sheetName val="전체"/>
      <sheetName val="가정단면"/>
      <sheetName val="C-직노1"/>
      <sheetName val="6PILE  (돌출)"/>
      <sheetName val="점수계산1-2"/>
      <sheetName val="일위목록"/>
      <sheetName val="재료집계"/>
      <sheetName val="특2호하천산근"/>
      <sheetName val="특2호부관하천산근"/>
      <sheetName val="산근(PE,300)"/>
      <sheetName val="내역(입찰)"/>
      <sheetName val="1공구 건정토건 토공"/>
      <sheetName val="예산M12A"/>
      <sheetName val="파일의이용"/>
      <sheetName val="Baby일위대가"/>
      <sheetName val="3.하중산정"/>
      <sheetName val="MOTOR"/>
      <sheetName val="공종별 집계"/>
      <sheetName val="총집계표"/>
      <sheetName val="가시설수량"/>
      <sheetName val=" HIT-&gt;HMC 견적(3900)"/>
      <sheetName val="간접비내역-1"/>
      <sheetName val="인공LIST"/>
      <sheetName val="_산근2_"/>
      <sheetName val="_산근4_"/>
      <sheetName val="_산근5_"/>
      <sheetName val="말뚝지지력산정"/>
      <sheetName val="내역서1"/>
      <sheetName val="원가"/>
      <sheetName val="대전21토목내역서"/>
      <sheetName val="조명율표"/>
      <sheetName val="B부대공"/>
      <sheetName val="배수공"/>
      <sheetName val="말뚝물량"/>
      <sheetName val="버스운행안내"/>
      <sheetName val="예방접종계획"/>
      <sheetName val="근태계획서"/>
      <sheetName val="내역색인"/>
      <sheetName val="표준내역"/>
      <sheetName val="품셈TABLE"/>
      <sheetName val="토공총괄표"/>
      <sheetName val="교각1(좌)"/>
      <sheetName val="산업"/>
      <sheetName val="암거공"/>
      <sheetName val="터파기및재료"/>
      <sheetName val="NAI"/>
      <sheetName val="송라터널총괄"/>
      <sheetName val="단락전류-A"/>
      <sheetName val="협조전"/>
      <sheetName val="세부내역(직접인건비)"/>
      <sheetName val="내역서form"/>
      <sheetName val="기타 정보통신공사"/>
      <sheetName val="원가입력"/>
      <sheetName val="집수정"/>
      <sheetName val="CAL."/>
      <sheetName val="건설노임"/>
      <sheetName val="심사계산"/>
      <sheetName val="심사물량"/>
      <sheetName val="갑지"/>
      <sheetName val="도장수량(하1)"/>
      <sheetName val="주형"/>
      <sheetName val="흄관기초"/>
      <sheetName val="일반수량집계표"/>
      <sheetName val="심사내역서(선감길외).xlsx"/>
      <sheetName val="일위_파일"/>
      <sheetName val="연결임시"/>
      <sheetName val="산출금액내역"/>
      <sheetName val="내역서1999.8최종"/>
      <sheetName val="신우"/>
      <sheetName val="운임"/>
      <sheetName val="충주"/>
      <sheetName val="과천MAIN"/>
      <sheetName val="일 위 대 가 표"/>
      <sheetName val="소모"/>
      <sheetName val="석축단"/>
      <sheetName val="법면수집"/>
      <sheetName val="석축설면"/>
      <sheetName val="법면단"/>
      <sheetName val="견"/>
      <sheetName val="Macro(전선)"/>
      <sheetName val="관리비"/>
      <sheetName val="plan&amp;section of foundation"/>
      <sheetName val="단"/>
      <sheetName val="단가일람"/>
      <sheetName val="LABTOTAL"/>
      <sheetName val="노무산출서"/>
      <sheetName val="일위대가(가설)"/>
      <sheetName val="부하계산서"/>
      <sheetName val="type-F"/>
      <sheetName val="gvl"/>
      <sheetName val="member design"/>
      <sheetName val="design criteria"/>
      <sheetName val="working load at the btm ft."/>
      <sheetName val="soil bearing check"/>
      <sheetName val="OCT.FDN"/>
      <sheetName val="archi(본사)"/>
      <sheetName val="노단"/>
      <sheetName val="자재집계표"/>
      <sheetName val="변경총괄지(1)"/>
      <sheetName val="단가_및_재료비"/>
      <sheetName val="1_설계조건"/>
      <sheetName val="단면_(2)"/>
      <sheetName val="토공(우물통,기타)_"/>
      <sheetName val="CABLE_SIZE-3"/>
      <sheetName val="cross_beam"/>
      <sheetName val="실행내역_"/>
      <sheetName val="제원_설계조건"/>
      <sheetName val="단가_및_재료비1"/>
      <sheetName val="cross_beam1"/>
      <sheetName val="Sheet1_(2)1"/>
      <sheetName val="1_설계조건1"/>
      <sheetName val="단면_(2)1"/>
      <sheetName val="토공(우물통,기타)_1"/>
      <sheetName val="CABLE_SIZE-31"/>
      <sheetName val="실행내역_1"/>
      <sheetName val="제원_설계조건1"/>
      <sheetName val="2_냉난방설비공사1"/>
      <sheetName val="현장지지물물량"/>
      <sheetName val="상부하중"/>
      <sheetName val="풍하중1"/>
      <sheetName val="HW"/>
      <sheetName val="DS-최종"/>
      <sheetName val="한강운반비"/>
      <sheetName val="CP-E2 (품셈표)"/>
      <sheetName val="보합"/>
      <sheetName val="조도계산서 (도서)"/>
      <sheetName val="기별"/>
      <sheetName val="6.수량산출서(설치공사)"/>
      <sheetName val="기별(종합)"/>
      <sheetName val="Facility Information"/>
      <sheetName val="General"/>
      <sheetName val="Instructions"/>
      <sheetName val="People"/>
      <sheetName val="Quality"/>
      <sheetName val="Risk"/>
      <sheetName val="Training"/>
      <sheetName val="부대비율"/>
      <sheetName val="CDU"/>
      <sheetName val="本体適用"/>
      <sheetName val="기초DATA(2)"/>
      <sheetName val="FKM_장애분류별"/>
      <sheetName val="기초DATA(5)"/>
      <sheetName val="외자내역"/>
      <sheetName val="외자배분"/>
      <sheetName val="2F È¸ÀÇ½Ç°ßÀû(5_14 ÀÏ´ë)"/>
      <sheetName val="À»"/>
      <sheetName val="ÀÏÀ§´ë°¡"/>
      <sheetName val="´Ü¸é°¡Á¤"/>
      <sheetName val="Á÷°øºñ"/>
      <sheetName val="³»¿ª¼­"/>
      <sheetName val="Á÷³ë"/>
      <sheetName val="°èÈ­¹è¼ö"/>
      <sheetName val="IìéÚõÝï"/>
      <sheetName val="1¿ù"/>
      <sheetName val="Á¤º¸¸ÅÃ¼Aµ¿"/>
      <sheetName val="±âº»´Ü°¡Ç¥"/>
      <sheetName val="20°ü¸®ºñÀ²"/>
      <sheetName val="Æò°¡µ¥ÀÌÅÍ"/>
      <sheetName val="³¯°³º®(½ÃÁ¡ÁÂÃø)"/>
      <sheetName val="Á¤ºÎ³ëÀÓ´Ü°¡"/>
      <sheetName val="°øÅë°¡¼³"/>
      <sheetName val="ÀÏÀ§´ë°¡¸ñÂ÷"/>
      <sheetName val="¸ÇÈ¦¼ö·®Áý°è"/>
      <sheetName val="¹°·®»êÃâ±Ù°Å"/>
      <sheetName val="°ø»ç°³¿ä"/>
      <sheetName val="TB-³»¿ª¼­"/>
      <sheetName val="INPUT(´öµµ¹æÇâ-½ÃÁ¡)"/>
      <sheetName val="³»¿ª"/>
      <sheetName val="Åä¸ñ³»¿ª"/>
      <sheetName val="0"/>
      <sheetName val="국별인원"/>
      <sheetName val="환률"/>
      <sheetName val="부표총괄표"/>
      <sheetName val="횡배수관토공수량"/>
      <sheetName val="SE-611"/>
      <sheetName val="IMP(MAIN)"/>
      <sheetName val="IMP (REACTOR)"/>
      <sheetName val="일위(시설)"/>
      <sheetName val="포장수량집계"/>
      <sheetName val="건축총괄원가"/>
      <sheetName val="자료입력"/>
      <sheetName val="1.취수장"/>
      <sheetName val="ACDIM6D"/>
      <sheetName val="공사비집계표(서해안고속도로)"/>
      <sheetName val="70%"/>
      <sheetName val="부대공"/>
      <sheetName val="지급자재"/>
      <sheetName val="재료비"/>
      <sheetName val="품질 및 특성 보정계수"/>
      <sheetName val="기기리스트"/>
      <sheetName val="중기일위대가"/>
      <sheetName val="소각로"/>
      <sheetName val="터널조도"/>
      <sheetName val="ML"/>
      <sheetName val="5공철탑검토표"/>
      <sheetName val="4공철탑검토"/>
      <sheetName val="산출내역서"/>
      <sheetName val="음료실행"/>
      <sheetName val="노임이"/>
      <sheetName val="화산경계"/>
      <sheetName val="가압장(토목)"/>
      <sheetName val="회사99"/>
      <sheetName val="수목데이타 "/>
      <sheetName val="1. 설계조건 2.단면가정 3. 하중계산"/>
      <sheetName val="DATA 입력란"/>
      <sheetName val="계단수량집계"/>
      <sheetName val="간접재료비산출표-27-30"/>
      <sheetName val="B탱크"/>
      <sheetName val="운동장 (2)"/>
      <sheetName val="가설공사"/>
      <sheetName val="단가결정"/>
      <sheetName val="내역아"/>
      <sheetName val="울타리"/>
      <sheetName val="대로근거"/>
      <sheetName val="Y_WORK"/>
      <sheetName val="sum"/>
      <sheetName val="8.PILE  (돌출)"/>
      <sheetName val="FB25JN"/>
      <sheetName val="중기조종사 단위단가"/>
      <sheetName val="참조 (2)"/>
      <sheetName val="BM"/>
      <sheetName val="TONG HOP VL-NC"/>
      <sheetName val="DON GIA"/>
      <sheetName val="집계"/>
      <sheetName val="요율"/>
      <sheetName val="단가산출"/>
      <sheetName val="견적990322"/>
      <sheetName val="예산"/>
      <sheetName val="ATS단가"/>
      <sheetName val="3련 BOX"/>
      <sheetName val="제수"/>
      <sheetName val="공기"/>
      <sheetName val="배수내역"/>
      <sheetName val="플랜트 설치"/>
      <sheetName val="hvac(제어동)"/>
      <sheetName val="지열설계-1"/>
      <sheetName val="공조유량"/>
      <sheetName val="구조물"/>
      <sheetName val="교통시설 표지판"/>
      <sheetName val="투찰내역"/>
      <sheetName val="국공유지및사유지"/>
      <sheetName val="I.설계조건"/>
      <sheetName val="연습"/>
      <sheetName val="기본DATA"/>
      <sheetName val="내역표지"/>
      <sheetName val="계화배수(3대)"/>
      <sheetName val="수량산출기초(케블등)"/>
      <sheetName val="L형옹벽"/>
      <sheetName val="2000전체분"/>
      <sheetName val="데리네이타현황"/>
      <sheetName val="적용건축"/>
      <sheetName val="가정급수관"/>
      <sheetName val="SG"/>
      <sheetName val="Sheet17"/>
      <sheetName val="인사자료총집계"/>
      <sheetName val="참조"/>
      <sheetName val="설계내역"/>
      <sheetName val="42 고급화검토"/>
      <sheetName val="입면고급화단가표"/>
      <sheetName val="기초입력 DATA"/>
      <sheetName val="COST"/>
      <sheetName val="공사시행계획"/>
      <sheetName val="정산서"/>
      <sheetName val="매장-정산내역"/>
      <sheetName val="매장-공사완료보고서"/>
      <sheetName val="매장-시행합의"/>
      <sheetName val="공사완료보고"/>
      <sheetName val="빌트인시행합의"/>
      <sheetName val="사무실-시행합의"/>
      <sheetName val="집기견적서"/>
      <sheetName val="3BL°øµ¿±¸ ¼ö·®"/>
      <sheetName val="ÀÏÀ§´ë°¡Ç¥"/>
      <sheetName val="±³°¢°è»ê"/>
      <sheetName val="±âµÕ(¿øÇü)"/>
      <sheetName val="Åä°ø"/>
      <sheetName val="Áý°èÇ¥"/>
      <sheetName val="ÀÏ¹Ý¹°ÀÚ(ÇÑ±¹Åë½Å)"/>
      <sheetName val="3.ÇÏÁß»êÁ¤4.ÁöÁö·Â"/>
      <sheetName val="°ø»çºñ¸í¼¼¼­"/>
      <sheetName val="Æ÷ÀåÀý´Ü"/>
      <sheetName val="Àü±â"/>
      <sheetName val="¿¬·ÉÇöÈ²"/>
      <sheetName val="¿­¸°±³½Ç"/>
      <sheetName val="암거단위"/>
      <sheetName val="주beam"/>
      <sheetName val="견적서"/>
      <sheetName val="기초자료입력"/>
      <sheetName val="물량표"/>
      <sheetName val="J"/>
      <sheetName val="토공정보"/>
      <sheetName val="고정단포트구조계산서"/>
      <sheetName val="cable"/>
      <sheetName val="B2BERP"/>
      <sheetName val="OPT손익 내수"/>
      <sheetName val="OPT손익 수출"/>
      <sheetName val="토목검측서"/>
      <sheetName val="9."/>
      <sheetName val="노무비"/>
      <sheetName val="setup"/>
      <sheetName val="NOMUBI"/>
      <sheetName val="sw1"/>
      <sheetName val="견적의뢰"/>
      <sheetName val="2.내역서"/>
      <sheetName val="기초입력"/>
      <sheetName val="1차증가원가계산"/>
      <sheetName val="가격정보"/>
      <sheetName val="사용자정의"/>
      <sheetName val="제품표준규격"/>
      <sheetName val="1.관로"/>
      <sheetName val="견적대비 견적서"/>
      <sheetName val="c_balju"/>
      <sheetName val="Macro(차단기)"/>
      <sheetName val="가로내역"/>
    </sheetNames>
    <sheetDataSet>
      <sheetData sheetId="0">
        <row r="1">
          <cell r="A1" t="str">
            <v>코드</v>
          </cell>
        </row>
      </sheetData>
      <sheetData sheetId="1" refreshError="1"/>
      <sheetData sheetId="2" refreshError="1">
        <row r="1">
          <cell r="A1" t="str">
            <v>코드</v>
          </cell>
        </row>
        <row r="3">
          <cell r="A3" t="str">
            <v>t0001</v>
          </cell>
          <cell r="B3">
            <v>1</v>
          </cell>
          <cell r="C3" t="str">
            <v>전선관 지지행거</v>
          </cell>
          <cell r="D3" t="str">
            <v>W:200</v>
          </cell>
          <cell r="E3" t="str">
            <v>개소</v>
          </cell>
          <cell r="F3">
            <v>1</v>
          </cell>
          <cell r="G3">
            <v>1693</v>
          </cell>
          <cell r="H3">
            <v>1693</v>
          </cell>
          <cell r="I3">
            <v>11024</v>
          </cell>
          <cell r="J3">
            <v>11024</v>
          </cell>
        </row>
        <row r="4">
          <cell r="A4" t="str">
            <v>t0002</v>
          </cell>
          <cell r="B4">
            <v>2</v>
          </cell>
          <cell r="C4" t="str">
            <v>전선관 지지행거</v>
          </cell>
          <cell r="D4" t="str">
            <v>W:300</v>
          </cell>
          <cell r="E4" t="str">
            <v>개소</v>
          </cell>
          <cell r="F4">
            <v>1</v>
          </cell>
          <cell r="G4">
            <v>1733</v>
          </cell>
          <cell r="H4">
            <v>1733</v>
          </cell>
          <cell r="I4">
            <v>11024</v>
          </cell>
          <cell r="J4">
            <v>11024</v>
          </cell>
        </row>
        <row r="5">
          <cell r="A5" t="str">
            <v>t0003</v>
          </cell>
          <cell r="B5">
            <v>3</v>
          </cell>
          <cell r="C5" t="str">
            <v>전선관 지지행거</v>
          </cell>
          <cell r="D5" t="str">
            <v>16C</v>
          </cell>
          <cell r="E5" t="str">
            <v>개소</v>
          </cell>
          <cell r="F5">
            <v>1</v>
          </cell>
          <cell r="G5">
            <v>1755</v>
          </cell>
          <cell r="H5">
            <v>1755</v>
          </cell>
          <cell r="I5">
            <v>1101</v>
          </cell>
          <cell r="J5">
            <v>1101</v>
          </cell>
        </row>
        <row r="6">
          <cell r="A6" t="str">
            <v>t0004</v>
          </cell>
          <cell r="B6">
            <v>4</v>
          </cell>
          <cell r="C6" t="str">
            <v>전선관 지지행거</v>
          </cell>
          <cell r="D6" t="str">
            <v>22C</v>
          </cell>
          <cell r="E6" t="str">
            <v>개소</v>
          </cell>
          <cell r="F6">
            <v>1</v>
          </cell>
          <cell r="G6">
            <v>1775</v>
          </cell>
          <cell r="H6">
            <v>1775</v>
          </cell>
          <cell r="I6">
            <v>1101</v>
          </cell>
          <cell r="J6">
            <v>1101</v>
          </cell>
        </row>
        <row r="7">
          <cell r="A7" t="str">
            <v>t0005</v>
          </cell>
          <cell r="B7">
            <v>5</v>
          </cell>
          <cell r="C7" t="str">
            <v>전선관 지지행거</v>
          </cell>
          <cell r="D7" t="str">
            <v>28C</v>
          </cell>
          <cell r="E7" t="str">
            <v>개소</v>
          </cell>
          <cell r="F7">
            <v>1</v>
          </cell>
          <cell r="G7">
            <v>1799</v>
          </cell>
          <cell r="H7">
            <v>1799</v>
          </cell>
          <cell r="I7">
            <v>1101</v>
          </cell>
          <cell r="J7">
            <v>1101</v>
          </cell>
        </row>
        <row r="8">
          <cell r="A8" t="str">
            <v>t0006</v>
          </cell>
          <cell r="B8">
            <v>6</v>
          </cell>
          <cell r="C8" t="str">
            <v>전선관 지지행거</v>
          </cell>
          <cell r="D8" t="str">
            <v>36C</v>
          </cell>
          <cell r="E8" t="str">
            <v>개소</v>
          </cell>
          <cell r="F8">
            <v>1</v>
          </cell>
          <cell r="G8">
            <v>2075</v>
          </cell>
          <cell r="H8">
            <v>2075</v>
          </cell>
          <cell r="I8">
            <v>1101</v>
          </cell>
          <cell r="J8">
            <v>1101</v>
          </cell>
        </row>
        <row r="9">
          <cell r="A9" t="str">
            <v>t0007</v>
          </cell>
          <cell r="B9">
            <v>7</v>
          </cell>
          <cell r="C9" t="str">
            <v>전선관 지지행거</v>
          </cell>
          <cell r="D9" t="str">
            <v>42C</v>
          </cell>
          <cell r="E9" t="str">
            <v>개소</v>
          </cell>
          <cell r="F9">
            <v>1</v>
          </cell>
          <cell r="G9">
            <v>2201</v>
          </cell>
          <cell r="H9">
            <v>2201</v>
          </cell>
          <cell r="I9">
            <v>1101</v>
          </cell>
          <cell r="J9">
            <v>1101</v>
          </cell>
        </row>
        <row r="10">
          <cell r="A10" t="str">
            <v>t0008</v>
          </cell>
          <cell r="B10">
            <v>8</v>
          </cell>
          <cell r="C10" t="str">
            <v>전선관 지지행거</v>
          </cell>
          <cell r="D10" t="str">
            <v>54C</v>
          </cell>
          <cell r="E10" t="str">
            <v>개소</v>
          </cell>
          <cell r="F10">
            <v>1</v>
          </cell>
          <cell r="G10">
            <v>2457</v>
          </cell>
          <cell r="H10">
            <v>2457</v>
          </cell>
          <cell r="I10">
            <v>1101</v>
          </cell>
          <cell r="J10">
            <v>1101</v>
          </cell>
        </row>
        <row r="11">
          <cell r="A11" t="str">
            <v>t0009</v>
          </cell>
          <cell r="B11">
            <v>9</v>
          </cell>
          <cell r="C11" t="str">
            <v xml:space="preserve">녹막이 페이트 </v>
          </cell>
          <cell r="D11" t="str">
            <v>2회</v>
          </cell>
          <cell r="E11" t="str">
            <v>식</v>
          </cell>
          <cell r="F11">
            <v>1</v>
          </cell>
          <cell r="G11">
            <v>591.86800000000005</v>
          </cell>
          <cell r="H11">
            <v>591.86800000000005</v>
          </cell>
          <cell r="I11">
            <v>1787</v>
          </cell>
          <cell r="J11">
            <v>1787</v>
          </cell>
        </row>
        <row r="12">
          <cell r="A12" t="str">
            <v>t0010</v>
          </cell>
          <cell r="B12">
            <v>10</v>
          </cell>
          <cell r="C12" t="str">
            <v>은분도장</v>
          </cell>
          <cell r="D12" t="str">
            <v>2회</v>
          </cell>
          <cell r="E12" t="str">
            <v>식</v>
          </cell>
          <cell r="F12">
            <v>1</v>
          </cell>
          <cell r="G12">
            <v>236.34500000000003</v>
          </cell>
          <cell r="H12">
            <v>236.34500000000003</v>
          </cell>
          <cell r="I12">
            <v>3216</v>
          </cell>
          <cell r="J12">
            <v>3216</v>
          </cell>
        </row>
        <row r="13">
          <cell r="A13" t="str">
            <v>t0011</v>
          </cell>
          <cell r="B13">
            <v>11</v>
          </cell>
          <cell r="C13" t="str">
            <v>철재류 가공 및 조립</v>
          </cell>
          <cell r="D13" t="str">
            <v>현장제작</v>
          </cell>
          <cell r="E13" t="str">
            <v>식</v>
          </cell>
          <cell r="F13">
            <v>1</v>
          </cell>
          <cell r="G13">
            <v>27913</v>
          </cell>
          <cell r="H13">
            <v>27913</v>
          </cell>
          <cell r="I13">
            <v>2176675</v>
          </cell>
          <cell r="J13">
            <v>2176675</v>
          </cell>
        </row>
        <row r="14">
          <cell r="A14" t="str">
            <v>t0012</v>
          </cell>
          <cell r="B14">
            <v>12</v>
          </cell>
          <cell r="C14" t="str">
            <v>콘크리트 기초</v>
          </cell>
          <cell r="D14" t="str">
            <v>무근</v>
          </cell>
          <cell r="E14" t="str">
            <v>식</v>
          </cell>
          <cell r="F14">
            <v>1</v>
          </cell>
          <cell r="G14">
            <v>54876</v>
          </cell>
          <cell r="H14">
            <v>54876</v>
          </cell>
          <cell r="I14">
            <v>196800</v>
          </cell>
          <cell r="J14">
            <v>196800</v>
          </cell>
        </row>
        <row r="15">
          <cell r="A15" t="str">
            <v>t0013</v>
          </cell>
          <cell r="B15">
            <v>13</v>
          </cell>
          <cell r="C15" t="str">
            <v>터파기 데메우기</v>
          </cell>
          <cell r="D15" t="str">
            <v>1M 이하</v>
          </cell>
          <cell r="E15" t="str">
            <v>㎥</v>
          </cell>
          <cell r="F15">
            <v>1</v>
          </cell>
          <cell r="G15">
            <v>0</v>
          </cell>
          <cell r="H15">
            <v>0</v>
          </cell>
          <cell r="I15">
            <v>10483</v>
          </cell>
          <cell r="J15">
            <v>10483</v>
          </cell>
        </row>
        <row r="16">
          <cell r="A16" t="str">
            <v>t0014</v>
          </cell>
          <cell r="B16">
            <v>14</v>
          </cell>
          <cell r="C16" t="str">
            <v>동력배관 지지가대</v>
          </cell>
          <cell r="D16" t="str">
            <v>ㄷ앵글</v>
          </cell>
          <cell r="E16" t="str">
            <v>㎥</v>
          </cell>
          <cell r="F16">
            <v>1</v>
          </cell>
          <cell r="G16">
            <v>7188.4515000000001</v>
          </cell>
          <cell r="H16">
            <v>7188.4515000000001</v>
          </cell>
          <cell r="I16">
            <v>166035.663</v>
          </cell>
          <cell r="J16">
            <v>166035.663</v>
          </cell>
        </row>
        <row r="17">
          <cell r="A17" t="str">
            <v>t0015</v>
          </cell>
          <cell r="B17">
            <v>15</v>
          </cell>
          <cell r="C17" t="str">
            <v>전등 전열 분전반</v>
          </cell>
          <cell r="D17" t="str">
            <v>L-1</v>
          </cell>
          <cell r="E17" t="str">
            <v>식</v>
          </cell>
          <cell r="F17">
            <v>1</v>
          </cell>
          <cell r="G17">
            <v>167121</v>
          </cell>
          <cell r="H17">
            <v>167121</v>
          </cell>
          <cell r="I17">
            <v>244058</v>
          </cell>
          <cell r="J17">
            <v>244058</v>
          </cell>
        </row>
        <row r="18">
          <cell r="A18" t="str">
            <v>t0016</v>
          </cell>
          <cell r="B18">
            <v>16</v>
          </cell>
          <cell r="C18" t="str">
            <v>전등 전열 분전반</v>
          </cell>
          <cell r="D18" t="str">
            <v>L-2</v>
          </cell>
          <cell r="E18" t="str">
            <v>식</v>
          </cell>
          <cell r="F18">
            <v>1</v>
          </cell>
          <cell r="G18">
            <v>209376</v>
          </cell>
          <cell r="H18">
            <v>209376</v>
          </cell>
          <cell r="I18">
            <v>213125</v>
          </cell>
          <cell r="J18">
            <v>213125</v>
          </cell>
        </row>
        <row r="19">
          <cell r="A19" t="str">
            <v>t0017</v>
          </cell>
          <cell r="B19">
            <v>17</v>
          </cell>
          <cell r="C19" t="str">
            <v>보안용 접지공사</v>
          </cell>
          <cell r="D19" t="str">
            <v>100Ω이하</v>
          </cell>
          <cell r="E19" t="str">
            <v>식</v>
          </cell>
          <cell r="F19">
            <v>1</v>
          </cell>
          <cell r="G19">
            <v>773105</v>
          </cell>
          <cell r="H19">
            <v>773105</v>
          </cell>
          <cell r="I19">
            <v>130426.31999999999</v>
          </cell>
          <cell r="J19">
            <v>130426.31999999999</v>
          </cell>
        </row>
        <row r="20">
          <cell r="A20" t="str">
            <v>t0018</v>
          </cell>
          <cell r="B20">
            <v>18</v>
          </cell>
          <cell r="C20" t="str">
            <v>덕트 지지행거</v>
          </cell>
          <cell r="D20" t="str">
            <v>W : 200</v>
          </cell>
          <cell r="E20" t="str">
            <v>개소</v>
          </cell>
          <cell r="F20">
            <v>1</v>
          </cell>
          <cell r="G20">
            <v>3296</v>
          </cell>
          <cell r="H20">
            <v>3296</v>
          </cell>
          <cell r="I20">
            <v>8508</v>
          </cell>
          <cell r="J20">
            <v>8508</v>
          </cell>
        </row>
        <row r="21">
          <cell r="A21" t="str">
            <v>t0019</v>
          </cell>
          <cell r="B21">
            <v>19</v>
          </cell>
          <cell r="C21" t="str">
            <v>덕트 지지행거</v>
          </cell>
          <cell r="D21" t="str">
            <v>W : 300</v>
          </cell>
          <cell r="E21" t="str">
            <v>개소</v>
          </cell>
          <cell r="F21">
            <v>1</v>
          </cell>
          <cell r="G21">
            <v>3566</v>
          </cell>
          <cell r="H21">
            <v>3566</v>
          </cell>
          <cell r="I21">
            <v>8508</v>
          </cell>
          <cell r="J21">
            <v>8508</v>
          </cell>
        </row>
        <row r="22">
          <cell r="A22" t="str">
            <v>t0020</v>
          </cell>
          <cell r="B22">
            <v>20</v>
          </cell>
          <cell r="C22" t="str">
            <v>냉방기 분전반</v>
          </cell>
          <cell r="D22" t="str">
            <v>M - 50A(노출)</v>
          </cell>
          <cell r="E22" t="str">
            <v>면</v>
          </cell>
          <cell r="F22">
            <v>1</v>
          </cell>
          <cell r="G22">
            <v>55680</v>
          </cell>
          <cell r="H22">
            <v>55680</v>
          </cell>
          <cell r="I22">
            <v>13827</v>
          </cell>
          <cell r="J22">
            <v>13827</v>
          </cell>
        </row>
        <row r="23">
          <cell r="A23" t="str">
            <v>t0021</v>
          </cell>
          <cell r="B23">
            <v>21</v>
          </cell>
          <cell r="C23" t="str">
            <v>동력 분전반</v>
          </cell>
          <cell r="D23" t="str">
            <v>P - 1</v>
          </cell>
          <cell r="E23" t="str">
            <v>면</v>
          </cell>
          <cell r="F23">
            <v>1</v>
          </cell>
          <cell r="G23">
            <v>524487</v>
          </cell>
          <cell r="H23">
            <v>524487</v>
          </cell>
          <cell r="I23">
            <v>881611</v>
          </cell>
          <cell r="J23">
            <v>881611</v>
          </cell>
        </row>
        <row r="24">
          <cell r="A24" t="str">
            <v>t0022</v>
          </cell>
          <cell r="B24">
            <v>22</v>
          </cell>
          <cell r="C24" t="str">
            <v>노 무 비</v>
          </cell>
          <cell r="D24" t="str">
            <v>통신기사 1급</v>
          </cell>
          <cell r="E24" t="str">
            <v>인</v>
          </cell>
          <cell r="F24">
            <v>89527</v>
          </cell>
        </row>
        <row r="25">
          <cell r="A25" t="str">
            <v>t0023</v>
          </cell>
          <cell r="B25">
            <v>25</v>
          </cell>
          <cell r="C25" t="str">
            <v>노 무 비</v>
          </cell>
          <cell r="D25" t="str">
            <v>통신기사 2급</v>
          </cell>
          <cell r="E25" t="str">
            <v>인</v>
          </cell>
          <cell r="F25">
            <v>78395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sheetData sheetId="378" refreshError="1"/>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sheetData sheetId="753"/>
      <sheetData sheetId="754" refreshError="1"/>
      <sheetData sheetId="755" refreshError="1"/>
      <sheetData sheetId="756" refreshError="1"/>
      <sheetData sheetId="757" refreshError="1"/>
      <sheetData sheetId="758" refreshError="1"/>
      <sheetData sheetId="759"/>
      <sheetData sheetId="760"/>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설명"/>
      <sheetName val="단락전류"/>
      <sheetName val="CT과전류 강도"/>
      <sheetName val="Sheet2"/>
      <sheetName val="IMP(MAIN)"/>
      <sheetName val="IMP (REACTOR)"/>
      <sheetName val="참조"/>
      <sheetName val="전기일위대가"/>
      <sheetName val="일위대가목차"/>
      <sheetName val="데이타"/>
      <sheetName val="변압기 및 발전기 용량"/>
      <sheetName val="ilch"/>
      <sheetName val="원형맨홀수량"/>
      <sheetName val="변화치수"/>
      <sheetName val="정부노임단가"/>
      <sheetName val="현금"/>
      <sheetName val="3BL공동구 수량"/>
    </sheetNames>
    <sheetDataSet>
      <sheetData sheetId="0" refreshError="1"/>
      <sheetData sheetId="1" refreshError="1"/>
      <sheetData sheetId="2" refreshError="1"/>
      <sheetData sheetId="3" refreshError="1"/>
      <sheetData sheetId="4" refreshError="1"/>
      <sheetData sheetId="5" refreshError="1">
        <row r="26">
          <cell r="E26" t="str">
            <v>FT</v>
          </cell>
          <cell r="K26" t="str">
            <v>TR</v>
          </cell>
          <cell r="L26">
            <v>1000</v>
          </cell>
          <cell r="Q26">
            <v>0.498</v>
          </cell>
          <cell r="S26">
            <v>5.9790000000000001</v>
          </cell>
          <cell r="T26" t="str">
            <v>0.498+5.979i</v>
          </cell>
          <cell r="AO26">
            <v>1.264146</v>
          </cell>
          <cell r="AP26">
            <v>7.7557460000000003</v>
          </cell>
          <cell r="AQ26">
            <v>7.86</v>
          </cell>
          <cell r="AR26">
            <v>19330.02544529262</v>
          </cell>
          <cell r="AS26">
            <v>0.35911007736967598</v>
          </cell>
          <cell r="AT26">
            <v>1.3108089695830403</v>
          </cell>
          <cell r="AU26">
            <v>25337.97073595797</v>
          </cell>
          <cell r="AV26">
            <v>1.1609851363692101</v>
          </cell>
          <cell r="AW26">
            <v>22441.872227623353</v>
          </cell>
        </row>
        <row r="27">
          <cell r="E27">
            <v>1</v>
          </cell>
          <cell r="G27" t="str">
            <v>600V CV 250 1C-4</v>
          </cell>
          <cell r="H27">
            <v>90</v>
          </cell>
          <cell r="K27" t="str">
            <v>MCC-100</v>
          </cell>
          <cell r="L27">
            <v>169.233</v>
          </cell>
          <cell r="O27" t="str">
            <v>R=0.0972   X=0.117</v>
          </cell>
          <cell r="P27" t="str">
            <v>0.0972x90x100/0.144/1000=</v>
          </cell>
          <cell r="Q27">
            <v>6.0750000000000002</v>
          </cell>
          <cell r="R27" t="str">
            <v>1000/169.233x25+0.117x90x100/0.144/1000=</v>
          </cell>
          <cell r="S27">
            <v>155.03799999999998</v>
          </cell>
          <cell r="T27" t="str">
            <v>6.075+155.038i</v>
          </cell>
          <cell r="Y27">
            <v>6.0750000000000002</v>
          </cell>
          <cell r="Z27">
            <v>155.03799999999998</v>
          </cell>
          <cell r="AA27" t="str">
            <v>6.075+155.038i</v>
          </cell>
          <cell r="AC27" t="str">
            <v/>
          </cell>
          <cell r="AE27">
            <v>2.5000000000000001E-4</v>
          </cell>
          <cell r="AF27">
            <v>6.4000000000000003E-3</v>
          </cell>
          <cell r="AG27" t="str">
            <v>2.5E-004+6.4E-003i</v>
          </cell>
          <cell r="AJ27">
            <v>2.5000000000000001E-4</v>
          </cell>
          <cell r="AK27">
            <v>6.4000000000000003E-3</v>
          </cell>
          <cell r="AL27" t="str">
            <v>2.5E-004+6.4E-003i</v>
          </cell>
          <cell r="AM27">
            <v>0.22800000000000001</v>
          </cell>
          <cell r="AN27">
            <v>0.13700000000000001</v>
          </cell>
          <cell r="AO27">
            <v>4.4870000000000001</v>
          </cell>
          <cell r="AP27">
            <v>9.6920000000000002</v>
          </cell>
          <cell r="AQ27">
            <v>10.68</v>
          </cell>
          <cell r="AR27">
            <v>14226.029962546814</v>
          </cell>
          <cell r="AS27">
            <v>5.4537972539916151E-2</v>
          </cell>
          <cell r="AT27">
            <v>1.0531267469207266</v>
          </cell>
          <cell r="AU27">
            <v>14981.812656053713</v>
          </cell>
          <cell r="AV27">
            <v>1.0267374420138689</v>
          </cell>
          <cell r="AW27">
            <v>14606.39761375797</v>
          </cell>
        </row>
        <row r="28">
          <cell r="E28">
            <v>2</v>
          </cell>
          <cell r="G28" t="str">
            <v>600V CV 250 1C-4</v>
          </cell>
          <cell r="H28">
            <v>120</v>
          </cell>
          <cell r="K28" t="str">
            <v>MCC-200</v>
          </cell>
          <cell r="L28">
            <v>246.0813</v>
          </cell>
          <cell r="O28" t="str">
            <v>R=0.0972   X=0.117</v>
          </cell>
          <cell r="P28" t="str">
            <v>0.0972x120x100/0.144/1000=</v>
          </cell>
          <cell r="Q28">
            <v>8.1</v>
          </cell>
          <cell r="R28" t="str">
            <v>1000/246.0813x25+0.117x120x100/0.144/1000=</v>
          </cell>
          <cell r="S28">
            <v>111.342</v>
          </cell>
          <cell r="T28" t="str">
            <v>8.1+111.342i</v>
          </cell>
          <cell r="Y28">
            <v>8.1</v>
          </cell>
          <cell r="Z28">
            <v>111.342</v>
          </cell>
          <cell r="AA28" t="str">
            <v>8.1+111.342i</v>
          </cell>
          <cell r="AC28" t="str">
            <v/>
          </cell>
          <cell r="AE28">
            <v>6.4999999999999997E-4</v>
          </cell>
          <cell r="AF28">
            <v>8.8999999999999999E-3</v>
          </cell>
          <cell r="AG28" t="str">
            <v>6.5E-004+8.9E-003i</v>
          </cell>
          <cell r="AJ28">
            <v>6.4999999999999997E-4</v>
          </cell>
          <cell r="AK28">
            <v>8.8999999999999999E-3</v>
          </cell>
          <cell r="AL28" t="str">
            <v>6.5E-004+8.9E-003i</v>
          </cell>
          <cell r="AM28">
            <v>0.22800000000000001</v>
          </cell>
          <cell r="AN28">
            <v>0.13400000000000001</v>
          </cell>
          <cell r="AO28">
            <v>4.524</v>
          </cell>
          <cell r="AP28">
            <v>9.6720000000000006</v>
          </cell>
          <cell r="AQ28">
            <v>10.678000000000001</v>
          </cell>
          <cell r="AR28">
            <v>14228.694512080912</v>
          </cell>
          <cell r="AS28">
            <v>5.2923423143079788E-2</v>
          </cell>
          <cell r="AT28">
            <v>1.0515925286374754</v>
          </cell>
          <cell r="AU28">
            <v>14962.788841169337</v>
          </cell>
          <cell r="AV28">
            <v>1.0259604877296837</v>
          </cell>
          <cell r="AW28">
            <v>14598.078361371206</v>
          </cell>
        </row>
        <row r="29">
          <cell r="E29">
            <v>3</v>
          </cell>
          <cell r="G29" t="str">
            <v>600V CV 38 4C</v>
          </cell>
          <cell r="H29">
            <v>70</v>
          </cell>
          <cell r="K29" t="str">
            <v>MCC-300</v>
          </cell>
          <cell r="L29">
            <v>28.541899999999998</v>
          </cell>
          <cell r="O29" t="str">
            <v>R=0.627   X=0.0925</v>
          </cell>
          <cell r="P29" t="str">
            <v>0.627x70x100/0.144/1000=</v>
          </cell>
          <cell r="Q29">
            <v>30.478999999999999</v>
          </cell>
          <cell r="R29" t="str">
            <v>1000/28.5419x25+0.0925x70x100/0.144/1000=</v>
          </cell>
          <cell r="S29">
            <v>880.40199999999993</v>
          </cell>
          <cell r="T29" t="str">
            <v>30.479+880.402i</v>
          </cell>
          <cell r="Y29">
            <v>30.478999999999999</v>
          </cell>
          <cell r="Z29">
            <v>880.40199999999993</v>
          </cell>
          <cell r="AA29" t="str">
            <v>30.479+880.402i</v>
          </cell>
          <cell r="AC29" t="str">
            <v/>
          </cell>
          <cell r="AE29">
            <v>4.0000000000000003E-5</v>
          </cell>
          <cell r="AF29">
            <v>1.1000000000000001E-3</v>
          </cell>
          <cell r="AG29" t="str">
            <v>4E-005+1.1E-003i</v>
          </cell>
          <cell r="AJ29">
            <v>4.0000000000000003E-5</v>
          </cell>
          <cell r="AK29">
            <v>1.1000000000000001E-3</v>
          </cell>
          <cell r="AL29" t="str">
            <v>4E-005+1.1E-003i</v>
          </cell>
          <cell r="AM29">
            <v>0.22800000000000001</v>
          </cell>
          <cell r="AN29">
            <v>0.14199999999999999</v>
          </cell>
          <cell r="AO29">
            <v>4.4240000000000004</v>
          </cell>
          <cell r="AP29">
            <v>9.7240000000000002</v>
          </cell>
          <cell r="AQ29">
            <v>10.683</v>
          </cell>
          <cell r="AR29">
            <v>14222.035008892632</v>
          </cell>
          <cell r="AS29">
            <v>5.7350258340585672E-2</v>
          </cell>
          <cell r="AT29">
            <v>1.0557937851120225</v>
          </cell>
          <cell r="AU29">
            <v>15015.536174034449</v>
          </cell>
          <cell r="AV29">
            <v>1.028088748017594</v>
          </cell>
          <cell r="AW29">
            <v>14621.514166554816</v>
          </cell>
        </row>
        <row r="30">
          <cell r="E30">
            <v>4</v>
          </cell>
          <cell r="G30" t="str">
            <v>600V CV 150 1C-4</v>
          </cell>
          <cell r="H30">
            <v>200</v>
          </cell>
          <cell r="K30" t="str">
            <v>MCC-500</v>
          </cell>
          <cell r="L30">
            <v>64.05</v>
          </cell>
          <cell r="O30" t="str">
            <v>R=0.157   X=0.119</v>
          </cell>
          <cell r="P30" t="str">
            <v>0.157x200x100/0.144/1000=</v>
          </cell>
          <cell r="Q30">
            <v>21.806000000000001</v>
          </cell>
          <cell r="R30" t="str">
            <v>1000/64.05x25+0.119x200x100/0.144/1000=</v>
          </cell>
          <cell r="S30">
            <v>406.84800000000001</v>
          </cell>
          <cell r="T30" t="str">
            <v>21.806+406.848i</v>
          </cell>
          <cell r="Y30">
            <v>21.806000000000001</v>
          </cell>
          <cell r="Z30">
            <v>406.84800000000001</v>
          </cell>
          <cell r="AA30" t="str">
            <v>21.806+406.848i</v>
          </cell>
          <cell r="AC30" t="str">
            <v/>
          </cell>
          <cell r="AE30">
            <v>1.2999999999999999E-4</v>
          </cell>
          <cell r="AF30">
            <v>2.5000000000000001E-3</v>
          </cell>
          <cell r="AG30" t="str">
            <v>1.3E-004+2.5E-003i</v>
          </cell>
          <cell r="AJ30">
            <v>1.2999999999999999E-4</v>
          </cell>
          <cell r="AK30">
            <v>2.5000000000000001E-3</v>
          </cell>
          <cell r="AL30" t="str">
            <v>1.3E-004+2.5E-003i</v>
          </cell>
          <cell r="AM30">
            <v>0.22800000000000001</v>
          </cell>
          <cell r="AN30">
            <v>0.14000000000000001</v>
          </cell>
          <cell r="AO30">
            <v>4.4489999999999998</v>
          </cell>
          <cell r="AP30">
            <v>9.7110000000000003</v>
          </cell>
          <cell r="AQ30">
            <v>10.682</v>
          </cell>
          <cell r="AR30">
            <v>14223.366410784496</v>
          </cell>
          <cell r="AS30">
            <v>5.6214524731533974E-2</v>
          </cell>
          <cell r="AT30">
            <v>1.0547175211700373</v>
          </cell>
          <cell r="AU30">
            <v>15001.633763475793</v>
          </cell>
          <cell r="AV30">
            <v>1.0275433356073289</v>
          </cell>
          <cell r="AW30">
            <v>14615.125365302743</v>
          </cell>
        </row>
        <row r="31">
          <cell r="E31">
            <v>5</v>
          </cell>
          <cell r="G31" t="str">
            <v>600V CV 325 1C-4</v>
          </cell>
          <cell r="H31">
            <v>250</v>
          </cell>
          <cell r="K31" t="str">
            <v>MCC-600</v>
          </cell>
          <cell r="L31">
            <v>151.56</v>
          </cell>
          <cell r="O31" t="str">
            <v>R=0.0764   X=0.114</v>
          </cell>
          <cell r="P31" t="str">
            <v>0.0764x250x100/0.144/1000=</v>
          </cell>
          <cell r="Q31">
            <v>13.263999999999999</v>
          </cell>
          <cell r="R31" t="str">
            <v>1000/151.56x25+0.114x250x100/0.144/1000=</v>
          </cell>
          <cell r="S31">
            <v>184.74299999999999</v>
          </cell>
          <cell r="T31" t="str">
            <v>13.264+184.743i</v>
          </cell>
          <cell r="Y31">
            <v>13.263999999999999</v>
          </cell>
          <cell r="Z31">
            <v>184.74299999999999</v>
          </cell>
          <cell r="AA31" t="str">
            <v>13.264+184.743i</v>
          </cell>
          <cell r="AC31" t="str">
            <v/>
          </cell>
          <cell r="AE31">
            <v>3.8999999999999999E-4</v>
          </cell>
          <cell r="AF31">
            <v>5.4000000000000003E-3</v>
          </cell>
          <cell r="AG31" t="str">
            <v>3.9E-004+5.4E-003i</v>
          </cell>
          <cell r="AJ31">
            <v>3.8999999999999999E-4</v>
          </cell>
          <cell r="AK31">
            <v>5.4000000000000003E-3</v>
          </cell>
          <cell r="AL31" t="str">
            <v>3.9E-004+5.4E-003i</v>
          </cell>
          <cell r="AM31">
            <v>0.22800000000000001</v>
          </cell>
          <cell r="AN31">
            <v>0.13800000000000001</v>
          </cell>
          <cell r="AO31">
            <v>4.4740000000000002</v>
          </cell>
          <cell r="AP31">
            <v>9.6989999999999998</v>
          </cell>
          <cell r="AQ31">
            <v>10.680999999999999</v>
          </cell>
          <cell r="AR31">
            <v>14224.698061979218</v>
          </cell>
          <cell r="AS31">
            <v>5.5114796950039832E-2</v>
          </cell>
          <cell r="AT31">
            <v>1.0536743300944935</v>
          </cell>
          <cell r="AU31">
            <v>14988.199201252392</v>
          </cell>
          <cell r="AV31">
            <v>1.0270148159115349</v>
          </cell>
          <cell r="AW31">
            <v>14608.975661520753</v>
          </cell>
        </row>
        <row r="32">
          <cell r="E32">
            <v>6</v>
          </cell>
          <cell r="G32" t="str">
            <v>600V CV 250 1C-4</v>
          </cell>
          <cell r="H32">
            <v>210</v>
          </cell>
          <cell r="K32" t="str">
            <v>LP-AD1</v>
          </cell>
          <cell r="L32">
            <v>300.00099999999998</v>
          </cell>
          <cell r="O32" t="str">
            <v>R=0.0972   X=0.117</v>
          </cell>
          <cell r="P32" t="str">
            <v>0.0972x210x100/0.144/1000=</v>
          </cell>
          <cell r="Q32">
            <v>14.175000000000001</v>
          </cell>
          <cell r="R32" t="str">
            <v>0.117x210x100/0.144/1000=</v>
          </cell>
          <cell r="S32">
            <v>17.062999999999999</v>
          </cell>
          <cell r="T32" t="str">
            <v>14.175+17.063i</v>
          </cell>
          <cell r="Y32">
            <v>14.175000000000001</v>
          </cell>
          <cell r="Z32">
            <v>17.062999999999999</v>
          </cell>
          <cell r="AA32" t="str">
            <v>14.175+17.063i</v>
          </cell>
          <cell r="AC32" t="str">
            <v/>
          </cell>
          <cell r="AE32">
            <v>2.8809999999999999E-2</v>
          </cell>
          <cell r="AF32">
            <v>3.4700000000000002E-2</v>
          </cell>
          <cell r="AG32" t="str">
            <v>2.881E-002+3.47E-002i</v>
          </cell>
          <cell r="AJ32">
            <v>2.8809999999999999E-2</v>
          </cell>
          <cell r="AK32">
            <v>3.4700000000000002E-2</v>
          </cell>
          <cell r="AL32" t="str">
            <v>2.881E-002+3.47E-002i</v>
          </cell>
          <cell r="AM32">
            <v>0.19900000000000001</v>
          </cell>
          <cell r="AN32">
            <v>0.108</v>
          </cell>
          <cell r="AO32">
            <v>5.1459999999999999</v>
          </cell>
          <cell r="AP32">
            <v>9.8620000000000001</v>
          </cell>
          <cell r="AQ32">
            <v>11.124000000000001</v>
          </cell>
          <cell r="AR32">
            <v>13658.21646889608</v>
          </cell>
          <cell r="AS32">
            <v>3.7682049254569853E-2</v>
          </cell>
          <cell r="AT32">
            <v>1.0369976366940956</v>
          </cell>
          <cell r="AU32">
            <v>14163.53819970161</v>
          </cell>
          <cell r="AV32">
            <v>1.0185835805285375</v>
          </cell>
          <cell r="AW32">
            <v>13912.035034522007</v>
          </cell>
        </row>
        <row r="33">
          <cell r="E33">
            <v>7</v>
          </cell>
          <cell r="G33" t="str">
            <v>600V CV 38 4C</v>
          </cell>
          <cell r="H33">
            <v>20</v>
          </cell>
          <cell r="K33" t="str">
            <v>LP-SS1</v>
          </cell>
          <cell r="L33">
            <v>26.9</v>
          </cell>
          <cell r="O33" t="str">
            <v>R=0.627   X=0.0925</v>
          </cell>
          <cell r="P33" t="str">
            <v>0.627x20x100/0.144/1000=</v>
          </cell>
          <cell r="Q33">
            <v>8.7080000000000002</v>
          </cell>
          <cell r="R33" t="str">
            <v>0.0925x20x100/0.144/1000=</v>
          </cell>
          <cell r="S33">
            <v>1.2849999999999999</v>
          </cell>
          <cell r="T33" t="str">
            <v>8.708+1.285i</v>
          </cell>
          <cell r="Y33">
            <v>8.7080000000000002</v>
          </cell>
          <cell r="Z33">
            <v>1.2849999999999999</v>
          </cell>
          <cell r="AA33" t="str">
            <v>8.708+1.285i</v>
          </cell>
          <cell r="AC33" t="str">
            <v/>
          </cell>
          <cell r="AE33">
            <v>0.11239</v>
          </cell>
          <cell r="AF33">
            <v>1.66E-2</v>
          </cell>
          <cell r="AG33" t="str">
            <v>0.11239+1.66E-002i</v>
          </cell>
          <cell r="AJ33">
            <v>0.11239</v>
          </cell>
          <cell r="AK33">
            <v>1.66E-2</v>
          </cell>
          <cell r="AL33" t="str">
            <v>0.11239+1.66E-002i</v>
          </cell>
          <cell r="AM33">
            <v>0.11600000000000001</v>
          </cell>
          <cell r="AN33">
            <v>0.126</v>
          </cell>
          <cell r="AO33">
            <v>5.2190000000000003</v>
          </cell>
          <cell r="AP33">
            <v>12.051</v>
          </cell>
          <cell r="AQ33">
            <v>13.132999999999999</v>
          </cell>
          <cell r="AR33">
            <v>11568.872306403717</v>
          </cell>
          <cell r="AS33">
            <v>6.5802506667449134E-2</v>
          </cell>
          <cell r="AT33">
            <v>1.0637692481618832</v>
          </cell>
          <cell r="AU33">
            <v>12306.610595463913</v>
          </cell>
          <cell r="AV33">
            <v>1.0321347469364444</v>
          </cell>
          <cell r="AW33">
            <v>11940.635090310039</v>
          </cell>
        </row>
        <row r="34">
          <cell r="E34">
            <v>8</v>
          </cell>
          <cell r="G34" t="str">
            <v>600V CV 60 1C-2</v>
          </cell>
          <cell r="H34">
            <v>210</v>
          </cell>
          <cell r="K34" t="str">
            <v>UPS-M</v>
          </cell>
          <cell r="L34">
            <v>5</v>
          </cell>
          <cell r="O34" t="str">
            <v>R=0.397   X=0.0922</v>
          </cell>
          <cell r="P34" t="str">
            <v>0.397x210x100/0.144/1000=</v>
          </cell>
          <cell r="Q34">
            <v>57.896000000000001</v>
          </cell>
          <cell r="R34" t="str">
            <v>0.0922x210x100/0.144/1000=</v>
          </cell>
          <cell r="S34">
            <v>13.446</v>
          </cell>
          <cell r="T34" t="str">
            <v>57.896+13.446i</v>
          </cell>
          <cell r="Y34">
            <v>57.896000000000001</v>
          </cell>
          <cell r="Z34">
            <v>13.446</v>
          </cell>
          <cell r="AA34" t="str">
            <v>57.896+13.446i</v>
          </cell>
          <cell r="AC34" t="str">
            <v/>
          </cell>
          <cell r="AE34">
            <v>1.6389999999999998E-2</v>
          </cell>
          <cell r="AF34">
            <v>3.8E-3</v>
          </cell>
          <cell r="AG34" t="str">
            <v>1.639E-002+3.8E-003i</v>
          </cell>
          <cell r="AJ34">
            <v>1.6389999999999998E-2</v>
          </cell>
          <cell r="AK34">
            <v>3.8E-3</v>
          </cell>
          <cell r="AL34" t="str">
            <v>1.639E-002+3.8E-003i</v>
          </cell>
          <cell r="AM34">
            <v>0.21199999999999999</v>
          </cell>
          <cell r="AN34">
            <v>0.13900000000000001</v>
          </cell>
          <cell r="AO34">
            <v>4.5629999999999997</v>
          </cell>
          <cell r="AP34">
            <v>9.9190000000000005</v>
          </cell>
          <cell r="AQ34">
            <v>10.917999999999999</v>
          </cell>
          <cell r="AR34">
            <v>13915.918666422422</v>
          </cell>
          <cell r="AS34">
            <v>5.5552323412412286E-2</v>
          </cell>
          <cell r="AT34">
            <v>1.054089487104783</v>
          </cell>
          <cell r="AU34">
            <v>14668.623569681087</v>
          </cell>
          <cell r="AV34">
            <v>1.0272251343734615</v>
          </cell>
          <cell r="AW34">
            <v>14294.781422045933</v>
          </cell>
        </row>
        <row r="35">
          <cell r="E35">
            <v>9</v>
          </cell>
          <cell r="G35" t="str">
            <v>600V CV 38 3C</v>
          </cell>
          <cell r="H35">
            <v>120</v>
          </cell>
          <cell r="K35" t="str">
            <v>REC</v>
          </cell>
          <cell r="L35">
            <v>10</v>
          </cell>
          <cell r="O35" t="str">
            <v>R=0.627   X=0.0925</v>
          </cell>
          <cell r="P35" t="str">
            <v>0.627x120x100/0.144/1000=</v>
          </cell>
          <cell r="Q35">
            <v>52.25</v>
          </cell>
          <cell r="R35" t="str">
            <v>0.0925x120x100/0.144/1000=</v>
          </cell>
          <cell r="S35">
            <v>7.7080000000000002</v>
          </cell>
          <cell r="T35" t="str">
            <v>52.25+7.708i</v>
          </cell>
          <cell r="Y35">
            <v>52.25</v>
          </cell>
          <cell r="Z35">
            <v>7.7080000000000002</v>
          </cell>
          <cell r="AA35" t="str">
            <v>52.25+7.708i</v>
          </cell>
          <cell r="AC35" t="str">
            <v/>
          </cell>
          <cell r="AE35">
            <v>1.873E-2</v>
          </cell>
          <cell r="AF35">
            <v>2.8E-3</v>
          </cell>
          <cell r="AG35" t="str">
            <v>1.873E-002+2.8E-003i</v>
          </cell>
          <cell r="AJ35">
            <v>1.873E-2</v>
          </cell>
          <cell r="AK35">
            <v>2.8E-3</v>
          </cell>
          <cell r="AL35" t="str">
            <v>1.873E-002+2.8E-003i</v>
          </cell>
          <cell r="AM35">
            <v>0.20899999999999999</v>
          </cell>
          <cell r="AN35">
            <v>0.14000000000000001</v>
          </cell>
          <cell r="AO35">
            <v>4.5670000000000002</v>
          </cell>
          <cell r="AP35">
            <v>9.968</v>
          </cell>
          <cell r="AQ35">
            <v>10.964</v>
          </cell>
          <cell r="AR35">
            <v>13857.533746807732</v>
          </cell>
          <cell r="AS35">
            <v>5.6205385096555101E-2</v>
          </cell>
          <cell r="AT35">
            <v>1.0547088556531183</v>
          </cell>
          <cell r="AU35">
            <v>14615.663560270053</v>
          </cell>
          <cell r="AV35">
            <v>1.0275389447940699</v>
          </cell>
          <cell r="AW35">
            <v>14239.155603643032</v>
          </cell>
        </row>
        <row r="36">
          <cell r="E36">
            <v>10</v>
          </cell>
          <cell r="G36" t="str">
            <v>600V CV 250 1C-4</v>
          </cell>
          <cell r="H36">
            <v>120</v>
          </cell>
          <cell r="K36" t="str">
            <v>LV-S1</v>
          </cell>
          <cell r="L36">
            <v>266.56</v>
          </cell>
          <cell r="O36" t="str">
            <v>R=0.0972   X=0.117</v>
          </cell>
          <cell r="P36" t="str">
            <v>0.0972x120x100/0.144/1000=</v>
          </cell>
          <cell r="Q36">
            <v>8.1</v>
          </cell>
          <cell r="R36" t="str">
            <v>0.117x120x100/0.144/1000=</v>
          </cell>
          <cell r="S36">
            <v>9.75</v>
          </cell>
          <cell r="T36" t="str">
            <v>8.1+9.75i</v>
          </cell>
          <cell r="Y36">
            <v>0</v>
          </cell>
          <cell r="Z36">
            <v>0</v>
          </cell>
          <cell r="AA36" t="str">
            <v>0</v>
          </cell>
          <cell r="AC36">
            <v>10</v>
          </cell>
          <cell r="AE36">
            <v>0</v>
          </cell>
          <cell r="AF36">
            <v>0</v>
          </cell>
          <cell r="AG36" t="str">
            <v>0</v>
          </cell>
          <cell r="AJ36">
            <v>5.0410000000000003E-2</v>
          </cell>
          <cell r="AK36">
            <v>6.0699999999999997E-2</v>
          </cell>
          <cell r="AL36" t="str">
            <v>5.041E-002+6.07E-002i</v>
          </cell>
          <cell r="AM36">
            <v>0.17799999999999999</v>
          </cell>
          <cell r="AN36">
            <v>8.2000000000000003E-2</v>
          </cell>
          <cell r="AO36">
            <v>5.899</v>
          </cell>
          <cell r="AP36">
            <v>9.891</v>
          </cell>
          <cell r="AQ36">
            <v>11.516999999999999</v>
          </cell>
          <cell r="AR36">
            <v>13192.150733698012</v>
          </cell>
          <cell r="AS36">
            <v>2.3581411041750006E-2</v>
          </cell>
          <cell r="AT36">
            <v>1.0233097390739032</v>
          </cell>
          <cell r="AU36">
            <v>13499.656325124113</v>
          </cell>
          <cell r="AV36">
            <v>1.0116886309357096</v>
          </cell>
          <cell r="AW36">
            <v>13346.348914872458</v>
          </cell>
        </row>
        <row r="49">
          <cell r="AD49" t="str">
            <v>계</v>
          </cell>
          <cell r="AE49">
            <v>0.17799999999999999</v>
          </cell>
          <cell r="AF49">
            <v>8.2000000000000003E-2</v>
          </cell>
          <cell r="AG49" t="str">
            <v>0.178+8.2E-002i</v>
          </cell>
        </row>
        <row r="51">
          <cell r="G51" t="str">
            <v>변압기 1차측 (고장점)에서의 고장전류</v>
          </cell>
        </row>
        <row r="52">
          <cell r="G52" t="str">
            <v>전원측 임피던스14.5% 환산치( 14.5x1000/40000 = 0.363=3.0146E-002+0.361746i )와 선로임피던스를 합성하면</v>
          </cell>
          <cell r="Y52" t="str">
            <v>F10 (고장점)에서의 고장전류</v>
          </cell>
        </row>
        <row r="53">
          <cell r="G53" t="str">
            <v>% RESISTANCE</v>
          </cell>
          <cell r="H53" t="str">
            <v>% REACTANCE</v>
          </cell>
          <cell r="L53" t="str">
            <v>% IMPEDANCE</v>
          </cell>
          <cell r="AD53" t="str">
            <v>% ADMITTANCE 합성값</v>
          </cell>
          <cell r="AE53">
            <v>0.17799999999999999</v>
          </cell>
          <cell r="AF53">
            <v>8.2000000000000003E-2</v>
          </cell>
          <cell r="AG53" t="str">
            <v>0.178+8.2E-002i</v>
          </cell>
        </row>
        <row r="54">
          <cell r="G54" t="str">
            <v>0.030146+0.736= 0.766146</v>
          </cell>
          <cell r="H54" t="str">
            <v>0.361746+1.415= 1.776746</v>
          </cell>
          <cell r="L54">
            <v>1.9350000000000001</v>
          </cell>
          <cell r="O54" t="str">
            <v>Is = 1000/1.732/22.9/1.935x100 =1302.936[A]</v>
          </cell>
          <cell r="AD54" t="str">
            <v>% IMPEDANCE 병렬분 합</v>
          </cell>
          <cell r="AE54">
            <v>4.6340000000000003</v>
          </cell>
          <cell r="AF54">
            <v>2.1349999999999998</v>
          </cell>
          <cell r="AG54" t="str">
            <v>4.634+2.135i</v>
          </cell>
        </row>
        <row r="55">
          <cell r="R55">
            <v>1302.9359999999999</v>
          </cell>
          <cell r="Y55" t="str">
            <v>% RESISTANCE</v>
          </cell>
          <cell r="Z55" t="str">
            <v>% REACTANCE</v>
          </cell>
          <cell r="AA55" t="str">
            <v>% IMPEDANCE</v>
          </cell>
        </row>
        <row r="56">
          <cell r="H56">
            <v>6.6579675660969881E-2</v>
          </cell>
          <cell r="Y56" t="str">
            <v>1.264146+4.634=  5.899</v>
          </cell>
          <cell r="Z56" t="str">
            <v>7.755746+2.135=  9.891</v>
          </cell>
          <cell r="AA56">
            <v>11.516999999999999</v>
          </cell>
          <cell r="AD56" t="str">
            <v>Is = 1519.34/11.517x100= 13192.15[A]</v>
          </cell>
          <cell r="AG56">
            <v>13192.15</v>
          </cell>
        </row>
        <row r="57">
          <cell r="G57" t="str">
            <v>K1 =</v>
          </cell>
          <cell r="L57">
            <v>1.0644995778871591</v>
          </cell>
        </row>
        <row r="58">
          <cell r="G58" t="str">
            <v>최대치 =</v>
          </cell>
          <cell r="H58" t="str">
            <v>1.06449957788716 x 1302.936 =</v>
          </cell>
          <cell r="P58">
            <v>1386.9748220139834</v>
          </cell>
          <cell r="Q58" t="str">
            <v>[A]</v>
          </cell>
          <cell r="Z58">
            <v>2.3581411041750006E-2</v>
          </cell>
        </row>
        <row r="59">
          <cell r="Y59" t="str">
            <v>K1 =</v>
          </cell>
          <cell r="AD59">
            <v>1.0233097390739032</v>
          </cell>
        </row>
        <row r="60">
          <cell r="G60" t="str">
            <v>K3 =</v>
          </cell>
          <cell r="Q60">
            <v>1.0325056267184587</v>
          </cell>
          <cell r="Y60" t="str">
            <v>최대치 =</v>
          </cell>
          <cell r="Z60" t="str">
            <v>1.0233097390739 x 13192.15 =</v>
          </cell>
          <cell r="AD60">
            <v>13499.656325124113</v>
          </cell>
          <cell r="AE60" t="str">
            <v>[A]</v>
          </cell>
        </row>
        <row r="61">
          <cell r="G61" t="str">
            <v>비대칭치 =</v>
          </cell>
          <cell r="H61" t="str">
            <v>1.03250562671846 x  =</v>
          </cell>
          <cell r="P61">
            <v>1345.2887512540417</v>
          </cell>
          <cell r="Q61" t="str">
            <v>[A]</v>
          </cell>
        </row>
        <row r="62">
          <cell r="Y62" t="str">
            <v>K3 =</v>
          </cell>
          <cell r="AD62">
            <v>1.0116886309357096</v>
          </cell>
        </row>
        <row r="63">
          <cell r="Y63" t="str">
            <v>비대칭치 =</v>
          </cell>
          <cell r="Z63" t="str">
            <v>1.01168863093571 x 13192.15 =</v>
          </cell>
          <cell r="AD63">
            <v>13346.348914872458</v>
          </cell>
          <cell r="AE63" t="str">
            <v>[A]</v>
          </cell>
        </row>
        <row r="64">
          <cell r="G64" t="str">
            <v>FT (고장점)에서의 고장전류</v>
          </cell>
        </row>
        <row r="65">
          <cell r="G65" t="str">
            <v>% RESISTANCE</v>
          </cell>
          <cell r="H65" t="str">
            <v>% REACTANCE</v>
          </cell>
          <cell r="L65" t="str">
            <v>% IMPEDANCE</v>
          </cell>
        </row>
        <row r="66">
          <cell r="G66" t="str">
            <v>0.736+0.498=  1.264146</v>
          </cell>
          <cell r="H66" t="str">
            <v>1.415+5.979=  7.755746</v>
          </cell>
          <cell r="L66">
            <v>7.86</v>
          </cell>
          <cell r="O66" t="str">
            <v>Is = 1519.34/7.86x100= 19330.03[A]</v>
          </cell>
        </row>
        <row r="68">
          <cell r="H68">
            <v>0.35911007736967598</v>
          </cell>
        </row>
        <row r="69">
          <cell r="G69" t="str">
            <v>K1 =</v>
          </cell>
          <cell r="L69">
            <v>1.3108089695830403</v>
          </cell>
        </row>
        <row r="70">
          <cell r="G70" t="str">
            <v>최대치 =</v>
          </cell>
          <cell r="H70" t="str">
            <v>1.31080896958304 x 19330.0254452926 =</v>
          </cell>
          <cell r="P70">
            <v>25337.97073595797</v>
          </cell>
          <cell r="Q70" t="str">
            <v>[A]</v>
          </cell>
        </row>
        <row r="72">
          <cell r="G72" t="str">
            <v>K3 =</v>
          </cell>
          <cell r="Q72">
            <v>1.1609851363692101</v>
          </cell>
        </row>
        <row r="73">
          <cell r="G73" t="str">
            <v>비대칭치 =</v>
          </cell>
          <cell r="H73" t="str">
            <v>1.16098513636921 x 19330.0254452926 =</v>
          </cell>
          <cell r="P73">
            <v>22441.872227623353</v>
          </cell>
          <cell r="Q73" t="str">
            <v>[A]</v>
          </cell>
        </row>
      </sheetData>
      <sheetData sheetId="6" refreshError="1">
        <row r="27">
          <cell r="E27">
            <v>15</v>
          </cell>
          <cell r="G27" t="str">
            <v>600V CV 60 1C-3</v>
          </cell>
          <cell r="H27">
            <v>80</v>
          </cell>
          <cell r="K27" t="str">
            <v>M-603A</v>
          </cell>
          <cell r="L27">
            <v>79.64</v>
          </cell>
          <cell r="O27" t="str">
            <v>R=0.397   X=0.0922</v>
          </cell>
          <cell r="P27" t="str">
            <v>0.397x80x100/0.144/1000=</v>
          </cell>
          <cell r="Q27">
            <v>22.056000000000001</v>
          </cell>
          <cell r="R27" t="str">
            <v>1000/79.64x25+0.0922x80x100/0.144/1000=</v>
          </cell>
          <cell r="S27">
            <v>319.03500000000003</v>
          </cell>
          <cell r="T27" t="str">
            <v>22.056+319.035i</v>
          </cell>
          <cell r="Y27">
            <v>22.056000000000001</v>
          </cell>
          <cell r="Z27">
            <v>319.03500000000003</v>
          </cell>
          <cell r="AA27" t="str">
            <v>22.056+319.035i</v>
          </cell>
          <cell r="AC27" t="str">
            <v/>
          </cell>
          <cell r="AE27">
            <v>2.2000000000000001E-4</v>
          </cell>
          <cell r="AF27">
            <v>3.0999999999999999E-3</v>
          </cell>
          <cell r="AG27" t="str">
            <v>2.2E-004+3.1E-003i</v>
          </cell>
          <cell r="AJ27">
            <v>2.2000000000000001E-4</v>
          </cell>
          <cell r="AK27">
            <v>3.0999999999999999E-3</v>
          </cell>
          <cell r="AL27" t="str">
            <v>2.2E-004+3.1E-003i</v>
          </cell>
          <cell r="AM27">
            <v>5.0999999999999997E-2</v>
          </cell>
          <cell r="AN27">
            <v>7.4999999999999997E-2</v>
          </cell>
          <cell r="AO27">
            <v>6.2</v>
          </cell>
          <cell r="AP27">
            <v>9.1170000000000009</v>
          </cell>
          <cell r="AQ27">
            <v>11.025</v>
          </cell>
          <cell r="AR27">
            <v>13780.861678004532</v>
          </cell>
          <cell r="AS27">
            <v>1.3941723493201996E-2</v>
          </cell>
          <cell r="AT27">
            <v>1.0138458694428873</v>
          </cell>
          <cell r="AU27">
            <v>13971.669689608672</v>
          </cell>
          <cell r="AV27">
            <v>1.0069348750397824</v>
          </cell>
          <cell r="AW27">
            <v>13876.430231682019</v>
          </cell>
        </row>
        <row r="28">
          <cell r="E28">
            <v>16</v>
          </cell>
          <cell r="G28" t="str">
            <v>600V CV 60 1C-3</v>
          </cell>
          <cell r="H28">
            <v>80</v>
          </cell>
          <cell r="K28" t="str">
            <v>M-603B</v>
          </cell>
          <cell r="L28">
            <v>79.64</v>
          </cell>
          <cell r="O28" t="str">
            <v>R=0.397   X=0.0922</v>
          </cell>
          <cell r="P28" t="str">
            <v>0.397x80x100/0.144/1000=</v>
          </cell>
          <cell r="Q28">
            <v>22.056000000000001</v>
          </cell>
          <cell r="R28" t="str">
            <v>1000/79.64x25+0.0922x80x100/0.144/1000=</v>
          </cell>
          <cell r="S28">
            <v>319.03500000000003</v>
          </cell>
          <cell r="T28" t="str">
            <v>22.056+319.035i</v>
          </cell>
          <cell r="Y28">
            <v>22.056000000000001</v>
          </cell>
          <cell r="Z28">
            <v>319.03500000000003</v>
          </cell>
          <cell r="AA28" t="str">
            <v>22.056+319.035i</v>
          </cell>
          <cell r="AC28" t="str">
            <v/>
          </cell>
          <cell r="AE28">
            <v>2.2000000000000001E-4</v>
          </cell>
          <cell r="AF28">
            <v>3.0999999999999999E-3</v>
          </cell>
          <cell r="AG28" t="str">
            <v>2.2E-004+3.1E-003i</v>
          </cell>
          <cell r="AJ28">
            <v>2.2000000000000001E-4</v>
          </cell>
          <cell r="AK28">
            <v>3.0999999999999999E-3</v>
          </cell>
          <cell r="AL28" t="str">
            <v>2.2E-004+3.1E-003i</v>
          </cell>
          <cell r="AM28">
            <v>5.0999999999999997E-2</v>
          </cell>
          <cell r="AN28">
            <v>7.4999999999999997E-2</v>
          </cell>
          <cell r="AO28">
            <v>6.2</v>
          </cell>
          <cell r="AP28">
            <v>9.1170000000000009</v>
          </cell>
          <cell r="AQ28">
            <v>11.025</v>
          </cell>
          <cell r="AR28">
            <v>13780.861678004532</v>
          </cell>
          <cell r="AS28">
            <v>1.3941723493201996E-2</v>
          </cell>
          <cell r="AT28">
            <v>1.0138458694428873</v>
          </cell>
          <cell r="AU28">
            <v>13971.669689608672</v>
          </cell>
          <cell r="AV28">
            <v>1.0069348750397824</v>
          </cell>
          <cell r="AW28">
            <v>13876.430231682019</v>
          </cell>
        </row>
        <row r="29">
          <cell r="E29">
            <v>17</v>
          </cell>
          <cell r="G29" t="str">
            <v>600V CV 60 1C-3</v>
          </cell>
          <cell r="H29">
            <v>80</v>
          </cell>
          <cell r="K29" t="str">
            <v>M-603C</v>
          </cell>
          <cell r="L29">
            <v>79.64</v>
          </cell>
          <cell r="O29" t="str">
            <v>R=0.397   X=0.0922</v>
          </cell>
          <cell r="P29" t="str">
            <v>0.397x80x100/0.144/1000=</v>
          </cell>
          <cell r="Q29">
            <v>22.056000000000001</v>
          </cell>
          <cell r="R29" t="str">
            <v>1000/79.64x25+0.0922x80x100/0.144/1000=</v>
          </cell>
          <cell r="S29">
            <v>319.03500000000003</v>
          </cell>
          <cell r="T29" t="str">
            <v>22.056+319.035i</v>
          </cell>
          <cell r="Y29">
            <v>22.056000000000001</v>
          </cell>
          <cell r="Z29">
            <v>319.03500000000003</v>
          </cell>
          <cell r="AA29" t="str">
            <v>22.056+319.035i</v>
          </cell>
          <cell r="AC29" t="str">
            <v/>
          </cell>
          <cell r="AE29">
            <v>2.2000000000000001E-4</v>
          </cell>
          <cell r="AF29">
            <v>3.0999999999999999E-3</v>
          </cell>
          <cell r="AG29" t="str">
            <v>2.2E-004+3.1E-003i</v>
          </cell>
          <cell r="AJ29">
            <v>2.2000000000000001E-4</v>
          </cell>
          <cell r="AK29">
            <v>3.0999999999999999E-3</v>
          </cell>
          <cell r="AL29" t="str">
            <v>2.2E-004+3.1E-003i</v>
          </cell>
          <cell r="AM29">
            <v>5.0999999999999997E-2</v>
          </cell>
          <cell r="AN29">
            <v>7.4999999999999997E-2</v>
          </cell>
          <cell r="AO29">
            <v>6.2</v>
          </cell>
          <cell r="AP29">
            <v>9.1170000000000009</v>
          </cell>
          <cell r="AQ29">
            <v>11.025</v>
          </cell>
          <cell r="AR29">
            <v>13780.861678004532</v>
          </cell>
          <cell r="AS29">
            <v>1.3941723493201996E-2</v>
          </cell>
          <cell r="AT29">
            <v>1.0138458694428873</v>
          </cell>
          <cell r="AU29">
            <v>13971.669689608672</v>
          </cell>
          <cell r="AV29">
            <v>1.0069348750397824</v>
          </cell>
          <cell r="AW29">
            <v>13876.430231682019</v>
          </cell>
        </row>
        <row r="30">
          <cell r="E30">
            <v>18</v>
          </cell>
          <cell r="G30" t="str">
            <v>600V CV 100 1C-4</v>
          </cell>
          <cell r="H30">
            <v>80</v>
          </cell>
          <cell r="K30" t="str">
            <v>M-609A</v>
          </cell>
          <cell r="L30">
            <v>107.28</v>
          </cell>
          <cell r="O30" t="str">
            <v>R=0.234   X=0.124</v>
          </cell>
          <cell r="P30" t="str">
            <v>0.234x80x100/0.144/1000=</v>
          </cell>
          <cell r="Q30">
            <v>13</v>
          </cell>
          <cell r="R30" t="str">
            <v>1000/107.28x25+0.124x80x100/0.144/1000=</v>
          </cell>
          <cell r="S30">
            <v>239.92400000000001</v>
          </cell>
          <cell r="T30" t="str">
            <v>13+239.924i</v>
          </cell>
          <cell r="Y30">
            <v>13</v>
          </cell>
          <cell r="Z30">
            <v>239.92400000000001</v>
          </cell>
          <cell r="AA30" t="str">
            <v>13+239.924i</v>
          </cell>
          <cell r="AC30" t="str">
            <v/>
          </cell>
          <cell r="AE30">
            <v>2.3000000000000001E-4</v>
          </cell>
          <cell r="AF30">
            <v>4.1999999999999997E-3</v>
          </cell>
          <cell r="AG30" t="str">
            <v>2.3E-004+4.2E-003i</v>
          </cell>
          <cell r="AJ30">
            <v>2.3000000000000001E-4</v>
          </cell>
          <cell r="AK30">
            <v>4.1999999999999997E-3</v>
          </cell>
          <cell r="AL30" t="str">
            <v>2.3E-004+4.2E-003i</v>
          </cell>
          <cell r="AM30">
            <v>5.0999999999999997E-2</v>
          </cell>
          <cell r="AN30">
            <v>7.3999999999999996E-2</v>
          </cell>
          <cell r="AO30">
            <v>6.3140000000000001</v>
          </cell>
          <cell r="AP30">
            <v>9.1620000000000008</v>
          </cell>
          <cell r="AQ30">
            <v>11.127000000000001</v>
          </cell>
          <cell r="AR30">
            <v>13654.534016356609</v>
          </cell>
          <cell r="AS30">
            <v>1.3166725399827113E-2</v>
          </cell>
          <cell r="AT30">
            <v>1.0130811669356283</v>
          </cell>
          <cell r="AU30">
            <v>13833.151255252786</v>
          </cell>
          <cell r="AV30">
            <v>1.0065512433297561</v>
          </cell>
          <cell r="AW30">
            <v>13743.988191252192</v>
          </cell>
        </row>
        <row r="31">
          <cell r="E31">
            <v>19</v>
          </cell>
          <cell r="G31" t="str">
            <v>600V CV 100 1C-4</v>
          </cell>
          <cell r="H31">
            <v>80</v>
          </cell>
          <cell r="K31" t="str">
            <v>M-609B</v>
          </cell>
          <cell r="L31">
            <v>107.28</v>
          </cell>
          <cell r="O31" t="str">
            <v>R=0.234   X=0.124</v>
          </cell>
          <cell r="P31" t="str">
            <v>0.234x80x100/0.144/1000=</v>
          </cell>
          <cell r="Q31">
            <v>13</v>
          </cell>
          <cell r="R31" t="str">
            <v>1000/107.28x25+0.124x80x100/0.144/1000=</v>
          </cell>
          <cell r="S31">
            <v>239.92400000000001</v>
          </cell>
          <cell r="T31" t="str">
            <v>13+239.924i</v>
          </cell>
          <cell r="Y31">
            <v>0</v>
          </cell>
          <cell r="Z31">
            <v>0</v>
          </cell>
          <cell r="AA31" t="str">
            <v>0</v>
          </cell>
          <cell r="AC31">
            <v>19</v>
          </cell>
          <cell r="AE31">
            <v>0</v>
          </cell>
          <cell r="AF31">
            <v>0</v>
          </cell>
          <cell r="AG31" t="str">
            <v>0</v>
          </cell>
          <cell r="AJ31">
            <v>2.3000000000000001E-4</v>
          </cell>
          <cell r="AK31">
            <v>4.1999999999999997E-3</v>
          </cell>
          <cell r="AL31" t="str">
            <v>2.3E-004+4.2E-003i</v>
          </cell>
          <cell r="AM31">
            <v>5.0999999999999997E-2</v>
          </cell>
          <cell r="AN31">
            <v>7.3999999999999996E-2</v>
          </cell>
          <cell r="AO31">
            <v>6.3140000000000001</v>
          </cell>
          <cell r="AP31">
            <v>9.1620000000000008</v>
          </cell>
          <cell r="AQ31">
            <v>11.127000000000001</v>
          </cell>
          <cell r="AR31">
            <v>13654.534016356609</v>
          </cell>
          <cell r="AS31">
            <v>1.3166725399827113E-2</v>
          </cell>
          <cell r="AT31">
            <v>1.0130811669356283</v>
          </cell>
          <cell r="AU31">
            <v>13833.151255252786</v>
          </cell>
          <cell r="AV31">
            <v>1.0065512433297561</v>
          </cell>
          <cell r="AW31">
            <v>13743.988191252192</v>
          </cell>
        </row>
        <row r="48">
          <cell r="AD48" t="str">
            <v>계</v>
          </cell>
          <cell r="AE48">
            <v>5.0999999999999997E-2</v>
          </cell>
          <cell r="AF48">
            <v>7.3999999999999996E-2</v>
          </cell>
          <cell r="AG48" t="str">
            <v>5.1E-002+7.4E-002i</v>
          </cell>
        </row>
        <row r="51">
          <cell r="G51" t="str">
            <v>변압기 1차측 (고장점)에서의 고장전류</v>
          </cell>
        </row>
        <row r="52">
          <cell r="G52" t="str">
            <v>전원측 임피던스14.5% 환산치( 14.5x1000/40000 = 0.363=3.0146E-002+0.361746i )와 선로임피던스를 합성하면</v>
          </cell>
          <cell r="Y52" t="str">
            <v>F19 (고장점)에서의 고장전류</v>
          </cell>
        </row>
        <row r="53">
          <cell r="G53" t="str">
            <v>% RESISTANCE</v>
          </cell>
          <cell r="H53" t="str">
            <v>% REACTANCE</v>
          </cell>
          <cell r="L53" t="str">
            <v>% IMPEDANCE</v>
          </cell>
          <cell r="AD53" t="str">
            <v>% ADMITTANCE 합성값</v>
          </cell>
          <cell r="AE53">
            <v>5.0999999999999997E-2</v>
          </cell>
          <cell r="AF53">
            <v>7.3999999999999996E-2</v>
          </cell>
          <cell r="AG53" t="str">
            <v>5.1E-002+7.4E-002i</v>
          </cell>
        </row>
        <row r="54">
          <cell r="G54" t="str">
            <v>0.030146+0= 0</v>
          </cell>
          <cell r="H54" t="str">
            <v>0.361746+0= 0</v>
          </cell>
          <cell r="L54">
            <v>0</v>
          </cell>
          <cell r="O54" t="e">
            <v>#DIV/0!</v>
          </cell>
          <cell r="AD54" t="str">
            <v>% IMPEDANCE 병렬분 합</v>
          </cell>
          <cell r="AE54">
            <v>6.3140000000000001</v>
          </cell>
          <cell r="AF54">
            <v>9.1620000000000008</v>
          </cell>
          <cell r="AG54" t="str">
            <v>6.314+9.162i</v>
          </cell>
        </row>
        <row r="55">
          <cell r="R55" t="e">
            <v>#DIV/0!</v>
          </cell>
          <cell r="Y55" t="str">
            <v>% RESISTANCE</v>
          </cell>
          <cell r="Z55" t="str">
            <v>% REACTANCE</v>
          </cell>
          <cell r="AA55" t="str">
            <v>% IMPEDANCE</v>
          </cell>
        </row>
        <row r="56">
          <cell r="H56" t="e">
            <v>#DIV/0!</v>
          </cell>
          <cell r="Y56" t="str">
            <v>0.030146+6.314=  6.314</v>
          </cell>
          <cell r="Z56" t="str">
            <v>0.361746+9.162=  9.162</v>
          </cell>
          <cell r="AA56">
            <v>11.127000000000001</v>
          </cell>
          <cell r="AD56" t="str">
            <v>Is = 1519.34/11.127x100= 13654.53[A]</v>
          </cell>
          <cell r="AG56">
            <v>13654.53</v>
          </cell>
        </row>
        <row r="57">
          <cell r="G57" t="str">
            <v>K1 =</v>
          </cell>
          <cell r="L57" t="e">
            <v>#DIV/0!</v>
          </cell>
        </row>
        <row r="58">
          <cell r="G58" t="str">
            <v>최대치 =</v>
          </cell>
          <cell r="H58" t="e">
            <v>#DIV/0!</v>
          </cell>
          <cell r="P58" t="e">
            <v>#DIV/0!</v>
          </cell>
          <cell r="Q58" t="str">
            <v>[A]</v>
          </cell>
          <cell r="Z58">
            <v>1.3166725399827113E-2</v>
          </cell>
        </row>
        <row r="59">
          <cell r="Y59" t="str">
            <v>K1 =</v>
          </cell>
          <cell r="AD59">
            <v>1.0130811669356283</v>
          </cell>
        </row>
        <row r="60">
          <cell r="G60" t="str">
            <v>K3 =</v>
          </cell>
          <cell r="Q60" t="e">
            <v>#DIV/0!</v>
          </cell>
          <cell r="Y60" t="str">
            <v>최대치 =</v>
          </cell>
          <cell r="Z60" t="str">
            <v>1.01308116693563 x 13654.53 =</v>
          </cell>
          <cell r="AD60">
            <v>13833.151255252786</v>
          </cell>
          <cell r="AE60" t="str">
            <v>[A]</v>
          </cell>
        </row>
        <row r="61">
          <cell r="G61" t="str">
            <v>비대칭치 =</v>
          </cell>
          <cell r="H61" t="e">
            <v>#DIV/0!</v>
          </cell>
          <cell r="P61" t="e">
            <v>#DIV/0!</v>
          </cell>
          <cell r="Q61" t="str">
            <v>[A]</v>
          </cell>
        </row>
        <row r="62">
          <cell r="Y62" t="str">
            <v>K3 =</v>
          </cell>
          <cell r="AD62">
            <v>1.0065512433297561</v>
          </cell>
        </row>
        <row r="63">
          <cell r="Y63" t="str">
            <v>비대칭치 =</v>
          </cell>
          <cell r="Z63" t="str">
            <v>1.00655124332976 x 13654.53 =</v>
          </cell>
          <cell r="AD63">
            <v>13743.988191252192</v>
          </cell>
          <cell r="AE63" t="str">
            <v>[A]</v>
          </cell>
        </row>
        <row r="64">
          <cell r="G64" t="str">
            <v>FT (고장점)에서의 고장전류</v>
          </cell>
        </row>
        <row r="65">
          <cell r="G65" t="str">
            <v>% RESISTANCE</v>
          </cell>
          <cell r="H65" t="str">
            <v>% REACTANCE</v>
          </cell>
          <cell r="L65" t="str">
            <v>% IMPEDANCE</v>
          </cell>
        </row>
        <row r="66">
          <cell r="G66" t="e">
            <v>#REF!</v>
          </cell>
          <cell r="H66" t="e">
            <v>#REF!</v>
          </cell>
          <cell r="L66" t="e">
            <v>#REF!</v>
          </cell>
          <cell r="O66" t="e">
            <v>#REF!</v>
          </cell>
        </row>
        <row r="68">
          <cell r="H68" t="e">
            <v>#REF!</v>
          </cell>
        </row>
        <row r="69">
          <cell r="G69" t="str">
            <v>K1 =</v>
          </cell>
          <cell r="L69" t="e">
            <v>#REF!</v>
          </cell>
        </row>
        <row r="70">
          <cell r="G70" t="str">
            <v>최대치 =</v>
          </cell>
          <cell r="H70" t="e">
            <v>#REF!</v>
          </cell>
          <cell r="P70" t="e">
            <v>#REF!</v>
          </cell>
          <cell r="Q70" t="str">
            <v>[A]</v>
          </cell>
        </row>
        <row r="72">
          <cell r="G72" t="str">
            <v>K3 =</v>
          </cell>
          <cell r="Q72" t="e">
            <v>#REF!</v>
          </cell>
        </row>
        <row r="73">
          <cell r="G73" t="str">
            <v>비대칭치 =</v>
          </cell>
          <cell r="H73" t="e">
            <v>#REF!</v>
          </cell>
          <cell r="P73" t="e">
            <v>#REF!</v>
          </cell>
          <cell r="Q73" t="str">
            <v>[A]</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단가"/>
      <sheetName val="시설물일위"/>
      <sheetName val="부대내역"/>
      <sheetName val="IMP(MAIN)"/>
      <sheetName val="IMP (REACTOR)"/>
      <sheetName val="ilch"/>
      <sheetName val="전기일위대가"/>
      <sheetName val="Y-WORK"/>
      <sheetName val="3BL공동구 수량"/>
      <sheetName val="단면가정"/>
      <sheetName val="설계조건"/>
      <sheetName val="YES-IL"/>
      <sheetName val="데이타"/>
      <sheetName val="DATA"/>
      <sheetName val="BQ"/>
      <sheetName val="하수급견적대비"/>
      <sheetName val="실행철강하도"/>
      <sheetName val="경비2내역"/>
      <sheetName val="일위대가-1"/>
      <sheetName val="TEL"/>
      <sheetName val="부대대비"/>
      <sheetName val="냉연집계"/>
      <sheetName val="공종별 집계"/>
      <sheetName val="을지"/>
      <sheetName val="NAI"/>
      <sheetName val="견적990322"/>
      <sheetName val="계산근거"/>
      <sheetName val="을"/>
      <sheetName val="LIST"/>
      <sheetName val="TABLE"/>
      <sheetName val="내역"/>
      <sheetName val="일위대가목차"/>
      <sheetName val="원형맨홀수량"/>
      <sheetName val="FAB별"/>
      <sheetName val="물량산출근거"/>
      <sheetName val="DATA1"/>
      <sheetName val="정부노임단가"/>
      <sheetName val="내역서"/>
      <sheetName val="부하계산서"/>
      <sheetName val="노무비"/>
      <sheetName val="건축원가계산서"/>
      <sheetName val="일위대가목록"/>
      <sheetName val="차액보증"/>
      <sheetName val="일위대가"/>
      <sheetName val="ITEM"/>
      <sheetName val=" 견적서"/>
      <sheetName val="노임"/>
      <sheetName val="단가대비표"/>
      <sheetName val="작성"/>
      <sheetName val="BID"/>
      <sheetName val="2F 회의실견적(5_14 일대)"/>
      <sheetName val="Sheet4"/>
      <sheetName val="우각부보강"/>
      <sheetName val="MOTOR"/>
      <sheetName val="1단계"/>
      <sheetName val="SLAB"/>
      <sheetName val="ABUT수량-A1"/>
      <sheetName val="월선수금"/>
      <sheetName val="노원열병합  건축공사기성내역서"/>
      <sheetName val="날개벽(시점좌측)"/>
      <sheetName val="공사비집계"/>
      <sheetName val="직노"/>
      <sheetName val="일위대가표"/>
      <sheetName val="노임단가"/>
      <sheetName val="단면치수"/>
      <sheetName val="대비"/>
      <sheetName val="b_balju_cho"/>
      <sheetName val="수량산출서"/>
      <sheetName val="맨홀수량집계"/>
      <sheetName val="날개벽"/>
      <sheetName val="Proposal"/>
      <sheetName val="h-013211-2"/>
      <sheetName val="가로등기초"/>
      <sheetName val="o현장경비"/>
      <sheetName val="BSD (2)"/>
      <sheetName val="음성cable"/>
      <sheetName val="수량산출기초(케블등)"/>
      <sheetName val="3.1.4 F-FR8"/>
      <sheetName val="Sheet1"/>
      <sheetName val="계수시트"/>
      <sheetName val="원가계산서"/>
      <sheetName val="공사진행"/>
      <sheetName val="기계내역"/>
      <sheetName val="SORCE1"/>
      <sheetName val="가시설단위수량"/>
      <sheetName val="단위수량"/>
      <sheetName val="공사비 내역 (가)"/>
      <sheetName val="예산M12A"/>
      <sheetName val="투자효율분석"/>
      <sheetName val="설계명세서"/>
      <sheetName val="XL4Poppy"/>
      <sheetName val="세부내역서"/>
      <sheetName val="물가대비표"/>
      <sheetName val="요율"/>
      <sheetName val="수량산출"/>
      <sheetName val="원가"/>
      <sheetName val="산출근거"/>
      <sheetName val="단가비교표"/>
      <sheetName val="남양시작동자105노65기1.3화1.2"/>
      <sheetName val="49단가"/>
      <sheetName val="48단가"/>
      <sheetName val="말뚝물량"/>
      <sheetName val="Macro(전선)"/>
      <sheetName val="광속"/>
      <sheetName val="Macro(전등)"/>
      <sheetName val="cost"/>
      <sheetName val="Sheet3"/>
      <sheetName val="FACTOR"/>
      <sheetName val="건축2"/>
      <sheetName val="단면(RW1)"/>
      <sheetName val="공통부대비"/>
      <sheetName val="일반맨홀수량집계(A-7 LINE)"/>
      <sheetName val="진주방향"/>
      <sheetName val="내역1"/>
      <sheetName val="일반맨홀수량집계"/>
      <sheetName val="입찰견적보고서"/>
      <sheetName val="Sheet5"/>
      <sheetName val="안정계산"/>
      <sheetName val="단면검토"/>
      <sheetName val="CONCRE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단가"/>
      <sheetName val="DATA"/>
      <sheetName val="Macro(전선)"/>
      <sheetName val="Y_WORK"/>
      <sheetName val="토공"/>
      <sheetName val="ITEM"/>
      <sheetName val="Y-WORK"/>
      <sheetName val="1.수인터널"/>
      <sheetName val="3BL공동구 수량"/>
      <sheetName val="#REF"/>
      <sheetName val="보도경계블럭"/>
      <sheetName val="2.건축"/>
      <sheetName val="설비"/>
      <sheetName val="Macro(차단기)"/>
      <sheetName val="IMP(MAIN)"/>
      <sheetName val="IMP (REACTOR)"/>
      <sheetName val="노원열병합  건축공사기성내역서"/>
      <sheetName val="기둥(원형)"/>
      <sheetName val="가로등기초"/>
      <sheetName val="내역"/>
      <sheetName val="PAD TR보호대기초"/>
      <sheetName val="HANDHOLE(2)"/>
      <sheetName val="일위대가목록"/>
      <sheetName val="계산근거"/>
      <sheetName val="부표총괄"/>
      <sheetName val="정부노임단가"/>
      <sheetName val="지주토목내역서"/>
      <sheetName val="ILWI"/>
      <sheetName val="단가조사서"/>
      <sheetName val="데이타"/>
      <sheetName val="CODE"/>
      <sheetName val="2.단가산출서(총괄)"/>
      <sheetName val="경비2내역"/>
      <sheetName val="단가산출2"/>
      <sheetName val="공통가설"/>
      <sheetName val="ilch"/>
      <sheetName val="Baby일위대가"/>
      <sheetName val="원가계산서"/>
      <sheetName val="노무비"/>
      <sheetName val="견적업체"/>
      <sheetName val="기계경비(시간당)"/>
      <sheetName val="램머"/>
      <sheetName val="품셈1-17"/>
      <sheetName val="CAT_5"/>
      <sheetName val="포장복구집계"/>
      <sheetName val="전계가"/>
      <sheetName val="을"/>
      <sheetName val="손익분석"/>
      <sheetName val="AS복구"/>
      <sheetName val="중기터파기"/>
      <sheetName val="변수값"/>
      <sheetName val="중기상차"/>
      <sheetName val="DATA1"/>
      <sheetName val="Sheet10"/>
      <sheetName val="BID"/>
      <sheetName val="단가비교표"/>
      <sheetName val="LEGEND"/>
      <sheetName val="9GNG운반"/>
      <sheetName val="노임"/>
      <sheetName val="ITB COST"/>
      <sheetName val="단면가정"/>
      <sheetName val="우각부보강"/>
      <sheetName val="날개벽(시점좌측)"/>
      <sheetName val="갈현동"/>
      <sheetName val="공사비집계"/>
      <sheetName val="3CHBDC"/>
      <sheetName val="손익현황(1PJ)"/>
      <sheetName val="VV보온LINK"/>
      <sheetName val="FIT보온LINK"/>
      <sheetName val="CIVIL"/>
      <sheetName val="견적서-박차장.xlsm"/>
      <sheetName val="2"/>
      <sheetName val="조명율표"/>
      <sheetName val="전차선로 물량표"/>
      <sheetName val="Sheet1"/>
      <sheetName val="위생기구"/>
      <sheetName val="코드입력"/>
      <sheetName val="내역작성(변경전)"/>
      <sheetName val="danga"/>
      <sheetName val="시설물일위"/>
      <sheetName val="Site Expenses"/>
      <sheetName val="조작대(1연)"/>
      <sheetName val="내역서"/>
      <sheetName val="원가서"/>
      <sheetName val="부대대비"/>
      <sheetName val="냉연집계"/>
      <sheetName val="5.모델링"/>
      <sheetName val="1.설계조건"/>
      <sheetName val="하수급견적대비"/>
      <sheetName val="금액내역서"/>
      <sheetName val="실행철강하도"/>
      <sheetName val="부대내역"/>
      <sheetName val="SG"/>
      <sheetName val="설계조건"/>
      <sheetName val="안정계산"/>
      <sheetName val="단면검토"/>
      <sheetName val="대구칠곡5전기"/>
      <sheetName val="Sheet4"/>
      <sheetName val="간선계산"/>
      <sheetName val="11.자재단가"/>
      <sheetName val="허용전류-IEC"/>
      <sheetName val="MCC제원"/>
      <sheetName val="허용전류-IEC DATA"/>
      <sheetName val="자료"/>
      <sheetName val="목차"/>
      <sheetName val="재료집계"/>
      <sheetName val="KMT물량"/>
      <sheetName val="A"/>
      <sheetName val="배관배선 단가조사"/>
      <sheetName val="일위대가"/>
      <sheetName val="일위대가집계"/>
      <sheetName val="산출근거"/>
      <sheetName val="2F 회의실견적(5_14 일대)"/>
      <sheetName val="일위대가목차"/>
      <sheetName val="전선 및 전선관"/>
      <sheetName val="FAB별"/>
      <sheetName val="YES-T"/>
      <sheetName val="기계내역"/>
      <sheetName val="1월"/>
      <sheetName val="TAB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맨홀수량집계"/>
      <sheetName val="맨홀자재집계"/>
      <sheetName val="인버트수량집계"/>
      <sheetName val="부관보호공수량집계"/>
      <sheetName val="맨홀 평균높이"/>
      <sheetName val="1호 맨홀 (TYPE-B)"/>
      <sheetName val="2호 맨홀 (TYPE-B)"/>
      <sheetName val="2호 맨홀 (TYPE-C)"/>
      <sheetName val="3호 맨홀 (TYPE-C)"/>
      <sheetName val="관경별인버트수량산출"/>
      <sheetName val="맨홀유입유출관경(통복)"/>
      <sheetName val="부관보호공수량산출"/>
      <sheetName val="부관평균h산정"/>
      <sheetName val="4호 맨홀 (TYPE-B)"/>
      <sheetName val="4호 맨홀 (TYPE-C)"/>
      <sheetName val="3호 맨홀 (TYPE-B)"/>
      <sheetName val="유입유출관"/>
      <sheetName val="Sheet1"/>
      <sheetName val="일반맨홀수량집계"/>
      <sheetName val="일반맨홀자재집계"/>
      <sheetName val="일반 맨홀 평균높이"/>
      <sheetName val="WORK"/>
      <sheetName val="IMP(MAIN)"/>
      <sheetName val="IMP (REACTOR)"/>
      <sheetName val="2F 회의실견적(5_14 일대)"/>
      <sheetName val="관람석제출"/>
      <sheetName val="I一般比"/>
      <sheetName val="N賃率-職"/>
      <sheetName val="20관리비율"/>
    </sheetNames>
    <sheetDataSet>
      <sheetData sheetId="0" refreshError="1">
        <row r="21">
          <cell r="K21">
            <v>14.587</v>
          </cell>
        </row>
        <row r="22">
          <cell r="K22">
            <v>16.72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시설수량"/>
      <sheetName val="집계표"/>
      <sheetName val="단위수량"/>
      <sheetName val="일위대가"/>
      <sheetName val="식재"/>
      <sheetName val="시설물"/>
      <sheetName val="식재출력용"/>
      <sheetName val="유지관리"/>
      <sheetName val="단가"/>
      <sheetName val="강교(Sub)"/>
      <sheetName val="일반토공견적"/>
      <sheetName val="가시설(TYPE-A)"/>
      <sheetName val="1호맨홀가감수량"/>
      <sheetName val="1-1평균터파기고(1)"/>
      <sheetName val="1호맨홀수량산출"/>
      <sheetName val="관로가시설수량산출서"/>
      <sheetName val="WORK"/>
      <sheetName val="가시설단위수량"/>
      <sheetName val="SORCE1"/>
      <sheetName val="수량산출"/>
      <sheetName val="대창(함평)"/>
      <sheetName val="대창(장성)"/>
      <sheetName val="대창(함평)-창열"/>
      <sheetName val="환률"/>
      <sheetName val="3BL공동구 수량"/>
      <sheetName val="데리네이타현황"/>
      <sheetName val="단가조사"/>
      <sheetName val="내역서"/>
      <sheetName val="ITEM"/>
      <sheetName val="#REF"/>
      <sheetName val="DATE"/>
      <sheetName val="장비집계"/>
      <sheetName val="맨홀수량집계"/>
      <sheetName val="자재단가"/>
      <sheetName val="노임단가 "/>
      <sheetName val="기본(98)"/>
      <sheetName val="원형1호맨홀토공수량"/>
      <sheetName val="목재동바리"/>
      <sheetName val="원가계산"/>
      <sheetName val="각종양식"/>
      <sheetName val="공사비산출내역"/>
      <sheetName val="단가목록"/>
      <sheetName val="노임목록"/>
      <sheetName val="교각계산"/>
      <sheetName val="FOOTING단면력"/>
      <sheetName val="건축내역"/>
      <sheetName val="일위대가목록"/>
      <sheetName val="출력"/>
      <sheetName val="근로자명단"/>
      <sheetName val="소방"/>
      <sheetName val="데이타"/>
      <sheetName val="식재인부"/>
      <sheetName val="ilch"/>
      <sheetName val="공사별 가중치 산출근거(토목)"/>
      <sheetName val="가중치근거(조경)"/>
      <sheetName val="단위중량"/>
      <sheetName val="H-PILE수량집계"/>
      <sheetName val="6호기"/>
      <sheetName val="A-4"/>
      <sheetName val="Total"/>
      <sheetName val="Site Expenses"/>
      <sheetName val="Sheet5"/>
      <sheetName val="DATA(BAC)"/>
      <sheetName val="산출내역서집계표"/>
      <sheetName val="일위대가표"/>
      <sheetName val="기초단가"/>
      <sheetName val="archi(본사)"/>
      <sheetName val="차액보증"/>
      <sheetName val="정부노임단가"/>
      <sheetName val="빙장비사양"/>
      <sheetName val="장비사양"/>
      <sheetName val="Sheet1"/>
      <sheetName val="수지표"/>
      <sheetName val="셀명"/>
      <sheetName val="원형맨홀수량"/>
      <sheetName val="Sensitivity"/>
      <sheetName val="산출근거"/>
      <sheetName val="철근총괄"/>
      <sheetName val="6PILE  (돌출)"/>
      <sheetName val="을"/>
      <sheetName val="L_RPTB02_01"/>
      <sheetName val="토목주소"/>
      <sheetName val="토목"/>
      <sheetName val="연동내역"/>
      <sheetName val="일위대가목차"/>
      <sheetName val="부대공"/>
      <sheetName val="Y-WORK"/>
      <sheetName val="일반맨홀수량집계(A-7 LINE)"/>
      <sheetName val="IMP(MAIN)"/>
      <sheetName val="IMP (REACTOR)"/>
      <sheetName val="ATS단가"/>
      <sheetName val="건축-물가변동"/>
      <sheetName val="부대내역"/>
      <sheetName val="DATA1"/>
      <sheetName val="AS포장복구 "/>
      <sheetName val="인제내역"/>
      <sheetName val="암센터"/>
      <sheetName val="월현황(내자)"/>
      <sheetName val="1.월입출재고"/>
      <sheetName val="FACTOR"/>
      <sheetName val="집계"/>
      <sheetName val="패널"/>
      <sheetName val="직노"/>
      <sheetName val="내역서2안"/>
      <sheetName val="실행내역"/>
      <sheetName val="사다리"/>
      <sheetName val="접속슬래브"/>
      <sheetName val="내역"/>
      <sheetName val="일반수량"/>
      <sheetName val="터널조도"/>
      <sheetName val="맨홀수량"/>
      <sheetName val="GT 1050x650"/>
      <sheetName val="INPUT"/>
      <sheetName val="도급"/>
      <sheetName val="단가산출서"/>
      <sheetName val="공문"/>
      <sheetName val="노임단가"/>
      <sheetName val="단면 (2)"/>
      <sheetName val="계수시트"/>
      <sheetName val="원가계산서"/>
      <sheetName val="기본일위"/>
      <sheetName val="제잡비"/>
      <sheetName val="터파기및재료"/>
      <sheetName val="가정"/>
      <sheetName val="Data &amp; Result"/>
      <sheetName val="관접합및부설"/>
      <sheetName val="간지"/>
      <sheetName val="실행대비"/>
      <sheetName val="조명시설"/>
      <sheetName val="역사이펀평균높이"/>
      <sheetName val="은평작업지시대장"/>
      <sheetName val="총괄표"/>
      <sheetName val="E.P.T수량산출서"/>
      <sheetName val="토공연장"/>
      <sheetName val="자재"/>
      <sheetName val="MFAB"/>
      <sheetName val="MFRT"/>
      <sheetName val="MPKG"/>
      <sheetName val="MPRD"/>
      <sheetName val="7. 결과요약"/>
      <sheetName val="갑지"/>
      <sheetName val="단가대비표"/>
      <sheetName val="가점"/>
      <sheetName val="index"/>
      <sheetName val="etc"/>
      <sheetName val="data"/>
      <sheetName val="도배공사언고"/>
      <sheetName val="약품공급2"/>
      <sheetName val="Sheet2"/>
      <sheetName val="토공(m당)"/>
      <sheetName val="청주(철골발주의뢰서)"/>
      <sheetName val="N賃率-職"/>
      <sheetName val="I一般比"/>
      <sheetName val="대외공문"/>
      <sheetName val="철콘견적"/>
      <sheetName val="상부집계표"/>
      <sheetName val="우각부보강"/>
      <sheetName val="2호맨홀공제수량"/>
      <sheetName val="시설물일위"/>
      <sheetName val="전차선로 물량표"/>
      <sheetName val="ABUT수량-A1"/>
      <sheetName val="Piping Design Data"/>
      <sheetName val="공사원가계산서"/>
      <sheetName val="단가 (2)"/>
      <sheetName val="간접"/>
      <sheetName val="설비06"/>
      <sheetName val="설비03"/>
      <sheetName val="계산(공기)"/>
      <sheetName val="자료1 (목록)"/>
      <sheetName val="정보입력1"/>
      <sheetName val="중기사용료산출근거"/>
      <sheetName val="공사설명서외"/>
      <sheetName val="표지판현황"/>
      <sheetName val="날개벽"/>
      <sheetName val="기초분물량표"/>
      <sheetName val="포장공사"/>
      <sheetName val="단면가정"/>
      <sheetName val="맨홀조서"/>
      <sheetName val="TYPE-A"/>
      <sheetName val="000000"/>
      <sheetName val="산거각호표"/>
      <sheetName val="준공조서"/>
      <sheetName val="공사준공계"/>
      <sheetName val="준공검사보고서"/>
      <sheetName val="기성집계"/>
      <sheetName val="입력자료1box"/>
      <sheetName val="SLAB&quot;1&quot;"/>
      <sheetName val="BID"/>
      <sheetName val="RAHMEN"/>
      <sheetName val="구분표"/>
      <sheetName val="제원입력"/>
      <sheetName val="변화치수"/>
      <sheetName val="토공개요"/>
      <sheetName val="토공(1)"/>
      <sheetName val="RPF"/>
      <sheetName val="요율"/>
      <sheetName val="슬래브 -연속(3경간)"/>
      <sheetName val="가감수량"/>
      <sheetName val="맨홀수량산출"/>
      <sheetName val="1"/>
      <sheetName val="2"/>
      <sheetName val="3"/>
      <sheetName val="4"/>
      <sheetName val="5"/>
      <sheetName val="6"/>
      <sheetName val="7"/>
      <sheetName val="8"/>
      <sheetName val="MOTOR"/>
      <sheetName val="BQ"/>
      <sheetName val="건축명"/>
      <sheetName val="기계명"/>
      <sheetName val="전기명"/>
      <sheetName val="경비2내역"/>
      <sheetName val="보도경계블럭"/>
      <sheetName val="기구조직"/>
      <sheetName val="1.설계기준"/>
      <sheetName val="02.감곡"/>
      <sheetName val="01.금왕"/>
      <sheetName val="표지"/>
      <sheetName val="말뚝지지력산정"/>
      <sheetName val="COPING"/>
      <sheetName val="Sheet1 (2)"/>
      <sheetName val="바닥판"/>
      <sheetName val="Baby일위대가"/>
      <sheetName val="96수출"/>
      <sheetName val="건축원가"/>
      <sheetName val="오산갈곳"/>
      <sheetName val="DS-최종"/>
      <sheetName val="설계조건"/>
      <sheetName val="기기리스트"/>
      <sheetName val="용수량(생활용수)"/>
      <sheetName val="VXXXXX"/>
      <sheetName val="하중계산"/>
      <sheetName val="일(4)"/>
      <sheetName val="3련 BOX"/>
      <sheetName val="심사물량"/>
      <sheetName val="심사계산"/>
      <sheetName val="inputdata"/>
      <sheetName val="개거단위수량"/>
      <sheetName val="토목검측서"/>
      <sheetName val="결과1"/>
      <sheetName val="구확승인"/>
      <sheetName val="98수문일위"/>
      <sheetName val="화산경계"/>
      <sheetName val="주빔의 설계"/>
      <sheetName val="CONCRETE"/>
      <sheetName val="1호맨홀자연토공"/>
      <sheetName val="별표집계"/>
      <sheetName val="노임단가_"/>
      <sheetName val="6PILE__(돌출)"/>
      <sheetName val="AS포장복구_"/>
      <sheetName val="E_P_T수량산출서"/>
      <sheetName val="입력DATA"/>
      <sheetName val="L형옹벽(key)"/>
      <sheetName val="대림경상68억"/>
      <sheetName val="통합"/>
      <sheetName val="Sheet3"/>
      <sheetName val="일위목록"/>
      <sheetName val="자재목록"/>
      <sheetName val="용소리교"/>
      <sheetName val="진주방향"/>
      <sheetName val="토사(PE)"/>
      <sheetName val="마산방향"/>
      <sheetName val="마산방향철근집계"/>
      <sheetName val="산업개발안내서"/>
      <sheetName val="기계내역"/>
      <sheetName val="포장수량집계"/>
      <sheetName val="1호인버트수량"/>
      <sheetName val="석축설면"/>
      <sheetName val="법면단"/>
      <sheetName val="안정계산"/>
      <sheetName val="단면검토"/>
      <sheetName val="가도공"/>
      <sheetName val="__MAIN"/>
    </sheetNames>
    <definedNames>
      <definedName name="Macro12" sheetId="0"/>
    </definedNames>
    <sheetDataSet>
      <sheetData sheetId="0" refreshError="1">
        <row r="13">
          <cell r="AE13">
            <v>6.18</v>
          </cell>
        </row>
        <row r="25">
          <cell r="AE25">
            <v>4.96</v>
          </cell>
        </row>
        <row r="203">
          <cell r="AE203">
            <v>0.2857142857142857</v>
          </cell>
        </row>
        <row r="235">
          <cell r="AE235">
            <v>1.2455411428571428</v>
          </cell>
        </row>
      </sheetData>
      <sheetData sheetId="1" refreshError="1"/>
      <sheetData sheetId="2" refreshError="1">
        <row r="4">
          <cell r="A4">
            <v>1</v>
          </cell>
          <cell r="B4" t="str">
            <v xml:space="preserve"> H-200×200×8×12</v>
          </cell>
          <cell r="C4">
            <v>49.9</v>
          </cell>
          <cell r="D4">
            <v>7850</v>
          </cell>
          <cell r="E4">
            <v>0.05</v>
          </cell>
          <cell r="F4">
            <v>0.15</v>
          </cell>
          <cell r="G4">
            <v>9.6000000000000002E-2</v>
          </cell>
          <cell r="H4">
            <v>1.2E-2</v>
          </cell>
          <cell r="I4">
            <v>0.2</v>
          </cell>
          <cell r="J4">
            <v>0.2</v>
          </cell>
          <cell r="K4">
            <v>1.2E-2</v>
          </cell>
          <cell r="L4">
            <v>0.05</v>
          </cell>
          <cell r="M4">
            <v>0.15</v>
          </cell>
          <cell r="N4">
            <v>9.6000000000000002E-2</v>
          </cell>
          <cell r="O4">
            <v>1.2E-2</v>
          </cell>
          <cell r="P4">
            <v>0.2</v>
          </cell>
          <cell r="Q4">
            <v>0.2</v>
          </cell>
          <cell r="R4">
            <v>1.2E-2</v>
          </cell>
          <cell r="S4">
            <v>0.6</v>
          </cell>
          <cell r="T4">
            <v>0.2</v>
          </cell>
          <cell r="U4">
            <v>1.2E-2</v>
          </cell>
          <cell r="V4">
            <v>0.17599999999999999</v>
          </cell>
          <cell r="W4">
            <v>0.192</v>
          </cell>
          <cell r="X4">
            <v>9.6000000000000002E-2</v>
          </cell>
          <cell r="Y4">
            <v>1.2E-2</v>
          </cell>
          <cell r="Z4">
            <v>8.0000000000000002E-3</v>
          </cell>
        </row>
        <row r="5">
          <cell r="A5">
            <v>2</v>
          </cell>
          <cell r="B5" t="str">
            <v xml:space="preserve"> H-250×250×9×14</v>
          </cell>
          <cell r="C5">
            <v>72.400000000000006</v>
          </cell>
          <cell r="D5">
            <v>7850</v>
          </cell>
          <cell r="E5">
            <v>0.05</v>
          </cell>
          <cell r="F5">
            <v>0.15</v>
          </cell>
          <cell r="G5">
            <v>0.12</v>
          </cell>
          <cell r="H5">
            <v>1.4E-2</v>
          </cell>
          <cell r="I5">
            <v>0.25</v>
          </cell>
          <cell r="J5">
            <v>0.25</v>
          </cell>
          <cell r="K5">
            <v>1.4E-2</v>
          </cell>
          <cell r="L5">
            <v>0.05</v>
          </cell>
          <cell r="M5">
            <v>0.15</v>
          </cell>
          <cell r="N5">
            <v>0.12</v>
          </cell>
          <cell r="O5">
            <v>1.4E-2</v>
          </cell>
          <cell r="P5">
            <v>0.25</v>
          </cell>
          <cell r="Q5">
            <v>0.25</v>
          </cell>
          <cell r="R5">
            <v>1.4E-2</v>
          </cell>
          <cell r="S5">
            <v>0.6</v>
          </cell>
          <cell r="T5">
            <v>0.25</v>
          </cell>
          <cell r="U5">
            <v>1.4E-2</v>
          </cell>
          <cell r="V5">
            <v>0.222</v>
          </cell>
          <cell r="W5">
            <v>0.24099999999999999</v>
          </cell>
          <cell r="X5">
            <v>0.12</v>
          </cell>
          <cell r="Y5">
            <v>1.4E-2</v>
          </cell>
          <cell r="Z5">
            <v>8.9999999999999993E-3</v>
          </cell>
        </row>
        <row r="6">
          <cell r="A6">
            <v>3</v>
          </cell>
          <cell r="B6" t="str">
            <v xml:space="preserve"> H-300×300×10×15</v>
          </cell>
          <cell r="C6">
            <v>94</v>
          </cell>
          <cell r="D6">
            <v>7850</v>
          </cell>
          <cell r="E6">
            <v>0.05</v>
          </cell>
          <cell r="F6">
            <v>0.2</v>
          </cell>
          <cell r="G6">
            <v>0.14499999999999999</v>
          </cell>
          <cell r="H6">
            <v>1.4999999999999999E-2</v>
          </cell>
          <cell r="I6">
            <v>0.3</v>
          </cell>
          <cell r="J6">
            <v>0.3</v>
          </cell>
          <cell r="K6">
            <v>1.4999999999999999E-2</v>
          </cell>
          <cell r="L6">
            <v>0.05</v>
          </cell>
          <cell r="M6">
            <v>0.2</v>
          </cell>
          <cell r="N6">
            <v>0.14499999999999999</v>
          </cell>
          <cell r="O6">
            <v>1.4999999999999999E-2</v>
          </cell>
          <cell r="P6">
            <v>0.3</v>
          </cell>
          <cell r="Q6">
            <v>0.3</v>
          </cell>
          <cell r="R6">
            <v>1.4999999999999999E-2</v>
          </cell>
          <cell r="S6">
            <v>0.6</v>
          </cell>
          <cell r="T6">
            <v>0.3</v>
          </cell>
          <cell r="U6">
            <v>1.4999999999999999E-2</v>
          </cell>
          <cell r="V6">
            <v>0.27</v>
          </cell>
          <cell r="W6">
            <v>0.28999999999999998</v>
          </cell>
          <cell r="X6">
            <v>0.14499999999999999</v>
          </cell>
          <cell r="Y6">
            <v>1.4999999999999999E-2</v>
          </cell>
          <cell r="Z6">
            <v>0.01</v>
          </cell>
        </row>
        <row r="7">
          <cell r="A7">
            <v>4</v>
          </cell>
          <cell r="B7" t="str">
            <v xml:space="preserve"> H-350×350×12×19</v>
          </cell>
          <cell r="C7">
            <v>137</v>
          </cell>
          <cell r="D7">
            <v>7850</v>
          </cell>
          <cell r="E7">
            <v>0.05</v>
          </cell>
          <cell r="F7">
            <v>0.2</v>
          </cell>
          <cell r="G7">
            <v>0.17</v>
          </cell>
          <cell r="H7">
            <v>1.9E-2</v>
          </cell>
          <cell r="I7">
            <v>0.35</v>
          </cell>
          <cell r="J7">
            <v>0.35</v>
          </cell>
          <cell r="K7">
            <v>1.9E-2</v>
          </cell>
          <cell r="L7">
            <v>0.05</v>
          </cell>
          <cell r="M7">
            <v>0.2</v>
          </cell>
          <cell r="N7">
            <v>0.17</v>
          </cell>
          <cell r="O7">
            <v>1.9E-2</v>
          </cell>
          <cell r="P7">
            <v>0.35</v>
          </cell>
          <cell r="Q7">
            <v>0.35</v>
          </cell>
          <cell r="R7">
            <v>1.9E-2</v>
          </cell>
          <cell r="S7">
            <v>0.6</v>
          </cell>
          <cell r="T7">
            <v>0.35</v>
          </cell>
          <cell r="U7">
            <v>1.9E-2</v>
          </cell>
          <cell r="V7">
            <v>0.312</v>
          </cell>
          <cell r="W7">
            <v>0.33799999999999997</v>
          </cell>
          <cell r="X7">
            <v>0.17</v>
          </cell>
          <cell r="Y7">
            <v>1.9E-2</v>
          </cell>
          <cell r="Z7">
            <v>1.2E-2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배수집계"/>
      <sheetName val="횡배수량집계"/>
      <sheetName val="횡배위치"/>
      <sheetName val="토공"/>
      <sheetName val="날개벽"/>
      <sheetName val="횡배수관"/>
      <sheetName val="TYPE-1"/>
      <sheetName val="TYPE-2"/>
      <sheetName val="TYPE-3"/>
      <sheetName val="집수정 "/>
      <sheetName val="집수정TYPE1"/>
      <sheetName val="집수정TYPE2"/>
      <sheetName val="종배수관위치조서"/>
      <sheetName val="종배수관"/>
      <sheetName val="면벽"/>
      <sheetName val="맨홀수량집계표"/>
      <sheetName val="맨홀위치및연장조서"/>
      <sheetName val="맨훌수량산출근거"/>
      <sheetName val="맨홀터파기"/>
      <sheetName val="빗물받이수량집계"/>
      <sheetName val="빗물받이단위수량"/>
      <sheetName val="집수정(주택용)집계"/>
      <sheetName val="집수정(주택용)단위수량"/>
      <sheetName val="Sheet5"/>
      <sheetName val="계산중"/>
      <sheetName val="가시설수량"/>
      <sheetName val="단위수량"/>
      <sheetName val="배수관공"/>
      <sheetName val="맨홀수량집계"/>
      <sheetName val="WORK"/>
      <sheetName val="갑지"/>
      <sheetName val="자료입력"/>
      <sheetName val="횡배수관수량총"/>
      <sheetName val="횡배수관수량"/>
      <sheetName val="횡배수관위치조서"/>
      <sheetName val="평균높이산출근거"/>
      <sheetName val="적용단위길이"/>
      <sheetName val="횡배수관날개수량(구배1.5)"/>
      <sheetName val="횡배수관날개벽공제토&amp;공제떼산출식"/>
      <sheetName val="집수정수량집계표"/>
      <sheetName val="집수정수량조서"/>
      <sheetName val="집수정"/>
      <sheetName val="종배수관수량"/>
      <sheetName val="종배수관면벽구"/>
      <sheetName val="종배수관(구)"/>
      <sheetName val="종배수관면벽신"/>
      <sheetName val="종배수관(신)"/>
      <sheetName val="맹암거수량집계표"/>
      <sheetName val="맹암거단위수량(토사)"/>
      <sheetName val="맹암거단위수량(암)"/>
      <sheetName val="맹암거단위수량(절성토경계부)"/>
      <sheetName val="맹암거위치조서"/>
      <sheetName val="특수기호강도거푸집"/>
      <sheetName val="피벗테이블데이터분석"/>
      <sheetName val="Dialog3"/>
      <sheetName val="조언자"/>
      <sheetName val="DATE"/>
      <sheetName val="역T형옹벽(3.0)"/>
      <sheetName val="배수관총"/>
      <sheetName val="위치조서"/>
      <sheetName val="횡배수집계"/>
      <sheetName val="면벽집계"/>
      <sheetName val="흄관 날개벽"/>
      <sheetName val="배수관단위"/>
      <sheetName val="면벽 단수)"/>
      <sheetName val="Module1"/>
      <sheetName val="COPING"/>
    </sheetNames>
    <sheetDataSet>
      <sheetData sheetId="0" refreshError="1"/>
      <sheetData sheetId="1" refreshError="1"/>
      <sheetData sheetId="2" refreshError="1">
        <row r="2">
          <cell r="D2" t="str">
            <v>관 경</v>
          </cell>
          <cell r="E2" t="str">
            <v>연 장</v>
          </cell>
          <cell r="F2" t="str">
            <v>사 각</v>
          </cell>
          <cell r="G2" t="str">
            <v>터파기</v>
          </cell>
          <cell r="H2" t="str">
            <v>날개벽</v>
          </cell>
        </row>
        <row r="3">
          <cell r="D3">
            <v>600</v>
          </cell>
          <cell r="E3">
            <v>111</v>
          </cell>
          <cell r="F3">
            <v>0</v>
          </cell>
          <cell r="G3">
            <v>1.6</v>
          </cell>
        </row>
        <row r="4">
          <cell r="D4">
            <v>300</v>
          </cell>
          <cell r="E4">
            <v>4</v>
          </cell>
          <cell r="F4">
            <v>0</v>
          </cell>
          <cell r="G4">
            <v>1</v>
          </cell>
        </row>
        <row r="5">
          <cell r="D5">
            <v>300</v>
          </cell>
          <cell r="E5">
            <v>4</v>
          </cell>
          <cell r="F5">
            <v>0</v>
          </cell>
          <cell r="G5">
            <v>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row r="12">
          <cell r="A12">
            <v>1</v>
          </cell>
        </row>
      </sheetData>
      <sheetData sheetId="35">
        <row r="2">
          <cell r="B2">
            <v>6</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하"/>
      <sheetName val="TR용량"/>
      <sheetName val="BATT"/>
      <sheetName val="GENCALC"/>
      <sheetName val="CABLE SIZE CALCULATION SHEET"/>
      <sheetName val="IMPEADENCE MAP "/>
      <sheetName val="IMPEADENCE "/>
      <sheetName val="등가거리"/>
      <sheetName val="MCCCALC"/>
      <sheetName val="CABLECALC"/>
      <sheetName val="DATA"/>
      <sheetName val="DATA1"/>
      <sheetName val="MOTOR"/>
      <sheetName val="견적갑지"/>
      <sheetName val="입찰참가보고 (2)"/>
      <sheetName val="집계표"/>
      <sheetName val="내역"/>
      <sheetName val="부대공II"/>
      <sheetName val="가설사무실"/>
      <sheetName val="조직도"/>
      <sheetName val="카메라"/>
      <sheetName val="000000"/>
      <sheetName val="조명율표"/>
      <sheetName val="CABLE"/>
      <sheetName val="전동기수정"/>
      <sheetName val="전동기적용"/>
      <sheetName val="전동기"/>
      <sheetName val="PACKAGE"/>
      <sheetName val="전선"/>
      <sheetName val="전선관"/>
      <sheetName val="허용전류"/>
      <sheetName val="선로정수"/>
      <sheetName val="전선관(1)"/>
      <sheetName val="부하산정"/>
      <sheetName val="케이블선정"/>
      <sheetName val="Sheet9"/>
      <sheetName val="Sheet10"/>
      <sheetName val="Sheet12"/>
      <sheetName val="Sheet11"/>
      <sheetName val="Sheet13"/>
      <sheetName val="Sheet14"/>
      <sheetName val="Sheet15"/>
      <sheetName val="Sheet16"/>
      <sheetName val="토목원가계산서"/>
      <sheetName val="토목원가"/>
      <sheetName val="집계장"/>
      <sheetName val="설계내역"/>
      <sheetName val="제외공종"/>
      <sheetName val="공정현황보고(3.20) (2)"/>
      <sheetName val="추진공정(법인)3.20"/>
      <sheetName val="공정현황보고(3.27) (2)"/>
      <sheetName val="추진공정(법인)3.27"/>
      <sheetName val="공정현황보고(4.2)"/>
      <sheetName val="표지"/>
      <sheetName val="원가계산"/>
      <sheetName val="원가계산기준"/>
      <sheetName val="단가산출서"/>
      <sheetName val="수량산출-재료"/>
      <sheetName val="수량산출-노무"/>
      <sheetName val="산출1-전력"/>
      <sheetName val="산출1-분전반"/>
      <sheetName val="산출2-기기동력"/>
      <sheetName val="산출3-동력"/>
      <sheetName val="산출4-접지"/>
      <sheetName val="산출5-피뢰침"/>
      <sheetName val="산출6-전등"/>
      <sheetName val="산출-전등(TRAY)"/>
      <sheetName val="산출7-전열"/>
      <sheetName val="산출8-조명제어"/>
      <sheetName val="산출9-TRAY"/>
      <sheetName val="단가조사-1"/>
      <sheetName val="단가조사-2"/>
      <sheetName val="일위집계"/>
      <sheetName val="일위대가"/>
      <sheetName val="노임단가"/>
      <sheetName val="설계참고목차"/>
      <sheetName val="수량조서"/>
      <sheetName val="1.철주신설"/>
      <sheetName val="2.철주신설"/>
      <sheetName val="3.철주신설"/>
      <sheetName val="4.비임신설"/>
      <sheetName val="5.기기가대"/>
      <sheetName val="6.철주기초"/>
      <sheetName val="7.기기기초"/>
      <sheetName val="8.기기기초"/>
      <sheetName val="9.기기기초"/>
      <sheetName val="10.단권변압기"/>
      <sheetName val="11.가스절연"/>
      <sheetName val="12.전자식제어반"/>
      <sheetName val="13.고장점표정반"/>
      <sheetName val="14.GP"/>
      <sheetName val="15.전철용RTU"/>
      <sheetName val="16.R-C BANK"/>
      <sheetName val="17.모선배선"/>
      <sheetName val="18.제어및전력케이블"/>
      <sheetName val="19.핏트"/>
      <sheetName val="20.배수로"/>
      <sheetName val="21.스틸그레이팅"/>
      <sheetName val="22.접지장치"/>
      <sheetName val="23.옥외전선관"/>
      <sheetName val="24.옥외외등"/>
      <sheetName val="25.무인화설비"/>
      <sheetName val="26.콘크리트포장"/>
      <sheetName val="27.자갈부설"/>
      <sheetName val="28.휀스"/>
      <sheetName val="29.소내용TR"/>
      <sheetName val="30.고배용VCB"/>
      <sheetName val="31.고배용RTU"/>
      <sheetName val="32.기기기초"/>
      <sheetName val="33.지중케이블"/>
      <sheetName val="34.전력용관로"/>
      <sheetName val="35.장주신설"/>
      <sheetName val="36.맨홀"/>
      <sheetName val="37.운반비"/>
      <sheetName val="운반비(철재류)"/>
      <sheetName val="운반비(전선관)"/>
      <sheetName val="운반비(전선류)"/>
      <sheetName val="호표"/>
      <sheetName val="시중노임표"/>
      <sheetName val="견적단가"/>
      <sheetName val="재료단가"/>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Sheet1"/>
      <sheetName val="공사비"/>
      <sheetName val="단가산출"/>
      <sheetName val="가드레일산근"/>
      <sheetName val="수량집계표"/>
      <sheetName val="수량"/>
      <sheetName val="단가비교"/>
      <sheetName val="적용2002"/>
      <sheetName val="중기"/>
      <sheetName val="목차"/>
      <sheetName val="도급내역서"/>
      <sheetName val="1.공사집행계획서"/>
      <sheetName val="2.예산내역검토서"/>
      <sheetName val="3.실행원가내역서"/>
      <sheetName val="4.실행예산단가산출서(단가)"/>
      <sheetName val="4.실행예산단가산출서(금액)"/>
      <sheetName val="5.현장관리비"/>
      <sheetName val="6.공사예정공정표"/>
      <sheetName val="7.인원동원현황"/>
      <sheetName val="8.장비투입현황"/>
      <sheetName val="9.문제점 및 대책"/>
      <sheetName val="10.설계변경 및 추가공사"/>
      <sheetName val="공사수행범위"/>
      <sheetName val="자재투입계획"/>
      <sheetName val="사급자재구입량"/>
      <sheetName val="산출근거"/>
      <sheetName val="사급자재재료표"/>
      <sheetName val="단가비교표"/>
      <sheetName val="Chart1"/>
      <sheetName val="내역서"/>
      <sheetName val="단위내역목록"/>
      <sheetName val="단위내역서"/>
      <sheetName val="총괄표"/>
      <sheetName val="원가(1)"/>
      <sheetName val="원가(2)"/>
      <sheetName val="공량산출서"/>
      <sheetName val="Module1"/>
      <sheetName val="WORK"/>
      <sheetName val="적쒩2002"/>
      <sheetName val="단위내엍목록"/>
      <sheetName val="원가계산서"/>
      <sheetName val="설계내역서"/>
      <sheetName val="제어반공량"/>
      <sheetName val="가격조사"/>
      <sheetName val="제어반견적"/>
      <sheetName val="주요물량"/>
      <sheetName val="안영판암원가계산서"/>
      <sheetName val="안영-판암간집계표"/>
      <sheetName val="안영복개집계표"/>
      <sheetName val="안영복개터널옥외변전"/>
      <sheetName val="안영복개터널가로등"/>
      <sheetName val="안영복개터널케이블(할증제외)"/>
      <sheetName val="안영복개터널케이블(할증)"/>
      <sheetName val="안영복개터널조명(할증제외)"/>
      <sheetName val="안영복개터널조명(할증)"/>
      <sheetName val="안영복개터널방재(할증제외)"/>
      <sheetName val="안영복개터널방재(할증)"/>
      <sheetName val="안영복개터널소화기(할증제외)"/>
      <sheetName val="안영복개터널소화기(할증)"/>
      <sheetName val="구완집계표"/>
      <sheetName val="구완터널옥외변전"/>
      <sheetName val="구완터널가로등"/>
      <sheetName val="구완터널케이블(할증제외)"/>
      <sheetName val="구완터널케이블(할증)"/>
      <sheetName val="구완터널조명(할증제외)"/>
      <sheetName val="구완터널조명(할증)"/>
      <sheetName val="구완터널방재(할증제외)"/>
      <sheetName val="구완터널방재(할증)"/>
      <sheetName val="구완터널소화기(할증제외)"/>
      <sheetName val="구완터널소화기(할증)"/>
      <sheetName val="안영영업소집계표"/>
      <sheetName val="안영옥외전기"/>
      <sheetName val="안영옥내전기"/>
      <sheetName val="안영옥내약전설비공사"/>
      <sheetName val="안영소방"/>
      <sheetName val="안영TG설비공사"/>
      <sheetName val="안영지명표지판총괄"/>
      <sheetName val="안영지명표지판"/>
      <sheetName val="안영지명표지판2"/>
      <sheetName val="안영IC집계표"/>
      <sheetName val="안영IC"/>
      <sheetName val="안영IC신호등집계표"/>
      <sheetName val="안영IC신호등"/>
      <sheetName val="남대전JC집계표"/>
      <sheetName val="남대전JC"/>
      <sheetName val="교량집계표(안영-판암감)"/>
      <sheetName val="교량점검등(안영-판암간)"/>
      <sheetName val="지급자재집계표"/>
      <sheetName val="안영복개터널지급자재"/>
      <sheetName val="구완터널지급자재"/>
      <sheetName val="안영영업소지급자재"/>
      <sheetName val="안영IC가로등지급자재"/>
      <sheetName val="남대전JC가로등지급자재"/>
      <sheetName val="공구손료 산출내역"/>
      <sheetName val="정부노임단가"/>
      <sheetName val="일반공사"/>
      <sheetName val="DS-LOAD"/>
      <sheetName val="대비"/>
      <sheetName val="2F 회의실견적(5_14 일대)"/>
      <sheetName val="CONCRETE"/>
      <sheetName val="ITEM"/>
      <sheetName val="P礔CKAGE"/>
      <sheetName val="지급자재"/>
      <sheetName val="D-3503"/>
      <sheetName val="공통비"/>
      <sheetName val="운반비(전선륐)"/>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차액보증"/>
      <sheetName val="남양시작동자105노65기1.3화1.2"/>
      <sheetName val="터널조도"/>
      <sheetName val="데이타"/>
      <sheetName val="전기일위대가"/>
      <sheetName val="Y-WORK"/>
      <sheetName val="코드"/>
      <sheetName val="경비"/>
      <sheetName val="날개벽"/>
      <sheetName val="A-4"/>
      <sheetName val="건축내역"/>
      <sheetName val="출근부"/>
      <sheetName val="수량산출"/>
      <sheetName val="BLOCK(1)"/>
      <sheetName val="판"/>
      <sheetName val="타공종이기"/>
      <sheetName val="자재단가"/>
      <sheetName val="ilch"/>
      <sheetName val="금액내역서"/>
      <sheetName val="토공"/>
      <sheetName val="001"/>
      <sheetName val="c_balju"/>
      <sheetName val="투찰"/>
      <sheetName val="SG"/>
      <sheetName val="일위대가서"/>
      <sheetName val="MCC,분전반"/>
      <sheetName val="PANEL"/>
      <sheetName val="신규단가-00.11.30"/>
      <sheetName val="원가계산서-계약"/>
      <sheetName val="계약내역서"/>
      <sheetName val="단가조서"/>
      <sheetName val="견적단가(조명제어)"/>
      <sheetName val="견적단가(등기구)"/>
      <sheetName val="견적단가(수배전반)"/>
      <sheetName val="내역분기"/>
      <sheetName val="노원열병합  건축공사기성내역서"/>
      <sheetName val="공통가설"/>
      <sheetName val="소비자가"/>
      <sheetName val="결과조달"/>
      <sheetName val="Sheet1 (2)"/>
      <sheetName val="CTEMCOST"/>
      <sheetName val="부대내역"/>
      <sheetName val="전차선로 물량표"/>
      <sheetName val="31.고_x0000_RTU"/>
      <sheetName val="CODE"/>
      <sheetName val="sw1"/>
      <sheetName val="NOMUBI"/>
      <sheetName val="I.설계조건"/>
      <sheetName val="TEL"/>
      <sheetName val="VXXXXX"/>
      <sheetName val="전도금청구서"/>
      <sheetName val="전도금청구서 (2)"/>
      <sheetName val="자금분계"/>
      <sheetName val="미지급"/>
      <sheetName val="직영노"/>
      <sheetName val="금전출납 "/>
      <sheetName val="현금출납부"/>
      <sheetName val="식대 "/>
      <sheetName val="장비사용료"/>
      <sheetName val="장비대"/>
      <sheetName val="유류대"/>
      <sheetName val="자재대"/>
      <sheetName val="기성고조서(폐기물) (2)"/>
      <sheetName val="기성고조서(순성토)"/>
      <sheetName val="기성고조서(배수)"/>
      <sheetName val="배수외주내역서"/>
      <sheetName val="Sheet3 (5)"/>
      <sheetName val="Sheet3 (6)"/>
      <sheetName val="공사비집계"/>
      <sheetName val="토공(완충)"/>
      <sheetName val="단위중량"/>
      <sheetName val="98지급계획"/>
      <sheetName val="설계예산내역서"/>
      <sheetName val="L형옹벽(key)"/>
      <sheetName val="연결임시"/>
      <sheetName val="현금"/>
      <sheetName val="집1"/>
      <sheetName val="8.PILE  (돌출)"/>
      <sheetName val="중기사용료"/>
      <sheetName val="한강운반비"/>
      <sheetName val="인건비"/>
      <sheetName val="11.자재단가"/>
      <sheetName val="기초공"/>
      <sheetName val="기둥(원형)"/>
      <sheetName val="단가조사서"/>
      <sheetName val="BQ"/>
      <sheetName val="견적시담(송포2공구)"/>
      <sheetName val="내역서(총)"/>
      <sheetName val="횡배위치"/>
      <sheetName val="관람석제출"/>
      <sheetName val="#REF"/>
      <sheetName val="정렬"/>
      <sheetName val="danga"/>
      <sheetName val="기계내역"/>
      <sheetName val="공통부대비"/>
      <sheetName val="BID"/>
      <sheetName val="DATE"/>
      <sheetName val="단가"/>
      <sheetName val="시설물일위"/>
      <sheetName val="BJJIN"/>
      <sheetName val="겉장"/>
      <sheetName val="기성검사원"/>
      <sheetName val="원가"/>
      <sheetName val="건축"/>
      <sheetName val="토목"/>
      <sheetName val="K1자재(3차등)"/>
      <sheetName val="구조물철거타공정이월"/>
      <sheetName val="노무비"/>
      <sheetName val="몰탈재료산출"/>
      <sheetName val="TOTAL"/>
      <sheetName val="최초침전지집계표"/>
      <sheetName val="6호기"/>
      <sheetName val="조경"/>
      <sheetName val="산거각호표"/>
      <sheetName val="설계조건"/>
      <sheetName val="안정계산"/>
      <sheetName val="단면검토"/>
      <sheetName val="백호우계수"/>
      <sheetName val="B"/>
      <sheetName val="ABUT수량-A1"/>
      <sheetName val="중기일위대가"/>
      <sheetName val="환률"/>
      <sheetName val="토목주소"/>
      <sheetName val="프랜트면허"/>
      <sheetName val="공사개요"/>
      <sheetName val="NEWDRAW"/>
      <sheetName val="토공계산서(부체도로)"/>
      <sheetName val="조도계산서 (도서)"/>
      <sheetName val="일위대가목차"/>
      <sheetName val="실행내역"/>
      <sheetName val="총계"/>
      <sheetName val="내역서 "/>
      <sheetName val="준검 내역서"/>
      <sheetName val="난방열교"/>
      <sheetName val="급탕열교"/>
      <sheetName val="fitting"/>
      <sheetName val="31.고"/>
      <sheetName val="간선계산"/>
      <sheetName val="Site Expenses"/>
      <sheetName val="FACTOR"/>
      <sheetName val="Sheet4"/>
      <sheetName val="손익분석"/>
      <sheetName val="총집계표"/>
      <sheetName val="화재 탐지 설비"/>
      <sheetName val="소업1교"/>
      <sheetName val="JUCK"/>
      <sheetName val="토공총괄집계"/>
      <sheetName val="교각1"/>
      <sheetName val="현장지지물물량"/>
      <sheetName val="보합"/>
      <sheetName val="노임"/>
      <sheetName val="3BL공동구 수량"/>
      <sheetName val="철거수량"/>
      <sheetName val="TYPE-B 평균H"/>
      <sheetName val="자재집계"/>
      <sheetName val="예산서"/>
      <sheetName val="March"/>
      <sheetName val="7.1유효폭"/>
      <sheetName val="수목단가"/>
      <sheetName val="시설수량표"/>
      <sheetName val="식재수량표"/>
      <sheetName val="일위목록"/>
      <sheetName val="맨홀수량집계"/>
      <sheetName val="여흥"/>
      <sheetName val="설변물량"/>
      <sheetName val="을"/>
      <sheetName val="Customer Databas"/>
      <sheetName val="골조시행"/>
      <sheetName val="단면가정"/>
      <sheetName val="(2)"/>
      <sheetName val="가공비"/>
      <sheetName val="32.銅기기초"/>
      <sheetName val="기계실"/>
      <sheetName val="수량집계"/>
      <sheetName val="총괄집계표"/>
      <sheetName val="신공"/>
      <sheetName val="말뚝물량"/>
      <sheetName val="Explanation for Page 17"/>
      <sheetName val="STORAGE"/>
      <sheetName val="UNIT"/>
      <sheetName val="내역1"/>
      <sheetName val="회사99"/>
      <sheetName val="Dae_Jiju"/>
      <sheetName val="Sikje_ingun"/>
      <sheetName val="TREE_D"/>
      <sheetName val="금액집계"/>
      <sheetName val="교각계산"/>
      <sheetName val="품목"/>
      <sheetName val="실행예산"/>
      <sheetName val="DATA(BAC)"/>
      <sheetName val="견적서"/>
      <sheetName val="2.예산냴역검토서"/>
      <sheetName val="Indirect Cost"/>
      <sheetName val="토목내역"/>
      <sheetName val="현장"/>
      <sheetName val="Sheet2"/>
      <sheetName val="수량산출서"/>
      <sheetName val="점수계산1-2"/>
      <sheetName val="총투자비산정"/>
      <sheetName val="ROE(FI)"/>
      <sheetName val="Sens&amp;Anal"/>
      <sheetName val="2000년1차"/>
      <sheetName val="2000전체분"/>
      <sheetName val="dtxl"/>
      <sheetName val="35_x000e_장주신설"/>
      <sheetName val="대비표"/>
      <sheetName val="일위대가목록"/>
      <sheetName val="단가대비표"/>
      <sheetName val="eq_data"/>
      <sheetName val="입찰"/>
      <sheetName val="현경"/>
      <sheetName val="입력DATA"/>
      <sheetName val="woo(mac)"/>
      <sheetName val="한전고리-을"/>
      <sheetName val="연수동"/>
      <sheetName val="건축(충일분)"/>
      <sheetName val="단중표"/>
      <sheetName val="전기일위목록"/>
      <sheetName val="일위대가표"/>
      <sheetName val="9GNG운반"/>
      <sheetName val="코드표"/>
      <sheetName val="일위대가(계측기설치)"/>
      <sheetName val="장문교(대전)"/>
      <sheetName val="단면(RW1)"/>
      <sheetName val="경비2내역"/>
      <sheetName val="설계예산서"/>
      <sheetName val="아파트건축"/>
      <sheetName val="전기"/>
      <sheetName val="설계서"/>
      <sheetName val="공틀공사"/>
      <sheetName val="전신환매도율"/>
      <sheetName val="1.수인터널"/>
      <sheetName val="바닥판"/>
      <sheetName val="8.자재단가"/>
      <sheetName val="장비집계"/>
      <sheetName val="C &amp; G RHS"/>
      <sheetName val="건물현황"/>
      <sheetName val="재무가정"/>
      <sheetName val="hvac(제어동)"/>
      <sheetName val="major"/>
      <sheetName val="플랜트 설치"/>
      <sheetName val="직노"/>
      <sheetName val="공종별 집계"/>
      <sheetName val="단면 (2)"/>
      <sheetName val="실시설계"/>
      <sheetName val="EUPDAT2"/>
      <sheetName val="터파기및재료"/>
      <sheetName val="FRP배관단가(만수)"/>
      <sheetName val="만수배관단가"/>
      <sheetName val="계산근거"/>
      <sheetName val="년"/>
      <sheetName val="사용성검토"/>
      <sheetName val="기계경비"/>
      <sheetName val="TABLE"/>
      <sheetName val="산업개발안내서"/>
      <sheetName val="귀래 설계 공내역서"/>
      <sheetName val="Sheet5"/>
      <sheetName val="Macro1"/>
      <sheetName val="조건표"/>
      <sheetName val="TYPE1"/>
      <sheetName val="unit 4"/>
      <sheetName val="SE-611"/>
      <sheetName val="2.대외공문"/>
      <sheetName val="원형맨홀수량"/>
      <sheetName val="#230,#235"/>
      <sheetName val="토 적 표"/>
      <sheetName val="45,46"/>
      <sheetName val="일위대가 (목록)"/>
      <sheetName val="제경비"/>
      <sheetName val="1을"/>
      <sheetName val="하수급견적대비"/>
      <sheetName val="총괄내역서"/>
      <sheetName val="단위세대"/>
      <sheetName val="품질 및 특성 보정계수"/>
      <sheetName val="관리비"/>
      <sheetName val="실행철강하도"/>
      <sheetName val="자료"/>
      <sheetName val="전체총괄표"/>
      <sheetName val="요소별"/>
      <sheetName val="전기요금"/>
      <sheetName val="도급대비"/>
      <sheetName val="조건"/>
      <sheetName val="한전위탁공사비2"/>
      <sheetName val="06-BATCH "/>
      <sheetName val="비대칭계수"/>
      <sheetName val="전동기 SPEC"/>
      <sheetName val="U-TYPE(1)"/>
      <sheetName val="변화치수"/>
      <sheetName val="설계산출표지"/>
      <sheetName val="공사원가계산서"/>
      <sheetName val="설계산출기초"/>
      <sheetName val="도급예산내역서총괄표"/>
      <sheetName val="을부담운반비"/>
      <sheetName val="운반비산출"/>
      <sheetName val="공사설명서"/>
      <sheetName val="초"/>
      <sheetName val="오산갈곳"/>
      <sheetName val="5공철탑검토표"/>
      <sheetName val="4공철탑검토"/>
      <sheetName val="부대공집계표"/>
      <sheetName val="CS2"/>
      <sheetName val="구왤집계표"/>
      <sheetName val="Ⅴ-2.공종별내역"/>
      <sheetName val="예산변경사항"/>
      <sheetName val="설계명세서(선로)"/>
      <sheetName val="자재단가표"/>
      <sheetName val=" 견적서"/>
      <sheetName val="본부소개"/>
      <sheetName val="검색"/>
      <sheetName val="총누계"/>
      <sheetName val="개요"/>
      <sheetName val="산근"/>
      <sheetName val="IMP(MAIN)"/>
      <sheetName val="IMP (REACTOR)"/>
      <sheetName val="단위수량"/>
      <sheetName val="계획"/>
      <sheetName val="계획세부"/>
      <sheetName val="사용내역서"/>
      <sheetName val="항목별내역서"/>
      <sheetName val="안전담당자"/>
      <sheetName val="유도원"/>
      <sheetName val="안전사진"/>
      <sheetName val="Model"/>
      <sheetName val="Ⅱ1-0타"/>
      <sheetName val="현장관리비집계표"/>
      <sheetName val="Qheet3"/>
      <sheetName val="내역총괄표"/>
      <sheetName val="부대대비"/>
      <sheetName val="냉연집계"/>
      <sheetName val="계화배수"/>
      <sheetName val="관거공사비"/>
      <sheetName val="Proposal"/>
      <sheetName val="dg"/>
      <sheetName val="P.M 별"/>
      <sheetName val="말뚝지지력산정"/>
      <sheetName val="을지"/>
      <sheetName val="명세서"/>
      <sheetName val="실행내역서"/>
      <sheetName val="DS-최종"/>
      <sheetName val="J直材4"/>
      <sheetName val="DIAPHRAGM"/>
      <sheetName val="BOQ-Summary_Form A2"/>
      <sheetName val="118.세금과공과"/>
      <sheetName val="견적조건"/>
      <sheetName val="예산M12A"/>
      <sheetName val="별표"/>
      <sheetName val="입적표"/>
      <sheetName val="BSD (2)"/>
      <sheetName val="보도경계블럭"/>
      <sheetName val="부재리스트"/>
      <sheetName val="물량산출근거"/>
      <sheetName val="Breakdown"/>
      <sheetName val="건축원가계산서"/>
      <sheetName val="물량표"/>
      <sheetName val="단가조정"/>
      <sheetName val="입찰안"/>
      <sheetName val="장비당단가 (1)"/>
      <sheetName val="가설건물"/>
      <sheetName val="IP좌표"/>
      <sheetName val="공종분류"/>
      <sheetName val="봉방동근생"/>
      <sheetName val="물가"/>
      <sheetName val="쵽괄표"/>
      <sheetName val="쵽물량표"/>
      <sheetName val="정산민량표"/>
      <sheetName val="4.실행예산단가삼출서(단갌)"/>
      <sheetName val="4.실행예산단가삼출서(금액)"/>
      <sheetName val="5.현잣관리비"/>
      <sheetName val="조도"/>
      <sheetName val="단가산출2"/>
      <sheetName val="표지 (2)"/>
      <sheetName val="대비2"/>
      <sheetName val="동원인원산출"/>
      <sheetName val="sum1 (2)"/>
      <sheetName val="토공,기초"/>
      <sheetName val="INPUT"/>
      <sheetName val="안정검토"/>
      <sheetName val="비교표"/>
      <sheetName val="SLAB"/>
      <sheetName val="구리토평1전기"/>
      <sheetName val="단가(1)"/>
      <sheetName val="설산1.나"/>
      <sheetName val="본사S"/>
      <sheetName val="보차도경계석"/>
      <sheetName val="96수출"/>
      <sheetName val="일"/>
      <sheetName val="단가조사표"/>
      <sheetName val="원가계산서(남측)"/>
      <sheetName val="Despacho (c.civil)"/>
      <sheetName val="설변내역1"/>
      <sheetName val="가설공사내역"/>
      <sheetName val="CABLE_SIZE_CALCULATION_SHEET"/>
      <sheetName val="IMPEADENCE_MAP_"/>
      <sheetName val="IMPEADENCE_"/>
      <sheetName val="입찰참가보고_(2)"/>
      <sheetName val="공정현황보고(3_20)_(2)"/>
      <sheetName val="추진공정(법인)3_20"/>
      <sheetName val="공정현황보고(3_27)_(2)"/>
      <sheetName val="추진공정(법인)3_27"/>
      <sheetName val="공정현황보고(4_2)"/>
      <sheetName val="1_공사집행계획서"/>
      <sheetName val="2_예산내역검토서"/>
      <sheetName val="3_실행원가내역서"/>
      <sheetName val="4_실행예산단가산출서(단가)"/>
      <sheetName val="4_실행예산단가산출서(금액)"/>
      <sheetName val="5_현장관리비"/>
      <sheetName val="6_공사예정공정표"/>
      <sheetName val="7_인원동원현황"/>
      <sheetName val="8_장비투입현황"/>
      <sheetName val="CALCULATION"/>
      <sheetName val="배수공토공"/>
      <sheetName val="골재집계"/>
      <sheetName val="CIVIL"/>
      <sheetName val="VXXX"/>
      <sheetName val="COST"/>
      <sheetName val="GIS재"/>
      <sheetName val="MTR재(한기)"/>
      <sheetName val="GIS.Ry재"/>
      <sheetName val="5. COST SCHEDULE PER EXPENSE"/>
      <sheetName val="EP0618"/>
      <sheetName val="예산내역서"/>
      <sheetName val="내역전기"/>
      <sheetName val="남ꌀ전JC"/>
      <sheetName val="단면치수"/>
      <sheetName val="배수공"/>
      <sheetName val="암거"/>
      <sheetName val="포장공"/>
      <sheetName val="DESIGN_CRETERIA"/>
      <sheetName val="Base_Data"/>
      <sheetName val="설계내역(2001)"/>
      <sheetName val="원본"/>
      <sheetName val="입력1"/>
      <sheetName val="98수금사업"/>
      <sheetName val="Page 1A - Proposal Strategy "/>
      <sheetName val="작성"/>
      <sheetName val="dt0301"/>
      <sheetName val="dtt0301"/>
      <sheetName val="6동"/>
      <sheetName val="현대물량"/>
      <sheetName val="국공유지및사유지"/>
      <sheetName val="수량산출근거"/>
      <sheetName val="양식"/>
      <sheetName val="가격조사서"/>
      <sheetName val="부하LOAD"/>
      <sheetName val="기준자료"/>
      <sheetName val="20관리비율"/>
      <sheetName val="백암비스타내역"/>
      <sheetName val="9_문제점_및_대책"/>
      <sheetName val="10_설계변경_및_추가공사"/>
      <sheetName val="1_철주신설"/>
      <sheetName val="2_철주신설"/>
      <sheetName val="3_철주신설"/>
      <sheetName val="4_비임신설"/>
      <sheetName val="5_기기가대"/>
      <sheetName val="6_철주기초"/>
      <sheetName val="7_기기기초"/>
      <sheetName val="8_기기기초"/>
      <sheetName val="9_기기기초"/>
      <sheetName val="10_단권변압기"/>
      <sheetName val="11_가스절연"/>
      <sheetName val="12_전자식제어반"/>
      <sheetName val="13_고장점표정반"/>
      <sheetName val="14_GP"/>
      <sheetName val="15_전철용RTU"/>
      <sheetName val="16_R-C_BANK"/>
      <sheetName val="17_모선배선"/>
      <sheetName val="18_제어및전력케이블"/>
      <sheetName val="19_핏트"/>
      <sheetName val="평당"/>
      <sheetName val="7내역"/>
      <sheetName val="부재력정리"/>
      <sheetName val="진주방향"/>
      <sheetName val="당초수량"/>
      <sheetName val="일반맨홀수량집계"/>
      <sheetName val="세부내역"/>
      <sheetName val="기계경비(시간당)"/>
      <sheetName val="표지1"/>
      <sheetName val="KP1590_E"/>
      <sheetName val="가시설수량"/>
      <sheetName val="요율"/>
      <sheetName val="투찰내역"/>
      <sheetName val="타워기초"/>
      <sheetName val="FILE1"/>
      <sheetName val="설계명세서"/>
      <sheetName val="토사(PE)"/>
      <sheetName val="단가표 "/>
      <sheetName val="RAHMEN"/>
      <sheetName val="물량산출_x0005__x0000_"/>
      <sheetName val="건㔀቎԰"/>
      <sheetName val="1.우편집중내역서"/>
      <sheetName val="품셈(기초)"/>
      <sheetName val="재료집계"/>
      <sheetName val="배수관공"/>
      <sheetName val="CAPVC"/>
      <sheetName val="아파트1"/>
      <sheetName val="토&amp;흙"/>
      <sheetName val="FAB별"/>
      <sheetName val="BQ-Offsite"/>
      <sheetName val="PipWT"/>
      <sheetName val="갑지(추정)"/>
      <sheetName val="심사계산"/>
      <sheetName val="심사물량"/>
      <sheetName val="ATS단가"/>
      <sheetName val="대림경상68억"/>
      <sheetName val="s"/>
      <sheetName val="기초견적가"/>
      <sheetName val="MW-S"/>
      <sheetName val="NYS"/>
      <sheetName val="MW-BM"/>
      <sheetName val="Data&amp;Result"/>
      <sheetName val="단가비교표_공통1"/>
      <sheetName val="일용노임단가"/>
      <sheetName val="L형옹벽"/>
      <sheetName val="정산입력"/>
      <sheetName val="토공 토적표"/>
      <sheetName val="6공구전체"/>
      <sheetName val="단가조사"/>
      <sheetName val="가시설(TYPE-A)"/>
      <sheetName val="1-1평균터파기고(1)"/>
      <sheetName val="1NYS(당)"/>
      <sheetName val="전기단가조사서"/>
      <sheetName val="날개벽(시점좌측)"/>
      <sheetName val="1.설계조건"/>
      <sheetName val="배"/>
      <sheetName val="착공내역"/>
      <sheetName val="방음벽 기초 일반수량"/>
      <sheetName val="SORCE1"/>
      <sheetName val="가시설단위수량"/>
      <sheetName val="3련 BOX"/>
      <sheetName val="하조서"/>
      <sheetName val="현장관리비내역서"/>
      <sheetName val="내역(전체)"/>
      <sheetName val="D040416"/>
      <sheetName val="기타 정보통신공사"/>
      <sheetName val="표지판현황"/>
      <sheetName val="1호맨홀토공"/>
      <sheetName val="DS-최_x0005_"/>
      <sheetName val="DS-최畠"/>
      <sheetName val="순공사비총괄"/>
      <sheetName val="세목별"/>
      <sheetName val="부대tu"/>
      <sheetName val="견적을지"/>
      <sheetName val="부대공Ⅱ"/>
      <sheetName val="DS_3Q"/>
      <sheetName val="3.건축(현장안)"/>
      <sheetName val="20_배수로"/>
      <sheetName val="21_스틸그레이팅"/>
      <sheetName val="22_접지장치"/>
      <sheetName val="23_옥외전선관"/>
      <sheetName val="24_옥외외등"/>
      <sheetName val="25_무인화설비"/>
      <sheetName val="26_콘크리트포장"/>
      <sheetName val="27_자갈부설"/>
      <sheetName val="28_휀스"/>
      <sheetName val="29_소내용TR"/>
      <sheetName val="30_고배용VCB"/>
      <sheetName val="구왤집계徸"/>
      <sheetName val="교통대책내역"/>
      <sheetName val="표지(도서)"/>
      <sheetName val="변압기용량"/>
      <sheetName val="발전기"/>
      <sheetName val="발전기부하"/>
      <sheetName val="축전지"/>
      <sheetName val="전압조건(도서)"/>
      <sheetName val="전압(도서)"/>
      <sheetName val="부하조건(도서)"/>
      <sheetName val="조도계산서 _도서_"/>
      <sheetName val="하수실행"/>
      <sheetName val="부하계산서"/>
      <sheetName val="부하(성남)"/>
      <sheetName val="현황산출서"/>
      <sheetName val="산#3-1"/>
      <sheetName val="단가산출집계"/>
      <sheetName val="별표 "/>
      <sheetName val="1호맨홀가감수량"/>
      <sheetName val="1호맨홀수량산출"/>
      <sheetName val="외자배분"/>
      <sheetName val="자재테이블"/>
      <sheetName val="조인트"/>
      <sheetName val="도급및 실행내역"/>
      <sheetName val="경비_원본"/>
      <sheetName val="세부내역서(전기)"/>
      <sheetName val="건설성적"/>
      <sheetName val="투자효율분석"/>
      <sheetName val="B767"/>
      <sheetName val="2002년요약"/>
      <sheetName val="CAL"/>
      <sheetName val="사급자재"/>
      <sheetName val="공통가설공사"/>
      <sheetName val="3.하중산정4.지지력"/>
      <sheetName val="도장수량"/>
      <sheetName val="예산M5A"/>
      <sheetName val="포장복구집계"/>
      <sheetName val="대우단가(풍산)"/>
      <sheetName val="Main"/>
      <sheetName val="참고"/>
      <sheetName val="3.현장배치"/>
      <sheetName val="공사기본내용입력"/>
      <sheetName val="200"/>
      <sheetName val="EQUIPMENT -2"/>
      <sheetName val="FLANGE"/>
      <sheetName val="VALVE"/>
      <sheetName val="산๿"/>
      <sheetName val="DESIGN CRETERIA"/>
      <sheetName val="-15.0"/>
      <sheetName val="기타공"/>
      <sheetName val="배수집계"/>
      <sheetName val="BOM-Form A.1.III"/>
      <sheetName val="L_RPTA05_목록"/>
      <sheetName val="시행예산"/>
      <sheetName val="남양내역"/>
      <sheetName val="효성CB 1P기초"/>
      <sheetName val="재료缀ᨎ"/>
      <sheetName val="품질 및 缀ᨎ԰_x0000_缀_x0000__x0000_"/>
      <sheetName val="명헾】"/>
      <sheetName val="원가집계"/>
      <sheetName val="BQ(실행)"/>
      <sheetName val="31_고배용RTU"/>
      <sheetName val="32_기기기초"/>
      <sheetName val="33_지중케이블"/>
      <sheetName val="34_전력용관로"/>
      <sheetName val="35_장주신설"/>
      <sheetName val="36_맨홀"/>
      <sheetName val="37_운반비"/>
      <sheetName val="복구량산정_및_전용회선_사용"/>
      <sheetName val="재집"/>
      <sheetName val="직재"/>
      <sheetName val="기성내역서표지"/>
      <sheetName val="항목별내԰_x0000_"/>
      <sheetName val="SUB일위대가"/>
      <sheetName val="적용 기준(환율)-1"/>
      <sheetName val="적용 기준(환율)"/>
      <sheetName val="자재단가 "/>
      <sheetName val="단가산출3"/>
      <sheetName val="단가산출_목록"/>
      <sheetName val="합계"/>
      <sheetName val="변경내역"/>
      <sheetName val="건축공사"/>
      <sheetName val="b_balju_cho"/>
      <sheetName val="내역표지"/>
      <sheetName val="APT내역"/>
      <sheetName val="ASP"/>
      <sheetName val="운영및유지보수"/>
      <sheetName val="총사업비명세"/>
      <sheetName val="DSRA"/>
      <sheetName val="재원조달계획"/>
      <sheetName val="유지관리비외"/>
      <sheetName val="부채상환계획"/>
      <sheetName val="LOPCALC"/>
      <sheetName val="토공(우물통,기타) "/>
      <sheetName val="1-1"/>
      <sheetName val="Budget 2005(DW)"/>
      <sheetName val="ins"/>
      <sheetName val="일위단가"/>
      <sheetName val="시공측량-을"/>
      <sheetName val="통합"/>
      <sheetName val="COPING"/>
      <sheetName val="갑지1"/>
      <sheetName val="별첨1"/>
      <sheetName val="일위대가(가설)"/>
      <sheetName val="방송노임"/>
      <sheetName val="적현로"/>
      <sheetName val="FLA"/>
      <sheetName val="TB-내역서"/>
      <sheetName val="내역서(기성청구)"/>
      <sheetName val="현장경비"/>
      <sheetName val="차수"/>
      <sheetName val="구의33고"/>
      <sheetName val="Coeffiecient"/>
      <sheetName val="Parts 1 Feb 2004"/>
      <sheetName val="전압강하계산"/>
      <sheetName val="견적정보"/>
      <sheetName val="사급자재총괄"/>
      <sheetName val="PILE길이산출(DRA)"/>
      <sheetName val="#4DUCT SUPPORT 체크LIST"/>
      <sheetName val="type-F"/>
      <sheetName val="Galaxy 소비자가격표"/>
      <sheetName val="공통"/>
      <sheetName val="부대공"/>
      <sheetName val="방호벽"/>
      <sheetName val="교통표지"/>
      <sheetName val="낙석방지책"/>
      <sheetName val="월선수금"/>
      <sheetName val="대전21토목내역서"/>
      <sheetName val="IMPEADENC_x0000__x0000_"/>
      <sheetName val=""/>
      <sheetName val="BOX"/>
      <sheetName val="조경일람"/>
      <sheetName val="부대廠_x0013_"/>
      <sheetName val="개별직종노임단가(2003.9)"/>
      <sheetName val="구조물공"/>
      <sheetName val="FRT_O"/>
      <sheetName val="부대浜_x0015_"/>
      <sheetName val="성토도수로현황"/>
      <sheetName val="공구손료_산출내역"/>
      <sheetName val="2F_회의실견적(5_14_일대)"/>
      <sheetName val="남양시작동자105노65기1_3화1_2"/>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신규단가-00_11_30"/>
      <sheetName val="전차선로_물량표"/>
      <sheetName val="노원열병합__건축공사기성내역서"/>
      <sheetName val="I_설계조건"/>
      <sheetName val="31_고RTU"/>
      <sheetName val="전도금청구서_(2)"/>
      <sheetName val="금전출납_"/>
      <sheetName val="식대_"/>
      <sheetName val="기성고조서(폐기물)_(2)"/>
      <sheetName val="Sheet3_(5)"/>
      <sheetName val="Sheet3_(6)"/>
      <sheetName val="Sheet1_(2)"/>
      <sheetName val="8_PILE__(돌출)"/>
      <sheetName val="11_자재단가"/>
      <sheetName val="내역서_"/>
      <sheetName val="준검_내역서"/>
      <sheetName val="화재_탐지_설비"/>
      <sheetName val="3BL공동구_수량"/>
      <sheetName val="Site_Expenses"/>
      <sheetName val="조도계산서_(도서)"/>
      <sheetName val="7_1유효폭"/>
      <sheetName val="32_銅기기초"/>
      <sheetName val="DPRKMHDT"/>
      <sheetName val="Testing"/>
      <sheetName val="골재헾】"/>
      <sheetName val="을 2"/>
      <sheetName val="건축원가계산懊"/>
      <sheetName val="건축원가계산㡨"/>
      <sheetName val="건축원가계산懇"/>
      <sheetName val="건축원가계산㛘"/>
      <sheetName val="기계"/>
      <sheetName val="COVER"/>
      <sheetName val="건축원가계산㧨"/>
      <sheetName val="1.설계기준"/>
      <sheetName val="N賃率-職"/>
      <sheetName val="공사원가_x0005__x0000_"/>
      <sheetName val="총공사비"/>
      <sheetName val="토류판설치(t=60)"/>
      <sheetName val="건축원가계산㏈"/>
      <sheetName val="건축원가계산㒸"/>
      <sheetName val="TCA"/>
      <sheetName val="분야별 집계표"/>
      <sheetName val="인테리어"/>
      <sheetName val="원가계산서(인테리어)"/>
      <sheetName val="공종별집계표(인테리어)"/>
      <sheetName val="공종별내역서(인테리어)"/>
      <sheetName val="기계설비"/>
      <sheetName val="원가계산서(기계설비)"/>
      <sheetName val="공종별집계표(기계설비)"/>
      <sheetName val="공종별내역서(기계설비)"/>
      <sheetName val="원가(전기)"/>
      <sheetName val="총괄표(전기)"/>
      <sheetName val="내역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Studio"/>
      <sheetName val="아파薸(藼"/>
      <sheetName val="자판실행"/>
      <sheetName val="NEYOK"/>
      <sheetName val="RING WALL"/>
      <sheetName val="전체"/>
      <sheetName val="기초일위"/>
      <sheetName val="시설일위"/>
      <sheetName val="식재일위"/>
      <sheetName val="Baby일위대가"/>
      <sheetName val="직공비"/>
      <sheetName val="공사비명세서"/>
      <sheetName val="코헾⿾"/>
      <sheetName val="00내역서"/>
      <sheetName val="BOQ건축"/>
      <sheetName val="DNW"/>
      <sheetName val="입출재고현황 (2)"/>
      <sheetName val="99총공사내역서"/>
      <sheetName val="견적"/>
      <sheetName val="산출내역서집계표"/>
      <sheetName val="날개벽(좌,우=45도,75도)"/>
      <sheetName val="설비내역서"/>
      <sheetName val="건축내역서"/>
      <sheetName val="전기내역서"/>
      <sheetName val="123"/>
      <sheetName val="토공사"/>
      <sheetName val="신천교(음성)"/>
      <sheetName val="실행내역서 "/>
      <sheetName val="dg-VTu"/>
      <sheetName val="부대시설"/>
      <sheetName val="저"/>
      <sheetName val="단가 및 재료비"/>
      <sheetName val="6PILE  (돌출)"/>
      <sheetName val="사진"/>
      <sheetName val="T진도"/>
      <sheetName val="4.말뚝설계"/>
      <sheetName val="CC16-내역서"/>
      <sheetName val="배수공1"/>
      <sheetName val="SE-退ꩽ܁"/>
      <sheetName val="RH-BEAM"/>
      <sheetName val="연습"/>
      <sheetName val="신우"/>
      <sheetName val="전선 및 전선관"/>
      <sheetName val="문학간접"/>
      <sheetName val="단가조건(02년)"/>
      <sheetName val="2공구산출내역"/>
      <sheetName val="각종장비전압강하계산"/>
      <sheetName val="기자재비"/>
      <sheetName val="연령현황"/>
      <sheetName val="자재총집계"/>
      <sheetName val="견֮_x0000_缀"/>
      <sheetName val="부대"/>
      <sheetName val="Condition"/>
      <sheetName val="9호관로"/>
      <sheetName val="사통"/>
      <sheetName val="케이블"/>
      <sheetName val="Macro(전선)"/>
      <sheetName val="General Data"/>
      <sheetName val="보집계표"/>
      <sheetName val="노임단가(0.3)"/>
      <sheetName val="콘크리트 블록 유형별 수량"/>
      <sheetName val="도"/>
      <sheetName val="내력서"/>
      <sheetName val="spec1"/>
      <sheetName val="단가표 (2)"/>
      <sheetName val="단가대비"/>
      <sheetName val="壓降計算基本資料"/>
      <sheetName val="견적접수"/>
      <sheetName val="견적내역서"/>
      <sheetName val="Code-&gt;No"/>
      <sheetName val="sc0314 Index"/>
      <sheetName val="EQUIP-H"/>
      <sheetName val="조직"/>
      <sheetName val="MEMBER"/>
      <sheetName val="기본DATA"/>
      <sheetName val="목창호"/>
      <sheetName val="견적대비표"/>
      <sheetName val="내역(원안-대안)"/>
      <sheetName val="design criteria"/>
      <sheetName val="working load at the btm ft."/>
      <sheetName val="plan&amp;section of foundation"/>
      <sheetName val="말뚝지ᴀᨈ԰_x0000_"/>
      <sheetName val="인사자료총집계"/>
      <sheetName val="편입토지조서"/>
      <sheetName val="공사비총괄표"/>
      <sheetName val="단가조๿"/>
      <sheetName val="가감수량"/>
      <sheetName val="맨홀수량산출"/>
      <sheetName val="단가표"/>
      <sheetName val="토사԰_x0000_缀_x0000_"/>
      <sheetName val="물︀"/>
      <sheetName val="품의서"/>
      <sheetName val="품셈TABLE"/>
      <sheetName val="계렀቟԰"/>
      <sheetName val="99.6"/>
      <sheetName val="공사내역"/>
      <sheetName val="공사비예산서(토목분)"/>
      <sheetName val="EACT10"/>
      <sheetName val="CAT_5"/>
      <sheetName val="B토목"/>
      <sheetName val="Wt of Mod."/>
      <sheetName val="DRAIN DRUM PIT D-301"/>
      <sheetName val="내역총헾】"/>
      <sheetName val="부翇ᨎ԰"/>
      <sheetName val="부缀ᨎ԰"/>
      <sheetName val="예가표"/>
      <sheetName val="물량산〒_x0005_"/>
      <sheetName val="현장유지관리비"/>
      <sheetName val="일반맨홀수량집계(A-7 LINE)"/>
      <sheetName val="부紀ዱ԰"/>
      <sheetName val="공통(20-91)"/>
      <sheetName val="자재"/>
      <sheetName val="POL6차-PIPING"/>
      <sheetName val="︀ᇕ"/>
      <sheetName val="견ԯ_x0000_缀"/>
      <sheetName val="총누_x0005_"/>
      <sheetName val="설계산출기䀀"/>
      <sheetName val="31.고_x005f_x0000_RTU"/>
      <sheetName val="35_x005f_x000e_장주신설"/>
      <sheetName val="슬래브(유곡)"/>
      <sheetName val="D01"/>
      <sheetName val="1.취수장"/>
      <sheetName val="치수표"/>
      <sheetName val="총 원가계산"/>
      <sheetName val="118.세금Ԉ_x0000_缀"/>
      <sheetName val="견頀⢀_xdc00_"/>
      <sheetName val="조달요청서"/>
      <sheetName val="노임변동률"/>
      <sheetName val="재료"/>
      <sheetName val="일위대가(1)"/>
      <sheetName val="건축마감(E)"/>
      <sheetName val="SRC CLOUMN 설계"/>
      <sheetName val="입헾】"/>
      <sheetName val="신축수량"/>
      <sheetName val="Ⅴ-2.공ᛇ᨜԰_x0000_"/>
      <sheetName val="오산갈醜"/>
      <sheetName val="말뚝지怀፵∀ᩃ"/>
      <sheetName val="부대_x0005__x0000_"/>
      <sheetName val="견적_x0005__x0000_"/>
      <sheetName val="조명시설"/>
      <sheetName val="말뚝지怀፵ን"/>
      <sheetName val="3) 클레임 반영시"/>
      <sheetName val="입력"/>
      <sheetName val="단︀ᇕ԰"/>
      <sheetName val="부쌔ᄅ0"/>
      <sheetName val="단က_x0000_　"/>
      <sheetName val="CRUDE RE-bar"/>
      <sheetName val="96보완계획7.12"/>
      <sheetName val="산_x0005_"/>
      <sheetName val="남원(내)"/>
      <sheetName val="비대缀ᨎ԰"/>
      <sheetName val="개԰"/>
      <sheetName val="L형옹๿"/>
      <sheetName val="L형옹_x0005_"/>
      <sheetName val="봉방동근_x0005_"/>
      <sheetName val="L형옹尜"/>
      <sheetName val="산尜"/>
      <sheetName val="맨홀수량"/>
      <sheetName val="기본자료"/>
      <sheetName val="현장별계약현황('98.10.31)"/>
      <sheetName val="오산︀폕"/>
      <sheetName val="stability check"/>
      <sheetName val="design load"/>
      <sheetName val="PRO_DCI"/>
      <sheetName val="INST_DCI"/>
      <sheetName val="HVAC_DCI"/>
      <sheetName val="PIPE_DCI"/>
      <sheetName val="공사비 내역 (가)"/>
      <sheetName val="Sitec120"/>
      <sheetName val="장비"/>
      <sheetName val="내역서(우)"/>
      <sheetName val="sheets"/>
      <sheetName val="전등"/>
      <sheetName val="항목별내역헾"/>
      <sheetName val="40총괄"/>
      <sheetName val="40집계"/>
      <sheetName val="제조98"/>
      <sheetName val="비대칭ׇ_x0000_"/>
      <sheetName val="전기공사"/>
      <sheetName val="일반전기"/>
      <sheetName val="입_x0005__x0000_"/>
      <sheetName val="우각부보강"/>
      <sheetName val="단위헾】"/>
      <sheetName val="S1"/>
      <sheetName val="UR2-Calculation"/>
      <sheetName val="찍기"/>
      <sheetName val="도급예산내역᐀ባ搀腳"/>
      <sheetName val="101동"/>
      <sheetName val="업무처리전"/>
      <sheetName val="archi(본사)"/>
      <sheetName val="공조생기"/>
      <sheetName val="입찰견적보고서"/>
      <sheetName val="방음벽 기초 尜_x0013_層_x0013_"/>
      <sheetName val="ᰀ፜"/>
      <sheetName val="계화배尜"/>
      <sheetName val="옹벽"/>
      <sheetName val="안㔀቎԰"/>
      <sheetName val="기초부재력검토"/>
      <sheetName val="Proposa_x0005_"/>
      <sheetName val="비교尜"/>
      <sheetName val="원가계산 (2)"/>
      <sheetName val="154TW"/>
      <sheetName val="공사원가계산㔀"/>
      <sheetName val="㗇቎"/>
      <sheetName val="방음벽 기초 丵〒_x0005__x0000_"/>
      <sheetName val="노무"/>
      <sheetName val="118.세금과丵〒"/>
      <sheetName val="경상비내역서"/>
      <sheetName val="명단"/>
      <sheetName val="AS복구"/>
      <sheetName val="중기터파기"/>
      <sheetName val="변수값"/>
      <sheetName val="중기상차"/>
      <sheetName val="부표총괄"/>
      <sheetName val="노무자도장2"/>
      <sheetName val="설계서을"/>
      <sheetName val="비목군단가비교표"/>
      <sheetName val="기본(98)"/>
      <sheetName val="청제공기계일위대가"/>
      <sheetName val="J直材㥨"/>
      <sheetName val="J直材_x0010_"/>
      <sheetName val="list price"/>
      <sheetName val="정보매체A동"/>
      <sheetName val="재1"/>
      <sheetName val="4)유동표"/>
      <sheetName val="GL연결용"/>
      <sheetName val="간접비내역-1"/>
      <sheetName val="Sheet17"/>
      <sheetName val="2001예정공정표 "/>
      <sheetName val="비교缀"/>
      <sheetName val="화산경계"/>
      <sheetName val="문산방향-교대(A2)"/>
      <sheetName val="비교_x0005_"/>
      <sheetName val="지계"/>
      <sheetName val="Mp-team 1"/>
      <sheetName val="자료(통합)"/>
      <sheetName val="대상공사(조달청)"/>
      <sheetName val="말뚝지ᘀ᨜԰_x0000_"/>
      <sheetName val="역T형"/>
      <sheetName val="Parameter"/>
      <sheetName val="수량산출근窨"/>
      <sheetName val="6-3차"/>
      <sheetName val="Ԁ"/>
      <sheetName val="부재치수입력"/>
      <sheetName val="철거수_x0000_"/>
      <sheetName val="0"/>
      <sheetName val="일반맨홀鲕ԯ_x0000_"/>
      <sheetName val=""/>
      <sheetName val="B부대공"/>
      <sheetName val="고려단가"/>
      <sheetName val="일위대가표-3"/>
      <sheetName val="전기簀፰쐀፰"/>
      <sheetName val="주경기-오배수"/>
      <sheetName val="예산M︀ᇕ԰"/>
      <sheetName val="ASEM내역"/>
      <sheetName val="데리네이타현황"/>
      <sheetName val="AP1"/>
      <sheetName val="실행철강矨_x001e_"/>
      <sheetName val="실행철헾】_x0005_"/>
      <sheetName val="계획세_x0005_"/>
      <sheetName val="계획세喀"/>
      <sheetName val="J直材_x0005_"/>
      <sheetName val=" ԰_x0000_缀"/>
      <sheetName val="SUMMARY"/>
      <sheetName val="PAINT"/>
      <sheetName val="콘크리트타설집계표"/>
      <sheetName val="1.설계설명서"/>
      <sheetName val="안က_x0000_瀀"/>
      <sheetName val="안/_x0000_ "/>
      <sheetName val="보렀቟԰"/>
      <sheetName val="자재집계표"/>
      <sheetName val="물량산출근䡲"/>
      <sheetName val="보ᰀ፜搀"/>
      <sheetName val="진행 DATA (2)"/>
      <sheetName val="부안일위"/>
      <sheetName val="EE-PROP"/>
      <sheetName val="JOINT1"/>
      <sheetName val="제품목록"/>
      <sheetName val="계丵"/>
      <sheetName val="1,2공구원가계산서"/>
      <sheetName val="1공구산출내역서"/>
      <sheetName val="단면炜_x0013_"/>
      <sheetName val="부Ç_x0000_Ԁ"/>
      <sheetName val="Ⅴ-2.缀ᨎ԰_x0000_缀"/>
      <sheetName val="Ⅴ-2.ᰀ፜搀፜"/>
      <sheetName val="일반맨԰_x0000_缀_x0000__x0000_"/>
      <sheetName val="분석"/>
      <sheetName val="Ⅴ-2.԰_x0000_缀_x0000__x0000_"/>
      <sheetName val="집수정단"/>
      <sheetName val="총괄내역԰"/>
      <sheetName val="유도0"/>
      <sheetName val="유도렀"/>
      <sheetName val="유도_x0000_"/>
      <sheetName val="오산갈׃"/>
      <sheetName val="Ⅴ-2.공종별0_x0000_"/>
      <sheetName val="안전쌎ᄅ0"/>
      <sheetName val="오산갈_x0010_"/>
      <sheetName val="횡배수관"/>
      <sheetName val="부대공헾】_x0005_"/>
      <sheetName val="계획세헾"/>
      <sheetName val="전체_x0005__x0000_"/>
      <sheetName val="전체헾⼝_x0005_"/>
      <sheetName val="인건비 "/>
      <sheetName val="경비실"/>
      <sheetName val="M1"/>
      <sheetName val="MAT"/>
      <sheetName val="설계명세서丵〒_x0005__x0000_"/>
      <sheetName val="ꀀፐ"/>
      <sheetName val="1F"/>
      <sheetName val="총누헾"/>
      <sheetName val="을 1"/>
      <sheetName val="계摠"/>
      <sheetName val="Ⅴ-2.砀鹅瘂/"/>
      <sheetName val="전체내역서"/>
      <sheetName val="입적헾"/>
      <sheetName val="토사(᐀ባ切"/>
      <sheetName val="토사(ꃈፐ"/>
      <sheetName val="JUCKEYK"/>
      <sheetName val="J直԰_x0000_"/>
      <sheetName val="1_철주신_x0005_"/>
      <sheetName val="현장관리비๿〚_x0005_"/>
      <sheetName val="현장관리비_x0005__x0000_"/>
      <sheetName val="현장관리비헾】_x0005_"/>
      <sheetName val="1_철주신尜"/>
      <sheetName val="개ᰀ"/>
      <sheetName val="1_철주신徸"/>
      <sheetName val="개렀"/>
      <sheetName val="총괄내역렀"/>
      <sheetName val="총괄-1"/>
      <sheetName val="Mobilization"/>
      <sheetName val="Input Table"/>
      <sheetName val="CAL."/>
      <sheetName val="일위산출"/>
      <sheetName val="unit_4"/>
      <sheetName val="TYPE-B_평균H"/>
      <sheetName val="35장주신설"/>
      <sheetName val="31_고"/>
      <sheetName val="일위대가_(목록)"/>
      <sheetName val="단면_(2)"/>
      <sheetName val="공종별_집계"/>
      <sheetName val="Explanation_for_Page_17"/>
      <sheetName val="06-BATCH_"/>
      <sheetName val="Customer_Databas"/>
      <sheetName val="토_적_표"/>
      <sheetName val="귀래_설계_공내역서"/>
      <sheetName val="2_예산냴역검토서"/>
      <sheetName val="Indirect_Cost"/>
      <sheetName val="플랜트_설치"/>
      <sheetName val="1_수인터널"/>
      <sheetName val="8_자재단가"/>
      <sheetName val="Ⅴ-2_공종별내역"/>
      <sheetName val="품질_및_특성_보정계수"/>
      <sheetName val="P_M_별"/>
      <sheetName val="IMP_(REACTOR)"/>
      <sheetName val="장비당단가_(1)"/>
      <sheetName val="2_대외공문"/>
      <sheetName val="_견적서"/>
      <sheetName val="예산"/>
      <sheetName val="Inquiry"/>
      <sheetName val="다이꾸"/>
      <sheetName val="A-11 Steel Str (2)"/>
      <sheetName val="IPL_SCHEDULE"/>
      <sheetName val="Material"/>
      <sheetName val="SILICATE"/>
      <sheetName val="오산갈漰"/>
      <sheetName val="오산갈_x0005_"/>
      <sheetName val="일위대가㢸"/>
      <sheetName val="J︀ᇕ԰"/>
      <sheetName val="자료입력"/>
      <sheetName val="식재"/>
      <sheetName val="시설물"/>
      <sheetName val="식재출력용"/>
      <sheetName val="유지관리"/>
      <sheetName val="공사입력"/>
      <sheetName val="설계산㔀቎԰"/>
      <sheetName val="11"/>
      <sheetName val="단0_x0000_"/>
      <sheetName val="단0_x0000_砀"/>
      <sheetName val="단堀᎟鰀"/>
      <sheetName val="설계산砊ⵍ堀"/>
      <sheetName val="설계산砷ⵍ쀀"/>
      <sheetName val="설계산硁ⵍꠀ"/>
      <sheetName val="설계산砊ⵍࠀ"/>
      <sheetName val="c.s"/>
      <sheetName val="투︀ᇕ԰"/>
      <sheetName val="암거공"/>
      <sheetName val="전기︀ᇕ"/>
      <sheetName val="명԰_x0000_"/>
      <sheetName val="설계가"/>
      <sheetName val="짬뽕최종2-2"/>
      <sheetName val="8.자재_x0000__x0000_"/>
      <sheetName val="각형맨홀"/>
      <sheetName val="단가址&quot;垌"/>
      <sheetName val="구왤집︀ᇕ"/>
      <sheetName val="총누怸"/>
      <sheetName val="총누_x0010_"/>
      <sheetName val="FB25JN"/>
      <sheetName val="단가디비"/>
      <sheetName val="wall"/>
      <sheetName val="96작생능"/>
      <sheetName val="맨홀토공수량"/>
      <sheetName val="산출"/>
      <sheetName val="코鰀፰"/>
      <sheetName val="direct"/>
      <sheetName val="wage"/>
      <sheetName val="안᐀ባ혀"/>
      <sheetName val="배수贘_x0013_릠"/>
      <sheetName val="배수午_x0013_ᡐ"/>
      <sheetName val="내역서(total)"/>
      <sheetName val="118.세금丵⼞_x0005_"/>
      <sheetName val="증감내역서"/>
      <sheetName val="부ﻇᇕ԰"/>
      <sheetName val="구왤_x0000__x0000_⯐"/>
      <sheetName val="날개벽(TYPE3)"/>
      <sheetName val="보԰_x0000_缀"/>
      <sheetName val="말뚝지지0_x0000_怀"/>
      <sheetName val="오산갈墨"/>
      <sheetName val="裁"/>
      <sheetName val="쏁"/>
      <sheetName val="怀"/>
      <sheetName val="C1ㅇ"/>
      <sheetName val="crude.SLAB RE-bar"/>
      <sheetName val="품질 및 특성 쌞ᄅ0_x0000_"/>
      <sheetName val="별䠍"/>
      <sheetName val="공주-교대(A1)"/>
      <sheetName val=""/>
      <sheetName val="/_x0000_"/>
      <sheetName val="Ⰰὖ"/>
      <sheetName val="䀀⹛"/>
      <sheetName val="국내조달(통합-1)"/>
      <sheetName val="　ፙ"/>
      <sheetName val="Construction"/>
      <sheetName val="d_x0010_"/>
      <sheetName val="자탐수량산출서"/>
      <sheetName val="က_x0000_"/>
      <sheetName val="倀Ṙ"/>
      <sheetName val="쀀ፐ"/>
      <sheetName val="缀ᨎ"/>
      <sheetName val="TRE TABLE"/>
      <sheetName val="BASIC (2)"/>
      <sheetName val="#2_일위대가목록"/>
      <sheetName val=" ㇆"/>
      <sheetName val="_x0000_㇇"/>
      <sheetName val="월별자금계획"/>
      <sheetName val="총공사내역서"/>
      <sheetName val="총누_x0000_"/>
      <sheetName val="물량 산출 통신 맨홀"/>
      <sheetName val="ᰀЀࠀ܀ЀԀЀ؀̀"/>
      <sheetName val="입사시직위"/>
      <sheetName val="전체실적"/>
      <sheetName val="물缀ᨎ"/>
      <sheetName val="계缀ᨎ԰"/>
      <sheetName val="수문일1"/>
      <sheetName val="하도금액분계"/>
      <sheetName val=" 견徸〒"/>
      <sheetName val="지표"/>
      <sheetName val=" 견헾】"/>
      <sheetName val=" 견丵〒"/>
      <sheetName val="운반헾】_x0005_"/>
      <sheetName val="96수︀"/>
      <sheetName val="Mode¸"/>
      <sheetName val="Modex"/>
      <sheetName val="RAHME"/>
      <sheetName val="예산Mꠀ⹿"/>
      <sheetName val="예산Mᕙ렀"/>
      <sheetName val="예산Mԯ_x0000_缀"/>
      <sheetName val="예산MㅾⰀ"/>
      <sheetName val="예산M룇졟ԯ"/>
      <sheetName val="예산M㠀㑔렀"/>
      <sheetName val="예산M᠀㙖렀"/>
      <sheetName val="깨기"/>
      <sheetName val="사진대지"/>
      <sheetName val="공종"/>
      <sheetName val="총괄내역㔀"/>
      <sheetName val="1_철주신丵"/>
      <sheetName val="개㔀"/>
      <sheetName val="전기㔀቎԰_x0000_"/>
      <sheetName val="예산M렀቟԰"/>
      <sheetName val="U-TYPE(15"/>
      <sheetName val="전신환매︀ᇕ"/>
      <sheetName val="간접비"/>
      <sheetName val="5지구단위"/>
      <sheetName val="대로근거"/>
      <sheetName val="계화㠀⡿"/>
      <sheetName val="ꠀ፺"/>
      <sheetName val="수량산출서-2"/>
      <sheetName val="일석"/>
      <sheetName val="노무비계"/>
      <sheetName val="주요항목별"/>
      <sheetName val="8월현금흐름표"/>
      <sheetName val="Ⅴ-2.공尜_x0013_層_x0013_"/>
      <sheetName val="Ⅴ-2.공徸〒_x0005__x0000_"/>
      <sheetName val="미지급이자(분쟁대상)"/>
      <sheetName val="JUYO"/>
      <sheetName val="오산԰"/>
      <sheetName val="오산缀"/>
      <sheetName val="오산缀_xdf0e_"/>
      <sheetName val="오산"/>
      <sheetName val="오산뀀⵺"/>
      <sheetName val="오산缀뤎"/>
      <sheetName val="오산　"/>
      <sheetName val="오산뭇"/>
      <sheetName val="감가상각"/>
      <sheetName val="B76_x0005_"/>
      <sheetName val="산怀"/>
      <sheetName val="B76_x001c_"/>
      <sheetName val="물ᘀ᨜"/>
      <sheetName val="오산ꈀ"/>
      <sheetName val="오산Ⰰⵕ"/>
      <sheetName val="XL4Poppy"/>
      <sheetName val="KSTAR-M"/>
      <sheetName val="조도계산"/>
      <sheetName val="도로구조공사비"/>
      <sheetName val="도로토공공사비"/>
      <sheetName val="여수토공사비"/>
      <sheetName val="수지표"/>
      <sheetName val="셀명"/>
      <sheetName val="Ⅴ-2.공종별_x0005__x0000_"/>
      <sheetName val="목차 "/>
      <sheetName val="계화배׃"/>
      <sheetName val="광속"/>
      <sheetName val="Macro(전등)"/>
      <sheetName val="FAB_I"/>
      <sheetName val="5.정산서"/>
      <sheetName val="설계밇譤0_x0000_"/>
      <sheetName val="호표산출내역"/>
      <sheetName val="제잡비계산"/>
      <sheetName val="국공유԰_x0000_缀_x0000__x0000_"/>
      <sheetName val="MFAB"/>
      <sheetName val="MFRT"/>
      <sheetName val="MPKG"/>
      <sheetName val="MPRD"/>
      <sheetName val="guard(mac)"/>
      <sheetName val="부대헾】"/>
      <sheetName val="C &amp; Ô_x0000_Ԁ_x0000_耀"/>
      <sheetName val="C &amp; Ô_x0000_Ԁ_x0000__x0000_"/>
      <sheetName val="내역(자100%,노100%)기아화성UD동"/>
      <sheetName val="HORI. VESSEL"/>
      <sheetName val="2.설계제원"/>
      <sheetName val="Manpower"/>
      <sheetName val="운반비정산"/>
      <sheetName val="정산"/>
      <sheetName val="배수공炕"/>
      <sheetName val="사업부배부A"/>
      <sheetName val="품셈"/>
      <sheetName val="보차도경계석수량"/>
      <sheetName val="토공정보"/>
      <sheetName val="PIPE"/>
      <sheetName val="I一般比"/>
      <sheetName val="일위대가(계측_x0005__x0000__x0000_"/>
      <sheetName val="일위대가(계측垀*闰⼯"/>
      <sheetName val="일위대가(계측闰⽌_x0005__x0000_"/>
      <sheetName val="일위대가(계측埬_x0012_場_x0012_"/>
      <sheetName val="일위대가(계측徸⿚_x0005__x0000_"/>
      <sheetName val="현장코드"/>
      <sheetName val="해외코드"/>
      <sheetName val="우석문틀"/>
      <sheetName val="설산1⥸"/>
      <sheetName val="설산1⠀ᡶ"/>
      <sheetName val="설산1찀᎔"/>
      <sheetName val="설산1倀⮓"/>
      <sheetName val="설산1저ᱵ"/>
      <sheetName val="직_x0005_"/>
      <sheetName val="118.세금과공簀"/>
      <sheetName val="118.세금과공缀"/>
      <sheetName val="118.세금과공ꠀ"/>
      <sheetName val="기계경비일람"/>
      <sheetName val="별鰀"/>
      <sheetName val="산揄"/>
      <sheetName val="공정코드"/>
      <sheetName val="가설_x0005__x0000_"/>
      <sheetName val="안전사尀"/>
      <sheetName val="안전사֬"/>
      <sheetName val="안전사ԯ"/>
      <sheetName val="안전사堀"/>
      <sheetName val="MEXICO-C"/>
      <sheetName val="단讬ᨪ԰"/>
      <sheetName val="단㔀቎԰"/>
      <sheetName val="쵽괄_x0005_"/>
      <sheetName val="MRS세부"/>
      <sheetName val="채권(하반기)"/>
      <sheetName val="CONTENTS"/>
      <sheetName val="쵽괄墌"/>
      <sheetName val="Ⅴ-2.︀ᇕ԰_x0000_缀"/>
      <sheetName val="안ᰀ፜搀"/>
      <sheetName val="예산ᰀ፜搀"/>
      <sheetName val="안蠱⥐蠀"/>
      <sheetName val="안頴⥞ꠀ"/>
      <sheetName val="2선재"/>
      <sheetName val="작성방법"/>
      <sheetName val="오산갈橂"/>
      <sheetName val="물가대비표"/>
      <sheetName val="GI_x0010__x0000_"/>
      <sheetName val="1"/>
      <sheetName val="Facility Information"/>
      <sheetName val="General"/>
      <sheetName val="Instructions"/>
      <sheetName val="People"/>
      <sheetName val="Quality"/>
      <sheetName val="Risk"/>
      <sheetName val="Training"/>
      <sheetName val="Calcs"/>
      <sheetName val="SLAB&quot;1&quot;"/>
      <sheetName val="토목공사"/>
      <sheetName val="DATA-UPS"/>
      <sheetName val="1_철주신圠"/>
      <sheetName val="8.자재단가비교표"/>
      <sheetName val="5.수량집계"/>
      <sheetName val="3.일위대가표"/>
      <sheetName val="언어보정"/>
      <sheetName val="품질보정"/>
      <sheetName val="개쌈"/>
      <sheetName val="산徸"/>
      <sheetName val="FILE¸"/>
      <sheetName val="FILE_x0000_"/>
      <sheetName val="c._x0010_"/>
      <sheetName val="c.¨"/>
      <sheetName val="산_x0010_"/>
      <sheetName val="날개벽수량표"/>
      <sheetName val="점공통경비배부"/>
      <sheetName val="STRUCTURAL STEEL"/>
      <sheetName val="개0"/>
      <sheetName val="검사현황"/>
      <sheetName val="5월"/>
      <sheetName val="근태"/>
      <sheetName val="E총15"/>
      <sheetName val="M-EQPT-Z"/>
      <sheetName val="명_x0005__x0000_"/>
      <sheetName val="환율"/>
      <sheetName val="수목데이타"/>
      <sheetName val="00하노임"/>
      <sheetName val="봉방동근︀"/>
      <sheetName val="견적업체"/>
      <sheetName val="Tot-sum"/>
      <sheetName val="단위竀7"/>
      <sheetName val="하중계산"/>
      <sheetName val="구왤렀቟԰"/>
      <sheetName val="과천MAIN"/>
      <sheetName val="경영상태"/>
      <sheetName val="예산Mꠀᕗ䈀"/>
      <sheetName val="예산Mࠀ⩗䈀"/>
      <sheetName val="예산M䈀뉪ԯ"/>
      <sheetName val="예산M栀⡓䈀"/>
      <sheetName val="U-TYPE(1ø"/>
      <sheetName val="실행_x0005__x0000_"/>
      <sheetName val="건축원恽べ_x0000__x0000_"/>
      <sheetName val="건축원_x0000__x0000_Ἐ_x0000_"/>
      <sheetName val="건축원_x0000__x0000_혠_x0000_"/>
      <sheetName val="건축원_x0000__x0000_᫰_x0000_"/>
      <sheetName val="건축원懇⿔_x0000__x0000_"/>
      <sheetName val="수량산唈&amp;橂"/>
      <sheetName val="96수헾"/>
      <sheetName val="설계명세서က_x0000_ꠀ"/>
      <sheetName val="TIE-IN"/>
      <sheetName val="공사비내역서"/>
      <sheetName val="부대᐀፣"/>
      <sheetName val="䈀ᅪ"/>
      <sheetName val="직勨"/>
      <sheetName val="봉방_x0000__x0000_沰"/>
      <sheetName val="봉방䡲る_x0000_"/>
      <sheetName val="Architecture Work"/>
      <sheetName val="견적990322"/>
      <sheetName val="설산1ꠀᑶ"/>
      <sheetName val="설산1ꠀᡳ"/>
      <sheetName val="설산1⠀ᙵ"/>
      <sheetName val="설산1Ⰰ⊎"/>
      <sheetName val="설산1䠀ⅷ"/>
      <sheetName val="설산1ᵈ"/>
      <sheetName val="부재泬#洴"/>
      <sheetName val="설산1⍬"/>
      <sheetName val="설산1⠀❴"/>
      <sheetName val="설산1蠀⍶"/>
      <sheetName val="설산1ࠀṴ"/>
      <sheetName val="부재_x0005__x0000_"/>
      <sheetName val="설산1谀❳"/>
      <sheetName val="설산1ԯ_x0000_"/>
      <sheetName val="설산1_xdc00_ㅭ"/>
      <sheetName val="설산1氀ᥰ"/>
      <sheetName val="설계명세서韈.헾⿓"/>
      <sheetName val="부재韈.헾"/>
      <sheetName val="설산1저⺗"/>
      <sheetName val="설산1렀⑙"/>
      <sheetName val="TYPE-A"/>
      <sheetName val="계墨"/>
      <sheetName val="계橂"/>
      <sheetName val="계唸"/>
      <sheetName val="계_x0005_"/>
      <sheetName val="계勠"/>
      <sheetName val="설산1䈀潪"/>
      <sheetName val="설계예시"/>
      <sheetName val="일반부하"/>
      <sheetName val="견"/>
      <sheetName val="예산변︽ᇕ԰"/>
      <sheetName val="수량산๿〚_x0005_"/>
      <sheetName val="비교硐"/>
      <sheetName val="계Ԁ "/>
      <sheetName val="구왤집계甌"/>
      <sheetName val="계0_x0000_砀"/>
      <sheetName val="96_x0005__x0000_"/>
      <sheetName val="9က_x0000_堀"/>
      <sheetName val="9က_x0000_倀"/>
      <sheetName val="9က_x0000_退"/>
      <sheetName val="118.세금과_x0000__x0000_"/>
      <sheetName val="9-1차이내역"/>
      <sheetName val="해평견적"/>
      <sheetName val="Macro2"/>
      <sheetName val="전체도급"/>
      <sheetName val="SUMMARY(S)"/>
      <sheetName val="현장관리비참조"/>
      <sheetName val="비대ⴀ癆顶"/>
      <sheetName val="단위傡"/>
      <sheetName val="단위_x0000__x0000_"/>
      <sheetName val="단위䈳牪"/>
      <sheetName val="단위䈳奪"/>
      <sheetName val="지질조사"/>
      <sheetName val="䠾㥿"/>
      <sheetName val="도급대԰"/>
      <sheetName val="4.2유효폭의 계산"/>
      <sheetName val="48일위"/>
      <sheetName val="22일위"/>
      <sheetName val="49일위"/>
      <sheetName val="가로등기초"/>
      <sheetName val="쌌ᄅ"/>
      <sheetName val="BKDN"/>
      <sheetName val="D-3109"/>
      <sheetName val="비용"/>
      <sheetName val="산丵"/>
      <sheetName val="C &amp; G RH_x0000_"/>
      <sheetName val="송중자재"/>
      <sheetName val="Ⅴ-2.︀ԯ_x0000_缀"/>
      <sheetName val="부대僰_x0013_"/>
      <sheetName val="토사(僰_x0013_闰"/>
      <sheetName val="7단가"/>
      <sheetName val="총누荈"/>
      <sheetName val="물량산출ᣇẞ"/>
      <sheetName val="관尜_x0013_"/>
      <sheetName val="6공구_x0005__x0000_"/>
      <sheetName val="오산쀀♖"/>
      <sheetName val="9ԯ_x0000_缀"/>
      <sheetName val="오산ᰀ፜"/>
      <sheetName val="9ᰀ፜搀"/>
      <sheetName val="을헾"/>
      <sheetName val="미드수량"/>
      <sheetName val="장비당단가 ︀ᇕ԰"/>
      <sheetName val="공사착공계"/>
      <sheetName val="[DS-LOAD.XLS]안/_x0000_ "/>
      <sheetName val="[DS-LOAD.XLS]Ⅴ-2.砀鹅瘂/"/>
      <sheetName val="[DS-LOAD.XLS]/_x0000_"/>
      <sheetName val="기계경縸"/>
      <sheetName val="기계내역서"/>
      <sheetName val="Motor Data"/>
      <sheetName val="단가¬⽘"/>
      <sheetName val="내역_ver1.0"/>
      <sheetName val="설산_x0000__x0000_嬜"/>
      <sheetName val="설산嗸0丵"/>
      <sheetName val="설산岘_x001b_幌"/>
      <sheetName val="단가֬_x0000_"/>
      <sheetName val="연돌일위집계"/>
      <sheetName val="工완성공사율"/>
      <sheetName val="적용환율"/>
      <sheetName val="유도ֹ"/>
      <sheetName val="유도㔀"/>
      <sheetName val="종합"/>
      <sheetName val="예산蔘_x001c_蕜_x001c_"/>
      <sheetName val="예산诘_x001c_谜_x001c_"/>
      <sheetName val="전동기 SP԰_x0000_"/>
      <sheetName val="Studiþ"/>
      <sheetName val="소요자재"/>
      <sheetName val="(자가망)일위대가표"/>
      <sheetName val="OCT.FDN"/>
      <sheetName val="계화_x0005__x0000_"/>
      <sheetName val="을부담_x0000__x0000_頀"/>
      <sheetName val="member design"/>
      <sheetName val="soil bearing check"/>
      <sheetName val="BM"/>
      <sheetName val="GR"/>
      <sheetName val="단면ᘀ᨜"/>
      <sheetName val="20"/>
      <sheetName val="관리사무소"/>
      <sheetName val="계԰"/>
      <sheetName val="가시_x0005__x0000_"/>
      <sheetName val="구왤헾】_x0005_"/>
      <sheetName val="물가시세"/>
      <sheetName val="구왤집계闰"/>
      <sheetName val="장비분석"/>
      <sheetName val="#3E1_GCR"/>
      <sheetName val="공사원가계산헾"/>
      <sheetName val="공사원가계산丵"/>
      <sheetName val="중로근거"/>
      <sheetName val="확약서"/>
      <sheetName val="설계명세서(怀፵"/>
      <sheetName val="부대공ԯ_x0000_缀"/>
      <sheetName val="설계명세서(԰_x0000_缀"/>
      <sheetName val="총누᠀"/>
      <sheetName val="각종양식"/>
      <sheetName val="3CHBDC"/>
      <sheetName val="안전사Ԁ"/>
      <sheetName val="2001년 MCC 집계"/>
      <sheetName val="코드蚘"/>
      <sheetName val="표지頀ᎆ뤀ᨇ"/>
      <sheetName val="내역頀ᎆ뤀"/>
      <sheetName val="내역︀ᇕ԰"/>
      <sheetName val="계화徸〒"/>
      <sheetName val="KP1590__x0005_"/>
      <sheetName val="방배동내역(리라)"/>
      <sheetName val="부대공사총괄"/>
      <sheetName val="건축공사집계표"/>
      <sheetName val="방배동내역 (총괄)"/>
      <sheetName val="BOM"/>
      <sheetName val="Data Vol"/>
      <sheetName val="계화髜_x0013_"/>
      <sheetName val="TABLE3"/>
      <sheetName val="밸브설치"/>
      <sheetName val="LKVL-CK-HT-GD1"/>
      <sheetName val="TONGKE-HT"/>
      <sheetName val="2.입력"/>
      <sheetName val="총괄내_x0000__x0000_"/>
      <sheetName val="버스운행안내"/>
      <sheetName val="단가԰_x0000_缀"/>
      <sheetName val="토적표"/>
      <sheetName val="자재단䈀Ὢ"/>
      <sheetName val="건축외주"/>
      <sheetName val="자  재"/>
      <sheetName val="증감분석"/>
      <sheetName val="철거丵〒"/>
      <sheetName val="장비당단가֬_x0000_缀_x0000_"/>
      <sheetName val="품셈1-17"/>
      <sheetName val="기안"/>
      <sheetName val="P.԰_x0000_缀"/>
      <sheetName val="광주광역시신청사"/>
      <sheetName val="문정동3차조합"/>
      <sheetName val="연세대국제대학원"/>
      <sheetName val="총괄내畠_x0013_"/>
      <sheetName val="을부담운반헾"/>
      <sheetName val="관경별우수관집계"/>
      <sheetName val="대차대조표"/>
      <sheetName val="손익계산서"/>
      <sheetName val="설계缀ᨪ԰_x0000_"/>
      <sheetName val="입〒"/>
      <sheetName val="건԰_x0000_缀"/>
      <sheetName val="건ᰀ፜搀"/>
      <sheetName val="예산변ﻔᇕ԰"/>
      <sheetName val=" 閍"/>
      <sheetName val="주빔의 설계"/>
      <sheetName val="Modeþ"/>
      <sheetName val="Mode_x0000_"/>
      <sheetName val="포장공사"/>
      <sheetName val="토공A"/>
      <sheetName val="입缀蜎"/>
      <sheetName val="입 ⭷"/>
      <sheetName val="입倀᩵"/>
      <sheetName val="국공유지및԰_x0000_缀"/>
      <sheetName val="1.수인터翇"/>
      <sheetName val="구왤집Ⰰ⭸"/>
      <sheetName val="계԰_x0000_缀"/>
      <sheetName val="공종분尜"/>
      <sheetName val="차량한계11M (2)"/>
      <sheetName val="전기일ԯ_x0000_缀"/>
      <sheetName val="공종분徸"/>
      <sheetName val="95WBS"/>
      <sheetName val="구왤집䈀ᑪ"/>
      <sheetName val="118.세금劈,橂"/>
      <sheetName val="특수선일위대가"/>
      <sheetName val="예산爋ⱈ0"/>
      <sheetName val="안전壠6"/>
      <sheetName val="안전԰_x0000_缀"/>
      <sheetName val="관리대장(2001장비)"/>
      <sheetName val="견적조ᰀ"/>
      <sheetName val="118.세금과공᳇"/>
      <sheetName val="오산︀ᇕ"/>
      <sheetName val="조헾"/>
      <sheetName val="조竈"/>
      <sheetName val="설계︀"/>
      <sheetName val="장비당단가 (︀ᇕ"/>
      <sheetName val="단면헾】"/>
      <sheetName val="물헾】"/>
      <sheetName val="BOX규격및 설계조건입력"/>
      <sheetName val="다각결합형"/>
      <sheetName val="산근1"/>
      <sheetName val="A-8 PD(도로중앙)"/>
      <sheetName val="현장관리비聀_x0012_茸"/>
      <sheetName val="명세헾"/>
      <sheetName val="현장관리비⩿〚_x0005_"/>
      <sheetName val="공사설ᰀ፜"/>
      <sheetName val="공사설렀቟"/>
      <sheetName val="원가서"/>
      <sheetName val="모델링"/>
      <sheetName val="수로단위수량"/>
      <sheetName val="재료-CODE"/>
      <sheetName val="9.2단가산출서"/>
      <sheetName val="손료"/>
      <sheetName val="예산䠀ད䰁"/>
      <sheetName val="대치판정"/>
      <sheetName val="유_x0010__x0000_"/>
      <sheetName val="단락전류-A"/>
      <sheetName val="수량산출근헾"/>
      <sheetName val="총누㠀"/>
      <sheetName val="수량산출근_xdaa2_"/>
      <sheetName val="계_x0000_ፓ䰀"/>
      <sheetName val="계_xd800_ᙘ儀"/>
      <sheetName val="단԰_x0000_缀"/>
      <sheetName val="산㔀"/>
      <sheetName val="단栀፿㔀"/>
      <sheetName val="예산_x0000__x0000_Ԁ"/>
      <sheetName val="수량산출서 (2)"/>
      <sheetName val="98수문일위"/>
      <sheetName val="기초코드"/>
      <sheetName val="전산output"/>
      <sheetName val="단면_x0005__x0000_"/>
      <sheetName val="예산䠀⥖䈀"/>
      <sheetName val="Indirect Cosþ"/>
      <sheetName val="봉방동헾】"/>
      <sheetName val="물량내역"/>
      <sheetName val="안_x0000__x0000__x0005_"/>
      <sheetName val="단위਀魉"/>
      <sheetName val="입적橂"/>
      <sheetName val="계장ANAL"/>
      <sheetName val="말뚝지㰀᎕萀᎕"/>
      <sheetName val="계획세_x0010_"/>
      <sheetName val="계획세׃"/>
      <sheetName val="설산1_x0000_艭"/>
      <sheetName val="지장물C"/>
      <sheetName val="정읍농소"/>
      <sheetName val="금액"/>
      <sheetName val="경영혁신본부"/>
      <sheetName val="BOJUNGGM"/>
      <sheetName val="용수간선"/>
      <sheetName val="CB"/>
      <sheetName val="오ԯ_x0000_缀"/>
      <sheetName val="오㠀ⶀ簀"/>
      <sheetName val="도급양식"/>
      <sheetName val="오砀⦁︀"/>
      <sheetName val="ASALTOTA"/>
      <sheetName val="견적서을2"/>
      <sheetName val="설계내역(2_x0005__x0000__x0000_"/>
      <sheetName val="jan"/>
      <sheetName val="2월"/>
      <sheetName val="롤러"/>
      <sheetName val="Recording,Phone,Headset,PC"/>
      <sheetName val="발주설계서(당초)"/>
      <sheetName val="2차공사"/>
      <sheetName val="J直材崀"/>
      <sheetName val="설산1餀"/>
      <sheetName val="설계명세서_x0005__x0000__x0000_"/>
      <sheetName val="H-pile(298x299)"/>
      <sheetName val="H-pile(250x250)"/>
      <sheetName val="맨홀공 수량집계표"/>
      <sheetName val="20_배_x0005__x0000_"/>
      <sheetName val="Input Names"/>
      <sheetName val="뚝토공"/>
      <sheetName val="산헾"/>
      <sheetName val="HRSG SMALL07220"/>
      <sheetName val="단위별 일위대가표"/>
      <sheetName val="적용률"/>
      <sheetName val="계정"/>
      <sheetName val="도급예산내역서ᰖ〚_x0005_"/>
      <sheetName val="[DS-LOAD.XLS][DS-LOAD.XLS]안/_x0000_ "/>
      <sheetName val="ITEMLIST990101"/>
      <sheetName val="비대_x0001__x0000_䀀"/>
      <sheetName val="비대ﴀ汅恵"/>
      <sheetName val="DS적용내역서"/>
      <sheetName val="DATE2001"/>
      <sheetName val="평가데이터"/>
      <sheetName val="일위집계표"/>
      <sheetName val="항목별蠀᝙㔀"/>
      <sheetName val="항목별㔀艎ԯ"/>
      <sheetName val="항목별ㅊ䈀"/>
      <sheetName val="항목별䈀Ꝫԯ"/>
      <sheetName val="설산㔀቎԰"/>
      <sheetName val="계양가시설"/>
      <sheetName val="연부97-1"/>
      <sheetName val="DATA (EPS)"/>
      <sheetName val="DATA (TRAY)"/>
      <sheetName val="부대시설-부하계산서"/>
      <sheetName val="예산礊"/>
      <sheetName val="견적쌐똅"/>
      <sheetName val="도급예산내역서총괄_x0005_"/>
      <sheetName val="도급예산내역서총괄罸"/>
      <sheetName val="DS-최尜"/>
      <sheetName val="[DS-LOAD.XLS][DS-LOAD.XLS]/_x0000_"/>
      <sheetName val="IO LIST"/>
      <sheetName val="하도급업체"/>
      <sheetName val="코드猂"/>
      <sheetName val="계화丵〒"/>
      <sheetName val="45,4H"/>
      <sheetName val="설비운영"/>
      <sheetName val="쵽午_x0013_"/>
      <sheetName val="쵽䡲る"/>
      <sheetName val="dH"/>
      <sheetName val="3.CCTV설비공사"/>
      <sheetName val="도체종-상수표"/>
      <sheetName val="전체헾】_x0005_"/>
      <sheetName val="3헾】_x0005_"/>
      <sheetName val="실행๿〚_x0005_"/>
      <sheetName val="입력값1"/>
      <sheetName val="기본입력"/>
      <sheetName val="IMPEADENCE MAP 취수장"/>
      <sheetName val="노임(1차)"/>
      <sheetName val="협조전"/>
      <sheetName val="코徸〒"/>
      <sheetName val="DS-LOAD.XLS"/>
      <sheetName val="쵽_x0005__x0000_"/>
      <sheetName val="계᐀ባ切"/>
      <sheetName val="새공통"/>
      <sheetName val="사용자정의"/>
      <sheetName val="제품표준규격"/>
      <sheetName val="118.세금과丵⼼"/>
      <sheetName val="118.세금과_x0005__x0000_"/>
      <sheetName val="공종분_x0005_"/>
      <sheetName val="WIND-EQ"/>
      <sheetName val="BQLIST"/>
      <sheetName val="EQUIPMENT"/>
      <sheetName val="Piping"/>
      <sheetName val="WORKING"/>
      <sheetName val="BQ List MNHRS"/>
      <sheetName val="BQ_Equip_Pipe"/>
      <sheetName val="insulation"/>
      <sheetName val="PBS"/>
      <sheetName val="GROUNDING SYSTEM"/>
      <sheetName val="구왤집䈀ᅪ"/>
      <sheetName val="오산갈㥝"/>
      <sheetName val="7.PILE  (돌출)"/>
      <sheetName val="1근거"/>
      <sheetName val="9_문제점_및_대저"/>
      <sheetName val="9_문제점_및_대밅"/>
      <sheetName val="방송丵〒"/>
      <sheetName val="정산표"/>
      <sheetName val="년차계산분"/>
      <sheetName val="비교丵"/>
      <sheetName val="Q827"/>
      <sheetName val="부ԯ_x0000_缀"/>
      <sheetName val="당초Ȁ腳"/>
      <sheetName val="ModeÄ"/>
      <sheetName val="Construction Schedule"/>
      <sheetName val="공틀⡀"/>
      <sheetName val="외주"/>
      <sheetName val="노무비(DB)"/>
      <sheetName val="부䕇ԯ"/>
      <sheetName val="공정현황보고(3_27呐/䟣⿏_x0005_"/>
      <sheetName val="부倀⽔"/>
      <sheetName val="부僇⽔"/>
      <sheetName val="부က_x0000_렀"/>
      <sheetName val="분류표"/>
      <sheetName val="단가견적조사표"/>
      <sheetName val="을부담_xd800_⑖턀"/>
      <sheetName val="1.수인터ﻇ"/>
      <sheetName val="P.M猂⿻"/>
      <sheetName val="P.M塈_x0016_"/>
      <sheetName val="국공유지및사︀ᇕ"/>
      <sheetName val="배수관헾"/>
      <sheetName val="일위대가(계측기설㔀቎"/>
      <sheetName val="일위대가(계측기설︀ᇕ"/>
      <sheetName val="1.2.1 마루높이결정"/>
      <sheetName val="단0_x0000_倀"/>
      <sheetName val="관급"/>
      <sheetName val="재료ⵓ"/>
      <sheetName val="관⩿〚"/>
      <sheetName val="설비"/>
      <sheetName val="S0"/>
      <sheetName val="본공사"/>
      <sheetName val="원하대비"/>
      <sheetName val="원도급"/>
      <sheetName val="하도급"/>
      <sheetName val="주소록"/>
      <sheetName val="인원계획-미화"/>
      <sheetName val="3_2_집기비품교체주기"/>
      <sheetName val="입丵⼳"/>
      <sheetName val="입啨/"/>
      <sheetName val="기초"/>
      <sheetName val="Languages"/>
      <sheetName val="조명투자및환수계획"/>
      <sheetName val="제조중간결과"/>
      <sheetName val="전체현황"/>
      <sheetName val="단면치缙"/>
      <sheetName val="방음벽 기초䈀㉪ԯ_x0000_缀"/>
      <sheetName val="총누䟣"/>
      <sheetName val="설산1က፭"/>
      <sheetName val="설산1蠀᥮"/>
      <sheetName val="운반_x0000__x0000_㚐"/>
      <sheetName val="장비당단가ԯ_x0000_缀_x0000_"/>
      <sheetName val="유도"/>
      <sheetName val="오산갈_x0000_"/>
      <sheetName val="오산갈헾"/>
      <sheetName val="Ⅴ-2.က_x0000_⠀밴쌏"/>
      <sheetName val="설계산출기Ç"/>
      <sheetName val="오산갈壸"/>
      <sheetName val="오산갈嬨"/>
      <sheetName val="오산갈蔈"/>
      <sheetName val="䀀"/>
      <sheetName val="ꠀ蘒"/>
      <sheetName val="안전Ç_x0000_ꠀ"/>
      <sheetName val="안전Ç_x0000_"/>
      <sheetName val="유도栀"/>
      <sheetName val="BID9697"/>
      <sheetName val="배수공Ô澾"/>
      <sheetName val="건축일위"/>
      <sheetName val="그라우팅일위"/>
      <sheetName val="4.동력"/>
      <sheetName val="YES-T"/>
      <sheetName val="설계산렀ꮫԯ"/>
      <sheetName val="동해title"/>
      <sheetName val="구왤집ꠧ᭑"/>
      <sheetName val="장비작업내용"/>
      <sheetName val="기초단가"/>
      <sheetName val="99년신청"/>
      <sheetName val="변수"/>
      <sheetName val="변䈀ᅪ԰"/>
      <sheetName val="현장설명서"/>
      <sheetName val="Macro(전기)"/>
      <sheetName val="주요업체"/>
      <sheetName val="풍하중1"/>
      <sheetName val="AC-01-원본"/>
      <sheetName val="명鉈0"/>
      <sheetName val="Constant"/>
      <sheetName val="쵽괄夰"/>
      <sheetName val="특별교실"/>
      <sheetName val="건︀ᇕ԰"/>
      <sheetName val="물⩿〚"/>
      <sheetName val="공사비산출내역"/>
      <sheetName val="별㔀"/>
      <sheetName val="수량이동"/>
      <sheetName val="수목데이타 "/>
      <sheetName val="연동 내역서"/>
      <sheetName val="예산변경_x0000__x0000_"/>
      <sheetName val="설계산출ᰀ፜"/>
      <sheetName val="2-2.매출분석"/>
      <sheetName val="d"/>
      <sheetName val="배수공토婜"/>
      <sheetName val="배수공토_x0005_"/>
      <sheetName val="E01-02(EV-1-LBS)"/>
      <sheetName val="[DS-LOAD.XLS]입啨/"/>
      <sheetName val="기별수량산출서"/>
      <sheetName val="방음벽 기초 일반纘$"/>
      <sheetName val="CABLE_SIZE_CALCULATION_SHEET2"/>
      <sheetName val="IMPEADENCE_MAP_2"/>
      <sheetName val="IMPEADENCE_2"/>
      <sheetName val="입찰참가보고_(2)2"/>
      <sheetName val="공정현황보고(3_20)_(2)2"/>
      <sheetName val="추진공정(법인)3_202"/>
      <sheetName val="공정현황보고(3_27)_(2)2"/>
      <sheetName val="추진공정(법인)3_272"/>
      <sheetName val="공정현황보고(4_2)2"/>
      <sheetName val="1_공사집행계획서2"/>
      <sheetName val="2_예산내역검토서2"/>
      <sheetName val="3_실행원가내역서2"/>
      <sheetName val="4_실행예산단가산출서(단가)2"/>
      <sheetName val="4_실행예산단가산출서(금액)2"/>
      <sheetName val="5_현장관리비2"/>
      <sheetName val="6_공사예정공정표2"/>
      <sheetName val="7_인원동원현황2"/>
      <sheetName val="8_장비투입현황2"/>
      <sheetName val="9_문제점_및_대책2"/>
      <sheetName val="10_설계변경_및_추가공사2"/>
      <sheetName val="1_철주신설2"/>
      <sheetName val="2_철주신설2"/>
      <sheetName val="3_철주신설2"/>
      <sheetName val="4_비임신설2"/>
      <sheetName val="5_기기가대2"/>
      <sheetName val="6_철주기초2"/>
      <sheetName val="7_기기기초2"/>
      <sheetName val="8_기기기초2"/>
      <sheetName val="하수급㥝〒_x0005__x0000_"/>
      <sheetName val="표지 렔ጺ頀"/>
      <sheetName val="9_기기기초2"/>
      <sheetName val="10_단권변압기2"/>
      <sheetName val="11_가스절연2"/>
      <sheetName val="12_전자식제어반2"/>
      <sheetName val="13_고장점표정반2"/>
      <sheetName val="14_GP2"/>
      <sheetName val="15_전철용RTU2"/>
      <sheetName val="16_R-C_BANK2"/>
      <sheetName val="17_모선배선2"/>
      <sheetName val="18_제어및전력케이블2"/>
      <sheetName val="19_핏트2"/>
      <sheetName val="20_배수로2"/>
      <sheetName val="21_스틸그레이팅2"/>
      <sheetName val="22_접지장치2"/>
      <sheetName val="23_옥외전선관2"/>
      <sheetName val="24_옥외외등2"/>
      <sheetName val="25_무인화설비2"/>
      <sheetName val="26_콘크리트포장2"/>
      <sheetName val="27_자갈부설2"/>
      <sheetName val="28_휀스2"/>
      <sheetName val="29_소내용TR2"/>
      <sheetName val="30_고배용VCB2"/>
      <sheetName val="31_고배용RTU2"/>
      <sheetName val="32_기기기초2"/>
      <sheetName val="33_지중케이블2"/>
      <sheetName val="34_전력용관로2"/>
      <sheetName val="35_장주신설2"/>
      <sheetName val="36_맨홀2"/>
      <sheetName val="37_운반비2"/>
      <sheetName val="복구량산정_및_전용회선_사용2"/>
      <sheetName val="공구손료_산출내역2"/>
      <sheetName val="2F_회의실견적(5_14_일대)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남양시작동자105노65기1_3화1_22"/>
      <sheetName val="전차선로_물량표2"/>
      <sheetName val="노원열병합__건축공사기성내역서2"/>
      <sheetName val="신규단가-00_11_302"/>
      <sheetName val="Sheet1_(2)2"/>
      <sheetName val="11_자재단가2"/>
      <sheetName val="I_설계조건2"/>
      <sheetName val="전도금청구서_(2)2"/>
      <sheetName val="금전출납_2"/>
      <sheetName val="식대_2"/>
      <sheetName val="기성고조서(폐기물)_(2)2"/>
      <sheetName val="Sheet3_(5)2"/>
      <sheetName val="Sheet3_(6)2"/>
      <sheetName val="내역서_2"/>
      <sheetName val="준검_내역서2"/>
      <sheetName val="8_PILE__(돌출)2"/>
      <sheetName val="3BL공동구_수량2"/>
      <sheetName val="32_銅기기초2"/>
      <sheetName val="화재_탐지_설비2"/>
      <sheetName val="조도계산서_(도서)2"/>
      <sheetName val="Site_Expenses2"/>
      <sheetName val="7_1유효폭2"/>
      <sheetName val="TYPE-B_평균H2"/>
      <sheetName val="장비당단가_(1)2"/>
      <sheetName val="품질_및_특성_보정계수2"/>
      <sheetName val="31_고2"/>
      <sheetName val="C_&amp;_G_RHS2"/>
      <sheetName val="Customer_Databas2"/>
      <sheetName val="Explanation_for_Page_172"/>
      <sheetName val="단면_(2)2"/>
      <sheetName val="토_적_표2"/>
      <sheetName val="공종별_집계2"/>
      <sheetName val="일위대가_(목록)2"/>
      <sheetName val="귀래_설계_공내역서2"/>
      <sheetName val="unit_42"/>
      <sheetName val="2_예산냴역검토서2"/>
      <sheetName val="토공(우물통,기타)_2"/>
      <sheetName val="1_수인터널2"/>
      <sheetName val="플랜트_설치2"/>
      <sheetName val="BOQ-Summary_Form_A22"/>
      <sheetName val="06-BATCH_2"/>
      <sheetName val="P_M_별2"/>
      <sheetName val="IMP_(REACTOR)2"/>
      <sheetName val="방음벽_기초_일반수량2"/>
      <sheetName val="설산1_나2"/>
      <sheetName val="8_자재단가2"/>
      <sheetName val="5__COST_SCHEDULE_PER_EXPENSE2"/>
      <sheetName val="C_&amp;_G_RHS"/>
      <sheetName val="토공(우물통,기타)_"/>
      <sheetName val="BOQ-Summary_Form_A2"/>
      <sheetName val="방음벽_기초_일반수량"/>
      <sheetName val="설산1_나"/>
      <sheetName val="5__COST_SCHEDULE_PER_EXPENSE"/>
      <sheetName val="CABLE_SIZE_CALCULATION_SHEET1"/>
      <sheetName val="IMPEADENCE_MAP_1"/>
      <sheetName val="IMPEADENCE_1"/>
      <sheetName val="입찰참가보고_(2)1"/>
      <sheetName val="공정현황보고(3_20)_(2)1"/>
      <sheetName val="추진공정(법인)3_201"/>
      <sheetName val="공정현황보고(3_27)_(2)1"/>
      <sheetName val="추진공정(법인)3_271"/>
      <sheetName val="공정현황보고(4_2)1"/>
      <sheetName val="1_공사집행계획서1"/>
      <sheetName val="2_예산내역검토서1"/>
      <sheetName val="3_실행원가내역서1"/>
      <sheetName val="4_실행예산단가산출서(단가)1"/>
      <sheetName val="4_실행예산단가산출서(금액)1"/>
      <sheetName val="5_현장관리비1"/>
      <sheetName val="6_공사예정공정표1"/>
      <sheetName val="7_인원동원현황1"/>
      <sheetName val="8_장비투입현황1"/>
      <sheetName val="9_문제점_및_대책1"/>
      <sheetName val="10_설계변경_및_추가공사1"/>
      <sheetName val="1_철주신설1"/>
      <sheetName val="2_철주신설1"/>
      <sheetName val="3_철주신설1"/>
      <sheetName val="4_비임신설1"/>
      <sheetName val="5_기기가대1"/>
      <sheetName val="6_철주기초1"/>
      <sheetName val="7_기기기초1"/>
      <sheetName val="8_기기기초1"/>
      <sheetName val="9_기기기초1"/>
      <sheetName val="10_단권변압기1"/>
      <sheetName val="11_가스절연1"/>
      <sheetName val="12_전자식제어반1"/>
      <sheetName val="13_고장점표정반1"/>
      <sheetName val="14_GP1"/>
      <sheetName val="15_전철용RTU1"/>
      <sheetName val="16_R-C_BANK1"/>
      <sheetName val="17_모선배선1"/>
      <sheetName val="18_제어및전력케이블1"/>
      <sheetName val="19_핏트1"/>
      <sheetName val="20_배수로1"/>
      <sheetName val="21_스틸그레이팅1"/>
      <sheetName val="22_접지장치1"/>
      <sheetName val="23_옥외전선관1"/>
      <sheetName val="24_옥외외등1"/>
      <sheetName val="25_무인화설비1"/>
      <sheetName val="26_콘크리트포장1"/>
      <sheetName val="27_자갈부설1"/>
      <sheetName val="28_휀스1"/>
      <sheetName val="29_소내용TR1"/>
      <sheetName val="30_고배용VCB1"/>
      <sheetName val="31_고배용RTU1"/>
      <sheetName val="32_기기기초1"/>
      <sheetName val="33_지중케이블1"/>
      <sheetName val="34_전력용관로1"/>
      <sheetName val="35_장주신설1"/>
      <sheetName val="36_맨홀1"/>
      <sheetName val="37_운반비1"/>
      <sheetName val="복구량산정_및_전용회선_사용1"/>
      <sheetName val="공구손료_산출내역1"/>
      <sheetName val="2F_회의실견적(5_14_일대)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남양시작동자105노65기1_3화1_21"/>
      <sheetName val="전차선로_물량표1"/>
      <sheetName val="노원열병합__건축공사기성내역서1"/>
      <sheetName val="신규단가-00_11_301"/>
      <sheetName val="Sheet1_(2)1"/>
      <sheetName val="11_자재단가1"/>
      <sheetName val="I_설계조건1"/>
      <sheetName val="전도금청구서_(2)1"/>
      <sheetName val="금전출납_1"/>
      <sheetName val="식대_1"/>
      <sheetName val="기성고조서(폐기물)_(2)1"/>
      <sheetName val="Sheet3_(5)1"/>
      <sheetName val="Sheet3_(6)1"/>
      <sheetName val="내역서_1"/>
      <sheetName val="준검_내역서1"/>
      <sheetName val="8_PILE__(돌출)1"/>
      <sheetName val="3BL공동구_수량1"/>
      <sheetName val="32_銅기기초1"/>
      <sheetName val="화재_탐지_설비1"/>
      <sheetName val="조도계산서_(도서)1"/>
      <sheetName val="Site_Expenses1"/>
      <sheetName val="7_1유효폭1"/>
      <sheetName val="TYPE-B_평균H1"/>
      <sheetName val="장비당단가_(1)1"/>
      <sheetName val="품질_및_특성_보정계수1"/>
      <sheetName val="31_고1"/>
      <sheetName val="C_&amp;_G_RHS1"/>
      <sheetName val="Customer_Databas1"/>
      <sheetName val="Explanation_for_Page_171"/>
      <sheetName val="단면_(2)1"/>
      <sheetName val="토_적_표1"/>
      <sheetName val="공종별_집계1"/>
      <sheetName val="일위대가_(목록)1"/>
      <sheetName val="귀래_설계_공내역서1"/>
      <sheetName val="unit_41"/>
      <sheetName val="2_예산냴역검토서1"/>
      <sheetName val="토공(우물통,기타)_1"/>
      <sheetName val="1_수인터널1"/>
      <sheetName val="플랜트_설치1"/>
      <sheetName val="BOQ-Summary_Form_A21"/>
      <sheetName val="06-BATCH_1"/>
      <sheetName val="P_M_별1"/>
      <sheetName val="IMP_(REACTOR)1"/>
      <sheetName val="방음벽_기초_일반수량1"/>
      <sheetName val="설산1_나1"/>
      <sheetName val="8_자재단가1"/>
      <sheetName val="5__COST_SCHEDULE_PER_EXPENSE1"/>
      <sheetName val="기본"/>
      <sheetName val="설계명세서렀቟԰_x0000_"/>
      <sheetName val="P.쀀⊒缀"/>
      <sheetName val="P.尀⊓ꐀ"/>
      <sheetName val="직簀"/>
      <sheetName val="직谀"/>
      <sheetName val="직Ⰰ"/>
      <sheetName val="직_xdc00_"/>
      <sheetName val="견적내용입력"/>
      <sheetName val="발신정보"/>
      <sheetName val="Boq"/>
      <sheetName val="입喸)"/>
      <sheetName val="p"/>
      <sheetName val="자재㔰቎԰"/>
      <sheetName val="계화㔀቎"/>
      <sheetName val="자재㗇቎԰"/>
      <sheetName val="자재㗈቎԰"/>
      <sheetName val="자재㔀቎԰"/>
      <sheetName val="자재㕑቎԰"/>
      <sheetName val="4_실행예산단가산출서(단壅Ꮕ"/>
      <sheetName val="중연"/>
      <sheetName val="PREFACE"/>
      <sheetName val="증감대비"/>
      <sheetName val="집계"/>
      <sheetName val="안정검토(온1)"/>
      <sheetName val="자怀"/>
      <sheetName val="DOGI"/>
      <sheetName val="일︀ᇕ԰"/>
      <sheetName val="Sh丵⼺_x0005__x0000_"/>
      <sheetName val="MACS-COIL(CW)"/>
      <sheetName val="디자이너"/>
      <sheetName val="이익영"/>
      <sheetName val="GAEYO"/>
      <sheetName val="철근량"/>
      <sheetName val="단"/>
      <sheetName val="Modeø"/>
      <sheetName val="Modeè"/>
      <sheetName val="BOQ-Summary_F袹㛿㤂彩ᰀ樼"/>
      <sheetName val="을橂"/>
      <sheetName val="을齘"/>
      <sheetName val="1.수인터䋇"/>
      <sheetName val="sum_x0000__x0000_〸_x0000__x0000_"/>
      <sheetName val="관거공︀࿕"/>
      <sheetName val="명세厀"/>
      <sheetName val="출력X"/>
      <sheetName val="철거산출근거"/>
      <sheetName val="노단"/>
      <sheetName val="36단가"/>
      <sheetName val="Indirect Cos_x0005_"/>
      <sheetName val="전신환︀ᇕ԰"/>
      <sheetName val="Ⅴ-2.공ﻇᇕ԰_x0000_"/>
      <sheetName val="[DS-LOAD.XLS]공정현황보고(3_27呐/䟣⿏_x0005_"/>
      <sheetName val="P.M_x0005__x0000_"/>
      <sheetName val="부_x0000__x0000_Ԁ"/>
      <sheetName val="계怀⽍렀"/>
      <sheetName val="여과지동"/>
      <sheetName val="내역(중앙)"/>
      <sheetName val="상촌2교-일반수량집계"/>
      <sheetName val="투찰가"/>
      <sheetName val="역T형교대(말뚝기초)"/>
      <sheetName val="가로등내역서"/>
      <sheetName val="9811"/>
      <sheetName val="입哨_x0013_"/>
      <sheetName val="오산ፔ"/>
      <sheetName val="건축원가계산呠"/>
      <sheetName val="입呠&amp;"/>
      <sheetName val="Assumptions"/>
      <sheetName val="A-General"/>
      <sheetName val="템플릿"/>
      <sheetName val="물가단가"/>
      <sheetName val="형상"/>
      <sheetName val="자재԰_x0000_缀"/>
      <sheetName val="약품공급2"/>
      <sheetName val="을부담ԯ_x0000_缀"/>
      <sheetName val="참조일람"/>
      <sheetName val="sum1_(2)"/>
      <sheetName val="3_건축(현장안)"/>
      <sheetName val="Despacho_(c_civil)"/>
      <sheetName val="BSD_(2)"/>
      <sheetName val="GIS_Ry재"/>
      <sheetName val="118_세금과공과"/>
      <sheetName val="전동기_SPEC"/>
      <sheetName val="4_실행예산단가삼출서(단갌)"/>
      <sheetName val="4_실행예산단가삼출서(금액)"/>
      <sheetName val="5_현잣관리비"/>
      <sheetName val="단가표_"/>
      <sheetName val="1_취수장"/>
      <sheetName val="표지_(2)"/>
      <sheetName val="Page_1A_-_Proposal_Strategy_"/>
      <sheetName val="3_현장배치"/>
      <sheetName val="1_우편집중내역서"/>
      <sheetName val="토공_토적표"/>
      <sheetName val="DESIGN_CRETERIA1"/>
      <sheetName val="1_설계조건"/>
      <sheetName val="3_하중산정4_지지력"/>
      <sheetName val="EQUIPMENT_-2"/>
      <sheetName val="-15_0"/>
      <sheetName val="BOM-Form_A_1_III"/>
      <sheetName val="3련_BOX"/>
      <sheetName val="효성CB_1P기초"/>
      <sheetName val="품질_및_缀ᨎ԰缀"/>
      <sheetName val="적용_기준(환율)-1"/>
      <sheetName val="적용_기준(환율)"/>
      <sheetName val="자재단가_"/>
      <sheetName val="을_2"/>
      <sheetName val="Budget_2005(DW)"/>
      <sheetName val="기타_정보통신공사"/>
      <sheetName val="99_6"/>
      <sheetName val="RING_WALL"/>
      <sheetName val="위치조서"/>
      <sheetName val="별ꠀ"/>
      <sheetName val="명芘'"/>
      <sheetName val="일위대가표(유단가)"/>
      <sheetName val="일위㦐ͨ_xda0b_"/>
      <sheetName val="예산M1_x0005__x0000_"/>
      <sheetName val="렀቟"/>
      <sheetName val="현장관리비집尜_x0013_"/>
      <sheetName val="D-ELECT"/>
      <sheetName val="L형옹丵"/>
      <sheetName val="조명율데이타"/>
      <sheetName val="별표총괄표"/>
      <sheetName val="구왤집계謀"/>
      <sheetName val="부대Ç_x0000_退="/>
      <sheetName val="표지 (_x0005__x0000_"/>
      <sheetName val="표지 (嫐0"/>
      <sheetName val="표지 (垼+"/>
      <sheetName val="표지 (寠-"/>
      <sheetName val="표지 (妼_x001b_"/>
      <sheetName val="표지 (嚀#"/>
      <sheetName val="건물︀ᇕ"/>
      <sheetName val="실행간접비용"/>
      <sheetName val="MCC제원"/>
      <sheetName val="1차 내역서"/>
      <sheetName val="첨부파일"/>
      <sheetName val="1단계"/>
      <sheetName val="구왤_x0000__x0000_㶐"/>
      <sheetName val="관거공ԯ_x0000_"/>
      <sheetName val="3.자재비(총괄)"/>
      <sheetName val="방음벽 기초䈀ｪԯ_x0000_缀"/>
      <sheetName val="DB"/>
      <sheetName val="Front"/>
      <sheetName val="제잡비"/>
      <sheetName val="물_x0005__x0000_"/>
      <sheetName val="상수보호"/>
      <sheetName val="근고 블록 유형별 수량"/>
      <sheetName val="Ⅴ-2.공종별헾】"/>
      <sheetName val="일위대가-1"/>
      <sheetName val="Id"/>
      <sheetName val="Intro2"/>
      <sheetName val="2004SS"/>
      <sheetName val="2004CJ"/>
      <sheetName val="원가계산서(남측_x0000_"/>
      <sheetName val="F4-F7"/>
      <sheetName val="장비당단가 _x0005__x0000__x0000_"/>
      <sheetName val="중기사용료산출근거"/>
      <sheetName val="수로BOX"/>
      <sheetName val="파일의이용"/>
      <sheetName val="IMP (REAC罈_x001e_羌_x001e_"/>
      <sheetName val="요⋞"/>
      <sheetName val="8&amp;장비투입현황"/>
      <sheetName val="ꕬ완터널조명(할증제외)"/>
      <sheetName val="굤완터널소화기(할증)"/>
      <sheetName val="일밐공사"/>
      <sheetName val="중기조종사 단위단가"/>
      <sheetName val="일반부표"/>
      <sheetName val="bearing"/>
      <sheetName val="효성CB︀ᇕ԰_x0000_缀"/>
      <sheetName val="구왤䈀ԯ"/>
      <sheetName val="구왤瀀ፒ밀"/>
      <sheetName val="구왤ꀀᙒ"/>
      <sheetName val="구왤ԯ_x0000_缀"/>
      <sheetName val="구왤씀䰖ԯ"/>
      <sheetName val="평균물량산출서"/>
      <sheetName val="운반비집계"/>
      <sheetName val="전선(IEC)"/>
      <sheetName val="설계׃"/>
      <sheetName val="설계_x0005_"/>
      <sheetName val="철거ᨀꍙ"/>
      <sheetName val="구왤집炬⭯"/>
      <sheetName val="전_x0005_"/>
      <sheetName val="Manual Valve List"/>
      <sheetName val="12.3P"/>
      <sheetName val="공사원가계산_x0005_"/>
      <sheetName val="LOPCAL_x0005_"/>
      <sheetName val="소요자재명세서"/>
      <sheetName val="노무비명세서"/>
      <sheetName val="단가_x0005__x0000_"/>
      <sheetName val="원형䀀ኀ㠀ኃ"/>
      <sheetName val="원형︀ᇕ԰_x0000_"/>
      <sheetName val="전동기 SP︀ᇕ"/>
      <sheetName val="적聀_x0012_"/>
      <sheetName val="월선︀ᇕ"/>
      <sheetName val="재해-호표"/>
      <sheetName val="물량"/>
      <sheetName val="DS-장비"/>
      <sheetName val="NW-장비"/>
      <sheetName val="보도경계블Ç"/>
      <sheetName val="◀-▶"/>
      <sheetName val="내︀ᇕ԰"/>
      <sheetName val="유림골조"/>
      <sheetName val="J直丵〒"/>
      <sheetName val="입찰참가㖬቎԰_x0000_缀_x0000_"/>
      <sheetName val="입찰참가㗇቎԰_x0000_缀_x0000_"/>
      <sheetName val="J直_x0005__x0000_"/>
      <sheetName val="입찰참가ׇ_x0000_缀_x0000__x0000__x0000_"/>
      <sheetName val="96냇ᕓ"/>
      <sheetName val="118.세금删%剬"/>
      <sheetName val="2000.11월설계내역"/>
      <sheetName val="사무실1"/>
      <sheetName val="㔀"/>
      <sheetName val="일위대가표(DEEP)"/>
      <sheetName val="PUMP"/>
      <sheetName val="목표세부명세"/>
      <sheetName val="건축집계표"/>
      <sheetName val="실행"/>
      <sheetName val="o현장경비"/>
      <sheetName val="dÃ"/>
      <sheetName val="봉방_x0000__x0000_"/>
      <sheetName val="설계爏譈0_x0000_"/>
      <sheetName val="계頀塔攀"/>
      <sheetName val="계Ç_x0000_"/>
      <sheetName val="유도쐂"/>
      <sheetName val="계Ç_x0000_렀"/>
      <sheetName val="2.대외_x0010__x0000_"/>
      <sheetName val="PRE"/>
      <sheetName val="투찰내缀"/>
      <sheetName val="L형옹呸"/>
      <sheetName val="공문(신)"/>
      <sheetName val="예산Mἀ膦ԯ"/>
      <sheetName val="예산Mⵗ㰀"/>
      <sheetName val="별ԯ"/>
      <sheetName val="별䋌"/>
      <sheetName val="변경비교-을"/>
      <sheetName val="단가 (2)"/>
      <sheetName val="FOOTING단면력"/>
      <sheetName val="추가및 공제(방파제)"/>
      <sheetName val="수문보고"/>
      <sheetName val="착공계"/>
      <sheetName val="근생APT-신마감"/>
      <sheetName val="복지관_FIART"/>
      <sheetName val="근생APT-FIART"/>
      <sheetName val="근생-FIART"/>
      <sheetName val="반중력식옹벽3.5"/>
      <sheetName val="J형측구단위수량"/>
      <sheetName val="D25"/>
      <sheetName val="D16"/>
      <sheetName val="D22"/>
      <sheetName val="Sheet3 (2)"/>
      <sheetName val="2002계약현황"/>
      <sheetName val="자재단가 산출근거"/>
      <sheetName val="코헾】"/>
      <sheetName val="코_x0005__x0000_"/>
      <sheetName val="구왤֮"/>
      <sheetName val="구왤룠቟԰"/>
      <sheetName val="구왤㗇ԯ"/>
      <sheetName val="구왤낼㝗ﰀ"/>
      <sheetName val="도급정산"/>
      <sheetName val="오산헾】"/>
      <sheetName val="안정缀䜎"/>
      <sheetName val="계緇"/>
      <sheetName val="산"/>
      <sheetName val="동력부하(도산)"/>
      <sheetName val="명일작업계획 (3)"/>
      <sheetName val="집"/>
      <sheetName val="포장직선구간"/>
      <sheetName val="단위昀⭝"/>
      <sheetName val="단위3_x0000_"/>
      <sheetName val="비대甂㘼_x0001_"/>
      <sheetName val="비대_x0001__x0000_퀀"/>
      <sheetName val="비대저᥻԰"/>
      <sheetName val="우배수"/>
      <sheetName val="개략"/>
      <sheetName val="적용단위길이"/>
      <sheetName val="IN"/>
      <sheetName val="제품(수출)매출"/>
      <sheetName val="상품보조수불"/>
      <sheetName val="제조원가계산서 (2)"/>
      <sheetName val="제품입고(생산)"/>
      <sheetName val="bm-marine"/>
      <sheetName val="토사(闰⾘_x0005_"/>
      <sheetName val="P.M _x0000_"/>
      <sheetName val="6공구ମ⽝"/>
      <sheetName val="제경᠀"/>
      <sheetName val="제경렀"/>
      <sheetName val="구왤집ԯ_x0000_"/>
      <sheetName val="자㠅"/>
      <sheetName val="Ⅴ-2.공종별내렃"/>
      <sheetName val="식재인부"/>
      <sheetName val="안ﺬ_xd9d5_ԯ"/>
      <sheetName val="안⢬㢂氀"/>
      <sheetName val="원형1호맨홀토공수량"/>
      <sheetName val="간접비(1)"/>
      <sheetName val="Jꠀ⢄︀"/>
      <sheetName val="J0_x0000__x0000_"/>
      <sheetName val="J0_x0000_⠀"/>
      <sheetName val="Noname 1"/>
      <sheetName val="PROJECT"/>
      <sheetName val="개산공사비"/>
      <sheetName val="남대문빌딩"/>
      <sheetName val="자동제어"/>
      <sheetName val="수량산출(음암)"/>
      <sheetName val="기본사항"/>
      <sheetName val="내역서(1)"/>
      <sheetName val="검ﺬ"/>
      <sheetName val="내역서01"/>
      <sheetName val="계怀"/>
      <sheetName val="계餀"/>
      <sheetName val="4_실행예산단가산԰_x0000_缀_x0000__x0000__x0000_"/>
      <sheetName val="1_공사집๿〚_x0005__x0000_"/>
      <sheetName val="4_실행예산단가산缀ᨎ԰_x0000_缀_x0000_"/>
      <sheetName val="Ⅴ-2.Ԁ_x0000_缀_x0000__x0000_"/>
      <sheetName val="계֬"/>
      <sheetName val="계ᰀ"/>
      <sheetName val="계뢬"/>
      <sheetName val="계퀀"/>
      <sheetName val="계㔀"/>
      <sheetName val="계䀀"/>
      <sheetName val="계ﺬ"/>
      <sheetName val="계뀀"/>
      <sheetName val="계⠀"/>
      <sheetName val="품질 및 특성 보_xdcf0_®"/>
      <sheetName val="정산입ᰀ"/>
      <sheetName val="정산입툀"/>
      <sheetName val="정산입㔀"/>
      <sheetName val="하수급︀ᇕ԰_x0000_"/>
      <sheetName val="실행_x0000_Ԁ"/>
      <sheetName val="실행Ԕ_x0000_缀"/>
      <sheetName val="부대단위수량"/>
      <sheetName val="전동기 ⹠敇"/>
      <sheetName val="전동기 ԯ_x0000_缀_x0000_"/>
      <sheetName val="전동기 밀ⱙЀⱚ"/>
      <sheetName val="전동기 퀀Ⱡ袕"/>
      <sheetName val="전동기 축ԯ_x0000_"/>
      <sheetName val="전동기 ԯ_x0000_"/>
      <sheetName val="전동기 _xdc00_⡘␀⡙"/>
      <sheetName val="전동기 ⍡辕"/>
      <sheetName val="전동기 㔀ݎ԰_x0000_"/>
      <sheetName val="전동기 塴㍒렀륟"/>
      <sheetName val="전동기 ︀ԯ_x0000_"/>
      <sheetName val="전동기 㕴㥎ԯ_x0000_"/>
      <sheetName val="전동기 倀䅒鰀䅒"/>
      <sheetName val="Int'l_Price_List"/>
      <sheetName val="전동기 㔀畎ԯ_x0000_"/>
      <sheetName val="전동기 爂版0_x0000_"/>
      <sheetName val="부산"/>
      <sheetName val="고객상담실"/>
      <sheetName val="서부산"/>
      <sheetName val="양산"/>
      <sheetName val="부품기술(1)"/>
      <sheetName val="상용부품"/>
      <sheetName val="상용정비"/>
      <sheetName val="서대구"/>
      <sheetName val="서울서부"/>
      <sheetName val="서울정비"/>
      <sheetName val="승용부품"/>
      <sheetName val="광주정비"/>
      <sheetName val="정비교육"/>
      <sheetName val="인천정비"/>
      <sheetName val="정비기술"/>
      <sheetName val="정비운영팀"/>
      <sheetName val="조달팀"/>
      <sheetName val="기획및경리팀"/>
      <sheetName val="중부부품물류"/>
      <sheetName val="해외서비스담당"/>
      <sheetName val="전주정비"/>
      <sheetName val="관리팀"/>
      <sheetName val="구로"/>
      <sheetName val="국민차"/>
      <sheetName val="대전"/>
      <sheetName val="신탄진"/>
      <sheetName val="동서울"/>
      <sheetName val="원주"/>
      <sheetName val="전동기 렀慟ԯ_x0000_"/>
      <sheetName val="별က"/>
      <sheetName val="배수공_x0005__x0000_"/>
      <sheetName val="배수공橂】"/>
      <sheetName val="조橂"/>
      <sheetName val="오산䈀"/>
      <sheetName val="P&amp;L01-02GR"/>
      <sheetName val="오산/"/>
      <sheetName val="118.세금과공䀀"/>
      <sheetName val="1차분내역-2"/>
      <sheetName val="입丵〒"/>
      <sheetName val="입墐 "/>
      <sheetName val="입啐'"/>
      <sheetName val="입ꮸ⾚"/>
      <sheetName val="입呠0"/>
      <sheetName val="입牘!"/>
      <sheetName val="입ꮸ「"/>
      <sheetName val="입盀_x001d_"/>
      <sheetName val="입疰_x001e_"/>
      <sheetName val="오산"/>
      <sheetName val="유통망계획"/>
      <sheetName val="오산픀"/>
      <sheetName val="오산ን"/>
      <sheetName val="오산Ⰰ"/>
      <sheetName val="오산餀ኘ"/>
      <sheetName val="일위대가(계측기설쀀᝹"/>
      <sheetName val="오산げ"/>
      <sheetName val="Moder"/>
      <sheetName val="Mode_x0010_"/>
      <sheetName val="인건-측정"/>
      <sheetName val="토류판설치(t=60׈"/>
      <sheetName val="토류판설치(t=60磈"/>
      <sheetName val="우수"/>
      <sheetName val="국공유翇ᨎ԰_x0000_缀"/>
      <sheetName val="국공유ﻇᇕ԰_x0000_缀"/>
      <sheetName val="지사인원"/>
      <sheetName val="계장 품셈표"/>
      <sheetName val="70%"/>
      <sheetName val="설계명세서(선尜_x0013_"/>
      <sheetName val="공사원가丵〒_x0005_"/>
      <sheetName val="안전က_x0000_"/>
      <sheetName val="안전က_x0000_砀"/>
      <sheetName val="안䈀ᅪ԰"/>
      <sheetName val="관거午_x0013_ὐ"/>
      <sheetName val="관거午_x0013_㐨"/>
      <sheetName val="관거午_x0013_떰"/>
      <sheetName val="보0_x0000_蠀"/>
      <sheetName val="보0_x0000_堀"/>
      <sheetName val="보0_x0000_倀"/>
      <sheetName val="보0_x0000_"/>
      <sheetName val="보0_x0000_⠀"/>
      <sheetName val="물량산출근헾"/>
      <sheetName val="입찰헾"/>
      <sheetName val="물량산출근窨"/>
      <sheetName val="입찰窨"/>
      <sheetName val="실행내ﻔᇕ"/>
      <sheetName val="GIS._x0005__x0000__x0000_"/>
      <sheetName val="8. 내진해석"/>
      <sheetName val="공사원가헾】_x0005_"/>
      <sheetName val="공정 (총괄) (2)"/>
      <sheetName val="안缀ᨎ԰"/>
      <sheetName val="안/_x0000_"/>
      <sheetName val="안ࠋ቎蠀"/>
      <sheetName val="안/_x0000_뀀"/>
      <sheetName val="입׃⽾"/>
      <sheetName val="철거︀ᇕ"/>
      <sheetName val="철거ᰀ፜"/>
      <sheetName val="철거렀቟"/>
      <sheetName val="철거㔀቎"/>
      <sheetName val="현장관리비집계㔀"/>
      <sheetName val="계화배_x0005_"/>
      <sheetName val="Macro(차단기)"/>
      <sheetName val="자재砀⪜︀"/>
      <sheetName val="96수_x0005_"/>
      <sheetName val="방음벽 기초 怀፵ꈀᇚ"/>
      <sheetName val="준공조서갑지"/>
      <sheetName val="횡배수관 토공량 산출"/>
      <sheetName val="FORM7"/>
      <sheetName val="입合¾"/>
      <sheetName val="majo԰"/>
      <sheetName val="C &amp; G _x0000__x0000__x0005_"/>
      <sheetName val="C &amp; G "/>
      <sheetName val="기기리스트"/>
      <sheetName val="Parameters"/>
      <sheetName val="영업점별목표산출"/>
      <sheetName val="연평잔"/>
      <sheetName val="공구원가계산"/>
      <sheetName val="하수급_x0005__x0000__x0000_"/>
      <sheetName val="부대頀ኗ"/>
      <sheetName val="DS-최怀"/>
      <sheetName val="견적서-을지"/>
      <sheetName val="예산M㄀抣ԯ"/>
      <sheetName val="예산M蠊⸴"/>
      <sheetName val="예산M蠑⸴"/>
      <sheetName val="기별"/>
      <sheetName val="[DS-LOAD.XLS]오산/"/>
      <sheetName val="전기䀀⒑"/>
      <sheetName val="전기↏"/>
      <sheetName val="전기退ろ"/>
      <sheetName val="Ⅴ-2.공㔀቎԰_x0000_"/>
      <sheetName val="criteria"/>
      <sheetName val="비대︀Ǖ԰"/>
      <sheetName val="세부내역서"/>
      <sheetName val="IW-LIST"/>
      <sheetName val="8.릐̖Ā"/>
      <sheetName val="오산ᗂ恭"/>
      <sheetName val="조洕"/>
      <sheetName val="경비산출"/>
      <sheetName val="전기자료"/>
      <sheetName val="5공철탑ⶅ︀"/>
      <sheetName val="국공유԰"/>
      <sheetName val="31.䈌"/>
      <sheetName val="IMP (REACTO헾⽴"/>
      <sheetName val="DJ1"/>
      <sheetName val="민속촌메뉴"/>
      <sheetName val=" 견적뀀"/>
      <sheetName val=" 견적瀀"/>
      <sheetName val="일위대가표 (2)"/>
      <sheetName val="þ"/>
      <sheetName val="예산窨_x0013_竬"/>
      <sheetName val="05년5월"/>
      <sheetName val="공정"/>
      <sheetName val="BOX(상시)"/>
      <sheetName val="ML"/>
      <sheetName val="VXXB"/>
      <sheetName val="철거ﺬ鿕"/>
      <sheetName val="setup"/>
      <sheetName val="EXPENSE"/>
      <sheetName val="BAU-ITEMLIST"/>
      <sheetName val="시산"/>
      <sheetName val="WBS98"/>
      <sheetName val="Köpfe"/>
      <sheetName val="원_VL"/>
      <sheetName val="J"/>
      <sheetName val="산耀"/>
      <sheetName val="[DS-LOAD.XLS][DS-LOAD.XLS]입啨/"/>
      <sheetName val="_x0005_"/>
      <sheetName val="8"/>
      <sheetName val="¸"/>
      <sheetName val="GI_x0000__x0000_"/>
      <sheetName val="GI0_x0000_"/>
      <sheetName val="아산추가1220"/>
      <sheetName val="b_gunmul"/>
      <sheetName val="b_balju (2)"/>
      <sheetName val="중간"/>
      <sheetName val="을부/_x0000_퀀¤"/>
      <sheetName val="을부က_x0000_᠀蘸"/>
      <sheetName val="공사원가Â"/>
      <sheetName val="가설공사"/>
      <sheetName val="단가결정"/>
      <sheetName val="내역아"/>
      <sheetName val="울타리"/>
      <sheetName val="관거損Ø稐"/>
      <sheetName val="관거뚸⒳_x0000_"/>
      <sheetName val="관거ᾏRꞨ"/>
      <sheetName val="관거ᾏRȰ"/>
      <sheetName val="관거㮀⡯_x0000_"/>
      <sheetName val="단위︀ᇕ"/>
      <sheetName val="물량표S"/>
      <sheetName val="2.내역서"/>
      <sheetName val="사각맨홀"/>
      <sheetName val="계약내력"/>
      <sheetName val="경산"/>
      <sheetName val="년도별시공"/>
      <sheetName val="1.수인터Æ"/>
      <sheetName val="공璈ã瓌"/>
      <sheetName val="전 기"/>
      <sheetName val=""/>
      <sheetName val="ꠋ"/>
      <sheetName val="砌"/>
      <sheetName val="예산ᛅ⼝_x0005_"/>
      <sheetName val="밃"/>
      <sheetName val="노무산출서"/>
      <sheetName val="堇"/>
      <sheetName val="踂"/>
      <sheetName val="단위세萸"/>
      <sheetName val="단위세_x0005_"/>
      <sheetName val="hvac(헾⽯_x0005__x0000_"/>
      <sheetName val="관거공⠏᜶"/>
      <sheetName val="관거공䈀ᅪ"/>
      <sheetName val="관거공耀⩩"/>
      <sheetName val="단위단가"/>
      <sheetName val="원老㎿耜"/>
      <sheetName val="원态᣽_x001b_"/>
      <sheetName val="개발운영비청구"/>
      <sheetName val="견䋉ᅪ԰"/>
      <sheetName val="䋇ᅪ"/>
      <sheetName val="암거단위"/>
      <sheetName val="유도헾"/>
      <sheetName val="견적을"/>
      <sheetName val="99노임기준"/>
      <sheetName val="단_x0005__x0004__x0004_"/>
      <sheetName val="_x0000__x0005__x0000__x0005__x0000__x0013__x0000_"/>
      <sheetName val="ȀЀԀ؀Ԁ̀ЀऀЀ"/>
      <sheetName val="_x0009__x0000__x0005__x0000_"/>
      <sheetName val="̀Ȁ̀"/>
      <sheetName val=" _x0000__x0005__x0000_"/>
      <sheetName val="Ⅱ1蠀燿㤂"/>
      <sheetName val="Ⅱ1聵ᕹ蠀"/>
      <sheetName val="Ⅱ1蠀矿㤂"/>
      <sheetName val="Ⅱ1蠀盿㤁"/>
      <sheetName val="Ⅱ1퐀㬸⠀"/>
      <sheetName val="Ⅱ1퐁㜸"/>
      <sheetName val="내역총_x0001__x0000_"/>
      <sheetName val="항목蠀㑗䈀ᝪ"/>
      <sheetName val="관거_x0000__x0000_篬"/>
      <sheetName val="관거薘$藜"/>
      <sheetName val="관거헾⾅_x0005_"/>
      <sheetName val="오산叀&gt;"/>
      <sheetName val="구왤집계︀"/>
      <sheetName val="구왤집계䈀"/>
      <sheetName val="1호맨홀䈀ᅪ"/>
      <sheetName val="건축원가계산齘"/>
      <sheetName val="오산렀"/>
      <sheetName val="실행대비"/>
      <sheetName val="3.1.4 F-FR8"/>
      <sheetName val="특2호하천산근"/>
      <sheetName val="특2호부관하천산근"/>
      <sheetName val="계화膸)"/>
      <sheetName val="유도쐃"/>
      <sheetName val="유도쐎"/>
      <sheetName val="부대공က_x0000_"/>
      <sheetName val="1공구(을)"/>
      <sheetName val="BREAKDOWN(철거설치)"/>
      <sheetName val="토 _x0000__x0000__x0005_"/>
      <sheetName val="부대尜_x0013_"/>
      <sheetName val="업무연락"/>
      <sheetName val="CFLOW"/>
      <sheetName val="형강류 단가 CODE"/>
      <sheetName val="변_x0005__x0000__x0000_"/>
      <sheetName val="전력구구조물산근"/>
      <sheetName val="종배수관면벽구"/>
      <sheetName val="전산망"/>
      <sheetName val="옥내아파트(전기)"/>
      <sheetName val="실행BOQ"/>
      <sheetName val="구리토평ᬂ௓_x0001_"/>
      <sheetName val="토공 토䐀໰"/>
      <sheetName val="본사ᰖ"/>
      <sheetName val="단가︀ᇕ԰"/>
      <sheetName val="토사԰"/>
      <sheetName val="견֮"/>
      <sheetName val="118.세금Ԉ"/>
      <sheetName val="단က"/>
      <sheetName val="품질 및 缀ᨎ԰"/>
      <sheetName val="공사원가_x0005_"/>
      <sheetName val=" ԰"/>
      <sheetName val="안က"/>
      <sheetName val="안/"/>
      <sheetName val="현장관리비_x0005_"/>
      <sheetName val="예산Mԯ"/>
      <sheetName val="단0"/>
      <sheetName val="Ⅴ-2.԰"/>
      <sheetName val="실행_x0005_"/>
      <sheetName val="설계명세서က"/>
      <sheetName val="부Ç"/>
      <sheetName val="Ⅴ-2.缀ᨎ԰"/>
      <sheetName val="일반맨԰"/>
      <sheetName val="일위대가(계측_x0005_"/>
      <sheetName val="[DS-LOAD.XLS]안/"/>
      <sheetName val="P.԰"/>
      <sheetName val="건԰"/>
      <sheetName val="계0"/>
      <sheetName val="9က"/>
      <sheetName val="Ⅴ-2.︀ԯ"/>
      <sheetName val="안"/>
      <sheetName val="부재_x0005_"/>
      <sheetName val="Ⅴ-2.︀ᇕ԰"/>
      <sheetName val="전기일ԯ"/>
      <sheetName val="국공유지및԰"/>
      <sheetName val="방음벽 기초䈀㉪ԯ"/>
      <sheetName val="보԰"/>
      <sheetName val="말뚝지지0"/>
      <sheetName val="봉방"/>
      <sheetName val="설계명세서_x0005_"/>
      <sheetName val="9ԯ"/>
      <sheetName val="안전԰"/>
      <sheetName val="설계명세서(԰"/>
      <sheetName val="[DS-LOAD.XLS][DS-LOAD.XLS]안/"/>
      <sheetName val="비대_x0001_"/>
      <sheetName val="장비당단가֬"/>
      <sheetName val="전체_x0005_"/>
      <sheetName val="C &amp; Ô"/>
      <sheetName val="단가_x0005_"/>
      <sheetName val="설산"/>
      <sheetName val="[DS-LOAD.XLS][DS-LOAD.XLS]오산/"/>
      <sheetName val="PLCAL"/>
      <sheetName val="요Հ陭"/>
      <sheetName val="RAHME¨"/>
      <sheetName val="입적齘"/>
      <sheetName val="È"/>
      <sheetName val="hvac(제어동腘"/>
      <sheetName val="hvac(제어동헾"/>
      <sheetName val="hvac(제어동_x0005_"/>
      <sheetName val="sum"/>
      <sheetName val="1.관로"/>
      <sheetName val="INSTR"/>
      <sheetName val="오산갈䈀"/>
      <sheetName val="예산변턂붵尀"/>
      <sheetName val="3B"/>
      <sheetName val="내역및총괄"/>
      <sheetName val="공종분_x0000_"/>
      <sheetName val="보정계수산정(1)"/>
      <sheetName val="보정계수산정(2)"/>
      <sheetName val="보정계수산정(3)"/>
      <sheetName val="재무가Ç"/>
      <sheetName val="참고(2)"/>
      <sheetName val="APT"/>
      <sheetName val="조԰"/>
      <sheetName val="조_x0005_"/>
      <sheetName val="전기일위헾⿕"/>
      <sheetName val="CJE"/>
      <sheetName val="횡배수관토공수량"/>
      <sheetName val="안정검_x0000_"/>
      <sheetName val="퀀⡖"/>
      <sheetName val="㔀ｎ"/>
      <sheetName val="설계산출기纘"/>
      <sheetName val="ᩓ"/>
      <sheetName val="예산변경䈀ᅪ"/>
      <sheetName val="ITB COST"/>
      <sheetName val="2006기계경비산출표"/>
      <sheetName val="항목簀䐼ᨱ"/>
      <sheetName val="설계산출표︀"/>
      <sheetName val="내역_FILE"/>
      <sheetName val="설변내渀荷"/>
      <sheetName val="설변내≖"/>
      <sheetName val="etc"/>
      <sheetName val="ERL_TBL"/>
      <sheetName val="검뢬"/>
      <sheetName val="단가LIST(8.16)"/>
      <sheetName val="견적대비"/>
      <sheetName val="C &amp; G R_x0000__x0000_"/>
      <sheetName val="SE-⠀⎃氀"/>
      <sheetName val="총괄내_x0005__x0000_"/>
      <sheetName val="총괄내誀걜"/>
      <sheetName val="총괄내紴"/>
      <sheetName val="단면鰀፰"/>
      <sheetName val="단면쀀ፐ"/>
      <sheetName val="안전사㡃"/>
      <sheetName val="NEGO"/>
      <sheetName val="관거공사_x0001_"/>
      <sheetName val="관거공사_x000c_"/>
      <sheetName val="관거공사ð"/>
      <sheetName val="북방3터널"/>
      <sheetName val="오산갈"/>
      <sheetName val="별쌐"/>
      <sheetName val="INP킬❨"/>
      <sheetName val="봉방동근単"/>
      <sheetName val="봉방동근呐"/>
      <sheetName val="봉방동근丵"/>
      <sheetName val="봉방동근夘"/>
      <sheetName val="도_x0000__x0000__x0005_"/>
      <sheetName val="sum1 (2橂"/>
      <sheetName val="sum1 (2洅"/>
      <sheetName val="내역조적"/>
      <sheetName val="실행내역서_"/>
      <sheetName val="design_criteria"/>
      <sheetName val="working_load_at_the_btm_ft_"/>
      <sheetName val="plan&amp;section_of_foundation"/>
      <sheetName val="6PILE__(돌출)"/>
      <sheetName val="Galaxy_소비자가격표"/>
      <sheetName val="#4DUCT_SUPPORT_체크LIST"/>
      <sheetName val="도급및_실행내역"/>
      <sheetName val="Wt_of_Mod_"/>
      <sheetName val="DRAIN_DRUM_PIT_D-301"/>
      <sheetName val="물량산〒"/>
      <sheetName val="일반맨홀수량집계(A-7_LINE)"/>
      <sheetName val="31_고_x005f_x0000_RTU"/>
      <sheetName val="CRUDE_RE-bar"/>
      <sheetName val="5_정산서"/>
      <sheetName val="1_설계기준"/>
      <sheetName val="개별직종노임단가(2003_9)"/>
      <sheetName val="현장별계약현황('98_10_31)"/>
      <sheetName val="stability_check"/>
      <sheetName val="design_load"/>
      <sheetName val="4_말뚝설계"/>
      <sheetName val="인건비_"/>
      <sheetName val="8_자재"/>
      <sheetName val="Parts_1_Feb_2004"/>
      <sheetName val="list_price"/>
      <sheetName val="Ⅴ-2_缀ᨎ԰缀"/>
      <sheetName val="Ⅴ-2_ᰀ፜搀፜"/>
      <sheetName val="Ⅴ-2_공종별0"/>
      <sheetName val="sc0314_Index"/>
      <sheetName val="BASIC_(2)"/>
      <sheetName val="DATA_(EPS)"/>
      <sheetName val="DATA_(TRAY)"/>
      <sheetName val="입출재고현황_(2)"/>
      <sheetName val="단면炜"/>
      <sheetName val="Ⅴ-2_԰缀"/>
      <sheetName val="Mp-team_1"/>
      <sheetName val="Ⅴ-2_공ᛇ᨜԰"/>
      <sheetName val="96보완계획7_12"/>
      <sheetName val="배수贘릠"/>
      <sheetName val="배수午ᡐ"/>
      <sheetName val="공사비_내역_(가)"/>
      <sheetName val="118_세금丵⼞"/>
      <sheetName val="총_원가계산"/>
      <sheetName val="입"/>
      <sheetName val="단가_및_재료비"/>
      <sheetName val="견頀⢀"/>
      <sheetName val="118_세금Ԉ缀"/>
      <sheetName val="부대공헾】"/>
      <sheetName val="가설"/>
      <sheetName val="을_1"/>
      <sheetName val="일위대가(계측"/>
      <sheetName val="일위대가(계측闰⽌"/>
      <sheetName val="일위대가(계측埬場"/>
      <sheetName val="일위대가(계측徸⿚"/>
      <sheetName val="설계명세서丵〒"/>
      <sheetName val="직"/>
      <sheetName val="118_세금과공簀"/>
      <sheetName val="118_세금과공缀"/>
      <sheetName val="118_세금과공ꠀ"/>
      <sheetName val="c_s"/>
      <sheetName val="CAL_"/>
      <sheetName val="Ⅴ-2_砀鹅瘂/"/>
      <sheetName val="비교"/>
      <sheetName val="쵽괄"/>
      <sheetName val="Ⅴ-2_︀ᇕ԰缀"/>
      <sheetName val="실행철헾】"/>
      <sheetName val="계획세"/>
      <sheetName val="J直材"/>
      <sheetName val="_԰缀"/>
      <sheetName val="공사원가"/>
      <sheetName val="Facility_Information"/>
      <sheetName val="1_철주신"/>
      <sheetName val="현장관리비๿〚"/>
      <sheetName val="현장관리비"/>
      <sheetName val="현장관리비헾】"/>
      <sheetName val="Ⅴ-2_공尜層"/>
      <sheetName val="Ⅴ-2_공徸〒"/>
      <sheetName val="B76"/>
      <sheetName val="전선_및_전선관"/>
      <sheetName val="실행철강矨"/>
      <sheetName val="1_설계설명서"/>
      <sheetName val="TRE_TABLE"/>
      <sheetName val="SRC_CLOUMN_설계"/>
      <sheetName val="3)_클레임_반영시"/>
      <sheetName val="2001예정공정표_"/>
      <sheetName val="crude_SLAB_RE-bar"/>
      <sheetName val="품질_및_특성_쌞ᄅ0"/>
      <sheetName val="4_동력"/>
      <sheetName val="Architecture_Work"/>
      <sheetName val="2-2_매출분석"/>
      <sheetName val="KP1590_"/>
      <sheetName val="방배동내역_(총괄)"/>
      <sheetName val="Data_Vol"/>
      <sheetName val="계화"/>
      <sheetName val="계화髜"/>
      <sheetName val="전동기_SP԰"/>
      <sheetName val="요소_x0000_"/>
      <sheetName val="瀀"/>
      <sheetName val="admin"/>
      <sheetName val="토 적 羸"/>
      <sheetName val="계화⪔"/>
      <sheetName val="설계⪔堀"/>
      <sheetName val="NAI"/>
      <sheetName val="H-PILE수량집계"/>
      <sheetName val=" ︀ו԰"/>
      <sheetName val=" ︀Õ԰"/>
      <sheetName val=" 䠀嚚谀"/>
      <sheetName val=" ꠀ筊가"/>
      <sheetName val=" 䅰㰀"/>
      <sheetName val="공사ࠗ欀"/>
      <sheetName val="공사頀欀"/>
      <sheetName val="장비당단가 (ﺳ諕"/>
      <sheetName val="한전위탁_x0000__x0000_倀1"/>
      <sheetName val="물량ׯ_x0000_缀_x0000_"/>
      <sheetName val="물량䣯╷谀╷"/>
      <sheetName val="아파트_x0000__x0000_"/>
      <sheetName val="국사현황"/>
      <sheetName val="공사원가계_x0000_"/>
      <sheetName val="공사원가계_x0010__x0000_"/>
      <sheetName val="본관"/>
      <sheetName val="Ⅴ-2.공종별헾⾓"/>
      <sheetName val="본׃⿇"/>
      <sheetName val="도급예산내역서총橂】"/>
      <sheetName val="소상 &quot;1&quot;"/>
      <sheetName val="옹벽기초자료"/>
      <sheetName val="한전위탁공사頀គ"/>
      <sheetName val="안전담당"/>
      <sheetName val="조작대(1연)"/>
      <sheetName val="견적서세부내용"/>
      <sheetName val="Ⅱ1䁶⹸蠀"/>
      <sheetName val="2011년상반기노임단가"/>
      <sheetName val="현장관리비집계헾"/>
      <sheetName val="수안보-MBR1"/>
      <sheetName val="계縸"/>
      <sheetName val="계興"/>
      <sheetName val="계蔈"/>
      <sheetName val="기초헾】_x0005_"/>
      <sheetName val="부대徸〒"/>
      <sheetName val="봉양~조차장간고하개명(신설)"/>
      <sheetName val="KP1590_B"/>
      <sheetName val="2_대외공문1"/>
      <sheetName val="118_세금과공과1"/>
      <sheetName val="단가표_1"/>
      <sheetName val="Ⅴ-2_공종별내역1"/>
      <sheetName val="구왤睮め_x0005_"/>
      <sheetName val="구왤丵〒_x0005_"/>
      <sheetName val="당초"/>
      <sheetName val="Man Power &amp; Comp"/>
      <sheetName val="45,_x0000__x0000_"/>
      <sheetName val="hvac(제어동徸"/>
      <sheetName val="예산ﺻ叕ԯ_x0000_"/>
      <sheetName val="현장관리비집계Á"/>
      <sheetName val="4_실행예산단가산㠀ᱫ鬀ﰓԯ_x0000_"/>
      <sheetName val="BOX복구단위수량"/>
      <sheetName val="관집계"/>
      <sheetName val="설산1丵⾾"/>
      <sheetName val="설산1爸_x0017_"/>
      <sheetName val="설산1浘_x0019_"/>
      <sheetName val="설산1_x0005__x0000_"/>
      <sheetName val="설산1橂⿇"/>
      <sheetName val="총_x0000__x0000_"/>
      <sheetName val="총쀀"/>
      <sheetName val="총迬"/>
      <sheetName val="총耀埭"/>
      <sheetName val="설계내역(㠵£_x0000_該"/>
      <sheetName val="총_x0000_问"/>
      <sheetName val="총뀀駪"/>
      <sheetName val="설계내역(豯V_x0000_萢"/>
      <sheetName val="총怀俬"/>
      <sheetName val="총Ⴭ㛭"/>
      <sheetName val="총⃅飫"/>
      <sheetName val="총瀀룯"/>
      <sheetName val="총耀ᷮ"/>
      <sheetName val="총࿟"/>
      <sheetName val="내역 (2)"/>
      <sheetName val="예산변경사Z"/>
      <sheetName val="작성기준"/>
      <sheetName val="GIS԰"/>
      <sheetName val="공정현황보고(3_20)_(徸〒"/>
      <sheetName val="5. COST SCHEDULE럇ㅦ0_x0000_倀/_x0000__x0000_저耱䴆텳"/>
      <sheetName val="5. COST SCHEDULE랜❦0_x0000_㠀÷_x0000__x0000_က痸䠆얀"/>
      <sheetName val="공사설_x0010__x0000_"/>
      <sheetName val="공사설_x0000__x0000_"/>
      <sheetName val="산출서집계"/>
      <sheetName val="C &amp; GÇ_x0000__x0000__x0001_"/>
      <sheetName val="COA-17"/>
      <sheetName val="C-18"/>
      <sheetName val="기본단가표"/>
      <sheetName val="견적_x0010_"/>
      <sheetName val="견적༨ʹ"/>
      <sheetName val=" 총괄표"/>
      <sheetName val="구왤 ⩘氀"/>
      <sheetName val="VXXp"/>
      <sheetName val="공사원가계산_x0000_"/>
      <sheetName val="FUSE_MCB"/>
      <sheetName val="총괄내跀"/>
      <sheetName val="ᰰ"/>
      <sheetName val="IMP (REAC䕝瘙蚰ɡ"/>
      <sheetName val="관거_x0002__x0000_"/>
      <sheetName val="관거_x0001__x0000_"/>
      <sheetName val="관거_x0000__x0000__xdd28_"/>
      <sheetName val="관거밽"/>
      <sheetName val="관거밽á鿨"/>
      <sheetName val="단가蔨_x001b_᪸"/>
      <sheetName val="단가䶸!ﻠ"/>
      <sheetName val="단가懇⾢_x0000_"/>
      <sheetName val="예산׃⿢_x0000__x0000_"/>
      <sheetName val="예산_x0010__x0000_뻠ɂ"/>
      <sheetName val="예산׃⽞_x0000__x0000_"/>
      <sheetName val="예산_x0010__x0000_ꛈЦ"/>
      <sheetName val="정류기"/>
      <sheetName val="실행(표지,갑,을)"/>
      <sheetName val="관거공사켁"/>
      <sheetName val="제주노형(금액)"/>
      <sheetName val="장비당단가탕᭎_x0000_"/>
      <sheetName val="물량산출근_x0000_"/>
      <sheetName val="G.R300경비"/>
      <sheetName val="예산변_x0000__x0000__x0005_"/>
      <sheetName val="공사원가계산坨"/>
      <sheetName val="사업개요"/>
      <sheetName val="신설개소별 총집계표(동해-배전)"/>
      <sheetName val="안평역사 총집계"/>
      <sheetName val="건축공사이월"/>
      <sheetName val="VENDOR LIST"/>
      <sheetName val="부_x0000__x0000_杻"/>
      <sheetName val="부郯"/>
      <sheetName val="일위대가호표"/>
      <sheetName val="규격"/>
      <sheetName val="하수급_x0000__x0000__x0005__x0000_"/>
      <sheetName val="표지 ︀ᇕ԰"/>
      <sheetName val="표지 저፺ఀ"/>
      <sheetName val="내역서(삼호)"/>
      <sheetName val="하수급݈╯͔"/>
      <sheetName val="국공유지및사碌,"/>
      <sheetName val="전㨰ኈ_x0000_"/>
      <sheetName val="도장수량(하1)"/>
      <sheetName val="주형"/>
      <sheetName val="전체총_x0000__x0000_"/>
      <sheetName val="전체총地+"/>
      <sheetName val="설계명세䑲〆_x0000__x0000_"/>
      <sheetName val="steam table"/>
      <sheetName val="MP MOB"/>
      <sheetName val="Table_1"/>
      <sheetName val="MH_Data"/>
      <sheetName val="Name_ID"/>
      <sheetName val="TH-Dien"/>
      <sheetName val="예산M㠀ᎍ簀"/>
      <sheetName val="일위대가(계측기설㶃"/>
      <sheetName val="118.세금과迠ዘ"/>
      <sheetName val="118.세금과鐠寑"/>
      <sheetName val="부대栨ǥ"/>
      <sheetName val="부대栨ǂ"/>
      <sheetName val="부대栨ǭ"/>
      <sheetName val="매출"/>
      <sheetName val="마산방향"/>
      <sheetName val="장비당단가怀倣԰_x0000_"/>
      <sheetName val="자단"/>
      <sheetName val="관거공렀靟"/>
      <sheetName val="1_x0005_"/>
      <sheetName val="사방수량근거"/>
      <sheetName val="재료비"/>
      <sheetName val="변전소+TIE POST"/>
      <sheetName val="전차선설비공사"/>
      <sheetName val="공사蠀㑬턀"/>
      <sheetName val="공사ᒎ_x0000_"/>
      <sheetName val="공사倀Ẓ_x0000_"/>
      <sheetName val="공사큁Ợ_x0000_"/>
      <sheetName val="공사偁Ẓ_x0000_"/>
      <sheetName val="공사灁ẋ_x0000_"/>
      <sheetName val="공사衁㑬턀"/>
      <sheetName val="공사ԯ_x0000_缀"/>
      <sheetName val="공사㡁䙱턀"/>
      <sheetName val="2. 공원조도"/>
      <sheetName val="토 닑⿭_x0005_"/>
      <sheetName val="DS︀ᇕ԰"/>
      <sheetName val="내역서1"/>
      <sheetName val="입橂】"/>
      <sheetName val="오산갈쳐"/>
      <sheetName val="2002상반기노임기준"/>
      <sheetName val="G㑈ď鎀"/>
      <sheetName val="9؀_x0001__x0000_"/>
      <sheetName val="법면"/>
      <sheetName val="공감비"/>
      <sheetName val="WORK-VOL"/>
      <sheetName val="허용전류-IEC DATA"/>
      <sheetName val="허용전류-IEC"/>
      <sheetName val="03.01.11"/>
      <sheetName val="별Ⴓ"/>
      <sheetName val="J直埰_x0012_"/>
      <sheetName val="건축원가계芘)"/>
      <sheetName val="설계개요"/>
      <sheetName val="PAY"/>
      <sheetName val="96ׇ_x0000_"/>
      <sheetName val="C &amp; G RȌ_x0000_"/>
      <sheetName val="주beam"/>
      <sheetName val="단༃_xdb6c_/"/>
      <sheetName val="입埰_x0015_"/>
      <sheetName val="입奐'"/>
      <sheetName val="입坈_x001c_"/>
      <sheetName val="입嘨%"/>
      <sheetName val="개정1의 갑"/>
      <sheetName val="213"/>
      <sheetName val="공종별 집䀀"/>
      <sheetName val="원형맨홀_x0010__x0000_"/>
      <sheetName val="원형맨홀㡶"/>
      <sheetName val="원형_x0000__x0000__x0005__x0000_"/>
      <sheetName val="5. COST SCHEDULE PER E=_x0000_砀%_x0000__x0000_"/>
      <sheetName val="직䣈"/>
      <sheetName val="BOX 본체"/>
      <sheetName val="계산표지"/>
      <sheetName val="IMP "/>
      <sheetName val="dÉ"/>
      <sheetName val="공사원가계산닑"/>
      <sheetName val="내역총괄妌"/>
      <sheetName val="DESIGN_Cჳ굲1_x0000__x0000__x0000__x0000_"/>
      <sheetName val="신표지1"/>
      <sheetName val="샘플표지"/>
      <sheetName val="ET2TOT"/>
      <sheetName val="단가塸_x001e_娬"/>
      <sheetName val="토목내역서 (도급단가)"/>
      <sheetName val="______C_WINDOWS_9605G_DS_LOAD_2"/>
      <sheetName val="35 장주신설"/>
      <sheetName val="범용개발순소요비용"/>
      <sheetName val="제직재"/>
      <sheetName val="관로공내역서"/>
      <sheetName val="G_x0000__x0000__x0005_"/>
      <sheetName val="추가예산"/>
      <sheetName val="연수_x0000_"/>
      <sheetName val="예산ᑛꈀ꣚"/>
      <sheetName val="5. COST SCHEDULE PER E绸o헾⾧_x0005__x0000_"/>
      <sheetName val="유도ԋ"/>
      <sheetName val="그림"/>
      <sheetName val="무정전통보"/>
      <sheetName val="인계"/>
      <sheetName val="지입재료비"/>
      <sheetName val="적요"/>
      <sheetName val="산출명세서"/>
      <sheetName val="공Ö_x0000_Ԁ"/>
      <sheetName val="소운반"/>
      <sheetName val="물량산출근氐"/>
      <sheetName val="팬찰내역"/>
      <sheetName val="_xdbec_장공"/>
      <sheetName val="준검 내엩서"/>
      <sheetName val="견적내역"/>
      <sheetName val="요︀훕"/>
      <sheetName val="덕전리"/>
      <sheetName val="실행철⑴䀀"/>
      <sheetName val="VXXXXXXX"/>
      <sheetName val="공사원가계산牰"/>
      <sheetName val="철거³_x0000_"/>
      <sheetName val="노무자DB"/>
      <sheetName val="오　聽԰"/>
      <sheetName val="오怀ⱔ가"/>
      <sheetName val="오餀侘ԯ"/>
      <sheetName val="소산진입"/>
      <sheetName val="전산품의"/>
      <sheetName val="사용내역喜"/>
      <sheetName val="자재단暷⾒"/>
      <sheetName val="자재단_x0010__x0000_"/>
      <sheetName val="구리토헾】_x0005__x0000_"/>
      <sheetName val="관거_x0005__x0000_"/>
      <sheetName val="관리_xdb40_"/>
      <sheetName val="노임이"/>
      <sheetName val="운반_x0010__x0000_ⓐ"/>
      <sheetName val="__"/>
      <sheetName val="쌍송교"/>
      <sheetName val="아파트½_x0000_"/>
      <sheetName val="P.駮ኘ԰"/>
      <sheetName val="MANUFACTORY"/>
      <sheetName val="수량계산서"/>
      <sheetName val="진주방¬"/>
      <sheetName val="보_x0005__x0000__x0000__x0000__x0000_"/>
      <sheetName val="도급ø_x0000_"/>
      <sheetName val="Indirect_Cost1"/>
      <sheetName val="sum1_(2)1"/>
      <sheetName val="Despacho_(c_civil)1"/>
      <sheetName val="______C_WINDOWS_9605G_DS_LOAD_3"/>
      <sheetName val="______C_WINDOWS_9605G_DS_LOAD_4"/>
      <sheetName val="공종별 집耀"/>
      <sheetName val="ELECTRIC"/>
      <sheetName val="hvac(제_x0000__x0000_⫰"/>
      <sheetName val="hvac(제_x0000__x0000_逸"/>
      <sheetName val="hvac(제_x0000__x0000_退"/>
      <sheetName val="hvac(제䑲⿷_x0000_"/>
      <sheetName val="hvac(제箘৓䑲"/>
      <sheetName val="hvac(제_x0000__x0000_"/>
      <sheetName val="예산변鋠࣯ë"/>
      <sheetName val="조午"/>
      <sheetName val="Ⅴ-2.翇ᨎ԰_x0000_缀"/>
      <sheetName val="Ⅴ-2.᳇፜搀፜"/>
      <sheetName val="명세쎮"/>
      <sheetName val="사  업  비  수  지  예  산  서"/>
      <sheetName val="GIS_x0005_"/>
      <sheetName val="8.자재茸·"/>
      <sheetName val="8.자재蒨ÿ"/>
      <sheetName val="8.자재繘®"/>
      <sheetName val="8.자재_x0005__x0000_"/>
      <sheetName val="건축토목내역"/>
      <sheetName val="내역서(2)"/>
      <sheetName val="오산鯆ሓ"/>
      <sheetName val="5직접"/>
      <sheetName val="편성절차"/>
      <sheetName val="직접공사비 집계표"/>
      <sheetName val="가시_x0005_"/>
      <sheetName val="을부담"/>
      <sheetName val="부ԯ"/>
      <sheetName val="부က"/>
      <sheetName val="운반"/>
      <sheetName val="예산변경攭⾵"/>
      <sheetName val="I-KAMAR"/>
      <sheetName val="오ԯ"/>
      <sheetName val="설계내역(2_x0005_"/>
      <sheetName val="Ⅴ-2.က"/>
      <sheetName val="안전Ç"/>
      <sheetName val="장비당단가ԯ"/>
      <sheetName val="L-type"/>
      <sheetName val="품질 및 특성 보정계碱"/>
      <sheetName val="품질 및 특성 보정계ֱ"/>
      <sheetName val="자본금99(수)"/>
      <sheetName val="효성CB︀ᇕ԰"/>
      <sheetName val="EQT-ESTN"/>
      <sheetName val="Base Model"/>
      <sheetName val="7.5 재질별 수율"/>
      <sheetName val="Control Sheet"/>
      <sheetName val="예산M렋ⴲ᠀"/>
      <sheetName val="장비당단가 (ᰀ፜"/>
      <sheetName val="조徸"/>
      <sheetName val="설계堀"/>
      <sheetName val="장비당단가 (렀቟"/>
      <sheetName val="Ⅴ-2.공종별ﻇᇕ"/>
      <sheetName val="CBS"/>
      <sheetName val="Pipe ID"/>
      <sheetName val="총렐䌴"/>
      <sheetName val="총耀쿟"/>
      <sheetName val="보차도경渀腷"/>
      <sheetName val="보차도경Ç_x0000_"/>
      <sheetName val="보차도경︀ᇕ"/>
      <sheetName val="보차도경ﻇᇕ"/>
      <sheetName val="입찰참가보고_(2_x0000_"/>
      <sheetName val="SE-6︀ᇕ"/>
      <sheetName val="Balance Sheet"/>
      <sheetName val="산출3ƭ동력"/>
      <sheetName val="산출Ƶƭ피뢰침"/>
      <sheetName val="입찰참가㖬቎԰"/>
      <sheetName val="입찰참가㗇቎԰"/>
      <sheetName val="입찰참가ׇ"/>
      <sheetName val="예산_x0010_"/>
      <sheetName val="부대Ç"/>
      <sheetName val="방음벽 기초䈀ｪԯ"/>
      <sheetName val="철거ღ⯟"/>
      <sheetName val="총사업비현황"/>
      <sheetName val="가격정보"/>
      <sheetName val="[DS-LOAD.XLS][DS-LOAD.XLS]_DS_2"/>
      <sheetName val="[DS-LOAD.XLS][DS-LOAD.XLS]__2_2"/>
      <sheetName val="철골공사"/>
      <sheetName val="항목堐_x001c_塜_x001c_"/>
      <sheetName val="항목ሧ⿯_x0005__x0000_"/>
      <sheetName val="관기성공.내"/>
      <sheetName val="_견적서1"/>
      <sheetName val="2_입력"/>
      <sheetName val="[DS-LOAD_XLS]입啨/"/>
      <sheetName val="[DS-LOAD_XLS][DS-LOAD_XLS]입啨/"/>
      <sheetName val="물량_산출_통신_맨홀"/>
      <sheetName val="쵽午"/>
      <sheetName val="General_Data"/>
      <sheetName val="쵽"/>
      <sheetName val="Motor_Data"/>
      <sheetName val="내역_ver1_0"/>
      <sheetName val="설산岘幌"/>
      <sheetName val="진행_DATA_(2)"/>
      <sheetName val="_견徸〒"/>
      <sheetName val="_견헾】"/>
      <sheetName val="_견丵〒"/>
      <sheetName val="운반헾】"/>
      <sheetName val="부대浜"/>
      <sheetName val="c_"/>
      <sheetName val="c_¨"/>
      <sheetName val="부대廠"/>
      <sheetName val="STRUCTURAL_STEEL"/>
      <sheetName val="방음벽_기초_尜層"/>
      <sheetName val="Proposa"/>
      <sheetName val="원가계산_(2)"/>
      <sheetName val="방음벽_기초_丵〒"/>
      <sheetName val="118_세금과丵〒"/>
      <sheetName val="전체"/>
      <sheetName val="전체헾⼝"/>
      <sheetName val="Input_Table"/>
      <sheetName val="A-11_Steel_Str_(2)"/>
      <sheetName val="물량산출"/>
      <sheetName val="P_԰缀"/>
      <sheetName val="수량산๿〚"/>
      <sheetName val="96"/>
      <sheetName val="118_세금과"/>
      <sheetName val="Input_Names"/>
      <sheetName val="부재"/>
      <sheetName val="설산1ㅭ"/>
      <sheetName val="설계명세서韈_헾⿓"/>
      <sheetName val="부재韈_헾"/>
      <sheetName val="맨홀공_수량집계표"/>
      <sheetName val="HORI__VESSEL"/>
      <sheetName val="2_설계제원"/>
      <sheetName val="실행"/>
      <sheetName val="4_2유효폭의_계산"/>
      <sheetName val="C_&amp;_G_RH"/>
      <sheetName val="Ⅴ-2_공종별"/>
      <sheetName val="Ⅴ-2_︀ԯ缀"/>
      <sheetName val="부대僰"/>
      <sheetName val="토사(僰闰"/>
      <sheetName val="DS-최"/>
      <sheetName val="설계명세서"/>
      <sheetName val="자__재"/>
      <sheetName val="설계鍠支÷"/>
      <sheetName val="목차_"/>
      <sheetName val="예산ᛅ⼝"/>
      <sheetName val="단위세"/>
      <sheetName val="단위별_일위대가표"/>
      <sheetName val="준공내역"/>
      <sheetName val="기본일위"/>
      <sheetName val="1.기타원가(BA)"/>
      <sheetName val="1.손익(CP)"/>
      <sheetName val="1.기타(CP)"/>
      <sheetName val="저콙"/>
      <sheetName val="Ⅴ-2.공종별내_x0005_"/>
      <sheetName val="데리네이타_x0000__x0000_"/>
      <sheetName val="요소³"/>
      <sheetName val="hvac(제어동닑"/>
      <sheetName val="국공유지및사_x0000__x0000_"/>
      <sheetName val="물가자료"/>
      <sheetName val="을부담운텐ꆲ"/>
      <sheetName val="ꠀគ"/>
      <sheetName val="유_x0000__x0000_"/>
      <sheetName val="유慨_x0013_"/>
      <sheetName val="유丵〒"/>
      <sheetName val="유睮め"/>
      <sheetName val="유鏠_x0013_"/>
      <sheetName val="유趐)"/>
      <sheetName val="유奈_x001b_"/>
      <sheetName val="설산1Ç_x0000_"/>
      <sheetName val="적용기준"/>
      <sheetName val="구조물철거타공정이웜"/>
      <sheetName val="자재/_x0000_"/>
      <sheetName val="자재/_x0000_쀀"/>
      <sheetName val="자재␸蠀"/>
      <sheetName val="견䈀浪ԯ"/>
      <sheetName val="[DS-LOAD.XLS]자재/_x0000_"/>
      <sheetName val="[DS-LOAD.XLS]자재/_x0000_쀀"/>
      <sheetName val="요䈀ᅪ"/>
      <sheetName val="보건노"/>
      <sheetName val="말뚝지_x0000__x0000_Ԁ_x0000_"/>
      <sheetName val="118.세금뜈ǻ囉"/>
      <sheetName val="118._x0000__x0000_Ԁ_x0000_䀀"/>
      <sheetName val="RAHME¸"/>
      <sheetName val="RAHME5"/>
      <sheetName val="인월수표"/>
      <sheetName val="back-data"/>
      <sheetName val="전동기_SPEC1"/>
      <sheetName val="GIS_Ry재1"/>
      <sheetName val="표지_(2)1"/>
      <sheetName val="1_설계조건1"/>
      <sheetName val="EQUIPMENT_-21"/>
      <sheetName val="RING_WALL1"/>
      <sheetName val="4_실행예산단가삼출서(단갌)1"/>
      <sheetName val="4_실행예산단가삼출서(금액)1"/>
      <sheetName val="5_현잣관리비1"/>
      <sheetName val="효성CB_1P기초1"/>
      <sheetName val="BSD_(2)1"/>
      <sheetName val="Budget_2005(DW)1"/>
      <sheetName val="토공_토적표1"/>
      <sheetName val="기타_정보통신공사1"/>
      <sheetName val="-15_01"/>
      <sheetName val="3_현장배치1"/>
      <sheetName val="3련_BOX1"/>
      <sheetName val="Page_1A_-_Proposal_Strategy_1"/>
      <sheetName val="3_하중산정4_지지력1"/>
      <sheetName val="CAL_1"/>
      <sheetName val="plan&amp;section_of_foundation1"/>
      <sheetName val="design_criteria1"/>
      <sheetName val="Ⅴ-2_砀鹅瘂/1"/>
      <sheetName val="Ⅴ-2_ᰀ፜搀፜1"/>
      <sheetName val="DESIGN_CRETERIA2"/>
      <sheetName val="실행내역서_1"/>
      <sheetName val="99_61"/>
      <sheetName val="3_건축(현장안)1"/>
      <sheetName val="#4DUCT_SUPPORT_체크LIST1"/>
      <sheetName val="5CHBDC"/>
      <sheetName val="입찰蔨"/>
      <sheetName val="계산중"/>
      <sheetName val="실행礊め_x0005_"/>
      <sheetName val="계�ᙘ儀"/>
      <sheetName val="을부담�⑖턀"/>
      <sheetName val="화설내"/>
      <sheetName val="터널-1"/>
      <sheetName val="설산1︀ᇕ"/>
      <sheetName val="설산1ꠊₒ"/>
      <sheetName val="안전담당쿚"/>
      <sheetName val="지구단위계획"/>
      <sheetName val="8.자재_xdee0_⪏"/>
      <sheetName val="8.자재賐⪏"/>
      <sheetName val="8.자재㳏"/>
      <sheetName val="8.자재"/>
      <sheetName val="내역劬_x0010__x0000_"/>
      <sheetName val="교대(A1-A2)"/>
      <sheetName val="2.대외_x0005__x0000_"/>
      <sheetName val="비대칭계ԯ"/>
      <sheetName val="하수급_xdc58_⍻_x0000__x0000_"/>
      <sheetName val="Charts"/>
      <sheetName val="수선비분석"/>
      <sheetName val="도급예산내/_x0000_ꠀp_x0000_"/>
      <sheetName val="도급예산내/"/>
      <sheetName val="전동기 ԯ"/>
      <sheetName val="토 "/>
      <sheetName val="공사ԯ"/>
      <sheetName val="계Ç"/>
      <sheetName val="국공유翇ᨎ԰"/>
      <sheetName val="국공유ﻇᇕ԰"/>
      <sheetName val="안전က"/>
      <sheetName val="부대공က"/>
      <sheetName val="을부/"/>
      <sheetName val="을부က"/>
      <sheetName val="보0"/>
      <sheetName val="관거"/>
      <sheetName val="4_실행예산단가산԰"/>
      <sheetName val="4_실행예산단가산缀ᨎ԰"/>
      <sheetName val="Ⅴ-2.Ԁ"/>
      <sheetName val="실행"/>
      <sheetName val="실행Ԕ"/>
      <sheetName val="예산변"/>
      <sheetName val="설계내역(㠵£"/>
      <sheetName val="설계내역(豯V"/>
      <sheetName val="열교환기"/>
      <sheetName val="수량계산"/>
      <sheetName val="물량_x0000__x0000_Ā_x0000_"/>
      <sheetName val="물량_x0000__x0000__x0005__x0000_"/>
      <sheetName val="물량_x0000__x0000_ȭ_x0000_"/>
      <sheetName val="한전위탁缀稪ԯ_x0000_"/>
      <sheetName val="예산변鰀㵺"/>
      <sheetName val="예산헾⽕_x0005_"/>
      <sheetName val="예산변­"/>
      <sheetName val="도급예산내역_x0000_㉕䰀㉕"/>
      <sheetName val="C &amp; G 䕝瞐"/>
      <sheetName val="제출내역 (2)"/>
      <sheetName val="도급대®"/>
      <sheetName val="관거_x0010__x0000_"/>
      <sheetName val="관거_x0010__x0000_㣀"/>
      <sheetName val="관거_x0010_"/>
      <sheetName val="1. 설계조건 2.단면가정 3. 하중계산"/>
      <sheetName val="IMP(MAIN"/>
      <sheetName val="가도공"/>
      <sheetName val="토 적 _x0000_"/>
      <sheetName val="철거缤ᨎ"/>
      <sheetName val="Ⅴ-2.공종별내_x0000_"/>
      <sheetName val="재무가䣇"/>
      <sheetName val="재무가ﻇ"/>
      <sheetName val="지수"/>
      <sheetName val="Ⅴ-2.공o_x0000_Ԁ_x0000_"/>
      <sheetName val="안전담_xdb00_ᆅ"/>
      <sheetName val="안전담텷ᆲ"/>
      <sheetName val="안전담_x0000__x0000_"/>
      <sheetName val="영동(D)"/>
      <sheetName val="이름표"/>
      <sheetName val="자재_x0005__x0000__x0000_"/>
      <sheetName val="입啨_"/>
      <sheetName val="Content"/>
      <sheetName val="GLOBAL"/>
      <sheetName val="제출계산서"/>
      <sheetName val="수량3"/>
      <sheetName val="BOQ-Summary_For_x0000__x0000__x0000__x0000_"/>
      <sheetName val="군남내역서"/>
      <sheetName val="일위목차"/>
      <sheetName val="품질 및 _x0000_∖_x0002__x0000__x0000__x0000_"/>
      <sheetName val="제_x0003__x0000_"/>
      <sheetName val="음료실행"/>
      <sheetName val="전_xda90_堏*"/>
      <sheetName val="전뽠⭖T"/>
      <sheetName val="노무비(첨부4-4)"/>
      <sheetName val="단가대_x0000__x0000_"/>
      <sheetName val="전기ⶌ"/>
      <sheetName val="CABLE_SIZE_CALCULATION_SHEET3"/>
      <sheetName val="IMPEADENCE_MAP_3"/>
      <sheetName val="IMPEADENCE_3"/>
      <sheetName val="1_철주신설3"/>
      <sheetName val="2_철주신설3"/>
      <sheetName val="3_철주신설3"/>
      <sheetName val="4_비임신설3"/>
      <sheetName val="5_기기가대3"/>
      <sheetName val="6_철주기초3"/>
      <sheetName val="7_기기기초3"/>
      <sheetName val="8_기기기초3"/>
      <sheetName val="9_기기기초3"/>
      <sheetName val="10_단권변압기3"/>
      <sheetName val="11_가스절연3"/>
      <sheetName val="12_전자식제어반3"/>
      <sheetName val="13_고장점표정반3"/>
      <sheetName val="14_GP3"/>
      <sheetName val="15_전철용RTU3"/>
      <sheetName val="16_R-C_BANK3"/>
      <sheetName val="17_모선배선3"/>
      <sheetName val="18_제어및전력케이블3"/>
      <sheetName val="19_핏트3"/>
      <sheetName val="20_배수로3"/>
      <sheetName val="21_스틸그레이팅3"/>
      <sheetName val="22_접지장치3"/>
      <sheetName val="23_옥외전선관3"/>
      <sheetName val="24_옥외외등3"/>
      <sheetName val="25_무인화설비3"/>
      <sheetName val="26_콘크리트포장3"/>
      <sheetName val="27_자갈부설3"/>
      <sheetName val="28_휀스3"/>
      <sheetName val="29_소내용TR3"/>
      <sheetName val="30_고배용VCB3"/>
      <sheetName val="31_고배용RTU3"/>
      <sheetName val="32_기기기초3"/>
      <sheetName val="33_지중케이블3"/>
      <sheetName val="34_전력용관로3"/>
      <sheetName val="35_장주신설3"/>
      <sheetName val="36_맨홀3"/>
      <sheetName val="37_운반비3"/>
      <sheetName val="입찰참가보고_(2)3"/>
      <sheetName val="공정현황보고(3_20)_(2)3"/>
      <sheetName val="추진공정(법인)3_203"/>
      <sheetName val="공정현황보고(3_27)_(2)3"/>
      <sheetName val="추진공정(법인)3_273"/>
      <sheetName val="공정현황보고(4_2)3"/>
      <sheetName val="복구량산정_및_전용회선_사용3"/>
      <sheetName val="1_공사집행계획서3"/>
      <sheetName val="2_예산내역검토서3"/>
      <sheetName val="3_실행원가내역서3"/>
      <sheetName val="4_실행예산단가산출서(단가)3"/>
      <sheetName val="4_실행예산단가산출서(금액)3"/>
      <sheetName val="5_현장관리비3"/>
      <sheetName val="6_공사예정공정표3"/>
      <sheetName val="7_인원동원현황3"/>
      <sheetName val="8_장비투입현황3"/>
      <sheetName val="9_문제점_및_대책3"/>
      <sheetName val="10_설계변경_및_추가공사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2F_회의실견적(5_14_일대)3"/>
      <sheetName val="남양시작동자105노65기1_3화1_23"/>
      <sheetName val="공구손료_산출내역3"/>
      <sheetName val="11_자재단가3"/>
      <sheetName val="신규단가-00_11_303"/>
      <sheetName val="노원열병합__건축공사기성내역서3"/>
      <sheetName val="전차선로_물량표3"/>
      <sheetName val="전도금청구서_(2)3"/>
      <sheetName val="금전출납_3"/>
      <sheetName val="식대_3"/>
      <sheetName val="기성고조서(폐기물)_(2)3"/>
      <sheetName val="Sheet3_(5)3"/>
      <sheetName val="Sheet3_(6)3"/>
      <sheetName val="I_설계조건3"/>
      <sheetName val="Sheet1_(2)3"/>
      <sheetName val="8_PILE__(돌출)3"/>
      <sheetName val="화재_탐지_설비3"/>
      <sheetName val="내역서_3"/>
      <sheetName val="준검_내역서3"/>
      <sheetName val="Site_Expenses3"/>
      <sheetName val="조도계산서_(도서)3"/>
      <sheetName val="3BL공동구_수량3"/>
      <sheetName val="31_고3"/>
      <sheetName val="Customer_Databas3"/>
      <sheetName val="32_銅기기초3"/>
      <sheetName val="Explanation_for_Page_173"/>
      <sheetName val="TYPE-B_평균H3"/>
      <sheetName val="7_1유효폭3"/>
      <sheetName val="일위대가_(목록)3"/>
      <sheetName val="1_수인터널3"/>
      <sheetName val="플랜트_설치3"/>
      <sheetName val="2_예산냴역검토서3"/>
      <sheetName val="P_M_별3"/>
      <sheetName val="단면_(2)3"/>
      <sheetName val="귀래_설계_공내역서3"/>
      <sheetName val="C_&amp;_G_RHS3"/>
      <sheetName val="06-BATCH_3"/>
      <sheetName val="공종별_집계3"/>
      <sheetName val="unit_43"/>
      <sheetName val="토_적_표3"/>
      <sheetName val="8_자재단가3"/>
      <sheetName val="품질_및_특성_보정계수3"/>
      <sheetName val="IMP_(REACTOR)3"/>
      <sheetName val="BOQ-Summary_Form_A23"/>
      <sheetName val="5__COST_SCHEDULE_PER_EXPENSE3"/>
      <sheetName val="방음벽_기초_일반수량3"/>
      <sheetName val="장비당단가_(1)3"/>
      <sheetName val="설산1_나3"/>
      <sheetName val="1_우편집중내역서1"/>
      <sheetName val="전선_및_전선관1"/>
      <sheetName val="토공(우물통,기타)_3"/>
      <sheetName val="6PILE__(돌출)1"/>
      <sheetName val="Galaxy_소비자가격표1"/>
      <sheetName val="working_load_at_the_btm_ft_1"/>
      <sheetName val="현장별계약현황('98_10_31)1"/>
      <sheetName val="stability_check1"/>
      <sheetName val="design_load1"/>
      <sheetName val="공사비_내역_(가)1"/>
      <sheetName val="입출재고현황_(2)1"/>
      <sheetName val="1_취수장1"/>
      <sheetName val="Mp-team_11"/>
      <sheetName val="일반맨홀수량집계(A-7_LINE)1"/>
      <sheetName val="1_설계설명서1"/>
      <sheetName val="BOM-Form_A_1_III1"/>
      <sheetName val="도급및_실행내역1"/>
      <sheetName val="4_말뚝설계1"/>
      <sheetName val="DRAIN_DRUM_PIT_D-3011"/>
      <sheetName val="을_21"/>
      <sheetName val="단가_및_재료비1"/>
      <sheetName val="적용_기준(환율)-11"/>
      <sheetName val="적용_기준(환율)1"/>
      <sheetName val="자재단가_1"/>
      <sheetName val="총_원가계산1"/>
      <sheetName val="TRE_TABLE1"/>
      <sheetName val="BASIC_(2)1"/>
      <sheetName val="SRC_CLOUMN_설계1"/>
      <sheetName val="1_설계기준1"/>
      <sheetName val="CRUDE_RE-bar1"/>
      <sheetName val="96보완계획7_121"/>
      <sheetName val="Wt_of_Mod_1"/>
      <sheetName val="31_고_x005f_x0000_RTU1"/>
      <sheetName val="3)_클레임_반영시1"/>
      <sheetName val="을_11"/>
      <sheetName val="c_s1"/>
      <sheetName val="2001예정공정표_1"/>
      <sheetName val="Facility_Information1"/>
      <sheetName val="Parts_1_Feb_20041"/>
      <sheetName val="list_price1"/>
      <sheetName val="개별직종노임단가(2003_9)1"/>
      <sheetName val="crude_SLAB_RE-bar1"/>
      <sheetName val="sc0314_Index1"/>
      <sheetName val="인건비_1"/>
      <sheetName val="DATA_(EPS)1"/>
      <sheetName val="DATA_(TRAY)1"/>
      <sheetName val="도급예산내역서총괄"/>
      <sheetName val="1_수인터翇"/>
      <sheetName val="차량한계11M_(2)"/>
      <sheetName val="4_동력1"/>
      <sheetName val="비대䀀"/>
      <sheetName val="HRSG_SMALL07220"/>
      <sheetName val="주빔의_설계"/>
      <sheetName val="OCT_FDN"/>
      <sheetName val="Architecture_Work1"/>
      <sheetName val="방배동내역_(총괄)1"/>
      <sheetName val="Data_Vol1"/>
      <sheetName val="전체헾】"/>
      <sheetName val="3헾】"/>
      <sheetName val="member_design"/>
      <sheetName val="soil_bearing_check"/>
      <sheetName val="118_세금劈,橂"/>
      <sheetName val="118_세금과공᳇"/>
      <sheetName val="장비당단가_(︀ᇕ"/>
      <sheetName val="118_세금과공簀1"/>
      <sheetName val="118_세금과공缀1"/>
      <sheetName val="118_세금과공ꠀ1"/>
      <sheetName val="가시"/>
      <sheetName val="장비당단가_︀ᇕ԰"/>
      <sheetName val="구왤헾】"/>
      <sheetName val="5_정산서1"/>
      <sheetName val="C_&amp;_ÔԀ耀"/>
      <sheetName val="C_&amp;_ÔԀ"/>
      <sheetName val="BOX규격및_설계조건입력"/>
      <sheetName val="A-8_PD(도로중앙)"/>
      <sheetName val="공정현황보고(3_27呐/䟣⿏"/>
      <sheetName val="IO_LIST"/>
      <sheetName val="Construction_Schedule"/>
      <sheetName val="수목데이타_"/>
      <sheetName val="연동_내역서"/>
      <sheetName val="2-2_매출분석1"/>
      <sheetName val="배수공토"/>
      <sheetName val="총괄내畠"/>
      <sheetName val="조도계산서__도서_"/>
      <sheetName val="별표_"/>
      <sheetName val="노임단가(0_3)"/>
      <sheetName val="콘크리트_블록_유형별_수량"/>
      <sheetName val="단가표_(2)"/>
      <sheetName val="8_자재단가비교표"/>
      <sheetName val="5_수량집계"/>
      <sheetName val="3_일위대가표"/>
      <sheetName val="관尜"/>
      <sheetName val="6공구"/>
      <sheetName val="[DS-LOAD_XLS]안/ "/>
      <sheetName val="[DS-LOAD_XLS]Ⅴ-2_砀鹅瘂/"/>
      <sheetName val="[DS-LOAD_XLS]/"/>
      <sheetName val="현장관리비聀茸"/>
      <sheetName val="현장관리비⩿〚"/>
      <sheetName val="9_2단가산출서"/>
      <sheetName val="수량산출서_(2)"/>
      <sheetName val="단면"/>
      <sheetName val="Indirect_Cosþ"/>
      <sheetName val="2001년_MCC_집계"/>
      <sheetName val="예산蔘蕜"/>
      <sheetName val="예산诘谜"/>
      <sheetName val="설계내역(2"/>
      <sheetName val="20_배"/>
      <sheetName val="도급예산내역서ᰖ〚"/>
      <sheetName val="[DS-LOAD_XLS][DS-LOAD_XLS]안/ "/>
      <sheetName val="[DS-LOAD_XLS][DS-LOAD_XLS]/"/>
      <sheetName val="3_CCTV설비공사"/>
      <sheetName val="실행๿〚"/>
      <sheetName val="IMPEADENCE_MAP_취수장"/>
      <sheetName val="DS-LOAD_XLS"/>
      <sheetName val="118_세금과丵⼼"/>
      <sheetName val="BQ_List_MNHRS"/>
      <sheetName val="GROUNDING_SYSTEM"/>
      <sheetName val="7_PILE__(돌출)"/>
      <sheetName val="1_수인터ﻇ"/>
      <sheetName val="P_M猂⿻"/>
      <sheetName val="P_M塈"/>
      <sheetName val="1_2_1_마루높이결정"/>
      <sheetName val="방음벽_기초䈀㉪ԯ缀"/>
      <sheetName val="Ⅴ-2_က⠀밴쌏"/>
      <sheetName val="방음벽_기초_일반纘$"/>
      <sheetName val="하수급㥝〒"/>
      <sheetName val="표지_렔ጺ頀"/>
      <sheetName val="P_쀀⊒缀"/>
      <sheetName val="P_尀⊓ꐀ"/>
      <sheetName val="Sh丵⼺"/>
      <sheetName val="1_수인터䋇"/>
      <sheetName val="Indirect_Cos"/>
      <sheetName val="Ⅴ-2_공ﻇᇕ԰"/>
      <sheetName val="[DS-LOAD_XLS]공정현황보고(3_27呐/䟣⿏"/>
      <sheetName val="P_M"/>
      <sheetName val="입哨"/>
      <sheetName val="예산M1"/>
      <sheetName val="현장관리비집尜"/>
      <sheetName val="표지_("/>
      <sheetName val="표지_(嫐0"/>
      <sheetName val="표지_(垼+"/>
      <sheetName val="표지_(寠-"/>
      <sheetName val="표지_(妼"/>
      <sheetName val="표지_(嚀#"/>
      <sheetName val="1차_내역서"/>
      <sheetName val="3_자재비(총괄)"/>
      <sheetName val="방음벽_기초䈀ｪԯ缀"/>
      <sheetName val="근고_블록_유형별_수량"/>
      <sheetName val="Ⅴ-2_공종별헾】"/>
      <sheetName val="장비당단가_"/>
      <sheetName val="IMP_(REAC罈羌"/>
      <sheetName val="중기조종사_단위단가"/>
      <sheetName val="전"/>
      <sheetName val="Manual_Valve_List"/>
      <sheetName val="12_3P"/>
      <sheetName val="LOPCAL"/>
      <sheetName val="단가"/>
      <sheetName val="전동기_SP︀ᇕ"/>
      <sheetName val="적聀"/>
      <sheetName val="118_세금删%剬"/>
      <sheetName val="2000_11월설계내역"/>
      <sheetName val="2_대외"/>
      <sheetName val="단가_(2)"/>
      <sheetName val="추가및_공제(방파제)"/>
      <sheetName val="반중력식옹벽3_5"/>
      <sheetName val="Sheet3_(2)"/>
      <sheetName val="자재단가_산출근거"/>
      <sheetName val="코"/>
      <sheetName val="명일작업계획_(3)"/>
      <sheetName val="비대甂㘼"/>
      <sheetName val="비대퀀"/>
      <sheetName val="제조원가계산서_(2)"/>
      <sheetName val="토사(闰⾘"/>
      <sheetName val="P_M_"/>
      <sheetName val="Ⅴ-2_공종별내렃"/>
      <sheetName val="Noname_1"/>
      <sheetName val="1_공사집๿〚"/>
      <sheetName val="Ⅴ-2_Ԁ缀"/>
      <sheetName val="품질_및_특성_보®"/>
      <sheetName val="전동기_⹠敇"/>
      <sheetName val="전동기_ԯ缀"/>
      <sheetName val="전동기_밀ⱙЀⱚ"/>
      <sheetName val="전동기_퀀Ⱡ袕"/>
      <sheetName val="전동기_축ԯ"/>
      <sheetName val="전동기_ԯ"/>
      <sheetName val="전동기_⡘␀⡙"/>
      <sheetName val="전동기_⍡辕"/>
      <sheetName val="전동기_㔀ݎ԰"/>
      <sheetName val="전동기_塴㍒렀륟"/>
      <sheetName val="전동기_︀ԯ"/>
      <sheetName val="전동기_㕴㥎ԯ"/>
      <sheetName val="전동기_倀䅒鰀䅒"/>
      <sheetName val="전동기_㔀畎ԯ"/>
      <sheetName val="전동기_爂版0"/>
      <sheetName val="전동기_렀慟ԯ"/>
      <sheetName val="118_세금과공䀀"/>
      <sheetName val="입墐_"/>
      <sheetName val="입盀"/>
      <sheetName val="입疰"/>
      <sheetName val="계장_품셈표"/>
      <sheetName val="설계명세서(선尜"/>
      <sheetName val="공사원가丵〒"/>
      <sheetName val="관거午ὐ"/>
      <sheetName val="관거午㐨"/>
      <sheetName val="관거午떰"/>
      <sheetName val="GIS_"/>
      <sheetName val="8__내진해석"/>
      <sheetName val="공사원가헾】"/>
      <sheetName val="공정_(총괄)_(2)"/>
      <sheetName val="계화배"/>
      <sheetName val="방음벽_기초_怀፵ꈀᇚ"/>
      <sheetName val="횡배수관_토공량_산출"/>
      <sheetName val="C_&amp;_G_"/>
      <sheetName val="하수급"/>
      <sheetName val="[DS-LOAD_XLS]오산/"/>
      <sheetName val="3_1_4_F-FR8"/>
      <sheetName val="구왤睮め"/>
      <sheetName val="구왤丵〒"/>
      <sheetName val="형강류_단가_CODE"/>
      <sheetName val="관거공사"/>
      <sheetName val="Man_Power_&amp;_Comp"/>
      <sheetName val="전_기"/>
      <sheetName val="관거헾⾅"/>
      <sheetName val="8_릐̖Ā"/>
      <sheetName val="_견적뀀"/>
      <sheetName val="_견적瀀"/>
      <sheetName val="분야별_집계표"/>
      <sheetName val="_공사설정_"/>
      <sheetName val="[DS-LOAD_XLS][DS-LOAD_XLS]오산/"/>
      <sheetName val="토_적_羸"/>
      <sheetName val="2_내역서"/>
      <sheetName val="hvac(헾⽯"/>
      <sheetName val="b_balju_(2)"/>
      <sheetName val="일위대가표_(2)"/>
      <sheetName val="1_수인터Æ"/>
      <sheetName val="원态᣽"/>
      <sheetName val="_"/>
      <sheetName val="내역총"/>
      <sheetName val="Ⅴ-2_공㔀቎԰"/>
      <sheetName val="토_"/>
      <sheetName val="부대尜"/>
      <sheetName val="변"/>
      <sheetName val="구리토평ᬂ௓"/>
      <sheetName val="토공_토䐀໰"/>
      <sheetName val="118_세금Ԉ"/>
      <sheetName val="품질_및_缀ᨎ԰"/>
      <sheetName val="공사원가"/>
      <sheetName val="현장관리비"/>
      <sheetName val="Ⅴ-2_԰"/>
      <sheetName val="Ⅴ-2_缀ᨎ԰"/>
      <sheetName val="일위대가(계측"/>
      <sheetName val="[DS-LOAD_XLS]안/"/>
      <sheetName val="P_԰"/>
      <sheetName val="Ⅴ-2_︀ԯ"/>
      <sheetName val="부재"/>
      <sheetName val="Ⅴ-2_︀ᇕ԰"/>
      <sheetName val="방음벽_기초䈀㉪ԯ"/>
      <sheetName val="[DS-LOAD_XLS][DS-LOAD_XLS]안/"/>
      <sheetName val="비대"/>
      <sheetName val="C_&amp;_Ô"/>
      <sheetName val="예산窨竬"/>
      <sheetName val="hvac(제어동"/>
      <sheetName val="1_관로"/>
      <sheetName val="ITB_COST"/>
      <sheetName val="Ⅴ-2_공종별헾⾓"/>
      <sheetName val="단가蔨᪸"/>
      <sheetName val="예산뻠ɂ"/>
      <sheetName val="예산ꛈЦ"/>
      <sheetName val="31_䈌"/>
      <sheetName val="IMP_(REACTO헾⽴"/>
      <sheetName val="BOQ-Summary_x0000__x0000__x0005__x0000_Ⴐ헐ĭ_x0000_"/>
      <sheetName val="석축설면"/>
      <sheetName val="계화배跐"/>
      <sheetName val="예É_x0000_"/>
      <sheetName val="Indirect C_x0000__x0000__x0005_"/>
      <sheetName val="내역총茨3"/>
      <sheetName val="sum1 _x0000_꾒樱"/>
      <sheetName val="[DS-LOAD.XLS][DS-LOAD.XLS]_DS_3"/>
      <sheetName val="[DS-LOAD.XLS][DS-LOAD.XLS]____2"/>
      <sheetName val="기계¾_x0000_"/>
      <sheetName val="현장관리비집계_x0000_"/>
      <sheetName val="5공철厰?叼?"/>
      <sheetName val="현장관리蠁滿㤁㊄"/>
      <sheetName val="간접경상비"/>
      <sheetName val="견_x0000__x0000_Ԁ"/>
      <sheetName val="견⠦┏휂"/>
      <sheetName val="Indirect C닑"/>
      <sheetName val="Apps"/>
      <sheetName val="철"/>
      <sheetName val="철က_x0000__x0000_"/>
      <sheetName val="설계설명서 (2)"/>
      <sheetName val="C_d"/>
      <sheetName val="sum萹_x0000__x0000__x0005__x0000_"/>
      <sheetName val="돈암사업"/>
      <sheetName val="C &amp; ׀_x0000_缀_x0000__x0000_"/>
      <sheetName val="C &amp; 飀፺_xdc00_፺︀"/>
      <sheetName val="배관"/>
      <sheetName val="spinning1"/>
      <sheetName val="계ꨀᄞ԰"/>
      <sheetName val="계䈀ᅪ԰"/>
      <sheetName val="계਀腹԰"/>
      <sheetName val="토목검측서"/>
      <sheetName val="부대공狇၄0"/>
      <sheetName val="GIS.ᨇ彬0"/>
      <sheetName val="난간벽단위"/>
      <sheetName val="을부담운脂ꆙ"/>
      <sheetName val="명세밀"/>
      <sheetName val="BOQ-Summary닑⽜_x0005__x0000__x0000__x0000__x0000_"/>
      <sheetName val="BOQ-Summary刘v닑⿎_x0005__x0000__x0000_"/>
      <sheetName val="BOQ-Summary唐o啜o닑⼠_x0005__x0000_"/>
      <sheetName val="단위중기"/>
      <sheetName val="아파트건ﱁ"/>
      <sheetName val="TYԀ"/>
      <sheetName val="31.䃁"/>
      <sheetName val="TYԀ_x0000_缀"/>
      <sheetName val="2.대외공飈"/>
      <sheetName val="예정공정표(도급)"/>
      <sheetName val="보도︀ᇕ԰_x0000_"/>
      <sheetName val="ﻇᇕ"/>
      <sheetName val="계획세Ȁ"/>
      <sheetName val="Ⅴ-2.공碙᲎瀀摠"/>
      <sheetName val="Ⅴ-2.공킙Ű0_x0000_"/>
      <sheetName val="Ⅴ-2.공֙_x0000_缀_x0000_"/>
      <sheetName val="P.M 릘"/>
      <sheetName val="한전위탁_x0000__x0000_Ԁ_x0000_"/>
      <sheetName val="설계산출표ퟰ"/>
      <sheetName val="설계산贠㡯"/>
      <sheetName val="설계산_xdad0_㡯"/>
      <sheetName val="단가산출퀀"/>
      <sheetName val="Controls"/>
      <sheetName val="요소_xdf88_"/>
      <sheetName val="일위대가Â"/>
      <sheetName val="플랜트 설_x0005_"/>
      <sheetName val="광산내역"/>
      <sheetName val="빌딩 안내"/>
      <sheetName val="06.04.28물량내역"/>
      <sheetName val="SS"/>
      <sheetName val="전신환매헾⽁"/>
      <sheetName val="전신환매脘:"/>
      <sheetName val="전신환매莈:"/>
      <sheetName val="전신환매肘0"/>
      <sheetName val="대공종"/>
      <sheetName val="목차_1"/>
      <sheetName val="2_대외공문2"/>
      <sheetName val="118_세금과공과2"/>
      <sheetName val="표지_(2)2"/>
      <sheetName val="전동기_SPEC2"/>
      <sheetName val="Ⅴ-2_공종별내역2"/>
      <sheetName val="Despacho_(c_civil)2"/>
      <sheetName val="sum1_(2)2"/>
      <sheetName val="Indirect_Cost2"/>
      <sheetName val="_견적서2"/>
      <sheetName val="GIS_Ry재2"/>
      <sheetName val="Page_1A_-_Proposal_Strategy_2"/>
      <sheetName val="-15_02"/>
      <sheetName val="개별직종노임단가(2003_9)2"/>
      <sheetName val="1_설계조건2"/>
      <sheetName val="토공_토적표2"/>
      <sheetName val="EQUIPMENT_-22"/>
      <sheetName val="목차_2"/>
      <sheetName val="BASIC_(2)2"/>
      <sheetName val="효성CB_1P기초2"/>
      <sheetName val="3_현장배치2"/>
      <sheetName val="Budget_2005(DW)2"/>
      <sheetName val="기타_정보통신공사2"/>
      <sheetName val="CABLE_SIZE_CALCULATION_SHEET4"/>
      <sheetName val="IMPEADENCE_MAP_4"/>
      <sheetName val="IMPEADENCE_4"/>
      <sheetName val="복구량산정_및_전용회선_사용4"/>
      <sheetName val="입찰참가보고_(2)4"/>
      <sheetName val="공정현황보고(3_20)_(2)4"/>
      <sheetName val="추진공정(법인)3_204"/>
      <sheetName val="공정현황보고(3_27)_(2)4"/>
      <sheetName val="추진공정(법인)3_274"/>
      <sheetName val="공정현황보고(4_2)4"/>
      <sheetName val="1_공사집행계획서4"/>
      <sheetName val="2_예산내역검토서4"/>
      <sheetName val="3_실행원가내역서4"/>
      <sheetName val="4_실행예산단가산출서(단가)4"/>
      <sheetName val="4_실행예산단가산출서(금액)4"/>
      <sheetName val="5_현장관리비4"/>
      <sheetName val="6_공사예정공정표4"/>
      <sheetName val="7_인원동원현황4"/>
      <sheetName val="8_장비투입현황4"/>
      <sheetName val="9_문제점_및_대책4"/>
      <sheetName val="10_설계변경_및_추가공사4"/>
      <sheetName val="1_철주신설4"/>
      <sheetName val="2_철주신설4"/>
      <sheetName val="3_철주신설4"/>
      <sheetName val="4_비임신설4"/>
      <sheetName val="5_기기가대4"/>
      <sheetName val="6_철주기초4"/>
      <sheetName val="7_기기기초4"/>
      <sheetName val="8_기기기초4"/>
      <sheetName val="9_기기기초4"/>
      <sheetName val="10_단권변압기4"/>
      <sheetName val="11_가스절연4"/>
      <sheetName val="12_전자식제어반4"/>
      <sheetName val="13_고장점표정반4"/>
      <sheetName val="14_GP4"/>
      <sheetName val="15_전철용RTU4"/>
      <sheetName val="16_R-C_BANK4"/>
      <sheetName val="17_모선배선4"/>
      <sheetName val="18_제어및전력케이블4"/>
      <sheetName val="19_핏트4"/>
      <sheetName val="20_배수로4"/>
      <sheetName val="21_스틸그레이팅4"/>
      <sheetName val="22_접지장치4"/>
      <sheetName val="23_옥외전선관4"/>
      <sheetName val="24_옥외외등4"/>
      <sheetName val="25_무인화설비4"/>
      <sheetName val="26_콘크리트포장4"/>
      <sheetName val="27_자갈부설4"/>
      <sheetName val="28_휀스4"/>
      <sheetName val="29_소내용TR4"/>
      <sheetName val="30_고배용VCB4"/>
      <sheetName val="31_고배용RTU4"/>
      <sheetName val="32_기기기초4"/>
      <sheetName val="33_지중케이블4"/>
      <sheetName val="34_전력용관로4"/>
      <sheetName val="35_장주신설4"/>
      <sheetName val="36_맨홀4"/>
      <sheetName val="37_운반비4"/>
      <sheetName val="공구손료_산출내역4"/>
      <sheetName val="2F_회의실견적(5_14_일대)4"/>
      <sheetName val="남양시작동자105노65기1_3화1_2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전차선로_물량표4"/>
      <sheetName val="노원열병합__건축공사기성내역서4"/>
      <sheetName val="신규단가-00_11_304"/>
      <sheetName val="Sheet1_(2)4"/>
      <sheetName val="3BL공동구_수량4"/>
      <sheetName val="11_자재단가4"/>
      <sheetName val="전도금청구서_(2)4"/>
      <sheetName val="금전출납_4"/>
      <sheetName val="식대_4"/>
      <sheetName val="기성고조서(폐기물)_(2)4"/>
      <sheetName val="Sheet3_(5)4"/>
      <sheetName val="Sheet3_(6)4"/>
      <sheetName val="I_설계조건4"/>
      <sheetName val="8_PILE__(돌출)4"/>
      <sheetName val="내역서_4"/>
      <sheetName val="준검_내역서4"/>
      <sheetName val="7_1유효폭4"/>
      <sheetName val="조도계산서_(도서)4"/>
      <sheetName val="Site_Expenses4"/>
      <sheetName val="화재_탐지_설비4"/>
      <sheetName val="32_銅기기초4"/>
      <sheetName val="2_대외공문3"/>
      <sheetName val="118_세금과공과3"/>
      <sheetName val="표지_(2)3"/>
      <sheetName val="전동기_SPEC3"/>
      <sheetName val="Ⅴ-2_공종별내역3"/>
      <sheetName val="Despacho_(c_civil)3"/>
      <sheetName val="sum1_(2)3"/>
      <sheetName val="Indirect_Cost3"/>
      <sheetName val="_견적서3"/>
      <sheetName val="GIS_Ry재3"/>
      <sheetName val="Page_1A_-_Proposal_Strategy_3"/>
      <sheetName val="-15_03"/>
      <sheetName val="개별직종노임단가(2003_9)3"/>
      <sheetName val="1_설계조건3"/>
      <sheetName val="토공_토적표3"/>
      <sheetName val="EQUIPMENT_-23"/>
      <sheetName val="목차_3"/>
      <sheetName val="BASIC_(2)3"/>
      <sheetName val="효성CB_1P기초3"/>
      <sheetName val="3_현장배치3"/>
      <sheetName val="Budget_2005(DW)3"/>
      <sheetName val="기타_정보통신공사3"/>
      <sheetName val="실행N"/>
      <sheetName val="실행Á"/>
      <sheetName val="1.설계丵⿏"/>
      <sheetName val="1.설계_x0005__x0000_"/>
      <sheetName val="부대공수량산출"/>
      <sheetName val="T13(P68~72,78)"/>
      <sheetName val="도_x0000__x0000_Ā"/>
      <sheetName val="연수헾"/>
      <sheetName val="MOPS"/>
      <sheetName val="도급예산내역서_x0004__x0000_Ą"/>
      <sheetName val="도급예산내역서_x0006__x0005__x000d_"/>
      <sheetName val="_x0000__x000a__x0000__x0005_"/>
      <sheetName val="설계산출."/>
      <sheetName val="설계산출쐃"/>
      <sheetName val="대비표(토공1안)"/>
      <sheetName val="토 _x0000__x0000_Ԁ"/>
      <sheetName val="토 က_x0000_蠀"/>
      <sheetName val="토 _x0000__x0000_"/>
      <sheetName val="토 _x0000__x0000_가"/>
      <sheetName val="BOQ-Summary"/>
      <sheetName val="전_x0013__x0000_"/>
      <sheetName val="31.고?RTU"/>
      <sheetName val="대가근거_입력"/>
      <sheetName val="을부담운ࢭ麀"/>
      <sheetName val="蠀"/>
      <sheetName val="︰"/>
      <sheetName val="ﻒ"/>
      <sheetName val="아파트⃊"/>
      <sheetName val="45︀ᇕ԰"/>
      <sheetName val="철거₳"/>
      <sheetName val="31.Á"/>
      <sheetName val="실행Á_x0000_Ԁ"/>
      <sheetName val="전채분"/>
      <sheetName val="전기ᰀ፜"/>
      <sheetName val="내역서2안"/>
      <sheetName val="도급예산º_x0000__x0000__x0000__x0000__x0001_"/>
      <sheetName val="총괄 _x0000__x0000_"/>
      <sheetName val="31._x0000_"/>
      <sheetName val="3臨N般"/>
      <sheetName val="안영볷개터널조명(할증제외)"/>
      <sheetName val="안영볷개터널소화기(할증제외)"/>
      <sheetName val="아파트건_x0000_"/>
      <sheetName val="내역총0_x0000_"/>
      <sheetName val="부대공ヿ邌䉄"/>
      <sheetName val="공틀_x0000__x0000_"/>
      <sheetName val="계약내역"/>
      <sheetName val="Mac䖇ñ땘"/>
      <sheetName val="단多뫿ࠀ"/>
      <sheetName val="단多뫿쀀"/>
      <sheetName val="인버터"/>
      <sheetName val="C &amp; G _x0000__x0000_ȶ"/>
      <sheetName val="C &amp; G _x0000__x0000_ɔ"/>
      <sheetName val="C &amp; G _x0000_彩_x0000_"/>
      <sheetName val="C &amp; G _x0000__x0000_Ȳ"/>
      <sheetName val="C &amp; G _x0000__x0000_ŏ"/>
      <sheetName val="C &amp; G 渨믎½"/>
      <sheetName val="C &amp; G ၒ_x0000__x0000_"/>
      <sheetName val="C &amp; G _x0000_ㅦ_x0000_"/>
      <sheetName val="C &amp; G _x0000_퇧_x0000_"/>
      <sheetName val="C &amp; G Ć_x0000__x0000_"/>
      <sheetName val="C &amp; G _x0000__x0000_Ā"/>
      <sheetName val="C &amp; G _x0000_㙌_x0000_"/>
      <sheetName val="C &amp; G _x0000_셡_x0000_"/>
      <sheetName val="C &amp; G _x0000_骻_x0000_"/>
      <sheetName val="List"/>
      <sheetName val="10"/>
      <sheetName val="2"/>
      <sheetName val="3"/>
      <sheetName val="4"/>
      <sheetName val="5"/>
      <sheetName val="6"/>
      <sheetName val="7"/>
      <sheetName val="용산1(해보)"/>
      <sheetName val="장비당단가 (ីĢ"/>
      <sheetName val="전신환매_x0000__x0000_"/>
      <sheetName val="개소별수량산출"/>
      <sheetName val="한전위탁저㾃ఀ㾄"/>
      <sheetName val="06-BATCH_x0000_"/>
      <sheetName val="도급예산내역서_x0000__x0000_Ā"/>
      <sheetName val="脘u"/>
      <sheetName val="31_x0012_"/>
      <sheetName val="설계산출_x0000__x0000_"/>
      <sheetName val="견턀嶲ԯ"/>
      <sheetName val="견턀抲ԯ"/>
      <sheetName val="견턀妲ԯ"/>
      <sheetName val="한전위탁d_x0000_Ԁ_x0000_"/>
      <sheetName val="안전炠〼"/>
      <sheetName val="한전위탁㠀鞂簀鞂"/>
      <sheetName val="한전위탁偿㰀傀"/>
      <sheetName val="SE-6À_x0000_"/>
      <sheetName val="현장관리비집계萹"/>
      <sheetName val="CPM챠트"/>
      <sheetName val="도급예산/_x0000__x0000__x0000_"/>
      <sheetName val="도급예산/_x0000_ꠀP_x0000__x0000_"/>
      <sheetName val="도급예산렀⿓܁Ⲏ/_x0000_"/>
      <sheetName val="도급예산/_x0000_뀀_x0015__x0000__x0000_"/>
      <sheetName val="도급예산/_x0000_蠀_x0000__x0000_"/>
      <sheetName val="도급예산/_x0000_᠀Ñ_x0000__x0000_"/>
      <sheetName val="도급예산က_x0000__xd800_ﶹ쌉_xdc05_"/>
      <sheetName val="도급예산쌅ꄅ/_x0000_砀\"/>
      <sheetName val="도급예산/_x0000__x0000_î_x0000__x0000_"/>
      <sheetName val="도급예산က_x0000_퀀瓫܆㊎"/>
      <sheetName val="도급예산က_x0000_栀ݩ쌂씅"/>
      <sheetName val="도급예산紁쁠/_x0000_倀q"/>
      <sheetName val="도급예산䠏ፓ᠀鱁爇譈"/>
      <sheetName val="도급예산䠈ፓ렀넳爀譈"/>
      <sheetName val="도급예산䠈ፓ⠀爀譈"/>
      <sheetName val="도급예산䠈ፓ瀀怐爌譈"/>
      <sheetName val="도급예산䠌ፓ瀀쐌譣"/>
      <sheetName val="도급예산ᵏ　䎉紀"/>
      <sheetName val="화전내"/>
      <sheetName val="hvac(제어동昸"/>
      <sheetName val="5. COST SCHEDULE PER E٘̔毅⾺_x0000__x0000_"/>
      <sheetName val="전동기 S"/>
      <sheetName val="전동기 S_x0000__x0000__x0005_"/>
      <sheetName val="한전위탁"/>
      <sheetName val="월별생산"/>
      <sheetName val="시중노임(공사)"/>
      <sheetName val="설炠「"/>
      <sheetName val="BOQ-Summary_For_xd8d0_⽾ᰁ⽿"/>
      <sheetName val="_x0009_"/>
      <sheetName val="도급예산내역"/>
      <sheetName val="C &amp; ׀"/>
      <sheetName val="hvac(제어동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61">
          <cell r="B61">
            <v>2.5</v>
          </cell>
          <cell r="C61" t="str">
            <v>KA</v>
          </cell>
          <cell r="D61">
            <v>4.1717686147384132</v>
          </cell>
          <cell r="E61">
            <v>5.5</v>
          </cell>
        </row>
        <row r="62">
          <cell r="B62">
            <v>5</v>
          </cell>
          <cell r="C62" t="str">
            <v>KA</v>
          </cell>
          <cell r="D62">
            <v>8.3435372294768264</v>
          </cell>
          <cell r="E62">
            <v>14</v>
          </cell>
        </row>
        <row r="63">
          <cell r="B63">
            <v>8</v>
          </cell>
          <cell r="C63" t="str">
            <v>KA</v>
          </cell>
          <cell r="D63">
            <v>13.349659567162922</v>
          </cell>
          <cell r="E63">
            <v>14</v>
          </cell>
        </row>
        <row r="64">
          <cell r="B64">
            <v>12.5</v>
          </cell>
          <cell r="C64" t="str">
            <v>KA</v>
          </cell>
          <cell r="D64">
            <v>20.858843073692068</v>
          </cell>
          <cell r="E64">
            <v>22</v>
          </cell>
        </row>
        <row r="65">
          <cell r="B65">
            <v>16</v>
          </cell>
          <cell r="C65" t="str">
            <v>KA</v>
          </cell>
          <cell r="D65">
            <v>26.699319134325844</v>
          </cell>
          <cell r="E65">
            <v>38</v>
          </cell>
        </row>
        <row r="66">
          <cell r="B66">
            <v>20</v>
          </cell>
          <cell r="C66" t="str">
            <v>KA</v>
          </cell>
          <cell r="D66">
            <v>33.374148917907306</v>
          </cell>
          <cell r="E66">
            <v>38</v>
          </cell>
        </row>
        <row r="67">
          <cell r="B67">
            <v>25</v>
          </cell>
          <cell r="C67" t="str">
            <v>KA</v>
          </cell>
          <cell r="D67">
            <v>41.717686147384136</v>
          </cell>
          <cell r="E67">
            <v>60</v>
          </cell>
        </row>
        <row r="68">
          <cell r="B68">
            <v>40</v>
          </cell>
          <cell r="C68" t="str">
            <v>KA</v>
          </cell>
          <cell r="D68">
            <v>66.748297835814611</v>
          </cell>
          <cell r="E68">
            <v>100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61">
          <cell r="B61" t="str">
            <v>BC 1.6m</v>
          </cell>
        </row>
      </sheetData>
      <sheetData sheetId="22">
        <row r="61">
          <cell r="B61" t="str">
            <v>BC 1.6m</v>
          </cell>
        </row>
      </sheetData>
      <sheetData sheetId="23">
        <row r="61">
          <cell r="B61" t="str">
            <v>BC 1.6m</v>
          </cell>
        </row>
      </sheetData>
      <sheetData sheetId="24">
        <row r="61">
          <cell r="B61" t="str">
            <v>BC 1.6m</v>
          </cell>
        </row>
      </sheetData>
      <sheetData sheetId="25">
        <row r="61">
          <cell r="B61" t="str">
            <v>BC 1.6m</v>
          </cell>
        </row>
      </sheetData>
      <sheetData sheetId="26">
        <row r="61">
          <cell r="B61" t="str">
            <v>BC 1.6m</v>
          </cell>
        </row>
      </sheetData>
      <sheetData sheetId="27">
        <row r="61">
          <cell r="B61" t="str">
            <v>BC 1.6m</v>
          </cell>
        </row>
      </sheetData>
      <sheetData sheetId="28">
        <row r="61">
          <cell r="B61" t="str">
            <v>BC 1.6m</v>
          </cell>
        </row>
      </sheetData>
      <sheetData sheetId="29">
        <row r="61">
          <cell r="B61" t="str">
            <v>BC 1.6m</v>
          </cell>
        </row>
      </sheetData>
      <sheetData sheetId="30">
        <row r="61">
          <cell r="B61" t="str">
            <v>BC 1.6m</v>
          </cell>
        </row>
      </sheetData>
      <sheetData sheetId="31">
        <row r="61">
          <cell r="B61" t="str">
            <v>BC 1.6m</v>
          </cell>
        </row>
      </sheetData>
      <sheetData sheetId="32">
        <row r="61">
          <cell r="B61" t="str">
            <v>BC 1.6m</v>
          </cell>
        </row>
      </sheetData>
      <sheetData sheetId="33">
        <row r="61">
          <cell r="B61" t="str">
            <v>BC 1.6m</v>
          </cell>
        </row>
      </sheetData>
      <sheetData sheetId="34">
        <row r="61">
          <cell r="B61" t="str">
            <v>BC 1.6m</v>
          </cell>
        </row>
      </sheetData>
      <sheetData sheetId="35">
        <row r="61">
          <cell r="B61" t="str">
            <v>BC 1.6m</v>
          </cell>
        </row>
      </sheetData>
      <sheetData sheetId="36">
        <row r="61">
          <cell r="B61" t="str">
            <v>BC 1.6m</v>
          </cell>
        </row>
      </sheetData>
      <sheetData sheetId="37">
        <row r="61">
          <cell r="B61" t="str">
            <v>BC 1.6m</v>
          </cell>
        </row>
      </sheetData>
      <sheetData sheetId="38">
        <row r="61">
          <cell r="B61" t="str">
            <v>BC 1.6m</v>
          </cell>
        </row>
      </sheetData>
      <sheetData sheetId="39">
        <row r="61">
          <cell r="B61" t="str">
            <v>BC 1.6m</v>
          </cell>
        </row>
      </sheetData>
      <sheetData sheetId="40">
        <row r="61">
          <cell r="B61" t="str">
            <v>BC 1.6m</v>
          </cell>
        </row>
      </sheetData>
      <sheetData sheetId="41">
        <row r="61">
          <cell r="B61" t="str">
            <v>BC 1.6m</v>
          </cell>
        </row>
      </sheetData>
      <sheetData sheetId="42">
        <row r="61">
          <cell r="B61" t="str">
            <v>BC 1.6m</v>
          </cell>
        </row>
      </sheetData>
      <sheetData sheetId="43">
        <row r="61">
          <cell r="B61" t="str">
            <v>BC 1.6m</v>
          </cell>
        </row>
      </sheetData>
      <sheetData sheetId="44">
        <row r="61">
          <cell r="B61" t="str">
            <v>BC 1.6m</v>
          </cell>
        </row>
      </sheetData>
      <sheetData sheetId="45">
        <row r="61">
          <cell r="B61" t="str">
            <v>BC 1.6m</v>
          </cell>
        </row>
      </sheetData>
      <sheetData sheetId="46">
        <row r="61">
          <cell r="B61" t="str">
            <v>BC 1.6m</v>
          </cell>
        </row>
      </sheetData>
      <sheetData sheetId="47">
        <row r="61">
          <cell r="B61" t="str">
            <v>BC 1.6m</v>
          </cell>
        </row>
      </sheetData>
      <sheetData sheetId="48" refreshError="1"/>
      <sheetData sheetId="49" refreshError="1"/>
      <sheetData sheetId="50" refreshError="1"/>
      <sheetData sheetId="51" refreshError="1"/>
      <sheetData sheetId="52" refreshError="1"/>
      <sheetData sheetId="53">
        <row r="61">
          <cell r="B61" t="str">
            <v>BC 1.6m</v>
          </cell>
        </row>
      </sheetData>
      <sheetData sheetId="54">
        <row r="61">
          <cell r="B61" t="str">
            <v>BC 1.6m</v>
          </cell>
        </row>
      </sheetData>
      <sheetData sheetId="55">
        <row r="61">
          <cell r="B61" t="str">
            <v>BC 1.6m</v>
          </cell>
        </row>
      </sheetData>
      <sheetData sheetId="56">
        <row r="61">
          <cell r="B61" t="str">
            <v>BC 1.6m</v>
          </cell>
        </row>
      </sheetData>
      <sheetData sheetId="57">
        <row r="61">
          <cell r="B61" t="str">
            <v>BC 1.6m</v>
          </cell>
        </row>
      </sheetData>
      <sheetData sheetId="58">
        <row r="61">
          <cell r="B61" t="str">
            <v>BC 1.6m</v>
          </cell>
        </row>
      </sheetData>
      <sheetData sheetId="59">
        <row r="61">
          <cell r="B61" t="str">
            <v>BC 1.6m</v>
          </cell>
        </row>
      </sheetData>
      <sheetData sheetId="60">
        <row r="61">
          <cell r="B61" t="str">
            <v>BC 1.6m</v>
          </cell>
        </row>
      </sheetData>
      <sheetData sheetId="61">
        <row r="61">
          <cell r="B61" t="str">
            <v>BC 1.6m</v>
          </cell>
        </row>
      </sheetData>
      <sheetData sheetId="62">
        <row r="61">
          <cell r="B61" t="str">
            <v>BC 1.6m</v>
          </cell>
        </row>
      </sheetData>
      <sheetData sheetId="63">
        <row r="61">
          <cell r="B61" t="str">
            <v>BC 1.6m</v>
          </cell>
        </row>
      </sheetData>
      <sheetData sheetId="64">
        <row r="61">
          <cell r="B61" t="str">
            <v>BC 1.6m</v>
          </cell>
        </row>
      </sheetData>
      <sheetData sheetId="65">
        <row r="61">
          <cell r="B61" t="str">
            <v>BC 1.6m</v>
          </cell>
        </row>
      </sheetData>
      <sheetData sheetId="66">
        <row r="61">
          <cell r="B61" t="str">
            <v>BC 1.6m</v>
          </cell>
        </row>
      </sheetData>
      <sheetData sheetId="67">
        <row r="61">
          <cell r="B61" t="str">
            <v>BC 1.6m</v>
          </cell>
        </row>
      </sheetData>
      <sheetData sheetId="68">
        <row r="61">
          <cell r="B61" t="str">
            <v>BC 1.6m</v>
          </cell>
        </row>
      </sheetData>
      <sheetData sheetId="69">
        <row r="61">
          <cell r="B61" t="str">
            <v>BC 1.6m</v>
          </cell>
        </row>
      </sheetData>
      <sheetData sheetId="70">
        <row r="61">
          <cell r="B61" t="str">
            <v>BC 1.6m</v>
          </cell>
        </row>
      </sheetData>
      <sheetData sheetId="71">
        <row r="61">
          <cell r="B61" t="str">
            <v>BC 1.6m</v>
          </cell>
        </row>
      </sheetData>
      <sheetData sheetId="72">
        <row r="61">
          <cell r="B61" t="str">
            <v>BC 1.6m</v>
          </cell>
        </row>
      </sheetData>
      <sheetData sheetId="73">
        <row r="61">
          <cell r="B61" t="str">
            <v>BC 1.6m</v>
          </cell>
        </row>
      </sheetData>
      <sheetData sheetId="74">
        <row r="61">
          <cell r="B61" t="str">
            <v>BC 1.6m</v>
          </cell>
        </row>
      </sheetData>
      <sheetData sheetId="75">
        <row r="61">
          <cell r="B61" t="str">
            <v>BC 1.6m</v>
          </cell>
        </row>
      </sheetData>
      <sheetData sheetId="76">
        <row r="61">
          <cell r="B61" t="str">
            <v>BC 1.6m</v>
          </cell>
        </row>
      </sheetData>
      <sheetData sheetId="77">
        <row r="61">
          <cell r="B61" t="str">
            <v>BC 1.6m</v>
          </cell>
        </row>
      </sheetData>
      <sheetData sheetId="78">
        <row r="61">
          <cell r="B61" t="str">
            <v>BC 1.6m</v>
          </cell>
        </row>
      </sheetData>
      <sheetData sheetId="79">
        <row r="61">
          <cell r="B61" t="str">
            <v>BC 1.6m</v>
          </cell>
        </row>
      </sheetData>
      <sheetData sheetId="80">
        <row r="61">
          <cell r="B61" t="str">
            <v>BC 1.6m</v>
          </cell>
        </row>
      </sheetData>
      <sheetData sheetId="81">
        <row r="61">
          <cell r="B61" t="str">
            <v>BC 1.6m</v>
          </cell>
        </row>
      </sheetData>
      <sheetData sheetId="82">
        <row r="61">
          <cell r="B61" t="str">
            <v>BC 1.6m</v>
          </cell>
        </row>
      </sheetData>
      <sheetData sheetId="83">
        <row r="61">
          <cell r="B61" t="str">
            <v>BC 1.6m</v>
          </cell>
        </row>
      </sheetData>
      <sheetData sheetId="84">
        <row r="61">
          <cell r="B61" t="str">
            <v>BC 1.6m</v>
          </cell>
        </row>
      </sheetData>
      <sheetData sheetId="85">
        <row r="61">
          <cell r="B61" t="str">
            <v>BC 1.6m</v>
          </cell>
        </row>
      </sheetData>
      <sheetData sheetId="86">
        <row r="61">
          <cell r="B61" t="str">
            <v>BC 1.6m</v>
          </cell>
        </row>
      </sheetData>
      <sheetData sheetId="87">
        <row r="61">
          <cell r="B61" t="str">
            <v>BC 1.6m</v>
          </cell>
        </row>
      </sheetData>
      <sheetData sheetId="88">
        <row r="61">
          <cell r="B61" t="str">
            <v>BC 1.6m</v>
          </cell>
        </row>
      </sheetData>
      <sheetData sheetId="89">
        <row r="61">
          <cell r="B61" t="str">
            <v>BC 1.6m</v>
          </cell>
        </row>
      </sheetData>
      <sheetData sheetId="90">
        <row r="61">
          <cell r="B61" t="str">
            <v>BC 1.6m</v>
          </cell>
        </row>
      </sheetData>
      <sheetData sheetId="91">
        <row r="61">
          <cell r="B61" t="str">
            <v>BC 1.6m</v>
          </cell>
        </row>
      </sheetData>
      <sheetData sheetId="92">
        <row r="61">
          <cell r="B61" t="str">
            <v>BC 1.6m</v>
          </cell>
        </row>
      </sheetData>
      <sheetData sheetId="93">
        <row r="61">
          <cell r="B61" t="str">
            <v>BC 1.6m</v>
          </cell>
        </row>
      </sheetData>
      <sheetData sheetId="94">
        <row r="61">
          <cell r="B61" t="str">
            <v>BC 1.6m</v>
          </cell>
        </row>
      </sheetData>
      <sheetData sheetId="95">
        <row r="61">
          <cell r="B61" t="str">
            <v>BC 1.6m</v>
          </cell>
        </row>
      </sheetData>
      <sheetData sheetId="96">
        <row r="61">
          <cell r="B61" t="str">
            <v>BC 1.6m</v>
          </cell>
        </row>
      </sheetData>
      <sheetData sheetId="97">
        <row r="61">
          <cell r="B61" t="str">
            <v>BC 1.6m</v>
          </cell>
        </row>
      </sheetData>
      <sheetData sheetId="98">
        <row r="61">
          <cell r="B61" t="str">
            <v>BC 1.6m</v>
          </cell>
        </row>
      </sheetData>
      <sheetData sheetId="99">
        <row r="61">
          <cell r="B61" t="str">
            <v>BC 1.6m</v>
          </cell>
        </row>
      </sheetData>
      <sheetData sheetId="100">
        <row r="61">
          <cell r="B61" t="str">
            <v>BC 1.6m</v>
          </cell>
        </row>
      </sheetData>
      <sheetData sheetId="101">
        <row r="61">
          <cell r="B61" t="str">
            <v>BC 1.6m</v>
          </cell>
        </row>
      </sheetData>
      <sheetData sheetId="102">
        <row r="61">
          <cell r="B61" t="str">
            <v>BC 1.6m</v>
          </cell>
        </row>
      </sheetData>
      <sheetData sheetId="103">
        <row r="61">
          <cell r="B61" t="str">
            <v>BC 1.6m</v>
          </cell>
        </row>
      </sheetData>
      <sheetData sheetId="104">
        <row r="61">
          <cell r="B61" t="str">
            <v>BC 1.6m</v>
          </cell>
        </row>
      </sheetData>
      <sheetData sheetId="105">
        <row r="61">
          <cell r="B61" t="str">
            <v>BC 1.6m</v>
          </cell>
        </row>
      </sheetData>
      <sheetData sheetId="106">
        <row r="61">
          <cell r="B61" t="str">
            <v>BC 1.6m</v>
          </cell>
        </row>
      </sheetData>
      <sheetData sheetId="107">
        <row r="61">
          <cell r="B61" t="str">
            <v>BC 1.6m</v>
          </cell>
        </row>
      </sheetData>
      <sheetData sheetId="108">
        <row r="61">
          <cell r="B61" t="str">
            <v>BC 1.6m</v>
          </cell>
        </row>
      </sheetData>
      <sheetData sheetId="109">
        <row r="61">
          <cell r="B61" t="str">
            <v>BC 1.6m</v>
          </cell>
        </row>
      </sheetData>
      <sheetData sheetId="110">
        <row r="61">
          <cell r="B61" t="str">
            <v>BC 1.6m</v>
          </cell>
        </row>
      </sheetData>
      <sheetData sheetId="111">
        <row r="61">
          <cell r="B61" t="str">
            <v>BC 1.6m</v>
          </cell>
        </row>
      </sheetData>
      <sheetData sheetId="112">
        <row r="61">
          <cell r="B61" t="str">
            <v>BC 1.6m</v>
          </cell>
        </row>
      </sheetData>
      <sheetData sheetId="113">
        <row r="61">
          <cell r="B61" t="str">
            <v>BC 1.6m</v>
          </cell>
        </row>
      </sheetData>
      <sheetData sheetId="114">
        <row r="61">
          <cell r="B61" t="str">
            <v>BC 1.6m</v>
          </cell>
        </row>
      </sheetData>
      <sheetData sheetId="115">
        <row r="61">
          <cell r="B61" t="str">
            <v>BC 1.6m</v>
          </cell>
        </row>
      </sheetData>
      <sheetData sheetId="116">
        <row r="61">
          <cell r="B61" t="str">
            <v>BC 1.6m</v>
          </cell>
        </row>
      </sheetData>
      <sheetData sheetId="117">
        <row r="61">
          <cell r="B61" t="str">
            <v>BC 1.6m</v>
          </cell>
        </row>
      </sheetData>
      <sheetData sheetId="118">
        <row r="61">
          <cell r="B61" t="str">
            <v>BC 1.6m</v>
          </cell>
        </row>
      </sheetData>
      <sheetData sheetId="119">
        <row r="61">
          <cell r="B61" t="str">
            <v>BC 1.6m</v>
          </cell>
        </row>
      </sheetData>
      <sheetData sheetId="120">
        <row r="61">
          <cell r="B61" t="str">
            <v>BC 1.6m</v>
          </cell>
        </row>
      </sheetData>
      <sheetData sheetId="121">
        <row r="61">
          <cell r="B61" t="str">
            <v>BC 1.6m</v>
          </cell>
        </row>
      </sheetData>
      <sheetData sheetId="122">
        <row r="61">
          <cell r="B61" t="str">
            <v>BC 1.6m</v>
          </cell>
        </row>
      </sheetData>
      <sheetData sheetId="123">
        <row r="61">
          <cell r="B61" t="str">
            <v>BC 1.6m</v>
          </cell>
        </row>
      </sheetData>
      <sheetData sheetId="124">
        <row r="61">
          <cell r="B61" t="str">
            <v>BC 1.6m</v>
          </cell>
        </row>
      </sheetData>
      <sheetData sheetId="125">
        <row r="61">
          <cell r="B61" t="str">
            <v>BC 1.6m</v>
          </cell>
        </row>
      </sheetData>
      <sheetData sheetId="126">
        <row r="61">
          <cell r="B61" t="str">
            <v>BC 1.6m</v>
          </cell>
        </row>
      </sheetData>
      <sheetData sheetId="127">
        <row r="61">
          <cell r="B61" t="str">
            <v>BC 1.6m</v>
          </cell>
        </row>
      </sheetData>
      <sheetData sheetId="128">
        <row r="61">
          <cell r="B61" t="str">
            <v>BC 1.6m</v>
          </cell>
        </row>
      </sheetData>
      <sheetData sheetId="129">
        <row r="61">
          <cell r="B61" t="str">
            <v>BC 1.6m</v>
          </cell>
        </row>
      </sheetData>
      <sheetData sheetId="130">
        <row r="61">
          <cell r="B61" t="str">
            <v>BC 1.6m</v>
          </cell>
        </row>
      </sheetData>
      <sheetData sheetId="131">
        <row r="61">
          <cell r="B61" t="str">
            <v>BC 1.6m</v>
          </cell>
        </row>
      </sheetData>
      <sheetData sheetId="132">
        <row r="61">
          <cell r="B61" t="str">
            <v>BC 1.6m</v>
          </cell>
        </row>
      </sheetData>
      <sheetData sheetId="133">
        <row r="61">
          <cell r="B61" t="str">
            <v>BC 1.6m</v>
          </cell>
        </row>
      </sheetData>
      <sheetData sheetId="134">
        <row r="61">
          <cell r="B61" t="str">
            <v>BC 1.6m</v>
          </cell>
        </row>
      </sheetData>
      <sheetData sheetId="135">
        <row r="61">
          <cell r="B61" t="str">
            <v>BC 1.6m</v>
          </cell>
        </row>
      </sheetData>
      <sheetData sheetId="136">
        <row r="61">
          <cell r="B61" t="str">
            <v>BC 1.6m</v>
          </cell>
        </row>
      </sheetData>
      <sheetData sheetId="137">
        <row r="61">
          <cell r="B61" t="str">
            <v>BC 1.6m</v>
          </cell>
        </row>
      </sheetData>
      <sheetData sheetId="138">
        <row r="61">
          <cell r="B61" t="str">
            <v>BC 1.6m</v>
          </cell>
        </row>
      </sheetData>
      <sheetData sheetId="139">
        <row r="61">
          <cell r="B61" t="str">
            <v>BC 1.6m</v>
          </cell>
        </row>
      </sheetData>
      <sheetData sheetId="140">
        <row r="61">
          <cell r="B61" t="str">
            <v>BC 1.6m</v>
          </cell>
        </row>
      </sheetData>
      <sheetData sheetId="141">
        <row r="61">
          <cell r="B61" t="str">
            <v>BC 1.6m</v>
          </cell>
        </row>
      </sheetData>
      <sheetData sheetId="142">
        <row r="61">
          <cell r="B61" t="str">
            <v>BC 1.6m</v>
          </cell>
        </row>
      </sheetData>
      <sheetData sheetId="143">
        <row r="61">
          <cell r="B61" t="str">
            <v>BC 1.6m</v>
          </cell>
        </row>
      </sheetData>
      <sheetData sheetId="144">
        <row r="61">
          <cell r="B61" t="str">
            <v>BC 1.6m</v>
          </cell>
        </row>
      </sheetData>
      <sheetData sheetId="145">
        <row r="61">
          <cell r="B61" t="str">
            <v>BC 1.6m</v>
          </cell>
        </row>
      </sheetData>
      <sheetData sheetId="146">
        <row r="61">
          <cell r="B61" t="str">
            <v>BC 1.6m</v>
          </cell>
        </row>
      </sheetData>
      <sheetData sheetId="147">
        <row r="61">
          <cell r="B61" t="str">
            <v>BC 1.6m</v>
          </cell>
        </row>
      </sheetData>
      <sheetData sheetId="148">
        <row r="61">
          <cell r="B61" t="str">
            <v>BC 1.6m</v>
          </cell>
        </row>
      </sheetData>
      <sheetData sheetId="149">
        <row r="61">
          <cell r="B61" t="str">
            <v>BC 1.6m</v>
          </cell>
        </row>
      </sheetData>
      <sheetData sheetId="150">
        <row r="61">
          <cell r="B61" t="str">
            <v>BC 1.6m</v>
          </cell>
        </row>
      </sheetData>
      <sheetData sheetId="151">
        <row r="61">
          <cell r="B61" t="str">
            <v>BC 1.6m</v>
          </cell>
        </row>
      </sheetData>
      <sheetData sheetId="152">
        <row r="61">
          <cell r="B61" t="str">
            <v>BC 1.6m</v>
          </cell>
        </row>
      </sheetData>
      <sheetData sheetId="153">
        <row r="61">
          <cell r="B61" t="str">
            <v>BC 1.6m</v>
          </cell>
        </row>
      </sheetData>
      <sheetData sheetId="154">
        <row r="61">
          <cell r="B61" t="str">
            <v>BC 1.6m</v>
          </cell>
        </row>
      </sheetData>
      <sheetData sheetId="155">
        <row r="61">
          <cell r="B61" t="str">
            <v>BC 1.6m</v>
          </cell>
        </row>
      </sheetData>
      <sheetData sheetId="156">
        <row r="61">
          <cell r="B61" t="str">
            <v>BC 1.6m</v>
          </cell>
        </row>
      </sheetData>
      <sheetData sheetId="157" refreshError="1"/>
      <sheetData sheetId="158">
        <row r="61">
          <cell r="B61" t="str">
            <v>BC 1.6m</v>
          </cell>
        </row>
      </sheetData>
      <sheetData sheetId="159">
        <row r="61">
          <cell r="B61" t="str">
            <v>BC 1.6m</v>
          </cell>
        </row>
      </sheetData>
      <sheetData sheetId="160">
        <row r="61">
          <cell r="B61" t="str">
            <v>BC 1.6m</v>
          </cell>
        </row>
      </sheetData>
      <sheetData sheetId="161">
        <row r="61">
          <cell r="B61" t="str">
            <v>BC 1.6m</v>
          </cell>
        </row>
      </sheetData>
      <sheetData sheetId="162">
        <row r="61">
          <cell r="B61" t="str">
            <v>BC 1.6m</v>
          </cell>
        </row>
      </sheetData>
      <sheetData sheetId="163">
        <row r="61">
          <cell r="B61" t="str">
            <v>BC 1.6m</v>
          </cell>
        </row>
      </sheetData>
      <sheetData sheetId="164">
        <row r="61">
          <cell r="B61" t="str">
            <v>BC 1.6m</v>
          </cell>
        </row>
      </sheetData>
      <sheetData sheetId="165" refreshError="1"/>
      <sheetData sheetId="166" refreshError="1"/>
      <sheetData sheetId="167">
        <row r="61">
          <cell r="B61" t="str">
            <v>BC 1.6m</v>
          </cell>
        </row>
      </sheetData>
      <sheetData sheetId="168">
        <row r="61">
          <cell r="B61" t="str">
            <v>BC 1.6m</v>
          </cell>
        </row>
      </sheetData>
      <sheetData sheetId="169" refreshError="1"/>
      <sheetData sheetId="170" refreshError="1"/>
      <sheetData sheetId="171" refreshError="1"/>
      <sheetData sheetId="172" refreshError="1"/>
      <sheetData sheetId="173" refreshError="1"/>
      <sheetData sheetId="174" refreshError="1"/>
      <sheetData sheetId="175">
        <row r="61">
          <cell r="B61">
            <v>2.5</v>
          </cell>
        </row>
      </sheetData>
      <sheetData sheetId="176">
        <row r="61">
          <cell r="B61" t="str">
            <v>BC 1.6m</v>
          </cell>
        </row>
      </sheetData>
      <sheetData sheetId="177">
        <row r="61">
          <cell r="B61" t="str">
            <v>BC 1.6m</v>
          </cell>
        </row>
      </sheetData>
      <sheetData sheetId="178">
        <row r="61">
          <cell r="B61" t="str">
            <v>BC 1.6m</v>
          </cell>
        </row>
      </sheetData>
      <sheetData sheetId="179">
        <row r="61">
          <cell r="B61" t="str">
            <v>BC 1.6m</v>
          </cell>
        </row>
      </sheetData>
      <sheetData sheetId="180">
        <row r="61">
          <cell r="B61" t="str">
            <v>BC 1.6m</v>
          </cell>
        </row>
      </sheetData>
      <sheetData sheetId="181">
        <row r="61">
          <cell r="B61" t="str">
            <v>BC 1.6m</v>
          </cell>
        </row>
      </sheetData>
      <sheetData sheetId="182">
        <row r="61">
          <cell r="B61" t="str">
            <v>BC 1.6m</v>
          </cell>
        </row>
      </sheetData>
      <sheetData sheetId="183">
        <row r="61">
          <cell r="B61" t="str">
            <v>BC 1.6m</v>
          </cell>
        </row>
      </sheetData>
      <sheetData sheetId="184">
        <row r="61">
          <cell r="B61" t="str">
            <v>BC 1.6m</v>
          </cell>
        </row>
      </sheetData>
      <sheetData sheetId="185">
        <row r="61">
          <cell r="B61" t="str">
            <v>BC 1.6m</v>
          </cell>
        </row>
      </sheetData>
      <sheetData sheetId="186">
        <row r="61">
          <cell r="B61" t="str">
            <v>BC 1.6m</v>
          </cell>
        </row>
      </sheetData>
      <sheetData sheetId="187">
        <row r="61">
          <cell r="B61" t="str">
            <v>BC 1.6m</v>
          </cell>
        </row>
      </sheetData>
      <sheetData sheetId="188">
        <row r="61">
          <cell r="B61" t="str">
            <v>BC 1.6m</v>
          </cell>
        </row>
      </sheetData>
      <sheetData sheetId="189">
        <row r="61">
          <cell r="B61" t="str">
            <v>BC 1.6m</v>
          </cell>
        </row>
      </sheetData>
      <sheetData sheetId="190">
        <row r="61">
          <cell r="B61" t="str">
            <v>BC 1.6m</v>
          </cell>
        </row>
      </sheetData>
      <sheetData sheetId="191">
        <row r="61">
          <cell r="B61" t="str">
            <v>BC 1.6m</v>
          </cell>
        </row>
      </sheetData>
      <sheetData sheetId="192">
        <row r="61">
          <cell r="B61" t="str">
            <v>BC 1.6m</v>
          </cell>
        </row>
      </sheetData>
      <sheetData sheetId="193">
        <row r="61">
          <cell r="B61" t="str">
            <v>BC 1.6m</v>
          </cell>
        </row>
      </sheetData>
      <sheetData sheetId="194">
        <row r="61">
          <cell r="B61" t="str">
            <v>BC 1.6m</v>
          </cell>
        </row>
      </sheetData>
      <sheetData sheetId="195">
        <row r="61">
          <cell r="B61" t="str">
            <v>BC 1.6m</v>
          </cell>
        </row>
      </sheetData>
      <sheetData sheetId="196">
        <row r="61">
          <cell r="B61" t="str">
            <v>BC 1.6m</v>
          </cell>
        </row>
      </sheetData>
      <sheetData sheetId="197">
        <row r="61">
          <cell r="B61" t="str">
            <v>BC 1.6m</v>
          </cell>
        </row>
      </sheetData>
      <sheetData sheetId="198">
        <row r="61">
          <cell r="B61" t="str">
            <v>BC 1.6m</v>
          </cell>
        </row>
      </sheetData>
      <sheetData sheetId="199">
        <row r="61">
          <cell r="B61" t="str">
            <v>BC 1.6m</v>
          </cell>
        </row>
      </sheetData>
      <sheetData sheetId="200">
        <row r="61">
          <cell r="B61" t="str">
            <v>BC 1.6m</v>
          </cell>
        </row>
      </sheetData>
      <sheetData sheetId="201">
        <row r="61">
          <cell r="B61" t="str">
            <v>BC 1.6m</v>
          </cell>
        </row>
      </sheetData>
      <sheetData sheetId="202">
        <row r="61">
          <cell r="B61" t="str">
            <v>BC 1.6m</v>
          </cell>
        </row>
      </sheetData>
      <sheetData sheetId="203">
        <row r="61">
          <cell r="B61" t="str">
            <v>BC 1.6m</v>
          </cell>
        </row>
      </sheetData>
      <sheetData sheetId="204">
        <row r="61">
          <cell r="B61" t="str">
            <v>BC 1.6m</v>
          </cell>
        </row>
      </sheetData>
      <sheetData sheetId="205">
        <row r="61">
          <cell r="B61" t="str">
            <v>BC 1.6m</v>
          </cell>
        </row>
      </sheetData>
      <sheetData sheetId="206">
        <row r="61">
          <cell r="B61" t="str">
            <v>BC 1.6m</v>
          </cell>
        </row>
      </sheetData>
      <sheetData sheetId="207">
        <row r="61">
          <cell r="B61" t="str">
            <v>BC 1.6m</v>
          </cell>
        </row>
      </sheetData>
      <sheetData sheetId="208">
        <row r="61">
          <cell r="B61" t="str">
            <v>BC 1.6m</v>
          </cell>
        </row>
      </sheetData>
      <sheetData sheetId="209">
        <row r="61">
          <cell r="B61" t="str">
            <v>BC 1.6m</v>
          </cell>
        </row>
      </sheetData>
      <sheetData sheetId="210">
        <row r="61">
          <cell r="B61" t="str">
            <v>BC 1.6m</v>
          </cell>
        </row>
      </sheetData>
      <sheetData sheetId="211">
        <row r="61">
          <cell r="B61" t="str">
            <v>BC 1.6m</v>
          </cell>
        </row>
      </sheetData>
      <sheetData sheetId="212">
        <row r="61">
          <cell r="B61" t="str">
            <v>BC 1.6m</v>
          </cell>
        </row>
      </sheetData>
      <sheetData sheetId="213">
        <row r="61">
          <cell r="B61" t="str">
            <v>BC 1.6m</v>
          </cell>
        </row>
      </sheetData>
      <sheetData sheetId="214">
        <row r="61">
          <cell r="B61" t="str">
            <v>BC 1.6m</v>
          </cell>
        </row>
      </sheetData>
      <sheetData sheetId="215">
        <row r="61">
          <cell r="B61" t="str">
            <v>BC 1.6m</v>
          </cell>
        </row>
      </sheetData>
      <sheetData sheetId="216">
        <row r="61">
          <cell r="B61" t="str">
            <v>BC 1.6m</v>
          </cell>
        </row>
      </sheetData>
      <sheetData sheetId="217">
        <row r="61">
          <cell r="B61" t="str">
            <v>BC 1.6m</v>
          </cell>
        </row>
      </sheetData>
      <sheetData sheetId="218">
        <row r="61">
          <cell r="B61" t="str">
            <v>BC 1.6m</v>
          </cell>
        </row>
      </sheetData>
      <sheetData sheetId="219">
        <row r="61">
          <cell r="B61" t="str">
            <v>BC 1.6m</v>
          </cell>
        </row>
      </sheetData>
      <sheetData sheetId="220">
        <row r="61">
          <cell r="B61" t="str">
            <v>BC 1.6m</v>
          </cell>
        </row>
      </sheetData>
      <sheetData sheetId="221">
        <row r="61">
          <cell r="B61" t="str">
            <v>BC 1.6m</v>
          </cell>
        </row>
      </sheetData>
      <sheetData sheetId="222">
        <row r="61">
          <cell r="B61" t="str">
            <v>BC 1.6m</v>
          </cell>
        </row>
      </sheetData>
      <sheetData sheetId="223" refreshError="1"/>
      <sheetData sheetId="224" refreshError="1"/>
      <sheetData sheetId="225" refreshError="1"/>
      <sheetData sheetId="226" refreshError="1"/>
      <sheetData sheetId="227" refreshError="1"/>
      <sheetData sheetId="228" refreshError="1"/>
      <sheetData sheetId="229" refreshError="1"/>
      <sheetData sheetId="230">
        <row r="61">
          <cell r="B61" t="str">
            <v>BC 1.6m</v>
          </cell>
        </row>
      </sheetData>
      <sheetData sheetId="231" refreshError="1"/>
      <sheetData sheetId="232" refreshError="1"/>
      <sheetData sheetId="233" refreshError="1"/>
      <sheetData sheetId="234">
        <row r="61">
          <cell r="B61" t="str">
            <v>BC 1.6m</v>
          </cell>
        </row>
      </sheetData>
      <sheetData sheetId="235">
        <row r="61">
          <cell r="B61" t="str">
            <v>BC 1.6m</v>
          </cell>
        </row>
      </sheetData>
      <sheetData sheetId="236">
        <row r="61">
          <cell r="B61" t="str">
            <v>BC 1.6m</v>
          </cell>
        </row>
      </sheetData>
      <sheetData sheetId="237">
        <row r="61">
          <cell r="B61" t="str">
            <v>BC 1.6m</v>
          </cell>
        </row>
      </sheetData>
      <sheetData sheetId="238">
        <row r="61">
          <cell r="B61" t="str">
            <v>BC 1.6m</v>
          </cell>
        </row>
      </sheetData>
      <sheetData sheetId="239">
        <row r="61">
          <cell r="B61" t="str">
            <v>BC 1.6m</v>
          </cell>
        </row>
      </sheetData>
      <sheetData sheetId="240">
        <row r="61">
          <cell r="B61" t="str">
            <v>BC 1.6m</v>
          </cell>
        </row>
      </sheetData>
      <sheetData sheetId="241">
        <row r="61">
          <cell r="B61" t="str">
            <v>BC 1.6m</v>
          </cell>
        </row>
      </sheetData>
      <sheetData sheetId="242">
        <row r="61">
          <cell r="B61" t="str">
            <v>BC 1.6m</v>
          </cell>
        </row>
      </sheetData>
      <sheetData sheetId="243">
        <row r="61">
          <cell r="B61" t="str">
            <v>BC 1.6m</v>
          </cell>
        </row>
      </sheetData>
      <sheetData sheetId="244">
        <row r="61">
          <cell r="B61" t="str">
            <v>BC 1.6m</v>
          </cell>
        </row>
      </sheetData>
      <sheetData sheetId="245">
        <row r="61">
          <cell r="B61" t="str">
            <v>BC 1.6m</v>
          </cell>
        </row>
      </sheetData>
      <sheetData sheetId="246">
        <row r="61">
          <cell r="B61" t="str">
            <v>BC 1.6m</v>
          </cell>
        </row>
      </sheetData>
      <sheetData sheetId="247">
        <row r="61">
          <cell r="B61" t="str">
            <v>BC 1.6m</v>
          </cell>
        </row>
      </sheetData>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ow r="61">
          <cell r="B61" t="str">
            <v>BC 1.6m</v>
          </cell>
        </row>
      </sheetData>
      <sheetData sheetId="273">
        <row r="61">
          <cell r="B61" t="str">
            <v>BC 1.6m</v>
          </cell>
        </row>
      </sheetData>
      <sheetData sheetId="274">
        <row r="61">
          <cell r="B61" t="str">
            <v>BC 1.6m</v>
          </cell>
        </row>
      </sheetData>
      <sheetData sheetId="275"/>
      <sheetData sheetId="276"/>
      <sheetData sheetId="277"/>
      <sheetData sheetId="278"/>
      <sheetData sheetId="279"/>
      <sheetData sheetId="280"/>
      <sheetData sheetId="28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sheetData sheetId="349"/>
      <sheetData sheetId="350"/>
      <sheetData sheetId="351" refreshError="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sheetData sheetId="451" refreshError="1"/>
      <sheetData sheetId="452"/>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sheetData sheetId="526"/>
      <sheetData sheetId="527"/>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sheetData sheetId="564"/>
      <sheetData sheetId="565"/>
      <sheetData sheetId="566"/>
      <sheetData sheetId="567"/>
      <sheetData sheetId="568"/>
      <sheetData sheetId="569"/>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sheetData sheetId="2088" refreshError="1"/>
      <sheetData sheetId="2089" refreshError="1"/>
      <sheetData sheetId="2090" refreshError="1"/>
      <sheetData sheetId="2091" refreshError="1"/>
      <sheetData sheetId="2092" refreshError="1"/>
      <sheetData sheetId="2093" refreshError="1"/>
      <sheetData sheetId="2094"/>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sheetData sheetId="2657"/>
      <sheetData sheetId="2658"/>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sheetData sheetId="3052"/>
      <sheetData sheetId="3053"/>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sheetData sheetId="3116"/>
      <sheetData sheetId="3117"/>
      <sheetData sheetId="3118"/>
      <sheetData sheetId="3119" refreshError="1"/>
      <sheetData sheetId="3120"/>
      <sheetData sheetId="3121" refreshError="1"/>
      <sheetData sheetId="3122" refreshError="1"/>
      <sheetData sheetId="3123"/>
      <sheetData sheetId="3124"/>
      <sheetData sheetId="3125"/>
      <sheetData sheetId="3126"/>
      <sheetData sheetId="3127"/>
      <sheetData sheetId="3128"/>
      <sheetData sheetId="3129" refreshError="1"/>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refreshError="1"/>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refreshError="1"/>
      <sheetData sheetId="3166" refreshError="1"/>
      <sheetData sheetId="3167" refreshError="1"/>
      <sheetData sheetId="3168" refreshError="1"/>
      <sheetData sheetId="3169"/>
      <sheetData sheetId="3170"/>
      <sheetData sheetId="3171" refreshError="1"/>
      <sheetData sheetId="3172" refreshError="1"/>
      <sheetData sheetId="3173" refreshError="1"/>
      <sheetData sheetId="3174"/>
      <sheetData sheetId="3175"/>
      <sheetData sheetId="3176"/>
      <sheetData sheetId="3177"/>
      <sheetData sheetId="3178" refreshError="1"/>
      <sheetData sheetId="3179"/>
      <sheetData sheetId="3180"/>
      <sheetData sheetId="3181"/>
      <sheetData sheetId="3182"/>
      <sheetData sheetId="3183"/>
      <sheetData sheetId="3184"/>
      <sheetData sheetId="3185"/>
      <sheetData sheetId="3186" refreshError="1"/>
      <sheetData sheetId="3187" refreshError="1"/>
      <sheetData sheetId="3188" refreshError="1"/>
      <sheetData sheetId="3189" refreshError="1"/>
      <sheetData sheetId="3190"/>
      <sheetData sheetId="3191"/>
      <sheetData sheetId="3192"/>
      <sheetData sheetId="3193" refreshError="1"/>
      <sheetData sheetId="3194"/>
      <sheetData sheetId="3195"/>
      <sheetData sheetId="3196"/>
      <sheetData sheetId="3197"/>
      <sheetData sheetId="3198"/>
      <sheetData sheetId="3199"/>
      <sheetData sheetId="3200"/>
      <sheetData sheetId="3201"/>
      <sheetData sheetId="3202"/>
      <sheetData sheetId="3203" refreshError="1"/>
      <sheetData sheetId="3204" refreshError="1"/>
      <sheetData sheetId="3205"/>
      <sheetData sheetId="3206"/>
      <sheetData sheetId="3207"/>
      <sheetData sheetId="3208"/>
      <sheetData sheetId="3209"/>
      <sheetData sheetId="3210" refreshError="1"/>
      <sheetData sheetId="3211"/>
      <sheetData sheetId="3212" refreshError="1"/>
      <sheetData sheetId="3213" refreshError="1"/>
      <sheetData sheetId="3214"/>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sheetData sheetId="3256"/>
      <sheetData sheetId="3257"/>
      <sheetData sheetId="3258"/>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sheetData sheetId="3436"/>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sheetData sheetId="3479" refreshError="1"/>
      <sheetData sheetId="3480" refreshError="1"/>
      <sheetData sheetId="3481" refreshError="1"/>
      <sheetData sheetId="3482" refreshError="1"/>
      <sheetData sheetId="3483" refreshError="1"/>
      <sheetData sheetId="3484" refreshError="1"/>
      <sheetData sheetId="3485" refreshError="1"/>
      <sheetData sheetId="3486"/>
      <sheetData sheetId="3487"/>
      <sheetData sheetId="3488" refreshError="1"/>
      <sheetData sheetId="3489" refreshError="1"/>
      <sheetData sheetId="3490" refreshError="1"/>
      <sheetData sheetId="3491"/>
      <sheetData sheetId="3492"/>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sheetData sheetId="3554" refreshError="1"/>
      <sheetData sheetId="3555" refreshError="1"/>
      <sheetData sheetId="3556"/>
      <sheetData sheetId="3557"/>
      <sheetData sheetId="3558" refreshError="1"/>
      <sheetData sheetId="3559" refreshError="1"/>
      <sheetData sheetId="3560" refreshError="1"/>
      <sheetData sheetId="3561" refreshError="1"/>
      <sheetData sheetId="3562" refreshError="1"/>
      <sheetData sheetId="3563" refreshError="1"/>
      <sheetData sheetId="3564"/>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refreshError="1"/>
      <sheetData sheetId="3627"/>
      <sheetData sheetId="3628"/>
      <sheetData sheetId="3629"/>
      <sheetData sheetId="3630"/>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sheetData sheetId="3669"/>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ow r="61">
          <cell r="B61">
            <v>2.5</v>
          </cell>
        </row>
      </sheetData>
      <sheetData sheetId="3793">
        <row r="61">
          <cell r="B61">
            <v>2.5</v>
          </cell>
        </row>
      </sheetData>
      <sheetData sheetId="3794">
        <row r="61">
          <cell r="B61">
            <v>2.5</v>
          </cell>
        </row>
      </sheetData>
      <sheetData sheetId="3795">
        <row r="61">
          <cell r="B61" t="str">
            <v>BC 1.6m</v>
          </cell>
        </row>
      </sheetData>
      <sheetData sheetId="3796">
        <row r="61">
          <cell r="B61" t="str">
            <v>BC 1.6m</v>
          </cell>
        </row>
      </sheetData>
      <sheetData sheetId="3797">
        <row r="61">
          <cell r="B61" t="str">
            <v>BC 1.6m</v>
          </cell>
        </row>
      </sheetData>
      <sheetData sheetId="3798">
        <row r="61">
          <cell r="B61" t="str">
            <v>BC 1.6m</v>
          </cell>
        </row>
      </sheetData>
      <sheetData sheetId="3799">
        <row r="61">
          <cell r="B61" t="str">
            <v>BC 1.6m</v>
          </cell>
        </row>
      </sheetData>
      <sheetData sheetId="3800">
        <row r="61">
          <cell r="B61" t="str">
            <v>BC 1.6m</v>
          </cell>
        </row>
      </sheetData>
      <sheetData sheetId="3801">
        <row r="61">
          <cell r="B61" t="str">
            <v>BC 1.6m</v>
          </cell>
        </row>
      </sheetData>
      <sheetData sheetId="3802">
        <row r="61">
          <cell r="B61" t="str">
            <v>BC 1.6m</v>
          </cell>
        </row>
      </sheetData>
      <sheetData sheetId="3803">
        <row r="61">
          <cell r="B61" t="str">
            <v>BC 1.6m</v>
          </cell>
        </row>
      </sheetData>
      <sheetData sheetId="3804">
        <row r="61">
          <cell r="B61" t="str">
            <v>BC 1.6m</v>
          </cell>
        </row>
      </sheetData>
      <sheetData sheetId="3805">
        <row r="61">
          <cell r="B61" t="str">
            <v>BC 1.6m</v>
          </cell>
        </row>
      </sheetData>
      <sheetData sheetId="3806">
        <row r="61">
          <cell r="B61" t="str">
            <v>BC 1.6m</v>
          </cell>
        </row>
      </sheetData>
      <sheetData sheetId="3807">
        <row r="61">
          <cell r="B61" t="str">
            <v>BC 1.6m</v>
          </cell>
        </row>
      </sheetData>
      <sheetData sheetId="3808">
        <row r="61">
          <cell r="B61" t="str">
            <v>BC 1.6m</v>
          </cell>
        </row>
      </sheetData>
      <sheetData sheetId="3809">
        <row r="61">
          <cell r="B61" t="str">
            <v>BC 1.6m</v>
          </cell>
        </row>
      </sheetData>
      <sheetData sheetId="3810">
        <row r="61">
          <cell r="B61" t="str">
            <v>BC 1.6m</v>
          </cell>
        </row>
      </sheetData>
      <sheetData sheetId="3811">
        <row r="61">
          <cell r="B61" t="str">
            <v>BC 1.6m</v>
          </cell>
        </row>
      </sheetData>
      <sheetData sheetId="3812">
        <row r="61">
          <cell r="B61" t="str">
            <v>BC 1.6m</v>
          </cell>
        </row>
      </sheetData>
      <sheetData sheetId="3813">
        <row r="61">
          <cell r="B61" t="str">
            <v>BC 1.6m</v>
          </cell>
        </row>
      </sheetData>
      <sheetData sheetId="3814">
        <row r="61">
          <cell r="B61" t="str">
            <v>BC 1.6m</v>
          </cell>
        </row>
      </sheetData>
      <sheetData sheetId="3815">
        <row r="61">
          <cell r="B61" t="str">
            <v>BC 1.6m</v>
          </cell>
        </row>
      </sheetData>
      <sheetData sheetId="3816">
        <row r="61">
          <cell r="B61" t="str">
            <v>BC 1.6m</v>
          </cell>
        </row>
      </sheetData>
      <sheetData sheetId="3817">
        <row r="61">
          <cell r="B61" t="str">
            <v>BC 1.6m</v>
          </cell>
        </row>
      </sheetData>
      <sheetData sheetId="3818">
        <row r="61">
          <cell r="B61" t="str">
            <v>BC 1.6m</v>
          </cell>
        </row>
      </sheetData>
      <sheetData sheetId="3819">
        <row r="61">
          <cell r="B61" t="str">
            <v>BC 1.6m</v>
          </cell>
        </row>
      </sheetData>
      <sheetData sheetId="3820">
        <row r="61">
          <cell r="B61" t="str">
            <v>BC 1.6m</v>
          </cell>
        </row>
      </sheetData>
      <sheetData sheetId="3821">
        <row r="61">
          <cell r="B61" t="str">
            <v>BC 1.6m</v>
          </cell>
        </row>
      </sheetData>
      <sheetData sheetId="3822">
        <row r="61">
          <cell r="B61" t="str">
            <v>BC 1.6m</v>
          </cell>
        </row>
      </sheetData>
      <sheetData sheetId="3823">
        <row r="61">
          <cell r="B61" t="str">
            <v>BC 1.6m</v>
          </cell>
        </row>
      </sheetData>
      <sheetData sheetId="3824">
        <row r="61">
          <cell r="B61" t="str">
            <v>BC 1.6m</v>
          </cell>
        </row>
      </sheetData>
      <sheetData sheetId="3825">
        <row r="61">
          <cell r="B61" t="str">
            <v>BC 1.6m</v>
          </cell>
        </row>
      </sheetData>
      <sheetData sheetId="3826">
        <row r="61">
          <cell r="B61" t="str">
            <v>BC 1.6m</v>
          </cell>
        </row>
      </sheetData>
      <sheetData sheetId="3827">
        <row r="61">
          <cell r="B61" t="str">
            <v>BC 1.6m</v>
          </cell>
        </row>
      </sheetData>
      <sheetData sheetId="3828">
        <row r="61">
          <cell r="B61" t="str">
            <v>BC 1.6m</v>
          </cell>
        </row>
      </sheetData>
      <sheetData sheetId="3829">
        <row r="61">
          <cell r="B61" t="str">
            <v>BC 1.6m</v>
          </cell>
        </row>
      </sheetData>
      <sheetData sheetId="3830">
        <row r="61">
          <cell r="B61" t="str">
            <v>BC 1.6m</v>
          </cell>
        </row>
      </sheetData>
      <sheetData sheetId="3831">
        <row r="61">
          <cell r="B61" t="str">
            <v>BC 1.6m</v>
          </cell>
        </row>
      </sheetData>
      <sheetData sheetId="3832"/>
      <sheetData sheetId="3833"/>
      <sheetData sheetId="3834"/>
      <sheetData sheetId="3835"/>
      <sheetData sheetId="3836"/>
      <sheetData sheetId="3837"/>
      <sheetData sheetId="3838"/>
      <sheetData sheetId="3839">
        <row r="61">
          <cell r="B61" t="str">
            <v>BC 1.6m</v>
          </cell>
        </row>
      </sheetData>
      <sheetData sheetId="3840">
        <row r="61">
          <cell r="B61" t="str">
            <v>BC 1.6m</v>
          </cell>
        </row>
      </sheetData>
      <sheetData sheetId="3841">
        <row r="61">
          <cell r="B61" t="str">
            <v>BC 1.6m</v>
          </cell>
        </row>
      </sheetData>
      <sheetData sheetId="3842">
        <row r="61">
          <cell r="B61" t="str">
            <v>BC 1.6m</v>
          </cell>
        </row>
      </sheetData>
      <sheetData sheetId="3843">
        <row r="61">
          <cell r="B61" t="str">
            <v>BC 1.6m</v>
          </cell>
        </row>
      </sheetData>
      <sheetData sheetId="3844">
        <row r="61">
          <cell r="B61" t="str">
            <v>BC 1.6m</v>
          </cell>
        </row>
      </sheetData>
      <sheetData sheetId="3845">
        <row r="61">
          <cell r="B61" t="str">
            <v>BC 1.6m</v>
          </cell>
        </row>
      </sheetData>
      <sheetData sheetId="3846">
        <row r="61">
          <cell r="B61" t="str">
            <v>BC 1.6m</v>
          </cell>
        </row>
      </sheetData>
      <sheetData sheetId="3847">
        <row r="61">
          <cell r="B61" t="str">
            <v>BC 1.6m</v>
          </cell>
        </row>
      </sheetData>
      <sheetData sheetId="3848">
        <row r="61">
          <cell r="B61" t="str">
            <v>BC 1.6m</v>
          </cell>
        </row>
      </sheetData>
      <sheetData sheetId="3849">
        <row r="61">
          <cell r="B61" t="str">
            <v>BC 1.6m</v>
          </cell>
        </row>
      </sheetData>
      <sheetData sheetId="3850">
        <row r="61">
          <cell r="B61" t="str">
            <v>BC 1.6m</v>
          </cell>
        </row>
      </sheetData>
      <sheetData sheetId="3851">
        <row r="61">
          <cell r="B61" t="str">
            <v>BC 1.6m</v>
          </cell>
        </row>
      </sheetData>
      <sheetData sheetId="3852">
        <row r="61">
          <cell r="B61" t="str">
            <v>BC 1.6m</v>
          </cell>
        </row>
      </sheetData>
      <sheetData sheetId="3853">
        <row r="61">
          <cell r="B61" t="str">
            <v>BC 1.6m</v>
          </cell>
        </row>
      </sheetData>
      <sheetData sheetId="3854">
        <row r="61">
          <cell r="B61" t="str">
            <v>BC 1.6m</v>
          </cell>
        </row>
      </sheetData>
      <sheetData sheetId="3855">
        <row r="61">
          <cell r="B61" t="str">
            <v>BC 1.6m</v>
          </cell>
        </row>
      </sheetData>
      <sheetData sheetId="3856">
        <row r="61">
          <cell r="B61" t="str">
            <v>BC 1.6m</v>
          </cell>
        </row>
      </sheetData>
      <sheetData sheetId="3857"/>
      <sheetData sheetId="3858"/>
      <sheetData sheetId="3859">
        <row r="61">
          <cell r="B61" t="str">
            <v>BC 1.6m</v>
          </cell>
        </row>
      </sheetData>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refreshError="1"/>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sheetData sheetId="4231"/>
      <sheetData sheetId="4232"/>
      <sheetData sheetId="4233"/>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sheetData sheetId="4469"/>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 val="터널조도"/>
      <sheetName val="INPUT"/>
      <sheetName val="전기"/>
      <sheetName val="예산서"/>
      <sheetName val="교량전기"/>
      <sheetName val="정부노임단가"/>
      <sheetName val="기별(종합)"/>
      <sheetName val="Macro(전선)"/>
      <sheetName val="MOTOR"/>
      <sheetName val="001"/>
      <sheetName val="포장복구집계"/>
      <sheetName val="공사비예산서(토목분)"/>
      <sheetName val="손익분석"/>
      <sheetName val="공통가설"/>
      <sheetName val="설계조건"/>
      <sheetName val="조도계산서"/>
      <sheetName val="INPUT(덕도방향-시점)"/>
      <sheetName val="COPING"/>
      <sheetName val="SLAB&quot;1&quot;"/>
      <sheetName val="단가비교표"/>
      <sheetName val="과천MAIN"/>
      <sheetName val="ITEM"/>
      <sheetName val="3련 BOX"/>
      <sheetName val="Sheet1"/>
      <sheetName val="#REF"/>
      <sheetName val="조건표"/>
      <sheetName val="11.우각부 보강"/>
      <sheetName val="9GNG운반"/>
      <sheetName val="동원(3)"/>
      <sheetName val="예정(3)"/>
      <sheetName val="내역"/>
      <sheetName val="견적"/>
      <sheetName val="공량산출서"/>
      <sheetName val="현장관리비"/>
      <sheetName val="실행철강하도"/>
      <sheetName val="11.1 단면hwp"/>
      <sheetName val="말뚝물량"/>
      <sheetName val="guard(mac)"/>
      <sheetName val="CODE"/>
      <sheetName val="DATE"/>
      <sheetName val="당초수량"/>
      <sheetName val="직공비"/>
      <sheetName val="단면 (2)"/>
      <sheetName val="송라터널총괄"/>
      <sheetName val="내역서"/>
      <sheetName val="전선"/>
      <sheetName val="일위대가(계측기설치)"/>
      <sheetName val="간선계산"/>
      <sheetName val="자판실행"/>
      <sheetName val="11.자재단가"/>
      <sheetName val="CABLE SIZE-3"/>
      <sheetName val="KMT물량"/>
      <sheetName val="단가산출"/>
      <sheetName val="PROCESS"/>
      <sheetName val="기본DATA"/>
      <sheetName val="제품"/>
      <sheetName val="Macro(차단기)"/>
      <sheetName val="CAT_5"/>
      <sheetName val="순공사비산출내역"/>
      <sheetName val="일위대가표1"/>
      <sheetName val="단가산출서 "/>
      <sheetName val="비용"/>
      <sheetName val="COST"/>
      <sheetName val="노임단가"/>
      <sheetName val="3.일반설비"/>
      <sheetName val="工완성공사율"/>
      <sheetName val="LABTOTAL"/>
      <sheetName val="표지 (2)"/>
      <sheetName val="전단면보수"/>
      <sheetName val="반단면보수"/>
      <sheetName val="콘크리트패칭"/>
      <sheetName val="아스.노면팻칭"/>
      <sheetName val="아스.노면절삭"/>
      <sheetName val="교각계산"/>
      <sheetName val="단면가정"/>
      <sheetName val="설계변경원가계산총괄표"/>
      <sheetName val="교각1"/>
      <sheetName val="Sheet1 (2)"/>
      <sheetName val="북방3터널"/>
      <sheetName val="입출재고현황 (2)"/>
      <sheetName val="입찰안"/>
      <sheetName val="사용성검토"/>
      <sheetName val="단가"/>
      <sheetName val="실행자재"/>
      <sheetName val="남양시작동자105노65기1.3화1.2"/>
      <sheetName val="관람석제출"/>
      <sheetName val="표지"/>
      <sheetName val="성남여성복지내역"/>
      <sheetName val="CIVIL"/>
      <sheetName val="1-1"/>
      <sheetName val="기둥(하중)"/>
      <sheetName val="3CHBDC"/>
      <sheetName val="Sheet5"/>
      <sheetName val="적용률"/>
      <sheetName val="TEST1"/>
      <sheetName val="01"/>
      <sheetName val="기계내역"/>
      <sheetName val="MCC제원"/>
      <sheetName val="sum1 (2)"/>
      <sheetName val="인건비"/>
      <sheetName val="부표총괄"/>
      <sheetName val="노임"/>
      <sheetName val="BID"/>
      <sheetName val="산출근거"/>
      <sheetName val="식생블럭단위수량"/>
      <sheetName val="케이블및전선관규격표"/>
      <sheetName val="안정검토"/>
      <sheetName val="단면설계"/>
      <sheetName val="ABUT수량-A1"/>
      <sheetName val="Sheet3"/>
      <sheetName val="역T형"/>
      <sheetName val="일위대가시트"/>
      <sheetName val="전차선로 물량표"/>
      <sheetName val="단가표"/>
      <sheetName val="TB-내역서"/>
      <sheetName val="설 계"/>
      <sheetName val="작성기준"/>
      <sheetName val="1.설계조건"/>
      <sheetName val="단가조사서"/>
      <sheetName val=" 견적서"/>
      <sheetName val="2000년1차"/>
      <sheetName val="재료집계"/>
      <sheetName val="FORM-0"/>
      <sheetName val="PART_DISCOUNT"/>
      <sheetName val="집수정"/>
      <sheetName val="날개벽(시점좌측)"/>
      <sheetName val="단면치수"/>
      <sheetName val="개요"/>
      <sheetName val="건축내역"/>
      <sheetName val="품셈1-17"/>
      <sheetName val="봉양~조차장간고하개명(신설)"/>
      <sheetName val="조명시설"/>
      <sheetName val="원가입력"/>
      <sheetName val="유기공정"/>
      <sheetName val="방송일위대가"/>
      <sheetName val="차도조도계산"/>
      <sheetName val="사급자재"/>
      <sheetName val="플랜트 설치"/>
      <sheetName val="Manual Valve List"/>
      <sheetName val="내역표지"/>
      <sheetName val="PARAMETER"/>
      <sheetName val="LEGEND"/>
      <sheetName val="I一般比"/>
      <sheetName val="간접비내역-1"/>
      <sheetName val="인건-측정"/>
      <sheetName val="대전노은1차_조적_집계표"/>
      <sheetName val="JUCK"/>
      <sheetName val="Dae_Jiju"/>
      <sheetName val="Sikje_ingun"/>
      <sheetName val="TREE_D"/>
      <sheetName val="부하계산서"/>
      <sheetName val="단가 및 재료비"/>
      <sheetName val="중기사용료산출근거"/>
      <sheetName val="선로정수계산"/>
      <sheetName val="자재단가비교표"/>
      <sheetName val="일위대가목록"/>
      <sheetName val="일반전기"/>
      <sheetName val="SILICATE"/>
      <sheetName val="EACT10"/>
      <sheetName val="점수계산1-2"/>
      <sheetName val="CTDG"/>
      <sheetName val="THVT"/>
      <sheetName val="gvl"/>
      <sheetName val="일위대가(목록)"/>
      <sheetName val="재료비"/>
      <sheetName val="DAN"/>
      <sheetName val="갑지1"/>
      <sheetName val="GAEYO"/>
      <sheetName val="眞비상(진주)"/>
      <sheetName val="1월"/>
      <sheetName val="내촌육교방음벽수량집계표"/>
      <sheetName val="MAIN"/>
      <sheetName val="원가계산서"/>
      <sheetName val="삼성전기"/>
      <sheetName val="시멘트"/>
      <sheetName val="ilch"/>
      <sheetName val="4)유동표"/>
      <sheetName val="수안보-MBR1"/>
      <sheetName val="수습"/>
      <sheetName val="신규(07년01월)"/>
      <sheetName val="A-4"/>
      <sheetName val="열린교실"/>
      <sheetName val="BSD (2)"/>
      <sheetName val="BASIC (2)"/>
      <sheetName val="5.모델링"/>
      <sheetName val="sw1"/>
      <sheetName val="물가자료"/>
      <sheetName val="하중계산"/>
      <sheetName val="명세서"/>
      <sheetName val="옹벽기초자료"/>
      <sheetName val="현황산출서"/>
      <sheetName val="현장관리비집계표"/>
      <sheetName val="기둥"/>
      <sheetName val="저판(버림100)"/>
      <sheetName val="부속동"/>
      <sheetName val="(포장)BOQ-실적공사"/>
      <sheetName val="입력DATA"/>
      <sheetName val="수원역(전체분)설계서"/>
      <sheetName val="공정코드"/>
      <sheetName val="대로근거"/>
      <sheetName val="중로근거"/>
      <sheetName val="MAT"/>
      <sheetName val="백암비스타내역"/>
      <sheetName val="설계"/>
      <sheetName val="가점"/>
      <sheetName val="index"/>
      <sheetName val="etc"/>
      <sheetName val="노무비"/>
      <sheetName val="중기일위대가"/>
      <sheetName val="70%"/>
      <sheetName val="취수탑"/>
      <sheetName val="청산공사"/>
      <sheetName val="기둥(원형)"/>
      <sheetName val="당초"/>
      <sheetName val="통합"/>
      <sheetName val="공사개요"/>
      <sheetName val="진주방향"/>
      <sheetName val="투찰"/>
      <sheetName val="깨기"/>
      <sheetName val="원형1호맨홀토공수량"/>
      <sheetName val="Y-WORK"/>
      <sheetName val="조경일람"/>
      <sheetName val="예가표"/>
      <sheetName val="CATCH BASIN"/>
      <sheetName val="기본 상수"/>
      <sheetName val="배수공"/>
      <sheetName val="bearing"/>
      <sheetName val="설비"/>
      <sheetName val="결재판"/>
      <sheetName val="Total"/>
      <sheetName val="표준건축비"/>
      <sheetName val="DANGA"/>
      <sheetName val="계산근거"/>
      <sheetName val="General Data"/>
      <sheetName val="L_RPTB02_01"/>
      <sheetName val="포장직선구간"/>
      <sheetName val="PS-2A구조물방수"/>
      <sheetName val="제수"/>
      <sheetName val="공기"/>
      <sheetName val="CLAUSE"/>
      <sheetName val="현황CODE"/>
      <sheetName val="손익현황"/>
      <sheetName val="공사비집계"/>
      <sheetName val="WORK"/>
      <sheetName val="Cost bd-&quot;A&quot;"/>
      <sheetName val="시추주상도"/>
      <sheetName val="산1"/>
      <sheetName val="copy"/>
      <sheetName val="서식"/>
      <sheetName val="일반공사"/>
      <sheetName val="경비"/>
      <sheetName val="공사비 내역"/>
      <sheetName val="단가대비"/>
      <sheetName val="광로3 - 48m"/>
      <sheetName val="__MAIN"/>
      <sheetName val="수량산출"/>
      <sheetName val="1"/>
      <sheetName val="집행(2-1)"/>
      <sheetName val="주형"/>
      <sheetName val="간지"/>
      <sheetName val="직노"/>
      <sheetName val="실행내역"/>
      <sheetName val="말뚝설계"/>
      <sheetName val="AS복구"/>
      <sheetName val="중기터파기"/>
      <sheetName val="변수값"/>
      <sheetName val="중기상차"/>
      <sheetName val="현장관리비 산출내역"/>
      <sheetName val="원가"/>
      <sheetName val="가시설흙막이"/>
      <sheetName val="동관마찰손실표"/>
      <sheetName val="토목내역서"/>
      <sheetName val="양산물금"/>
      <sheetName val="증감대비"/>
      <sheetName val="실행비교"/>
      <sheetName val="BQ(실행)"/>
      <sheetName val="일위대가"/>
      <sheetName val="홈통받이수량"/>
      <sheetName val="주방환기"/>
      <sheetName val="품목"/>
      <sheetName val="연부97-1"/>
      <sheetName val="배수장공사비"/>
      <sheetName val="Data&amp;Result"/>
      <sheetName val="ACDIM6D"/>
      <sheetName val="장비부하"/>
      <sheetName val="소상 &quot;1&quot;"/>
      <sheetName val="단위수량"/>
      <sheetName val="현황"/>
      <sheetName val="기본"/>
      <sheetName val="우각부보강"/>
      <sheetName val="배수장공사비명세서"/>
      <sheetName val="건축원가"/>
      <sheetName val="Tables"/>
      <sheetName val="체감식(합정로)_"/>
      <sheetName val="체감식__(원본)"/>
      <sheetName val="진입로_(원본)"/>
      <sheetName val="11_우각부_보강"/>
      <sheetName val="11_1_단면hwp"/>
      <sheetName val="아스_노면팻칭"/>
      <sheetName val="아스_노면절삭"/>
      <sheetName val="CABLE_SIZE-3"/>
      <sheetName val="체감식(합정로)_1"/>
      <sheetName val="체감식__(원본)1"/>
      <sheetName val="진입로_(원본)1"/>
      <sheetName val="11_우각부_보강1"/>
      <sheetName val="11_1_단면hwp1"/>
      <sheetName val="아스_노면팻칭1"/>
      <sheetName val="아스_노면절삭1"/>
      <sheetName val="CABLE_SIZE-31"/>
      <sheetName val="품목납기"/>
      <sheetName val="Sat tron"/>
      <sheetName val="기준"/>
      <sheetName val="출근부"/>
      <sheetName val="대전월평내역"/>
      <sheetName val="회로내역(승인)"/>
      <sheetName val="토목"/>
      <sheetName val="CPM챠트"/>
      <sheetName val="CF"/>
      <sheetName val="98수문일위"/>
      <sheetName val="SG"/>
      <sheetName val="산업"/>
      <sheetName val="1공구 건정토건 토공"/>
      <sheetName val="내역총괄"/>
      <sheetName val="내역총괄2"/>
      <sheetName val="내역총괄3"/>
      <sheetName val="설계명세서(선로)"/>
      <sheetName val="매입세율"/>
      <sheetName val="PROJECT BRIEF(EX.NEW)"/>
      <sheetName val="부재리스트"/>
      <sheetName val="철거산출근거"/>
      <sheetName val="설비공사"/>
      <sheetName val="4 &amp; 10-inch, CO2 Combo &amp; Sweep"/>
      <sheetName val="매원개착터널총괄"/>
      <sheetName val="하중"/>
      <sheetName val="건축집계"/>
      <sheetName val="품셈기준"/>
      <sheetName val="보할공정"/>
      <sheetName val="C1ㅇ"/>
      <sheetName val="Sheet4"/>
      <sheetName val="품셈TABLE"/>
      <sheetName val="도급예산내역서총괄표"/>
      <sheetName val="PW3"/>
      <sheetName val="PW4"/>
      <sheetName val="SC1"/>
      <sheetName val="PE"/>
      <sheetName val="PM"/>
      <sheetName val="TR"/>
      <sheetName val="내역(을)"/>
      <sheetName val="데이타"/>
      <sheetName val="단가조서"/>
      <sheetName val="RE9604"/>
      <sheetName val="POOM_MOTO"/>
      <sheetName val="POOM_MOTO2"/>
      <sheetName val="Sheet7"/>
      <sheetName val="타공종이기"/>
      <sheetName val="견적시담(송포2공구)"/>
      <sheetName val="관기성공.내"/>
      <sheetName val="횡배수관토공수량"/>
      <sheetName val="우석문틀"/>
      <sheetName val="원가계산(총괄)"/>
      <sheetName val="자압"/>
      <sheetName val="1.취수장"/>
      <sheetName val="Option"/>
      <sheetName val="금액"/>
      <sheetName val="IMPEADENCE MAP 취수장"/>
      <sheetName val="실행내역서 "/>
      <sheetName val="금액내역서"/>
      <sheetName val="기초공"/>
      <sheetName val="신내택지내역서"/>
      <sheetName val="조도계산서 (도서)"/>
      <sheetName val="Summary Sheets"/>
      <sheetName val="세부추진"/>
      <sheetName val="상용보강"/>
      <sheetName val="일위(철거)"/>
      <sheetName val="스포회원매출"/>
      <sheetName val="지급자재"/>
      <sheetName val="프랜트면허"/>
      <sheetName val="일위대가집계표"/>
      <sheetName val="부하(성남)"/>
      <sheetName val="FOOTING단면력"/>
      <sheetName val="간접비"/>
      <sheetName val="설치공사2"/>
      <sheetName val="보차도경계석"/>
      <sheetName val="6PILE  (돌출)"/>
      <sheetName val="YANG"/>
      <sheetName val="기초단가"/>
      <sheetName val="민감도분석"/>
      <sheetName val="ROI"/>
      <sheetName val="일위대가목차"/>
      <sheetName val="LS re sales"/>
      <sheetName val="MixBed"/>
      <sheetName val="CondPol"/>
      <sheetName val="Menu"/>
      <sheetName val="AILC004"/>
      <sheetName val="각종양식"/>
      <sheetName val="견적기준"/>
      <sheetName val="UNIT"/>
      <sheetName val="PIPE"/>
      <sheetName val="FLANGE"/>
      <sheetName val="VALVE"/>
      <sheetName val="일대목차"/>
      <sheetName val="Breakdown"/>
      <sheetName val="UnitRate"/>
      <sheetName val="견적조건"/>
      <sheetName val="표면정지 집계"/>
      <sheetName val="PET MAT집계"/>
      <sheetName val="estm_mech"/>
      <sheetName val="工관리비율"/>
      <sheetName val="입력1"/>
      <sheetName val="COA-17"/>
      <sheetName val="C-18"/>
      <sheetName val="콤보박스와 리스트박스의 연결"/>
      <sheetName val="2000년하반기"/>
      <sheetName val="계화배수"/>
      <sheetName val="산근"/>
      <sheetName val="본사일보"/>
      <sheetName val="종합기별"/>
      <sheetName val="노무비명세서"/>
      <sheetName val="소요자재명세서"/>
      <sheetName val="을"/>
      <sheetName val="교통대책내역"/>
      <sheetName val="1SPAN"/>
      <sheetName val="추원 상가(1)"/>
      <sheetName val="뚝토공"/>
      <sheetName val="SPEC"/>
      <sheetName val="단중표"/>
      <sheetName val="매입부가세율(동림)"/>
      <sheetName val="수량3"/>
      <sheetName val="LIST"/>
      <sheetName val="COVER"/>
      <sheetName val="L형 옹벽"/>
      <sheetName val="Pier 3"/>
      <sheetName val="도급예산내역서봉투"/>
      <sheetName val="공사원가계산서"/>
      <sheetName val="설계산출기초"/>
      <sheetName val="을부담운반비"/>
      <sheetName val="운반비산출"/>
      <sheetName val="설계산출표지"/>
      <sheetName val="factor"/>
      <sheetName val="6월실적"/>
      <sheetName val="piping"/>
      <sheetName val="LOPCALC"/>
      <sheetName val="맨홀수량집계"/>
      <sheetName val="3BL공동구 수량"/>
      <sheetName val="단위중량"/>
      <sheetName val="구의33고"/>
      <sheetName val="9-1차이내역"/>
      <sheetName val="No-&gt;Code"/>
      <sheetName val="CALCULATION"/>
      <sheetName val="2.가정단면"/>
      <sheetName val="기준자료"/>
      <sheetName val="예산M11A"/>
      <sheetName val="154TW"/>
      <sheetName val="_15_0"/>
      <sheetName val="Assump"/>
      <sheetName val="노무비 근거"/>
      <sheetName val="산출내역서집계표"/>
      <sheetName val="갑지(추정)"/>
      <sheetName val="일위"/>
      <sheetName val="허용전류-IEC"/>
      <sheetName val="토목주소"/>
      <sheetName val="Eq. Mobilization"/>
      <sheetName val="2.4.1 여수토수량산출"/>
      <sheetName val="장비"/>
      <sheetName val="TYPE-A"/>
      <sheetName val="Hours.CodeST"/>
      <sheetName val="PBS"/>
      <sheetName val="장문교(대전)"/>
      <sheetName val="견적990322"/>
      <sheetName val="분전함신설"/>
      <sheetName val="접지1종"/>
      <sheetName val="일위대가표"/>
      <sheetName val="#3_일위대가목록"/>
      <sheetName val="MATRLDATA"/>
      <sheetName val="교통처리우회도로"/>
      <sheetName val="갑지"/>
      <sheetName val="기계경비(시간당)"/>
      <sheetName val="램머"/>
      <sheetName val="별표 "/>
      <sheetName val="LP-S"/>
      <sheetName val="OD5000"/>
      <sheetName val="c_balju"/>
      <sheetName val="TB_내역서"/>
      <sheetName val="바.한일양산"/>
      <sheetName val="일위(PN)"/>
      <sheetName val="카렌스센터계량기설치공사"/>
      <sheetName val="정공공사"/>
      <sheetName val="2.대외공문"/>
      <sheetName val="대공종"/>
      <sheetName val="계정"/>
      <sheetName val="남양시작동010313100%"/>
      <sheetName val="조명율"/>
      <sheetName val="조건"/>
      <sheetName val="총괄표"/>
      <sheetName val="항목등록"/>
      <sheetName val="협조전"/>
      <sheetName val="부대대비"/>
      <sheetName val="TEL"/>
      <sheetName val="냉연집계"/>
      <sheetName val="98지급계획"/>
      <sheetName val="내역(정지)"/>
      <sheetName val="남양구조시험동"/>
      <sheetName val="견적서"/>
      <sheetName val="견적업체"/>
      <sheetName val="COPING-1"/>
      <sheetName val="역T형교대-2수량"/>
      <sheetName val="와동25-3(변경)"/>
      <sheetName val="공문"/>
      <sheetName val="품셈(기초)"/>
      <sheetName val="L-type"/>
      <sheetName val="약품공급2"/>
      <sheetName val="사통"/>
      <sheetName val="건설노임"/>
      <sheetName val="project management"/>
      <sheetName val="참고"/>
      <sheetName val="토공A"/>
      <sheetName val="SIHEUNG"/>
      <sheetName val="COPING설계"/>
      <sheetName val="품산출서"/>
      <sheetName val="부재치수입력"/>
      <sheetName val="요율"/>
      <sheetName val="XL4Poppy"/>
      <sheetName val="집계표"/>
      <sheetName val="내역변"/>
      <sheetName val="가설건물"/>
      <sheetName val="가공비"/>
      <sheetName val="전체도급"/>
      <sheetName val="CONCRETE"/>
      <sheetName val="표지판단위"/>
      <sheetName val="토공"/>
      <sheetName val="산출근거1"/>
      <sheetName val="반중력식옹벽"/>
      <sheetName val="토공산출(주차장)"/>
      <sheetName val="재료"/>
      <sheetName val="국공유지및사유지"/>
      <sheetName val="현대물량"/>
      <sheetName val="1차증가원가계산"/>
      <sheetName val="물량산출 (전력간선,전열)"/>
      <sheetName val="물량산출 (전등)"/>
      <sheetName val="기준액"/>
      <sheetName val="6.1.3단가산출서(노임단가)_신호무선전송"/>
      <sheetName val="기계경비"/>
      <sheetName val="인건비(환율)"/>
      <sheetName val="데리네이타현황"/>
      <sheetName val="말뚝기초"/>
      <sheetName val="배수공 주요자재 집계표"/>
      <sheetName val="소비자가"/>
      <sheetName val="SUMMARY"/>
      <sheetName val="PAINT"/>
      <sheetName val="기초분물량표"/>
      <sheetName val="사다리"/>
      <sheetName val="부산4"/>
      <sheetName val="JUCKEYK"/>
      <sheetName val="T6-6(2)"/>
      <sheetName val="WS"/>
      <sheetName val="참조"/>
      <sheetName val="운영및유지보수"/>
      <sheetName val="터파기및재료"/>
      <sheetName val="산5-7"/>
      <sheetName val="인건비 "/>
      <sheetName val="부대내역"/>
      <sheetName val="날개벽수량표"/>
      <sheetName val="물가시세"/>
      <sheetName val="차액보증"/>
      <sheetName val="1차변경내역"/>
      <sheetName val="삼보지질"/>
      <sheetName val="Piping(Methanol)"/>
      <sheetName val="D-3109"/>
      <sheetName val="말뚝지지력산정"/>
      <sheetName val="부대공Ⅱ"/>
      <sheetName val="2.단면가정"/>
      <sheetName val="TOT"/>
      <sheetName val="원가총괄"/>
      <sheetName val="F-Assump"/>
      <sheetName val="B부대공"/>
      <sheetName val="CABLE"/>
      <sheetName val="단면_(2)"/>
      <sheetName val="입출재고현황_(2)"/>
      <sheetName val="Sheet1_(2)"/>
      <sheetName val="3련_BOX"/>
      <sheetName val="11_자재단가"/>
      <sheetName val="3_일반설비"/>
      <sheetName val="단가산출서_"/>
      <sheetName val="전차선로_물량표"/>
      <sheetName val="설_계"/>
      <sheetName val="버스운행안내"/>
      <sheetName val="예방접종계획"/>
      <sheetName val="근태계획서"/>
      <sheetName val="RCMinput"/>
      <sheetName val="96정변2"/>
      <sheetName val="목차"/>
      <sheetName val="통계연보"/>
      <sheetName val="기술자료 (광화문)"/>
      <sheetName val="데이터"/>
      <sheetName val="초기화면"/>
      <sheetName val="Baby일위대가"/>
      <sheetName val="인사자료총집계"/>
      <sheetName val="조내역"/>
      <sheetName val="5.산출내역서"/>
      <sheetName val="DESIGN"/>
      <sheetName val="NOMUBI"/>
      <sheetName val="견적대비"/>
      <sheetName val="일위대가 "/>
      <sheetName val="케이블"/>
      <sheetName val="공종구간"/>
      <sheetName val="ⴭⴭⴭⴭⴭ"/>
      <sheetName val="6동"/>
      <sheetName val="특별교실"/>
      <sheetName val="전계가"/>
      <sheetName val="설산1.나"/>
      <sheetName val="본사S"/>
      <sheetName val="unit 4"/>
      <sheetName val="감가상각"/>
      <sheetName val="부안일위"/>
      <sheetName val="환율적용표"/>
      <sheetName val="49단"/>
      <sheetName val="22단"/>
      <sheetName val="부서현황"/>
      <sheetName val="#3E1_GCR"/>
      <sheetName val="단가및재료비"/>
      <sheetName val="포장공"/>
      <sheetName val="도장수량(하1)"/>
      <sheetName val="경비_원본"/>
      <sheetName val="건축"/>
      <sheetName val="매출"/>
      <sheetName val="Input Page"/>
      <sheetName val="주식"/>
      <sheetName val="안정계산"/>
      <sheetName val="단면검토"/>
      <sheetName val="자료입력"/>
      <sheetName val="전장품(관리용)"/>
      <sheetName val="투찰판"/>
      <sheetName val="FORM_0"/>
      <sheetName val="무담보1"/>
      <sheetName val="정산입력"/>
      <sheetName val="투찰(하수)"/>
      <sheetName val="-15.0"/>
      <sheetName val="잡비"/>
      <sheetName val="FB25JN"/>
      <sheetName val="내  역  서"/>
      <sheetName val="식재인부"/>
      <sheetName val="50"/>
      <sheetName val="tggwan(mac)"/>
      <sheetName val="98연계표"/>
      <sheetName val="배선DATA"/>
      <sheetName val="Inputs"/>
      <sheetName val="Cost Inputs"/>
      <sheetName val="현금"/>
      <sheetName val="설계명세서"/>
      <sheetName val="기초자료입력"/>
      <sheetName val="영업2"/>
      <sheetName val="영업3"/>
      <sheetName val="SELTDATA"/>
      <sheetName val="기초자료"/>
      <sheetName val="견적집계표"/>
      <sheetName val="견적정보"/>
      <sheetName val="ROOF(ALKALI)"/>
      <sheetName val="본관토공 및 포장공 산출조서"/>
      <sheetName val="전기일위대가"/>
      <sheetName val="총괄"/>
      <sheetName val="현장지지물물량"/>
      <sheetName val="단면확대공"/>
      <sheetName val="H-BEAM(S2,3)"/>
      <sheetName val="단부정착장치"/>
      <sheetName val="배수관공"/>
      <sheetName val="SP-B1"/>
      <sheetName val="가로등일위대가"/>
      <sheetName val="자재집계"/>
      <sheetName val="AS포장복구 "/>
      <sheetName val="1TL종점(1)"/>
      <sheetName val="철근단면적"/>
      <sheetName val="사용자정의"/>
      <sheetName val="물량산출근거"/>
      <sheetName val="MECH HW GRP"/>
      <sheetName val="적용(기계)"/>
      <sheetName val="CAB_OD"/>
      <sheetName val="부대토목"/>
      <sheetName val="일위대가(가설)"/>
      <sheetName val="실행예산"/>
      <sheetName val="단락전류-A"/>
      <sheetName val="맨홀수량산출"/>
      <sheetName val="노임,재료비"/>
      <sheetName val="200"/>
      <sheetName val="단위집계표"/>
      <sheetName val="2.단가산출서(총괄)"/>
      <sheetName val="5.일위대가"/>
      <sheetName val="2000.11월설계내역"/>
      <sheetName val="ENG_prog"/>
      <sheetName val="예산서(전기설비)"/>
      <sheetName val="변품8-37"/>
      <sheetName val="20관리비율"/>
      <sheetName val="1련,2련"/>
      <sheetName val="설계서(설치)"/>
      <sheetName val="FAB별"/>
      <sheetName val="미드수량"/>
      <sheetName val="설계내역서"/>
      <sheetName val="광양 3기 유입수"/>
      <sheetName val="R0PS5"/>
      <sheetName val="CABLE (2)"/>
      <sheetName val="Assumption"/>
      <sheetName val="지중자재단가"/>
      <sheetName val="본사인상전"/>
      <sheetName val="토목내역"/>
      <sheetName val="부대공사비"/>
      <sheetName val="견적사양비교표"/>
      <sheetName val="Carepaq"/>
      <sheetName val="OPT"/>
      <sheetName val="SV"/>
      <sheetName val="1안내역"/>
      <sheetName val="중량산출"/>
      <sheetName val="P-산#1-1(WOWA1)"/>
      <sheetName val="G.R300경비"/>
      <sheetName val="EQUIP-H"/>
      <sheetName val="9.자재단가"/>
      <sheetName val="7.산출집계"/>
      <sheetName val="3.단가산출서"/>
      <sheetName val="4.일위산출"/>
      <sheetName val="중기(목록)"/>
      <sheetName val="산근(목록)"/>
      <sheetName val="예비품"/>
      <sheetName val="가로등"/>
      <sheetName val="PILE"/>
      <sheetName val="장척총괄"/>
      <sheetName val="수로교총재료집계"/>
      <sheetName val="TOTAL_BOQ"/>
      <sheetName val="신길1동"/>
      <sheetName val="날개벽"/>
      <sheetName val="원가계산서구조조정"/>
      <sheetName val="노임 단가"/>
      <sheetName val="제출내역 (2)"/>
      <sheetName val="설계명세"/>
      <sheetName val="수량명세서"/>
      <sheetName val="수입"/>
      <sheetName val="빌딩 안내"/>
      <sheetName val="횡배수공토공집계"/>
      <sheetName val="가도공"/>
      <sheetName val="실행"/>
      <sheetName val="ABUT수량_A1"/>
      <sheetName val="적용인원(지우지말것)"/>
      <sheetName val="LinerWt"/>
      <sheetName val="토공정보"/>
      <sheetName val="VXXXXX"/>
      <sheetName val="원내역서 그대로"/>
      <sheetName val="h-013211-2"/>
      <sheetName val="견"/>
      <sheetName val="ITEMLIST990101"/>
      <sheetName val="처리단락"/>
      <sheetName val="결과조달"/>
      <sheetName val="단면상수 및 주빔설계"/>
      <sheetName val="Imp-Data"/>
      <sheetName val="Macro1"/>
      <sheetName val="MANUFACTORY"/>
      <sheetName val="MFAB"/>
      <sheetName val="MFRT"/>
      <sheetName val="MPKG"/>
      <sheetName val="MPRD"/>
      <sheetName val="전기공사 산출집계"/>
      <sheetName val="전기공사 산출"/>
      <sheetName val="Front"/>
      <sheetName val="KHRCPB_99"/>
      <sheetName val="Supplier Code"/>
      <sheetName val="물가대비표"/>
      <sheetName val="00000000"/>
      <sheetName val="10000000"/>
      <sheetName val="공사내역"/>
      <sheetName val="HANDHOLE(2)"/>
      <sheetName val="전체집계"/>
      <sheetName val="명파하수처리장소방"/>
      <sheetName val="명파하수처리장접지"/>
      <sheetName val="명파하수처리장통신"/>
      <sheetName val="암거공"/>
      <sheetName val="가감수량"/>
      <sheetName val="향후예상"/>
      <sheetName val="맨홀토공산출"/>
      <sheetName val="자재단가"/>
      <sheetName val="수량집계(CATV)"/>
      <sheetName val="수량집계(CCTV)"/>
      <sheetName val="수량집계(방송설비)"/>
      <sheetName val="수량집계(전기시계)"/>
      <sheetName val="수량집계(출입통제)"/>
      <sheetName val="수량집계(통합배선)"/>
      <sheetName val="제안서"/>
      <sheetName val="행정표준(1)"/>
      <sheetName val="행정표준(2)"/>
      <sheetName val="판매시설"/>
      <sheetName val="LG제품"/>
      <sheetName val="횡배위치"/>
      <sheetName val="피벗테이블데이터분석"/>
      <sheetName val="평균높이산출근거"/>
      <sheetName val="횡배수관위치조서"/>
      <sheetName val="수목데이타 "/>
      <sheetName val="PS실 추가 공사"/>
      <sheetName val="할증 "/>
      <sheetName val="화재 탐지 설비"/>
      <sheetName val="Graph (LGEN)"/>
      <sheetName val="out_prog"/>
      <sheetName val="선적schedule (2)"/>
      <sheetName val="콘센트신설"/>
      <sheetName val="하조서"/>
      <sheetName val="노임이"/>
      <sheetName val="음료실행"/>
      <sheetName val="대전-교대(A1-A2)"/>
      <sheetName val="수량산출내역1115"/>
      <sheetName val="2F 회의실견적(5_14 일대)"/>
      <sheetName val="매입세"/>
      <sheetName val="집수정단"/>
      <sheetName val="내역서(1)"/>
      <sheetName val="소요자재"/>
      <sheetName val="설계명세서(종합)"/>
      <sheetName val="노무산출서"/>
      <sheetName val="철콘공사"/>
      <sheetName val="CPM챠트 "/>
      <sheetName val="Final"/>
      <sheetName val="wall"/>
      <sheetName val="30신설일위대가"/>
      <sheetName val="30집계표"/>
      <sheetName val="인테리어내역"/>
      <sheetName val="단가산출서"/>
      <sheetName val="관급"/>
      <sheetName val="종배수관"/>
      <sheetName val="B1(반포1차)"/>
      <sheetName val="토공(완충)"/>
      <sheetName val="1.설계기준"/>
      <sheetName val="골조시행"/>
      <sheetName val="1단계"/>
      <sheetName val="B2BERP"/>
      <sheetName val="변경총괄지(1)"/>
      <sheetName val="FRT_O"/>
      <sheetName val="FAB_I"/>
      <sheetName val="Facility Information"/>
      <sheetName val="General"/>
      <sheetName val="Instructions"/>
      <sheetName val="People"/>
      <sheetName val="Quality"/>
      <sheetName val="Risk"/>
      <sheetName val="Training"/>
      <sheetName val="TNHCHINH"/>
      <sheetName val="TONG HOP VL-NC TT"/>
      <sheetName val="CHITIET VL-NC-TT -1p"/>
      <sheetName val="TDTKP1"/>
      <sheetName val="KPVC-BD "/>
      <sheetName val="매립"/>
      <sheetName val="KSHAHU-6"/>
      <sheetName val="BQ"/>
      <sheetName val="L형옹벽(key)"/>
      <sheetName val="원본-내용변경불가"/>
      <sheetName val="찍기"/>
      <sheetName val="Macro(AT)"/>
      <sheetName val="OPT7"/>
      <sheetName val="을지"/>
      <sheetName val="DATA1"/>
      <sheetName val="토 적 표"/>
      <sheetName val="방송(체육관)"/>
      <sheetName val="내역서1"/>
      <sheetName val="조명율데이타"/>
      <sheetName val="Macro(전동기)"/>
      <sheetName val="VXXXXXXX"/>
      <sheetName val="3.하중계산"/>
      <sheetName val="1공구(을)"/>
      <sheetName val="접수부"/>
      <sheetName val="J直材4"/>
      <sheetName val="자압1"/>
      <sheetName val="1_설계조건"/>
      <sheetName val="sum1_(2)"/>
      <sheetName val="_견적서"/>
      <sheetName val="BSD_(2)"/>
      <sheetName val="표지_(2)"/>
      <sheetName val="공사비_내역"/>
      <sheetName val="공종목록표"/>
      <sheetName val="신당동집계표"/>
      <sheetName val="견적대비 견적서"/>
      <sheetName val="FILE1"/>
      <sheetName val="전선 및 전선관"/>
      <sheetName val="960318-1"/>
      <sheetName val="증감내역"/>
      <sheetName val="하수급견적대비"/>
      <sheetName val="내역서 "/>
      <sheetName val="6.콘덴서"/>
      <sheetName val="ÄÉÀÌºí½Å¼³"/>
      <sheetName val="강관산출"/>
      <sheetName val="DM 56"/>
      <sheetName val="NEYOK"/>
      <sheetName val="401"/>
      <sheetName val="가설공사내역"/>
      <sheetName val="대,유,램"/>
      <sheetName val="XXXXXXXX"/>
      <sheetName val="조작대(1연)"/>
      <sheetName val="EJ"/>
      <sheetName val="배수관접합및부설  "/>
      <sheetName val="토공집계"/>
      <sheetName val="배수통관토공수량"/>
      <sheetName val="중기"/>
      <sheetName val="투찰추정"/>
      <sheetName val="지구단위계획"/>
      <sheetName val="전신환매도율"/>
      <sheetName val="2공구산출내역"/>
      <sheetName val="경산"/>
      <sheetName val="공예을"/>
      <sheetName val="ITB COST"/>
      <sheetName val="Piping Design Data"/>
      <sheetName val="원가 계산서"/>
      <sheetName val="전력구구조물산근"/>
      <sheetName val="기성내역"/>
      <sheetName val="1.우편집중내역서"/>
      <sheetName val="토적계산서"/>
      <sheetName val="조정금액결과표 (차수별)"/>
      <sheetName val="도급총괄(납품)"/>
      <sheetName val="준검 내역서"/>
      <sheetName val="표지-1"/>
      <sheetName val="표지-2"/>
      <sheetName val="조 도"/>
      <sheetName val="단위세대(아파트)"/>
      <sheetName val="단위세대"/>
      <sheetName val="아파트"/>
      <sheetName val="부하"/>
      <sheetName val="MCC"/>
      <sheetName val="입상전력간선"/>
      <sheetName val="변압기용량계산서"/>
      <sheetName val="기기용량"/>
      <sheetName val="축전지용량"/>
      <sheetName val="밧데리및정류기"/>
      <sheetName val="발전기용량계산서"/>
      <sheetName val="UPS 계산서"/>
      <sheetName val="TRAY 계산"/>
      <sheetName val="전압강하"/>
      <sheetName val="승강기계산서"/>
      <sheetName val="조명밀도(갑)"/>
      <sheetName val="조명밀도(을)"/>
      <sheetName val="LED조명 (갑)"/>
      <sheetName val="LED조명(을)"/>
      <sheetName val="전화회선"/>
      <sheetName val="방송 AMP"/>
      <sheetName val="MOTER"/>
      <sheetName val="WIRE"/>
      <sheetName val="MCCB(차단기)"/>
      <sheetName val="0000000"/>
      <sheetName val="실행품의서"/>
      <sheetName val="수문일1"/>
      <sheetName val="토목공사일반"/>
      <sheetName val="직접기초설계(교대부)"/>
      <sheetName val="참조_X_"/>
      <sheetName val="내역서(기존내역-수정금지)"/>
      <sheetName val="설계예산서"/>
      <sheetName val="기초계산(Pmax)"/>
      <sheetName val="기본일위"/>
      <sheetName val="부하LOAD"/>
      <sheetName val="2.단면가정3.모델링"/>
      <sheetName val="단가대비표"/>
      <sheetName val="부안변전"/>
      <sheetName val="절단설"/>
      <sheetName val="1을"/>
      <sheetName val="단가산출2"/>
      <sheetName val="한강운반비"/>
      <sheetName val="가격조사서"/>
      <sheetName val="SORCE1"/>
      <sheetName val="가시설단위수량"/>
      <sheetName val="TABLE"/>
      <sheetName val="예산내역서"/>
      <sheetName val="예정공정표"/>
      <sheetName val="총계"/>
      <sheetName val="보집계표"/>
      <sheetName val="Tbom-tot"/>
      <sheetName val="PROCURE"/>
      <sheetName val="VC2 10.99"/>
      <sheetName val="수량"/>
      <sheetName val="형틀"/>
      <sheetName val="A동"/>
      <sheetName val="전압강하자료"/>
      <sheetName val="세대부하"/>
      <sheetName val="DATA(BAC)"/>
      <sheetName val="F5"/>
      <sheetName val="단가_및_재료비"/>
      <sheetName val="플랜트_설치"/>
      <sheetName val="CATCH_BASIN"/>
      <sheetName val="Cost_bd-&quot;A&quot;"/>
      <sheetName val="법면"/>
      <sheetName val="샘플표지"/>
      <sheetName val="Sheet13"/>
      <sheetName val="Sheet14"/>
      <sheetName val="Sheet9"/>
      <sheetName val="환율"/>
      <sheetName val="산근터빈"/>
      <sheetName val="ASP"/>
      <sheetName val="품셈"/>
      <sheetName val="시중노임단가"/>
      <sheetName val="참조(X)"/>
      <sheetName val="허용전류-IEC DATA"/>
      <sheetName val="4.  단락전류의 계산"/>
      <sheetName val="APT"/>
      <sheetName val="95년12월말"/>
      <sheetName val="Project Brief"/>
      <sheetName val="A"/>
      <sheetName val="99노임기준"/>
    </sheetNames>
    <sheetDataSet>
      <sheetData sheetId="0" refreshError="1"/>
      <sheetData sheetId="1" refreshError="1"/>
      <sheetData sheetId="2" refreshError="1"/>
      <sheetData sheetId="3" refreshError="1"/>
      <sheetData sheetId="4" refreshError="1">
        <row r="4">
          <cell r="F4">
            <v>5.5</v>
          </cell>
          <cell r="N4">
            <v>1E-4</v>
          </cell>
          <cell r="O4">
            <v>22</v>
          </cell>
        </row>
        <row r="5">
          <cell r="N5">
            <v>137</v>
          </cell>
          <cell r="O5">
            <v>28</v>
          </cell>
        </row>
        <row r="6">
          <cell r="N6">
            <v>223</v>
          </cell>
          <cell r="O6">
            <v>36</v>
          </cell>
        </row>
        <row r="7">
          <cell r="N7">
            <v>350</v>
          </cell>
          <cell r="O7">
            <v>42</v>
          </cell>
        </row>
        <row r="8">
          <cell r="N8">
            <v>458</v>
          </cell>
          <cell r="O8">
            <v>54</v>
          </cell>
        </row>
        <row r="9">
          <cell r="N9">
            <v>748</v>
          </cell>
          <cell r="O9">
            <v>70</v>
          </cell>
        </row>
        <row r="10">
          <cell r="N10">
            <v>1306</v>
          </cell>
          <cell r="O10">
            <v>82</v>
          </cell>
        </row>
        <row r="11">
          <cell r="N11">
            <v>1729</v>
          </cell>
          <cell r="O11">
            <v>104</v>
          </cell>
        </row>
        <row r="17">
          <cell r="F17">
            <v>9.9999999999999995E-7</v>
          </cell>
          <cell r="G17">
            <v>5.5</v>
          </cell>
        </row>
        <row r="18">
          <cell r="F18">
            <v>5.5000999999999998</v>
          </cell>
          <cell r="G18">
            <v>8</v>
          </cell>
        </row>
        <row r="19">
          <cell r="F19">
            <v>8.0000999999999998</v>
          </cell>
          <cell r="G19">
            <v>14</v>
          </cell>
        </row>
        <row r="20">
          <cell r="F20">
            <v>14.0001</v>
          </cell>
          <cell r="G20">
            <v>22</v>
          </cell>
        </row>
        <row r="21">
          <cell r="F21">
            <v>22.0001</v>
          </cell>
          <cell r="G21">
            <v>38</v>
          </cell>
        </row>
        <row r="22">
          <cell r="F22">
            <v>38.000100000000003</v>
          </cell>
          <cell r="G22">
            <v>60</v>
          </cell>
        </row>
        <row r="23">
          <cell r="F23">
            <v>60.000100000000003</v>
          </cell>
          <cell r="G23">
            <v>80</v>
          </cell>
        </row>
        <row r="24">
          <cell r="F24">
            <v>80.000100000000003</v>
          </cell>
          <cell r="G24">
            <v>100</v>
          </cell>
        </row>
        <row r="25">
          <cell r="F25">
            <v>100.0001</v>
          </cell>
          <cell r="G25">
            <v>150</v>
          </cell>
        </row>
        <row r="26">
          <cell r="F26">
            <v>150.0001</v>
          </cell>
          <cell r="G26">
            <v>200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sheetData sheetId="873"/>
      <sheetData sheetId="874"/>
      <sheetData sheetId="875"/>
      <sheetData sheetId="876"/>
      <sheetData sheetId="877"/>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변압기"/>
      <sheetName val="부하집계"/>
      <sheetName val="부하LOAD"/>
      <sheetName val="발전기 부하"/>
      <sheetName val="발전기"/>
      <sheetName val="BATT"/>
      <sheetName val="동력제어반전기제원표"/>
      <sheetName val="간선 CABLE SIZE"/>
      <sheetName val="부하 CABLE SIZE"/>
      <sheetName val="차단기선정"/>
      <sheetName val="data"/>
      <sheetName val="Sheet10"/>
      <sheetName val="Sheet1"/>
      <sheetName val="조도계산서 (도서)"/>
      <sheetName val="MOTOR"/>
      <sheetName val="목차"/>
      <sheetName val="IMP(MAIN)"/>
      <sheetName val="IMP (REACTOR)"/>
      <sheetName val="D-RMIL"/>
      <sheetName val="조명율표"/>
      <sheetName val="내역서"/>
      <sheetName val="정부노임단가"/>
      <sheetName val="수량산출"/>
      <sheetName val="ITEM"/>
      <sheetName val="중기일위대가"/>
      <sheetName val="CAL_POH"/>
      <sheetName val="설계조건"/>
      <sheetName val="노무비"/>
      <sheetName val="cost"/>
      <sheetName val="WORK"/>
      <sheetName val="간선계산"/>
      <sheetName val="Macro(전선)"/>
      <sheetName val="기계경비(시간당)"/>
      <sheetName val="램머"/>
      <sheetName val="U-TYPE(1)"/>
      <sheetName val="대가단최종"/>
      <sheetName val="MACRO(MCC)"/>
      <sheetName val="조명율데이타"/>
      <sheetName val="조도계산(가로등NEW)"/>
      <sheetName val="L-type"/>
      <sheetName val="쌍송교"/>
      <sheetName val="본사업"/>
      <sheetName val="노임단가"/>
      <sheetName val="TABLE"/>
      <sheetName val="변압기 및 발전기 용량"/>
      <sheetName val="허용전류-IEC"/>
      <sheetName val="허용전류-IEC DATA"/>
      <sheetName val="일위대가목차"/>
      <sheetName val="SRC-B3U2"/>
      <sheetName val="L_RPTA05_목록"/>
      <sheetName val="K1자재(3차등)"/>
      <sheetName val="기초견적가"/>
      <sheetName val="일위대가"/>
      <sheetName val="기초일위"/>
      <sheetName val="수목단가"/>
      <sheetName val="시설수량표"/>
      <sheetName val="시설일위"/>
      <sheetName val="식재수량표"/>
      <sheetName val="식재일위"/>
      <sheetName val="인건비"/>
      <sheetName val="횡배위치"/>
      <sheetName val="BID"/>
      <sheetName val="TRE TABLE"/>
      <sheetName val="전력구구조물산근"/>
      <sheetName val="수량집계"/>
      <sheetName val="참조"/>
      <sheetName val="건축내역"/>
      <sheetName val="다이꾸"/>
      <sheetName val="기성금내역서"/>
      <sheetName val="2F 회의실견적(5_14 일대)"/>
      <sheetName val="102역사"/>
      <sheetName val="일반공사"/>
      <sheetName val="내역서 "/>
      <sheetName val="7.3.1 전력간선 굵기"/>
      <sheetName val="ⴭⴭⴭⴭ"/>
      <sheetName val="DATA1"/>
      <sheetName val="배수지(관급)"/>
      <sheetName val="원가(수)"/>
      <sheetName val="가시설수량"/>
      <sheetName val="단위수량"/>
      <sheetName val="맨홀수량집계"/>
      <sheetName val="품목납기"/>
      <sheetName val="기본일위"/>
      <sheetName val="단"/>
      <sheetName val="단위내역서"/>
      <sheetName val="도체종-상수표"/>
      <sheetName val="기성집계"/>
      <sheetName val="1"/>
      <sheetName val="hvac(제어동)"/>
      <sheetName val="조경"/>
      <sheetName val="노임"/>
      <sheetName val="내역"/>
      <sheetName val="다심-cable"/>
      <sheetName val="1C-cable"/>
      <sheetName val="참조-(2)"/>
      <sheetName val="참조-(1)"/>
      <sheetName val="간선"/>
      <sheetName val="수량산출(급식소)"/>
      <sheetName val="wall"/>
      <sheetName val="일위대가표"/>
      <sheetName val="주식"/>
      <sheetName val="#REF"/>
      <sheetName val="3련 BOX"/>
      <sheetName val="001"/>
      <sheetName val="표지 (2)"/>
      <sheetName val="설계예시"/>
    </sheetNames>
    <sheetDataSet>
      <sheetData sheetId="0" refreshError="1"/>
      <sheetData sheetId="1" refreshError="1"/>
      <sheetData sheetId="2" refreshError="1">
        <row r="4">
          <cell r="C4" t="str">
            <v>1. 분말활성탄접촉조, 약품주입, 혼화지, 응집 및 약품침전지 설비(MCC-100)</v>
          </cell>
        </row>
        <row r="5">
          <cell r="C5" t="str">
            <v xml:space="preserve"> 1) 분말활성탄접촉조 설비</v>
          </cell>
        </row>
        <row r="6">
          <cell r="B6" t="str">
            <v>M-101</v>
          </cell>
          <cell r="C6" t="str">
            <v>분말활성탄 접촉조 원수유입 조절밸브</v>
          </cell>
          <cell r="E6">
            <v>2.2000000000000002</v>
          </cell>
          <cell r="F6">
            <v>5.84</v>
          </cell>
          <cell r="G6">
            <v>3.84</v>
          </cell>
          <cell r="H6">
            <v>2</v>
          </cell>
          <cell r="J6">
            <v>4.4000000000000004</v>
          </cell>
          <cell r="K6">
            <v>7.68</v>
          </cell>
          <cell r="L6">
            <v>0.1</v>
          </cell>
          <cell r="M6">
            <v>0.44000000000000006</v>
          </cell>
          <cell r="P6" t="str">
            <v>F</v>
          </cell>
        </row>
        <row r="7">
          <cell r="B7" t="str">
            <v>M-103</v>
          </cell>
          <cell r="C7" t="str">
            <v>분말활성탄 접촉조 유입밸브실 배수펌프</v>
          </cell>
          <cell r="E7">
            <v>0.75</v>
          </cell>
          <cell r="F7">
            <v>2.5299999999999998</v>
          </cell>
          <cell r="G7">
            <v>1.67</v>
          </cell>
          <cell r="H7">
            <v>1</v>
          </cell>
          <cell r="J7">
            <v>0.75</v>
          </cell>
          <cell r="K7">
            <v>1.67</v>
          </cell>
          <cell r="L7">
            <v>0.1</v>
          </cell>
          <cell r="M7">
            <v>7.5000000000000011E-2</v>
          </cell>
          <cell r="P7" t="str">
            <v>N</v>
          </cell>
        </row>
        <row r="8">
          <cell r="B8" t="str">
            <v>M-104</v>
          </cell>
          <cell r="C8" t="str">
            <v>분말활성탄 접촉조 유출게이트</v>
          </cell>
          <cell r="E8">
            <v>2.2000000000000002</v>
          </cell>
          <cell r="F8">
            <v>5.84</v>
          </cell>
          <cell r="G8">
            <v>3.84</v>
          </cell>
          <cell r="H8">
            <v>2</v>
          </cell>
          <cell r="J8">
            <v>4.4000000000000004</v>
          </cell>
          <cell r="K8">
            <v>7.68</v>
          </cell>
          <cell r="L8">
            <v>0.1</v>
          </cell>
          <cell r="M8">
            <v>0.44000000000000006</v>
          </cell>
          <cell r="P8" t="str">
            <v>F</v>
          </cell>
        </row>
        <row r="9">
          <cell r="C9" t="str">
            <v xml:space="preserve"> 2) 약품 주입 설비</v>
          </cell>
        </row>
        <row r="10">
          <cell r="B10" t="str">
            <v>M-201</v>
          </cell>
          <cell r="C10" t="str">
            <v>ALUM 자동주입장치</v>
          </cell>
          <cell r="E10">
            <v>2</v>
          </cell>
          <cell r="F10">
            <v>5.14</v>
          </cell>
          <cell r="G10">
            <v>3.38</v>
          </cell>
          <cell r="H10">
            <v>1</v>
          </cell>
          <cell r="J10">
            <v>2</v>
          </cell>
          <cell r="K10">
            <v>3.38</v>
          </cell>
          <cell r="L10">
            <v>0.9</v>
          </cell>
          <cell r="M10">
            <v>1.8</v>
          </cell>
          <cell r="P10" t="str">
            <v>F</v>
          </cell>
        </row>
        <row r="11">
          <cell r="B11" t="str">
            <v>M-202</v>
          </cell>
          <cell r="C11" t="str">
            <v>PAC 자동주입장치</v>
          </cell>
          <cell r="E11">
            <v>2</v>
          </cell>
          <cell r="F11">
            <v>5.14</v>
          </cell>
          <cell r="G11">
            <v>3.38</v>
          </cell>
          <cell r="H11">
            <v>1</v>
          </cell>
          <cell r="J11">
            <v>2</v>
          </cell>
          <cell r="K11">
            <v>3.38</v>
          </cell>
          <cell r="L11">
            <v>0.9</v>
          </cell>
          <cell r="M11">
            <v>1.8</v>
          </cell>
          <cell r="P11" t="str">
            <v>F</v>
          </cell>
        </row>
        <row r="12">
          <cell r="B12" t="str">
            <v>M-203</v>
          </cell>
          <cell r="C12" t="str">
            <v>포리머 공급장치</v>
          </cell>
          <cell r="E12">
            <v>4.4000000000000004</v>
          </cell>
          <cell r="F12">
            <v>28.819999999999997</v>
          </cell>
          <cell r="G12">
            <v>18.97</v>
          </cell>
          <cell r="H12">
            <v>1</v>
          </cell>
          <cell r="J12">
            <v>4.4000000000000004</v>
          </cell>
          <cell r="K12">
            <v>18.97</v>
          </cell>
          <cell r="L12">
            <v>0.9</v>
          </cell>
          <cell r="M12">
            <v>3.9600000000000004</v>
          </cell>
          <cell r="P12" t="str">
            <v>F</v>
          </cell>
        </row>
        <row r="13">
          <cell r="B13" t="str">
            <v>M-204</v>
          </cell>
          <cell r="C13" t="str">
            <v>분말활성탄 제어반</v>
          </cell>
          <cell r="E13">
            <v>22.900000000000002</v>
          </cell>
          <cell r="F13">
            <v>61.2</v>
          </cell>
          <cell r="G13">
            <v>40.28</v>
          </cell>
          <cell r="H13">
            <v>1</v>
          </cell>
          <cell r="J13">
            <v>22.900000000000002</v>
          </cell>
          <cell r="K13">
            <v>40.28</v>
          </cell>
          <cell r="L13">
            <v>0.9</v>
          </cell>
          <cell r="M13">
            <v>20.610000000000003</v>
          </cell>
          <cell r="P13" t="str">
            <v>F</v>
          </cell>
        </row>
        <row r="14">
          <cell r="C14" t="str">
            <v>호파 교반기(2.2KWx2, 0.2KWx2)</v>
          </cell>
          <cell r="D14">
            <v>4.8000000000000007</v>
          </cell>
          <cell r="M14">
            <v>0</v>
          </cell>
        </row>
        <row r="15">
          <cell r="C15" t="str">
            <v>진동 장치</v>
          </cell>
          <cell r="D15">
            <v>0.2</v>
          </cell>
        </row>
        <row r="16">
          <cell r="C16" t="str">
            <v>분말활성탄 연속 계량투입기(0.4KWx2)</v>
          </cell>
          <cell r="D16">
            <v>0.8</v>
          </cell>
        </row>
        <row r="17">
          <cell r="C17" t="str">
            <v>흡입 용해기(5.5KWx2)</v>
          </cell>
          <cell r="D17">
            <v>11</v>
          </cell>
        </row>
        <row r="18">
          <cell r="C18" t="str">
            <v>활성탄 집진설비(3.7KW, 0.2KW)</v>
          </cell>
          <cell r="D18">
            <v>3.9000000000000004</v>
          </cell>
        </row>
        <row r="19">
          <cell r="C19" t="str">
            <v>피스톤형 공기압축기</v>
          </cell>
          <cell r="D19">
            <v>2.2000000000000002</v>
          </cell>
        </row>
        <row r="20">
          <cell r="B20" t="str">
            <v>M-205</v>
          </cell>
          <cell r="C20" t="str">
            <v>소석회 제어반</v>
          </cell>
          <cell r="E20">
            <v>8.8000000000000007</v>
          </cell>
          <cell r="F20">
            <v>24.529999999999998</v>
          </cell>
          <cell r="G20">
            <v>16.149999999999999</v>
          </cell>
          <cell r="H20">
            <v>1</v>
          </cell>
          <cell r="J20">
            <v>8.8000000000000007</v>
          </cell>
          <cell r="K20">
            <v>16.149999999999999</v>
          </cell>
          <cell r="L20">
            <v>0.9</v>
          </cell>
          <cell r="M20">
            <v>7.9200000000000008</v>
          </cell>
          <cell r="P20" t="str">
            <v>F</v>
          </cell>
        </row>
        <row r="21">
          <cell r="C21" t="str">
            <v>소석회 용해조</v>
          </cell>
          <cell r="D21">
            <v>3.7</v>
          </cell>
        </row>
        <row r="22">
          <cell r="C22" t="str">
            <v>전동 다이아후렘밸브(0.2KWx2)</v>
          </cell>
          <cell r="D22">
            <v>0.4</v>
          </cell>
        </row>
        <row r="23">
          <cell r="C23" t="str">
            <v>소석회 콘트롤 밸브(0.4KWx2)</v>
          </cell>
          <cell r="D23">
            <v>0.8</v>
          </cell>
        </row>
        <row r="24">
          <cell r="C24" t="str">
            <v>소석회 집진설비(3.7KW+0.2KW)</v>
          </cell>
          <cell r="D24">
            <v>3.9000000000000004</v>
          </cell>
        </row>
        <row r="25">
          <cell r="B25" t="str">
            <v>M-206</v>
          </cell>
          <cell r="C25" t="str">
            <v>약품 용해수 펌프</v>
          </cell>
          <cell r="E25">
            <v>1.5</v>
          </cell>
          <cell r="F25">
            <v>4.21</v>
          </cell>
          <cell r="G25">
            <v>2.77</v>
          </cell>
          <cell r="H25">
            <v>1</v>
          </cell>
          <cell r="I25">
            <v>1</v>
          </cell>
          <cell r="J25">
            <v>1.5</v>
          </cell>
          <cell r="K25">
            <v>2.77</v>
          </cell>
          <cell r="L25">
            <v>0.9</v>
          </cell>
          <cell r="M25">
            <v>1.35</v>
          </cell>
          <cell r="P25" t="str">
            <v>N</v>
          </cell>
        </row>
        <row r="26">
          <cell r="B26" t="str">
            <v>M-207</v>
          </cell>
          <cell r="C26" t="str">
            <v>POLY-BAG 이송용 호이스트</v>
          </cell>
          <cell r="E26">
            <v>2.2999999999999998</v>
          </cell>
          <cell r="F26">
            <v>7.1800000000000006</v>
          </cell>
          <cell r="G26">
            <v>4.7300000000000004</v>
          </cell>
          <cell r="H26">
            <v>1</v>
          </cell>
          <cell r="J26">
            <v>2.2999999999999998</v>
          </cell>
          <cell r="K26">
            <v>4.7300000000000004</v>
          </cell>
          <cell r="L26">
            <v>0.1</v>
          </cell>
          <cell r="M26">
            <v>0.22999999999999998</v>
          </cell>
          <cell r="P26" t="str">
            <v>F</v>
          </cell>
        </row>
        <row r="27">
          <cell r="B27" t="str">
            <v>M-208</v>
          </cell>
          <cell r="C27" t="str">
            <v>응집감시장치 제어반</v>
          </cell>
          <cell r="E27">
            <v>0.4</v>
          </cell>
          <cell r="F27">
            <v>1.9</v>
          </cell>
          <cell r="G27">
            <v>1.25</v>
          </cell>
          <cell r="H27">
            <v>1</v>
          </cell>
          <cell r="J27">
            <v>0.4</v>
          </cell>
          <cell r="K27">
            <v>1.25</v>
          </cell>
          <cell r="L27">
            <v>0.9</v>
          </cell>
          <cell r="M27">
            <v>0.36000000000000004</v>
          </cell>
          <cell r="P27" t="str">
            <v>F</v>
          </cell>
        </row>
        <row r="28">
          <cell r="C28" t="str">
            <v xml:space="preserve"> 3) 혼화지 설비</v>
          </cell>
        </row>
        <row r="29">
          <cell r="B29" t="str">
            <v>M-302</v>
          </cell>
          <cell r="C29" t="str">
            <v>혼화지 유입밸브</v>
          </cell>
          <cell r="E29">
            <v>2.2000000000000002</v>
          </cell>
          <cell r="F29">
            <v>5.84</v>
          </cell>
          <cell r="G29">
            <v>3.84</v>
          </cell>
          <cell r="H29">
            <v>2</v>
          </cell>
          <cell r="J29">
            <v>4.4000000000000004</v>
          </cell>
          <cell r="K29">
            <v>7.68</v>
          </cell>
          <cell r="L29">
            <v>0.1</v>
          </cell>
          <cell r="M29">
            <v>0.44000000000000006</v>
          </cell>
          <cell r="P29" t="str">
            <v>F</v>
          </cell>
        </row>
        <row r="30">
          <cell r="B30" t="str">
            <v>M-303</v>
          </cell>
          <cell r="C30" t="str">
            <v>2단 혼화기</v>
          </cell>
          <cell r="E30">
            <v>2.2000000000000002</v>
          </cell>
          <cell r="F30">
            <v>5.84</v>
          </cell>
          <cell r="G30">
            <v>3.84</v>
          </cell>
          <cell r="H30">
            <v>2</v>
          </cell>
          <cell r="J30">
            <v>4.4000000000000004</v>
          </cell>
          <cell r="K30">
            <v>7.68</v>
          </cell>
          <cell r="L30">
            <v>0.9</v>
          </cell>
          <cell r="M30">
            <v>3.9600000000000004</v>
          </cell>
          <cell r="P30" t="str">
            <v>F</v>
          </cell>
        </row>
        <row r="31">
          <cell r="B31" t="str">
            <v>M-304</v>
          </cell>
          <cell r="C31" t="str">
            <v>혼화지 유출정 유지관리 게이트</v>
          </cell>
          <cell r="E31">
            <v>2.2000000000000002</v>
          </cell>
          <cell r="F31">
            <v>5.84</v>
          </cell>
          <cell r="G31">
            <v>3.84</v>
          </cell>
          <cell r="H31">
            <v>1</v>
          </cell>
          <cell r="J31">
            <v>2.2000000000000002</v>
          </cell>
          <cell r="K31">
            <v>3.84</v>
          </cell>
          <cell r="L31">
            <v>0.1</v>
          </cell>
          <cell r="M31">
            <v>0.22000000000000003</v>
          </cell>
          <cell r="P31" t="str">
            <v>F</v>
          </cell>
        </row>
        <row r="32">
          <cell r="B32" t="str">
            <v>M-306</v>
          </cell>
          <cell r="C32" t="str">
            <v>혼화지 유입밸브실 배수펌프</v>
          </cell>
          <cell r="E32">
            <v>0.75</v>
          </cell>
          <cell r="F32">
            <v>2.5299999999999998</v>
          </cell>
          <cell r="G32">
            <v>1.67</v>
          </cell>
          <cell r="H32">
            <v>1</v>
          </cell>
          <cell r="J32">
            <v>0.75</v>
          </cell>
          <cell r="K32">
            <v>1.67</v>
          </cell>
          <cell r="L32">
            <v>0.1</v>
          </cell>
          <cell r="M32">
            <v>7.5000000000000011E-2</v>
          </cell>
          <cell r="P32" t="str">
            <v>N</v>
          </cell>
        </row>
        <row r="33">
          <cell r="C33" t="str">
            <v xml:space="preserve"> 4) 응집지 설비</v>
          </cell>
        </row>
        <row r="34">
          <cell r="B34" t="str">
            <v>M-401</v>
          </cell>
          <cell r="C34" t="str">
            <v>응집지 유입밸브</v>
          </cell>
          <cell r="E34">
            <v>2.2000000000000002</v>
          </cell>
          <cell r="F34">
            <v>5.84</v>
          </cell>
          <cell r="G34">
            <v>3.84</v>
          </cell>
          <cell r="H34">
            <v>2</v>
          </cell>
          <cell r="J34">
            <v>4.4000000000000004</v>
          </cell>
          <cell r="K34">
            <v>7.68</v>
          </cell>
          <cell r="L34">
            <v>0.1</v>
          </cell>
          <cell r="M34">
            <v>0.44000000000000006</v>
          </cell>
          <cell r="P34" t="str">
            <v>F</v>
          </cell>
        </row>
        <row r="35">
          <cell r="B35" t="str">
            <v>M-402</v>
          </cell>
          <cell r="C35" t="str">
            <v>응집지 유입게이트</v>
          </cell>
          <cell r="E35">
            <v>1.5</v>
          </cell>
          <cell r="F35">
            <v>4.21</v>
          </cell>
          <cell r="G35">
            <v>2.77</v>
          </cell>
          <cell r="H35">
            <v>12</v>
          </cell>
          <cell r="J35">
            <v>18</v>
          </cell>
          <cell r="K35">
            <v>33.24</v>
          </cell>
          <cell r="L35">
            <v>0.1</v>
          </cell>
          <cell r="M35">
            <v>1.8</v>
          </cell>
          <cell r="P35" t="str">
            <v>F</v>
          </cell>
        </row>
        <row r="36">
          <cell r="B36" t="str">
            <v>MOP-403</v>
          </cell>
          <cell r="C36" t="str">
            <v>응집기</v>
          </cell>
          <cell r="E36">
            <v>7.95</v>
          </cell>
          <cell r="F36">
            <v>25.259999999999998</v>
          </cell>
          <cell r="G36">
            <v>16.63</v>
          </cell>
          <cell r="H36">
            <v>4</v>
          </cell>
          <cell r="J36">
            <v>31.8</v>
          </cell>
          <cell r="K36">
            <v>66.52</v>
          </cell>
          <cell r="L36">
            <v>0.9</v>
          </cell>
          <cell r="M36">
            <v>28.62</v>
          </cell>
          <cell r="P36" t="str">
            <v>F</v>
          </cell>
        </row>
        <row r="37">
          <cell r="B37" t="str">
            <v>M-403.1</v>
          </cell>
          <cell r="C37" t="str">
            <v>응집기 1열(1.5KWx3)</v>
          </cell>
          <cell r="E37">
            <v>4.5</v>
          </cell>
          <cell r="F37">
            <v>12.629999999999999</v>
          </cell>
          <cell r="G37">
            <v>8.31</v>
          </cell>
          <cell r="H37">
            <v>3</v>
          </cell>
          <cell r="J37">
            <v>13.5</v>
          </cell>
          <cell r="K37">
            <v>24.93</v>
          </cell>
          <cell r="M37">
            <v>0</v>
          </cell>
          <cell r="P37" t="str">
            <v>F</v>
          </cell>
        </row>
        <row r="38">
          <cell r="B38" t="str">
            <v>M-403.2</v>
          </cell>
          <cell r="C38" t="str">
            <v>응집기 2열(0.75KWx3)</v>
          </cell>
          <cell r="E38">
            <v>2.25</v>
          </cell>
          <cell r="F38">
            <v>7.59</v>
          </cell>
          <cell r="G38">
            <v>5</v>
          </cell>
          <cell r="H38">
            <v>3</v>
          </cell>
          <cell r="J38">
            <v>6.75</v>
          </cell>
          <cell r="K38">
            <v>15</v>
          </cell>
          <cell r="M38">
            <v>0</v>
          </cell>
          <cell r="P38" t="str">
            <v>F</v>
          </cell>
        </row>
        <row r="39">
          <cell r="B39" t="str">
            <v>M-403.3</v>
          </cell>
          <cell r="C39" t="str">
            <v>응집기 3열(0.4KWx3)</v>
          </cell>
          <cell r="E39">
            <v>1.2000000000000002</v>
          </cell>
          <cell r="F39">
            <v>5.04</v>
          </cell>
          <cell r="G39">
            <v>3.32</v>
          </cell>
          <cell r="H39">
            <v>3</v>
          </cell>
          <cell r="J39">
            <v>3.6000000000000005</v>
          </cell>
          <cell r="K39">
            <v>9.9599999999999991</v>
          </cell>
          <cell r="M39">
            <v>0</v>
          </cell>
          <cell r="P39" t="str">
            <v>F</v>
          </cell>
        </row>
        <row r="40">
          <cell r="C40" t="str">
            <v xml:space="preserve"> 5) 약품 침전지 설비</v>
          </cell>
        </row>
        <row r="41">
          <cell r="B41" t="str">
            <v>MCP-501</v>
          </cell>
          <cell r="C41" t="str">
            <v>침전지 슬리저 수집기</v>
          </cell>
          <cell r="H41">
            <v>8</v>
          </cell>
          <cell r="P41" t="str">
            <v>F</v>
          </cell>
        </row>
        <row r="42">
          <cell r="B42" t="str">
            <v>M-502</v>
          </cell>
          <cell r="C42" t="str">
            <v>피스톤형 공기압축기</v>
          </cell>
          <cell r="E42">
            <v>3.7</v>
          </cell>
          <cell r="F42">
            <v>9.16</v>
          </cell>
          <cell r="G42">
            <v>6.03</v>
          </cell>
          <cell r="H42">
            <v>1</v>
          </cell>
          <cell r="I42">
            <v>1</v>
          </cell>
          <cell r="J42">
            <v>3.7</v>
          </cell>
          <cell r="K42">
            <v>6.03</v>
          </cell>
          <cell r="L42">
            <v>0.6</v>
          </cell>
          <cell r="M42">
            <v>2.2200000000000002</v>
          </cell>
          <cell r="P42" t="str">
            <v>F</v>
          </cell>
        </row>
        <row r="43">
          <cell r="C43" t="str">
            <v xml:space="preserve"> 6) 샘플링 펌프 설비</v>
          </cell>
        </row>
        <row r="44">
          <cell r="B44" t="str">
            <v>M-1501</v>
          </cell>
          <cell r="C44" t="str">
            <v>원수 유입 샘플링 펌프</v>
          </cell>
          <cell r="E44">
            <v>0.75</v>
          </cell>
          <cell r="F44">
            <v>2.5299999999999998</v>
          </cell>
          <cell r="G44">
            <v>1.67</v>
          </cell>
          <cell r="H44">
            <v>1</v>
          </cell>
          <cell r="I44">
            <v>1</v>
          </cell>
          <cell r="J44">
            <v>0.75</v>
          </cell>
          <cell r="K44">
            <v>1.67</v>
          </cell>
          <cell r="L44">
            <v>0.9</v>
          </cell>
          <cell r="M44">
            <v>0.67500000000000004</v>
          </cell>
          <cell r="P44" t="str">
            <v>N</v>
          </cell>
        </row>
        <row r="45">
          <cell r="B45" t="str">
            <v>M-1502</v>
          </cell>
          <cell r="C45" t="str">
            <v>침전지 샘플링 펌프</v>
          </cell>
          <cell r="E45">
            <v>0.75</v>
          </cell>
          <cell r="F45">
            <v>2.5299999999999998</v>
          </cell>
          <cell r="G45">
            <v>1.67</v>
          </cell>
          <cell r="H45">
            <v>1</v>
          </cell>
          <cell r="I45">
            <v>1</v>
          </cell>
          <cell r="J45">
            <v>0.75</v>
          </cell>
          <cell r="K45">
            <v>1.67</v>
          </cell>
          <cell r="L45">
            <v>0.9</v>
          </cell>
          <cell r="M45">
            <v>0.67500000000000004</v>
          </cell>
          <cell r="P45" t="str">
            <v>N</v>
          </cell>
        </row>
        <row r="46">
          <cell r="C46" t="str">
            <v>소 계</v>
          </cell>
          <cell r="J46">
            <v>125</v>
          </cell>
          <cell r="K46">
            <v>245.62</v>
          </cell>
          <cell r="M46">
            <v>78.109999999999985</v>
          </cell>
        </row>
        <row r="49">
          <cell r="C49" t="str">
            <v>2. 여과지 설비(MCC-200)</v>
          </cell>
        </row>
        <row r="50">
          <cell r="C50" t="str">
            <v xml:space="preserve"> 1) 약품침전지 설비</v>
          </cell>
        </row>
        <row r="51">
          <cell r="B51" t="str">
            <v>M-505</v>
          </cell>
          <cell r="C51" t="str">
            <v>약품침전지 유량계실 유지관리용밸브</v>
          </cell>
          <cell r="E51">
            <v>0.4</v>
          </cell>
          <cell r="F51">
            <v>1.68</v>
          </cell>
          <cell r="G51">
            <v>1.1100000000000001</v>
          </cell>
          <cell r="H51">
            <v>3</v>
          </cell>
          <cell r="J51">
            <v>1.2000000000000002</v>
          </cell>
          <cell r="K51">
            <v>3.33</v>
          </cell>
          <cell r="L51">
            <v>0.1</v>
          </cell>
          <cell r="M51">
            <v>0.12000000000000002</v>
          </cell>
          <cell r="P51" t="str">
            <v>F</v>
          </cell>
        </row>
        <row r="52">
          <cell r="B52" t="str">
            <v>M-506</v>
          </cell>
          <cell r="C52" t="str">
            <v>약품침전지 유량계실 배수펌프</v>
          </cell>
          <cell r="E52">
            <v>0.75</v>
          </cell>
          <cell r="F52">
            <v>2.5299999999999998</v>
          </cell>
          <cell r="G52">
            <v>1.67</v>
          </cell>
          <cell r="H52">
            <v>1</v>
          </cell>
          <cell r="J52">
            <v>0.75</v>
          </cell>
          <cell r="K52">
            <v>1.67</v>
          </cell>
          <cell r="L52">
            <v>0.1</v>
          </cell>
          <cell r="M52">
            <v>7.5000000000000011E-2</v>
          </cell>
          <cell r="P52" t="str">
            <v>N</v>
          </cell>
        </row>
        <row r="53">
          <cell r="C53" t="str">
            <v xml:space="preserve"> 2) 여과지 설비</v>
          </cell>
        </row>
        <row r="54">
          <cell r="B54" t="str">
            <v>M-602</v>
          </cell>
          <cell r="C54" t="str">
            <v>여과지 유입수로 유지관리용게이트</v>
          </cell>
          <cell r="E54">
            <v>1.5</v>
          </cell>
          <cell r="F54">
            <v>4.21</v>
          </cell>
          <cell r="G54">
            <v>2.77</v>
          </cell>
          <cell r="H54">
            <v>6</v>
          </cell>
          <cell r="J54">
            <v>9</v>
          </cell>
          <cell r="K54">
            <v>16.62</v>
          </cell>
          <cell r="L54">
            <v>0.1</v>
          </cell>
          <cell r="M54">
            <v>0.9</v>
          </cell>
          <cell r="P54" t="str">
            <v>F</v>
          </cell>
        </row>
        <row r="55">
          <cell r="B55" t="str">
            <v>M-604</v>
          </cell>
          <cell r="C55" t="str">
            <v>역세척수 공급펌프 유입밸브</v>
          </cell>
          <cell r="E55">
            <v>1.5</v>
          </cell>
          <cell r="F55">
            <v>4.21</v>
          </cell>
          <cell r="G55">
            <v>2.77</v>
          </cell>
          <cell r="H55">
            <v>3</v>
          </cell>
          <cell r="J55">
            <v>4.5</v>
          </cell>
          <cell r="K55">
            <v>8.31</v>
          </cell>
          <cell r="L55">
            <v>0.1</v>
          </cell>
          <cell r="M55">
            <v>0.45</v>
          </cell>
          <cell r="P55" t="str">
            <v>F</v>
          </cell>
        </row>
        <row r="56">
          <cell r="B56" t="str">
            <v>M-605</v>
          </cell>
          <cell r="C56" t="str">
            <v>역세척수 공급펌프 토출밸브</v>
          </cell>
          <cell r="E56">
            <v>1.5</v>
          </cell>
          <cell r="F56">
            <v>4.21</v>
          </cell>
          <cell r="G56">
            <v>2.77</v>
          </cell>
          <cell r="H56">
            <v>3</v>
          </cell>
          <cell r="J56">
            <v>4.5</v>
          </cell>
          <cell r="K56">
            <v>8.31</v>
          </cell>
          <cell r="L56">
            <v>0.1</v>
          </cell>
          <cell r="M56">
            <v>0.45</v>
          </cell>
          <cell r="P56" t="str">
            <v>F</v>
          </cell>
        </row>
        <row r="57">
          <cell r="B57" t="str">
            <v>M-607</v>
          </cell>
          <cell r="C57" t="str">
            <v>역세척수 유량 조절밸브</v>
          </cell>
          <cell r="E57">
            <v>2.2000000000000002</v>
          </cell>
          <cell r="F57">
            <v>5.84</v>
          </cell>
          <cell r="G57">
            <v>3.84</v>
          </cell>
          <cell r="H57">
            <v>1</v>
          </cell>
          <cell r="J57">
            <v>2.2000000000000002</v>
          </cell>
          <cell r="K57">
            <v>3.84</v>
          </cell>
          <cell r="L57">
            <v>0.1</v>
          </cell>
          <cell r="M57">
            <v>0.22000000000000003</v>
          </cell>
          <cell r="P57" t="str">
            <v>F</v>
          </cell>
        </row>
        <row r="58">
          <cell r="B58" t="str">
            <v>M-611</v>
          </cell>
          <cell r="C58" t="str">
            <v>용수 공급장치</v>
          </cell>
          <cell r="E58">
            <v>15</v>
          </cell>
          <cell r="F58">
            <v>34.21</v>
          </cell>
          <cell r="G58">
            <v>22.52</v>
          </cell>
          <cell r="H58">
            <v>1</v>
          </cell>
          <cell r="J58">
            <v>15</v>
          </cell>
          <cell r="K58">
            <v>22.52</v>
          </cell>
          <cell r="L58">
            <v>0.6</v>
          </cell>
          <cell r="M58">
            <v>9</v>
          </cell>
          <cell r="P58" t="str">
            <v>F</v>
          </cell>
        </row>
        <row r="59">
          <cell r="B59" t="str">
            <v>M-612</v>
          </cell>
          <cell r="C59" t="str">
            <v>전염소 용해수 펌프</v>
          </cell>
          <cell r="E59">
            <v>5.5</v>
          </cell>
          <cell r="F59">
            <v>13.68</v>
          </cell>
          <cell r="G59">
            <v>9</v>
          </cell>
          <cell r="H59">
            <v>1</v>
          </cell>
          <cell r="I59">
            <v>1</v>
          </cell>
          <cell r="J59">
            <v>5.5</v>
          </cell>
          <cell r="K59">
            <v>9</v>
          </cell>
          <cell r="L59">
            <v>0.9</v>
          </cell>
          <cell r="M59">
            <v>4.95</v>
          </cell>
          <cell r="P59" t="str">
            <v>N</v>
          </cell>
        </row>
        <row r="60">
          <cell r="B60" t="str">
            <v>M-613</v>
          </cell>
          <cell r="C60" t="str">
            <v>후염소 용해수 펌프</v>
          </cell>
          <cell r="E60">
            <v>5.5</v>
          </cell>
          <cell r="F60">
            <v>13.68</v>
          </cell>
          <cell r="G60">
            <v>9</v>
          </cell>
          <cell r="H60">
            <v>1</v>
          </cell>
          <cell r="J60">
            <v>5.5</v>
          </cell>
          <cell r="K60">
            <v>9</v>
          </cell>
          <cell r="L60">
            <v>0.9</v>
          </cell>
          <cell r="M60">
            <v>4.95</v>
          </cell>
          <cell r="P60" t="str">
            <v>N</v>
          </cell>
        </row>
        <row r="61">
          <cell r="B61" t="str">
            <v>M-616</v>
          </cell>
          <cell r="C61" t="str">
            <v>여과지 배수밸브</v>
          </cell>
          <cell r="E61">
            <v>0.4</v>
          </cell>
          <cell r="F61">
            <v>1.68</v>
          </cell>
          <cell r="G61">
            <v>1.1100000000000001</v>
          </cell>
          <cell r="H61">
            <v>6</v>
          </cell>
          <cell r="J61">
            <v>2.4000000000000004</v>
          </cell>
          <cell r="K61">
            <v>6.66</v>
          </cell>
          <cell r="L61">
            <v>0.1</v>
          </cell>
          <cell r="M61">
            <v>0.24000000000000005</v>
          </cell>
          <cell r="P61" t="str">
            <v>F</v>
          </cell>
        </row>
        <row r="62">
          <cell r="B62" t="str">
            <v>M-617</v>
          </cell>
          <cell r="C62" t="str">
            <v>여과지 배수펌프</v>
          </cell>
          <cell r="E62">
            <v>1.5</v>
          </cell>
          <cell r="F62">
            <v>4.21</v>
          </cell>
          <cell r="G62">
            <v>2.77</v>
          </cell>
          <cell r="H62">
            <v>1</v>
          </cell>
          <cell r="I62">
            <v>1</v>
          </cell>
          <cell r="J62">
            <v>1.5</v>
          </cell>
          <cell r="K62">
            <v>2.77</v>
          </cell>
          <cell r="L62">
            <v>0.1</v>
          </cell>
          <cell r="M62">
            <v>0.15000000000000002</v>
          </cell>
          <cell r="P62" t="str">
            <v>N</v>
          </cell>
        </row>
        <row r="63">
          <cell r="B63" t="str">
            <v>M-618</v>
          </cell>
          <cell r="C63" t="str">
            <v>여과지 정수유출정 유지관리용 밸브</v>
          </cell>
          <cell r="E63">
            <v>1.5</v>
          </cell>
          <cell r="F63">
            <v>4.21</v>
          </cell>
          <cell r="G63">
            <v>2.77</v>
          </cell>
          <cell r="H63">
            <v>1</v>
          </cell>
          <cell r="J63">
            <v>1.5</v>
          </cell>
          <cell r="K63">
            <v>2.77</v>
          </cell>
          <cell r="L63">
            <v>0.1</v>
          </cell>
          <cell r="M63">
            <v>0.15000000000000002</v>
          </cell>
          <cell r="P63" t="str">
            <v>F</v>
          </cell>
        </row>
        <row r="64">
          <cell r="B64" t="str">
            <v>M-619</v>
          </cell>
          <cell r="C64" t="str">
            <v>송풍기 유지관리용 모노레일 호이스트</v>
          </cell>
          <cell r="E64">
            <v>2.2999999999999998</v>
          </cell>
          <cell r="F64">
            <v>5.89</v>
          </cell>
          <cell r="G64">
            <v>3.88</v>
          </cell>
          <cell r="H64">
            <v>1</v>
          </cell>
          <cell r="J64">
            <v>2.2999999999999998</v>
          </cell>
          <cell r="K64">
            <v>3.88</v>
          </cell>
          <cell r="L64">
            <v>0.1</v>
          </cell>
          <cell r="M64">
            <v>0.22999999999999998</v>
          </cell>
          <cell r="P64" t="str">
            <v>F</v>
          </cell>
        </row>
        <row r="65">
          <cell r="B65" t="str">
            <v>M-620</v>
          </cell>
          <cell r="C65" t="str">
            <v>유지관리용 모노레일 호이스트(1)</v>
          </cell>
          <cell r="E65">
            <v>2.2999999999999998</v>
          </cell>
          <cell r="F65">
            <v>5.89</v>
          </cell>
          <cell r="G65">
            <v>3.88</v>
          </cell>
          <cell r="H65">
            <v>1</v>
          </cell>
          <cell r="J65">
            <v>2.2999999999999998</v>
          </cell>
          <cell r="K65">
            <v>3.88</v>
          </cell>
          <cell r="L65">
            <v>0.1</v>
          </cell>
          <cell r="M65">
            <v>0.22999999999999998</v>
          </cell>
          <cell r="P65" t="str">
            <v>F</v>
          </cell>
        </row>
        <row r="66">
          <cell r="B66" t="str">
            <v>M-621</v>
          </cell>
          <cell r="C66" t="str">
            <v>유지관리용 모노레일 호이스트(2)</v>
          </cell>
          <cell r="E66">
            <v>2.2999999999999998</v>
          </cell>
          <cell r="F66">
            <v>5.89</v>
          </cell>
          <cell r="G66">
            <v>3.88</v>
          </cell>
          <cell r="H66">
            <v>1</v>
          </cell>
          <cell r="J66">
            <v>2.2999999999999998</v>
          </cell>
          <cell r="K66">
            <v>3.88</v>
          </cell>
          <cell r="L66">
            <v>0.1</v>
          </cell>
          <cell r="M66">
            <v>0.22999999999999998</v>
          </cell>
          <cell r="P66" t="str">
            <v>F</v>
          </cell>
        </row>
        <row r="67">
          <cell r="B67" t="str">
            <v>M-622</v>
          </cell>
          <cell r="C67" t="str">
            <v>통합제수변실 유지관리용밸브</v>
          </cell>
          <cell r="E67">
            <v>2.2000000000000002</v>
          </cell>
          <cell r="F67">
            <v>5.84</v>
          </cell>
          <cell r="G67">
            <v>3.84</v>
          </cell>
          <cell r="H67">
            <v>3</v>
          </cell>
          <cell r="J67">
            <v>6.6000000000000005</v>
          </cell>
          <cell r="K67">
            <v>11.52</v>
          </cell>
          <cell r="L67">
            <v>0.1</v>
          </cell>
          <cell r="M67">
            <v>0.66000000000000014</v>
          </cell>
          <cell r="P67" t="str">
            <v>F</v>
          </cell>
        </row>
        <row r="68">
          <cell r="B68" t="str">
            <v>M-623</v>
          </cell>
          <cell r="C68" t="str">
            <v>통합제수변실 배수펌프</v>
          </cell>
          <cell r="E68">
            <v>0.75</v>
          </cell>
          <cell r="F68">
            <v>2.5299999999999998</v>
          </cell>
          <cell r="G68">
            <v>1.67</v>
          </cell>
          <cell r="H68">
            <v>1</v>
          </cell>
          <cell r="J68">
            <v>0.75</v>
          </cell>
          <cell r="K68">
            <v>1.67</v>
          </cell>
          <cell r="L68">
            <v>0.1</v>
          </cell>
          <cell r="M68">
            <v>7.5000000000000011E-2</v>
          </cell>
          <cell r="P68" t="str">
            <v>N</v>
          </cell>
        </row>
        <row r="69">
          <cell r="B69" t="str">
            <v>FCC</v>
          </cell>
          <cell r="C69" t="str">
            <v>여과지 제어반</v>
          </cell>
          <cell r="E69">
            <v>7.1000000000000005</v>
          </cell>
          <cell r="F69">
            <v>20.150000000000002</v>
          </cell>
          <cell r="G69">
            <v>13.26</v>
          </cell>
          <cell r="H69">
            <v>6</v>
          </cell>
          <cell r="J69">
            <v>42.6</v>
          </cell>
          <cell r="K69">
            <v>79.56</v>
          </cell>
          <cell r="L69">
            <v>0.6</v>
          </cell>
          <cell r="M69">
            <v>25.56</v>
          </cell>
          <cell r="P69" t="str">
            <v>F</v>
          </cell>
        </row>
        <row r="70">
          <cell r="C70" t="str">
            <v>여과지 유입 게이트(M-601)</v>
          </cell>
          <cell r="E70">
            <v>1.5</v>
          </cell>
          <cell r="F70">
            <v>4.21</v>
          </cell>
          <cell r="G70">
            <v>2.77</v>
          </cell>
          <cell r="H70">
            <v>1</v>
          </cell>
          <cell r="J70">
            <v>1.5</v>
          </cell>
          <cell r="K70">
            <v>2.77</v>
          </cell>
          <cell r="M70">
            <v>0</v>
          </cell>
        </row>
        <row r="71">
          <cell r="C71" t="str">
            <v>역세척 밸브(M-608)</v>
          </cell>
          <cell r="E71">
            <v>2.2000000000000002</v>
          </cell>
          <cell r="F71">
            <v>5.84</v>
          </cell>
          <cell r="G71">
            <v>3.84</v>
          </cell>
          <cell r="H71">
            <v>1</v>
          </cell>
          <cell r="J71">
            <v>2.2000000000000002</v>
          </cell>
          <cell r="K71">
            <v>3.84</v>
          </cell>
          <cell r="M71">
            <v>0</v>
          </cell>
        </row>
        <row r="72">
          <cell r="C72" t="str">
            <v>역세척 공기밸브(M-610)</v>
          </cell>
          <cell r="E72">
            <v>0.4</v>
          </cell>
          <cell r="F72">
            <v>1.68</v>
          </cell>
          <cell r="G72">
            <v>1.1100000000000001</v>
          </cell>
          <cell r="H72">
            <v>1</v>
          </cell>
          <cell r="J72">
            <v>0.4</v>
          </cell>
          <cell r="K72">
            <v>1.1100000000000001</v>
          </cell>
          <cell r="M72">
            <v>0</v>
          </cell>
        </row>
        <row r="73">
          <cell r="C73" t="str">
            <v>여과지 정수조절 유출밸브(M-614)</v>
          </cell>
          <cell r="E73">
            <v>1.5</v>
          </cell>
          <cell r="F73">
            <v>4.21</v>
          </cell>
          <cell r="G73">
            <v>2.77</v>
          </cell>
          <cell r="H73">
            <v>1</v>
          </cell>
          <cell r="J73">
            <v>1.5</v>
          </cell>
          <cell r="K73">
            <v>2.77</v>
          </cell>
          <cell r="M73">
            <v>0</v>
          </cell>
        </row>
        <row r="74">
          <cell r="C74" t="str">
            <v>역세척수 배수 게이트(M-615)</v>
          </cell>
          <cell r="E74">
            <v>1.5</v>
          </cell>
          <cell r="F74">
            <v>4.21</v>
          </cell>
          <cell r="G74">
            <v>2.77</v>
          </cell>
          <cell r="H74">
            <v>1</v>
          </cell>
          <cell r="J74">
            <v>1.5</v>
          </cell>
          <cell r="K74">
            <v>2.77</v>
          </cell>
          <cell r="M74">
            <v>0</v>
          </cell>
        </row>
        <row r="75">
          <cell r="C75" t="str">
            <v>소 계</v>
          </cell>
          <cell r="J75">
            <v>110.39999999999998</v>
          </cell>
          <cell r="K75">
            <v>199.18999999999997</v>
          </cell>
          <cell r="M75">
            <v>48.639999999999993</v>
          </cell>
        </row>
        <row r="76">
          <cell r="C76" t="str">
            <v>3. 염소 설비(MCC-300)</v>
          </cell>
        </row>
        <row r="77">
          <cell r="C77" t="str">
            <v xml:space="preserve"> 1) 염소 설비</v>
          </cell>
        </row>
        <row r="78">
          <cell r="B78" t="str">
            <v>M-707</v>
          </cell>
          <cell r="C78" t="str">
            <v>염소용기용 호이스트</v>
          </cell>
          <cell r="E78">
            <v>2.2999999999999998</v>
          </cell>
          <cell r="F78">
            <v>5.89</v>
          </cell>
          <cell r="G78">
            <v>3.88</v>
          </cell>
          <cell r="H78">
            <v>1</v>
          </cell>
          <cell r="J78">
            <v>2.2999999999999998</v>
          </cell>
          <cell r="K78">
            <v>3.88</v>
          </cell>
          <cell r="L78">
            <v>0.1</v>
          </cell>
          <cell r="M78">
            <v>0.22999999999999998</v>
          </cell>
          <cell r="P78" t="str">
            <v>F</v>
          </cell>
        </row>
        <row r="79">
          <cell r="B79" t="str">
            <v>M-708</v>
          </cell>
          <cell r="C79" t="str">
            <v>현장 제어반</v>
          </cell>
          <cell r="E79">
            <v>11.4</v>
          </cell>
          <cell r="F79">
            <v>29.259999999999998</v>
          </cell>
          <cell r="G79">
            <v>19.260000000000002</v>
          </cell>
          <cell r="H79">
            <v>1</v>
          </cell>
          <cell r="J79">
            <v>11.4</v>
          </cell>
          <cell r="K79">
            <v>19.260000000000002</v>
          </cell>
          <cell r="L79">
            <v>0.9</v>
          </cell>
          <cell r="M79">
            <v>10.26</v>
          </cell>
          <cell r="P79" t="str">
            <v>F</v>
          </cell>
        </row>
        <row r="80">
          <cell r="C80" t="str">
            <v>염소 투입기(M-701)(0.2KWx2)</v>
          </cell>
          <cell r="E80">
            <v>0.4</v>
          </cell>
          <cell r="F80">
            <v>1.9</v>
          </cell>
          <cell r="G80">
            <v>1.25</v>
          </cell>
          <cell r="H80">
            <v>1</v>
          </cell>
          <cell r="J80">
            <v>0.4</v>
          </cell>
          <cell r="K80">
            <v>1.25</v>
          </cell>
        </row>
        <row r="81">
          <cell r="C81" t="str">
            <v>중화 설비(M-705)(5.5KWx2)</v>
          </cell>
          <cell r="E81">
            <v>11</v>
          </cell>
          <cell r="F81">
            <v>27.36</v>
          </cell>
          <cell r="G81">
            <v>18.010000000000002</v>
          </cell>
          <cell r="H81">
            <v>1</v>
          </cell>
          <cell r="J81">
            <v>11</v>
          </cell>
          <cell r="K81">
            <v>18.010000000000002</v>
          </cell>
        </row>
        <row r="82">
          <cell r="C82" t="str">
            <v>소 계</v>
          </cell>
          <cell r="J82">
            <v>13.7</v>
          </cell>
          <cell r="K82">
            <v>23.14</v>
          </cell>
          <cell r="M82">
            <v>10.49</v>
          </cell>
        </row>
        <row r="83">
          <cell r="C83" t="str">
            <v>4. 정수지 설비(MCC-400)</v>
          </cell>
        </row>
        <row r="84">
          <cell r="C84" t="str">
            <v xml:space="preserve"> 1) 정수지 설비</v>
          </cell>
        </row>
        <row r="85">
          <cell r="B85" t="str">
            <v>M-801</v>
          </cell>
          <cell r="C85" t="str">
            <v>정수지 유입밸브</v>
          </cell>
          <cell r="E85">
            <v>2.2000000000000002</v>
          </cell>
          <cell r="F85">
            <v>5.84</v>
          </cell>
          <cell r="G85">
            <v>3.84</v>
          </cell>
          <cell r="H85">
            <v>2</v>
          </cell>
          <cell r="J85">
            <v>4.4000000000000004</v>
          </cell>
          <cell r="K85">
            <v>7.68</v>
          </cell>
          <cell r="L85">
            <v>0.1</v>
          </cell>
          <cell r="M85">
            <v>0.44000000000000006</v>
          </cell>
          <cell r="P85" t="str">
            <v>F</v>
          </cell>
        </row>
        <row r="86">
          <cell r="B86" t="str">
            <v>M-802</v>
          </cell>
          <cell r="C86" t="str">
            <v>정수지 유입밸브실 배수펌프</v>
          </cell>
          <cell r="E86">
            <v>0.75</v>
          </cell>
          <cell r="F86">
            <v>2.5299999999999998</v>
          </cell>
          <cell r="G86">
            <v>1.67</v>
          </cell>
          <cell r="H86">
            <v>1</v>
          </cell>
          <cell r="J86">
            <v>0.75</v>
          </cell>
          <cell r="K86">
            <v>1.67</v>
          </cell>
          <cell r="L86">
            <v>0.1</v>
          </cell>
          <cell r="M86">
            <v>7.5000000000000011E-2</v>
          </cell>
          <cell r="P86" t="str">
            <v>N</v>
          </cell>
        </row>
        <row r="87">
          <cell r="B87" t="str">
            <v>M-803</v>
          </cell>
          <cell r="C87" t="str">
            <v>펌프실 유출밸브</v>
          </cell>
          <cell r="E87">
            <v>2.2000000000000002</v>
          </cell>
          <cell r="F87">
            <v>5.84</v>
          </cell>
          <cell r="G87">
            <v>3.84</v>
          </cell>
          <cell r="H87">
            <v>1</v>
          </cell>
          <cell r="J87">
            <v>2.2000000000000002</v>
          </cell>
          <cell r="K87">
            <v>3.84</v>
          </cell>
          <cell r="L87">
            <v>0.1</v>
          </cell>
          <cell r="M87">
            <v>0.22000000000000003</v>
          </cell>
          <cell r="P87" t="str">
            <v>F</v>
          </cell>
        </row>
        <row r="88">
          <cell r="B88" t="str">
            <v>M-804</v>
          </cell>
          <cell r="C88" t="str">
            <v>펌프실 유출밸브실 배수펌프</v>
          </cell>
          <cell r="E88">
            <v>0.75</v>
          </cell>
          <cell r="F88">
            <v>2.5299999999999998</v>
          </cell>
          <cell r="G88">
            <v>1.67</v>
          </cell>
          <cell r="H88">
            <v>1</v>
          </cell>
          <cell r="J88">
            <v>0.75</v>
          </cell>
          <cell r="K88">
            <v>1.67</v>
          </cell>
          <cell r="L88">
            <v>0.1</v>
          </cell>
          <cell r="M88">
            <v>7.5000000000000011E-2</v>
          </cell>
          <cell r="P88" t="str">
            <v>N</v>
          </cell>
        </row>
        <row r="89">
          <cell r="B89" t="str">
            <v>M-805</v>
          </cell>
          <cell r="C89" t="str">
            <v>정수지 유출밸브</v>
          </cell>
          <cell r="E89">
            <v>2.2000000000000002</v>
          </cell>
          <cell r="F89">
            <v>5.84</v>
          </cell>
          <cell r="G89">
            <v>3.84</v>
          </cell>
          <cell r="H89">
            <v>2</v>
          </cell>
          <cell r="J89">
            <v>4.4000000000000004</v>
          </cell>
          <cell r="K89">
            <v>7.68</v>
          </cell>
          <cell r="L89">
            <v>0.1</v>
          </cell>
          <cell r="M89">
            <v>0.44000000000000006</v>
          </cell>
          <cell r="P89" t="str">
            <v>F</v>
          </cell>
        </row>
        <row r="90">
          <cell r="B90" t="str">
            <v>M-807</v>
          </cell>
          <cell r="C90" t="str">
            <v>정수지 유출밸브실 배수펌프</v>
          </cell>
          <cell r="E90">
            <v>0.75</v>
          </cell>
          <cell r="F90">
            <v>2.5299999999999998</v>
          </cell>
          <cell r="G90">
            <v>1.67</v>
          </cell>
          <cell r="H90">
            <v>1</v>
          </cell>
          <cell r="J90">
            <v>0.75</v>
          </cell>
          <cell r="K90">
            <v>1.67</v>
          </cell>
          <cell r="L90">
            <v>0.1</v>
          </cell>
          <cell r="M90">
            <v>7.5000000000000011E-2</v>
          </cell>
          <cell r="P90" t="str">
            <v>N</v>
          </cell>
        </row>
        <row r="91">
          <cell r="C91" t="str">
            <v xml:space="preserve"> 2) 샘플링 펌프 설비</v>
          </cell>
        </row>
        <row r="92">
          <cell r="B92" t="str">
            <v>M-1503</v>
          </cell>
          <cell r="C92" t="str">
            <v>사여과지 샘플링 펌프</v>
          </cell>
          <cell r="E92">
            <v>0.75</v>
          </cell>
          <cell r="F92">
            <v>2.5299999999999998</v>
          </cell>
          <cell r="G92">
            <v>1.67</v>
          </cell>
          <cell r="H92">
            <v>1</v>
          </cell>
          <cell r="I92">
            <v>1</v>
          </cell>
          <cell r="J92">
            <v>0.75</v>
          </cell>
          <cell r="K92">
            <v>1.67</v>
          </cell>
          <cell r="L92">
            <v>0.9</v>
          </cell>
          <cell r="M92">
            <v>0.67500000000000004</v>
          </cell>
          <cell r="P92" t="str">
            <v>N</v>
          </cell>
        </row>
        <row r="93">
          <cell r="B93" t="str">
            <v>M-1504</v>
          </cell>
          <cell r="C93" t="str">
            <v>정수지 샘플링 펌프</v>
          </cell>
          <cell r="E93">
            <v>0.75</v>
          </cell>
          <cell r="F93">
            <v>2.5299999999999998</v>
          </cell>
          <cell r="G93">
            <v>1.67</v>
          </cell>
          <cell r="H93">
            <v>1</v>
          </cell>
          <cell r="I93">
            <v>1</v>
          </cell>
          <cell r="J93">
            <v>0.75</v>
          </cell>
          <cell r="K93">
            <v>1.67</v>
          </cell>
          <cell r="L93">
            <v>0.9</v>
          </cell>
          <cell r="M93">
            <v>0.67500000000000004</v>
          </cell>
          <cell r="P93" t="str">
            <v>N</v>
          </cell>
        </row>
        <row r="94">
          <cell r="C94" t="str">
            <v>소 계</v>
          </cell>
          <cell r="J94">
            <v>14.750000000000002</v>
          </cell>
          <cell r="K94">
            <v>27.550000000000004</v>
          </cell>
          <cell r="M94">
            <v>2.6749999999999998</v>
          </cell>
        </row>
        <row r="95">
          <cell r="C95" t="str">
            <v>5. 배출수지 및 배슬러지지 설비(MCC-500)</v>
          </cell>
        </row>
        <row r="96">
          <cell r="C96" t="str">
            <v xml:space="preserve"> 1) 배출수 설비</v>
          </cell>
        </row>
        <row r="97">
          <cell r="B97" t="str">
            <v>M-901</v>
          </cell>
          <cell r="C97" t="str">
            <v>배출수지 유입게이트</v>
          </cell>
          <cell r="E97">
            <v>2.2000000000000002</v>
          </cell>
          <cell r="F97">
            <v>5.84</v>
          </cell>
          <cell r="G97">
            <v>3.84</v>
          </cell>
          <cell r="H97">
            <v>2</v>
          </cell>
          <cell r="J97">
            <v>4.4000000000000004</v>
          </cell>
          <cell r="K97">
            <v>7.68</v>
          </cell>
          <cell r="L97">
            <v>0.1</v>
          </cell>
          <cell r="M97">
            <v>0.44000000000000006</v>
          </cell>
          <cell r="P97" t="str">
            <v>F</v>
          </cell>
        </row>
        <row r="98">
          <cell r="B98" t="str">
            <v>M-902</v>
          </cell>
          <cell r="C98" t="str">
            <v>배출수지 슬러지 수집기</v>
          </cell>
          <cell r="E98">
            <v>1.5</v>
          </cell>
          <cell r="F98">
            <v>4.21</v>
          </cell>
          <cell r="G98">
            <v>2.77</v>
          </cell>
          <cell r="H98">
            <v>2</v>
          </cell>
          <cell r="J98">
            <v>3</v>
          </cell>
          <cell r="K98">
            <v>5.54</v>
          </cell>
          <cell r="L98">
            <v>0.6</v>
          </cell>
          <cell r="M98">
            <v>1.7999999999999998</v>
          </cell>
          <cell r="P98" t="str">
            <v>F</v>
          </cell>
        </row>
        <row r="99">
          <cell r="B99" t="str">
            <v>M-903</v>
          </cell>
          <cell r="C99" t="str">
            <v>배출수지 슬러지 인발밸브</v>
          </cell>
          <cell r="E99">
            <v>0.75</v>
          </cell>
          <cell r="F99">
            <v>2.5299999999999998</v>
          </cell>
          <cell r="G99">
            <v>1.67</v>
          </cell>
          <cell r="H99">
            <v>2</v>
          </cell>
          <cell r="J99">
            <v>1.5</v>
          </cell>
          <cell r="K99">
            <v>3.34</v>
          </cell>
          <cell r="L99">
            <v>0.1</v>
          </cell>
          <cell r="M99">
            <v>0.15000000000000002</v>
          </cell>
          <cell r="P99" t="str">
            <v>F</v>
          </cell>
        </row>
        <row r="100">
          <cell r="B100" t="str">
            <v>M-904</v>
          </cell>
          <cell r="C100" t="str">
            <v>배출수지 슬러지 펌프</v>
          </cell>
          <cell r="E100">
            <v>3.7</v>
          </cell>
          <cell r="F100">
            <v>9.16</v>
          </cell>
          <cell r="G100">
            <v>6.03</v>
          </cell>
          <cell r="H100">
            <v>1</v>
          </cell>
          <cell r="I100">
            <v>1</v>
          </cell>
          <cell r="J100">
            <v>3.7</v>
          </cell>
          <cell r="K100">
            <v>6.03</v>
          </cell>
          <cell r="L100">
            <v>0.6</v>
          </cell>
          <cell r="M100">
            <v>2.2200000000000002</v>
          </cell>
          <cell r="P100" t="str">
            <v>N</v>
          </cell>
        </row>
        <row r="101">
          <cell r="B101" t="str">
            <v>M-905</v>
          </cell>
          <cell r="C101" t="str">
            <v>배출수지 유출게이트</v>
          </cell>
          <cell r="E101">
            <v>1.5</v>
          </cell>
          <cell r="F101">
            <v>4.21</v>
          </cell>
          <cell r="G101">
            <v>2.77</v>
          </cell>
          <cell r="H101">
            <v>2</v>
          </cell>
          <cell r="J101">
            <v>3</v>
          </cell>
          <cell r="K101">
            <v>5.54</v>
          </cell>
          <cell r="L101">
            <v>0.1</v>
          </cell>
          <cell r="M101">
            <v>0.30000000000000004</v>
          </cell>
          <cell r="P101" t="str">
            <v>F</v>
          </cell>
        </row>
        <row r="102">
          <cell r="B102" t="str">
            <v>M-907</v>
          </cell>
          <cell r="C102" t="str">
            <v>배출수지 및 배슬러지지 펌프실 배수펌프</v>
          </cell>
          <cell r="E102">
            <v>1.5</v>
          </cell>
          <cell r="F102">
            <v>4.21</v>
          </cell>
          <cell r="G102">
            <v>2.77</v>
          </cell>
          <cell r="H102">
            <v>1</v>
          </cell>
          <cell r="I102">
            <v>1</v>
          </cell>
          <cell r="J102">
            <v>1.5</v>
          </cell>
          <cell r="K102">
            <v>2.77</v>
          </cell>
          <cell r="L102">
            <v>0.1</v>
          </cell>
          <cell r="M102">
            <v>0.15000000000000002</v>
          </cell>
          <cell r="P102" t="str">
            <v>N</v>
          </cell>
        </row>
        <row r="103">
          <cell r="C103" t="str">
            <v xml:space="preserve"> 2) 배슬러지지 설비</v>
          </cell>
        </row>
        <row r="104">
          <cell r="B104" t="str">
            <v>M-1001</v>
          </cell>
          <cell r="C104" t="str">
            <v>배슬러지지 유입게이트</v>
          </cell>
          <cell r="E104">
            <v>1.5</v>
          </cell>
          <cell r="F104">
            <v>4.21</v>
          </cell>
          <cell r="G104">
            <v>2.77</v>
          </cell>
          <cell r="H104">
            <v>2</v>
          </cell>
          <cell r="J104">
            <v>3</v>
          </cell>
          <cell r="K104">
            <v>5.54</v>
          </cell>
          <cell r="L104">
            <v>0.1</v>
          </cell>
          <cell r="M104">
            <v>0.30000000000000004</v>
          </cell>
          <cell r="P104" t="str">
            <v>F</v>
          </cell>
        </row>
        <row r="105">
          <cell r="B105" t="str">
            <v>M-1002</v>
          </cell>
          <cell r="C105" t="str">
            <v>배슬러지지 슬러지 수집기</v>
          </cell>
          <cell r="E105">
            <v>1.5</v>
          </cell>
          <cell r="F105">
            <v>4.21</v>
          </cell>
          <cell r="G105">
            <v>2.77</v>
          </cell>
          <cell r="H105">
            <v>2</v>
          </cell>
          <cell r="J105">
            <v>3</v>
          </cell>
          <cell r="K105">
            <v>5.54</v>
          </cell>
          <cell r="L105">
            <v>0.6</v>
          </cell>
          <cell r="M105">
            <v>1.7999999999999998</v>
          </cell>
          <cell r="P105" t="str">
            <v>F</v>
          </cell>
        </row>
        <row r="106">
          <cell r="B106" t="str">
            <v>M-1003</v>
          </cell>
          <cell r="C106" t="str">
            <v>배슬러지지 슬러지 인발밸브</v>
          </cell>
          <cell r="E106">
            <v>0.75</v>
          </cell>
          <cell r="F106">
            <v>2.5299999999999998</v>
          </cell>
          <cell r="G106">
            <v>1.67</v>
          </cell>
          <cell r="H106">
            <v>2</v>
          </cell>
          <cell r="J106">
            <v>1.5</v>
          </cell>
          <cell r="K106">
            <v>3.34</v>
          </cell>
          <cell r="L106">
            <v>0.1</v>
          </cell>
          <cell r="M106">
            <v>0.15000000000000002</v>
          </cell>
          <cell r="P106" t="str">
            <v>F</v>
          </cell>
        </row>
        <row r="107">
          <cell r="B107" t="str">
            <v>M-1004</v>
          </cell>
          <cell r="C107" t="str">
            <v>배슬러지지 슬러지 펌프</v>
          </cell>
          <cell r="E107">
            <v>2.2000000000000002</v>
          </cell>
          <cell r="F107">
            <v>5.84</v>
          </cell>
          <cell r="G107">
            <v>3.84</v>
          </cell>
          <cell r="H107">
            <v>1</v>
          </cell>
          <cell r="I107">
            <v>1</v>
          </cell>
          <cell r="J107">
            <v>2.2000000000000002</v>
          </cell>
          <cell r="K107">
            <v>3.84</v>
          </cell>
          <cell r="L107">
            <v>0.6</v>
          </cell>
          <cell r="M107">
            <v>1.32</v>
          </cell>
          <cell r="P107" t="str">
            <v>N</v>
          </cell>
        </row>
        <row r="108">
          <cell r="B108" t="str">
            <v>M-1005</v>
          </cell>
          <cell r="C108" t="str">
            <v>배슬러지지 유출게이트</v>
          </cell>
          <cell r="E108">
            <v>1.5</v>
          </cell>
          <cell r="F108">
            <v>4.21</v>
          </cell>
          <cell r="G108">
            <v>2.77</v>
          </cell>
          <cell r="H108">
            <v>2</v>
          </cell>
          <cell r="J108">
            <v>3</v>
          </cell>
          <cell r="K108">
            <v>5.54</v>
          </cell>
          <cell r="L108">
            <v>0.1</v>
          </cell>
          <cell r="M108">
            <v>0.30000000000000004</v>
          </cell>
          <cell r="P108" t="str">
            <v>F</v>
          </cell>
        </row>
        <row r="109">
          <cell r="B109" t="str">
            <v>M-1006</v>
          </cell>
          <cell r="C109" t="str">
            <v>배슬러지지 상등수 이송펌프</v>
          </cell>
          <cell r="E109">
            <v>2.2000000000000002</v>
          </cell>
          <cell r="F109">
            <v>5.84</v>
          </cell>
          <cell r="G109">
            <v>3.84</v>
          </cell>
          <cell r="H109">
            <v>1</v>
          </cell>
          <cell r="I109">
            <v>1</v>
          </cell>
          <cell r="J109">
            <v>2.2000000000000002</v>
          </cell>
          <cell r="K109">
            <v>3.84</v>
          </cell>
          <cell r="L109">
            <v>0.6</v>
          </cell>
          <cell r="M109">
            <v>1.32</v>
          </cell>
          <cell r="P109" t="str">
            <v>N</v>
          </cell>
        </row>
        <row r="110">
          <cell r="C110" t="str">
            <v xml:space="preserve"> 3) 회수펌프실 설비</v>
          </cell>
        </row>
        <row r="111">
          <cell r="B111" t="str">
            <v>M-1101</v>
          </cell>
          <cell r="C111" t="str">
            <v>회수 펌프</v>
          </cell>
          <cell r="E111">
            <v>7.5</v>
          </cell>
          <cell r="F111">
            <v>17.89</v>
          </cell>
          <cell r="G111">
            <v>11.77</v>
          </cell>
          <cell r="H111">
            <v>2</v>
          </cell>
          <cell r="I111">
            <v>1</v>
          </cell>
          <cell r="J111">
            <v>15</v>
          </cell>
          <cell r="K111">
            <v>23.54</v>
          </cell>
          <cell r="L111">
            <v>0.6</v>
          </cell>
          <cell r="M111">
            <v>9</v>
          </cell>
          <cell r="P111" t="str">
            <v>S</v>
          </cell>
        </row>
        <row r="112">
          <cell r="B112" t="str">
            <v>M-1102</v>
          </cell>
          <cell r="C112" t="str">
            <v>회수펌프실 드레인 펌프</v>
          </cell>
          <cell r="E112">
            <v>1.5</v>
          </cell>
          <cell r="F112">
            <v>4.21</v>
          </cell>
          <cell r="G112">
            <v>2.77</v>
          </cell>
          <cell r="H112">
            <v>1</v>
          </cell>
          <cell r="J112">
            <v>1.5</v>
          </cell>
          <cell r="K112">
            <v>2.77</v>
          </cell>
          <cell r="L112">
            <v>0.1</v>
          </cell>
          <cell r="M112">
            <v>0.15000000000000002</v>
          </cell>
          <cell r="P112" t="str">
            <v>N</v>
          </cell>
        </row>
        <row r="113">
          <cell r="B113" t="str">
            <v>M-1103</v>
          </cell>
          <cell r="C113" t="str">
            <v>회수펌프 토출밸브</v>
          </cell>
          <cell r="E113">
            <v>0.4</v>
          </cell>
          <cell r="F113">
            <v>1.68</v>
          </cell>
          <cell r="G113">
            <v>1.1100000000000001</v>
          </cell>
          <cell r="H113">
            <v>1</v>
          </cell>
          <cell r="J113">
            <v>0.4</v>
          </cell>
          <cell r="K113">
            <v>1.1100000000000001</v>
          </cell>
          <cell r="L113">
            <v>0.1</v>
          </cell>
          <cell r="M113">
            <v>4.0000000000000008E-2</v>
          </cell>
          <cell r="P113" t="str">
            <v>F</v>
          </cell>
        </row>
        <row r="114">
          <cell r="B114" t="str">
            <v>M-1104</v>
          </cell>
          <cell r="C114" t="str">
            <v>회수펌프실 배수펌프</v>
          </cell>
          <cell r="E114">
            <v>0.75</v>
          </cell>
          <cell r="F114">
            <v>2.5299999999999998</v>
          </cell>
          <cell r="G114">
            <v>1.67</v>
          </cell>
          <cell r="H114">
            <v>1</v>
          </cell>
          <cell r="J114">
            <v>0.75</v>
          </cell>
          <cell r="K114">
            <v>1.67</v>
          </cell>
          <cell r="L114">
            <v>0.1</v>
          </cell>
          <cell r="M114">
            <v>7.5000000000000011E-2</v>
          </cell>
          <cell r="P114" t="str">
            <v>N</v>
          </cell>
        </row>
        <row r="115">
          <cell r="C115" t="str">
            <v>소 계</v>
          </cell>
          <cell r="J115">
            <v>49.65</v>
          </cell>
          <cell r="K115">
            <v>87.629999999999981</v>
          </cell>
          <cell r="M115">
            <v>19.514999999999997</v>
          </cell>
        </row>
        <row r="118">
          <cell r="C118" t="str">
            <v>6. 농축조, 2차 처리, 슬러지 탈수 설비(MCC-600)</v>
          </cell>
        </row>
        <row r="119">
          <cell r="C119" t="str">
            <v xml:space="preserve"> 1) 정수지 설비</v>
          </cell>
        </row>
        <row r="120">
          <cell r="B120" t="str">
            <v>M-809</v>
          </cell>
          <cell r="C120" t="str">
            <v>정수지 유출조절밸브</v>
          </cell>
          <cell r="E120">
            <v>5.5</v>
          </cell>
          <cell r="F120">
            <v>13.68</v>
          </cell>
          <cell r="G120">
            <v>9</v>
          </cell>
          <cell r="H120">
            <v>1</v>
          </cell>
          <cell r="J120">
            <v>5.5</v>
          </cell>
          <cell r="K120">
            <v>9</v>
          </cell>
          <cell r="L120">
            <v>0.1</v>
          </cell>
          <cell r="M120">
            <v>0.55000000000000004</v>
          </cell>
          <cell r="P120" t="str">
            <v>F</v>
          </cell>
        </row>
        <row r="121">
          <cell r="B121" t="str">
            <v>M-810</v>
          </cell>
          <cell r="C121" t="str">
            <v>정수지 유출밸브실 유지관리용 밸브</v>
          </cell>
          <cell r="E121">
            <v>0.75</v>
          </cell>
          <cell r="F121">
            <v>2.5299999999999998</v>
          </cell>
          <cell r="G121">
            <v>1.67</v>
          </cell>
          <cell r="H121">
            <v>1</v>
          </cell>
          <cell r="J121">
            <v>0.75</v>
          </cell>
          <cell r="K121">
            <v>1.67</v>
          </cell>
          <cell r="L121">
            <v>0.1</v>
          </cell>
          <cell r="M121">
            <v>7.5000000000000011E-2</v>
          </cell>
          <cell r="P121" t="str">
            <v>F</v>
          </cell>
        </row>
        <row r="122">
          <cell r="B122" t="str">
            <v>M-811</v>
          </cell>
          <cell r="C122" t="str">
            <v>유출조절밸브실 배수펌프</v>
          </cell>
          <cell r="E122">
            <v>0.75</v>
          </cell>
          <cell r="F122">
            <v>2.5299999999999998</v>
          </cell>
          <cell r="G122">
            <v>1.67</v>
          </cell>
          <cell r="H122">
            <v>1</v>
          </cell>
          <cell r="J122">
            <v>0.75</v>
          </cell>
          <cell r="K122">
            <v>1.67</v>
          </cell>
          <cell r="L122">
            <v>0.1</v>
          </cell>
          <cell r="M122">
            <v>7.5000000000000011E-2</v>
          </cell>
          <cell r="P122" t="str">
            <v>N</v>
          </cell>
        </row>
        <row r="123">
          <cell r="C123" t="str">
            <v xml:space="preserve"> 2) 농축조 설비</v>
          </cell>
        </row>
        <row r="124">
          <cell r="B124" t="str">
            <v>M-1202</v>
          </cell>
          <cell r="C124" t="str">
            <v>농축조 슬러지 수집기</v>
          </cell>
          <cell r="E124">
            <v>0.75</v>
          </cell>
          <cell r="F124">
            <v>2.5299999999999998</v>
          </cell>
          <cell r="G124">
            <v>1.67</v>
          </cell>
          <cell r="H124">
            <v>2</v>
          </cell>
          <cell r="J124">
            <v>1.5</v>
          </cell>
          <cell r="K124">
            <v>3.34</v>
          </cell>
          <cell r="L124">
            <v>0.6</v>
          </cell>
          <cell r="M124">
            <v>0.89999999999999991</v>
          </cell>
          <cell r="P124" t="str">
            <v>N</v>
          </cell>
        </row>
        <row r="125">
          <cell r="B125" t="str">
            <v>M-1203</v>
          </cell>
          <cell r="C125" t="str">
            <v>농축슬러지 인발밸브</v>
          </cell>
          <cell r="E125">
            <v>0.75</v>
          </cell>
          <cell r="F125">
            <v>2.5299999999999998</v>
          </cell>
          <cell r="G125">
            <v>1.67</v>
          </cell>
          <cell r="H125">
            <v>2</v>
          </cell>
          <cell r="J125">
            <v>1.5</v>
          </cell>
          <cell r="K125">
            <v>3.34</v>
          </cell>
          <cell r="L125">
            <v>0.1</v>
          </cell>
          <cell r="M125">
            <v>0.15000000000000002</v>
          </cell>
          <cell r="P125" t="str">
            <v>F</v>
          </cell>
        </row>
        <row r="126">
          <cell r="B126" t="str">
            <v>M-1204</v>
          </cell>
          <cell r="C126" t="str">
            <v>농축 슬러지 펌프</v>
          </cell>
          <cell r="E126">
            <v>2.2000000000000002</v>
          </cell>
          <cell r="F126">
            <v>5.84</v>
          </cell>
          <cell r="G126">
            <v>3.84</v>
          </cell>
          <cell r="H126">
            <v>1</v>
          </cell>
          <cell r="I126">
            <v>1</v>
          </cell>
          <cell r="J126">
            <v>2.2000000000000002</v>
          </cell>
          <cell r="K126">
            <v>3.84</v>
          </cell>
          <cell r="L126">
            <v>0.6</v>
          </cell>
          <cell r="M126">
            <v>1.32</v>
          </cell>
          <cell r="P126" t="str">
            <v>N</v>
          </cell>
        </row>
        <row r="127">
          <cell r="B127" t="str">
            <v>M-1205</v>
          </cell>
          <cell r="C127" t="str">
            <v>농축조 펌프실 배수펌프</v>
          </cell>
          <cell r="E127">
            <v>1.5</v>
          </cell>
          <cell r="F127">
            <v>4.21</v>
          </cell>
          <cell r="G127">
            <v>2.77</v>
          </cell>
          <cell r="H127">
            <v>1</v>
          </cell>
          <cell r="I127">
            <v>1</v>
          </cell>
          <cell r="J127">
            <v>1.5</v>
          </cell>
          <cell r="K127">
            <v>2.77</v>
          </cell>
          <cell r="L127">
            <v>0.1</v>
          </cell>
          <cell r="M127">
            <v>0.15000000000000002</v>
          </cell>
          <cell r="P127" t="str">
            <v>N</v>
          </cell>
        </row>
        <row r="128">
          <cell r="B128" t="str">
            <v>M-1206</v>
          </cell>
          <cell r="C128" t="str">
            <v>상징수 유입밸브</v>
          </cell>
          <cell r="E128">
            <v>0.4</v>
          </cell>
          <cell r="F128">
            <v>1.68</v>
          </cell>
          <cell r="G128">
            <v>1.1100000000000001</v>
          </cell>
          <cell r="H128">
            <v>1</v>
          </cell>
          <cell r="J128">
            <v>0.4</v>
          </cell>
          <cell r="K128">
            <v>1.1100000000000001</v>
          </cell>
          <cell r="L128">
            <v>0.1</v>
          </cell>
          <cell r="M128">
            <v>4.0000000000000008E-2</v>
          </cell>
          <cell r="P128" t="str">
            <v>F</v>
          </cell>
        </row>
        <row r="129">
          <cell r="B129" t="str">
            <v>M-1207</v>
          </cell>
          <cell r="C129" t="str">
            <v>상징수 방류밸브</v>
          </cell>
          <cell r="E129">
            <v>0.4</v>
          </cell>
          <cell r="F129">
            <v>1.68</v>
          </cell>
          <cell r="G129">
            <v>1.1100000000000001</v>
          </cell>
          <cell r="H129">
            <v>1</v>
          </cell>
          <cell r="J129">
            <v>0.4</v>
          </cell>
          <cell r="K129">
            <v>1.1100000000000001</v>
          </cell>
          <cell r="L129">
            <v>0.1</v>
          </cell>
          <cell r="M129">
            <v>4.0000000000000008E-2</v>
          </cell>
          <cell r="P129" t="str">
            <v>F</v>
          </cell>
        </row>
        <row r="130">
          <cell r="C130" t="str">
            <v xml:space="preserve"> 3) 2차 처리 설비</v>
          </cell>
        </row>
        <row r="131">
          <cell r="B131" t="str">
            <v>M-1301</v>
          </cell>
          <cell r="C131" t="str">
            <v>사여과기</v>
          </cell>
          <cell r="E131">
            <v>0.8</v>
          </cell>
          <cell r="F131">
            <v>2.62</v>
          </cell>
          <cell r="G131">
            <v>1.72</v>
          </cell>
          <cell r="H131">
            <v>1</v>
          </cell>
          <cell r="J131">
            <v>0.8</v>
          </cell>
          <cell r="K131">
            <v>1.72</v>
          </cell>
          <cell r="L131">
            <v>0.1</v>
          </cell>
          <cell r="M131">
            <v>8.0000000000000016E-2</v>
          </cell>
          <cell r="P131" t="str">
            <v>F</v>
          </cell>
        </row>
        <row r="132">
          <cell r="B132" t="str">
            <v>M-1302</v>
          </cell>
          <cell r="C132" t="str">
            <v>사여과기 급수펌프</v>
          </cell>
          <cell r="E132">
            <v>3.7</v>
          </cell>
          <cell r="F132">
            <v>9.16</v>
          </cell>
          <cell r="G132">
            <v>6.03</v>
          </cell>
          <cell r="H132">
            <v>1</v>
          </cell>
          <cell r="I132">
            <v>1</v>
          </cell>
          <cell r="J132">
            <v>3.7</v>
          </cell>
          <cell r="K132">
            <v>6.03</v>
          </cell>
          <cell r="L132">
            <v>0.6</v>
          </cell>
          <cell r="M132">
            <v>2.2200000000000002</v>
          </cell>
          <cell r="P132" t="str">
            <v>N</v>
          </cell>
        </row>
        <row r="133">
          <cell r="B133" t="str">
            <v>M-1303</v>
          </cell>
          <cell r="C133" t="str">
            <v>공기 압축기</v>
          </cell>
          <cell r="E133">
            <v>2.2000000000000002</v>
          </cell>
          <cell r="F133">
            <v>5.84</v>
          </cell>
          <cell r="G133">
            <v>3.84</v>
          </cell>
          <cell r="H133">
            <v>1</v>
          </cell>
          <cell r="I133">
            <v>1</v>
          </cell>
          <cell r="J133">
            <v>2.2000000000000002</v>
          </cell>
          <cell r="K133">
            <v>3.84</v>
          </cell>
          <cell r="L133">
            <v>0.6</v>
          </cell>
          <cell r="M133">
            <v>1.32</v>
          </cell>
          <cell r="P133" t="str">
            <v>F</v>
          </cell>
        </row>
        <row r="134">
          <cell r="C134" t="str">
            <v xml:space="preserve"> 4) 슬러지 탈수 설비</v>
          </cell>
        </row>
        <row r="135">
          <cell r="B135" t="str">
            <v>M-1401</v>
          </cell>
          <cell r="C135" t="str">
            <v>슬러지 저류조 교반기</v>
          </cell>
          <cell r="E135">
            <v>3.7</v>
          </cell>
          <cell r="F135">
            <v>9.16</v>
          </cell>
          <cell r="G135">
            <v>6.03</v>
          </cell>
          <cell r="H135">
            <v>2</v>
          </cell>
          <cell r="J135">
            <v>7.4</v>
          </cell>
          <cell r="K135">
            <v>12.06</v>
          </cell>
          <cell r="L135">
            <v>0.6</v>
          </cell>
          <cell r="M135">
            <v>4.4400000000000004</v>
          </cell>
          <cell r="P135" t="str">
            <v>N</v>
          </cell>
        </row>
        <row r="136">
          <cell r="B136" t="str">
            <v>MOP-1403</v>
          </cell>
          <cell r="C136" t="str">
            <v>포리머 제어반</v>
          </cell>
          <cell r="E136">
            <v>8</v>
          </cell>
          <cell r="F136">
            <v>25.459999999999997</v>
          </cell>
          <cell r="G136">
            <v>16.760000000000002</v>
          </cell>
          <cell r="H136">
            <v>1</v>
          </cell>
          <cell r="J136">
            <v>8</v>
          </cell>
          <cell r="K136">
            <v>16.760000000000002</v>
          </cell>
          <cell r="L136">
            <v>0.9</v>
          </cell>
          <cell r="M136">
            <v>7.2</v>
          </cell>
          <cell r="P136" t="str">
            <v>F</v>
          </cell>
        </row>
        <row r="137">
          <cell r="C137" t="str">
            <v>포리머 용해장치(M-1403)</v>
          </cell>
          <cell r="D137">
            <v>7.6</v>
          </cell>
        </row>
        <row r="138">
          <cell r="C138" t="str">
            <v>포리머 공급조절밸브(M-1404)</v>
          </cell>
          <cell r="D138">
            <v>0.4</v>
          </cell>
        </row>
        <row r="139">
          <cell r="B139" t="str">
            <v>M-1406</v>
          </cell>
          <cell r="C139" t="str">
            <v>포리머용 모노레일 호이스트</v>
          </cell>
          <cell r="E139">
            <v>1.3</v>
          </cell>
          <cell r="F139">
            <v>3.8200000000000003</v>
          </cell>
          <cell r="G139">
            <v>2.5099999999999998</v>
          </cell>
          <cell r="H139">
            <v>1</v>
          </cell>
          <cell r="J139">
            <v>1.3</v>
          </cell>
          <cell r="K139">
            <v>2.5099999999999998</v>
          </cell>
          <cell r="L139">
            <v>0.1</v>
          </cell>
          <cell r="M139">
            <v>0.13</v>
          </cell>
          <cell r="P139" t="str">
            <v>F</v>
          </cell>
        </row>
        <row r="140">
          <cell r="B140" t="str">
            <v>M-1408</v>
          </cell>
          <cell r="C140" t="str">
            <v>탈수기 보수용 호이스트</v>
          </cell>
          <cell r="E140">
            <v>4</v>
          </cell>
          <cell r="F140">
            <v>11.1</v>
          </cell>
          <cell r="G140">
            <v>7.31</v>
          </cell>
          <cell r="H140">
            <v>1</v>
          </cell>
          <cell r="J140">
            <v>4</v>
          </cell>
          <cell r="K140">
            <v>7.31</v>
          </cell>
          <cell r="L140">
            <v>0.1</v>
          </cell>
          <cell r="M140">
            <v>0.4</v>
          </cell>
          <cell r="P140" t="str">
            <v>F</v>
          </cell>
        </row>
        <row r="141">
          <cell r="B141" t="str">
            <v>M-1412</v>
          </cell>
          <cell r="C141" t="str">
            <v>케이크 호파</v>
          </cell>
          <cell r="E141">
            <v>3.7</v>
          </cell>
          <cell r="F141">
            <v>9.16</v>
          </cell>
          <cell r="G141">
            <v>6.03</v>
          </cell>
          <cell r="H141">
            <v>2</v>
          </cell>
          <cell r="J141">
            <v>7.4</v>
          </cell>
          <cell r="K141">
            <v>12.06</v>
          </cell>
          <cell r="L141">
            <v>0.1</v>
          </cell>
          <cell r="M141">
            <v>0.7400000000000001</v>
          </cell>
          <cell r="P141" t="str">
            <v>F</v>
          </cell>
        </row>
        <row r="142">
          <cell r="B142" t="str">
            <v>M-1413</v>
          </cell>
          <cell r="C142" t="str">
            <v>여포세척조 유입밸브</v>
          </cell>
          <cell r="E142">
            <v>0.75</v>
          </cell>
          <cell r="F142">
            <v>2.5299999999999998</v>
          </cell>
          <cell r="G142">
            <v>1.67</v>
          </cell>
          <cell r="H142">
            <v>1</v>
          </cell>
          <cell r="J142">
            <v>0.75</v>
          </cell>
          <cell r="K142">
            <v>1.67</v>
          </cell>
          <cell r="L142">
            <v>0.1</v>
          </cell>
          <cell r="M142">
            <v>7.5000000000000011E-2</v>
          </cell>
          <cell r="P142" t="str">
            <v>F</v>
          </cell>
        </row>
        <row r="143">
          <cell r="B143" t="str">
            <v>MOP-1415</v>
          </cell>
          <cell r="C143" t="str">
            <v>탈수설비 종합 현장제어반</v>
          </cell>
          <cell r="E143">
            <v>29.85</v>
          </cell>
          <cell r="F143">
            <v>82.8</v>
          </cell>
          <cell r="G143">
            <v>54.5</v>
          </cell>
          <cell r="H143">
            <v>1</v>
          </cell>
          <cell r="J143">
            <v>29.85</v>
          </cell>
          <cell r="K143">
            <v>54.5</v>
          </cell>
          <cell r="L143">
            <v>0.6</v>
          </cell>
          <cell r="M143">
            <v>17.91</v>
          </cell>
          <cell r="P143" t="str">
            <v>F</v>
          </cell>
        </row>
        <row r="144">
          <cell r="C144" t="str">
            <v>슬러지 공급펌프(M-1402)</v>
          </cell>
          <cell r="D144">
            <v>2.2000000000000002</v>
          </cell>
          <cell r="E144">
            <v>4.4000000000000004</v>
          </cell>
          <cell r="F144">
            <v>11.68</v>
          </cell>
          <cell r="G144">
            <v>7.69</v>
          </cell>
          <cell r="H144">
            <v>2</v>
          </cell>
          <cell r="I144">
            <v>1</v>
          </cell>
          <cell r="J144">
            <v>4.4000000000000004</v>
          </cell>
          <cell r="K144">
            <v>7.69</v>
          </cell>
          <cell r="M144">
            <v>0</v>
          </cell>
        </row>
        <row r="145">
          <cell r="C145" t="str">
            <v>약품 공급펌프(M-1405)</v>
          </cell>
          <cell r="D145">
            <v>0.4</v>
          </cell>
          <cell r="E145">
            <v>0.8</v>
          </cell>
          <cell r="F145">
            <v>3.36</v>
          </cell>
          <cell r="G145">
            <v>2.21</v>
          </cell>
          <cell r="H145">
            <v>2</v>
          </cell>
          <cell r="I145">
            <v>1</v>
          </cell>
          <cell r="J145">
            <v>0.8</v>
          </cell>
          <cell r="K145">
            <v>2.21</v>
          </cell>
          <cell r="M145">
            <v>0</v>
          </cell>
        </row>
        <row r="146">
          <cell r="C146" t="str">
            <v>탈수기(M-1407)</v>
          </cell>
          <cell r="D146">
            <v>4.5</v>
          </cell>
          <cell r="E146">
            <v>9</v>
          </cell>
          <cell r="F146">
            <v>28.519999999999996</v>
          </cell>
          <cell r="G146">
            <v>18.77</v>
          </cell>
          <cell r="H146">
            <v>2</v>
          </cell>
          <cell r="J146">
            <v>9</v>
          </cell>
          <cell r="K146">
            <v>18.77</v>
          </cell>
          <cell r="M146">
            <v>0</v>
          </cell>
        </row>
        <row r="147">
          <cell r="C147" t="str">
            <v>탈수동 공기 압축기(M-1409)</v>
          </cell>
          <cell r="D147">
            <v>1.65</v>
          </cell>
          <cell r="E147">
            <v>1.65</v>
          </cell>
          <cell r="F147">
            <v>5.56</v>
          </cell>
          <cell r="G147">
            <v>3.66</v>
          </cell>
          <cell r="H147">
            <v>1</v>
          </cell>
          <cell r="I147">
            <v>1</v>
          </cell>
          <cell r="J147">
            <v>1.65</v>
          </cell>
          <cell r="K147">
            <v>3.66</v>
          </cell>
          <cell r="M147">
            <v>0</v>
          </cell>
        </row>
        <row r="148">
          <cell r="C148" t="str">
            <v>케이크 콘베어(1)(M-1410)</v>
          </cell>
          <cell r="D148">
            <v>1.5</v>
          </cell>
          <cell r="E148">
            <v>1.5</v>
          </cell>
          <cell r="F148">
            <v>4.21</v>
          </cell>
          <cell r="G148">
            <v>2.77</v>
          </cell>
          <cell r="H148">
            <v>1</v>
          </cell>
          <cell r="J148">
            <v>1.5</v>
          </cell>
          <cell r="K148">
            <v>2.77</v>
          </cell>
          <cell r="M148">
            <v>0</v>
          </cell>
        </row>
        <row r="149">
          <cell r="C149" t="str">
            <v>케이크 콘베어(2)(M-1411)</v>
          </cell>
          <cell r="D149">
            <v>1.5</v>
          </cell>
          <cell r="E149">
            <v>1.5</v>
          </cell>
          <cell r="F149">
            <v>4.21</v>
          </cell>
          <cell r="G149">
            <v>2.77</v>
          </cell>
          <cell r="H149">
            <v>1</v>
          </cell>
          <cell r="J149">
            <v>1.5</v>
          </cell>
          <cell r="K149">
            <v>2.77</v>
          </cell>
          <cell r="M149">
            <v>0</v>
          </cell>
        </row>
        <row r="150">
          <cell r="C150" t="str">
            <v>여포 세척수 펌프(M-1414)</v>
          </cell>
          <cell r="D150">
            <v>11</v>
          </cell>
          <cell r="E150">
            <v>11</v>
          </cell>
          <cell r="F150">
            <v>25.26</v>
          </cell>
          <cell r="G150">
            <v>16.63</v>
          </cell>
          <cell r="H150">
            <v>1</v>
          </cell>
          <cell r="I150">
            <v>1</v>
          </cell>
          <cell r="J150">
            <v>11</v>
          </cell>
          <cell r="K150">
            <v>16.63</v>
          </cell>
          <cell r="M150">
            <v>0</v>
          </cell>
        </row>
        <row r="151">
          <cell r="C151" t="str">
            <v xml:space="preserve"> 5) 샘플링 펌프 설비</v>
          </cell>
        </row>
        <row r="152">
          <cell r="B152" t="str">
            <v>M-1505</v>
          </cell>
          <cell r="C152" t="str">
            <v>방류수 샘플링 펌프</v>
          </cell>
          <cell r="E152">
            <v>0.75</v>
          </cell>
          <cell r="F152">
            <v>2.5299999999999998</v>
          </cell>
          <cell r="G152">
            <v>1.67</v>
          </cell>
          <cell r="H152">
            <v>1</v>
          </cell>
          <cell r="I152">
            <v>1</v>
          </cell>
          <cell r="J152">
            <v>0.75</v>
          </cell>
          <cell r="K152">
            <v>1.67</v>
          </cell>
          <cell r="L152">
            <v>0.9</v>
          </cell>
          <cell r="M152">
            <v>0.67500000000000004</v>
          </cell>
          <cell r="P152" t="str">
            <v>N</v>
          </cell>
        </row>
        <row r="153">
          <cell r="C153" t="str">
            <v>소 계</v>
          </cell>
          <cell r="J153">
            <v>80.650000000000006</v>
          </cell>
          <cell r="K153">
            <v>147.97999999999999</v>
          </cell>
          <cell r="M153">
            <v>38.489999999999995</v>
          </cell>
        </row>
        <row r="155">
          <cell r="C155" t="str">
            <v>7. 여과지 설비(역세척수 공급펌프, 역세척용 송풍기)</v>
          </cell>
        </row>
        <row r="156">
          <cell r="B156" t="str">
            <v>M-603</v>
          </cell>
          <cell r="C156" t="str">
            <v>역세척수 공급 펌프</v>
          </cell>
          <cell r="E156">
            <v>55</v>
          </cell>
          <cell r="F156">
            <v>121</v>
          </cell>
          <cell r="G156">
            <v>79.64</v>
          </cell>
          <cell r="H156">
            <v>2</v>
          </cell>
          <cell r="I156">
            <v>1</v>
          </cell>
          <cell r="J156">
            <v>110</v>
          </cell>
          <cell r="K156">
            <v>159.28</v>
          </cell>
          <cell r="L156">
            <v>0.6</v>
          </cell>
          <cell r="M156">
            <v>66</v>
          </cell>
          <cell r="P156" t="str">
            <v>S</v>
          </cell>
        </row>
        <row r="157">
          <cell r="B157" t="str">
            <v>M-609</v>
          </cell>
          <cell r="C157" t="str">
            <v>역세척용 송풍기</v>
          </cell>
          <cell r="E157">
            <v>75</v>
          </cell>
          <cell r="F157">
            <v>163</v>
          </cell>
          <cell r="G157">
            <v>107.28</v>
          </cell>
          <cell r="H157">
            <v>1</v>
          </cell>
          <cell r="I157">
            <v>1</v>
          </cell>
          <cell r="J157">
            <v>75</v>
          </cell>
          <cell r="K157">
            <v>107.28</v>
          </cell>
          <cell r="L157">
            <v>0.6</v>
          </cell>
          <cell r="M157">
            <v>45</v>
          </cell>
          <cell r="P157" t="str">
            <v>F</v>
          </cell>
        </row>
        <row r="158">
          <cell r="C158" t="str">
            <v>소 계</v>
          </cell>
          <cell r="J158">
            <v>185</v>
          </cell>
          <cell r="K158">
            <v>266.56</v>
          </cell>
          <cell r="M158">
            <v>111</v>
          </cell>
        </row>
        <row r="159">
          <cell r="C159" t="str">
            <v>합 계</v>
          </cell>
          <cell r="J159">
            <v>579.15</v>
          </cell>
          <cell r="K159">
            <v>997.66999999999985</v>
          </cell>
          <cell r="M159">
            <v>308.91999999999996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UNIT-QT"/>
      <sheetName val="ITEM"/>
      <sheetName val="MOTOR"/>
      <sheetName val="1공구(을)"/>
      <sheetName val="합의경상"/>
      <sheetName val="MEXICO-C"/>
      <sheetName val="JUCK"/>
      <sheetName val="노임단가"/>
      <sheetName val="정부노임단가"/>
      <sheetName val="부하LOAD"/>
      <sheetName val="장비내역서"/>
      <sheetName val="부하계산서"/>
      <sheetName val="일반공사"/>
      <sheetName val="송장"/>
      <sheetName val="1.설계조건"/>
      <sheetName val="DATA"/>
      <sheetName val="FOOTING단면력"/>
      <sheetName val="전차선로 물량표"/>
      <sheetName val="BID"/>
      <sheetName val="명세서"/>
      <sheetName val="부대내역"/>
      <sheetName val="COPING"/>
      <sheetName val="가설건물"/>
      <sheetName val="내역서"/>
      <sheetName val="동력부하(도산)"/>
      <sheetName val="2공구수량"/>
      <sheetName val="봉양~조차장간고하개명(신설)"/>
      <sheetName val="Total"/>
      <sheetName val="CONCRETE"/>
      <sheetName val="인건-측정"/>
      <sheetName val="자재단가"/>
      <sheetName val="플랜트 설치"/>
      <sheetName val="노무비"/>
      <sheetName val="#REF"/>
      <sheetName val="INPUT"/>
      <sheetName val="노원열병합  건축공사기성내역서"/>
      <sheetName val="청구내역(9807)"/>
      <sheetName val="업체별기성내역"/>
      <sheetName val="전기"/>
      <sheetName val="부하(성남)"/>
      <sheetName val="개요"/>
      <sheetName val="Macro1"/>
      <sheetName val="Macro2"/>
      <sheetName val="공용시설내역"/>
      <sheetName val="Y-WORK"/>
      <sheetName val="3BL공동구 수량"/>
      <sheetName val="바닥판"/>
      <sheetName val="간접비"/>
      <sheetName val="유동표(변경)"/>
      <sheetName val="을"/>
      <sheetName val="001"/>
      <sheetName val="Sheet2"/>
      <sheetName val="설계조건"/>
      <sheetName val="날개벽(TYPE3)"/>
      <sheetName val="Sheet3"/>
      <sheetName val="수량산출서"/>
      <sheetName val="ⴭⴭⴭⴭ"/>
      <sheetName val="WORK"/>
      <sheetName val="부하(반월)"/>
      <sheetName val="포장공"/>
      <sheetName val="TRE TABLE"/>
      <sheetName val="공통(20-91)"/>
      <sheetName val="배수공 주요자재 집계표"/>
      <sheetName val="변경실행(2차) "/>
      <sheetName val="대구실행"/>
      <sheetName val="현장지지물물량"/>
      <sheetName val="FEXS"/>
      <sheetName val="소운반"/>
      <sheetName val="BSD (2)"/>
      <sheetName val="Macro(차단기)"/>
      <sheetName val="L-type"/>
      <sheetName val="기계경비일람"/>
      <sheetName val="전력구구조물산근"/>
      <sheetName val="EJ"/>
      <sheetName val="W-현원가"/>
      <sheetName val="데이타"/>
      <sheetName val="자재수량"/>
      <sheetName val="토목내역"/>
      <sheetName val="입고장부 (4)"/>
      <sheetName val="XL4Poppy"/>
      <sheetName val="토목주소"/>
      <sheetName val="프랜트면허"/>
      <sheetName val="비교표"/>
      <sheetName val="내역"/>
      <sheetName val="터널조도"/>
      <sheetName val="품의서"/>
      <sheetName val="토공A"/>
      <sheetName val="중기일위대가"/>
      <sheetName val="견적서"/>
      <sheetName val="7.1유효폭"/>
      <sheetName val="Sheet17"/>
      <sheetName val="날개벽(시점좌측)"/>
      <sheetName val="MACRO(MCC)"/>
      <sheetName val="CA지입"/>
      <sheetName val="현장관리비내역서"/>
      <sheetName val="LOPCALC"/>
      <sheetName val="Macro(AT)"/>
      <sheetName val="날개벽수량표"/>
      <sheetName val="Cost bd-&quot;A&quot;"/>
      <sheetName val="가도공"/>
      <sheetName val="Sheet4"/>
      <sheetName val="DATE"/>
      <sheetName val="wall"/>
      <sheetName val="조도계산서 (도서)"/>
      <sheetName val="조명율데이타"/>
      <sheetName val="일위대가"/>
      <sheetName val="참조"/>
      <sheetName val="도담구내 개소별 명세"/>
      <sheetName val="BLOCK(1)"/>
      <sheetName val="외천교"/>
      <sheetName val="수량산출"/>
      <sheetName val="c_balju"/>
      <sheetName val="J"/>
      <sheetName val="협조전"/>
      <sheetName val="4)유동표"/>
      <sheetName val="I.설계조건"/>
      <sheetName val="A-4"/>
      <sheetName val="유동표"/>
      <sheetName val="2000년1차"/>
      <sheetName val="쌍송교"/>
      <sheetName val="3련 BOX"/>
      <sheetName val="지진시"/>
      <sheetName val="환률"/>
      <sheetName val="실행예산"/>
      <sheetName val="차액보증"/>
      <sheetName val="노임"/>
      <sheetName val="다이꾸"/>
      <sheetName val="cost"/>
      <sheetName val="보차도경계석"/>
      <sheetName val="MBR9"/>
      <sheetName val="전력구구조물산근2구간"/>
      <sheetName val="BQ(실행)"/>
      <sheetName val="일위대가목록"/>
      <sheetName val="ABUT수량-A1"/>
      <sheetName val="일위대가(계측기설치)"/>
      <sheetName val="bearing"/>
      <sheetName val="Site Expenses"/>
      <sheetName val="기초공"/>
      <sheetName val="기둥(원형)"/>
      <sheetName val="200"/>
      <sheetName val="L_RPTA05_목록"/>
      <sheetName val="IMP(MAIN)"/>
      <sheetName val="IMP (REACTOR)"/>
      <sheetName val="LOAD-AY"/>
      <sheetName val="입력DATA"/>
      <sheetName val="안정검토"/>
      <sheetName val="수질정화시설"/>
      <sheetName val="매크로"/>
      <sheetName val="외주가공"/>
      <sheetName val="맨홀수량집계"/>
      <sheetName val="TABLE"/>
      <sheetName val="MAT"/>
      <sheetName val="기계내역"/>
      <sheetName val="을지"/>
      <sheetName val="TYPE1"/>
      <sheetName val="철근량"/>
      <sheetName val="전기일위대가"/>
      <sheetName val="배수관공"/>
      <sheetName val="우각부보강"/>
      <sheetName val="Languages"/>
      <sheetName val="기계실"/>
      <sheetName val="조명율표"/>
      <sheetName val="일위대가목차"/>
      <sheetName val="부하(도서)"/>
      <sheetName val="E.P.T수량산출서"/>
      <sheetName val="U-TYPE(1)"/>
      <sheetName val="단가대비표"/>
      <sheetName val="타공종이기"/>
      <sheetName val="토사(PE)"/>
      <sheetName val="주식"/>
      <sheetName val="Sheet1 (2)"/>
      <sheetName val="현황산출서"/>
      <sheetName val="옹벽기초자료"/>
      <sheetName val="1-1"/>
      <sheetName val="총괄표"/>
      <sheetName val="예산서"/>
      <sheetName val="을부담운반비"/>
      <sheetName val="부대공"/>
      <sheetName val="경비2내역"/>
      <sheetName val="DG-LAP6"/>
      <sheetName val="내역1"/>
      <sheetName val="터파기및재료"/>
      <sheetName val="당초"/>
      <sheetName val="기본일위"/>
      <sheetName val="건축내역"/>
      <sheetName val="COVER"/>
      <sheetName val="Sheet5"/>
      <sheetName val="명단원자료(이전)"/>
      <sheetName val="견적정보"/>
      <sheetName val="수량"/>
      <sheetName val="표지 (2)"/>
      <sheetName val="집계표(육상)"/>
      <sheetName val="주형"/>
      <sheetName val="2F 회의실견적(5_14 일대)"/>
      <sheetName val="단위내역서"/>
      <sheetName val="전압강하계산"/>
      <sheetName val="소비자가"/>
      <sheetName val="단가산출집계"/>
      <sheetName val="96작생능"/>
      <sheetName val="工완성공사율"/>
      <sheetName val="C1ㅇ"/>
      <sheetName val="전기일위목록"/>
      <sheetName val="단"/>
      <sheetName val="ilch"/>
      <sheetName val="인건비"/>
      <sheetName val="5. 차단기 용량계산"/>
      <sheetName val="목차"/>
      <sheetName val="역T형"/>
      <sheetName val="PILE"/>
      <sheetName val="접속도로1"/>
      <sheetName val="????"/>
      <sheetName val="Process"/>
      <sheetName val="토공(완충)"/>
      <sheetName val="포장복구집계"/>
      <sheetName val="설산1.나"/>
      <sheetName val="본사S"/>
      <sheetName val="경비"/>
      <sheetName val="처리단락"/>
      <sheetName val="LD"/>
      <sheetName val="약전닥트"/>
      <sheetName val="건축부하"/>
      <sheetName val="일지-H"/>
      <sheetName val="FA설치명세"/>
      <sheetName val="김포IO"/>
      <sheetName val="집수정단"/>
      <sheetName val="오산갈곳"/>
      <sheetName val="골재집계"/>
      <sheetName val="교각계산"/>
      <sheetName val="투찰"/>
      <sheetName val="토공"/>
      <sheetName val="설직재-1"/>
      <sheetName val="직원동원SCH"/>
      <sheetName val="K"/>
      <sheetName val="단위중량"/>
      <sheetName val="관리사무소"/>
      <sheetName val="뚝토공"/>
      <sheetName val="BQ"/>
      <sheetName val="특별교실"/>
      <sheetName val="1"/>
      <sheetName val="말뚝물량"/>
      <sheetName val="실행철강하도"/>
      <sheetName val="경상비"/>
      <sheetName val="단면치수"/>
      <sheetName val="code"/>
      <sheetName val="견"/>
      <sheetName val="RAHMEN"/>
      <sheetName val="안정계산"/>
      <sheetName val="단면검토"/>
      <sheetName val="공사비예산서(토목분)"/>
      <sheetName val="원형맨홀수량"/>
      <sheetName val="TEL"/>
      <sheetName val="원데이타"/>
      <sheetName val="찍기"/>
      <sheetName val="양식"/>
      <sheetName val="단가표 "/>
      <sheetName val="품목납기"/>
      <sheetName val="DA"/>
      <sheetName val="내역서비교"/>
      <sheetName val="CHITIET VL-NC-TT -1p"/>
      <sheetName val="TDTKP1"/>
      <sheetName val="호안공"/>
      <sheetName val="장비집계"/>
      <sheetName val="조명시설"/>
      <sheetName val="일위산출"/>
      <sheetName val="한강운반비"/>
      <sheetName val="자재"/>
      <sheetName val="공사비집계"/>
      <sheetName val="단가비교표"/>
      <sheetName val="목록"/>
      <sheetName val="CATV"/>
      <sheetName val="산거각호표"/>
      <sheetName val="산출근거"/>
      <sheetName val="기성집계"/>
      <sheetName val="22-2M단"/>
      <sheetName val="22-1소단"/>
      <sheetName val="입력"/>
      <sheetName val="단가"/>
      <sheetName val="입찰안"/>
      <sheetName val="부대tu"/>
      <sheetName val="집계표"/>
      <sheetName val="조명률표"/>
      <sheetName val="설계자료"/>
      <sheetName val="연습"/>
      <sheetName val="아산추가1220"/>
      <sheetName val="교량명원본"/>
      <sheetName val="BOX제원원본"/>
      <sheetName val="단위수량"/>
      <sheetName val="표지판현황"/>
      <sheetName val="회사99"/>
      <sheetName val="1_설계조건"/>
      <sheetName val="전차선로_물량표"/>
      <sheetName val="노원열병합__건축공사기성내역서"/>
      <sheetName val="배수공_주요자재_집계표"/>
      <sheetName val="일위대가(가설)"/>
      <sheetName val="일위대가표"/>
      <sheetName val="가로등제어반 설치공사(수량)"/>
      <sheetName val="발신정보"/>
      <sheetName val="DATA(BAC)"/>
      <sheetName val="1_설계조건1"/>
      <sheetName val="조명율"/>
      <sheetName val="토공및부대2차"/>
      <sheetName val="SRC-B3U2"/>
      <sheetName val="시설C"/>
      <sheetName val="Dae_Jiju"/>
      <sheetName val="Sikje_ingun"/>
      <sheetName val="TREE_D"/>
      <sheetName val="조견표"/>
      <sheetName val="굴착현장"/>
      <sheetName val="대포2교접속"/>
      <sheetName val="원형1호맨홀토공수량"/>
      <sheetName val="와동25-3(변경)"/>
      <sheetName val="MCC제원"/>
      <sheetName val="설계내"/>
      <sheetName val="6호기"/>
      <sheetName val="세금자료"/>
      <sheetName val="설계명세서"/>
      <sheetName val="BJJIN"/>
      <sheetName val="EP0618"/>
      <sheetName val="내역(정지)"/>
      <sheetName val="견적"/>
      <sheetName val="TYPE-1"/>
      <sheetName val="정산입력"/>
      <sheetName val="통합"/>
      <sheetName val="운용방안"/>
      <sheetName val="월선수금"/>
      <sheetName val="물가시세"/>
      <sheetName val="공사비증감"/>
      <sheetName val="공사기본자료"/>
      <sheetName val="원가"/>
      <sheetName val="TYPE-B 평균H"/>
      <sheetName val="L형측구단위수량"/>
      <sheetName val="L형측구연장조서"/>
      <sheetName val="도로경계블럭단위수량"/>
      <sheetName val="도로경계블럭단위토공"/>
      <sheetName val="갑지(추정)"/>
      <sheetName val="실행품의서"/>
      <sheetName val="PROJECT COST ESTIMATE (cont)"/>
      <sheetName val="집행(2-1)"/>
      <sheetName val="지급자재"/>
      <sheetName val="환율"/>
      <sheetName val="물량산출_LP-1"/>
      <sheetName val="물량산출_LP-2"/>
      <sheetName val="물량산출_LP-3"/>
      <sheetName val="물량산출_LP-4"/>
      <sheetName val="LG제품"/>
      <sheetName val="POL6차-PIPING"/>
      <sheetName val="시설물일위"/>
      <sheetName val="단중표"/>
      <sheetName val="토공산출(주차장)"/>
      <sheetName val="현장관리"/>
      <sheetName val="공통가설"/>
      <sheetName val="매입"/>
      <sheetName val="공사개요"/>
      <sheetName val="토공산출 (아파트)"/>
      <sheetName val="OZ049E"/>
      <sheetName val="간접"/>
      <sheetName val="ROOF(ALKALI)"/>
      <sheetName val="LEVEL0~4"/>
      <sheetName val="LEGEND"/>
      <sheetName val="문학간접"/>
      <sheetName val="---FAB#1업무일지---"/>
      <sheetName val="계산근거"/>
      <sheetName val="아파트 "/>
      <sheetName val="물량산출근거"/>
      <sheetName val="FACTOR"/>
      <sheetName val="갑지"/>
      <sheetName val="가시설수량"/>
      <sheetName val="하중계산"/>
      <sheetName val="중기조종사 단위단가"/>
      <sheetName val="기본DATA"/>
      <sheetName val="96수출"/>
      <sheetName val="내역(전체)"/>
      <sheetName val="변화치수"/>
      <sheetName val="신규일위대가"/>
      <sheetName val="N賃率-職"/>
      <sheetName val="6PILE  (돌출)"/>
      <sheetName val="5공철탑검토표"/>
      <sheetName val="4공철탑검토"/>
      <sheetName val="LXLIST1"/>
      <sheetName val="NAI"/>
      <sheetName val="관람석제출"/>
      <sheetName val="노무"/>
      <sheetName val="약품공급2"/>
      <sheetName val="인건비 "/>
      <sheetName val="일반맨홀수량집계(A-7 LINE)"/>
      <sheetName val="조직표"/>
      <sheetName val="설계내역(2001)"/>
      <sheetName val="5.정산서"/>
      <sheetName val="대비"/>
      <sheetName val="비대칭계수"/>
      <sheetName val="전동기 SPEC"/>
      <sheetName val="조도계산(가로등NEW)"/>
      <sheetName val="주사무실종합"/>
      <sheetName val="공사비"/>
      <sheetName val="토공정보"/>
      <sheetName val="사진"/>
      <sheetName val="토목검측서"/>
      <sheetName val="L형옹벽측구"/>
      <sheetName val="깨기"/>
      <sheetName val="MFAB"/>
      <sheetName val="MFRT"/>
      <sheetName val="MPKG"/>
      <sheetName val="MPRD"/>
      <sheetName val="자재대"/>
      <sheetName val="플랜트_설치"/>
      <sheetName val="3련_BOX"/>
      <sheetName val="I_설계조건"/>
      <sheetName val="변경실행(2차)_"/>
      <sheetName val="3BL공동구_수량"/>
      <sheetName val="토공계산서(부체도로)"/>
      <sheetName val="TYPE-A"/>
      <sheetName val="guard(mac)"/>
      <sheetName val="현금"/>
      <sheetName val="준공조서"/>
      <sheetName val="공사준공계"/>
      <sheetName val="준공검사보고서"/>
      <sheetName val="전력"/>
      <sheetName val="역T형교대(말뚝기초)"/>
      <sheetName val="8. 내진해석"/>
      <sheetName val="자료입력"/>
      <sheetName val="설계서(설치)"/>
      <sheetName val="공통부대비"/>
      <sheetName val="Main"/>
      <sheetName val="Picture"/>
      <sheetName val="할증 "/>
      <sheetName val="일위대가(원본)"/>
      <sheetName val="철근정산"/>
      <sheetName val="날개벽"/>
      <sheetName val="횡배위치"/>
      <sheetName val="Cost_bd-&quot;A&quot;"/>
      <sheetName val="TRE_TABLE"/>
      <sheetName val="일위목록"/>
      <sheetName val="요율"/>
      <sheetName val="사용자정의"/>
      <sheetName val="제품표준규격"/>
      <sheetName val="경영혁신본부"/>
      <sheetName val="BOJUNGGM"/>
      <sheetName val="#230,#235"/>
      <sheetName val="1을"/>
      <sheetName val="SUM (INQNO."/>
      <sheetName val="99.6"/>
      <sheetName val="전기설계변경"/>
      <sheetName val="중기사용료"/>
      <sheetName val="전기품산출"/>
      <sheetName val="단가표"/>
      <sheetName val="내역_FILE"/>
      <sheetName val="type-F"/>
      <sheetName val="철거산출근거"/>
      <sheetName val="내역(2000년)"/>
      <sheetName val="출근부"/>
      <sheetName val="국공유지및사유지"/>
      <sheetName val="0"/>
      <sheetName val="장비당단가 (1)"/>
      <sheetName val="식재인부"/>
      <sheetName val="nomi "/>
      <sheetName val="참조M"/>
      <sheetName val="횡배수관집현황(2공구)"/>
      <sheetName val="단면가정"/>
      <sheetName val="가시설단위수량"/>
      <sheetName val="SORCE1"/>
      <sheetName val="환율-LIBOR"/>
      <sheetName val="견적시담(송포2공구)"/>
      <sheetName val="견적내역서"/>
      <sheetName val="견적접수"/>
      <sheetName val="표지"/>
      <sheetName val="선로정수계산"/>
      <sheetName val="관세,통관수수료,운반비"/>
      <sheetName val="잡비"/>
      <sheetName val="SE-611"/>
      <sheetName val="적용단위길이"/>
      <sheetName val="예정(3)"/>
      <sheetName val="동원(3)"/>
      <sheetName val="현장"/>
      <sheetName val="SANBAISU"/>
      <sheetName val="SANTOGO"/>
      <sheetName val="3-1.CB"/>
      <sheetName val="준검 내역서"/>
      <sheetName val="소업1교"/>
      <sheetName val="자료(통합)"/>
      <sheetName val="대상공사(조달청)"/>
      <sheetName val="06_공정표"/>
      <sheetName val="Macro(전선)"/>
      <sheetName val="음봉방향"/>
      <sheetName val="분뇨"/>
      <sheetName val="물가대비표"/>
      <sheetName val="SLAB"/>
      <sheetName val="단가조정표"/>
      <sheetName val="세부내역서(전기)"/>
      <sheetName val="FB25JN"/>
      <sheetName val="전선 및 전선관"/>
      <sheetName val="D-3503"/>
      <sheetName val="설계예산서"/>
      <sheetName val="예산내역서"/>
      <sheetName val="순환펌프"/>
      <sheetName val="저수조"/>
      <sheetName val="급,배기팬"/>
      <sheetName val="급탕순환펌프"/>
      <sheetName val="card1"/>
      <sheetName val="실행내역서 "/>
      <sheetName val="세부내역"/>
      <sheetName val="작성"/>
      <sheetName val="부표총괄"/>
      <sheetName val="견적업체"/>
      <sheetName val="AS복구"/>
      <sheetName val="중기터파기"/>
      <sheetName val="변수값"/>
      <sheetName val="중기상차"/>
      <sheetName val="농로수량집계"/>
      <sheetName val="농로토공집계"/>
      <sheetName val="Sheet1(X)"/>
      <sheetName val="분석가정"/>
      <sheetName val="ATS단가"/>
      <sheetName val=" 내역"/>
      <sheetName val="인수공규격"/>
      <sheetName val="GRDBS"/>
      <sheetName val="FD"/>
      <sheetName val="99관저"/>
      <sheetName val="총계"/>
      <sheetName val="빙축열"/>
      <sheetName val="COMPRESSOR"/>
      <sheetName val="원가계산서"/>
      <sheetName val="1차증가원가계산"/>
      <sheetName val="WIND-EQ"/>
      <sheetName val="t-h HA THE"/>
      <sheetName val="EQT-ESTN"/>
      <sheetName val="설계가"/>
      <sheetName val="working load at the btm ft."/>
      <sheetName val="stability check"/>
      <sheetName val="design criteria"/>
      <sheetName val="design load"/>
      <sheetName val="설계서(7)"/>
      <sheetName val="예산서(6)"/>
      <sheetName val="종배수관(신)"/>
      <sheetName val="참조(2)"/>
      <sheetName val="가설경비"/>
      <sheetName val="4b Consolidated PL"/>
      <sheetName val="변수2"/>
      <sheetName val="저항"/>
      <sheetName val="Oper Amount"/>
      <sheetName val="전신환매도율"/>
      <sheetName val="STORAGE"/>
      <sheetName val="TYPE-U800"/>
      <sheetName val="구동"/>
      <sheetName val="구체"/>
      <sheetName val="Design Q'ty"/>
      <sheetName val="안정검토(온1)"/>
      <sheetName val="TOTAL인원"/>
      <sheetName val="Sheet10"/>
      <sheetName val="개요입력"/>
      <sheetName val="수량기준"/>
      <sheetName val="XZLC003_PART1"/>
      <sheetName val="샘플표지"/>
      <sheetName val="단면 (2)"/>
      <sheetName val="토목변경"/>
      <sheetName val="BOX 본체"/>
      <sheetName val="수문일1"/>
      <sheetName val="BR.1(원)"/>
      <sheetName val="건축내역서"/>
      <sheetName val="설비내역서"/>
      <sheetName val="전기내역서"/>
      <sheetName val="주형지지보"/>
      <sheetName val="Data&amp;Result"/>
      <sheetName val="현황CODE"/>
      <sheetName val="손익현황"/>
      <sheetName val="수량집계"/>
      <sheetName val="일위대가집계"/>
      <sheetName val="단가산출1"/>
      <sheetName val="단가 및 재료비"/>
      <sheetName val="VXXXXX"/>
      <sheetName val="간접재료비산출표-27-30"/>
      <sheetName val="9902"/>
      <sheetName val="노무단가산출"/>
      <sheetName val="2.내역서"/>
      <sheetName val="Macro(전동기)"/>
      <sheetName val="Proposal"/>
      <sheetName val="통신부문노무임"/>
      <sheetName val="5. 설계명세서"/>
      <sheetName val="02 SLAB"/>
      <sheetName val="05 BOX"/>
      <sheetName val="basic_info"/>
      <sheetName val="변경-C"/>
      <sheetName val="K1자재(3차등)"/>
      <sheetName val="PLAN_FEB97"/>
      <sheetName val="화재 탐지 설비"/>
      <sheetName val="영업소실적"/>
      <sheetName val="적정심사"/>
      <sheetName val="piping"/>
      <sheetName val="1공구수량"/>
      <sheetName val="CMTD"/>
      <sheetName val="Cover Sheet"/>
      <sheetName val="공사비 내역 (가)"/>
      <sheetName val="철근단면적"/>
      <sheetName val="단가조사표"/>
      <sheetName val="증감내역서"/>
      <sheetName val="중동공구"/>
      <sheetName val="일위"/>
      <sheetName val="정렬"/>
      <sheetName val="PI"/>
      <sheetName val="6.교좌면보강"/>
      <sheetName val="수로집계"/>
      <sheetName val="간접경상비"/>
      <sheetName val="배수공"/>
      <sheetName val="암거"/>
      <sheetName val="__Isyou_c_PJT_2000_R_6_____Fi_2"/>
      <sheetName val="대치판정"/>
      <sheetName val="b_balju_cho"/>
      <sheetName val="SELTDATA"/>
      <sheetName val="직노"/>
      <sheetName val="진주방향"/>
      <sheetName val="도급양식"/>
      <sheetName val="일반수량총괄"/>
      <sheetName val="단가산출"/>
      <sheetName val="11+040(통로)"/>
      <sheetName val="지질조사"/>
      <sheetName val="여흥"/>
      <sheetName val="Sheet16 (2)"/>
      <sheetName val="산출내역서"/>
      <sheetName val="2월가격표-ESG-1월"/>
      <sheetName val="SPEC"/>
      <sheetName val="교량하부공"/>
      <sheetName val="DATA1"/>
      <sheetName val="tggwan(mac)"/>
      <sheetName val="IMPEADENCE MAP 취수장"/>
      <sheetName val="1호맨홀토공"/>
      <sheetName val="토공(우물통,기타) "/>
      <sheetName val="내역표지"/>
      <sheetName val="수안보-MBR1"/>
      <sheetName val="KHRCPB_99"/>
      <sheetName val="Supplier Code"/>
      <sheetName val="4.  단락전류의 계산"/>
      <sheetName val="VA_code"/>
      <sheetName val="발생토"/>
      <sheetName val="공종별 집계"/>
      <sheetName val="우수"/>
      <sheetName val="J直材4"/>
    </sheetNames>
    <definedNames>
      <definedName name="Macro1"/>
      <definedName name="Macro11"/>
      <definedName name="Macro3"/>
      <definedName name="Macro4" sheetId="57"/>
    </definedNames>
    <sheetDataSet>
      <sheetData sheetId="0" refreshError="1">
        <row r="4">
          <cell r="A4" t="str">
            <v>A</v>
          </cell>
          <cell r="B4">
            <v>3000</v>
          </cell>
          <cell r="C4">
            <v>1500</v>
          </cell>
          <cell r="D4">
            <v>1800</v>
          </cell>
          <cell r="E4">
            <v>634.54</v>
          </cell>
          <cell r="F4">
            <v>141</v>
          </cell>
          <cell r="G4">
            <v>20.8</v>
          </cell>
        </row>
        <row r="5">
          <cell r="A5" t="str">
            <v>B</v>
          </cell>
          <cell r="B5">
            <v>3000</v>
          </cell>
          <cell r="C5">
            <v>2400</v>
          </cell>
          <cell r="D5">
            <v>1800</v>
          </cell>
          <cell r="E5">
            <v>705.14</v>
          </cell>
          <cell r="F5">
            <v>274.27999999999997</v>
          </cell>
          <cell r="G5">
            <v>102.24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특별교실"/>
      <sheetName val="기숙사"/>
      <sheetName val="화장실"/>
      <sheetName val="총집계-1"/>
      <sheetName val="총집계-2"/>
      <sheetName val="원가-1"/>
      <sheetName val="원가-2"/>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기안"/>
      <sheetName val="갑지"/>
      <sheetName val="견적서"/>
      <sheetName val="내역서"/>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매립"/>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JUCK"/>
      <sheetName val="남양시작동자105노65기1.3화1.2"/>
      <sheetName val="견적조건"/>
      <sheetName val="견적조건(을지)"/>
      <sheetName val="대구실행"/>
      <sheetName val="Baby일위대가"/>
      <sheetName val="일반공사"/>
      <sheetName val="일위대가"/>
      <sheetName val="을"/>
      <sheetName val="0.집계"/>
      <sheetName val="1.수변전설비공사"/>
      <sheetName val="FILE1"/>
      <sheetName val="입찰안"/>
      <sheetName val="을지"/>
      <sheetName val="CTEMCOST"/>
      <sheetName val="AIR SHOWER(3인용)"/>
      <sheetName val="2F 회의실견적(5_14 일대)"/>
      <sheetName val="Customer Databas"/>
      <sheetName val="EACT10"/>
      <sheetName val="일위대가목차"/>
      <sheetName val="일위대가표"/>
      <sheetName val="N賃率-職"/>
      <sheetName val="간선계산"/>
      <sheetName val="손익분석"/>
      <sheetName val="표지 (2)"/>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200"/>
      <sheetName val="부하계산서"/>
      <sheetName val="MOTOR"/>
      <sheetName val="아산추가1220"/>
      <sheetName val="기초단가"/>
      <sheetName val="DATA"/>
      <sheetName val="직노"/>
      <sheetName val="실행내역"/>
      <sheetName val="단가산출"/>
      <sheetName val="내역"/>
      <sheetName val="98지급계획"/>
      <sheetName val="노무비"/>
      <sheetName val="준검 내역서"/>
      <sheetName val="96보완계획7.12"/>
      <sheetName val="ITEM"/>
      <sheetName val="3-1.CB"/>
      <sheetName val="당초"/>
      <sheetName val="부대공Ⅱ"/>
      <sheetName val="설계내역서"/>
      <sheetName val="인건비"/>
      <sheetName val="구역화물"/>
      <sheetName val="단가일람"/>
      <sheetName val="대치판정"/>
      <sheetName val="보차도경계석"/>
      <sheetName val="설계예산서"/>
      <sheetName val="조도계산서 (도서)"/>
      <sheetName val="가로등부표"/>
      <sheetName val="내역(설계)"/>
      <sheetName val="LOPCALC"/>
      <sheetName val="재료"/>
      <sheetName val="식생블럭단위수량"/>
      <sheetName val="말뚝지지력산정"/>
      <sheetName val="MAIN_TABLE"/>
      <sheetName val="1.설계조건"/>
      <sheetName val="제경비율"/>
      <sheetName val="1.수인터널"/>
      <sheetName val="입찰보고"/>
      <sheetName val="1차설계변경내역"/>
      <sheetName val="대비"/>
      <sheetName val="Macro1"/>
      <sheetName val="내력서"/>
      <sheetName val="일위대가(가설)"/>
      <sheetName val="노무비단가"/>
      <sheetName val="가설건물"/>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STORAGE"/>
      <sheetName val="Y-WORK"/>
      <sheetName val="BID"/>
      <sheetName val="현장관리비집계표"/>
      <sheetName val="점수계산1-2"/>
      <sheetName val="수량집계"/>
      <sheetName val="토목"/>
      <sheetName val="가로등내역서"/>
      <sheetName val="수량산출서"/>
      <sheetName val="2000.11월설계내역"/>
      <sheetName val="#REF"/>
      <sheetName val="터파기및재료"/>
      <sheetName val="집계표"/>
      <sheetName val="단가"/>
      <sheetName val="총괄표"/>
      <sheetName val="전선 및 전선관"/>
      <sheetName val="실행철강하도"/>
      <sheetName val="내역서2안"/>
      <sheetName val="조명율표"/>
      <sheetName val="소야공정계획표"/>
      <sheetName val="부대공사비"/>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본선차로수량집계표"/>
      <sheetName val="수주현황2월"/>
      <sheetName val="단면 (2)"/>
      <sheetName val="토공유동표"/>
      <sheetName val="교각계산"/>
      <sheetName val="자료입력"/>
      <sheetName val="예산명세서"/>
      <sheetName val="XL4Poppy"/>
      <sheetName val="단가조사"/>
      <sheetName val="금리계산"/>
      <sheetName val="원가계산서"/>
      <sheetName val="연습"/>
      <sheetName val="토공"/>
      <sheetName val="정부노임단가"/>
      <sheetName val="BQ"/>
      <sheetName val="본공사"/>
      <sheetName val="DANGA"/>
      <sheetName val="실행내역서"/>
      <sheetName val="설비내역서"/>
      <sheetName val="건축내역서"/>
      <sheetName val="전기내역서"/>
      <sheetName val="INPUT"/>
      <sheetName val="적용공정"/>
      <sheetName val="L_RPTB02_01"/>
      <sheetName val="주사무실종합"/>
      <sheetName val="재집"/>
      <sheetName val="직재"/>
      <sheetName val="부하(성남)"/>
      <sheetName val="연부97-1"/>
      <sheetName val="갑지1"/>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공사원가계산서)"/>
      <sheetName val="내역집계표"/>
      <sheetName val="전기내역"/>
      <sheetName val="대가집계표"/>
      <sheetName val="대가전기"/>
      <sheetName val="자료"/>
      <sheetName val="집계표(관급)"/>
      <sheetName val="전기내역관급"/>
      <sheetName val="산출내역서집계표"/>
      <sheetName val="원가계산서 (총괄)"/>
      <sheetName val="원가계산서 (건축)"/>
      <sheetName val="(총괄집계)"/>
      <sheetName val="내역구성"/>
      <sheetName val="4원가"/>
      <sheetName val="임시급식"/>
      <sheetName val="옥외가스"/>
      <sheetName val="임시급식 (2)"/>
      <sheetName val="- INFORMATION -"/>
      <sheetName val="Module1"/>
      <sheetName val="Module2"/>
      <sheetName val="Module3"/>
      <sheetName val="Module4"/>
      <sheetName val="Module5"/>
      <sheetName val="Module6"/>
      <sheetName val="Module8"/>
      <sheetName val="Module9"/>
      <sheetName val="Module7"/>
      <sheetName val="목차"/>
      <sheetName val="ITB COST"/>
      <sheetName val="제-노임"/>
      <sheetName val="제직재"/>
      <sheetName val="unit 4"/>
      <sheetName val="I一般比"/>
      <sheetName val="49-119"/>
      <sheetName val="자재단가"/>
      <sheetName val="원가"/>
      <sheetName val="지진시"/>
      <sheetName val="Total"/>
      <sheetName val="Summary Sheets"/>
      <sheetName val="요율"/>
      <sheetName val="일위목록-기"/>
      <sheetName val="Module11"/>
      <sheetName val="6동"/>
      <sheetName val="Chart1"/>
      <sheetName val="단위내역목록"/>
      <sheetName val="단위내역서"/>
      <sheetName val="원가(1)"/>
      <sheetName val="원가(2)"/>
      <sheetName val="공량산출서"/>
      <sheetName val="수량"/>
      <sheetName val="Macro2"/>
      <sheetName val="48전력선로일위"/>
      <sheetName val="우배수"/>
      <sheetName val="맨홀"/>
      <sheetName val="금호"/>
      <sheetName val="신우"/>
      <sheetName val="Sheet17"/>
      <sheetName val="계수시트"/>
      <sheetName val="율촌법률사무소2내역"/>
      <sheetName val="데이타"/>
      <sheetName val="지주목시비량산출서"/>
      <sheetName val="중기일위대가"/>
      <sheetName val="BOQ"/>
      <sheetName val="98NS-N"/>
      <sheetName val="부대내역"/>
      <sheetName val="변경내역을"/>
      <sheetName val="부대시설"/>
      <sheetName val="Apt내역"/>
      <sheetName val="대외공문"/>
      <sheetName val="001"/>
      <sheetName val="총계"/>
      <sheetName val="BID-도로"/>
      <sheetName val="기계내역"/>
      <sheetName val="수량산출"/>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건축공사"/>
      <sheetName val="총괄집계표"/>
      <sheetName val="고창터널(고창방향)"/>
      <sheetName val="터널조도"/>
      <sheetName val="90.03실행 "/>
      <sheetName val="조명시설"/>
      <sheetName val="3.공통공사대비"/>
      <sheetName val="노임"/>
      <sheetName val="단"/>
      <sheetName val="간접비"/>
      <sheetName val="대림산업"/>
      <sheetName val="개요"/>
      <sheetName val="일반수량"/>
      <sheetName val="경상직원"/>
      <sheetName val="J直材4"/>
      <sheetName val="1공구(을)"/>
      <sheetName val="대공종"/>
      <sheetName val="차종별"/>
      <sheetName val="구동"/>
      <sheetName val="철거산출근거"/>
      <sheetName val="TOT"/>
      <sheetName val="전차선로 물량표"/>
      <sheetName val="한강운반비"/>
      <sheetName val="자재"/>
      <sheetName val="공통(20-91)"/>
      <sheetName val="유첨#2"/>
      <sheetName val="철거집계"/>
      <sheetName val="교통대책내역"/>
      <sheetName val="보할공정"/>
      <sheetName val="BOQ(전체)"/>
      <sheetName val="보합"/>
      <sheetName val="고분전시관"/>
      <sheetName val="설비"/>
      <sheetName val="Macro(전선)"/>
      <sheetName val="별표"/>
      <sheetName val="단가 및 재료비"/>
      <sheetName val="봉양~조차장간고하개명(신설)"/>
      <sheetName val="주상도"/>
      <sheetName val="6호기"/>
      <sheetName val="하조서"/>
      <sheetName val="보증수수료산출"/>
      <sheetName val="기계경비"/>
      <sheetName val="가로등"/>
      <sheetName val="공사비예산서(토목분)"/>
      <sheetName val="수목데이타 "/>
      <sheetName val="변압기 및 발전기 용량"/>
      <sheetName val="일위대가(목록)"/>
      <sheetName val="재료비"/>
      <sheetName val="참고"/>
      <sheetName val="공사개요"/>
      <sheetName val="각형맨홀"/>
      <sheetName val="수목단가"/>
      <sheetName val="시설수량표"/>
      <sheetName val="식재수량표"/>
      <sheetName val="일위목록"/>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수입"/>
      <sheetName val="조건표"/>
      <sheetName val="JJ"/>
      <sheetName val="설계"/>
      <sheetName val="설 계"/>
      <sheetName val="ASP포장"/>
      <sheetName val="내역서(전기)"/>
      <sheetName val="3BL공동구 수량"/>
      <sheetName val="단가산출서(기계)"/>
      <sheetName val="에너지동"/>
      <sheetName val="코드표"/>
      <sheetName val="Sheet1 (2)"/>
      <sheetName val="공사비"/>
      <sheetName val="가드레일산근"/>
      <sheetName val="수량집계표"/>
      <sheetName val="단가비교"/>
      <sheetName val="적용2002"/>
      <sheetName val="중기"/>
      <sheetName val="45,46"/>
      <sheetName val="교대(A1)"/>
      <sheetName val="교대(A1-A2)"/>
      <sheetName val="교각1"/>
      <sheetName val="자재대"/>
      <sheetName val="소요자재"/>
      <sheetName val="노무산출서"/>
      <sheetName val="ETC"/>
      <sheetName val="우수맨홀공제단위수량"/>
      <sheetName val="스톱로그내역"/>
      <sheetName val="JUCKEYK"/>
      <sheetName val="돌망태단위수량"/>
      <sheetName val="전기일위대가"/>
      <sheetName val="단면(RW1)"/>
      <sheetName val="시설물일위"/>
      <sheetName val="WORK"/>
      <sheetName val="비교표"/>
      <sheetName val="소비자가"/>
      <sheetName val="ilch"/>
      <sheetName val="A-4"/>
      <sheetName val="IMP(MAIN)"/>
      <sheetName val="IMP (REACTOR)"/>
      <sheetName val="차액보증"/>
      <sheetName val="오산갈곳"/>
      <sheetName val="맨홀수량집계"/>
      <sheetName val="설계조건"/>
      <sheetName val="날개벽(TYPE3)"/>
      <sheetName val="안정계산"/>
      <sheetName val="단면검토"/>
      <sheetName val="예정(3)"/>
      <sheetName val="동원(3)"/>
      <sheetName val="1.설계기준"/>
      <sheetName val="주형"/>
      <sheetName val="3차설계"/>
      <sheetName val="현황CODE"/>
      <sheetName val="손익현황"/>
      <sheetName val="기둥(원형)"/>
      <sheetName val="ABUT수량-A1"/>
      <sheetName val="밸브설치"/>
      <sheetName val="3.바닥판설계"/>
      <sheetName val="6PILE  (돌출)"/>
      <sheetName val="토량산출서"/>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인건-측정"/>
      <sheetName val="기자재비"/>
      <sheetName val="현장관리비내역서"/>
      <sheetName val="포장복구집계"/>
      <sheetName val="전선"/>
      <sheetName val="CABLE"/>
      <sheetName val="C3"/>
      <sheetName val="계산식"/>
      <sheetName val="가도공"/>
      <sheetName val="SG"/>
      <sheetName val="DATE"/>
      <sheetName val="공종별내역서"/>
      <sheetName val="발신정보"/>
      <sheetName val="CA지입"/>
      <sheetName val="U-TYPE(1)"/>
      <sheetName val="PROJECT BRIEF"/>
      <sheetName val="내역서 (2)"/>
      <sheetName val="접지수량"/>
      <sheetName val="지급자재"/>
      <sheetName val="노원열병합  건축공사기성내역서"/>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자동 철거"/>
      <sheetName val="자동 설치"/>
      <sheetName val="토목 철주"/>
      <sheetName val="철거 일위대가(1-19)"/>
      <sheetName val="철거 일위대가(20-22)"/>
      <sheetName val="설치 일위대가(23-45호)"/>
      <sheetName val="설치 일위대가(46~78호)"/>
      <sheetName val="20관리비율"/>
      <sheetName val="입적표"/>
      <sheetName val="L_RPTA05_목록"/>
      <sheetName val="연결임시"/>
      <sheetName val="ELECTRIC"/>
      <sheetName val="SCHEDULE"/>
      <sheetName val="99총공사내역서"/>
      <sheetName val="토적표"/>
      <sheetName val="36신설수량"/>
      <sheetName val="통장출금액"/>
      <sheetName val="기계경비시간당손료목록"/>
      <sheetName val="동력부하(도산)"/>
      <sheetName val="일위대가표(유단가)"/>
      <sheetName val="가감수량"/>
      <sheetName val="맨홀수량산출"/>
      <sheetName val="공구원가계산"/>
      <sheetName val="2000전체분"/>
      <sheetName val="입찰결과(DATA)"/>
      <sheetName val="예산갑지"/>
      <sheetName val="상수도토공집계표"/>
      <sheetName val="점검총괄"/>
      <sheetName val="단가목록"/>
      <sheetName val="물량표"/>
      <sheetName val="CABLE SIZE-3"/>
      <sheetName val="자재목록"/>
      <sheetName val="연결관산출조서"/>
      <sheetName val="투찰내역"/>
      <sheetName val="기계경비(시간당)"/>
      <sheetName val="램머"/>
      <sheetName val="9811"/>
      <sheetName val="기자재대비표"/>
      <sheetName val="인사자료총집계"/>
      <sheetName val="1단계"/>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단가대비표"/>
      <sheetName val="대비내역"/>
      <sheetName val="70%"/>
      <sheetName val="1,2공구원가계산서"/>
      <sheetName val="2공구산출내역"/>
      <sheetName val="1공구산출내역서"/>
      <sheetName val="MBR9"/>
      <sheetName val="단면"/>
      <sheetName val="단면가정"/>
      <sheetName val="단위단가"/>
      <sheetName val="설직재-1"/>
      <sheetName val="포장공"/>
      <sheetName val="본부소개"/>
      <sheetName val="기초자료"/>
      <sheetName val="여과지동"/>
      <sheetName val="내역표지"/>
      <sheetName val="총괄내역서"/>
      <sheetName val="역T형교대(말뚝기초)"/>
      <sheetName val="설계명세서"/>
      <sheetName val="말뚝물량"/>
      <sheetName val="48평단가"/>
      <sheetName val="57단가"/>
      <sheetName val="54평단가"/>
      <sheetName val="66평단가"/>
      <sheetName val="61단가"/>
      <sheetName val="89평단가"/>
      <sheetName val="84평단가"/>
      <sheetName val="가시설흙막이"/>
      <sheetName val="증감대비"/>
      <sheetName val="DATA1"/>
      <sheetName val="22단가(철거)"/>
      <sheetName val="49단가"/>
      <sheetName val="49단가(철거)"/>
      <sheetName val="22단가"/>
      <sheetName val="과천MAIN"/>
      <sheetName val="노무비 근거"/>
      <sheetName val="효성CB 1P기초"/>
      <sheetName val="EQ-R1"/>
      <sheetName val="품목"/>
      <sheetName val="2006기계경비산출표"/>
      <sheetName val="일용노임단가"/>
      <sheetName val="전기2005"/>
      <sheetName val="통신2005"/>
      <sheetName val="전체"/>
      <sheetName val="간접"/>
      <sheetName val="12월31일"/>
      <sheetName val="TABLE"/>
      <sheetName val="강북라우터"/>
      <sheetName val="건축공사실행"/>
      <sheetName val="건축내역"/>
      <sheetName val="현관"/>
      <sheetName val="단  가  대  비  표"/>
      <sheetName val="일  위  대  가  목  록"/>
      <sheetName val="노무비산출"/>
      <sheetName val="BJJIN"/>
      <sheetName val="DWPM"/>
      <sheetName val="사전공사"/>
      <sheetName val="적상기초자료"/>
      <sheetName val="내역서(토목)"/>
      <sheetName val="NYS"/>
      <sheetName val="플랜트 설치"/>
      <sheetName val="총수량집계표"/>
      <sheetName val="기계경비일람"/>
      <sheetName val="연령현황"/>
      <sheetName val="집수정(600-700)"/>
      <sheetName val="합천내역"/>
      <sheetName val="2000년 공정표"/>
      <sheetName val="구리토평1전기"/>
      <sheetName val="세부내역"/>
      <sheetName val="품셈"/>
      <sheetName val="SLAB&quot;1&quot;"/>
      <sheetName val="220 (2)"/>
      <sheetName val="1공구 건정토건 토공"/>
      <sheetName val="고등학교"/>
      <sheetName val="세목전체"/>
      <sheetName val="주방환기"/>
      <sheetName val="총인원"/>
      <sheetName val="직급인원"/>
      <sheetName val="유동표(변경)"/>
      <sheetName val="Man Power &amp; Comp"/>
      <sheetName val="빌딩 안내"/>
      <sheetName val="데리네이타현황"/>
      <sheetName val="기초코드"/>
      <sheetName val="현장지지물물량"/>
      <sheetName val="MIJIBI"/>
      <sheetName val="건축직"/>
      <sheetName val="품의서"/>
      <sheetName val="물가시세"/>
      <sheetName val="전신환매도율"/>
      <sheetName val="물가자료"/>
      <sheetName val="방음벽기초(H=4m)"/>
      <sheetName val="guard(mac)"/>
      <sheetName val="부속동"/>
      <sheetName val="단가조사서"/>
      <sheetName val="적용(기계)"/>
      <sheetName val="Mc1"/>
      <sheetName val="2000,9월 일위"/>
      <sheetName val="EQUIP-H"/>
      <sheetName val="1차증가원가계산"/>
      <sheetName val="물량산출근거"/>
      <sheetName val="토목내역"/>
      <sheetName val="CONCRETE"/>
      <sheetName val="일위대가목록"/>
      <sheetName val="설산1.나"/>
      <sheetName val="본사S"/>
      <sheetName val="전압강하계산"/>
      <sheetName val="D-3503"/>
      <sheetName val="조건"/>
      <sheetName val="여흥"/>
      <sheetName val="노임이"/>
      <sheetName val="A갑지"/>
      <sheetName val="WEON"/>
      <sheetName val="경상"/>
      <sheetName val="가설"/>
      <sheetName val="우수"/>
      <sheetName val="TYPE-1"/>
      <sheetName val="위치조서"/>
      <sheetName val="단가 "/>
      <sheetName val="부하LOAD"/>
      <sheetName val="시중노임단가"/>
      <sheetName val="기본DATA"/>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중기사용료"/>
      <sheetName val="차수공개요"/>
      <sheetName val="직공비"/>
      <sheetName val="주관사업"/>
      <sheetName val="수문일1"/>
      <sheetName val="발주설계서(당초)"/>
      <sheetName val="unit"/>
      <sheetName val="안정검토"/>
      <sheetName val="3련 BOX"/>
      <sheetName val="토목주소"/>
      <sheetName val="프랜트면허"/>
      <sheetName val="경산"/>
      <sheetName val="교대"/>
      <sheetName val="설계예시"/>
      <sheetName val="마산방향"/>
      <sheetName val="진주방향"/>
      <sheetName val="관리,공감"/>
      <sheetName val="수로교총재료집계"/>
      <sheetName val="캔개발배경"/>
      <sheetName val="시장"/>
      <sheetName val="일정표"/>
      <sheetName val="백암비스타내역"/>
      <sheetName val="DB"/>
      <sheetName val="1._x0018_변전설비"/>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설명"/>
      <sheetName val="계산DATA"/>
      <sheetName val="전류"/>
      <sheetName val="데이터북"/>
      <sheetName val="조명참고자료"/>
      <sheetName val="Cable schedule"/>
      <sheetName val="V-data"/>
      <sheetName val="L-data"/>
      <sheetName val="P-data"/>
      <sheetName val="단양 00 아파트-세부내역"/>
      <sheetName val="세부견적서(DAS Call Back)"/>
      <sheetName val=" 견적서"/>
      <sheetName val="산출내역서"/>
      <sheetName val="³ëÀÓ"/>
      <sheetName val="변경총괄지(1)"/>
      <sheetName val="3.내역서"/>
      <sheetName val="내역서(전체)"/>
      <sheetName val="TRE TABLE"/>
      <sheetName val="기계경비및산출근거서"/>
      <sheetName val="MANUFACTORY"/>
      <sheetName val="COVER"/>
      <sheetName val="관접합및부설"/>
      <sheetName val="효동"/>
      <sheetName val="산#2-1 (2)"/>
      <sheetName val="골재산출"/>
      <sheetName val="실행간접비용"/>
      <sheetName val="2002하반기노임기준"/>
      <sheetName val="본부장"/>
      <sheetName val="내역서(삼호)"/>
      <sheetName val="간접1"/>
      <sheetName val="입출재고현황 (2)"/>
      <sheetName val="변경비교-을"/>
      <sheetName val="경비_원본"/>
      <sheetName val="BASIC (2)"/>
      <sheetName val=" 상부공통집계(총괄)"/>
      <sheetName val="AS포장복구 "/>
      <sheetName val="BOX전기내역"/>
      <sheetName val="견적의뢰서"/>
      <sheetName val="견적대비"/>
      <sheetName val="9-1차이내역"/>
      <sheetName val="PO-BOQ"/>
      <sheetName val="옹벽수량집계"/>
      <sheetName val="1SPAN"/>
      <sheetName val="의왕내역"/>
      <sheetName val="VA_code"/>
      <sheetName val="공종별원가계산"/>
      <sheetName val="말고개터널조명전압강하"/>
      <sheetName val="외주"/>
      <sheetName val="제품별"/>
      <sheetName val="Macro(차단기)"/>
      <sheetName val="구조물철거타공정이월"/>
      <sheetName val="조경일람"/>
      <sheetName val="하수급견적대비"/>
      <sheetName val="참조-(1)"/>
      <sheetName val="관급총괄"/>
      <sheetName val="2007일위 "/>
      <sheetName val="토목일위 (83~)"/>
      <sheetName val="표지판일위(105~"/>
      <sheetName val="장비일위"/>
      <sheetName val="재료1월호"/>
      <sheetName val="노무비 "/>
      <sheetName val="00000000"/>
      <sheetName val="일위집계표"/>
      <sheetName val="약품설비"/>
      <sheetName val="5.정산서"/>
      <sheetName val="공사별 가중치 산출근거(토목)"/>
      <sheetName val="가중치근거(조경)"/>
      <sheetName val="°ø»çºñ¿¹»ê¼­(Åä¸ñºÐ)"/>
      <sheetName val="°¢Çü¸ÇÈ¦"/>
      <sheetName val="¼ö¸ñ´Ü°¡"/>
      <sheetName val="½Ã¼³¼ö·®Ç¥"/>
      <sheetName val="½ÄÀç¼ö·®Ç¥"/>
      <sheetName val="ÀÏÀ§¸ñ·Ï"/>
      <sheetName val="ÀÚÀç´Ü°¡"/>
      <sheetName val="°¡·Îµî"/>
      <sheetName val="경비2내역"/>
      <sheetName val="일위대가표 (2)"/>
      <sheetName val="REACTION(USD지진시)"/>
      <sheetName val="REACTION(USE평시)"/>
      <sheetName val="부재력정리"/>
      <sheetName val="BLOCK(1)"/>
      <sheetName val="8. 안정검토"/>
      <sheetName val="대구-교대(A1-A2)"/>
      <sheetName val="원형1호맨홀토공수량"/>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종합기별"/>
      <sheetName val="노무비명세서"/>
      <sheetName val="소요자재명세서"/>
      <sheetName val="조도계산(가로등NEW)"/>
      <sheetName val="조명율데이타"/>
      <sheetName val="MACRO(전선관)"/>
      <sheetName val="갑(전기)"/>
      <sheetName val="견"/>
      <sheetName val="금액집계"/>
      <sheetName val="수안보-MBR1"/>
      <sheetName val="입력DATA"/>
      <sheetName val="H PILE수량"/>
      <sheetName val="H-PILE수량집계"/>
      <sheetName val="현금"/>
      <sheetName val="현장"/>
      <sheetName val="산출(전주P7)"/>
      <sheetName val="9GNG운반"/>
      <sheetName val="시공계획"/>
      <sheetName val="TC표지"/>
      <sheetName val="통합"/>
      <sheetName val="BOX"/>
      <sheetName val="유기공정"/>
      <sheetName val="NOMUBI"/>
      <sheetName val="sw1"/>
      <sheetName val="일위대가(계측기설치)"/>
      <sheetName val="VENDOR LIST"/>
      <sheetName val="DATA 입력란"/>
      <sheetName val="1. 설계조건 2.단면가정 3. 하중계산"/>
      <sheetName val="설계가"/>
      <sheetName val="관로"/>
      <sheetName val="AILC004"/>
      <sheetName val="아파트기별"/>
      <sheetName val="공리일"/>
      <sheetName val="설계기준 및 하중계산"/>
      <sheetName val="입력값"/>
      <sheetName val="토량1-1"/>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가공비"/>
      <sheetName val="차도조도계산"/>
      <sheetName val="견적내역"/>
      <sheetName val="금액"/>
      <sheetName val="인건비 "/>
      <sheetName val="적현로"/>
      <sheetName val="대전-교대(A1-A2)"/>
      <sheetName val="목록"/>
      <sheetName val="1.범위"/>
      <sheetName val="2.편성"/>
      <sheetName val="3개요"/>
      <sheetName val="5내역"/>
      <sheetName val="6.GAS"/>
      <sheetName val="7임급실"/>
      <sheetName val="미제출"/>
      <sheetName val="소방1"/>
      <sheetName val="소방2"/>
      <sheetName val="왜UP"/>
      <sheetName val="일위"/>
      <sheetName val="샤워실위생"/>
      <sheetName val="기본단가표"/>
      <sheetName val="건축토목내역"/>
      <sheetName val="만수배관단가"/>
      <sheetName val="FRP배관단가(만수)"/>
      <sheetName val="기계설비"/>
      <sheetName val="토공(우물통,기타) "/>
      <sheetName val="마장"/>
      <sheetName val="투찰가"/>
      <sheetName val="단위수량"/>
      <sheetName val="순공사비"/>
      <sheetName val="공통가설"/>
      <sheetName val="기기리스트"/>
      <sheetName val="경로당내역건축"/>
      <sheetName val="계림(함평)"/>
      <sheetName val="계림(장성)"/>
      <sheetName val="노임단가(08.01)"/>
      <sheetName val="몰탈단가"/>
      <sheetName val="계산근거"/>
      <sheetName val="IP좌표"/>
      <sheetName val="SORCE1"/>
      <sheetName val="가시설단위수량"/>
      <sheetName val="ATS단가"/>
      <sheetName val="지장물C"/>
      <sheetName val="내역서(총)"/>
      <sheetName val="General Data"/>
      <sheetName val="PUMP"/>
      <sheetName val="월선수금"/>
      <sheetName val="적용환율"/>
      <sheetName val="TEL"/>
      <sheetName val="NEYOK"/>
      <sheetName val="sum1 (2)"/>
      <sheetName val="Testing"/>
      <sheetName val="SLAB"/>
      <sheetName val="계화배수"/>
      <sheetName val="관람석제출"/>
      <sheetName val="방음벽 기초 일반수량"/>
      <sheetName val="I.설계조건"/>
      <sheetName val="단면치수"/>
      <sheetName val="woo(mac)"/>
      <sheetName val="제원.설계조건"/>
      <sheetName val="type-F"/>
      <sheetName val="토공계산서(부체도로)"/>
      <sheetName val="대창(함평)-창열"/>
      <sheetName val="대창(장성)"/>
      <sheetName val="일위대가 집계표"/>
      <sheetName val="횡배수관토공수량"/>
      <sheetName val="품셈TABLE"/>
      <sheetName val="날개벽"/>
      <sheetName val="협조전"/>
      <sheetName val="입찰견적보고서"/>
      <sheetName val="단가산출집계"/>
      <sheetName val="소업1교"/>
      <sheetName val="변화치수"/>
      <sheetName val="공사비집계"/>
      <sheetName val="자재단가표"/>
      <sheetName val="기초공"/>
      <sheetName val="c_balju"/>
      <sheetName val="예산서"/>
      <sheetName val="mcc일위대가"/>
      <sheetName val="Site Expenses"/>
      <sheetName val="골조시행"/>
      <sheetName val="공통부대비"/>
      <sheetName val="가설공사"/>
      <sheetName val="Tot-sum"/>
      <sheetName val="SE-611"/>
      <sheetName val="TYPE-A"/>
      <sheetName val="단위세대"/>
      <sheetName val="wall"/>
      <sheetName val="IMF Code"/>
      <sheetName val="자료(통합)"/>
      <sheetName val="대상공사(조달청)"/>
      <sheetName val="방송노임"/>
      <sheetName val="내역(전체)"/>
      <sheetName val="건축원가계산서"/>
      <sheetName val="전기"/>
      <sheetName val="원형맨홀수량"/>
      <sheetName val="토공(완충)"/>
      <sheetName val="96수출"/>
      <sheetName val="LP-S"/>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LEGEND"/>
      <sheetName val="공종단가"/>
      <sheetName val="제수변수량"/>
      <sheetName val="공기변수량"/>
      <sheetName val="소방사항"/>
      <sheetName val="기성"/>
      <sheetName val="기성내역 진짜"/>
      <sheetName val="기성갑지"/>
      <sheetName val="2회기성사정"/>
      <sheetName val="3회기성갑지"/>
      <sheetName val="3회총괄"/>
      <sheetName val="3회기성"/>
      <sheetName val="제수"/>
      <sheetName val="공기"/>
      <sheetName val="몰탈재료산출"/>
      <sheetName val="단위목록"/>
      <sheetName val="기계경비목록"/>
      <sheetName val="관급"/>
      <sheetName val="실행갑지"/>
      <sheetName val="FAX"/>
      <sheetName val="15"/>
      <sheetName val="사각맨홀"/>
      <sheetName val="평교-내역"/>
      <sheetName val="견적990322"/>
      <sheetName val="금액결정"/>
      <sheetName val="HRSG SMALL07220"/>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basic"/>
      <sheetName val="단가조사-1"/>
      <sheetName val="단가조사-2"/>
      <sheetName val="노임변동률"/>
      <sheetName val="COMPRESSOR"/>
      <sheetName val="실행"/>
      <sheetName val="EQUIPMENT -2"/>
      <sheetName val="GAEYO"/>
      <sheetName val="금액내역서"/>
      <sheetName val="교각별철근수량집계표"/>
      <sheetName val="화재 탐지 설비"/>
      <sheetName val="사원등록"/>
      <sheetName val="호봉 (2)"/>
      <sheetName val="PIPE"/>
      <sheetName val="VALVE"/>
      <sheetName val="Languages"/>
      <sheetName val="원내역서3"/>
      <sheetName val="과세내역(세부)"/>
      <sheetName val="BSD (2)"/>
      <sheetName val="101동"/>
      <sheetName val="const."/>
      <sheetName val="동해title"/>
      <sheetName val="3도로"/>
      <sheetName val="공조기"/>
      <sheetName val="기본사항"/>
      <sheetName val="통신물량"/>
      <sheetName val="가설공사내역"/>
      <sheetName val="중동상가"/>
      <sheetName val="FOOTING단면력"/>
      <sheetName val="검사조서"/>
      <sheetName val="집계(총괄)"/>
      <sheetName val="구성비"/>
      <sheetName val="실적보고"/>
      <sheetName val="표준안전집계"/>
      <sheetName val="표준안전내역"/>
      <sheetName val="신공항A-9(원가수정)"/>
      <sheetName val="진우+대광"/>
      <sheetName val="01AC"/>
      <sheetName val="본선토량운반계산서(1)0"/>
      <sheetName val="구조물공"/>
      <sheetName val="부대공"/>
      <sheetName val="배수공"/>
      <sheetName val="암거날개벽재료집계"/>
      <sheetName val="펌프장수량산출(토)"/>
      <sheetName val="MFAB"/>
      <sheetName val="MFRT"/>
      <sheetName val="MPKG"/>
      <sheetName val="MPRD"/>
      <sheetName val="EP0618"/>
      <sheetName val="예산M12A"/>
      <sheetName val="5.공종별예산내역서"/>
      <sheetName val="공비대비"/>
      <sheetName val="plan&amp;section of foundation"/>
      <sheetName val="할증 "/>
      <sheetName val="COVER-P"/>
      <sheetName val="기본단가"/>
      <sheetName val="영업소실적"/>
      <sheetName val="변경품셈총괄"/>
      <sheetName val="UR2-Calculation"/>
      <sheetName val="Proposal"/>
      <sheetName val="★도급내역"/>
      <sheetName val="실행(1)"/>
      <sheetName val="대림경상68억"/>
      <sheetName val="1차 내역서"/>
      <sheetName val="경율산정"/>
      <sheetName val="Vari by Vendor"/>
      <sheetName val="AS복구"/>
      <sheetName val="중기터파기"/>
      <sheetName val="변수값"/>
      <sheetName val="중기상차"/>
      <sheetName val="견적"/>
      <sheetName val="OPGW기별"/>
      <sheetName val="경상비"/>
      <sheetName val="다이꾸"/>
      <sheetName val="eq_data"/>
      <sheetName val="전기설계변경"/>
      <sheetName val="실행내역서 "/>
      <sheetName val="SKETCH"/>
      <sheetName val="산근"/>
      <sheetName val="송전재료비"/>
      <sheetName val="CALCULATION"/>
      <sheetName val="working load at the btm ft."/>
      <sheetName val="stability check"/>
      <sheetName val="design criteria"/>
      <sheetName val="Main"/>
      <sheetName val="4차원가계산서"/>
      <sheetName val="FIN TUBE"/>
      <sheetName val="HED. &amp; PIPE"/>
      <sheetName val="도급양식"/>
      <sheetName val="loading"/>
      <sheetName val="EQT-ESTN"/>
      <sheetName val="토사(PE)"/>
      <sheetName val="원가집계"/>
      <sheetName val="견적시담(송포2공구)"/>
      <sheetName val="경비"/>
      <sheetName val="2.펌프장(사급자재)"/>
      <sheetName val="기본설계도급항목"/>
      <sheetName val="선정요령"/>
      <sheetName val="토목공사"/>
      <sheetName val="토공산출(주차장)"/>
      <sheetName val="BabyÀÏÀ§´ë°¡"/>
      <sheetName val="NìüëÒ-òÅ"/>
      <sheetName val="°£¼±°è»ê"/>
      <sheetName val="´ë±¸½ÇÇà"/>
      <sheetName val="0.Áý°è"/>
      <sheetName val="1.¼öº¯Àü¼³ºñ°ø»ç"/>
      <sheetName val="Ç¥Áö (2)"/>
      <sheetName val="¸Å¸³"/>
      <sheetName val="¿ø°¡°è»ê"/>
      <sheetName val="1.ÀüÂ÷¼±Á¶Á¤"/>
      <sheetName val="2.Á¶°¡¼±Á¶Á¤"/>
      <sheetName val="3.±ÞÀü¼±½Å¼³"/>
      <sheetName val="공종"/>
      <sheetName val="깨기수량"/>
      <sheetName val="승용"/>
      <sheetName val="전체_1설계"/>
      <sheetName val="교각별수량"/>
      <sheetName val="원가산출서"/>
      <sheetName val="Dae_Jiju"/>
      <sheetName val="Sikje_ingun"/>
      <sheetName val="TREE_D"/>
      <sheetName val="품셈집계표"/>
      <sheetName val="자재조사표(참고용)"/>
      <sheetName val="일반부표집계표"/>
      <sheetName val="분전함신설"/>
      <sheetName val="접지1종"/>
      <sheetName val="CODE"/>
      <sheetName val="s"/>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Ü°¡ºñ±³Ç¥"/>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보호"/>
      <sheetName val="저"/>
      <sheetName val="MEXICO-C"/>
      <sheetName val="맨홀토공수량"/>
      <sheetName val=" 총괄표"/>
      <sheetName val="96정변2"/>
      <sheetName val="자재집계"/>
      <sheetName val="연결관암거"/>
      <sheetName val="개소별수량산출"/>
      <sheetName val="성남여성복지내역"/>
      <sheetName val="(A)내역서"/>
      <sheetName val="약품공급2"/>
      <sheetName val="간지"/>
      <sheetName val="갑지(추정)"/>
      <sheetName val="날개벽수량표"/>
      <sheetName val="입력변수"/>
      <sheetName val="설계요율"/>
      <sheetName val="주재료비"/>
      <sheetName val="Oper Amount"/>
      <sheetName val="4.전기"/>
      <sheetName val="명세서"/>
      <sheetName val="견적서1"/>
      <sheetName val="재정비직인"/>
      <sheetName val="재정비내역"/>
      <sheetName val="지적고시내역"/>
      <sheetName val="현장설명서"/>
      <sheetName val="견적조건서"/>
      <sheetName val="시공일반사항"/>
      <sheetName val="현장설명서갑지"/>
      <sheetName val="하도급선정의뢰서(습식공사)"/>
      <sheetName val="공사착공계"/>
      <sheetName val="UB2"/>
      <sheetName val="공사내역서(을)실행"/>
      <sheetName val="입고장부 (4)"/>
      <sheetName val="바닥판"/>
      <sheetName val="아수배전(1회)"/>
      <sheetName val="인건비_조사"/>
      <sheetName val="변경후-SHEET"/>
      <sheetName val="EKOG10건축"/>
      <sheetName val="Macro3"/>
      <sheetName val="건축"/>
      <sheetName val="정화조동내역"/>
      <sheetName val="우각부보강"/>
      <sheetName val="내역(토목)"/>
      <sheetName val="토공정보"/>
      <sheetName val="2"/>
      <sheetName val="두앙"/>
      <sheetName val="단중표"/>
      <sheetName val="sheet"/>
      <sheetName val="정공공사"/>
      <sheetName val="기초일위"/>
      <sheetName val="시설일위"/>
      <sheetName val="조명일위"/>
      <sheetName val="건축개요"/>
      <sheetName val="지수"/>
      <sheetName val="cost"/>
      <sheetName val="년도별노임표"/>
      <sheetName val="중기목록표"/>
      <sheetName val="직원동원SCH"/>
      <sheetName val="세부내역서"/>
      <sheetName val="내역총괄"/>
      <sheetName val="내역총괄2"/>
      <sheetName val="내역총괄3"/>
      <sheetName val="하도급변경대비표"/>
      <sheetName val="2000용수잠관-수량집계"/>
      <sheetName val="공사내역"/>
      <sheetName val="업체별기성내역"/>
      <sheetName val="출력X"/>
      <sheetName val="화설내"/>
      <sheetName val="배수관토공"/>
      <sheetName val="표층포설및다짐"/>
      <sheetName val="기존단가 (2)"/>
      <sheetName val="4)유동표"/>
      <sheetName val="9."/>
      <sheetName val="케이블"/>
      <sheetName val="단면별연장"/>
      <sheetName val="건설장비기초단가"/>
      <sheetName val="분야별 집계표"/>
      <sheetName val="인테리어"/>
      <sheetName val="원가계산서(인테리어)"/>
      <sheetName val="공종별집계표(인테리어)"/>
      <sheetName val="공종별내역서(인테리어)"/>
      <sheetName val="원가계산서(기계설비)"/>
      <sheetName val="공종별집계표(기계설비)"/>
      <sheetName val="공종별내역서(기계설비)"/>
      <sheetName val="원가(전기)"/>
      <sheetName val="총괄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날개벽(시점좌측)"/>
      <sheetName val="SULKEA"/>
      <sheetName val="아파트건축"/>
      <sheetName val="잔수량(작성)"/>
      <sheetName val="자재테이블"/>
      <sheetName val="수량산출1"/>
      <sheetName val="청구내역(9807)"/>
      <sheetName val="암거단위"/>
      <sheetName val="ÃÑÁý°è-룓"/>
      <sheetName val="집1"/>
      <sheetName val="재료집계"/>
      <sheetName val="48일위"/>
      <sheetName val="인수공규격"/>
      <sheetName val="도급"/>
      <sheetName val="샘플표지"/>
      <sheetName val="약전닥트"/>
      <sheetName val="건축부하"/>
      <sheetName val="FA설치명세"/>
      <sheetName val="FD"/>
      <sheetName val=" 냉각수펌프"/>
      <sheetName val="단가표"/>
      <sheetName val="실행예산서"/>
      <sheetName val="급명"/>
      <sheetName val="오동"/>
      <sheetName val="대조"/>
      <sheetName val="나한"/>
      <sheetName val="INPUT(덕도방향-시점)"/>
      <sheetName val="BOX 본체"/>
      <sheetName val="주차구획선수량"/>
      <sheetName val="CB"/>
      <sheetName val="CS2"/>
      <sheetName val="지하1층"/>
      <sheetName val="2000.11¿ù¼³餀㢘ԯ_x0000_缀_x0000_"/>
      <sheetName val="주beam"/>
      <sheetName val="inputdata"/>
      <sheetName val="일위대가서식"/>
      <sheetName val="일위대가양식"/>
      <sheetName val="등록자료"/>
      <sheetName val="입력정보"/>
      <sheetName val="기지국"/>
      <sheetName val="L형옹벽측구"/>
      <sheetName val="피벗테이블데이터분석"/>
      <sheetName val="적용단위길이"/>
      <sheetName val="MACRO(MCC)"/>
      <sheetName val="COPING"/>
      <sheetName val="품종별-이름"/>
      <sheetName val=" 갑  지 "/>
      <sheetName val="예산조서(무선)"/>
      <sheetName val="실행예산"/>
      <sheetName val="E총"/>
      <sheetName val="계획금액"/>
      <sheetName val="97 사업추정(WEKI)"/>
      <sheetName val="물墸᎟鰀"/>
      <sheetName val="공용시설내역"/>
      <sheetName val="화재 탐지_x0005__x0000_"/>
      <sheetName val="단가비교표_공통1"/>
      <sheetName val="단가조사표"/>
      <sheetName val="설계내역서(기계)"/>
      <sheetName val="일위산출"/>
      <sheetName val="송우내역서"/>
      <sheetName val="웅진교-S2"/>
      <sheetName val="복구량산정_및_전용회선_사용"/>
      <sheetName val="4월_실적추정(건축+토목)"/>
      <sheetName val="4월_실적추정(건축)"/>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표지_(2)"/>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0_집계"/>
      <sheetName val="1_수변전설비공사"/>
      <sheetName val="조도계산서_(도서)"/>
      <sheetName val="1_설계조건"/>
      <sheetName val="3-1_CB"/>
      <sheetName val="1_수인터널"/>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2000_11월설계내역"/>
      <sheetName val="단__가__대__비__표"/>
      <sheetName val="일__위__대__가__목__록"/>
      <sheetName val="90_03실행_"/>
      <sheetName val="3_공통공사대비"/>
      <sheetName val="전선_및_전선관"/>
      <sheetName val="WING3"/>
      <sheetName val="Y_WORK"/>
      <sheetName val="전력"/>
      <sheetName val="토공집계표"/>
      <sheetName val="1.우편집중내역서"/>
      <sheetName val="COL"/>
      <sheetName val="품셈표"/>
      <sheetName val="부대대비"/>
      <sheetName val="냉연집계"/>
      <sheetName val="일(4)"/>
      <sheetName val="설계개요"/>
      <sheetName val="범용개발순소요비용"/>
      <sheetName val="제품"/>
      <sheetName val="기본일위"/>
      <sheetName val="세동별비상"/>
      <sheetName val="지하"/>
      <sheetName val="소포내역 (2)"/>
      <sheetName val="의정부문예회관변경내역"/>
      <sheetName val="POL6차-PIPING"/>
      <sheetName val="Pricelist TAC AB"/>
      <sheetName val="물가정보자료"/>
      <sheetName val="적용토목"/>
      <sheetName val="일반수량총괄"/>
      <sheetName val="현장관리비 "/>
      <sheetName val="CC16-내역서"/>
      <sheetName val="기타시설"/>
      <sheetName val="판매시설"/>
      <sheetName val="아파트"/>
      <sheetName val="주민복지관"/>
      <sheetName val="지하주차장"/>
      <sheetName val="청천내"/>
      <sheetName val="실행대비"/>
      <sheetName val="문학간접"/>
      <sheetName val="매입세"/>
      <sheetName val="투입(관수_건축)"/>
      <sheetName val="투입(APT500)"/>
      <sheetName val="투입(분당)"/>
      <sheetName val="작성지침서2)"/>
      <sheetName val="투입스케쥴양식"/>
      <sheetName val="투입(APT1200)"/>
      <sheetName val="투입(평촌)"/>
      <sheetName val="투입(APT1000)"/>
      <sheetName val="별표 "/>
      <sheetName val="계약내역서(을지)"/>
      <sheetName val="남양구조시험동"/>
      <sheetName val="전기혼잡제경비(45)"/>
      <sheetName val="Despacho (c.civil)"/>
      <sheetName val="토공A"/>
      <sheetName val="1을"/>
      <sheetName val="조경"/>
      <sheetName val="감가상각"/>
      <sheetName val="노임(1차)"/>
      <sheetName val="정화조방수미장"/>
      <sheetName val="단위량당중기"/>
      <sheetName val="물가"/>
      <sheetName val="접속슬라브"/>
      <sheetName val="목동1절주.bh01"/>
      <sheetName val="48수량"/>
      <sheetName val="22수량"/>
      <sheetName val="49일위"/>
      <sheetName val="22일위"/>
      <sheetName val="49수량"/>
      <sheetName val="관리사무소"/>
      <sheetName val="단가산출서 (2)"/>
      <sheetName val="단가산출서"/>
      <sheetName val="실행(표지,갑,을)"/>
      <sheetName val="공내역"/>
      <sheetName val="백호우계수"/>
      <sheetName val="수량이동"/>
      <sheetName val="집수정"/>
      <sheetName val="과세표준율-2"/>
      <sheetName val="면적분양가"/>
      <sheetName val="분양면적(1123)"/>
      <sheetName val="출력소스"/>
      <sheetName val="대,유,램"/>
      <sheetName val="자재일람"/>
      <sheetName val="단면설계"/>
      <sheetName val="Data&amp;Result"/>
      <sheetName val="자  재"/>
      <sheetName val="메서,변+증"/>
      <sheetName val="tggwan(mac)"/>
      <sheetName val="건축내역서 (경제상무실)"/>
      <sheetName val="J"/>
      <sheetName val="개보수공사BM"/>
      <sheetName val="Factor"/>
      <sheetName val="w't table"/>
      <sheetName val="환율-LIBOR"/>
      <sheetName val="준검_내역서"/>
      <sheetName val="수목데이타_"/>
      <sheetName val="변압기_및_발전기_용량"/>
      <sheetName val="단가_및_재료비"/>
      <sheetName val="AS포장복구_"/>
      <sheetName val="3BL공동구_수량"/>
      <sheetName val="경산(을)"/>
      <sheetName val="P-산#1-1(WOWA1)"/>
      <sheetName val="부서현황"/>
      <sheetName val="준공평가"/>
      <sheetName val="기성내역서표지"/>
      <sheetName val="인수공총괄"/>
      <sheetName val="덕소내역"/>
      <sheetName val="LD일"/>
      <sheetName val="LAB"/>
      <sheetName val="전체철근집계"/>
      <sheetName val="가공2원도"/>
      <sheetName val="결과조달"/>
      <sheetName val="물가대비표"/>
      <sheetName val="공사"/>
      <sheetName val="8.PILE  (돌출)"/>
      <sheetName val="b_balju_cho"/>
      <sheetName val="접속도로1"/>
      <sheetName val="시멘트"/>
      <sheetName val="조명투자및환수계획"/>
      <sheetName val="제조중간결과"/>
      <sheetName val="현황산출서"/>
      <sheetName val="3본사"/>
      <sheetName val="DATA 입력부"/>
      <sheetName val="매매"/>
      <sheetName val="전신"/>
      <sheetName val="단가대비"/>
      <sheetName val="96작생능"/>
      <sheetName val="본사인상전"/>
      <sheetName val="단가산출-기,교"/>
      <sheetName val="Cost bd-&quot;A&quot;"/>
      <sheetName val="IBASE"/>
      <sheetName val="당사"/>
      <sheetName val="자재 단가표"/>
      <sheetName val="일위대가(건축)"/>
      <sheetName val="01"/>
      <sheetName val="Recovered_Sheet1"/>
      <sheetName val="원가상세내역"/>
      <sheetName val="2004경영(비목별)"/>
      <sheetName val="2004경영"/>
      <sheetName val="장비"/>
      <sheetName val="산근1"/>
      <sheetName val="노무"/>
      <sheetName val="현장관리비"/>
      <sheetName val="2002상반기노임기준"/>
      <sheetName val="공조기(삭제)"/>
      <sheetName val="3.자재비(총괄)"/>
      <sheetName val="위성"/>
      <sheetName val="안양1공구_건축"/>
      <sheetName val="신표지1"/>
      <sheetName val="사급자재총괄"/>
      <sheetName val="CAT_5"/>
      <sheetName val="2터널시점"/>
      <sheetName val="기본"/>
      <sheetName val="토공 total"/>
      <sheetName val="단가비교표 (계측제어)"/>
      <sheetName val="7.1유효폭"/>
      <sheetName val="바이오"/>
      <sheetName val="gvl"/>
      <sheetName val="data2"/>
      <sheetName val="¼ö·®»êÃÈ"/>
      <sheetName val="¼ö·®»êÃX"/>
      <sheetName val="자단"/>
      <sheetName val="잡철물"/>
      <sheetName val="제경비"/>
      <sheetName val="배수내역(총수량)"/>
      <sheetName val=" 토목 처리장도급내역서 "/>
      <sheetName val="98수문일위"/>
      <sheetName val="2000_x0005__x0000__x0000_"/>
      <sheetName val="IMPEADENCE MAP 취수장"/>
      <sheetName val="모델링"/>
      <sheetName val="하중계산"/>
      <sheetName val="출력-내역서"/>
      <sheetName val="단가표 "/>
      <sheetName val="투자효율분석"/>
      <sheetName val="견적내용입력"/>
      <sheetName val="견적서세부내용"/>
      <sheetName val="투찰"/>
      <sheetName val="설계내역(2001)"/>
      <sheetName val="EUPDAT2"/>
      <sheetName val="hvac내역서(제어동)"/>
      <sheetName val="DATA(BAC)"/>
      <sheetName val="단락전류-A"/>
      <sheetName val="DPRKMHDT"/>
      <sheetName val="6공구(당초)"/>
      <sheetName val="STBOX"/>
      <sheetName val="공사기본자료"/>
      <sheetName val="철근량 검토"/>
      <sheetName val="공사진행"/>
      <sheetName val="기준액"/>
      <sheetName val="교량하부공"/>
      <sheetName val="와동25-3(변경)"/>
      <sheetName val="기계"/>
      <sheetName val="견적서(대외) (2)"/>
      <sheetName val="__MAIN"/>
      <sheetName val="°úÃµMAIN"/>
      <sheetName val="ÅÍ³ÎÁ¶µµ"/>
      <sheetName val="1.¼³°è±âÁØ"/>
      <sheetName val="3Â÷¼³°è"/>
      <sheetName val="ÇöÈ²CODE"/>
      <sheetName val="¼ÕÀÍÇöÈ²"/>
      <sheetName val="±âµÕ(¿øÇü)"/>
      <sheetName val="¿Ëº®"/>
      <sheetName val="ABUT¼ö·®-A1"/>
      <sheetName val="¹ëºê¼³Ä¡"/>
      <sheetName val="3.¹Ù´ÚÆÇ¼³°è"/>
      <sheetName val="Á¶°Ç"/>
      <sheetName val="¿©Èï"/>
      <sheetName val="tÇü"/>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본체"/>
      <sheetName val="부안일위"/>
      <sheetName val="Piping Design Data"/>
      <sheetName val="工완성공사율"/>
      <sheetName val="Ampecity Data"/>
      <sheetName val="MCC제원"/>
      <sheetName val="변경서식"/>
      <sheetName val="T6-6(2)"/>
      <sheetName val="Upgrades pricing"/>
      <sheetName val="시가지우회도로공내역서"/>
      <sheetName val="견적사양비교표"/>
      <sheetName val="공사별 가중치 산출근거(건축)"/>
      <sheetName val="집수A"/>
      <sheetName val="교통량조사"/>
      <sheetName val="1공구 건정토건 철콘"/>
      <sheetName val="2공구하도급내역서"/>
      <sheetName val="도급내역"/>
      <sheetName val="투찰추정"/>
      <sheetName val="도급내역5+800"/>
      <sheetName val="수목표준대가"/>
      <sheetName val="도급금액"/>
      <sheetName val="재노경"/>
      <sheetName val="변경내역서"/>
      <sheetName val="식재인부"/>
      <sheetName val="일위대가(1)"/>
      <sheetName val="관급자재"/>
      <sheetName val="초기화면"/>
      <sheetName val="총공사내역서"/>
      <sheetName val="토공사"/>
      <sheetName val="정렬"/>
      <sheetName val="계약내역서"/>
      <sheetName val="전체도급"/>
      <sheetName val="충주"/>
      <sheetName val="담장산출"/>
      <sheetName val="기초자료입력"/>
      <sheetName val="예산M6-B"/>
      <sheetName val="일위대가(출입)"/>
      <sheetName val="현대물량"/>
      <sheetName val="저리조양"/>
      <sheetName val="Front"/>
      <sheetName val="AHU집계"/>
      <sheetName val="공조기휀"/>
      <sheetName val="계양가시설"/>
      <sheetName val="N頀ᚃ"/>
      <sheetName val="N"/>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DATA-UPS"/>
      <sheetName val="예산M11A"/>
      <sheetName val="(2)"/>
      <sheetName val="성내동"/>
      <sheetName val="날개벽(TYPE1)"/>
      <sheetName val="401"/>
      <sheetName val="2002계약현황"/>
      <sheetName val="일집"/>
      <sheetName val="내부부하"/>
      <sheetName val="P.M 별"/>
      <sheetName val="PREFACE"/>
      <sheetName val="일위_파일"/>
      <sheetName val="배수문수량산출(3)"/>
      <sheetName val="남대문빌딩"/>
      <sheetName val="INDEX"/>
      <sheetName val="15100"/>
      <sheetName val="성서방향-교대(A2)"/>
      <sheetName val="탑(을지)"/>
      <sheetName val="감액총괄표"/>
      <sheetName val="KMT물량"/>
      <sheetName val="원본(갑지)"/>
      <sheetName val="전등부하"/>
      <sheetName val="예총"/>
      <sheetName val="총집계표"/>
      <sheetName val="제진기"/>
      <sheetName val="내역서01"/>
      <sheetName val="Option"/>
      <sheetName val="1안"/>
      <sheetName val="버스운행안내"/>
      <sheetName val="예방접종계획"/>
      <sheetName val="근태계획서"/>
      <sheetName val="총괄서"/>
      <sheetName val="간접경상비"/>
      <sheetName val="테이블"/>
      <sheetName val="design load"/>
      <sheetName val="보도경계블럭"/>
      <sheetName val="리터팬내장형"/>
      <sheetName val="준공조서"/>
      <sheetName val="공사준공계"/>
      <sheetName val="준공검사보고서"/>
      <sheetName val="원본"/>
      <sheetName val="NAI"/>
      <sheetName val="결합부검토"/>
      <sheetName val="연습장소"/>
      <sheetName val="종배수관"/>
      <sheetName val="2003상반기노임기준"/>
      <sheetName val="중기조종사 단위단가"/>
      <sheetName val="1호맨홀토공"/>
      <sheetName val="Pier 3"/>
      <sheetName val="횡배수관"/>
      <sheetName val="공사비 내역 (가)"/>
      <sheetName val="차수"/>
      <sheetName val="부표총괄"/>
      <sheetName val="등록업체"/>
      <sheetName val="상세내역,전력산출서"/>
      <sheetName val="기술자료 (연수)"/>
      <sheetName val="연동내역서"/>
      <sheetName val="본선 토공 분배표"/>
      <sheetName val="1.토공"/>
      <sheetName val="제출내역 (2)"/>
      <sheetName val="입찰"/>
      <sheetName val="현경"/>
      <sheetName val="전화번호DATA (2001)"/>
      <sheetName val="자압"/>
      <sheetName val="106C0300"/>
      <sheetName val="하부철근수량"/>
      <sheetName val="1-1"/>
      <sheetName val="통합내역"/>
      <sheetName val="노임,재료비"/>
      <sheetName val="하중산정"/>
      <sheetName val="copy"/>
      <sheetName val="서식"/>
      <sheetName val="입찰사유서 제4공종 (흙깎기)"/>
      <sheetName val="산근(목록)"/>
      <sheetName val="이형관중량"/>
      <sheetName val="공리공제"/>
      <sheetName val="전체내역서"/>
      <sheetName val="통로box전기"/>
      <sheetName val="시운전연료"/>
      <sheetName val="기흥하도용"/>
      <sheetName val="계약표지"/>
      <sheetName val="전기 원가계산서"/>
      <sheetName val="평가데이터"/>
      <sheetName val="관리,부대비"/>
      <sheetName val="4월"/>
      <sheetName val="8월"/>
      <sheetName val="12월"/>
      <sheetName val="2월"/>
      <sheetName val="1월"/>
      <sheetName val="7월"/>
      <sheetName val="6월"/>
      <sheetName val="3월"/>
      <sheetName val="5월"/>
      <sheetName val="11월"/>
      <sheetName val="10월"/>
      <sheetName val="9월"/>
      <sheetName val="내역."/>
      <sheetName val="부대"/>
      <sheetName val="도근좌표"/>
      <sheetName val="납부서"/>
      <sheetName val="SRC-B3U2"/>
      <sheetName val="이름정의"/>
      <sheetName val="초기화면1"/>
      <sheetName val="전력구구조물산근"/>
      <sheetName val="1"/>
      <sheetName val="13LPMCC"/>
      <sheetName val="sub"/>
      <sheetName val="발전기"/>
      <sheetName val="GEN"/>
      <sheetName val="1.동력공사"/>
      <sheetName val="99년신청"/>
      <sheetName val="진행 DATA (2)"/>
      <sheetName val="외화계약"/>
      <sheetName val="본사공가현황"/>
      <sheetName val="J直_x0004__x0005_"/>
      <sheetName val="ༀༀ̀ఀЀ"/>
      <sheetName val="aa"/>
      <sheetName val="현장예산"/>
      <sheetName val="특수기호강도거푸집"/>
      <sheetName val="종배수관면벽신"/>
      <sheetName val="종배수관(신)"/>
      <sheetName val="대로근거"/>
      <sheetName val="상행-교대(A1)"/>
      <sheetName val="기간등록"/>
      <sheetName val="유림골조"/>
      <sheetName val="신공"/>
      <sheetName val="CIVIL"/>
      <sheetName val="내역서비교"/>
      <sheetName val="균열"/>
      <sheetName val="단가및재료비"/>
      <sheetName val="노᠀⁷"/>
      <sheetName val="1공구(입찰내역)"/>
      <sheetName val="현금흐름"/>
      <sheetName val="가격조사서"/>
      <sheetName val="Inquiry"/>
      <sheetName val="중간부"/>
      <sheetName val="CHITIET VL-NC-TT -1p"/>
      <sheetName val="TDTKP1"/>
      <sheetName val="bearing"/>
      <sheetName val="설-원가"/>
      <sheetName val="BEND LOSS"/>
      <sheetName val="견적율"/>
      <sheetName val="내역(중앙)"/>
      <sheetName val="내역(창신)"/>
      <sheetName val="동력부하계산"/>
      <sheetName val="MAT"/>
      <sheetName val="경로,구간현황"/>
      <sheetName val="내역서 "/>
      <sheetName val="평3"/>
      <sheetName val="용산1(해보)"/>
      <sheetName val="사다리"/>
      <sheetName val="Piping(Methanol)"/>
      <sheetName val="-_INFORMATION_-"/>
      <sheetName val="장문교(대전)"/>
      <sheetName val="사급자재"/>
      <sheetName val="CLAUSE"/>
      <sheetName val="약품설︀"/>
      <sheetName val="건축내역(진해석동)"/>
      <sheetName val="Working(wo WTs)"/>
      <sheetName val="주조정실"/>
      <sheetName val="Requirements"/>
      <sheetName val="단가보완"/>
      <sheetName val="단위가격"/>
      <sheetName val="Rates"/>
      <sheetName val="연돌일위집계"/>
      <sheetName val="설계기준"/>
      <sheetName val="내역1"/>
      <sheetName val="인공(100P,배선반)"/>
      <sheetName val="설내역서 "/>
      <sheetName val="전기공사"/>
      <sheetName val="입력"/>
      <sheetName val="일위대가(여기까지)"/>
      <sheetName val="단위_xdc00_ὗ␀"/>
      <sheetName val="인상효1"/>
      <sheetName val="수성페인트도장 내역서"/>
      <sheetName val="밧데리"/>
      <sheetName val="진접"/>
      <sheetName val="사급자재(1단계)"/>
      <sheetName val="구조물터파기수량집계"/>
      <sheetName val="배수공 시멘트 및 골재량 산출"/>
      <sheetName val="J01"/>
      <sheetName val="공내ᰖ"/>
      <sheetName val="열린교실"/>
      <sheetName val="경산锼_x0013_閄"/>
      <sheetName val="합의경상"/>
      <sheetName val="단면瑌)"/>
      <sheetName val="22단"/>
      <sheetName val="22단锼"/>
      <sheetName val="기초자료입력및 K치 확인"/>
      <sheetName val="AS_x0005__x0000_"/>
      <sheetName val="8.현장관리비"/>
      <sheetName val="7.안전관리비"/>
      <sheetName val="진주䈀ᅪ"/>
      <sheetName val="2공구수량"/>
      <sheetName val="화해(함평)"/>
      <sheetName val="화해(장성)"/>
      <sheetName val="Á¡°ËÃÑ°ý"/>
      <sheetName val="»ó¼öµµÅä°øÁý°èÇ¥"/>
      <sheetName val="°ßÀû´ëºñ"/>
      <sheetName val="ÀÏÀ§´ë°¡Ç¥(À¯´Ü°¡)"/>
      <sheetName val="ÀÚÀç¸ñ·Ï"/>
      <sheetName val="20°ü¸®ºñÀ²"/>
      <sheetName val="BOX(1.5X1.5)"/>
      <sheetName val="2BOX본체"/>
      <sheetName val="도장수량(하1)"/>
      <sheetName val="사업수지"/>
      <sheetName val="기계경비단가"/>
      <sheetName val="지주설치제원"/>
      <sheetName val="CON'C"/>
      <sheetName val="경영상태"/>
      <sheetName val="전체공내역서"/>
      <sheetName val="퍼스트"/>
      <sheetName val="역집계1"/>
      <sheetName val="명단원자료(이전)"/>
      <sheetName val="영동(D)"/>
      <sheetName val="원가서"/>
      <sheetName val="증감분석"/>
      <sheetName val="용소리교"/>
      <sheetName val="단가(반정1교-원주)"/>
      <sheetName val="단가산출1"/>
      <sheetName val="삼보지질"/>
      <sheetName val="7.전산해석결과"/>
      <sheetName val="4.하중"/>
      <sheetName val="우각부검토"/>
      <sheetName val="기초입력"/>
      <sheetName val="설명서 "/>
      <sheetName val="FAB별"/>
      <sheetName val="산재 안전"/>
      <sheetName val="노무비 경비"/>
      <sheetName val="산정표"/>
      <sheetName val="공사비총괄표"/>
      <sheetName val="BQ(실행)"/>
      <sheetName val="3_바닥판설계"/>
      <sheetName val="내역(가지)"/>
      <sheetName val="공주-교대(A1)"/>
      <sheetName val="현장별계약현황('98.10.31)"/>
      <sheetName val="현장관리비데이타"/>
      <sheetName val="1)fs"/>
      <sheetName val="구조     ."/>
      <sheetName val="장비집계"/>
      <sheetName val="GI-LIST"/>
      <sheetName val="손익집계(공장별)"/>
      <sheetName val="설계명세서(선로)"/>
      <sheetName val="북방3터널"/>
      <sheetName val="esc"/>
      <sheetName val="도급예산내역서봉투"/>
      <sheetName val="설계산출표지"/>
      <sheetName val="도급예산내역서총괄표"/>
      <sheetName val="을부담운반비"/>
      <sheetName val="운반비산출"/>
      <sheetName val="LIST"/>
      <sheetName val="빗물받이(910-510-410)"/>
      <sheetName val="영흥TL(UP,DOWN) "/>
      <sheetName val="sheets"/>
      <sheetName val="관기성공.내"/>
      <sheetName val="TYPE-B 평균H"/>
      <sheetName val="평균높이산출근거"/>
      <sheetName val="횡배수관위치조서"/>
      <sheetName val="공사비내역서"/>
      <sheetName val="단중표-ST"/>
      <sheetName val="도로경계블럭단위수량"/>
      <sheetName val="도로경계블럭단위토공"/>
      <sheetName val="L형측구단위수량"/>
      <sheetName val="L형측구연장조서"/>
      <sheetName val="현장경비"/>
      <sheetName val="노원열병합  건축렀こ렀䡟ԯ_x0000_缀"/>
      <sheetName val="노원열병합  건축렀䡟ԯ_x0000_缀_x0000__x0000_"/>
      <sheetName val="노원열병합  건축︀ᇕ԰_x0000_缀_x0000__x0000_"/>
      <sheetName val="노원열병합  건축ﻕᇕ԰_x0000_缀_x0000__x0000_"/>
      <sheetName val="D16"/>
      <sheetName val="D25"/>
      <sheetName val="D22"/>
      <sheetName val="적용(기尜_x0013_"/>
      <sheetName val="2.1  노무비 평균단가산출"/>
      <sheetName val="3CHBDC"/>
      <sheetName val="1-11조직표"/>
      <sheetName val="NAMES"/>
      <sheetName val="판"/>
      <sheetName val="기자재׃"/>
      <sheetName val="갑지(0_x0000_"/>
      <sheetName val="단0_x0000_退"/>
      <sheetName val="갑지(렀뚣瘉"/>
      <sheetName val="갑지(_x0000_뎰瘇"/>
      <sheetName val="분수공별 면적"/>
      <sheetName val="관로조직표"/>
      <sheetName val="기자재_x0000_"/>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스케즐"/>
      <sheetName val="PAINT"/>
      <sheetName val="집계표(공종별)"/>
      <sheetName val="명세"/>
      <sheetName val="견적서(1)"/>
      <sheetName val="Top PO"/>
      <sheetName val="2234"/>
      <sheetName val="조립1부실적"/>
      <sheetName val="능률"/>
      <sheetName val="인원"/>
      <sheetName val="자판실행"/>
      <sheetName val="단위세대물량"/>
      <sheetName val="낙찰표"/>
      <sheetName val="9-1차이내역."/>
      <sheetName val="1호인버트수량"/>
      <sheetName val="석축설면"/>
      <sheetName val="법면단"/>
      <sheetName val="광혁기성"/>
      <sheetName val="대비표"/>
      <sheetName val="거푸집물량"/>
      <sheetName val="D-3109"/>
      <sheetName val="APT"/>
      <sheetName val="부하"/>
      <sheetName val="도체종-상수표"/>
      <sheetName val="적용기준"/>
      <sheetName val="중기목록"/>
      <sheetName val="변경품셈"/>
      <sheetName val="환"/>
      <sheetName val="적용기준표(98년상반기)"/>
      <sheetName val="예산내역서"/>
      <sheetName val="견적대비표"/>
      <sheetName val="WIND-EQ"/>
      <sheetName val="FEXS"/>
      <sheetName val="PUMP SHT"/>
      <sheetName val="회사99"/>
      <sheetName val="자재비"/>
      <sheetName val="OCT.FDN"/>
      <sheetName val="프로젝트"/>
      <sheetName val="3련 B_x0005__x0000_"/>
      <sheetName val="기성수금(단단위)"/>
      <sheetName val="원가매출(단단위)"/>
      <sheetName val="적용건축"/>
      <sheetName val="설치 일위대가(4԰_x0000_缀_x0000__x0000__x0000_"/>
      <sheetName val="콘_재료분리(1)"/>
      <sheetName val="설계일반"/>
      <sheetName val="토목검측서"/>
      <sheetName val="공통비"/>
      <sheetName val="유림총괄"/>
      <sheetName val="기성내역서"/>
      <sheetName val="PAD TR보호대기초"/>
      <sheetName val="가로등기초"/>
      <sheetName val="HANDHOLE(2)"/>
      <sheetName val="G.R300경비"/>
      <sheetName val="삼성전기"/>
      <sheetName val="B부대공"/>
      <sheetName val="간선"/>
      <sheetName val="3.하중산정4.지지력"/>
      <sheetName val="현장설က_x0000_蠀ᛟ"/>
      <sheetName val="학생내역"/>
      <sheetName val="전압"/>
      <sheetName val="조도"/>
      <sheetName val="동력"/>
      <sheetName val="분양가격표"/>
      <sheetName val="일목"/>
      <sheetName val="물량집계"/>
      <sheetName val="역T형"/>
      <sheetName val="박스토공"/>
      <sheetName val="기준표"/>
      <sheetName val="보호공"/>
      <sheetName val="º¯°æ»çÀþ"/>
      <sheetName val="제수변︀ᇕ"/>
      <sheetName val="º¯°æ»çÀ_x0000_"/>
      <sheetName val="결과조Ⴚ"/>
      <sheetName val="결과조º"/>
      <sheetName val="º¯°æ»çÀ¸"/>
      <sheetName val="º¯°æ»çÀ5"/>
      <sheetName val="º¯°æ»çÀ "/>
      <sheetName val="제수변﹔ᇕ"/>
      <sheetName val="º¯°æ»çÀB"/>
      <sheetName val="단가일䊱"/>
      <sheetName val="K1자재(3차등)"/>
      <sheetName val="총체보활공정표"/>
      <sheetName val="22단가(철完9"/>
      <sheetName val="지질조사"/>
      <sheetName val="T1"/>
      <sheetName val="단가결정"/>
      <sheetName val="총괄-1"/>
      <sheetName val="홈통받이수량"/>
      <sheetName val="단위중량"/>
      <sheetName val="단위집계표"/>
      <sheetName val="공통가설공사"/>
      <sheetName val="공사수행방안"/>
      <sheetName val="기초및구체공"/>
      <sheetName val="특수선일위대가"/>
      <sheetName val="일위목차"/>
      <sheetName val="품셈기준"/>
      <sheetName val="2000년하반기"/>
      <sheetName val="산출2-기기동력"/>
      <sheetName val="전선_및_전선ࠝ"/>
      <sheetName val="일위대가 "/>
      <sheetName val="제"/>
      <sheetName val="대,怀፵"/>
      <sheetName val="22단헾"/>
      <sheetName val="상 부"/>
      <sheetName val="차선도색현황"/>
      <sheetName val="단가적용(터널)"/>
      <sheetName val="단위가격_할증"/>
      <sheetName val="1.취수장"/>
      <sheetName val="전체내ﰀ⁗"/>
      <sheetName val="기준비용"/>
      <sheetName val="내역서-전체낙찰율"/>
      <sheetName val="전체내저፺"/>
      <sheetName val="동원인원산출"/>
      <sheetName val="제수변䊱ᅪ"/>
      <sheetName val="내역서단가산출용"/>
      <sheetName val="인건비堀"/>
      <sheetName val="전체내堀᎟"/>
      <sheetName val="전체내︀ᇕ"/>
      <sheetName val="전체내怀፵"/>
      <sheetName val="변경비鰀፰"/>
      <sheetName val="㰀"/>
      <sheetName val="주관锼_x0013_"/>
      <sheetName val="2호맨홀공제수량"/>
      <sheetName val="아산경희980422"/>
      <sheetName val="36신丵〒_x0005_"/>
      <sheetName val="내역전기"/>
      <sheetName val="A(Rev.3)"/>
      <sheetName val="부총"/>
      <sheetName val="위치"/>
      <sheetName val="공작물조직표(용배수)"/>
      <sheetName val="날개수량1.5"/>
      <sheetName val="내역서(기성청구)"/>
      <sheetName val="자재 집계표"/>
      <sheetName val="000000"/>
      <sheetName val="재료단가"/>
      <sheetName val="우수공"/>
      <sheetName val="원가계墬ᥓ"/>
      <sheetName val="원가계Ⴌ_x0000_"/>
      <sheetName val="관로토공집계표"/>
      <sheetName val="세부내역(직접인건비)"/>
      <sheetName val="총괄집䠄ᡏ"/>
      <sheetName val="산출및내역"/>
      <sheetName val="22단丵"/>
      <sheetName val="SLIDES"/>
      <sheetName val="96.12"/>
      <sheetName val="정산입력"/>
      <sheetName val="Instruction"/>
      <sheetName val="4.2.1 마루높이 검토"/>
      <sheetName val="이토변실(A3-LINE)"/>
      <sheetName val="견적단가"/>
      <sheetName val="E.P.T수량산출서"/>
      <sheetName val="토 적 표"/>
      <sheetName val="3회기성헾】"/>
      <sheetName val="변경비교헾】"/>
      <sheetName val="접속도로"/>
      <sheetName val="횡배위치"/>
      <sheetName val="계산중"/>
      <sheetName val="예산조서(︀ᇕ԰"/>
      <sheetName val="전장품(관리용)"/>
      <sheetName val="몰탈㔀቎԰_x0000_"/>
      <sheetName val="몰탈䠊ፓ倀놡"/>
      <sheetName val="몰탈䠋ፓ頀뫻"/>
      <sheetName val="몰탈䠠ፓ瀀멗"/>
      <sheetName val="공제구간조서"/>
      <sheetName val="몰탈䠊ፓ "/>
      <sheetName val="평가내역"/>
      <sheetName val="몰탈䠉ፓ退"/>
      <sheetName val="몰탈䠉ፓ退ꠍ"/>
      <sheetName val="몰탈䠑ፓ뀀짅"/>
      <sheetName val="TOEC"/>
      <sheetName val="몰탈䠊ፓ㠀擞"/>
      <sheetName val="단가견적조사표"/>
      <sheetName val="bdata-출력안함"/>
      <sheetName val="준공정산"/>
      <sheetName val="자재ᰀ፜搀"/>
      <sheetName val="부대공집계표"/>
      <sheetName val="관일"/>
      <sheetName val="노무비(DB)_이후 출력XXXXXX"/>
      <sheetName val="3회기성䃸〒"/>
      <sheetName val="3회기성_x0005__x0000_"/>
      <sheetName val="3회기성吸("/>
      <sheetName val="3회기성ⱂ⿌"/>
      <sheetName val="3회기성埀0"/>
      <sheetName val="철거산출헾】"/>
      <sheetName val="철거산출午_x0013_"/>
      <sheetName val="법면"/>
      <sheetName val="배수공1"/>
      <sheetName val="내역서(당초변경)"/>
      <sheetName val="VS P-Q"/>
      <sheetName val="기초코徸"/>
      <sheetName val="가CP"/>
      <sheetName val="도급단가-아파트"/>
      <sheetName val="변경후원본2"/>
      <sheetName val="LABTOTAL"/>
      <sheetName val="COA-17"/>
      <sheetName val="C-18"/>
      <sheetName val="갈현동"/>
      <sheetName val="내역아"/>
      <sheetName val="울타리"/>
      <sheetName val="경성자금"/>
      <sheetName val="SUB일위대가"/>
      <sheetName val="사용자정의"/>
      <sheetName val="평자재단가"/>
      <sheetName val="95년12월말"/>
      <sheetName val="교량전기"/>
      <sheetName val="오억미만"/>
      <sheetName val="옥외"/>
      <sheetName val="토목(용인)"/>
      <sheetName val="TYPE1"/>
      <sheetName val="철근량"/>
      <sheetName val="건축집계"/>
      <sheetName val="적격점수&lt;300억미만&gt;"/>
      <sheetName val="현장관리비 산출내역"/>
      <sheetName val="2.주요계수총괄"/>
      <sheetName val="도장 및 용접 수량"/>
      <sheetName val="Ⅴ-2.공종별내역"/>
      <sheetName val="가로등제어반 설치공사(수량)"/>
      <sheetName val="세부내역서(전기)"/>
      <sheetName val="AIR_SHOWER(3인용)"/>
      <sheetName val="공종구간"/>
      <sheetName val="가중치"/>
      <sheetName val="자금청구"/>
      <sheetName val="대가단최종"/>
      <sheetName val="부丵〒"/>
      <sheetName val="부司2"/>
      <sheetName val="성원계약"/>
      <sheetName val="원하도급내역서(당초)"/>
      <sheetName val="대포2교접속"/>
      <sheetName val="원내역서 그대로"/>
      <sheetName val="파형강관집계"/>
      <sheetName val="비교1"/>
      <sheetName val="master(total)"/>
      <sheetName val="교사기준면적(초등)"/>
      <sheetName val="조명율"/>
      <sheetName val="보집계표"/>
      <sheetName val="환률"/>
      <sheetName val="유첨䈀ᅪ"/>
      <sheetName val="OZ049E"/>
      <sheetName val="cable-data"/>
      <sheetName val="keyword"/>
      <sheetName val="11"/>
      <sheetName val="萀⅜"/>
      <sheetName val="대가목록"/>
      <sheetName val="자재목록표"/>
      <sheetName val="단중聀"/>
      <sheetName val="당정동경상이수"/>
      <sheetName val="당정동공통이수"/>
      <sheetName val="貭♘"/>
      <sheetName val="기계실"/>
      <sheetName val="장비당단가 (1)"/>
      <sheetName val="소운반"/>
      <sheetName val="산출0"/>
      <sheetName val="PARAMETER"/>
      <sheetName val="사통"/>
      <sheetName val="PIPING"/>
      <sheetName val="포장절단"/>
      <sheetName val="일위단가"/>
      <sheetName val="일위(설)"/>
      <sheetName val="205동"/>
      <sheetName val="층"/>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21301동"/>
      <sheetName val="금긋기 및 절단"/>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교육종류"/>
      <sheetName val="2.2.2입적표"/>
      <sheetName val="꣈፺"/>
      <sheetName val="堀᎟"/>
      <sheetName val="저፺"/>
      <sheetName val="壈᎟"/>
      <sheetName val="쀀ፐ"/>
      <sheetName val="죈፺"/>
      <sheetName val="惈፵"/>
      <sheetName val="음봉방향"/>
      <sheetName val="발주내역"/>
      <sheetName val="제3장 기술업무"/>
      <sheetName val="일반전기C"/>
      <sheetName val="POOM_MOTO"/>
      <sheetName val="참조"/>
      <sheetName val="현장지䀀ኀ㠀ኃ"/>
      <sheetName val="O＆P"/>
      <sheetName val="결재판(삭제하지말아주세요)"/>
      <sheetName val="토공,기초"/>
      <sheetName val="주간계획"/>
      <sheetName val="선택"/>
      <sheetName val="총괄원가 "/>
      <sheetName val="TG9504"/>
      <sheetName val="1995년 섹터별 매출"/>
      <sheetName val="ROOF(ALKALI)"/>
      <sheetName val="역T형옹벽(3.0)"/>
      <sheetName val="실행(ALT1)"/>
      <sheetName val="전신환매도徸"/>
      <sheetName val="참조M"/>
      <sheetName val="굴착현장"/>
      <sheetName val="도급내역서"/>
      <sheetName val="맨홀수량"/>
      <sheetName val="견적대비 견적서"/>
      <sheetName val="관로토공"/>
      <sheetName val="A 견적"/>
      <sheetName val="전기공사일위대가"/>
      <sheetName val="일위산출근거"/>
      <sheetName val="102역사"/>
      <sheetName val="공사비증감"/>
      <sheetName val="2.대외공문"/>
      <sheetName val="ATM기초철가"/>
      <sheetName val="시화점실행"/>
      <sheetName val="총괄분 설계서용지"/>
      <sheetName val="식재일위대가"/>
      <sheetName val="골재丵〒"/>
      <sheetName val="일위1"/>
      <sheetName val="내역총渀腷"/>
      <sheetName val="건축원가"/>
      <sheetName val="옹벽기초자료"/>
      <sheetName val="배수관접합및부설  "/>
      <sheetName val="공사설계서"/>
      <sheetName val="5.공종별尜_x0013_層_x0013_闰"/>
      <sheetName val="과세면세표"/>
      <sheetName val="인제내역"/>
      <sheetName val="W-현원가"/>
      <sheetName val="개별직종노임단가(2005.1)"/>
      <sheetName val="노임,자재"/>
      <sheetName val="기계경비(맨홀)"/>
      <sheetName val="부대토목"/>
      <sheetName val="참조자료"/>
      <sheetName val="CT "/>
      <sheetName val="밀양노선별공사비명세서"/>
      <sheetName val="수량산출서-2"/>
      <sheetName val="성곽내역서"/>
      <sheetName val="16-1"/>
      <sheetName val="Assumptions"/>
      <sheetName val="포장공자재집계표"/>
      <sheetName val="3련 B姨#"/>
      <sheetName val="1_설계기준"/>
      <sheetName val="Sheet1_(2)"/>
      <sheetName val="설계변경내역 98"/>
      <sheetName val="내역서적용수량"/>
      <sheetName val="토목내역서 (도급단가)"/>
      <sheetName val="비목군분류일위"/>
      <sheetName val="음성방향"/>
      <sheetName val="수압집계"/>
      <sheetName val="SP-B1"/>
      <sheetName val="신규 품"/>
      <sheetName val="단산"/>
      <sheetName val="변수데이타"/>
      <sheetName val="총(신설)"/>
      <sheetName val="통신단가조사"/>
      <sheetName val="105,106,107동"/>
      <sheetName val="수로교총재료齘_x0013_"/>
      <sheetName val="자재조사표"/>
      <sheetName val="매출단가"/>
      <sheetName val="M-EQPT-Z"/>
      <sheetName val="현장대리인계"/>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2000,咘೿踇⽟_x0000_"/>
      <sheetName val="2000,ﳨǬ踇⾣_x0000_"/>
      <sheetName val="실행변경(1차)"/>
      <sheetName val="2000,缈,罌,헾"/>
      <sheetName val="2000,薸!藼!헾"/>
      <sheetName val="2000,螨_x0013_蟬_x0013_헾"/>
      <sheetName val="2000,午_x0013_꾈ૂ䡲"/>
      <sheetName val="2000,午_x0013_ॢ䡲"/>
      <sheetName val="동원인원"/>
      <sheetName val="SANBAISU"/>
      <sheetName val="전체내ᓈባ"/>
      <sheetName val="전체내죃፺"/>
      <sheetName val="전체내쀀ፐ"/>
      <sheetName val="주관사堀"/>
      <sheetName val="전체내壈᎟"/>
      <sheetName val="전체내惇፵"/>
      <sheetName val="주관사저"/>
      <sheetName val="견적ꀀፐ"/>
      <sheetName val="전체내惈፵"/>
      <sheetName val="일위대가(계측ꀀፐቇ"/>
      <sheetName val="경ꀀፐ"/>
      <sheetName val="전체내죈፺"/>
      <sheetName val="견적堀᎟"/>
      <sheetName val="4렀቟԰"/>
      <sheetName val="4︀ᇕ԰"/>
      <sheetName val="사업계획1안"/>
      <sheetName val="코드"/>
      <sheetName val="월별수입"/>
      <sheetName val="운동장 (2)"/>
      <sheetName val="가시설"/>
      <sheetName val="pbs_lambda"/>
      <sheetName val="Matériel embarqué PVC"/>
      <sheetName val="집계(세부총괄)"/>
      <sheetName val="물가변동잔여물량세부내역서"/>
      <sheetName val="신규(방류시설)"/>
      <sheetName val="소방"/>
      <sheetName val="덤프트럭계수"/>
      <sheetName val="카메라"/>
      <sheetName val="미지급내역"/>
      <sheetName val="집계표(육상)"/>
      <sheetName val="일반맨홀수량집계"/>
      <sheetName val="상-교대(A1-A2)"/>
      <sheetName val="첨부1"/>
      <sheetName val="PART_DISCOUNT"/>
      <sheetName val="적점"/>
      <sheetName val="재료표"/>
      <sheetName val="969910( R)"/>
      <sheetName val="금액결揄"/>
      <sheetName val="공사비 내역"/>
      <sheetName val="매입내역 "/>
      <sheetName val="거래처별지출내역"/>
      <sheetName val="제잡비"/>
      <sheetName val="T13(P68~72,78)"/>
      <sheetName val="㩷"/>
      <sheetName val="렀ⵘ"/>
      <sheetName val="֭_x0000_"/>
      <sheetName val="Param"/>
      <sheetName val="입찰보Ⳡ"/>
      <sheetName val="자재표"/>
      <sheetName val="총(철거)"/>
      <sheetName val="RangeObject"/>
      <sheetName val="분뇨"/>
      <sheetName val="H-pile(250x250)"/>
      <sheetName val="H-pile(298x299)"/>
      <sheetName val="쌍송교"/>
      <sheetName val="방음벽기초(H_xd8d4_ㆂᰀㆃ"/>
      <sheetName val="안정검토(온1)"/>
      <sheetName val="일위대가(원본)"/>
      <sheetName val="입찰준비계획안(부대)"/>
      <sheetName val="입찰준비계획안(외주)"/>
      <sheetName val="입찰준비계획안(기타견적)"/>
      <sheetName val="장항선4공구직접비집계"/>
      <sheetName val="공사기본내용입력"/>
      <sheetName val="예산"/>
      <sheetName val="무전표"/>
      <sheetName val="공통단가"/>
      <sheetName val="운반비"/>
      <sheetName val="일위대가내역"/>
      <sheetName val="전력구구조물산근2구간"/>
      <sheetName val="전부인쇄"/>
      <sheetName val="1.외주공사"/>
      <sheetName val="2.직영공사"/>
      <sheetName val="원가계산서(남측)"/>
      <sheetName val="첨부"/>
      <sheetName val="계산DATA입력"/>
      <sheetName val="b_balju"/>
      <sheetName val="총공사비"/>
      <sheetName val="금강견적"/>
      <sheetName val="수주실적0709"/>
      <sheetName val="제4절-1"/>
      <sheetName val="용수간선"/>
      <sheetName val="노무비(첨부4-4)"/>
      <sheetName val="일반부표"/>
      <sheetName val="뚝토공"/>
      <sheetName val="05년"/>
      <sheetName val="사  업  비  수  지  예  산  서"/>
      <sheetName val="내역서(총괄)"/>
      <sheetName val="공종별 집계표"/>
      <sheetName val="공통가설_8"/>
      <sheetName val="아파트_9"/>
      <sheetName val="직접공사비집계표_7"/>
      <sheetName val="1층"/>
      <sheetName val="5."/>
      <sheetName val="12."/>
      <sheetName val="14."/>
      <sheetName val="13"/>
      <sheetName val="7."/>
      <sheetName val="8."/>
      <sheetName val="10."/>
      <sheetName val="전기단가조사서"/>
      <sheetName val="PI蒨9"/>
      <sheetName val="영창26"/>
      <sheetName val="공종목록표"/>
      <sheetName val="직원자료입력"/>
      <sheetName val="MixBed"/>
      <sheetName val="CondPol"/>
      <sheetName val="2F_회의실견적(5_14_일대)"/>
      <sheetName val="국도접속 차도부수량"/>
      <sheetName val="롤러"/>
      <sheetName val="산출서집계"/>
      <sheetName val="카렌스센터계량기설치공사"/>
      <sheetName val="대우단가(풍산)"/>
      <sheetName val="적격심사표"/>
      <sheetName val="교통惨У԰_x0000_"/>
      <sheetName val="6.¾㉀ᩴ蛀"/>
      <sheetName val="수지표"/>
      <sheetName val="셀명"/>
      <sheetName val="D"/>
      <sheetName val="기성내역"/>
      <sheetName val="특기사항"/>
      <sheetName val="하도내역 (철콘)"/>
      <sheetName val="변품8-37"/>
      <sheetName val="Change rate"/>
      <sheetName val="B3.PERSONEL-Ucret"/>
      <sheetName val="nomi "/>
      <sheetName val="품종별월계"/>
      <sheetName val="설계서"/>
      <sheetName val="금액내㔀቎"/>
      <sheetName val="청하배수"/>
      <sheetName val="상가지급현황"/>
      <sheetName val="환산"/>
      <sheetName val="골조"/>
      <sheetName val="암거"/>
      <sheetName val="가시설수량"/>
      <sheetName val="VA橂⼸_x0005_"/>
      <sheetName val="용산3(영광)"/>
      <sheetName val="11.자재단가"/>
      <sheetName val="ES조서출력하기"/>
      <sheetName val="9.2.3 각 실별 조도계산(3단계)"/>
      <sheetName val="총괄BOQ"/>
      <sheetName val="각종장비전압강하계산"/>
      <sheetName val="표준ፙ렀ᑟ"/>
      <sheetName val="REACTION芨.헾⿁_x0005__x0000_"/>
      <sheetName val="REACTION鴘E鵜E헾⼼_x0005_"/>
      <sheetName val="7단가"/>
      <sheetName val="정산내역"/>
      <sheetName val="#3_일위대가목록"/>
      <sheetName val="#2_일위대가목록"/>
      <sheetName val="횡배수관집현황(2공구)"/>
      <sheetName val="타견적(을)"/>
      <sheetName val="INMD1198"/>
      <sheetName val="INFG1198"/>
      <sheetName val="C.배수관공"/>
      <sheetName val="식재-외주 (2)"/>
      <sheetName val="유효폭의 계산"/>
      <sheetName val="기준"/>
      <sheetName val="금융비용"/>
      <sheetName val="변경내역"/>
      <sheetName val="실내건축일위대가"/>
      <sheetName val="변수2"/>
      <sheetName val="저항"/>
      <sheetName val="한전고리-을"/>
      <sheetName val="도담구내 개소별 명세"/>
      <sheetName val="파이프"/>
      <sheetName val="역간(덕_동)"/>
      <sheetName val="역간(의-덕)"/>
      <sheetName val="내역5"/>
      <sheetName val="사업성분석"/>
      <sheetName val="9GN邷㭘"/>
      <sheetName val="shtOpr"/>
      <sheetName val="정거장"/>
      <sheetName val="길내기"/>
      <sheetName val="basic_info"/>
      <sheetName val="(C)원내역"/>
      <sheetName val="공사비명세서"/>
      <sheetName val="겉장"/>
      <sheetName val="기성검사원"/>
      <sheetName val="율림"/>
      <sheetName val="화진"/>
      <sheetName val="가설(내부수평비계)"/>
      <sheetName val="건축물현장정리"/>
      <sheetName val="공통가설공사(공통)"/>
      <sheetName val="골재대"/>
      <sheetName val="폐기물"/>
      <sheetName val="폐기물 (2)"/>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선로정수계산"/>
      <sheetName val="5.단가대비표"/>
      <sheetName val="대목"/>
      <sheetName val="집수정(1)"/>
      <sheetName val="주경기-오배수"/>
      <sheetName val="06_BATCH "/>
      <sheetName val="기타"/>
      <sheetName val="회로내역(승인)"/>
      <sheetName val="식재가격"/>
      <sheetName val="산출근거1"/>
      <sheetName val="을-ATYPE"/>
      <sheetName val="전통건설"/>
      <sheetName val="기계공사"/>
      <sheetName val="남양시작동010313100%"/>
      <sheetName val="은평작업지시대장"/>
      <sheetName val="98비정기소모"/>
      <sheetName val="원가계산(2)"/>
      <sheetName val="관리비"/>
      <sheetName val="FRT_O"/>
      <sheetName val="FAB_I"/>
      <sheetName val="combi(wall)"/>
      <sheetName val="부대공사"/>
      <sheetName val="b_sul"/>
      <sheetName val="방호벽"/>
      <sheetName val="배관단가조사서"/>
      <sheetName val="피스표"/>
      <sheetName val="예비품"/>
      <sheetName val="조견표"/>
      <sheetName val="관헾"/>
      <sheetName val="원가(1︀"/>
      <sheetName val="원가(1䠀"/>
      <sheetName val="관聈"/>
      <sheetName val="spec"/>
      <sheetName val="program"/>
      <sheetName val="studbolt no."/>
      <sheetName val="studbolt size"/>
      <sheetName val="item sort no"/>
      <sheetName val="개봉3동하수관"/>
      <sheetName val="관_x0005_"/>
      <sheetName val="증감䈀ᅪ"/>
      <sheetName val="ꀀ"/>
      <sheetName val="Macro(부하)"/>
      <sheetName val="토목내역서"/>
      <sheetName val="파일의이용"/>
      <sheetName val="b_balju-단가단가단가"/>
      <sheetName val="도급b_balju"/>
      <sheetName val="날개벽(좌,우=45도,75도)"/>
      <sheetName val="BREAKDOWN"/>
      <sheetName val="REINF."/>
      <sheetName val="수지예산"/>
      <sheetName val="conclusion"/>
      <sheetName val="comparables"/>
      <sheetName val="Deduction"/>
      <sheetName val="other"/>
      <sheetName val="Sheet1(X)"/>
      <sheetName val="CAL"/>
      <sheetName val="형식별 개략공사비"/>
      <sheetName val="01_ 원가계산서"/>
      <sheetName val="RING WALL"/>
      <sheetName val="full (2)"/>
      <sheetName val="개산공사비"/>
      <sheetName val="정산내역서"/>
      <sheetName val="치수표"/>
      <sheetName val="중기사용료산출근거"/>
      <sheetName val="TYPE-U800"/>
      <sheetName val="일위대가-1"/>
      <sheetName val="배관내역"/>
      <sheetName val="POWER"/>
      <sheetName val="설계변경내역서"/>
      <sheetName val="옹벽1"/>
      <sheetName val="154TW"/>
      <sheetName val="설변물량"/>
      <sheetName val="교대일반수량"/>
      <sheetName val="비용"/>
      <sheetName val="내역총괄표"/>
      <sheetName val="5차설계"/>
      <sheetName val="허용전류-IEC DATA"/>
      <sheetName val="98수금사업"/>
      <sheetName val="CAPVC"/>
      <sheetName val="일반수량집계"/>
      <sheetName val="WO"/>
      <sheetName val="제품표준규격"/>
      <sheetName val="내역기준"/>
      <sheetName val="OCM"/>
      <sheetName val="공정"/>
      <sheetName val="배"/>
      <sheetName val="건물현황"/>
      <sheetName val="재무가정"/>
      <sheetName val="원가계산하도"/>
      <sheetName val="단위_x0000__x0000_尀"/>
      <sheetName val="단위ࠀᎄ䰀"/>
      <sheetName val="단위倀❹缀"/>
      <sheetName val="단위耀ὡ"/>
      <sheetName val="소일위대가코드표"/>
      <sheetName val="수안보-_x0005__x0000__x0000_"/>
      <sheetName val="사각맨0"/>
      <sheetName val="견적의ᰀ፜"/>
      <sheetName val="사각맨᠜"/>
      <sheetName val="공기԰_x0000_缀"/>
      <sheetName val="설계睮め_x0005_"/>
      <sheetName val="CF"/>
      <sheetName val="전기일위목록"/>
      <sheetName val="RE9604"/>
      <sheetName val="가계부"/>
      <sheetName val="제품목록"/>
      <sheetName val="매입매출관리"/>
      <sheetName val="UPDATA"/>
      <sheetName val="5사남"/>
      <sheetName val="구조대가"/>
      <sheetName val="포설대가1"/>
      <sheetName val="부대대가"/>
      <sheetName val="시중노임(공사)"/>
      <sheetName val="hvac(제어동)"/>
      <sheetName val="기성공제요청서"/>
      <sheetName val="하도기성내역 수정"/>
      <sheetName val="기성공제 동의서"/>
      <sheetName val="기성공제 합의서(쓰레기처리비)"/>
      <sheetName val="신공항A-9헾】_x0005__x0000__x0000_"/>
      <sheetName val="기존구조물철거집계계표"/>
      <sheetName val="내역서(교량)전체"/>
      <sheetName val="장비경비"/>
      <sheetName val="대창(함평)"/>
      <sheetName val="암거공"/>
      <sheetName val="직접인건비"/>
      <sheetName val="-15.0"/>
      <sheetName val="해평견적"/>
      <sheetName val="사리부설"/>
      <sheetName val="임대견적서"/>
      <sheetName val="5.3 단면가정"/>
      <sheetName val="시추주상도"/>
      <sheetName val="실행비교"/>
      <sheetName val="변경실행(2차) "/>
      <sheetName val="TYPE집계표"/>
      <sheetName val="호표"/>
      <sheetName val="VXXXXXXX"/>
      <sheetName val="공무공A"/>
      <sheetName val="배전반용량계산"/>
      <sheetName val="세정탑 설계"/>
      <sheetName val="건축-물가변동"/>
      <sheetName val="기계설비-물가변동"/>
      <sheetName val="기초ա_x0000_"/>
      <sheetName val="물량尜"/>
      <sheetName val="토공,철콘"/>
      <sheetName val="변경비丵〒_x0005_"/>
      <sheetName val="물량丵"/>
      <sheetName val="AILC005"/>
      <sheetName val="AILC00_x0000_"/>
      <sheetName val="AILC00_x0010_"/>
      <sheetName val="포쐀䑣"/>
      <sheetName val="포䠟⥏"/>
      <sheetName val="포䠠⥏"/>
      <sheetName val="포䈀㙪"/>
      <sheetName val="일반맨홀수량집계(A-7 LINE)"/>
      <sheetName val="Sheet22"/>
      <sheetName val="암센터"/>
      <sheetName val="L-type"/>
      <sheetName val="설계산출기초"/>
      <sheetName val="교대시점"/>
      <sheetName val="FB25JN"/>
      <sheetName val="단가표 (2)"/>
      <sheetName val="안양동교 1안"/>
      <sheetName val="소각장스케줄"/>
      <sheetName val="공정량산출내역서 "/>
      <sheetName val="토공실행"/>
      <sheetName val="구간산출"/>
      <sheetName val="Ext. Stone-P"/>
      <sheetName val="제조 경영"/>
      <sheetName val="제철"/>
      <sheetName val="방음벽 기초 일반헾】"/>
      <sheetName val="건축공사 집계표"/>
      <sheetName val="0.갑지"/>
      <sheetName val="구의33고"/>
      <sheetName val="토공대가"/>
      <sheetName val="B.O.M"/>
      <sheetName val="Macro(AT)"/>
      <sheetName val="PW3"/>
      <sheetName val="PW4"/>
      <sheetName val="SC1"/>
      <sheetName val="PE"/>
      <sheetName val="PM"/>
      <sheetName val="TR"/>
      <sheetName val="0001(arch)"/>
      <sheetName val="금호산업"/>
      <sheetName val="(전체발주,금회3차공사)내역서"/>
      <sheetName val="총괄갑 "/>
      <sheetName val="견적정보"/>
      <sheetName val="노임단가표"/>
      <sheetName val="5.동별횡주관경"/>
      <sheetName val="1F"/>
      <sheetName val="PANEL"/>
      <sheetName val="덕전리"/>
      <sheetName val="Sheet16 (2)"/>
      <sheetName val="대구-교대(A1)"/>
      <sheetName val="시초1교"/>
      <sheetName val="표 지"/>
      <sheetName val="추가예산"/>
      <sheetName val="빙축열"/>
      <sheetName val="일위(시설)"/>
      <sheetName val="대가 (보완)"/>
      <sheetName val="IMP_(REACTOR)"/>
      <sheetName val="단위별 일위대가표"/>
      <sheetName val="︀ᇕ"/>
      <sheetName val="교대(A1挔"/>
      <sheetName val="01상노임"/>
      <sheetName val="백호헾】_x0005_"/>
      <sheetName val="36신설수翇"/>
      <sheetName val="36신설수︀"/>
      <sheetName val="견적꓀᥻"/>
      <sheetName val="36신설수Ç"/>
      <sheetName val="36신설수資"/>
      <sheetName val="栍ᾆ"/>
      <sheetName val="수안보-徸〒_x0005__x0000_"/>
      <sheetName val="입출재고현⩿〚_x0005__x0000_"/>
      <sheetName val="수안보-娐&gt;闰⿑"/>
      <sheetName val="수안보-ꮸ⿥_x0005__x0000_"/>
      <sheetName val="백호丵〒_x0005_"/>
      <sheetName val="철근총괄집계표"/>
      <sheetName val="참조 DATA"/>
      <sheetName val="팔당터널(1공구)"/>
      <sheetName val="EJ"/>
      <sheetName val="앉음벽 (2)"/>
      <sheetName val="지입자재"/>
      <sheetName val="AH-1 "/>
      <sheetName val="적정성평가표(8번)(1순위)"/>
      <sheetName val="적정성평가표(12번)(6순위)"/>
      <sheetName val="기별(종합)"/>
      <sheetName val="8. 안_x0000__x0000__x0005_"/>
      <sheetName val="새공통"/>
      <sheetName val="11+040(통로)"/>
      <sheetName val="실행내역서 (조경)"/>
      <sheetName val="시설물기초"/>
      <sheetName val="인부임"/>
      <sheetName val="공정코드"/>
      <sheetName val="정화조"/>
      <sheetName val="구조물"/>
      <sheetName val="품셈(기초)"/>
      <sheetName val="수안보-헾】_x0005__x0000_"/>
      <sheetName val="준공조서갑지"/>
      <sheetName val="인부신상자료"/>
      <sheetName val="증栀ᙿ가"/>
      <sheetName val="국공유지및사유지"/>
      <sheetName val="9509"/>
      <sheetName val=" ｹ-ﾌﾞﾙ"/>
      <sheetName val="MW-BM"/>
      <sheetName val="»êÃ렀䡟ԯ_x0000_缀"/>
      <sheetName val="»êÃ︀ᇕ԰_x0000_缀"/>
      <sheetName val="예산대비"/>
      <sheetName val="4/_x0000_䠀"/>
      <sheetName val="4쌇栅/"/>
      <sheetName val="4က_x0000_က"/>
      <sheetName val="환율"/>
      <sheetName val="물塠"/>
      <sheetName val="물徸"/>
      <sheetName val="guard(mac¸"/>
      <sheetName val="물嬼"/>
      <sheetName val="물闰"/>
      <sheetName val="guard(macð"/>
      <sheetName val="물呈"/>
      <sheetName val="guard(macH"/>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ø»ç¿ø°¡°è牨-犬-"/>
      <sheetName val="전체내역갑지"/>
      <sheetName val="페인트"/>
      <sheetName val="다곡2교"/>
      <sheetName val="1._x005f_x0018_변전설비"/>
      <sheetName val="Summary"/>
      <sheetName val="입렀"/>
      <sheetName val="입栀"/>
      <sheetName val="입ꠀ"/>
      <sheetName val="입︀"/>
      <sheetName val="계정"/>
      <sheetName val="평균환율-USD"/>
      <sheetName val="인원동원계획"/>
      <sheetName val="BIDDING-SUM"/>
      <sheetName val="YES.XLS"/>
      <sheetName val="품목납기"/>
      <sheetName val=" 소방공사 산출근거"/>
      <sheetName val="장비명"/>
      <sheetName val="경비공통"/>
      <sheetName val="동원인원계획표"/>
      <sheetName val="참조(2)"/>
      <sheetName val="현장일보"/>
      <sheetName val="총괄집桶青"/>
      <sheetName val="총괄집렇♑"/>
      <sheetName val="총괄집㸁䧾"/>
      <sheetName val="제丵"/>
      <sheetName val="식재총괄"/>
      <sheetName val="우,오수"/>
      <sheetName val="card1"/>
      <sheetName val="흙쌓기도수로설치현황(1)"/>
      <sheetName val="archi(본사)"/>
      <sheetName val="※참고자료※"/>
      <sheetName val="자(3.0m)"/>
      <sheetName val="부산4"/>
      <sheetName val="1호맨홀수량산출"/>
      <sheetName val="마산방향철근집계"/>
      <sheetName val="교실"/>
      <sheetName val="총괄집ᨈꥬ"/>
      <sheetName val="97노임단가"/>
      <sheetName val="입력란"/>
      <sheetName val="총괄집_x0000__x0000_"/>
      <sheetName val="2.조명기구철거(일괄철거분)"/>
      <sheetName val="제품橂"/>
      <sheetName val="맨홀물량"/>
      <sheetName val="케이블트레이"/>
      <sheetName val="중로근거"/>
      <sheetName val="일위집계(기존)"/>
      <sheetName val="북제주-표지"/>
      <sheetName val="COVERSHEET"/>
      <sheetName val="평균터파기고(1-2,ASP)"/>
      <sheetName val="할丵〒"/>
      <sheetName val="금광1터널"/>
      <sheetName val="인공산출"/>
      <sheetName val="전기내역서(총계)"/>
      <sheetName val="일위(PN)"/>
      <sheetName val="Macro"/>
      <sheetName val="산출"/>
      <sheetName val="설계명세_x0000_"/>
      <sheetName val="설계명세揄"/>
      <sheetName val="설계명세䡲"/>
      <sheetName val="설계명세_x0005_"/>
      <sheetName val="DATA 입᠒ᎍ"/>
      <sheetName val="공통대가"/>
      <sheetName val="민감도"/>
      <sheetName val="48신설수량"/>
      <sheetName val="고창방향"/>
      <sheetName val="내역서1"/>
      <sheetName val="지중자재단가"/>
      <sheetName val="전체제잡비"/>
      <sheetName val="단위목헾"/>
      <sheetName val="산출내역(K2)"/>
      <sheetName val="조건입력"/>
      <sheetName val="조건입력(2)"/>
      <sheetName val="장비선정"/>
      <sheetName val="화전내"/>
      <sheetName val="토목원가계窨_x0013_"/>
      <sheetName val="건공실"/>
      <sheetName val="KSHAHU-6"/>
      <sheetName val="LANGUAGE"/>
      <sheetName val="1-최종안"/>
      <sheetName val="사업분석-분양가결정"/>
      <sheetName val="부하집계"/>
      <sheetName val="2000.05"/>
      <sheetName val="영구峤"/>
      <sheetName val="단가_x0005__x0000_"/>
      <sheetName val="영구_x0005_"/>
      <sheetName val="영구射"/>
      <sheetName val="영구嶄"/>
      <sheetName val="0_x0000_"/>
      <sheetName val="자탐수량산출서"/>
      <sheetName val="C1ㅇ"/>
      <sheetName val="base"/>
      <sheetName val="STD"/>
      <sheetName val="연면적"/>
      <sheetName val="991029UTP용 M.D.F"/>
      <sheetName val="현장점검 1"/>
      <sheetName val="상가을 "/>
      <sheetName val="3.사용전검사(1000KW이상)(본동-수정)"/>
      <sheetName val="결재갑지"/>
      <sheetName val="계획예산입력자료"/>
      <sheetName val="투입비"/>
      <sheetName val="손익계산서"/>
      <sheetName val="대차대조표"/>
      <sheetName val="폐토수익화 "/>
      <sheetName val="열차제어동"/>
      <sheetName val="전기성능동"/>
      <sheetName val="차량시스템인자"/>
      <sheetName val="차량부품동"/>
      <sheetName val="신.분"/>
      <sheetName val="99 조정금액"/>
      <sheetName val="미드수량"/>
      <sheetName val="설계(안)"/>
      <sheetName val="콘센트신설"/>
      <sheetName val="수전기기DATA"/>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CATV"/>
      <sheetName val="견적 (2)"/>
      <sheetName val="3.설계예산내역서(예산서)"/>
      <sheetName val="2.예정공정표"/>
      <sheetName val="4.설계예산내역서"/>
      <sheetName val="6.관급자재조서"/>
      <sheetName val="FO"/>
      <sheetName val="등록׃】"/>
      <sheetName val="등록_x0010__x0000_"/>
      <sheetName val="Summary Sheet"/>
      <sheetName val="노무비_근거"/>
      <sheetName val="8__안정검토"/>
      <sheetName val="6PILE__(돌출)"/>
      <sheetName val="철근량_검토"/>
      <sheetName val="기술자료_(연수)"/>
      <sheetName val="A1_본체_수량산출서"/>
      <sheetName val="수곡내역"/>
      <sheetName val="RAHMEN"/>
      <sheetName val="전체내역 (2)"/>
      <sheetName val="인원계획"/>
      <sheetName val="Formulas &amp; Tables"/>
      <sheetName val="시행예산"/>
      <sheetName val="자압1"/>
      <sheetName val="PROCESS"/>
      <sheetName val="±âÀÚÀç´ëºñÇ¥"/>
      <sheetName val="¿¬°áÀÓ½Ã"/>
      <sheetName val="°ü±Þ"/>
      <sheetName val="일위대가 (PM)"/>
      <sheetName val="임시전기공사설계서"/>
      <sheetName val="포장재료집계표"/>
      <sheetName val="포장면적산출"/>
      <sheetName val="포장수량집계"/>
      <sheetName val="당진1,2호기전선관설치및접지4차공사내역서-을지"/>
      <sheetName val="PIPE(UG)내역"/>
      <sheetName val="토적계산"/>
      <sheetName val="96 능제취입"/>
      <sheetName val="GTG TR PIT"/>
      <sheetName val="M+1"/>
      <sheetName val="광,철광석 사용량(2000)"/>
      <sheetName val="포,철광석 사용량(2000)"/>
      <sheetName val="91,92황산"/>
      <sheetName val="사용성검토"/>
      <sheetName val="물량증감"/>
      <sheetName val="9902"/>
      <sheetName val="적격"/>
      <sheetName val="DT"/>
      <sheetName val="BH"/>
      <sheetName val="펌프차타설"/>
      <sheetName val="방음벽 기초_x0005__x0000__x0000__x0000_"/>
      <sheetName val="foxz"/>
      <sheetName val="실㔀቎԰"/>
      <sheetName val="실︀껕ԯ"/>
      <sheetName val="실ԯ_x0000_缀"/>
      <sheetName val="금리׉"/>
      <sheetName val="실頀▀_xdc00_"/>
      <sheetName val="제㗇"/>
      <sheetName val="주차구丵〒_x0005__x0000_"/>
      <sheetName val="역삼"/>
      <sheetName val="배수관연장산출서"/>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36+45-113-18+19+20I"/>
      <sheetName val="(14)전기품셈정산"/>
      <sheetName val="(12)전기경비"/>
      <sheetName val="지입재료비"/>
      <sheetName val="산출명세서"/>
      <sheetName val="적요"/>
      <sheetName val="세부狇譈"/>
      <sheetName val="조정내역"/>
      <sheetName val="조정_x0014__x0008_"/>
      <sheetName val="_x0000__x0008__x0000__x0008__x0000__x0006__x0000__x0004_"/>
      <sheetName val="7.PILE  (돌출)"/>
      <sheetName val="건0_x0000_蠀"/>
      <sheetName val="금0_x0000_䠀"/>
      <sheetName val="금蠣㡎耀"/>
      <sheetName val="목록1"/>
      <sheetName val="목록2"/>
      <sheetName val="토목공사일반"/>
      <sheetName val="구조물공집계"/>
      <sheetName val="부대집계"/>
      <sheetName val="석재장조사"/>
      <sheetName val="유동표"/>
      <sheetName val="견적접수"/>
      <sheetName val="견적내역서"/>
      <sheetName val="상반기손익차2총괄"/>
      <sheetName val="DRAIN DRUM PIT D-301"/>
      <sheetName val="요약"/>
      <sheetName val="전체실적"/>
      <sheetName val="형틀공사"/>
      <sheetName val="옹벽수량萘_x0013_"/>
      <sheetName val="수"/>
      <sheetName val="작용하중산정"/>
      <sheetName val="6차2회변경내역서"/>
      <sheetName val="倀ᑙ"/>
      <sheetName val="1x"/>
      <sheetName val="栈᲋"/>
      <sheetName val="_xd810_᱓"/>
      <sheetName val="자재단가_x0005_"/>
      <sheetName val="¹׃】_x0000_"/>
      <sheetName val="토공총괄표"/>
      <sheetName val="주소록"/>
      <sheetName val="1.3.1절점좌표"/>
      <sheetName val="1.1설계기준"/>
      <sheetName val="변경비_x0000__x0000_Ѡ"/>
      <sheetName val="측구터파기공수량집계"/>
      <sheetName val="전체내ꀀፐ"/>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차압계산"/>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원형측구(B-type)"/>
      <sheetName val="_x0005__x0006__x0008__x0003_"/>
      <sheetName val="_x0000_ _x0000__x0006__x0000__x0006_"/>
      <sheetName val="날개벽(좌,우=60도-4개)"/>
      <sheetName val="/_x0000_"/>
      <sheetName val="က_x0000_"/>
      <sheetName val="포장쌅"/>
      <sheetName val="일반수량총괄집계"/>
      <sheetName val="전체총괄"/>
      <sheetName val="거래명세서"/>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작성양식"/>
      <sheetName val="품-(주)코①"/>
      <sheetName val="가시설공(광장부)"/>
      <sheetName val="8. 안吐呜"/>
      <sheetName val="LD"/>
      <sheetName val="N賃率_職"/>
      <sheetName val="가압장(토목)"/>
      <sheetName val="지입집계"/>
      <sheetName val="공종별 집계"/>
      <sheetName val="용역비내역-진짜"/>
      <sheetName val="일별1"/>
      <sheetName val="집행(2-1)"/>
      <sheetName val="행거,슈,볼트,펌프,잡재"/>
      <sheetName val="도급및 실행내역"/>
      <sheetName val="정문내역"/>
      <sheetName val="[YES.XLS]신표司/"/>
      <sheetName val="[YES.XLS][YES.XLS]신표司/"/>
      <sheetName val="[YES.XLS][YES.XLS][YES.XLS]신표司/"/>
      <sheetName val="품셈총괄표"/>
      <sheetName val="산#3-1"/>
      <sheetName val="산#3-2"/>
      <sheetName val="배관BM(일반)"/>
      <sheetName val="산#3-2-2"/>
      <sheetName val="투찰금액"/>
      <sheetName val="재료집계표3"/>
      <sheetName val="5정거장"/>
      <sheetName val="1-3길내기"/>
      <sheetName val="Sheet2 (2)"/>
      <sheetName val="갑지(0_x0000_頀"/>
      <sheetName val="갑지(저妶瘍"/>
      <sheetName val="갑지(濪瘊"/>
      <sheetName val="갑지(᐀ባ혀"/>
      <sheetName val="입출재고현황 (2_x0010_"/>
      <sheetName val="갑지(᠀̨瘗"/>
      <sheetName val="갑지(栀ৢ瘊"/>
      <sheetName val="갑지(ꀀ㱹瘆"/>
      <sheetName val="갑지(쐂饣/"/>
      <sheetName val="귀래 설계 공내역서"/>
      <sheetName val="종단계산"/>
      <sheetName val="B767"/>
      <sheetName val="토공및부대2차"/>
      <sheetName val="3절_CheckList_구분"/>
      <sheetName val="비탈면보호공수량산출"/>
      <sheetName val="당사실시1"/>
      <sheetName val="내역단가"/>
      <sheetName val="주요재료비(원본)"/>
      <sheetName val="Stem Footing"/>
      <sheetName val="가공사"/>
      <sheetName val="자재수량"/>
      <sheetName val="2차공사"/>
      <sheetName val="일위대가1"/>
      <sheetName val="新철폐복2"/>
      <sheetName val="新철폐복3"/>
      <sheetName val="남양내역"/>
      <sheetName val="설계서(설치)"/>
      <sheetName val="지급자재대"/>
      <sheetName val="왕십리방향"/>
      <sheetName val="05 BOX"/>
      <sheetName val="02 SLAB"/>
      <sheetName val="작성"/>
      <sheetName val="선수금"/>
      <sheetName val="도급FORM"/>
      <sheetName val="사각맨퀀"/>
      <sheetName val="사각맨堀"/>
      <sheetName val="사각맨䈀"/>
      <sheetName val="사각맨ﻇ"/>
      <sheetName val="몰탈재븧܊"/>
      <sheetName val="견적의"/>
      <sheetName val="견적의烇彰"/>
      <sheetName val="하도급선정의뢰서(습식공_x0000__x0000_"/>
      <sheetName val="목표세부명세"/>
      <sheetName val="파이프류"/>
      <sheetName val="점검내역서(data) (2)"/>
      <sheetName val="조경내역"/>
      <sheetName val="금액내렀቟"/>
      <sheetName val="금액내԰_x0000_"/>
      <sheetName val="소상 &quot;1&quot;"/>
      <sheetName val="공비대䠚"/>
      <sheetName val="40총괄"/>
      <sheetName val="40집계"/>
      <sheetName val="결재판"/>
      <sheetName val="기계경비(旉る_x0000__x0000_"/>
      <sheetName val="기계경비(贘_x0013_짘ࣅ"/>
      <sheetName val="제수午_x0013_ὐ"/>
      <sheetName val="남양주부대"/>
      <sheetName val="지불내역1"/>
      <sheetName val="PAC"/>
      <sheetName val="직접비"/>
      <sheetName val="30신설일위대가"/>
      <sheetName val="30집계표"/>
      <sheetName val="지구단위계획"/>
      <sheetName val="00노임기준"/>
      <sheetName val="일위대가(가설԰"/>
      <sheetName val="L형옹벽"/>
      <sheetName val="등록_x0000__x0000_"/>
      <sheetName val="원가총괄"/>
      <sheetName val="8. 내진해석"/>
      <sheetName val="자재단가리스트"/>
      <sheetName val="공사내역(총괄)"/>
      <sheetName val="대보~세기"/>
      <sheetName val="7.경제성결과"/>
      <sheetName val="관급원내역"/>
      <sheetName val="암거치수표"/>
      <sheetName val="재료집계표빽업"/>
      <sheetName val="암거수리계산서"/>
      <sheetName val="◀암거위치"/>
      <sheetName val="최종단면▶"/>
      <sheetName val="◀평균높이▶"/>
      <sheetName val="전체내԰_x0000_"/>
      <sheetName val="ꠀ"/>
      <sheetName val="전체내저ᚙ"/>
      <sheetName val="전체내ꠀ᪘"/>
      <sheetName val="냉천부속동"/>
      <sheetName val="계약서"/>
      <sheetName val="코드일람표"/>
      <sheetName val="96노임기준"/>
      <sheetName val="CRUDE RE-bar"/>
      <sheetName val="기둥"/>
      <sheetName val="저판(버림100)"/>
      <sheetName val="재료-CODE"/>
      <sheetName val="내역_FILE"/>
      <sheetName val="9.2단가산출서"/>
      <sheetName val="손료"/>
      <sheetName val="방배동내역(리라)"/>
      <sheetName val="건축공사집계표"/>
      <sheetName val="방배동내역 (총괄)"/>
      <sheetName val="부대공사총괄"/>
      <sheetName val="귀래방향"/>
      <sheetName val="운반비산정"/>
      <sheetName val="怀፵"/>
      <sheetName val="주사무실︀ᇕ"/>
      <sheetName val="주사무실ꠀ፺"/>
      <sheetName val="BOX ꠀ፺"/>
      <sheetName val="㗈቎"/>
      <sheetName val="¼ö·®»êÃ¨"/>
      <sheetName val="배수설비"/>
      <sheetName val="단위ה_x0000_"/>
      <sheetName val="방송일위대가"/>
      <sheetName val="수량BOQ"/>
      <sheetName val="첨부파일"/>
      <sheetName val="추천서"/>
      <sheetName val="96_x0005__x0000_ø"/>
      <sheetName val="기초대가"/>
      <sheetName val="패널"/>
      <sheetName val="4.일위대가목차"/>
      <sheetName val="설계내"/>
      <sheetName val="설치 일위대가(46~԰_x0000_缀_x0000_"/>
      <sheetName val="차도부연장현황"/>
      <sheetName val="차도부수량집계표"/>
      <sheetName val="빙장비사양"/>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7.3.1 전력간선 굵기"/>
      <sheetName val="준설량산정표"/>
      <sheetName val="1단계_견적내역서"/>
      <sheetName val="내부수지예산"/>
      <sheetName val="15.공량산출근거서"/>
      <sheetName val="교각토공"/>
      <sheetName val="경비산출"/>
      <sheetName val="DS-최종"/>
      <sheetName val="DATA-1"/>
      <sheetName val="EVALUATE물량산출서"/>
      <sheetName val="49"/>
      <sheetName val="원가계산서 (2)"/>
      <sheetName val="내역(설계,도급)정이준"/>
      <sheetName val="심의대상"/>
      <sheetName val="CPM챠트"/>
      <sheetName val="저수조"/>
      <sheetName val="전도품의"/>
      <sheetName val="견적의뢰"/>
      <sheetName val="LG제품"/>
      <sheetName val="Priorities"/>
      <sheetName val="품목현황"/>
      <sheetName val="산출(전기)"/>
      <sheetName val="집계표(건축전기)"/>
      <sheetName val="심사공종"/>
      <sheetName val="표지판현황"/>
      <sheetName val="암거단위-1련"/>
      <sheetName val="수안보-墰5壼5"/>
      <sheetName val="각종양식"/>
      <sheetName val="원곡IC교 내진성능보강공사 실시설계 용역.xlsx"/>
      <sheetName val="배수내역"/>
      <sheetName val="시설물"/>
      <sheetName val="식재"/>
      <sheetName val="전자"/>
      <sheetName val="사진대지"/>
      <sheetName val="주관사_x0000_"/>
      <sheetName val="주관사提"/>
      <sheetName val="주관사㧨"/>
      <sheetName val="주관사㌈"/>
      <sheetName val="OHU"/>
      <sheetName val="계좌번호"/>
      <sheetName val="단가대조"/>
      <sheetName val="99노임기준"/>
      <sheetName val="48산출"/>
      <sheetName val="5.개인보호구지급"/>
      <sheetName val="5호광장_(만점)"/>
      <sheetName val="인천국제_(만점)_(2)"/>
      <sheetName val="설_계"/>
      <sheetName val="단면_(2)"/>
      <sheetName val="외주대비_-석축"/>
      <sheetName val="외주대비-구조물_(2)"/>
      <sheetName val="견적표지_(3)"/>
      <sheetName val="12_xd8b7_⭎ጀ鮂"/>
      <sheetName val="12좷⭘ጀ鮂"/>
      <sheetName val="인원계획-미화"/>
      <sheetName val="POOM_MOTO2"/>
      <sheetName val="재료집계표"/>
      <sheetName val="값"/>
      <sheetName val="반포2차"/>
      <sheetName val="국별인원"/>
      <sheetName val="설치공사비"/>
      <sheetName val="자재집계 &amp; 총괄표"/>
      <sheetName val="토공대비"/>
      <sheetName val="공사직종별노임"/>
      <sheetName val="in"/>
      <sheetName val="청주(철골발주의뢰서)"/>
      <sheetName val="Price List"/>
      <sheetName val="ORIGN"/>
      <sheetName val="ASEM내역"/>
      <sheetName val="교량명원본"/>
      <sheetName val="BOX제원원본"/>
      <sheetName val="キ⩙"/>
      <sheetName val="PANEL 내역"/>
      <sheetName val="도"/>
      <sheetName val="월별"/>
      <sheetName val="EQUIP LIST"/>
      <sheetName val="FAB4생산"/>
      <sheetName val="HVAC"/>
      <sheetName val="BREAKDOWN(철거설치)"/>
      <sheetName val="토목공종세부"/>
      <sheetName val="예산내역"/>
      <sheetName val="총괄수지표"/>
      <sheetName val="견적회신"/>
      <sheetName val="1. 가로등 설비 공사(산출)"/>
      <sheetName val="도장"/>
      <sheetName val="ITB_COST"/>
      <sheetName val="96보완계획7_12"/>
      <sheetName val="1._x005f_x005f_x005f_x0018_변전설비"/>
      <sheetName val="---FAB#1업무일지---"/>
      <sheetName val="5공철탑검토표"/>
      <sheetName val="4공철탑검토"/>
      <sheetName val="단  가  垨4奜4睮⿩_x0005_"/>
      <sheetName val="매입세율"/>
      <sheetName val="³²¾ç½ÃÀÛµ¿ÀÚ105³ë65±_x0000__x0000__x0005__x0000_慀ȡ_x0000__x0000__x0000_"/>
      <sheetName val="DWG-CAB-I"/>
      <sheetName val="N︀軕"/>
      <sheetName val="화산경계"/>
      <sheetName val="토공A1"/>
      <sheetName val="합계"/>
      <sheetName val="DAILY"/>
      <sheetName val="농로수량집계"/>
      <sheetName val="OCT"/>
      <sheetName val="ISOP"/>
      <sheetName val="MdBase"/>
      <sheetName val="전등수량산출"/>
      <sheetName val="집"/>
      <sheetName val="기성청구현황"/>
      <sheetName val="주사무실ֳ_x0000_"/>
      <sheetName val="¼ö·®»êÃ_x0005_"/>
      <sheetName val="¼ö·®»êÃ "/>
      <sheetName val="䋈ᅪ"/>
      <sheetName val="거실통로등"/>
      <sheetName val="주사무실墳᎟"/>
      <sheetName val="BOX ︀ᇕ"/>
      <sheetName val="BOX 저፺"/>
      <sheetName val="8.석축단위(H=1.5M)"/>
      <sheetName val="주사무실԰_x0000_"/>
      <sheetName val="ﻈ䓕"/>
      <sheetName val="BOX ︀釕"/>
      <sheetName val="위치︀釕"/>
      <sheetName val="BOX ᢝ"/>
      <sheetName val="ꠀ፺"/>
      <sheetName val="︀動"/>
      <sheetName val="BOX ᠀ᶛ"/>
      <sheetName val="위치᠀ᶛ"/>
      <sheetName val="저ᚙ"/>
      <sheetName val="ꠀ᪘"/>
      <sheetName val="위치ꠀ᪘"/>
      <sheetName val="BOX ︀鷕"/>
      <sheetName val="주사무실頀▀"/>
      <sheetName val="BOX 頀▀"/>
      <sheetName val="주사무실蠀⮂"/>
      <sheetName val="위치蠀⮂"/>
      <sheetName val="BOX 蠀⮂"/>
      <sheetName val="︀嗕"/>
      <sheetName val="ࠀ᎚"/>
      <sheetName val="위치︀㓕"/>
      <sheetName val="주사무실︀㓕"/>
      <sheetName val="위치_xd800_ᢘ"/>
      <sheetName val="ᓈባ"/>
      <sheetName val="︀盕"/>
      <sheetName val="壈▞"/>
      <sheetName val="부분별수량산출(조합기초)"/>
      <sheetName val="강관산출"/>
      <sheetName val="선우통상(을)"/>
      <sheetName val="견적서-골조공사"/>
      <sheetName val="FCU (2)"/>
      <sheetName val="장비분석"/>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남양시작동자105노65기1_3화1_21"/>
      <sheetName val="0_집계1"/>
      <sheetName val="1_수변전설비공사1"/>
      <sheetName val="표지_(2)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3-1_CB1"/>
      <sheetName val="unit_4"/>
      <sheetName val="원가계산서_(총괄)"/>
      <sheetName val="원가계산서_(건축)"/>
      <sheetName val="임시급식_(2)"/>
      <sheetName val="Summary_Sheets"/>
      <sheetName val="전차선로_물량표"/>
      <sheetName val="내역서_(2)"/>
      <sheetName val="효성CB_1P기초"/>
      <sheetName val="º¹±¸·®»êÁ¤_¹×_Àü¿ëÈ¸¼±_»ç¿ë"/>
      <sheetName val="4¿ù_½ÇÀûÃßÁ¤(°ÇÃà+Åä¸ñ)"/>
      <sheetName val="4¿ù_½ÇÀûÃßÁ¤(°ÇÃà)"/>
      <sheetName val="노원열병합__건축공사기성내역서"/>
      <sheetName val="자동_철거"/>
      <sheetName val="자동_설치"/>
      <sheetName val="토목_철주"/>
      <sheetName val="철거_일위대가(1-19)"/>
      <sheetName val="철거_일위대가(20-22)"/>
      <sheetName val="설치_일위대가(23-45호)"/>
      <sheetName val="설치_일위대가(46~78호)"/>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_견적서"/>
      <sheetName val="플랜트_설치"/>
      <sheetName val="2000,9월_일위"/>
      <sheetName val="CABLE_SIZE-3"/>
      <sheetName val="2000_11¿ù¼³°è³»¿ª"/>
      <sheetName val="Àü¼±_¹×_Àü¼±°ü"/>
      <sheetName val="ÁØ°Ë_³»¿ª¼­"/>
      <sheetName val="¼ö¸ñµ¥ÀÌÅ¸_"/>
      <sheetName val="º¯¾Ð±â_¹×_¹ßÀü±â_¿ë·®"/>
      <sheetName val="1_¼öÀÎÅÍ³Î"/>
      <sheetName val="설산1_나"/>
      <sheetName val="단가_"/>
      <sheetName val="3련_BOX"/>
      <sheetName val="const_"/>
      <sheetName val="3_내역서"/>
      <sheetName val="TRE_TABLE"/>
      <sheetName val="1_변전설비"/>
      <sheetName val="EQUIPMENT_-2"/>
      <sheetName val="빌딩_안내"/>
      <sheetName val="BSD_(2)"/>
      <sheetName val="5_공종별예산내역서"/>
      <sheetName val="1공구_건정토건_토공"/>
      <sheetName val="화재_탐지_설비"/>
      <sheetName val="입고장부_(4)"/>
      <sheetName val="Customer_Databas"/>
      <sheetName val="세부견적서(DAS_Call_Back)"/>
      <sheetName val="2000_11¿ù¼³餀㢘ԯ缀"/>
      <sheetName val="인건비_"/>
      <sheetName val="단양_00_아파트-세부내역"/>
      <sheetName val="Vari_by_Vendor"/>
      <sheetName val="2000년_공정표"/>
      <sheetName val="220_(2)"/>
      <sheetName val="Man_Power_&amp;_Comp"/>
      <sheetName val="호봉_(2)"/>
      <sheetName val="2_펌프장(사급자재)"/>
      <sheetName val="_상부공통집계(총괄)"/>
      <sheetName val="일위대가표_(2)"/>
      <sheetName val="방음벽_기초_일반수량"/>
      <sheetName val="I_설계조건"/>
      <sheetName val="2007일위_"/>
      <sheetName val="토목일위_(83~)"/>
      <sheetName val="노무비_"/>
      <sheetName val="산#2-1_(2)"/>
      <sheetName val="기성내역_진짜"/>
      <sheetName val="1차_내역서"/>
      <sheetName val="현장관리비_"/>
      <sheetName val="BASIC_(2)"/>
      <sheetName val="입출재고현황_(2)"/>
      <sheetName val="Piping_Design_Data"/>
      <sheetName val="H_PILE수량"/>
      <sheetName val="중기조종사_단위단가"/>
      <sheetName val="제3장_기술업무"/>
      <sheetName val="A_견적"/>
      <sheetName val="PROJECT_BRIEF"/>
      <sheetName val="5_정산서"/>
      <sheetName val="공사별_가중치_산출근거(토목)"/>
      <sheetName val="_총괄표"/>
      <sheetName val="8_PILE__(돌출)"/>
      <sheetName val="69_03%"/>
      <sheetName val="변경내역84_52%"/>
      <sheetName val="0_Áý°è"/>
      <sheetName val="1_¼öº¯Àü¼³ºñ°ø»ç"/>
      <sheetName val="Ç¥Áö_(2)"/>
      <sheetName val="1_ÀüÂ÷¼±Á¶Á¤"/>
      <sheetName val="2_Á¶°¡¼±Á¶Á¤"/>
      <sheetName val="3_±ÞÀü¼±½Å¼³"/>
      <sheetName val="4_±ÞÀü¼±Ã¶°Å"/>
      <sheetName val="Oper_Amount"/>
      <sheetName val="자재_단가표"/>
      <sheetName val="97_사업추정(WEKI)"/>
      <sheetName val="기존단가_(2)"/>
      <sheetName val="9_"/>
      <sheetName val="내역서_"/>
      <sheetName val="7_1유효폭"/>
      <sheetName val="절감계산"/>
      <sheetName val="ML"/>
      <sheetName val="기초"/>
      <sheetName val="수장"/>
      <sheetName val="현지검측내역"/>
      <sheetName val="구주,중아,CIS"/>
      <sheetName val="EL90"/>
      <sheetName val="역T형교대栄⿇_x0000__x0000_庨_x0000_"/>
      <sheetName val="역T형교대栄⿇_x0000__x0000__x0000_"/>
      <sheetName val="Personnaliser..."/>
      <sheetName val="Takt Time"/>
      <sheetName val="J直_x0000__x0000_"/>
      <sheetName val="삭제금지단가"/>
      <sheetName val="YES-T"/>
      <sheetName val="흄관수량"/>
      <sheetName val="유첨_x0005__x0000_"/>
      <sheetName val="일_x0007__x0006__x0003__x0004__x0007_"/>
      <sheetName val="_x0000__x0005__x0000__x0004__x0000__x0008__x0000__x0005__x0000__x0008_"/>
      <sheetName val="간이연락"/>
      <sheetName val="견적을지"/>
      <sheetName val="불변현금흐름표"/>
      <sheetName val="기타유틸리티설비"/>
      <sheetName val="CAL."/>
      <sheetName val="insulation"/>
      <sheetName val="Architecture Work"/>
      <sheetName val="PipWT"/>
      <sheetName val="뜃맟뭁돽띿맟?-BLDG"/>
      <sheetName val="March"/>
      <sheetName val="배관배선 단가조사"/>
      <sheetName val="동력배선"/>
      <sheetName val="본선동력배선"/>
      <sheetName val="본선조명"/>
      <sheetName val="전력간선배선"/>
      <sheetName val="전열배선"/>
      <sheetName val="´_x0005__x0000_"/>
      <sheetName val="5"/>
      <sheetName val="S0"/>
      <sheetName val="관세,통관수수료,운반비"/>
      <sheetName val="KS-301_WBS"/>
      <sheetName val="되메우기공사"/>
      <sheetName val="배수로굴착공사"/>
      <sheetName val="법면보호공사"/>
      <sheetName val="보강공사"/>
      <sheetName val="본관기초굴착공사"/>
      <sheetName val="본관조경공사"/>
      <sheetName val="부지정지공사"/>
      <sheetName val="765SY부지정지공사"/>
      <sheetName val="옥외매설물공사"/>
      <sheetName val="중량물도로"/>
      <sheetName val="취수로굴착공사"/>
      <sheetName val="효암천이설"/>
      <sheetName val="총괄표(1)"/>
      <sheetName val="b_gunmul"/>
      <sheetName val="b_balju (2)"/>
      <sheetName val="갑(계장)"/>
      <sheetName val="B"/>
      <sheetName val="입력값1"/>
      <sheetName val="010101"/>
      <sheetName val="96월별PL"/>
      <sheetName val="양식(직판용)"/>
      <sheetName val="수주추정"/>
      <sheetName val="대전21토목내역서"/>
      <sheetName val="BID9697"/>
      <sheetName val="TNC(1안)"/>
      <sheetName val="4.2유효폭의 계산"/>
      <sheetName val="간이영수증"/>
      <sheetName val="정보"/>
      <sheetName val="한화 둔산 내역서"/>
      <sheetName val="내역(정지)"/>
      <sheetName val="1차배부(JB포함)"/>
      <sheetName val="설계내역일위"/>
      <sheetName val="22신설수량"/>
      <sheetName val="계약원가"/>
      <sheetName val="22-1소단"/>
      <sheetName val="22-2M단"/>
      <sheetName val="01하반기노임"/>
      <sheetName val="울진항공등화 내역서"/>
      <sheetName val="정보매체A동"/>
      <sheetName val="49-11g"/>
      <sheetName val="49-11H"/>
      <sheetName val="PI_x0000__x0000_"/>
      <sheetName val="A"/>
      <sheetName val="기능공인적사항"/>
      <sheetName val="ALINE"/>
      <sheetName val="대비2"/>
      <sheetName val="L_RPTB03_01"/>
      <sheetName val="단위수량산출"/>
      <sheetName val="합의서"/>
      <sheetName val="노임목록"/>
      <sheetName val="2.노무비명세서(수직보垰7埼"/>
      <sheetName val="전체내蠀ᒗ"/>
      <sheetName val="전체내︀盕"/>
      <sheetName val="일위대가(계측︩盕ԯ_x0000_"/>
      <sheetName val="전체내壈▞"/>
      <sheetName val="토공총괄집계"/>
      <sheetName val="공종코드"/>
      <sheetName val="낙석방지책"/>
      <sheetName val="금액︀⣕"/>
      <sheetName val="외천교"/>
      <sheetName val="철콘집계"/>
      <sheetName val="5회기성03월"/>
      <sheetName val="N0_x0000_"/>
      <sheetName val="수정"/>
      <sheetName val="세목별"/>
      <sheetName val="소개"/>
      <sheetName val="#REF!"/>
      <sheetName val="계열사현황종합"/>
      <sheetName val="Control Sheet"/>
      <sheetName val="돈"/>
      <sheetName val="공비대䠛"/>
      <sheetName val="적정심사"/>
      <sheetName val="내역금액적용"/>
      <sheetName val="비목코드"/>
      <sheetName val="8공구 강재 수량"/>
      <sheetName val="5. 차단기 용량계산"/>
      <sheetName val="가시설(TYPE-A)"/>
      <sheetName val="1호맨홀가감수량"/>
      <sheetName val="1-1평균터파기고(1)"/>
      <sheetName val="구체"/>
      <sheetName val="단가표(전산)"/>
      <sheetName val="2219-SPOOL BOM"/>
      <sheetName val="대운반(철재)"/>
      <sheetName val="시점교대"/>
      <sheetName val="설명서"/>
      <sheetName val="예정공정표"/>
      <sheetName val="2.내역서"/>
      <sheetName val="3.2주형지지보"/>
      <sheetName val="x주형보 설계(3차로)"/>
      <sheetName val="부대tu"/>
      <sheetName val="우수공,맨홀,집수정"/>
      <sheetName val="짉譥"/>
      <sheetName val="ᣉᎍ"/>
      <sheetName val="General_Data"/>
      <sheetName val="sum1_(2)"/>
      <sheetName val="Site_Expenses"/>
      <sheetName val="제원_설계조건"/>
      <sheetName val="일위대가_집계표"/>
      <sheetName val="design_criteria"/>
      <sheetName val="plan&amp;section_of_foundation"/>
      <sheetName val="단가표_"/>
      <sheetName val="공사비_내역_(가)"/>
      <sheetName val="주식"/>
      <sheetName val="조정금액결과표 (차수별)"/>
      <sheetName val="BLR-S"/>
      <sheetName val="일위대가표(무)"/>
      <sheetName val="일위대가산출기초"/>
      <sheetName val="전기일ꙭÀ_x0000_"/>
      <sheetName val="내역 (2)"/>
      <sheetName val="건축2"/>
      <sheetName val="직원투입계획"/>
      <sheetName val="화재 颮㍓씀넖ԯ"/>
      <sheetName val="ᰀ፜"/>
      <sheetName val="N炬≹"/>
      <sheetName val="투찰(하수)"/>
      <sheetName val="상행-교대(A1-A2)"/>
      <sheetName val="제잡비(주공종)"/>
      <sheetName val="(3.품질관리 시험 총괄표)"/>
      <sheetName val="Picture"/>
      <sheetName val="내역통합"/>
      <sheetName val="매원개착터널총괄"/>
      <sheetName val="성토도수로현황"/>
      <sheetName val="master(2차)"/>
      <sheetName val="중기가격"/>
      <sheetName val="DATE2001"/>
      <sheetName val="좌측"/>
      <sheetName val="견적대비(1차) (2)"/>
      <sheetName val="내역서적용수량집계표(가로)"/>
      <sheetName val="1._x0018_변︀ᇕ԰"/>
      <sheetName val="1._x0018_변԰_x0000__x0000_"/>
      <sheetName val="1._x0018_변ԯ_x0000_缀"/>
      <sheetName val="DEVI."/>
      <sheetName val="U.C."/>
      <sheetName val="차선도색수량집계"/>
      <sheetName val="라멘교일반수량"/>
      <sheetName val="수량산출서 갑지"/>
      <sheetName val="손료기준-공사부구두문의"/>
      <sheetName val="펌프장수량䈀嵪ԯ_x0000_缀"/>
      <sheetName val="펌프장수량㔀቎԰_x0000_缀"/>
      <sheetName val="펌프장수량ԯ_x0000_缀_x0000__x0000_"/>
      <sheetName val="ꢭ፺"/>
      <sheetName val="철탑공사"/>
      <sheetName val="원가계산서 "/>
      <sheetName val="Nက_x0000_"/>
      <sheetName val="1,2,3,4,5단위수량"/>
      <sheetName val="³ëÀ_x001f_"/>
      <sheetName val="°ø±¸¼Õ·_x0000_"/>
      <sheetName val="변경ᛅ⾒_x0005_"/>
      <sheetName val="N쌃괅"/>
      <sheetName val="산출-설비"/>
      <sheetName val="&lt;--"/>
      <sheetName val="토공2"/>
      <sheetName val="4.고용보험"/>
      <sheetName val="ÀÏÀ§´ë헾】_x0005__x0000__x0000__x0000_"/>
      <sheetName val="기계경비(시"/>
      <sheetName val="o현장경비"/>
      <sheetName val="OPG_x0005__x0000__x0000_"/>
      <sheetName val="가도䠀"/>
      <sheetName val="가도ԯ"/>
      <sheetName val="가도저"/>
      <sheetName val="PROJECT BRIEF(EX.NEW)"/>
      <sheetName val="검사조怀"/>
      <sheetName val="검사조ԯ"/>
      <sheetName val="검사조砀"/>
      <sheetName val="검사조⠀"/>
      <sheetName val="검사조瀀"/>
      <sheetName val="SPM(13.84)"/>
      <sheetName val="fitting"/>
      <sheetName val="Look-Up"/>
      <sheetName val="Units"/>
      <sheetName val="노임9월"/>
      <sheetName val="수량산출(통신선로)"/>
      <sheetName val="수량산출(여객장치)"/>
      <sheetName val="수량산출(전화)"/>
      <sheetName val="사업부배부A"/>
      <sheetName val="PBS"/>
      <sheetName val="SILICATE"/>
      <sheetName val="간접비내역-1"/>
      <sheetName val="°¡·Îµî耀퓬縺"/>
      <sheetName val="°¡·Îµî⸀朋ԯ_x0000_缀_x0000_"/>
      <sheetName val="AIR_SHOWER(3인용)1"/>
      <sheetName val="조도계산서_(도서)1"/>
      <sheetName val="총괄원가_"/>
      <sheetName val="_갑__지_"/>
      <sheetName val="실행내역서_"/>
      <sheetName val="working_load_at_the_btm_ft_"/>
      <sheetName val="stability_check"/>
      <sheetName val="할증_"/>
      <sheetName val="PUMP_SHT"/>
      <sheetName val="FIN_TUBE"/>
      <sheetName val="HED__&amp;_PIPE"/>
      <sheetName val="DATA_입력부"/>
      <sheetName val="5_"/>
      <sheetName val="12_"/>
      <sheetName val="14_"/>
      <sheetName val="7_"/>
      <sheetName val="8_"/>
      <sheetName val="10_"/>
      <sheetName val="토공(우물통,기타)_"/>
      <sheetName val="의왕실행"/>
      <sheetName val="현장식당(1)"/>
      <sheetName val="우석문틀"/>
      <sheetName val="D.B"/>
      <sheetName val="잡비계산"/>
      <sheetName val="주관⩿〚"/>
      <sheetName val="1þ"/>
      <sheetName val="1ð"/>
      <sheetName val="1¨"/>
      <sheetName val="1¸"/>
      <sheetName val="반중력식옹벽3.5"/>
      <sheetName val="단가(1)"/>
      <sheetName val="BID FORM"/>
      <sheetName val="Form of Bid"/>
      <sheetName val="설계변경내역"/>
      <sheetName val="기본자료"/>
      <sheetName val="206 무장,정비 장비용량 산출"/>
      <sheetName val="노임 단가"/>
      <sheetName val="cost9702"/>
      <sheetName val="철근집계표"/>
      <sheetName val="관정비교"/>
      <sheetName val="__"/>
      <sheetName val="재료할증"/>
      <sheetName val="깨기"/>
      <sheetName val="-몰탈콘크리트"/>
      <sheetName val="-배수구조물공토공"/>
      <sheetName val="횡배수관재료-"/>
      <sheetName val="계산서(직선부)"/>
      <sheetName val="콘크리트측구연장"/>
      <sheetName val="제일"/>
      <sheetName val="천마갑지"/>
      <sheetName val="커튼월(pfg)"/>
      <sheetName val="설계서을"/>
      <sheetName val="신호등일위대가"/>
      <sheetName val="M5_S"/>
      <sheetName val="M6_S"/>
      <sheetName val="SRAM_CHIP"/>
      <sheetName val="SRAM_생산"/>
      <sheetName val="YLD"/>
      <sheetName val="청 구"/>
      <sheetName val="Tenants"/>
      <sheetName val="48전력선_x0002__x0000_㣸"/>
      <sheetName val="대창(장ԯ_x0000_"/>
      <sheetName val="암거 제원표-1단계"/>
      <sheetName val="참고자료"/>
      <sheetName val="단위"/>
      <sheetName val="1호철근량"/>
      <sheetName val="산출서"/>
      <sheetName val="접지뀀Ῥ"/>
      <sheetName val="수습"/>
      <sheetName val="견적2001(1분기)"/>
      <sheetName val="접지耀⧞"/>
      <sheetName val="접지_x0000__x0000_"/>
      <sheetName val="접지쀀ᗡ"/>
      <sheetName val="CA_x0000__x0000_"/>
      <sheetName val="³²¾ç½ÃÀÛµ¿ÀÚ105³ë65_x0000__x0000_Ԁ_x0000__x0000_贈_x0002__x0000__x0000__x0000_"/>
      <sheetName val="VA_x0000__x0000__x0005_"/>
      <sheetName val="(4-2)열관류값-2"/>
      <sheetName val="산정기준"/>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설계흐름도"/>
      <sheetName val="명단"/>
      <sheetName val="6.2.1 지하차도 조도계산"/>
      <sheetName val="배수내역 (2)"/>
      <sheetName val="배수및구조물공1"/>
      <sheetName val="앨범표지"/>
      <sheetName val="3차준공"/>
      <sheetName val="[YES.XLS][YES.XLS][YES.XLS]4/_x0000_䠀"/>
      <sheetName val="[YES.XLS][YES.XLS][YES.XLS]4쌇栅/"/>
      <sheetName val="토목변경"/>
      <sheetName val="집수정단"/>
      <sheetName val="주공 갑지"/>
      <sheetName val="A LINE"/>
      <sheetName val="시점부교대"/>
      <sheetName val="유첨헾】"/>
      <sheetName val="가설경비"/>
      <sheetName val="내역서(사업소)"/>
      <sheetName val="유역면적"/>
      <sheetName val="상수도토공_x0005__x0000_"/>
      <sheetName val="설직재0_x0000_"/>
      <sheetName val="설직재餀㒘"/>
      <sheetName val="N閞㋁"/>
      <sheetName val="당초수문"/>
      <sheetName val="ÀÔ낼㝗ﰀ㝗"/>
      <sheetName val="10.Ã¶丵⾥_x0005__x0000__x0000_"/>
      <sheetName val="ÀÔԀ_x0000_缀_x0000_"/>
      <sheetName val="Á¶µµ°è»ê¼­ (헾⼵_x0005__x0000_"/>
      <sheetName val="10.Ã¶堨û丵⽏_x0005__x0000_"/>
      <sheetName val="Á¶µµ°è»ê¼­ (堨û丵⽏_x0005_"/>
      <sheetName val="10_Ã¶丵⾥"/>
      <sheetName val="10_Ã¶堨û丵⽏"/>
      <sheetName val="Á¶µµ°è»ê¼­_(堨û丵⽏"/>
      <sheetName val="Á¶µµ°è»ê¼­_(헾⼵"/>
      <sheetName val="평균물량산출서"/>
      <sheetName val="가동비율"/>
      <sheetName val="산업개발안내서"/>
      <sheetName val="옥내소화전계산서"/>
      <sheetName val="Tiburon"/>
      <sheetName val="3.상가"/>
      <sheetName val="mesc"/>
      <sheetName val="자재단가壠"/>
      <sheetName val="자재단가厘"/>
      <sheetName val="임시급식ֿ_x0000_缀_x0000_"/>
      <sheetName val="재1"/>
      <sheetName val="기성신청"/>
      <sheetName val="유화"/>
      <sheetName val="PumpSpec"/>
      <sheetName val="I.일위대가목차"/>
      <sheetName val="수리계산(2021)"/>
      <sheetName val="1공구내역서(1)"/>
      <sheetName val="음료실행"/>
      <sheetName val="하도급선정의뢰_x0000__x0000_螨_x0000__x0000__x0000_ۈ"/>
      <sheetName val="48전력선로일挔"/>
      <sheetName val="FWBS7000,8000"/>
      <sheetName val="ANALYSER"/>
      <sheetName val="ring wall thickness"/>
      <sheetName val="공정표(전체)"/>
      <sheetName val="설정"/>
      <sheetName val="산출근거#2-3"/>
      <sheetName val="전신환매도洸"/>
      <sheetName val="전신환매도永"/>
      <sheetName val="전신환매도欸"/>
      <sheetName val="직원자료"/>
      <sheetName val="업종분류"/>
      <sheetName val="장비분류"/>
      <sheetName val="단가산출목록표"/>
      <sheetName val="국산화"/>
      <sheetName val="ARS"/>
      <sheetName val="960318-1"/>
      <sheetName val="sum"/>
      <sheetName val="F5"/>
      <sheetName val="#1환기구수량산출근거"/>
      <sheetName val="5.1단가조사"/>
      <sheetName val="예가표"/>
      <sheetName val="종료분석"/>
      <sheetName val="항목등록"/>
      <sheetName val="000"/>
      <sheetName val="100"/>
      <sheetName val="본사업"/>
      <sheetName val="4.  단락전류의 계산"/>
      <sheetName val="월말"/>
      <sheetName val="허용전류-IEC"/>
      <sheetName val="참조(X)"/>
      <sheetName val="선로의 %임피던스 "/>
      <sheetName val="Macro(전동기)"/>
      <sheetName val="3-1.일위대가집계표(교통시설물1)"/>
      <sheetName val="직_x0005__x0000_"/>
      <sheetName val="[YES.XLS]/_x0000_"/>
      <sheetName val="가옥조"/>
      <sheetName val="인원조직표"/>
      <sheetName val="SHUTDOWN VALVE"/>
      <sheetName val="산출기초"/>
      <sheetName val="순환펌프"/>
      <sheetName val="급,배기팬"/>
      <sheetName val="급탕순환펌프"/>
      <sheetName val="건축공정"/>
      <sheetName val="방진공정"/>
      <sheetName val="조경공정"/>
      <sheetName val="폐토수익화_"/>
      <sheetName val="DATA(광속)"/>
      <sheetName val="하남내역"/>
      <sheetName val="공사비예산서"/>
      <sheetName val="천방교접속"/>
      <sheetName val="09년실적"/>
      <sheetName val="중사"/>
      <sheetName val="도로구조공사비"/>
      <sheetName val="도로토공공사비"/>
      <sheetName val="여수토공사비"/>
      <sheetName val="(포장)BOQ-실적공사"/>
      <sheetName val="인부노임"/>
      <sheetName val="신천3호용수로"/>
      <sheetName val="철거단가"/>
      <sheetName val="토공(우물통,기타)_2"/>
      <sheetName val="1_범위2"/>
      <sheetName val="2_편성2"/>
      <sheetName val="6_GAS2"/>
      <sheetName val="노임단가(08_01)2"/>
      <sheetName val="기성공문_(2)2"/>
      <sheetName val="철콘기성청구서_(2)2"/>
      <sheetName val="공종별집계표(건축)_(2)2"/>
      <sheetName val="형틀공사기성_(2)2"/>
      <sheetName val="조적기성청구서__2"/>
      <sheetName val="공종별집계표(조적)_2"/>
      <sheetName val="미장기성청구서_2"/>
      <sheetName val="공종별집계표(미장_방수)2"/>
      <sheetName val="하도급각서_(2)2"/>
      <sheetName val="하도급계좌입금의뢰서_2"/>
      <sheetName val="1_범위"/>
      <sheetName val="2_편성"/>
      <sheetName val="6_GAS"/>
      <sheetName val="노임단가(08_01)"/>
      <sheetName val="기성공문_(2)"/>
      <sheetName val="철콘기성청구서_(2)"/>
      <sheetName val="공종별집계표(건축)_(2)"/>
      <sheetName val="형틀공사기성_(2)"/>
      <sheetName val="조적기성청구서__"/>
      <sheetName val="공종별집계표(조적)_"/>
      <sheetName val="미장기성청구서_"/>
      <sheetName val="공종별집계표(미장_방수)"/>
      <sheetName val="하도급각서_(2)"/>
      <sheetName val="하도급계좌입금의뢰서_"/>
      <sheetName val="토공(우물통,기타)_1"/>
      <sheetName val="1_범위1"/>
      <sheetName val="2_편성1"/>
      <sheetName val="6_GAS1"/>
      <sheetName val="노임단가(08_01)1"/>
      <sheetName val="기성공문_(2)1"/>
      <sheetName val="철콘기성청구서_(2)1"/>
      <sheetName val="공종별집계표(건축)_(2)1"/>
      <sheetName val="형틀공사기성_(2)1"/>
      <sheetName val="조적기성청구서__1"/>
      <sheetName val="공종별집계표(조적)_1"/>
      <sheetName val="미장기성청구서_1"/>
      <sheetName val="공종별집계표(미장_방수)1"/>
      <sheetName val="하도급각서_(2)1"/>
      <sheetName val="하도급계좌입금의뢰서_1"/>
      <sheetName val="관경별내역서"/>
      <sheetName val="을지로철거"/>
      <sheetName val="7.수량산출"/>
      <sheetName val="6.수량계산"/>
      <sheetName val="무시"/>
      <sheetName val="電磁弁LIST"/>
      <sheetName val="PLG"/>
      <sheetName val="외자배분"/>
      <sheetName val="외자내역"/>
      <sheetName val="[YES.XLS]4/_x0000_䠀"/>
      <sheetName val="[YES.XLS]4쌇栅/"/>
      <sheetName val="REDUCER"/>
      <sheetName val="WE'T"/>
      <sheetName val="기계경비산출"/>
      <sheetName val="KSTAR-M"/>
      <sheetName val="조작대(1연)"/>
      <sheetName val="단목"/>
      <sheetName val="토목수량"/>
      <sheetName val="AHU-1"/>
      <sheetName val="급탕설비"/>
      <sheetName val="화장실배기팬"/>
      <sheetName val="마산월령동골조물량변경"/>
      <sheetName val="자금청구서 19년 3월 -응암2구역 롯데.xlsm"/>
      <sheetName val="옥외배관기본공량"/>
      <sheetName val="측량요율"/>
      <sheetName val="도봉2지구"/>
      <sheetName val="참고자료등록"/>
      <sheetName val="하자보수보증자료"/>
      <sheetName val="국내"/>
      <sheetName val="유리"/>
      <sheetName val="익산"/>
      <sheetName val="규격"/>
      <sheetName val="수종"/>
      <sheetName val="감시제어"/>
      <sheetName val="목차임시"/>
      <sheetName val="을 2"/>
      <sheetName val="을 1"/>
      <sheetName val="전체-원가분리내역"/>
      <sheetName val="계화배수(3대)"/>
      <sheetName val="가격표"/>
      <sheetName val="건축외주"/>
      <sheetName val="시장성초안camera"/>
      <sheetName val="Parts"/>
      <sheetName val="Menu A"/>
      <sheetName val="inter"/>
      <sheetName val="[YES.XLS][YES.XLS]4/_x0000_䠀"/>
      <sheetName val="[YES.XLS][YES.XLS]4쌇栅/"/>
      <sheetName val="2공종별예산조서"/>
      <sheetName val="맨홀공 수량집계표"/>
      <sheetName val="구분"/>
      <sheetName val="공사비집_x0005_"/>
      <sheetName val="bCord공정"/>
      <sheetName val="d수량"/>
      <sheetName val="e대가"/>
      <sheetName val="g단가"/>
      <sheetName val="h집계"/>
      <sheetName val="자재노임단가"/>
      <sheetName val="크레인5ton"/>
      <sheetName val="단가산출-2"/>
      <sheetName val="기초수량-1"/>
      <sheetName val="단가산출-1"/>
      <sheetName val="1_x0005_"/>
      <sheetName val="도면자료제출일정"/>
      <sheetName val="중기비"/>
      <sheetName val="시공계_x0005_"/>
      <sheetName val="변경비_x0005__x0000_"/>
      <sheetName val="dongia (2)"/>
      <sheetName val="gtrinh"/>
      <sheetName val="lam-moi"/>
      <sheetName val="chitiet"/>
      <sheetName val="giathanh1"/>
      <sheetName val="DONGIA"/>
      <sheetName val="thao-go"/>
      <sheetName val="TH XL"/>
      <sheetName val="VC"/>
      <sheetName val="Tiepdia"/>
      <sheetName val="CHITIET VL-NC"/>
      <sheetName val="INS-SHEET"/>
      <sheetName val="CAL(1)."/>
      <sheetName val="영구청af헾"/>
      <sheetName val="영구청af薸"/>
      <sheetName val="##내역서##"/>
      <sheetName val="식재출력용"/>
      <sheetName val="유지관리"/>
      <sheetName val="판매46"/>
      <sheetName val="남경"/>
      <sheetName val="관급자재대"/>
      <sheetName val="계정과목"/>
      <sheetName val="공사비PK5월"/>
      <sheetName val="간접비(1)"/>
      <sheetName val="FUSE_MCB"/>
      <sheetName val="1.산출근거"/>
      <sheetName val="스라브"/>
      <sheetName val="특수조명기구 단가조사서"/>
      <sheetName val="b_balju_ch"/>
      <sheetName val="b_balju_chÈ"/>
      <sheetName val="b_balju_ch_x0005_"/>
      <sheetName val="b_balju_chÛ"/>
      <sheetName val="b_balju_ch("/>
      <sheetName val="평당자료"/>
      <sheetName val="예산조서-총ԯ"/>
      <sheetName val="예산조서-총頀"/>
      <sheetName val="1~6 설계조건...."/>
      <sheetName val="총 원가계산"/>
      <sheetName val="장비부하"/>
      <sheetName val="단가대비표(SYS)"/>
      <sheetName val="제조노임"/>
      <sheetName val="ISBL-CIV"/>
      <sheetName val="변경사항"/>
      <sheetName val="통합내역서(소방기계)"/>
      <sheetName val="통합내역서(소방전기)"/>
      <sheetName val="1.내역서(펌프실 소화전)"/>
      <sheetName val="1.산출서"/>
      <sheetName val="1.관련근거"/>
      <sheetName val="1.관련도면"/>
      <sheetName val="2.내역서(연결송수구,대피공간 보온)"/>
      <sheetName val="2.산출서"/>
      <sheetName val="2.관련근거"/>
      <sheetName val="2.관련도면"/>
      <sheetName val="3.내역서(주민공동시설SP)"/>
      <sheetName val="3.산출서"/>
      <sheetName val="3.관련근거"/>
      <sheetName val="3.관련도면"/>
      <sheetName val="4.내역서(동파방지열선추가)"/>
      <sheetName val="4.산출서"/>
      <sheetName val="4.관련근거"/>
      <sheetName val="4.관련도면"/>
      <sheetName val="5.내역서(세대금속후렉시블 정산, 비상방송 스위치 추가)"/>
      <sheetName val="5.산출서"/>
      <sheetName val="5.관련근거"/>
      <sheetName val="1.방송내역서(감압변추가)"/>
      <sheetName val="1.방송산출서"/>
      <sheetName val="1.방송관련근거"/>
      <sheetName val="1.방송관련도면"/>
      <sheetName val="2.방송내역서(소화전정산)"/>
      <sheetName val="2.방송산출서"/>
      <sheetName val="2.방송관련도면"/>
      <sheetName val="3.방송내역서(SP추가)"/>
      <sheetName val="3.방송산출서"/>
      <sheetName val="3.방송관련근거"/>
      <sheetName val="3.방송관련도면"/>
      <sheetName val="4.방송내역서(청정가스)"/>
      <sheetName val="4.방송산출서"/>
      <sheetName val="4.방송관련근거"/>
      <sheetName val="4.방송관련도면"/>
      <sheetName val="5.방송내역서(자탐추가)"/>
      <sheetName val="5.방송산출서"/>
      <sheetName val="5.방송관련근거"/>
      <sheetName val="5.방송관련도면"/>
      <sheetName val="6.방송내역서(방송추가)"/>
      <sheetName val="6.방송산출서"/>
      <sheetName val="6.방송관련도면"/>
      <sheetName val="1.판매내역서(방송AMP추가)"/>
      <sheetName val="1.판매산출서"/>
      <sheetName val="1.판매관련도면"/>
      <sheetName val="신규단가검토(기계)"/>
      <sheetName val="근거자료(1)"/>
      <sheetName val="신규단가검토(전기)"/>
      <sheetName val="근거자료(2)"/>
      <sheetName val="시공사진"/>
      <sheetName val="시공사진 (2)"/>
      <sheetName val="검토자료(1)"/>
      <sheetName val="X-내역서(기판매)"/>
      <sheetName val="X-내역서(기방송)"/>
      <sheetName val="X-내역서(전방송)"/>
      <sheetName val="X-내역서(전판매)"/>
      <sheetName val="X-산출서(전방송)"/>
      <sheetName val="X-산출서(기방송)"/>
      <sheetName val="X-산출서(전주거)"/>
      <sheetName val="X-산출서"/>
      <sheetName val="X-산출서(전판매)"/>
      <sheetName val="기본DATԯ"/>
      <sheetName val="기본DAT頀"/>
      <sheetName val="공종별수량집계"/>
      <sheetName val="일위藨-헾"/>
      <sheetName val="Summar헾】_x0005__x0000__x0000__x0000__x0000_"/>
      <sheetName val="실︀ԯ"/>
      <sheetName val="슬래브"/>
      <sheetName val="새공통(96임금인상기준)"/>
      <sheetName val="하수급견적대䧨"/>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공사예산하조서(O.K)"/>
      <sheetName val="일위대가표 (䀀⅒"/>
      <sheetName val="ÀÏÀ§´ë°¡Ç¥(1@"/>
      <sheetName val="일위대가표 (ԯ_x0000_"/>
      <sheetName val="흄관기초"/>
      <sheetName val="부대공(집계)"/>
      <sheetName val="포장단면별단위수량"/>
      <sheetName val="ACUNIT"/>
      <sheetName val="탑( Ṱ氀"/>
      <sheetName val="실焀휦ԯ"/>
      <sheetName val="1SPA8"/>
      <sheetName val="교통_x0005__x0000_"/>
      <sheetName val="교통닑⿃_x0005_"/>
      <sheetName val="교통닑⿣_x0005_"/>
      <sheetName val="교통淀6渌"/>
      <sheetName val="교통墨_x0015_닑"/>
      <sheetName val="LD退"/>
      <sheetName val="1SPA"/>
      <sheetName val="실蠀㑬턀"/>
      <sheetName val="1SPAð"/>
      <sheetName val="1SPAP"/>
      <sheetName val="1SPA_x0005_"/>
      <sheetName val="교통닑⿱_x0005_"/>
      <sheetName val="직공ꂲ"/>
      <sheetName val="금액浨+"/>
      <sheetName val="교통닑⼣_x0005_"/>
      <sheetName val="증감퀀䅰"/>
      <sheetName val="실ԯ"/>
      <sheetName val="고창터널(고창방향䈀"/>
      <sheetName val="도시가스현황"/>
      <sheetName val="103동"/>
      <sheetName val="D-RMIL"/>
      <sheetName val="기က_x0000_退"/>
      <sheetName val="총괄집계 "/>
      <sheetName val="증감내역서"/>
      <sheetName val="Cover Sht"/>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쐃/"/>
      <sheetName val="갑지(쐎/"/>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공종별자재"/>
      <sheetName val="자재단가徸"/>
      <sheetName val="수안보-๿〚_x0005__x0000_"/>
      <sheetName val="금액내역헾"/>
      <sheetName val="자재단가尜"/>
      <sheetName val="NAIL단가산출"/>
      <sheetName val="수안보-挔_x0012_竖め"/>
      <sheetName val="자재단가헾"/>
      <sheetName val="자재단가丵"/>
      <sheetName val="하중재하"/>
      <sheetName val="검색"/>
      <sheetName val="단가 (2)"/>
      <sheetName val="??????"/>
      <sheetName val="LKVL-CK-HT-GD1"/>
      <sheetName val="내역갑지"/>
      <sheetName val="INSTR"/>
      <sheetName val="洊⍩"/>
      <sheetName val="_xd808_⢉"/>
      <sheetName val="砈ẋ"/>
      <sheetName val="옹벽수량집계표"/>
      <sheetName val="수종별인자"/>
      <sheetName val="BH-1 (2)"/>
      <sheetName val="_x0001__x0000_"/>
      <sheetName val="1-"/>
      <sheetName val="1"/>
      <sheetName val="1_x0008_"/>
      <sheetName val="1g"/>
      <sheetName val="㠈⎗"/>
      <sheetName val="⢔"/>
      <sheetName val="᠇Ẓ"/>
      <sheetName val="1ì"/>
      <sheetName val="1º"/>
      <sheetName val="謂ⷄ"/>
      <sheetName val="ꠀ⢄"/>
      <sheetName val="⠊⢌"/>
      <sheetName val="了"/>
      <sheetName val="1"/>
      <sheetName val="1_x0018_"/>
      <sheetName val="栉ᶆ"/>
      <sheetName val=" ᧡"/>
      <sheetName val="1P"/>
      <sheetName val="1("/>
      <sheetName val="1@"/>
      <sheetName val="1 "/>
      <sheetName val="10"/>
      <sheetName val="⠖㔺"/>
      <sheetName val="砖㖌"/>
      <sheetName val="1è"/>
      <sheetName val="1_x001e_"/>
      <sheetName val="1`"/>
      <sheetName val="1"/>
      <sheetName val="1°"/>
      <sheetName val="목창호"/>
      <sheetName val="포장공총괄수량집계표"/>
      <sheetName val="TOTAL_BOQ"/>
      <sheetName val="5.2코핑"/>
      <sheetName val="원안"/>
      <sheetName val="8.일위대가표(1)"/>
      <sheetName val="8.일위대가표(2)"/>
      <sheetName val="7.청제공기계기구조서"/>
      <sheetName val="찍기"/>
      <sheetName val="횡분배정리(DB)"/>
      <sheetName val="방음벽기초-수량"/>
      <sheetName val="수량산출기초(케블등)"/>
      <sheetName val="터널(토공)"/>
      <sheetName val="JUCK֕_x0000_缀"/>
      <sheetName val="수로단위수량"/>
      <sheetName val="제안서"/>
      <sheetName val="행정표준(1)"/>
      <sheetName val="행정표준(2)"/>
      <sheetName val="수량산출내역1115"/>
      <sheetName val="아파트저᝾"/>
      <sheetName val="아파트㾅"/>
      <sheetName val="환율change"/>
      <sheetName val=" 갑지"/>
      <sheetName val="8.수량산출 (2)"/>
      <sheetName val="일위대가표 (⠋ᡏ"/>
      <sheetName val="Imp-Data"/>
      <sheetName val="내역서 (1차)"/>
      <sheetName val="J형측구단위수량"/>
      <sheetName val="¿¹Á¤(3က"/>
      <sheetName val="SAMPLE"/>
      <sheetName val="ÀÏÀ§´ë°¡Ç¥(_x0005__x0000_"/>
      <sheetName val="수출가격"/>
      <sheetName val="IBL-C"/>
      <sheetName val="보온자재단가표"/>
      <sheetName val="변경_x0005__x0006__x0004__x0004_"/>
      <sheetName val="_x0000__x0002__x0000__x0007__x0000__x0004__x0000__x0007__x0000_"/>
      <sheetName val="적용단가"/>
      <sheetName val="8. _x0005__x0000__x0000_"/>
      <sheetName val="직급별"/>
      <sheetName val="S1099기장선행WOP"/>
      <sheetName val="토목품셈"/>
      <sheetName val="공종별집계표"/>
      <sheetName val="방지책개소별명세"/>
      <sheetName val="단위량"/>
      <sheetName val="재료집계표2"/>
      <sheetName val="토적집계표"/>
      <sheetName val="기성내역(건축)"/>
      <sheetName val="Á¤»ê¹°·®︀웕"/>
      <sheetName val="조도계산서1"/>
      <sheetName val="설계서(7)"/>
      <sheetName val="data_dci"/>
      <sheetName val="data_mci"/>
      <sheetName val="behind"/>
      <sheetName val="일위집계"/>
      <sheetName val="2.노무비명세서(수직보_x0005__x0000_"/>
      <sheetName val="2.노무비명세서(수직보丵⿰_x0005_"/>
      <sheetName val="설계기준_및_하중계산"/>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_노무비명세서(수직보丵⿰"/>
      <sheetName val="설계내역2"/>
      <sheetName val="22수"/>
      <sheetName val="22단"/>
      <sheetName val="49단"/>
      <sheetName val="변류기선정표"/>
      <sheetName val="MOF비율계산"/>
      <sheetName val="전기실접지계산예"/>
      <sheetName val="용도별접지선굵기"/>
      <sheetName val="세대부하"/>
      <sheetName val="MCCB선정(구)"/>
      <sheetName val="수용률(분양주택 단상)"/>
      <sheetName val="수용률"/>
      <sheetName val="부하설비용량추정"/>
      <sheetName val="동력부하산정예시"/>
      <sheetName val="동력부하"/>
      <sheetName val="차단기(내규)"/>
      <sheetName val="전동기용량스캔자료"/>
      <sheetName val="전동기용량380V(구)"/>
      <sheetName val="전동기용량220V380V(구)내규"/>
      <sheetName val="전동기용량220V(구)세로"/>
      <sheetName val="전동기용량220V(구)가로"/>
      <sheetName val="허용전류(CV,FR8)LADDER"/>
      <sheetName val="허용전류(CV,FR8)PUNCHED"/>
      <sheetName val="집합감소계수(일반)"/>
      <sheetName val="허용전류(HIV)-A1"/>
      <sheetName val="허용전류(HIV)-B1"/>
      <sheetName val="허용전류(가설)"/>
      <sheetName val="케이블허용전류(내선)"/>
      <sheetName val="다산허용전류"/>
      <sheetName val="동력분전반부하계산"/>
      <sheetName val="허용전류CV(구)"/>
      <sheetName val="허용전류FR-8(구)"/>
      <sheetName val="발전기연결부하"/>
      <sheetName val="BD전압강하"/>
      <sheetName val="쓰레기장비"/>
      <sheetName val="설비불평형률"/>
      <sheetName val="주차관제부하"/>
      <sheetName val="타설계실기준"/>
      <sheetName val="고압등기구시동전류"/>
      <sheetName val="가정용전기기기"/>
      <sheetName val="분당ELEV"/>
      <sheetName val="간선계산서"/>
      <sheetName val="임시동력간선계산서(약식)"/>
      <sheetName val="임시동력간선계산서양식"/>
      <sheetName val="저압반트레이계산(STN)"/>
      <sheetName val="저압반트레이계산(STN)(2)"/>
      <sheetName val="약전트레이(STN)mm2"/>
      <sheetName val="약전트레이(STN)mm"/>
      <sheetName val="DATA(HIV)"/>
      <sheetName val="DATA(GV)"/>
      <sheetName val="DATA(CV,FR-8)"/>
      <sheetName val="DATA(FR-3)"/>
      <sheetName val="DATA(CVV)"/>
      <sheetName val="MCC-DATA"/>
      <sheetName val="공통"/>
      <sheetName val="자재co"/>
      <sheetName val="Set"/>
      <sheetName val="물량 산출 통신 맨홀"/>
      <sheetName val="건축설비"/>
      <sheetName val="검토"/>
      <sheetName val="골조물량"/>
      <sheetName val="MATRLDATA"/>
      <sheetName val="견적집계표"/>
      <sheetName val="4.포장집계"/>
      <sheetName val="역T형교대舨&quot;헾⾪_x0005__x0000_"/>
      <sheetName val="돈암사업"/>
      <sheetName val="단면A-A(TR)"/>
      <sheetName val="스포회원매출"/>
      <sheetName val="배출수지B"/>
      <sheetName val="내역_ver1.0"/>
      <sheetName val="심사계산"/>
      <sheetName val="심사물량"/>
      <sheetName val="검사조堀"/>
      <sheetName val="단_x0000__x0000_蠀"/>
      <sheetName val="2004상반기"/>
      <sheetName val="조정율"/>
      <sheetName val="방송(체육관)"/>
      <sheetName val="A_x0005_þ"/>
      <sheetName val="잡철단가대비"/>
      <sheetName val="금액_x0000__x0000_鱀"/>
      <sheetName val="금액׃⼷_x0000_"/>
      <sheetName val="단가산출2"/>
      <sheetName val="member design"/>
      <sheetName val="soil bearing check"/>
      <sheetName val="Piping Cost"/>
      <sheetName val="Tool"/>
      <sheetName val="광통신 견적내역서1"/>
      <sheetName val="LH3 동양시스템"/>
      <sheetName val="노무비(DB)"/>
      <sheetName val="결과"/>
      <sheetName val="말고개터널조명전압강⣓"/>
      <sheetName val="통신원가"/>
      <sheetName val="점검_x0000__x0000_"/>
      <sheetName val="YES_XLS"/>
      <sheetName val="2F_회의실견적(5_14_일대)1"/>
      <sheetName val="unit_41"/>
      <sheetName val="1_설계조건1"/>
      <sheetName val="2__동력설비_공사1"/>
      <sheetName val="3__조명설비공사1"/>
      <sheetName val="4__접지설비공사1"/>
      <sheetName val="5__통신설비_공사1"/>
      <sheetName val="6__전기방식설비공사1"/>
      <sheetName val="6_전기방식_설비공사(2)1"/>
      <sheetName val="7_방호설비공사1"/>
      <sheetName val="8_가설전기공사1"/>
      <sheetName val="2000_11월설계내역1"/>
      <sheetName val="전선_및_전선관1"/>
      <sheetName val="단가_및_재료비1"/>
      <sheetName val="준검_내역서1"/>
      <sheetName val="1_수인터널1"/>
      <sheetName val="수목데이타_1"/>
      <sheetName val="변압기_및_발전기_용량1"/>
      <sheetName val="-_INFORMATION_-1"/>
      <sheetName val="5호광장_(만점)1"/>
      <sheetName val="인천국제_(만점)_(2)1"/>
      <sheetName val="설_계1"/>
      <sheetName val="3BL공동구_수량1"/>
      <sheetName val="Sheet1_(2)1"/>
      <sheetName val="단면_(2)1"/>
      <sheetName val="외주대비_-석축1"/>
      <sheetName val="외주대비-구조물_(2)1"/>
      <sheetName val="견적표지_(3)1"/>
      <sheetName val="IMP_(REACTOR)1"/>
      <sheetName val="1_설계기준1"/>
      <sheetName val="3_바닥판설계1"/>
      <sheetName val="3_공통공사대비1"/>
      <sheetName val="90_03실행_1"/>
      <sheetName val="96보완계획7_121"/>
      <sheetName val="6PILE__(돌출)1"/>
      <sheetName val="º¹±¸·®»êÁ¤_¹×_Àü¿ëÈ¸¼±_»ç¿ë1"/>
      <sheetName val="4¿ù_½ÇÀûÃßÁ¤(°ÇÃà+Åä¸ñ)1"/>
      <sheetName val="4¿ù_½ÇÀûÃßÁ¤(°ÇÃà)1"/>
      <sheetName val="ITB_COST1"/>
      <sheetName val="원가계산서_(총괄)1"/>
      <sheetName val="원가계산서_(건축)1"/>
      <sheetName val="임시급식_(2)1"/>
      <sheetName val="Summary_Sheets1"/>
      <sheetName val="전차선로_물량표1"/>
      <sheetName val="1공구_건정토건_토공1"/>
      <sheetName val="1_¼öº¯Àü¼³ºñ1"/>
      <sheetName val="2_Àü·Â°£¼±1"/>
      <sheetName val="3_µ¿·Â1"/>
      <sheetName val="4_Àüµî1"/>
      <sheetName val="5_Àü¿­1"/>
      <sheetName val="6_¾àÀü1"/>
      <sheetName val="7_¼Ò¹æ1"/>
      <sheetName val="8_¹æ¼Û1"/>
      <sheetName val="9_Á¶¸íÁ¦¾î1"/>
      <sheetName val="10_Ã¶°Å°ø»ç1"/>
      <sheetName val="³²¾ç½ÃÀÛµ¿ÀÚ105³ë65±â1_3È­1_21"/>
      <sheetName val="Á¶µµ°è»ê¼­_(µµ¼­)1"/>
      <sheetName val="TRE_TABLE1"/>
      <sheetName val="2000,9월_일위1"/>
      <sheetName val="CABLE_SIZE-31"/>
      <sheetName val="2000_11¿ù¼³°è³»¿ª1"/>
      <sheetName val="Àü¼±_¹×_Àü¼±°ü1"/>
      <sheetName val="ÁØ°Ë_³»¿ª¼­1"/>
      <sheetName val="¼ö¸ñµ¥ÀÌÅ¸_1"/>
      <sheetName val="º¯¾Ð±â_¹×_¹ßÀü±â_¿ë·®1"/>
      <sheetName val="1_¼öÀÎÅÍ³Î1"/>
      <sheetName val="설산1_나1"/>
      <sheetName val="단__가__대__비__표1"/>
      <sheetName val="일__위__대__가__목__록1"/>
      <sheetName val="Customer_Databas1"/>
      <sheetName val="design_criteria1"/>
      <sheetName val="plan&amp;section_of_foundation1"/>
      <sheetName val="General_Data1"/>
      <sheetName val="일위대가표_(2)1"/>
      <sheetName val="YES_XLS1"/>
      <sheetName val="사전공헾"/>
      <sheetName val="사전공颙"/>
      <sheetName val="49단_x0005_"/>
      <sheetName val="49단煀"/>
      <sheetName val="3-4호기 내역서"/>
      <sheetName val="평형공사비"/>
      <sheetName val="토공검토G"/>
      <sheetName val="미지급금"/>
      <sheetName val="CABdata"/>
      <sheetName val="입찰결과(DATA_x0000_"/>
      <sheetName val="Ampecity_Data"/>
      <sheetName val="견적서(대외)_(2)"/>
      <sheetName val="1_¼³°è±âÁØ"/>
      <sheetName val="3_¹Ù´ÚÆÇ¼³°è"/>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산재_안전"/>
      <sheetName val="노무비_경비"/>
      <sheetName val="소상_&quot;1&quot;"/>
      <sheetName val="기계경비시간당뢬➩︀凕"/>
      <sheetName val="빙100장비사양"/>
      <sheetName val="Ⅱ1-0타"/>
      <sheetName val="123"/>
      <sheetName val="공사비내역 p1"/>
      <sheetName val="일위대가표(DEEP)"/>
      <sheetName val="5.전사투자계획종함안"/>
      <sheetName val="1차증가원가怀፵"/>
      <sheetName val="J__LOTUS_9605P_BB_C_BD_OUT_YE_2"/>
      <sheetName val="SANTOGO"/>
      <sheetName val="장비가동"/>
      <sheetName val="집계표(수정)"/>
      <sheetName val="잔여공사월별내역"/>
      <sheetName val="대비(최종이사회)"/>
      <sheetName val="공사비예비관리공감측설산출내역"/>
      <sheetName val="양식"/>
      <sheetName val="표지세로"/>
      <sheetName val="5.소모재료비"/>
      <sheetName val="전계가"/>
      <sheetName val="실행내역 "/>
      <sheetName val="참조 (2)"/>
      <sheetName val="손익차9월2"/>
      <sheetName val="관로공정"/>
      <sheetName val="통계연보"/>
      <sheetName val="N淓Ⲧ"/>
      <sheetName val="Nⷓ剆"/>
      <sheetName val="횡 연장"/>
      <sheetName val="Nﺚ郕"/>
      <sheetName val="N렷"/>
      <sheetName val="PI壆の"/>
      <sheetName val="단柖Ń"/>
      <sheetName val="신호등"/>
      <sheetName val="미관등"/>
      <sheetName val="3F"/>
      <sheetName val="원가계산서(총괄)"/>
      <sheetName val="원가계산서(전기)"/>
      <sheetName val="원가계산서(소방)"/>
      <sheetName val="공종별집계표(총괄)"/>
      <sheetName val="원가계산서(공종별)"/>
      <sheetName val="원가계산서(공종별-전기,소방 분리)"/>
      <sheetName val="공종별집계표(전기)"/>
      <sheetName val="공종별집계표(소방)"/>
      <sheetName val="노임근거"/>
      <sheetName val="목록별산출서"/>
      <sheetName val="TRAY집계 (2)"/>
      <sheetName val="TRAY-근거 (2)"/>
      <sheetName val="제트팬집계표"/>
      <sheetName val="제트팬"/>
      <sheetName val="터널조명집계"/>
      <sheetName val="전등근거"/>
      <sheetName val="케이블(함양)"/>
      <sheetName val="케이블(울산)"/>
      <sheetName val="등기구"/>
      <sheetName val="접속재"/>
      <sheetName val="사갱조명집계"/>
      <sheetName val="전등근거 (2)"/>
      <sheetName val="케이블(함양) (2)"/>
      <sheetName val="등기구 (2)"/>
      <sheetName val="접속재 (2)"/>
      <sheetName val="4-1.비상경보설비공사 집계표"/>
      <sheetName val="4-2.비상경보설비공사"/>
      <sheetName val="5-1.비상콘센트설비공사 집계표"/>
      <sheetName val="5-2.비상콘센트설비공사"/>
      <sheetName val="6-1.표지등설비공사 집계표"/>
      <sheetName val="6-2.표지등설비공사"/>
      <sheetName val="7-1.시선유도등설비공사 집계표"/>
      <sheetName val="7-2.시선유도등설비공사"/>
      <sheetName val="산출집계 (2)"/>
      <sheetName val="목록별산출서 (2)"/>
      <sheetName val="옥외공동구 산출집계"/>
      <sheetName val="옥외공동구 산출서"/>
      <sheetName val="관리동 산출집계"/>
      <sheetName val="관리동 산출서"/>
      <sheetName val="환기소2 산출집계"/>
      <sheetName val="환기소2 산출서"/>
      <sheetName val="한전공사비"/>
      <sheetName val="7공구 원가계산서(지분)"/>
      <sheetName val="1234"/>
      <sheetName val="증감대비표"/>
      <sheetName val="공사비증(-)감대비표"/>
      <sheetName val="총괄표(총괄)"/>
      <sheetName val="총괄표(소방)"/>
      <sheetName val="일대목차"/>
      <sheetName val="일위노임"/>
      <sheetName val="0100"/>
      <sheetName val="0110"/>
      <sheetName val="0400"/>
      <sheetName val="0410"/>
      <sheetName val="0500"/>
      <sheetName val="0510"/>
      <sheetName val="0610"/>
      <sheetName val="0611"/>
      <sheetName val="0612"/>
      <sheetName val="0613"/>
      <sheetName val="0614"/>
      <sheetName val="0615"/>
      <sheetName val="0620"/>
      <sheetName val="0621"/>
      <sheetName val="0622"/>
      <sheetName val="0623"/>
      <sheetName val="0624"/>
      <sheetName val="0710"/>
      <sheetName val="0711"/>
      <sheetName val="0720"/>
      <sheetName val="0721"/>
      <sheetName val="0910"/>
      <sheetName val="0911"/>
      <sheetName val="0920"/>
      <sheetName val="0921"/>
      <sheetName val="1000"/>
      <sheetName val="1101"/>
      <sheetName val="1020"/>
      <sheetName val="1021"/>
      <sheetName val="1300"/>
      <sheetName val="1301"/>
      <sheetName val="1400"/>
      <sheetName val="1401"/>
      <sheetName val="기계단가"/>
      <sheetName val="99차량"/>
      <sheetName val="Macro상수"/>
      <sheetName val="현장유지관리비"/>
      <sheetName val="A-8 PD(도로중앙)"/>
      <sheetName val="단위중기"/>
      <sheetName val="B1(반포1차)"/>
      <sheetName val="부안변전"/>
      <sheetName val="외"/>
      <sheetName val="관접합_x0005__x0000_"/>
      <sheetName val="차단기 BACK DATA"/>
      <sheetName val="가로등산출서 (작업1)"/>
      <sheetName val="3.일위대가"/>
      <sheetName val="위치蠀ﵱ"/>
      <sheetName val="위치︀盕"/>
      <sheetName val="입헾⿵"/>
      <sheetName val="입鴸Ĕ"/>
      <sheetName val="입헾⽈"/>
      <sheetName val="입鞨d"/>
      <sheetName val="입헾⾐"/>
      <sheetName val="위치恅"/>
      <sheetName val="위치䢳恬"/>
      <sheetName val="위치餀ẘ"/>
      <sheetName val="위치_xd800_챉"/>
      <sheetName val="입적"/>
      <sheetName val="부하飝챊欀犺"/>
      <sheetName val="부하欀犺ԯ_x0000_"/>
      <sheetName val="내역서 (ﺬ諕"/>
      <sheetName val="설계수량"/>
      <sheetName val="증감대쀀"/>
      <sheetName val="수정계획3"/>
      <sheetName val="D_x0000_䟫Ɛ"/>
      <sheetName val="J__LOTUS_9605P_BB_C_BD_OUT_YE_3"/>
      <sheetName val="조직"/>
      <sheetName val="가설공사비"/>
      <sheetName val="PI植ď"/>
      <sheetName val="5.À_xdcc0_脹¿"/>
      <sheetName val="5.À_x0000__x0000__x0005_"/>
      <sheetName val="5.À贠脹¿"/>
      <sheetName val="사업부구분코드"/>
      <sheetName val="기성내역서(토목)"/>
      <sheetName val="1공구 건정토건_xd803_ᑷᰀ"/>
      <sheetName val="dike도수로"/>
      <sheetName val="코드관리"/>
      <sheetName val="포장공사"/>
      <sheetName val="현장일반사항"/>
      <sheetName val="용집"/>
      <sheetName val="재료비내역서"/>
      <sheetName val="위치�ᢘ"/>
      <sheetName val="Mc_x0000_"/>
      <sheetName val="철거 일위대가(2_x0000__x0000__x0005__x0000_꼀"/>
      <sheetName val="건축전기"/>
      <sheetName val="Mc"/>
      <sheetName val="OVERALL CURVE"/>
      <sheetName val="별표집계"/>
      <sheetName val="SUS"/>
      <sheetName val="금액내역㠀"/>
      <sheetName val="계약ITEM"/>
      <sheetName val="반응조"/>
      <sheetName val="D_x0000__x0000__x0005_"/>
      <sheetName val="전동기"/>
      <sheetName val="22전선(P)"/>
      <sheetName val="22전선(L)"/>
      <sheetName val="22전선(R)"/>
      <sheetName val="총괄원가  (2)"/>
      <sheetName val="변경공종별집계표"/>
      <sheetName val="변경공종별내역서"/>
      <sheetName val="변경공종별집계표(관급)"/>
      <sheetName val="변경공종별내역서(관급)"/>
      <sheetName val="가격"/>
      <sheetName val="List Of Values"/>
      <sheetName val="Version Control"/>
      <sheetName val="청주-교대(A1)"/>
      <sheetName val="pile bearing capa &amp; arrenge"/>
      <sheetName val="BEQ내역"/>
      <sheetName val="일대-1"/>
      <sheetName val="중질쓰레기"/>
      <sheetName val="장비내역서"/>
      <sheetName val="주현(해보)"/>
      <sheetName val="철물"/>
      <sheetName val="시멘트 모래 수량산출"/>
      <sheetName val="간접비계산"/>
      <sheetName val="기중"/>
      <sheetName val="일위2"/>
      <sheetName val="BOX단위철근"/>
      <sheetName val="전산소모"/>
      <sheetName val="확정실적"/>
      <sheetName val="항목별내_xdee0_⪏"/>
      <sheetName val="항목별내賐⪏"/>
      <sheetName val="항목별내㳏"/>
      <sheetName val="항목별내"/>
      <sheetName val="작업내역"/>
      <sheetName val="우수관"/>
      <sheetName val="지선량"/>
      <sheetName val="토적계산서"/>
      <sheetName val="A공구"/>
      <sheetName val="5.공량산출서"/>
      <sheetName val="설계조_x0000_"/>
      <sheetName val="수리결과"/>
      <sheetName val="2006기계경렀ﭒ䓬"/>
      <sheetName val="교량현황"/>
      <sheetName val="22단傠"/>
      <sheetName val="22단圬"/>
      <sheetName val="시운전연료비"/>
      <sheetName val="ASP"/>
      <sheetName val="설비공사"/>
      <sheetName val="교사기준면적(중)"/>
      <sheetName val="메뉴"/>
      <sheetName val="노임조서"/>
      <sheetName val="1.2.1 마루높이결정"/>
      <sheetName val="1.1 본체"/>
      <sheetName val="4.말뚝설계"/>
      <sheetName val="일반전기"/>
      <sheetName val="__192_168_0_210_LOTUS_9605P_B_2"/>
      <sheetName val="광양방향"/>
      <sheetName val="제조부문배부"/>
      <sheetName val="XREF"/>
      <sheetName val="시공업체명부"/>
      <sheetName val="Direct (공사비대비)"/>
      <sheetName val="장비사양"/>
      <sheetName val="갑지(가로ﻁ"/>
      <sheetName val="VXXXXXX"/>
      <sheetName val="100만평"/>
      <sheetName val="공사기초자료"/>
      <sheetName val="회사기초자료"/>
      <sheetName val="횡배수관설치현황"/>
      <sheetName val="안전시설"/>
      <sheetName val="database"/>
      <sheetName val="Paint,Fire-Proof,Insul(48)"/>
      <sheetName val="수안보-纈!헾『"/>
      <sheetName val="수안보-丵〒_x0005__x0000_"/>
      <sheetName val="수안보-橂】_x0005__x0000_"/>
      <sheetName val="당초토량산출서"/>
      <sheetName val="근로자자료입력"/>
      <sheetName val="04030801"/>
      <sheetName val="사업분석"/>
      <sheetName val="ÀÌÀüºñ³»¿ª¼洂"/>
      <sheetName val="6È£㥝〒"/>
      <sheetName val="내부마감"/>
      <sheetName val="직접경비호표"/>
      <sheetName val="2006기계䈌ᅪ԰_x0000_缀"/>
      <sheetName val="분전반"/>
      <sheetName val="2.1 전선굵기"/>
      <sheetName val="준공내역서(을)"/>
      <sheetName val="물량산출근거 수정 최종검토"/>
      <sheetName val="물량산출"/>
      <sheetName val=" 내역"/>
      <sheetName val="제출"/>
      <sheetName val="TCDB"/>
      <sheetName val="[YES.XLS][YES.XLS][YES.XLS]_Y_2"/>
      <sheetName val="[YES.XLS][YES.XLS][YES.XLS]_Y_3"/>
      <sheetName val="[YES.XLS][YES.XLS][YES.XLS]_Y_4"/>
      <sheetName val="일위대가집계표"/>
      <sheetName val="실행ࠏE"/>
      <sheetName val="실행ဏ_x0000_"/>
      <sheetName val="3.사업추진현황(나~사.공사추진현황)"/>
      <sheetName val="1.건축마감"/>
      <sheetName val="철골산출서"/>
      <sheetName val="제수_x0000__x0000__x0005_"/>
      <sheetName val="도급,하도급 예정금액"/>
      <sheetName val="산출조서"/>
      <sheetName val="수량명세서"/>
      <sheetName val="48단가"/>
      <sheetName val="조명시헾"/>
      <sheetName val="전선관"/>
      <sheetName val="5.정산ﵠ"/>
      <sheetName val="교량data"/>
      <sheetName val="파일구성"/>
      <sheetName val="bm(CIcable)"/>
      <sheetName val="포장자재집계표"/>
      <sheetName val="No.2LAB Unit"/>
      <sheetName val="약ྀ︁"/>
      <sheetName val="[YES.XLS][YES.XLS]A__9701A_OU_4"/>
      <sheetName val="[YES.XLS][YES.XLS]A__9701A_OU_3"/>
      <sheetName val="[YES.XLS][YES.XLS]A__9701A_OU_2"/>
      <sheetName val="예산M2"/>
      <sheetName val="2.수량산출"/>
      <sheetName val="배수통관(좌)"/>
      <sheetName val="[YES.XLS][YES.XLS]A__9701A_OU_7"/>
      <sheetName val="[YES.XLS][YES.XLS]A__9701A_OU_6"/>
      <sheetName val="[YES.XLS][YES.XLS]A__9701A_OU_5"/>
      <sheetName val="몰탈쐀/_x0000_"/>
      <sheetName val="Requirement(Work Crew)"/>
      <sheetName val="2-1. 대비"/>
      <sheetName val="BOX1"/>
      <sheetName val="항목별사⣓䒢뀠"/>
      <sheetName val="철거산출徸〒"/>
      <sheetName val="경사수로"/>
      <sheetName val="CABLE SIZE-1"/>
      <sheetName val="¼ö¸ñ´헾⿨_x0005_"/>
      <sheetName val="평야부단가"/>
      <sheetName val="토목 (2)"/>
      <sheetName val="인력터파기"/>
      <sheetName val="9G࠯_x0015__x0000__x0000_"/>
      <sheetName val="94"/>
      <sheetName val="20-25"/>
      <sheetName val="설치자재"/>
      <sheetName val="단중"/>
      <sheetName val="[YES.XLS][YES.XLS]A__9701A_OU_8"/>
      <sheetName val="우수맨홀토공단위수량"/>
      <sheetName val="재료값"/>
      <sheetName val="1.관로"/>
      <sheetName val="일반수량산출"/>
      <sheetName val="N렀"/>
      <sheetName val="노무산_x0000__x0000_"/>
      <sheetName val="주사무실_x0005__x0000_"/>
      <sheetName val="주사무실興¹"/>
      <sheetName val="주사무실耘ď"/>
      <sheetName val="주사무실瓈ċ"/>
      <sheetName val="주사무실藈×"/>
      <sheetName val="주사무실ﶠ̔"/>
      <sheetName val="주사무실솕Å"/>
      <sheetName val="주사무실솕³"/>
      <sheetName val="RH-BEAM"/>
      <sheetName val="N¬_x0000_"/>
      <sheetName val="장비단가"/>
      <sheetName val="하도급선정의뢰桑〒_x0005__x0000__x0000__x0000_"/>
      <sheetName val="내역서(건축)"/>
      <sheetName val="여주,이천(명세)"/>
      <sheetName val="연砀⪜︀"/>
      <sheetName val="연ࠀᢝ䰀"/>
      <sheetName val="J__LOTUS_9605P_BB_C_BD_OUT_YE_4"/>
      <sheetName val="12_x0000__x0000__x0005__x0000_"/>
      <sheetName val="여과_x0000_㳶"/>
      <sheetName val="보안등"/>
      <sheetName val="준공갑지"/>
      <sheetName val="NO.3.PTA PLANT SD COST"/>
      <sheetName val="산근1,2"/>
      <sheetName val="평가자13"/>
      <sheetName val="기본입력"/>
      <sheetName val="½Å±ÔÇ_x0000__x0000_Ā"/>
      <sheetName val="총수"/>
      <sheetName val="산출1-수변전"/>
      <sheetName val="산출1-전력"/>
      <sheetName val="산출6-TRAY"/>
      <sheetName val="산출7-본선1)"/>
      <sheetName val="산출7-본선2"/>
      <sheetName val="산출7-본선3"/>
      <sheetName val="처리단락"/>
      <sheetName val="Data Vol"/>
      <sheetName val="각사별공사비분개 "/>
      <sheetName val="Space"/>
      <sheetName val="Final"/>
      <sheetName val="부대단위수량"/>
      <sheetName val="»êÃâ⢀㒁氀㒁"/>
      <sheetName val="rate"/>
      <sheetName val="물집"/>
      <sheetName val="전산.평가대상자용"/>
      <sheetName val="EA_x0000__x0000__x0005__x0000_"/>
      <sheetName val="예산명ۓ_x0001_"/>
      <sheetName val="______________________________2"/>
      <sheetName val="재료집_x0000_"/>
      <sheetName val="내역서(을지)_2-1공구"/>
      <sheetName val="별표1"/>
      <sheetName val="배관"/>
      <sheetName val="TEST1"/>
      <sheetName val="기계내역서"/>
      <sheetName val="Corrib Haz"/>
      <sheetName val="제수_x0000__x0000_"/>
      <sheetName val="제수午_x0013_뺨"/>
      <sheetName val="제수午_x0013_㸀"/>
      <sheetName val="제수午_x0013_㐨"/>
      <sheetName val="제수午_x0013_㺨"/>
      <sheetName val="제수午_x0013_绠"/>
      <sheetName val="제수午_x0013_떰"/>
      <sheetName val="제수午_x0013_"/>
      <sheetName val="일"/>
      <sheetName val="이관문서목록표"/>
      <sheetName val="구천"/>
      <sheetName val="Manual Valve List"/>
      <sheetName val="MEMBER"/>
      <sheetName val="공사별 가중치0_x0000_ꀀâ_x0000__x0000_鬀ӊ㰞"/>
      <sheetName val="말뚝설계"/>
      <sheetName val="입력자료"/>
      <sheetName val="steam table"/>
      <sheetName val="BM"/>
      <sheetName val="05.18"/>
      <sheetName val="5.28"/>
      <sheetName val="FLANGE"/>
      <sheetName val="dwn"/>
      <sheetName val="PIPE(A)"/>
      <sheetName val="2.노무비명欐_x0016_歜_x0016_丵⽃"/>
      <sheetName val="2.노무비명烨$橂⽲_x0005__x0000_"/>
      <sheetName val="한일양산"/>
      <sheetName val="이음개소"/>
      <sheetName val="NOTE ALL"/>
      <sheetName val="3.2.1 마루높이결정"/>
      <sheetName val="개요입력"/>
      <sheetName val="수량기준"/>
      <sheetName val="단가기준"/>
      <sheetName val="공감비"/>
      <sheetName val="[YES.XLS][YES.XLS][YES.XLS]/_x0000_"/>
      <sheetName val="[YES.XLS][YES.XLS]/_x0000_"/>
      <sheetName val="사각맨䠓"/>
      <sheetName val="조명_x0000__x0000_"/>
      <sheetName val="Result"/>
      <sheetName val="공예을"/>
      <sheetName val="골재및자재집계표"/>
      <sheetName val="9-1차_x0005__x0000_"/>
      <sheetName val="업무처리전"/>
      <sheetName val="철집"/>
      <sheetName val="변경비懸_x0013_颙"/>
      <sheetName val="변경비颙〒_x0005_"/>
      <sheetName val="일위집԰_x0000_"/>
      <sheetName val="변경비窨_x0013_竬"/>
      <sheetName val="시공계ⱂ"/>
      <sheetName val="시멘트,모래"/>
      <sheetName val="CHIP_O"/>
      <sheetName val="FAB_O"/>
      <sheetName val="PKG_I"/>
      <sheetName val="FT_금액"/>
      <sheetName val="YIELD"/>
      <sheetName val="부재치수입력"/>
      <sheetName val="Key assumption"/>
      <sheetName val="방음벽기초"/>
      <sheetName val="토목׃⿄"/>
      <sheetName val="토목׃⽴"/>
      <sheetName val="토목嘘_x001b_"/>
      <sheetName val="토목ꮸ⽤"/>
      <sheetName val="토목垐%"/>
      <sheetName val="토목狈6"/>
      <sheetName val="토목妀6"/>
      <sheetName val="토목枵〛"/>
      <sheetName val="LCS-SEAT"/>
      <sheetName val="PO-BOB"/>
      <sheetName val="보차도경계석수량"/>
      <sheetName val="48일위(기존)"/>
      <sheetName val="옥외외등집계표"/>
      <sheetName val="하도급선정의뢰_x0005__x0000__x0000__x0000__x0000_吝"/>
      <sheetName val="하도급선정의뢰唈_x001f_ᛅ⾠_x0005__x0000_"/>
      <sheetName val="하도급선정의뢰ᛅ⼝_x0005__x0000__x0000__x0000_"/>
      <sheetName val="음성(cable)"/>
      <sheetName val="1À"/>
      <sheetName val="1 "/>
      <sheetName val="ꀀ㇞"/>
      <sheetName val="1r"/>
      <sheetName val="　⮒"/>
      <sheetName val="က"/>
      <sheetName val="⠈ⱒ"/>
      <sheetName val="1Ø"/>
      <sheetName val="1_x0004_"/>
      <sheetName val="자재집게표 "/>
      <sheetName val="경영혁신본부"/>
      <sheetName val="R.C RAHMEN 해석"/>
      <sheetName val="본체 설 계"/>
      <sheetName val="버스운행안姠"/>
      <sheetName val="버스운행안夸"/>
      <sheetName val="버스운행안哈"/>
      <sheetName val="목공사품의서"/>
      <sheetName val="esc(건축)"/>
      <sheetName val="옥룡잡비"/>
      <sheetName val="AILC00þ"/>
      <sheetName val="º¯°æ»çÀX"/>
      <sheetName val="버스운행안_x0005_"/>
      <sheetName val="계장 품셈표"/>
      <sheetName val="Æ¯º°±³擀睈"/>
      <sheetName val="B×a"/>
      <sheetName val="I.설계헾】"/>
      <sheetName val="역공종"/>
      <sheetName val="수량산출(2공구)"/>
      <sheetName val="수량산출 (3공구)"/>
      <sheetName val="수량산출(비굴착)"/>
      <sheetName val="4-2.전기관급자재(수배전반)내역서"/>
      <sheetName val="고창터널(딈㩧0_x0000_"/>
      <sheetName val="고창터널(딈㩧0_x0000_㠀"/>
      <sheetName val="고창터널(딊㩧0_x0000_ꀀ"/>
      <sheetName val="고창터널(堌᬴怀䚴딊"/>
      <sheetName val="고창터널(堌᬴堀Ỷ딉"/>
      <sheetName val="MORTAR생산및타설(1;3)"/>
      <sheetName val="수목데이타"/>
      <sheetName val="단가순번"/>
      <sheetName val="목록표"/>
      <sheetName val="전체공사"/>
      <sheetName val="구조물철거집계 "/>
      <sheetName val="토건"/>
      <sheetName val="철거산䈀㡪ԯ"/>
      <sheetName val="철거산_x0000__x0000_Ԁ"/>
      <sheetName val="도급처리스트"/>
      <sheetName val="[YES.XLS][YES.XLS]A__9701A_OU_9"/>
      <sheetName val="[YES.XLS][YES.XLS]A__9701A_O_10"/>
      <sheetName val="RESOURCE"/>
      <sheetName val="토목_x0010__x0000_"/>
      <sheetName val="가야~사상"/>
      <sheetName val="김해~칠산"/>
      <sheetName val="김해(2)"/>
      <sheetName val="부전(2)"/>
      <sheetName val="장유~진례"/>
      <sheetName val="칠산"/>
      <sheetName val="칠산~장유"/>
      <sheetName val="간접총괄"/>
      <sheetName val="실행단가철(ems코드적용)"/>
      <sheetName val="몰탈콘크리트"/>
      <sheetName val="철근집계"/>
      <sheetName val="노무단가"/>
      <sheetName val="수량산출(계측제어)"/>
      <sheetName val="6-4.1일위대가목록"/>
      <sheetName val="강재 수량"/>
      <sheetName val="항목별내賐涙"/>
      <sheetName val="진흥지역조서(구역밖)"/>
      <sheetName val="A__KANG_HWP_HWP_DF98513_PROJE_2"/>
      <sheetName val="표  지"/>
      <sheetName val="검사조_xd800_"/>
      <sheetName val="배수공집계표"/>
      <sheetName val="1000 DB구축 부표"/>
      <sheetName val="일위대가(4층원격)"/>
      <sheetName val="PILE"/>
      <sheetName val="유첨#ᰖ"/>
      <sheetName val="기별"/>
      <sheetName val="설치 일위대가(4԰"/>
      <sheetName val="노원열병합  건축︀ᇕ԰"/>
      <sheetName val="노원열병합  건축ﻕᇕ԰"/>
      <sheetName val="노원열병합  건축렀䡟ԯ"/>
      <sheetName val="IPS0823"/>
      <sheetName val="98'자재"/>
      <sheetName val="Propo萘Ä헾"/>
      <sheetName val="Propo砨Ä硬"/>
      <sheetName val="Summar"/>
      <sheetName val="Summar䡲ぞ_x0000_"/>
      <sheetName val="wtdb"/>
      <sheetName val="동결보온"/>
      <sheetName val="원영국도내역"/>
      <sheetName val="대비표(토공1안)"/>
      <sheetName val="C4-CheckList"/>
      <sheetName val="울산자동제어"/>
      <sheetName val="가락화장을지"/>
      <sheetName val="STAND20"/>
      <sheetName val="M-103,6"/>
      <sheetName val="M-104"/>
      <sheetName val="Toilet 1F01"/>
      <sheetName val="Toilet 1F03"/>
      <sheetName val="Du toan"/>
      <sheetName val="Quantity"/>
      <sheetName val="Keothep"/>
      <sheetName val="Re-bar"/>
      <sheetName val="집수정수량총집계"/>
      <sheetName val="배수장토목공사비"/>
      <sheetName val="t-h HA THE"/>
      <sheetName val="????"/>
      <sheetName val="일위(수원)"/>
      <sheetName val="문산방향-교대(A2)"/>
      <sheetName val="J__LOTUS_9605P_BB_C_BD_OUT_YE_5"/>
      <sheetName val="J__LOTUS_9605P_BB_C_BD_OUT_YE_6"/>
      <sheetName val="3련 B梯"/>
      <sheetName val="h-013211-2"/>
      <sheetName val="화재 탐지_x0005_"/>
      <sheetName val="2000.11¿ù¼³餀㢘ԯ"/>
      <sheetName val="노원열병합  건축렀こ렀䡟ԯ"/>
      <sheetName val="갑지(0"/>
      <sheetName val="갑지("/>
      <sheetName val="단ူ"/>
      <sheetName val="현장설က"/>
      <sheetName val="신공항A-9헾】_x0005_"/>
      <sheetName val="2000,_x0010_"/>
      <sheetName val="2000,"/>
      <sheetName val="2000,徸⽝_x0005_"/>
      <sheetName val="9-1԰"/>
      <sheetName val="성단물량"/>
      <sheetName val="기기점검대상"/>
      <sheetName val="싱가폴(실지급+인상율)"/>
      <sheetName val="포장직선구간"/>
      <sheetName val="»êÃâ¸ñ·ÏÇ¥"/>
      <sheetName val="Æ÷ÀåÁ÷¼±±¸°£"/>
      <sheetName val="ÀÏÀ§´ë°¡¸ñÂ÷"/>
      <sheetName val="2F È¸ÀÇ½Ç°ßÀû(5_14 ÀÏ´ë)"/>
      <sheetName val="»êÃ렀䡟ԯ"/>
      <sheetName val="»êÃ︀ᇕ԰"/>
      <sheetName val="4/"/>
      <sheetName val="4က"/>
      <sheetName val="입출재고현⩿〚_x0005_"/>
      <sheetName val="방음벽 기초_x0005_"/>
      <sheetName val="관리"/>
      <sheetName val="관리Ç"/>
      <sheetName val="설치 일위대가(46~԰"/>
      <sheetName val="기본1"/>
      <sheetName val="수정일위대가"/>
      <sheetName val="분양가"/>
      <sheetName val="교각(P1)수량"/>
      <sheetName val="PI橂⾂"/>
      <sheetName val="PI_x0005__x0000_"/>
      <sheetName val="Discount Group"/>
      <sheetName val="cable산출"/>
      <sheetName val="음성cable"/>
      <sheetName val="N⿡"/>
      <sheetName val="단9_x0000_"/>
      <sheetName val="내역서_(2)1"/>
      <sheetName val="EQUIPMENT_-21"/>
      <sheetName val="빌딩_안내1"/>
      <sheetName val="3련_BOX1"/>
      <sheetName val="노원열병합__건축공사기성내역서1"/>
      <sheetName val="화재_탐지_설비1"/>
      <sheetName val="Code-&gt;No"/>
      <sheetName val="sc0314 Index"/>
      <sheetName val="비䕝疄"/>
      <sheetName val="N᠀旸"/>
      <sheetName val="전기2က_x0000_"/>
      <sheetName val="전차선로 물֮_x0000_"/>
      <sheetName val="일반동력(380V)"/>
      <sheetName val="내역(2000년)"/>
      <sheetName val="하수처리장"/>
      <sheetName val="공사비산출내역(항목별)"/>
      <sheetName val="교량"/>
      <sheetName val="SLAB&quot;1_x0000_"/>
      <sheetName val="S鮲"/>
      <sheetName val="철근단면적"/>
      <sheetName val="공정집계_국별"/>
      <sheetName val="³²¾ç½ÃÀÛµ¿ÀÚ105³ë65±â1.냈㙖ﰁ"/>
      <sheetName val="³²¾ç½ÃÀÛµ¿ÀÚ105³ë65±â1.᫈ꍙԯ"/>
      <sheetName val="³²¾ç½ÃÀÛµ¿ÀÚ105³ë65±â1.毈䆺ԯ"/>
      <sheetName val="부하퀀䅰ᰀ䅱"/>
      <sheetName val="장비계산"/>
      <sheetName val="단가조정표"/>
      <sheetName val="인계"/>
      <sheetName val="YM-IL1"/>
      <sheetName val="공문(신)"/>
      <sheetName val="품목단가"/>
      <sheetName val="°ø»ç¿ø°¡°èÊŬ䄘᳖"/>
      <sheetName val="조도계산"/>
      <sheetName val="견적서갑지연속"/>
      <sheetName val="변경비㧨-娐"/>
      <sheetName val="간접재료비산출표-27-30"/>
      <sheetName val="¹°·㑈"/>
      <sheetName val="수로교_xdc00_᎚␀᎛"/>
      <sheetName val="단가목԰"/>
      <sheetName val="단가목_xdc00_"/>
      <sheetName val="포Ԁ_x0000_"/>
      <sheetName val="적용대가"/>
      <sheetName val="L형옹벽단위수량(35)"/>
      <sheetName val="L형옹벽단위수량(25)"/>
      <sheetName val="9GNG_x0000__x0000_"/>
      <sheetName val="포_x0000__x0000_"/>
      <sheetName val="9GNG 䆇"/>
      <sheetName val="9GNGꀀ_xdb83_"/>
      <sheetName val="약Å_x0000_᠀"/>
      <sheetName val="9GNG_x0001__x0000_"/>
      <sheetName val="포頀⹘"/>
      <sheetName val="9GNG사"/>
      <sheetName val="9GNG迬"/>
      <sheetName val="약僅ძ杏"/>
      <sheetName val="9GNG肬埭"/>
      <sheetName val="9GNG悬㗫"/>
      <sheetName val="약退뫯佚"/>
      <sheetName val="9GNG났駪"/>
      <sheetName val="9GNGꀀ濫"/>
      <sheetName val="9GNG悬俬"/>
      <sheetName val="9GNGႬ㛭"/>
      <sheetName val="약⃅飫텷"/>
      <sheetName val="9GNG炬룯"/>
      <sheetName val="9GNG肬ᷮ"/>
      <sheetName val="9GNG࿟"/>
      <sheetName val="자재단가׃"/>
      <sheetName val="품셈1-17"/>
      <sheetName val="건설산출"/>
      <sheetName val="Reference"/>
      <sheetName val="대창(함평쑥兣0_x0000_"/>
      <sheetName val="금리ﺙᇕ"/>
      <sheetName val="차단용량계산서"/>
      <sheetName val="단가LIST"/>
      <sheetName val="배수관공"/>
      <sheetName val="실행내역(현대)"/>
      <sheetName val="_____________DATABANK_2000____2"/>
      <sheetName val="수자재단위당"/>
      <sheetName val="5.모델링"/>
      <sheetName val="RM목표&amp;실적"/>
      <sheetName val="경율산정.XLS"/>
      <sheetName val="예산조서"/>
      <sheetName val="목공(안채)"/>
      <sheetName val="가정급수관"/>
      <sheetName val="관䈀"/>
      <sheetName val="신청서"/>
      <sheetName val="[YES.XLS][YES.XLS]A__9701A_O_13"/>
      <sheetName val="[YES.XLS][YES.XLS]A__9701A_O_12"/>
      <sheetName val="[YES.XLS][YES.XLS]A__9701A_O_11"/>
      <sheetName val="DATA_Garak"/>
      <sheetName val="DATA_Total"/>
      <sheetName val="DATA_Kwangju"/>
      <sheetName val="DATA_Daejeon"/>
      <sheetName val="DATA_Sadang"/>
      <sheetName val="DATA_Yangjae"/>
      <sheetName val="DATA_Yoido"/>
      <sheetName val="DATA_Ulsan"/>
      <sheetName val="DATA_Incheon"/>
      <sheetName val="DATA_Jeonju"/>
      <sheetName val="감액䠀㑙"/>
      <sheetName val="감액ԯ_x0000_缀"/>
      <sheetName val="감액⡓㰀"/>
      <sheetName val="설계명세서 (장비)"/>
      <sheetName val="목동1절주_bh01"/>
      <sheetName val="설비2차"/>
      <sheetName val="3"/>
      <sheetName val="선금정산내역"/>
      <sheetName val="Á¤»ê¼¼ºÎ¹°·®1Â÷º헾⾌_x0005__x0000_"/>
      <sheetName val="아파ᵷħ⪄"/>
      <sheetName val="정보(MCC)"/>
      <sheetName val="ÃÑÁý°ø_x0000_Ԁ"/>
      <sheetName val="PIPE내역(FCN)"/>
      <sheetName val="STEAM"/>
      <sheetName val="AIR"/>
      <sheetName val="항목별사㦬⊄㰀"/>
      <sheetName val="정류기"/>
      <sheetName val="공사설명서"/>
      <sheetName val="공사계획서"/>
      <sheetName val="DAN"/>
      <sheetName val="제-_x0005__x0000_"/>
      <sheetName val="8. 안_x0010_"/>
      <sheetName val="2공구하도䴃ᝎ䀁踢"/>
      <sheetName val="2공구하도԰_x0000__x0000__x0000_"/>
      <sheetName val="2공구하도_x0000__x0000_砀㞃"/>
      <sheetName val="2공구하도Ⰰ뱆_x0001_冧"/>
      <sheetName val="exec"/>
      <sheetName val="의჉_x0000_쀀"/>
      <sheetName val="호남2"/>
      <sheetName val="Equipment"/>
      <sheetName val="6.OUTPUT"/>
      <sheetName val="CWP"/>
      <sheetName val="소방일위 "/>
      <sheetName val="Àåºñ´Ü°¡»êÃ8"/>
      <sheetName val="Àåºñ´Ü°¡»êÃ_x0005_"/>
      <sheetName val="EXPAN-1"/>
      <sheetName val="수량산출(1)"/>
      <sheetName val="산출금액내역"/>
      <sheetName val="수량산출(본전화)"/>
      <sheetName val="신설개소별 총집계표(동해-배전)"/>
      <sheetName val="안평역사 총집계"/>
      <sheetName val="48신설일위대가"/>
      <sheetName val="철거일위대가"/>
      <sheetName val="수량집계 (2)"/>
      <sheetName val="잡비"/>
      <sheetName val="변경비"/>
      <sheetName val="[YES.XLS]4/"/>
      <sheetName val="기က"/>
      <sheetName val="2.노무비명세서頀塔攀๦0"/>
      <sheetName val="2.노무비명세서Ç"/>
      <sheetName val="8. 안"/>
      <sheetName val="Summar헾】_x0005_"/>
      <sheetName val="JUCK֕"/>
      <sheetName val="´_x0005_"/>
      <sheetName val="ÀÏÀ§´ë헾】_x0005_"/>
      <sheetName val="[YES.XLS][YES.XLS]4/"/>
      <sheetName val="건0"/>
      <sheetName val="금0"/>
      <sheetName val="[YES.XLS][YES.XLS][YES.XLS]4/"/>
      <sheetName val="변경비_x0005_"/>
      <sheetName val="하도급선정의뢰_x0005_"/>
      <sheetName val="하도급선정의뢰煘_x0013_橂⿜_x0005_"/>
      <sheetName val="하도급선정의뢰聸_x0013_헾⾧_x0005_"/>
      <sheetName val="하도급선정의뢰颙〒_x0005_"/>
      <sheetName val="하도급선정의뢰"/>
      <sheetName val="하도급선정의뢰_x0010_"/>
      <sheetName val="단가_x0005_"/>
      <sheetName val="임시급식ֿ"/>
      <sheetName val="8. _x0005_"/>
      <sheetName val="REACTION芨.헾⿁_x0005_"/>
      <sheetName val="³²¾ç½ÃÀÛµ¿ÀÚ105³ë65±"/>
      <sheetName val="2.노무비명세서(수직보_x0005_"/>
      <sheetName val="48전력선_x0002_"/>
      <sheetName val="펌프장수량ԯ"/>
      <sheetName val="9-1차_x0005_"/>
      <sheetName val="하도급선정의뢰唈_x001f_ᛅ⾠_x0005_"/>
      <sheetName val="하도급선정의뢰ᛅ⼝_x0005_"/>
      <sheetName val="공사별 가중치0"/>
      <sheetName val="예산내역서(총괄)"/>
      <sheetName val="공제대산출"/>
      <sheetName val="°ü±Þ³怀厾ꊍ_x0000__xda00_"/>
      <sheetName val="대가"/>
      <sheetName val="F_D SEC. PROP"/>
      <sheetName val="설계塸"/>
      <sheetName val="식재일위"/>
      <sheetName val="검수고1-1층"/>
      <sheetName val="48신설단가"/>
      <sheetName val="Steam-Sys"/>
      <sheetName val="TOTAL인원"/>
      <sheetName val="1차네트공정"/>
      <sheetName val="교통표지"/>
      <sheetName val="감액ቀ԰"/>
      <sheetName val="버스운䃸〒_x0005_"/>
      <sheetName val="감액⚁︀"/>
      <sheetName val="¿ø°¡"/>
      <sheetName val="콘크리트타설집계표"/>
      <sheetName val="우수맨홀ﻤԯ_x0000_缀_x0000_"/>
      <sheetName val="A01"/>
      <sheetName val="A11"/>
      <sheetName val="A16"/>
      <sheetName val="A02"/>
      <sheetName val="A03"/>
      <sheetName val="A04"/>
      <sheetName val="A05"/>
      <sheetName val="A06"/>
      <sheetName val="A07"/>
      <sheetName val="A08a"/>
      <sheetName val="A08b"/>
      <sheetName val="수안보-_x0000__x0000_嘠_x0000_"/>
      <sheetName val="종합기︀"/>
      <sheetName val="배관일위"/>
      <sheetName val="DATA_입력란"/>
      <sheetName val="1__설계조건_2_단면가정_3__하중계산"/>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토공 토적표"/>
      <sheetName val="[YES.XLS][YES.XLS]A__9701A_O_14"/>
      <sheetName val="우수맨홀공_x0000__x0000__x0005__x0000_틀"/>
      <sheetName val="원가계산서ԯ_x0000_缀_x0000__x0000_"/>
      <sheetName val="원가계산서頀亁_xdc00_亁︀"/>
      <sheetName val="out_prog"/>
      <sheetName val="선적schedule (2)"/>
      <sheetName val="약Å"/>
      <sheetName val="교통_x0005_"/>
      <sheetName val="철거산"/>
      <sheetName val="ÁÖÇ_x0005_"/>
      <sheetName val="1SPAè"/>
      <sheetName val="금액결醐"/>
      <sheetName val="12년06월28일 패케이지반및분전반정산서"/>
      <sheetName val="Book1"/>
      <sheetName val="98발주"/>
      <sheetName val="공무2과"/>
      <sheetName val="물"/>
      <sheetName val="직공悲"/>
      <sheetName val="기본⦆԰_x0000_"/>
      <sheetName val="LD쀀"/>
      <sheetName val="9GNG¬_x0000_"/>
      <sheetName val="약廛袘"/>
      <sheetName val="9GNG肬쿟"/>
      <sheetName val="배수공 내역서 적용수량"/>
      <sheetName val="관급_File"/>
      <sheetName val="◀암거수리계산조서"/>
      <sheetName val="VST재료산출"/>
      <sheetName val="산1~6"/>
      <sheetName val="견적보고"/>
      <sheetName val="DAF-1"/>
      <sheetName val="F 월별기성수금현황 "/>
      <sheetName val="일위대가목_x0000_"/>
      <sheetName val="일위대가목堀"/>
      <sheetName val="견적계산"/>
      <sheetName val="건설손익"/>
      <sheetName val="기계경비시간당⢬㊀氀㊀"/>
      <sheetName val="기계경비시간당킬㑘ᰀ㑙"/>
      <sheetName val="2000.11¿ù¼³倃㒹送ᑉ倓ᑒ"/>
      <sheetName val="89평단_x0000_"/>
      <sheetName val="일위대가(동대문운동장별관)"/>
      <sheetName val="2공구_x0005__x0000_"/>
      <sheetName val="2공구爘7"/>
      <sheetName val="기계경비(_x0005__x0000__x0000_"/>
      <sheetName val="2공구焸F"/>
      <sheetName val="2공구沈4"/>
      <sheetName val="2공구軰_x0014_"/>
      <sheetName val="2공구鉐_x001e_"/>
      <sheetName val="2공구_x001e_"/>
      <sheetName val="2공구議_x001e_"/>
      <sheetName val="2공구滘C"/>
      <sheetName val="기계경비(땭⽀_x0005__x0000_"/>
      <sheetName val="2공구瀨B"/>
      <sheetName val="제원.浨+닑⽟"/>
      <sheetName val="제원.닑⼣_x0005__x0000_"/>
      <sheetName val="2006기계䈌ᅪ԰"/>
      <sheetName val="국민연금표"/>
      <sheetName val="가은우회도로"/>
      <sheetName val="pc-tie"/>
      <sheetName val="4¿ù ½ÇÀûÃßÁ¤(°ÇÃ"/>
      <sheetName val="4¿ù ½ÇÀûÃßÁ¤(°ÇÃà+Åä¸␀䮌"/>
      <sheetName val="96보완계획7.谔C"/>
      <sheetName val="96보완계획7."/>
      <sheetName val="96보완계획7.谤K"/>
      <sheetName val="96보완계획7.䕝痬"/>
      <sheetName val="96보완계획7.㭘˞"/>
      <sheetName val="96보완계획7.텐ʸ"/>
      <sheetName val="장비삘ᛩþ"/>
      <sheetName val="단면(R̖ﻪ"/>
      <sheetName val="\\192.168.0.101\승인용\고은비\견적서\970"/>
      <sheetName val="\\192.168.0.101\승인용\오영춘\견적서,내역서"/>
      <sheetName val="96보완계획7.⃦"/>
      <sheetName val="4¿ù ½ÇÀûÃßÁ¤(°ÇÃà⃦_x0000__x0000__x0000__x0000_"/>
      <sheetName val="96보완계획7.郯"/>
      <sheetName val="96보완계획7.릨̵"/>
      <sheetName val="신당동집계표"/>
      <sheetName val="기자재수량"/>
      <sheetName val="8.기타유틸리티설비"/>
      <sheetName val="율"/>
      <sheetName val="Total Summary"/>
      <sheetName val="Nè_x0000_"/>
      <sheetName val="부하자료"/>
      <sheetName val="DAၒ_x0000__x0000_"/>
      <sheetName val="DA_x0000_좏_x0000_"/>
      <sheetName val="DA_x0000__x0000__x0000_"/>
      <sheetName val="DA_x0000_聏_x0000_"/>
      <sheetName val="DA_x0000_ǻ"/>
      <sheetName val="계산서(곡선부)"/>
      <sheetName val="수문_x0000__x0000_"/>
      <sheetName val="설계서(본관)"/>
      <sheetName val="J__LOTUS_9605P_BB_C_BD_OUT_YE_7"/>
      <sheetName val="J__LOTUS_9605P_BB_C_BD_OUT_YE_8"/>
      <sheetName val="J__LOTUS_9605P_BB_C_BD_OUT_YE_9"/>
      <sheetName val="인벤토리-창원"/>
      <sheetName val="전체분"/>
      <sheetName val="공사자료입력"/>
      <sheetName val="Nª_x0000_"/>
      <sheetName val="J__LOTUS_9605P_BB_C_BD_OUT_Y_10"/>
      <sheetName val="J__LOTUS_9605P_BB_C_BD_OUT_Y_11"/>
      <sheetName val="단가최종"/>
      <sheetName val="Á¶µµ°è»ê¼­ (µ޸⚴셈ʷ"/>
      <sheetName val="Á¶µµ°è»ê¼­ (µ޸✠셈ʷ"/>
      <sheetName val="J:\LOTUS\9605P\BB_C-BD\OUT\YES."/>
      <sheetName val="12월31丵"/>
      <sheetName val="LOADS"/>
      <sheetName val="계측기"/>
      <sheetName val="97"/>
      <sheetName val="L1"/>
      <sheetName val="중기손료"/>
      <sheetName val="연령녱⿀"/>
      <sheetName val="연령蠻埿"/>
      <sheetName val="비용적자료"/>
      <sheetName val="원가&amp;하도급원가"/>
      <sheetName val="BOM"/>
      <sheetName val="국내조달(통합-1)"/>
      <sheetName val="부재리스트"/>
      <sheetName val="DATA (2)"/>
      <sheetName val="통신㑈4̆"/>
      <sheetName val="5.Àü_x0000__x0000_"/>
      <sheetName val="N袂"/>
      <sheetName val="Links"/>
      <sheetName val="Lead"/>
      <sheetName val="밸︀ᇕ԰"/>
      <sheetName val="밸ﺵᇕ԰"/>
      <sheetName val="Carepack"/>
      <sheetName val="OPT"/>
      <sheetName val="SV"/>
      <sheetName val="중기산출근거기초"/>
      <sheetName val="Key Data_Y13"/>
      <sheetName val="기초데이타"/>
      <sheetName val="4¿ù ½ÇÀûÃßÁ¤(°ÇÃà+Å"/>
      <sheetName val="중기(목록)"/>
      <sheetName val=" 유지관리시스템 구축_중앙처리구역 내역서(ver2.0)."/>
      <sheetName val="전기일球ꀀ"/>
      <sheetName val="단가입력창"/>
      <sheetName val="공종단가표 "/>
      <sheetName val="시행후면적"/>
      <sheetName val="_____________d__My_Documents__2"/>
      <sheetName val="회사명"/>
      <sheetName val="일 위 대 가 표"/>
      <sheetName val="산출1"/>
      <sheetName val="사능~금곡간 신(1)"/>
      <sheetName val="검Ⴥ_x0000_"/>
      <sheetName val="검Å_x0000_"/>
      <sheetName val="검쏅_xda05_"/>
      <sheetName val="직접경비"/>
      <sheetName val="1련,2련"/>
      <sheetName val="BI_x0000__x0000_Ԁ_x0000_"/>
      <sheetName val="BI_x0000_Ԁ_x0000_"/>
      <sheetName val="조직표"/>
      <sheetName val="형상"/>
      <sheetName val="단위?ὗ␀"/>
      <sheetName val="물질수지(2011)"/>
      <sheetName val="부하L"/>
      <sheetName val="출력표"/>
      <sheetName val="교각별철근수_x0000__x0000_釸_x0000_"/>
      <sheetName val="적0_x0000_ꠀ"/>
      <sheetName val="Chi tiet"/>
      <sheetName val="시멘트,모래,자갈 및 골재산출표1"/>
      <sheetName val="방류관거토적표"/>
      <sheetName val="EQUI_x0000__x0000__x0005_"/>
      <sheetName val="맨홀수량집㠀"/>
      <sheetName val="VA"/>
      <sheetName val="°¡·Îµî⸀朋ԯ"/>
      <sheetName val="펌프장수량䈀嵪ԯ"/>
      <sheetName val="펌프장수량㔀቎԰"/>
      <sheetName val="96_x0005_"/>
      <sheetName val="2000.11¿ù¼³_x0000__x0000_Ԁ_x0000_Ც"/>
      <sheetName val="2000.11¿ù¼³_x0000__x0000_Ԁ_x0000_鏛"/>
      <sheetName val="2000.11¿ù¼³_x0000__x0000_Ԁ_x0000_ 쩍"/>
      <sheetName val="2000.11¿ù¼³_x0000__x0000_Ԁ_x0000_က"/>
      <sheetName val="2000.11¿ù¼³_x0000__x0000_Ԁ_x0000_怀⣏"/>
      <sheetName val="2000.11¿ù¼³_x0000__x0000_Ԁ_x0000_뀀摼"/>
      <sheetName val="마감물량3"/>
      <sheetName val="제조부문총괄"/>
      <sheetName val="AP1"/>
      <sheetName val="단가비교표 _계측제어_"/>
      <sheetName val="4-7.중앙전기실(노임단가)"/>
      <sheetName val="말뚝물薘"/>
      <sheetName val="설 Á"/>
      <sheetName val="제낼㝗"/>
      <sheetName val="공사별_가중치_산출근거(건축)"/>
      <sheetName val="단가산출서_(2)"/>
      <sheetName val="HRSG_SMALL07220"/>
      <sheetName val="자__재"/>
      <sheetName val="분수공별_면적"/>
      <sheetName val="주소"/>
      <sheetName val="EQ"/>
      <sheetName val="일지-H"/>
      <sheetName val="김포IO"/>
      <sheetName val="도로단위당"/>
      <sheetName val="자재운반단가일람표"/>
      <sheetName val="토적"/>
      <sheetName val="Summar_x0000__x0000_ⵘ"/>
      <sheetName val="물량산출서"/>
      <sheetName val="단위세團"/>
      <sheetName val="______JOB_LOTUS_9605P_BB_C_BD_2"/>
      <sheetName val="______C_PROJECT_98s_5_____FIR_2"/>
      <sheetName val="3회기_x0005_"/>
      <sheetName val="의׉_x0000_缀"/>
      <sheetName val="아파¦⫬"/>
      <sheetName val="아파甸1畼"/>
      <sheetName val="아파硸5碼"/>
      <sheetName val="인Ó_x0000_Ԁ"/>
      <sheetName val="의왕㣀㚰"/>
      <sheetName val="설비사고 "/>
      <sheetName val="용역단가"/>
      <sheetName val="실링"/>
      <sheetName val="14년 개대체 부서별 예산"/>
      <sheetName val="y자관"/>
      <sheetName val="하도계약반영"/>
      <sheetName val="입상내역"/>
      <sheetName val="인_x0000_Ԁ"/>
      <sheetName val="5지구단위"/>
      <sheetName val="결과㉘"/>
      <sheetName val="결과Թ_x0000_"/>
      <sheetName val="1. 변전설비"/>
      <sheetName val="3련 B _x0000_"/>
      <sheetName val="화재 탐지 _x0000_"/>
      <sheetName val="5.공종별尜 層 闰"/>
      <sheetName val="단위 ὗ␀"/>
      <sheetName val="경산锼 閄"/>
      <sheetName val="AS _x0000_"/>
      <sheetName val="VA橂⼸ "/>
      <sheetName val="등록 _x0000_"/>
      <sheetName val="설계명세 "/>
      <sheetName val="수로교총재료齘 "/>
      <sheetName val="설계睮め "/>
      <sheetName val="철거산출午 "/>
      <sheetName val="적용(기尜 "/>
      <sheetName val="기자재 "/>
      <sheetName val="REACTION芨.헾⿁ _x0000_"/>
      <sheetName val="REACTION鴘E鵜E헾⼼ "/>
      <sheetName val="2000 _x0000__x0000_"/>
      <sheetName val="____________105__65___________2"/>
      <sheetName val="방음벽기초(H ㆂᰀㆃ"/>
      <sheetName val="주관锼 "/>
      <sheetName val="36신丵〒 "/>
      <sheetName val="3회기성 _x0000_"/>
      <sheetName val="백호헾】 "/>
      <sheetName val="수안보- _x0000__x0000_"/>
      <sheetName val="단  가  垨4奜4睮⿩ "/>
      <sheetName val="변경ᛅ⾒ "/>
      <sheetName val="48전력선 _x0000_㣸"/>
      <sheetName val="J直  "/>
      <sheetName val="유첨 _x0000_"/>
      <sheetName val="일     "/>
      <sheetName val="_x0000_ _x0000_ _x0000_ _x0000_ _x0000_ "/>
      <sheetName val="¼ö·®»êÃ "/>
      <sheetName val="2000, _x0000_退˘踇"/>
      <sheetName val="2000, _x0000_蒘Ȭ踇"/>
      <sheetName val="2000,到 剼 徸"/>
      <sheetName val="2000,徸⽝ _x0000_"/>
      <sheetName val="2000,螨 蟬 헾"/>
      <sheetName val="2000,午 꾈ૂ䡲"/>
      <sheetName val="2000,午 ॢ䡲"/>
      <sheetName val="역T형교대舨&quot;헾⾪ _x0000_"/>
      <sheetName val="위치 ᢘ"/>
      <sheetName val="부대窨 "/>
      <sheetName val="하수급견적대 "/>
      <sheetName val="교대(A1 "/>
      <sheetName val="부대 _x0000_"/>
      <sheetName val="VA_x0000__x0000_ "/>
      <sheetName val="변경비丵〒 "/>
      <sheetName val="AILC00 "/>
      <sheetName val="수안보-徸〒 _x0000_"/>
      <sheetName val="입출재고현⩿〚 _x0000_"/>
      <sheetName val="수안보-ꮸ⿥ _x0000_"/>
      <sheetName val="백호丵〒 "/>
      <sheetName val="신공항A-9헾】 _x0000__x0000_"/>
      <sheetName val="´ _x0000_"/>
      <sheetName val="토목원가계窨 "/>
      <sheetName val="수안보-헾】 _x0000_"/>
      <sheetName val="12 ⭎ጀ鮂"/>
      <sheetName val="관 "/>
      <sheetName val="³ëÀ "/>
      <sheetName val="96 _x0000_ø"/>
      <sheetName val="____________105__65_________x_2"/>
      <sheetName val="기계경비(贘 짘ࣅ"/>
      <sheetName val="ÀÏÀ§´ë헾】 _x0000__x0000__x0000_"/>
      <sheetName val="1. 변︀ᇕ԰"/>
      <sheetName val="위치 챉"/>
      <sheetName val="OPG _x0000__x0000_"/>
      <sheetName val=" ᱓"/>
      <sheetName val="관접합 _x0000_"/>
      <sheetName val="철거 일위대가(2_x0000__x0000_ _x0000_꼀"/>
      <sheetName val="상수도토공 _x0000_"/>
      <sheetName val="49단 "/>
      <sheetName val="1. 변԰_x0000__x0000_"/>
      <sheetName val="1. 변ԯ_x0000_缀"/>
      <sheetName val="방음벽 기초 _x0000__x0000__x0000_"/>
      <sheetName val="실頀▀ "/>
      <sheetName val="주차구丵〒 _x0000_"/>
      <sheetName val="신표鋐 "/>
      <sheetName val="    "/>
      <sheetName val="_x0000_ _x0000_ _x0000_ "/>
      <sheetName val="____________105__65___________3"/>
      <sheetName val="____________105__65_________x_3"/>
      <sheetName val="제수午 ὐ"/>
      <sheetName val="옹벽수량萘 "/>
      <sheetName val="자재단가 "/>
      <sheetName val="단가 _x0000_"/>
      <sheetName val="영구 "/>
      <sheetName val="직 _x0000_"/>
      <sheetName val="조정  "/>
      <sheetName val="8. 안_x0000__x0000_ "/>
      <sheetName val="시공계 "/>
      <sheetName val="변경비 _x0000_"/>
      <sheetName val="입출재고현황 (2 "/>
      <sheetName val="토목 _x0000_"/>
      <sheetName val="토목嘘 "/>
      <sheetName val="하도급선정의뢰桑〒 _x0000__x0000__x0000_"/>
      <sheetName val="10.Ã¶丵⾥ _x0000__x0000_"/>
      <sheetName val="Á¶µµ°è»ê¼­ (헾⼵ _x0000_"/>
      <sheetName val="10.Ã¶堨û丵⽏ _x0000_"/>
      <sheetName val="Á¶µµ°è»ê¼­ (堨û丵⽏ "/>
      <sheetName val="공사비집 "/>
      <sheetName val="b_balju_ch "/>
      <sheetName val="Summar헾】 _x0000__x0000__x0000__x0000_"/>
      <sheetName val="실退艬 "/>
      <sheetName val="실頀몁 "/>
      <sheetName val="실렀齈 "/>
      <sheetName val="실ࠀ齯 "/>
      <sheetName val="단 镊ἀ"/>
      <sheetName val="실저비 "/>
      <sheetName val="교통 _x0000_"/>
      <sheetName val="교통닑⿃ "/>
      <sheetName val="교통닑⿣ "/>
      <sheetName val="교통墨 닑"/>
      <sheetName val="1SPA "/>
      <sheetName val="교통닑⿱ "/>
      <sheetName val="교통닑⼣ "/>
      <sheetName val="2.노무비명세서Ç_x0000_렀 _x0000__x0000_砀"/>
      <sheetName val="하도급선정의뢰 _x0000__x0000__x0000__x0000_恐"/>
      <sheetName val="하도급선정의뢰煘 橂⿜ _x0000_"/>
      <sheetName val="하도급선정의뢰聸 헾⾧ _x0000_"/>
      <sheetName val="하도급선정의뢰颙〒 _x0000__x0000__x0000_"/>
      <sheetName val="하도급선정의뢰 _x0000_ﻠֲ׃⽣_x0000_"/>
      <sheetName val="하도급선정의뢰 _x0000_ ࡝׃⼫_x0000_"/>
      <sheetName val="수안보-๿〚 _x0000_"/>
      <sheetName val="수안보-挔 竖め"/>
      <sheetName val=" ⢉"/>
      <sheetName val=" _x0000_"/>
      <sheetName val="ÀÏÀ§´ë°¡Ç¥( _x0000_"/>
      <sheetName val="변경    "/>
      <sheetName val="8.  _x0000__x0000_"/>
      <sheetName val="2.노무비명세서(수직보 _x0000_"/>
      <sheetName val="2.노무비명세서(수직보丵⿰ "/>
      <sheetName val="A þ"/>
      <sheetName val="2.노무비명欐 歜 丵⽃"/>
      <sheetName val="2.노무비명烨$橂⽲ _x0000_"/>
      <sheetName val="D_x0000__x0000_ "/>
      <sheetName val="1공구 건정토건 ᑷᰀ"/>
      <sheetName val="2000.11¿ù¼³_x0000__x0000_Ԁ_x0000_ꗕ"/>
      <sheetName val="____________105__65___________4"/>
      <sheetName val="____________105__65_________x_4"/>
      <sheetName val="____________105__65___________5"/>
      <sheetName val="____________105__65_________x_5"/>
      <sheetName val="을(1차)"/>
      <sheetName val="master"/>
      <sheetName val="fs"/>
      <sheetName val="AV시스템"/>
      <sheetName val="2.단면가정 "/>
      <sheetName val="일별 투입 현황(형틀,철근)"/>
      <sheetName val="±◨̭벬"/>
      <sheetName val="?"/>
      <sheetName val="실頀▀?"/>
      <sheetName val="방음벽기초(H?ᰀㆃ"/>
      <sheetName val="위치?"/>
      <sheetName val="수로교?᎚␀᎛"/>
      <sheetName val="단가목?"/>
      <sheetName val="9GNGꀀ"/>
      <sheetName val="실退艬?"/>
      <sheetName val="실頀몁?"/>
      <sheetName val="단?ἀ"/>
      <sheetName val="12?ጀ鮂"/>
      <sheetName val="역T형교대栄⿇"/>
      <sheetName val="고창터널(딈㩧0"/>
      <sheetName val="고창터널(딊㩧0"/>
      <sheetName val="의჉"/>
      <sheetName val="Á¤»ê¼¼ºÎ¹°·®1Â÷º헾⾌_x0005_"/>
      <sheetName val="ÃÑÁý°ø"/>
      <sheetName val="상수도토공_x0005_"/>
      <sheetName val="특2호하천산근"/>
      <sheetName val="특2호부관하천산근"/>
      <sheetName val="금액결헾"/>
      <sheetName val="[YES.XLS][YES.XLS]A__9701A_O_16"/>
      <sheetName val="[YES.XLS][YES.XLS]A__9701A_O_15"/>
      <sheetName val="2000,9월墠:䟣"/>
      <sheetName val="외주비"/>
      <sheetName val="ÃÑ³_x0000__x0000_Ԁ_x0000_䀀"/>
      <sheetName val="ÃÑ³_x0000__x0000_Ԁ_x0000__x0000_"/>
      <sheetName val="토량산출쀀"/>
      <sheetName val="토량산출䀀"/>
      <sheetName val="일반문틀 설치"/>
      <sheetName val="덧씌우기구간수량산출1"/>
      <sheetName val="총괄지출"/>
      <sheetName val="하도급선정의뢰وᨢ셈ˎꚈÝ衐"/>
      <sheetName val="미장"/>
      <sheetName val="2017 예정공정표 11월"/>
      <sheetName val="산거각호표"/>
      <sheetName val="수성천정-아파트"/>
      <sheetName val="PILE길이산출(DRA)"/>
      <sheetName val="우성교간선"/>
      <sheetName val="일위대가-2"/>
      <sheetName val="배점표"/>
      <sheetName val="물량표S"/>
      <sheetName val="수배전반"/>
      <sheetName val="판넬"/>
      <sheetName val="철골"/>
      <sheetName val="내역서(설비+소방)"/>
      <sheetName val="세부내역서(소방)"/>
      <sheetName val="2공구자재집"/>
      <sheetName val="도급견적가"/>
      <sheetName val="구조물견적서"/>
      <sheetName val="토공사(slope구간)"/>
      <sheetName val="ÃÑÁ²_x0000_瀀췕嬂"/>
      <sheetName val="ÃÑÁ²_x0000__x0000__x0001_Ԁ"/>
      <sheetName val="______________________________3"/>
      <sheetName val="______________________________4"/>
      <sheetName val="건축(충일분)"/>
      <sheetName val="기초노무비"/>
      <sheetName val="총괄_x0000__x0000_Ԁ"/>
      <sheetName val="토공_total"/>
      <sheetName val="BOX_본체"/>
      <sheetName val="소포내역_(2)"/>
      <sheetName val="[YES.XLS][YES.XLS]A__9701A_O_17"/>
      <sheetName val="[YES.XLS][YES.XLS]A__9701A_O_18"/>
      <sheetName val="Macro(조도)"/>
      <sheetName val="3.1조명전열 설비공사"/>
      <sheetName val="3.3정보통신 설비공사"/>
      <sheetName val="3.4소방 설비공사"/>
      <sheetName val="일위대가집계표(사급)"/>
      <sheetName val="DG7"/>
      <sheetName val="일단의 주택지"/>
      <sheetName val="Á¤Ⴛêº¹±¸·®"/>
      <sheetName val="CAP"/>
      <sheetName val="Var."/>
      <sheetName val="정리"/>
      <sheetName val="R"/>
      <sheetName val="dV&amp;Cl"/>
      <sheetName val="Index "/>
      <sheetName val="F-Overhead"/>
      <sheetName val="Tot Direct Sum"/>
      <sheetName val="Direct Sum-R"/>
      <sheetName val="Direct Sum-N"/>
      <sheetName val="Cost bd-&quot;B&quot;"/>
      <sheetName val="Fuel Expense"/>
      <sheetName val="00-R-0038"/>
      <sheetName val="정의"/>
      <sheetName val="[YES.XLS][YES.XLS]A__9701A_O_23"/>
      <sheetName val="[YES.XLS][YES.XLS]A__9701A_O_24"/>
      <sheetName val="[YES.XLS][YES.XLS]A__9701A_O_21"/>
      <sheetName val="[YES.XLS][YES.XLS]A__9701A_O_22"/>
      <sheetName val="[YES.XLS][YES.XLS]A__9701A_O_19"/>
      <sheetName val="[YES.XLS][YES.XLS]A__9701A_O_20"/>
      <sheetName val="[YES.XLS][YES.XLS]A__9701A_O_25"/>
      <sheetName val="[YES.XLS][YES.XLS]A__9701A_O_26"/>
      <sheetName val="동원인钘C떰"/>
      <sheetName val="¿¹Á¤(3_x0000_"/>
      <sheetName val="¿¹Á¤(3洀"/>
      <sheetName val="2007일_x0000__x0000_"/>
      <sheetName val="협력업체"/>
      <sheetName val="출阀."/>
      <sheetName val="출_x0005__x0000_"/>
      <sheetName val="출閠_x0013_"/>
      <sheetName val="출㥝《"/>
      <sheetName val="출哸_x0015_"/>
      <sheetName val="출颙⽈"/>
      <sheetName val="출鄀)"/>
      <sheetName val="출颙⿐"/>
      <sheetName val="출鄐_x001b_"/>
      <sheetName val="출颙⿤"/>
      <sheetName val="출颙⽽"/>
      <sheetName val="출合_x001f_"/>
      <sheetName val="출ᶬ⿚"/>
      <sheetName val="출_x0000__x0000_"/>
      <sheetName val="출厐+"/>
      <sheetName val="BCulSch"/>
      <sheetName val="출吐_x0018_"/>
      <sheetName val="일반수_x0000__x0000_ᯐ"/>
      <sheetName val="초등학교내역서"/>
      <sheetName val="2회내역"/>
      <sheetName val="남평내역"/>
      <sheetName val="동별집계표(인도대비)"/>
      <sheetName val="견적을"/>
      <sheetName val="상시"/>
      <sheetName val="BQ List"/>
      <sheetName val="공제내역"/>
      <sheetName val="Á¤»ê¹°·®Å_x0000_"/>
      <sheetName val="가ׇ_x0000_缀"/>
      <sheetName val="가頀㒅_xdc00_"/>
      <sheetName val="가堀ᮀ鰀"/>
      <sheetName val="가㠀≾簀"/>
      <sheetName val="가︀㿕ԯ"/>
      <sheetName val="가ﻇ㿕ԯ"/>
      <sheetName val="가ﻇ峕ԯ"/>
      <sheetName val="가죇㙿ఀ"/>
      <sheetName val="가䆃Ⰰ"/>
      <sheetName val="가䠀㊀︀"/>
      <sheetName val="가꜀삵ԯ"/>
      <sheetName val="제노임"/>
      <sheetName val="INTRO.(X)"/>
      <sheetName val="crude.SLAB RE-bar"/>
      <sheetName val="보온 회사분"/>
      <sheetName val="금액내_x0005__x0000_"/>
      <sheetName val="PVC 판"/>
      <sheetName val="설치 일위대가(4԰_x0000_缀_x0000__x0000"/>
      <sheetName val="C_d"/>
      <sheetName val="DNW"/>
      <sheetName val="생산매출 (4)"/>
      <sheetName val="일위총괄표"/>
      <sheetName val="단면(_x0000__x0000__x0005__x0000_"/>
      <sheetName val="산출및내역(실)4.12일"/>
      <sheetName val="L_RPT耀侐_x0000_븀끊"/>
      <sheetName val="ÅÍÆÄ±â¹×Àç·"/>
      <sheetName val="2002하반기노_x0003__x0008__x000d_"/>
      <sheetName val="_x0000__x0003__x0000__x0004__x0000__x0007__x0000__x0006_"/>
      <sheetName val="단가 산출서(산근#1~#102)"/>
      <sheetName val="Á¤»ê¼¼ºÎ¹°·®1Â÷_x0005__x0000__x0000__x0000__x0000_"/>
      <sheetName val="DIAPHRAGM"/>
      <sheetName val="실행간접비潠"/>
      <sheetName val="Cable_schedule"/>
      <sheetName val="48산출 "/>
      <sheetName val="채권연령분석"/>
      <sheetName val="³²¾ç½ÃÀÛµ¿ÀÚ105³ë65"/>
      <sheetName val="10.Ã¶丵⾥_x0005_"/>
      <sheetName val="ÀÔԀ"/>
      <sheetName val="Á¶µµ°è»ê¼­ (헾⼵_x0005_"/>
      <sheetName val="하도급선정의뢰桑〒_x0005_"/>
      <sheetName val="L_RPTA05_목_x0000_"/>
      <sheetName val="VAĆ_x0000__x0000_"/>
      <sheetName val="LV data"/>
      <sheetName val="PROJECT"/>
      <sheetName val="1 OF 9"/>
      <sheetName val="전기2က"/>
      <sheetName val="슬래브1"/>
      <sheetName val="페이징 배관배선"/>
      <sheetName val="실행내역서(DCU)"/>
      <sheetName val="견적1"/>
      <sheetName val="3련 _x0000__x0000__x0005_"/>
      <sheetName val="______C________DATABANK_2000__2"/>
      <sheetName val="___________________7__________2"/>
      <sheetName val="입력D还˚"/>
      <sheetName val="기계경비시ᛅ⾆_x0005__x0000__x0000_"/>
      <sheetName val="-치수표(곡선부)"/>
      <sheetName val="96정변"/>
      <sheetName val="96정변輰"/>
      <sheetName val="96정변丰"/>
      <sheetName val="총_xd8ac_"/>
      <sheetName val="원가 (2)"/>
    </sheetNames>
    <definedNames>
      <definedName name="Macro10"/>
      <definedName name="Macro12"/>
      <definedName name="Macro13"/>
      <definedName name="Macro14"/>
      <definedName name="Macro2"/>
      <definedName name="Macro5"/>
      <definedName name="Macro6"/>
      <definedName name="Macro7"/>
      <definedName name="Macro8"/>
      <definedName name="Macro9" sheetId="10"/>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ow r="11">
          <cell r="A11">
            <v>1</v>
          </cell>
        </row>
      </sheetData>
      <sheetData sheetId="39">
        <row r="11">
          <cell r="A11">
            <v>1</v>
          </cell>
        </row>
      </sheetData>
      <sheetData sheetId="40">
        <row r="11">
          <cell r="A11">
            <v>1</v>
          </cell>
        </row>
      </sheetData>
      <sheetData sheetId="41">
        <row r="11">
          <cell r="A11">
            <v>1</v>
          </cell>
        </row>
      </sheetData>
      <sheetData sheetId="42">
        <row r="21">
          <cell r="H21">
            <v>0</v>
          </cell>
        </row>
      </sheetData>
      <sheetData sheetId="43">
        <row r="22">
          <cell r="F22">
            <v>148</v>
          </cell>
        </row>
      </sheetData>
      <sheetData sheetId="44">
        <row r="11">
          <cell r="A11">
            <v>1</v>
          </cell>
        </row>
      </sheetData>
      <sheetData sheetId="45">
        <row r="11">
          <cell r="A11">
            <v>1</v>
          </cell>
        </row>
      </sheetData>
      <sheetData sheetId="46">
        <row r="11">
          <cell r="A11">
            <v>1</v>
          </cell>
        </row>
      </sheetData>
      <sheetData sheetId="47">
        <row r="11">
          <cell r="A11">
            <v>1</v>
          </cell>
        </row>
      </sheetData>
      <sheetData sheetId="48">
        <row r="11">
          <cell r="A11">
            <v>1</v>
          </cell>
        </row>
      </sheetData>
      <sheetData sheetId="49">
        <row r="11">
          <cell r="A11">
            <v>1</v>
          </cell>
        </row>
      </sheetData>
      <sheetData sheetId="50">
        <row r="11">
          <cell r="A11">
            <v>1</v>
          </cell>
        </row>
      </sheetData>
      <sheetData sheetId="51" refreshError="1"/>
      <sheetData sheetId="52" refreshError="1"/>
      <sheetData sheetId="53" refreshError="1"/>
      <sheetData sheetId="54"/>
      <sheetData sheetId="55">
        <row r="11">
          <cell r="A11">
            <v>1</v>
          </cell>
        </row>
      </sheetData>
      <sheetData sheetId="56"/>
      <sheetData sheetId="57"/>
      <sheetData sheetId="58">
        <row r="22">
          <cell r="F22">
            <v>148</v>
          </cell>
        </row>
      </sheetData>
      <sheetData sheetId="59">
        <row r="22">
          <cell r="F22">
            <v>148</v>
          </cell>
        </row>
      </sheetData>
      <sheetData sheetId="60">
        <row r="22">
          <cell r="F22">
            <v>148</v>
          </cell>
        </row>
      </sheetData>
      <sheetData sheetId="61">
        <row r="22">
          <cell r="F22">
            <v>148</v>
          </cell>
        </row>
      </sheetData>
      <sheetData sheetId="62">
        <row r="22">
          <cell r="F22">
            <v>148</v>
          </cell>
        </row>
      </sheetData>
      <sheetData sheetId="63">
        <row r="22">
          <cell r="F22">
            <v>148</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ow r="22">
          <cell r="F22">
            <v>148</v>
          </cell>
        </row>
      </sheetData>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sheetData sheetId="232"/>
      <sheetData sheetId="233"/>
      <sheetData sheetId="234"/>
      <sheetData sheetId="235"/>
      <sheetData sheetId="236" refreshError="1"/>
      <sheetData sheetId="237" refreshError="1"/>
      <sheetData sheetId="238" refreshError="1"/>
      <sheetData sheetId="239" refreshError="1"/>
      <sheetData sheetId="240"/>
      <sheetData sheetId="241"/>
      <sheetData sheetId="242"/>
      <sheetData sheetId="243"/>
      <sheetData sheetId="244"/>
      <sheetData sheetId="245" refreshError="1"/>
      <sheetData sheetId="246"/>
      <sheetData sheetId="247"/>
      <sheetData sheetId="248"/>
      <sheetData sheetId="249">
        <row r="22">
          <cell r="F22">
            <v>148</v>
          </cell>
        </row>
      </sheetData>
      <sheetData sheetId="250">
        <row r="22">
          <cell r="F22">
            <v>148</v>
          </cell>
        </row>
      </sheetData>
      <sheetData sheetId="251">
        <row r="11">
          <cell r="A11">
            <v>1</v>
          </cell>
        </row>
      </sheetData>
      <sheetData sheetId="252">
        <row r="22">
          <cell r="F22">
            <v>148</v>
          </cell>
        </row>
      </sheetData>
      <sheetData sheetId="253">
        <row r="22">
          <cell r="F22">
            <v>148</v>
          </cell>
        </row>
      </sheetData>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sheetData sheetId="371"/>
      <sheetData sheetId="372"/>
      <sheetData sheetId="373"/>
      <sheetData sheetId="374"/>
      <sheetData sheetId="375"/>
      <sheetData sheetId="376"/>
      <sheetData sheetId="377"/>
      <sheetData sheetId="378"/>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sheetData sheetId="414"/>
      <sheetData sheetId="415"/>
      <sheetData sheetId="416"/>
      <sheetData sheetId="417"/>
      <sheetData sheetId="418"/>
      <sheetData sheetId="419"/>
      <sheetData sheetId="420" refreshError="1"/>
      <sheetData sheetId="421" refreshError="1"/>
      <sheetData sheetId="422"/>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sheetData sheetId="458"/>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sheetData sheetId="503"/>
      <sheetData sheetId="504" refreshError="1"/>
      <sheetData sheetId="505" refreshError="1"/>
      <sheetData sheetId="506" refreshError="1"/>
      <sheetData sheetId="507" refreshError="1"/>
      <sheetData sheetId="508" refreshError="1"/>
      <sheetData sheetId="509" refreshError="1"/>
      <sheetData sheetId="510" refreshError="1"/>
      <sheetData sheetId="511"/>
      <sheetData sheetId="512"/>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refreshError="1"/>
      <sheetData sheetId="559" refreshError="1"/>
      <sheetData sheetId="560" refreshError="1"/>
      <sheetData sheetId="561" refreshError="1"/>
      <sheetData sheetId="562"/>
      <sheetData sheetId="563" refreshError="1"/>
      <sheetData sheetId="564" refreshError="1"/>
      <sheetData sheetId="565"/>
      <sheetData sheetId="566" refreshError="1"/>
      <sheetData sheetId="567" refreshError="1"/>
      <sheetData sheetId="568" refreshError="1"/>
      <sheetData sheetId="569"/>
      <sheetData sheetId="570"/>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sheetData sheetId="699" refreshError="1"/>
      <sheetData sheetId="700" refreshError="1"/>
      <sheetData sheetId="701" refreshError="1"/>
      <sheetData sheetId="702" refreshError="1"/>
      <sheetData sheetId="703" refreshError="1"/>
      <sheetData sheetId="704" refreshError="1"/>
      <sheetData sheetId="705"/>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sheetData sheetId="810"/>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sheetData sheetId="874"/>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sheetData sheetId="1252" refreshError="1"/>
      <sheetData sheetId="1253"/>
      <sheetData sheetId="1254"/>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sheetData sheetId="1266"/>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refreshError="1"/>
      <sheetData sheetId="1338" refreshError="1"/>
      <sheetData sheetId="1339" refreshError="1"/>
      <sheetData sheetId="1340" refreshError="1"/>
      <sheetData sheetId="1341" refreshError="1"/>
      <sheetData sheetId="1342" refreshError="1"/>
      <sheetData sheetId="1343" refreshError="1"/>
      <sheetData sheetId="1344"/>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sheetData sheetId="2486" refreshError="1"/>
      <sheetData sheetId="2487" refreshError="1"/>
      <sheetData sheetId="2488" refreshError="1"/>
      <sheetData sheetId="2489" refreshError="1"/>
      <sheetData sheetId="2490" refreshError="1"/>
      <sheetData sheetId="2491" refreshError="1"/>
      <sheetData sheetId="2492" refreshError="1"/>
      <sheetData sheetId="2493"/>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sheetData sheetId="2510"/>
      <sheetData sheetId="2511"/>
      <sheetData sheetId="2512"/>
      <sheetData sheetId="2513" refreshError="1"/>
      <sheetData sheetId="2514" refreshError="1"/>
      <sheetData sheetId="2515" refreshError="1"/>
      <sheetData sheetId="2516" refreshError="1"/>
      <sheetData sheetId="2517" refreshError="1"/>
      <sheetData sheetId="2518" refreshError="1"/>
      <sheetData sheetId="2519"/>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sheetData sheetId="2585" refreshError="1"/>
      <sheetData sheetId="2586" refreshError="1"/>
      <sheetData sheetId="2587" refreshError="1"/>
      <sheetData sheetId="2588" refreshError="1"/>
      <sheetData sheetId="2589"/>
      <sheetData sheetId="2590" refreshError="1"/>
      <sheetData sheetId="2591" refreshError="1"/>
      <sheetData sheetId="2592" refreshError="1"/>
      <sheetData sheetId="2593" refreshError="1"/>
      <sheetData sheetId="2594"/>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refreshError="1"/>
      <sheetData sheetId="2634" refreshError="1"/>
      <sheetData sheetId="2635" refreshError="1"/>
      <sheetData sheetId="2636" refreshError="1"/>
      <sheetData sheetId="2637" refreshError="1"/>
      <sheetData sheetId="2638" refreshError="1"/>
      <sheetData sheetId="2639"/>
      <sheetData sheetId="2640"/>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sheetData sheetId="3130" refreshError="1"/>
      <sheetData sheetId="3131" refreshError="1"/>
      <sheetData sheetId="3132" refreshError="1"/>
      <sheetData sheetId="3133" refreshError="1"/>
      <sheetData sheetId="3134" refreshError="1"/>
      <sheetData sheetId="3135" refreshError="1"/>
      <sheetData sheetId="3136" refreshError="1"/>
      <sheetData sheetId="3137"/>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sheetData sheetId="3250"/>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sheetData sheetId="3392" refreshError="1"/>
      <sheetData sheetId="3393"/>
      <sheetData sheetId="3394"/>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sheetData sheetId="3548"/>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sheetData sheetId="3563"/>
      <sheetData sheetId="3564"/>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sheetData sheetId="3740"/>
      <sheetData sheetId="374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sheetData sheetId="3820"/>
      <sheetData sheetId="382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sheetData sheetId="391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sheetData sheetId="4507"/>
      <sheetData sheetId="4508" refreshError="1"/>
      <sheetData sheetId="4509" refreshError="1"/>
      <sheetData sheetId="4510" refreshError="1"/>
      <sheetData sheetId="4511"/>
      <sheetData sheetId="4512"/>
      <sheetData sheetId="4513"/>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sheetData sheetId="4993" refreshError="1"/>
      <sheetData sheetId="4994" refreshError="1"/>
      <sheetData sheetId="4995" refreshError="1"/>
      <sheetData sheetId="4996"/>
      <sheetData sheetId="4997" refreshError="1"/>
      <sheetData sheetId="4998" refreshError="1"/>
      <sheetData sheetId="4999"/>
      <sheetData sheetId="5000"/>
      <sheetData sheetId="500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sheetData sheetId="5185" refreshError="1"/>
      <sheetData sheetId="5186"/>
      <sheetData sheetId="5187" refreshError="1"/>
      <sheetData sheetId="5188" refreshError="1"/>
      <sheetData sheetId="5189" refreshError="1"/>
      <sheetData sheetId="5190" refreshError="1"/>
      <sheetData sheetId="5191" refreshError="1"/>
      <sheetData sheetId="5192" refreshError="1"/>
      <sheetData sheetId="5193" refreshError="1"/>
      <sheetData sheetId="5194"/>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sheetData sheetId="5208" refreshError="1"/>
      <sheetData sheetId="5209" refreshError="1"/>
      <sheetData sheetId="5210" refreshError="1"/>
      <sheetData sheetId="521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sheetData sheetId="5378"/>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sheetData sheetId="5448"/>
      <sheetData sheetId="5449"/>
      <sheetData sheetId="5450"/>
      <sheetData sheetId="5451"/>
      <sheetData sheetId="5452"/>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sheetData sheetId="5469"/>
      <sheetData sheetId="5470" refreshError="1"/>
      <sheetData sheetId="5471" refreshError="1"/>
      <sheetData sheetId="5472"/>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sheetData sheetId="5533"/>
      <sheetData sheetId="5534"/>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sheetData sheetId="5594"/>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sheetData sheetId="5766"/>
      <sheetData sheetId="5767"/>
      <sheetData sheetId="5768" refreshError="1"/>
      <sheetData sheetId="5769" refreshError="1"/>
      <sheetData sheetId="5770" refreshError="1"/>
      <sheetData sheetId="5771" refreshError="1"/>
      <sheetData sheetId="5772"/>
      <sheetData sheetId="5773"/>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refreshError="1"/>
      <sheetData sheetId="6029"/>
      <sheetData sheetId="6030"/>
      <sheetData sheetId="6031"/>
      <sheetData sheetId="6032"/>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sheetData sheetId="6048"/>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sheetData sheetId="6070"/>
      <sheetData sheetId="6071"/>
      <sheetData sheetId="6072"/>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sheetData sheetId="6093"/>
      <sheetData sheetId="6094" refreshError="1"/>
      <sheetData sheetId="6095" refreshError="1"/>
      <sheetData sheetId="6096"/>
      <sheetData sheetId="6097" refreshError="1"/>
      <sheetData sheetId="6098"/>
      <sheetData sheetId="6099"/>
      <sheetData sheetId="6100"/>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sheetData sheetId="6112"/>
      <sheetData sheetId="6113"/>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sheetData sheetId="6125" refreshError="1"/>
      <sheetData sheetId="6126" refreshError="1"/>
      <sheetData sheetId="6127" refreshError="1"/>
      <sheetData sheetId="6128" refreshError="1"/>
      <sheetData sheetId="6129" refreshError="1"/>
      <sheetData sheetId="6130" refreshError="1"/>
      <sheetData sheetId="613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3BL공동구 수량"/>
      <sheetName val="말뚝지지력산정"/>
      <sheetName val="대로근거"/>
      <sheetName val="중로근거"/>
      <sheetName val="맨홀수량"/>
      <sheetName val="Book2"/>
      <sheetName val="토적표"/>
      <sheetName val="#REF"/>
      <sheetName val="COPING"/>
      <sheetName val="기초공"/>
      <sheetName val="기둥(원형)"/>
      <sheetName val="단면 (2)"/>
      <sheetName val="SLAB&quot;1&quot;"/>
      <sheetName val="6PILE  (돌출)"/>
      <sheetName val="4.2유효폭의 계산"/>
      <sheetName val="입력DATA"/>
      <sheetName val="바닥판"/>
      <sheetName val="역T형교대(말뚝기초)"/>
      <sheetName val="철근량"/>
      <sheetName val="단위중량"/>
      <sheetName val="2.단면가정 "/>
      <sheetName val="공구"/>
      <sheetName val="관로토공"/>
      <sheetName val="수량산출"/>
      <sheetName val="단위수량"/>
      <sheetName val="우수받이토공단위(토사)-1호"/>
      <sheetName val="우수받이토공단위(토사)-2호"/>
      <sheetName val="산출근거"/>
      <sheetName val="조명시설"/>
      <sheetName val="교각1"/>
      <sheetName val="맨홀산출조서"/>
      <sheetName val="부하LOAD"/>
      <sheetName val="횡배위치"/>
      <sheetName val="가시설수량"/>
      <sheetName val="실행철강하도"/>
      <sheetName val="특별교실"/>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 지"/>
      <sheetName val="변압기1"/>
      <sheetName val="발전기"/>
      <sheetName val="변압기2"/>
      <sheetName val="간선"/>
      <sheetName val="일반부하"/>
      <sheetName val="동력,MCC"/>
      <sheetName val="조도"/>
      <sheetName val="조도 (2)"/>
      <sheetName val="전관방송"/>
      <sheetName val="Macro(차단기)"/>
      <sheetName val="Macro(전선)"/>
      <sheetName val="Macro(전동기)"/>
      <sheetName val="0000000"/>
      <sheetName val="전기계산서-1"/>
      <sheetName val="Sheet1"/>
      <sheetName val="조명시설"/>
      <sheetName val="부하LOAD"/>
      <sheetName val="횡배위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MCCB-AF1(전등,전열)</v>
          </cell>
          <cell r="C1" t="str">
            <v>MCCB-AT</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공"/>
      <sheetName val="수안보방향"/>
      <sheetName val="수안보-MBR1"/>
      <sheetName val="수안보-MBR2"/>
      <sheetName val="상주방향"/>
      <sheetName val="상주-MBR1"/>
      <sheetName val="상주-MBR2"/>
      <sheetName val="우각부보강"/>
      <sheetName val="Macro(차단기)"/>
      <sheetName val="Sheet1"/>
      <sheetName val="조명시설"/>
      <sheetName val="부하LOAD"/>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포장공"/>
      <sheetName val="그림"/>
      <sheetName val="4구조물깨기및헐기"/>
      <sheetName val="집계표"/>
      <sheetName val="배수지"/>
      <sheetName val="옹벽"/>
      <sheetName val="보도헐기"/>
      <sheetName val="여과기"/>
      <sheetName val="자동여과기중량"/>
      <sheetName val="관리사무소"/>
      <sheetName val="COPING"/>
      <sheetName val="기초계산(Pmax)"/>
      <sheetName val="JUCK"/>
      <sheetName val="L형 옹벽"/>
      <sheetName val="행촌1교"/>
      <sheetName val="3련 BOX"/>
      <sheetName val="수안보_MBR1"/>
      <sheetName val="변화치수"/>
      <sheetName val="3.하중산정4.지지력"/>
      <sheetName val="단면가정"/>
      <sheetName val="L형측구재료집계_"/>
      <sheetName val="자압"/>
      <sheetName val="#REF"/>
      <sheetName val="전차선로 물량표"/>
      <sheetName val="TYPE-1"/>
      <sheetName val="원형1호맨홀토공수량"/>
      <sheetName val="ABUT수량-A1"/>
      <sheetName val="경상비"/>
      <sheetName val="Sheet2"/>
    </sheetNames>
    <sheetDataSet>
      <sheetData sheetId="0" refreshError="1"/>
      <sheetData sheetId="1" refreshError="1"/>
      <sheetData sheetId="2" refreshError="1">
        <row r="247">
          <cell r="AN247">
            <v>3.6099000000000001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refreshError="1"/>
      <sheetData sheetId="50" refreshError="1"/>
      <sheetData sheetId="51" refreshError="1"/>
      <sheetData sheetId="52" refreshError="1"/>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표지"/>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간지"/>
      <sheetName val="자재총괄"/>
      <sheetName val="시멘트레미콘구입량"/>
      <sheetName val="골재구입량"/>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지장물보호(수집)"/>
      <sheetName val="지장물산근"/>
      <sheetName val="지장물보호공단위수량"/>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1.토공집계"/>
      <sheetName val="2.관대집계표"/>
      <sheetName val="접합"/>
      <sheetName val="3.구조물공"/>
      <sheetName val="4.포장공"/>
      <sheetName val="5.부대공"/>
      <sheetName val="6.주요자재대"/>
      <sheetName val="7.폐기물집계"/>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데이타"/>
      <sheetName val="진주방향"/>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Sheet1"/>
      <sheetName val="변수값"/>
      <sheetName val="중기상차"/>
      <sheetName val="AS복구"/>
      <sheetName val="중기터파기"/>
      <sheetName val="식재"/>
      <sheetName val="시설물"/>
      <sheetName val="식재출력용"/>
      <sheetName val="유지관리"/>
      <sheetName val="단가"/>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내역"/>
      <sheetName val="총괄내역서"/>
      <sheetName val="SLAB"/>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터파기및재료"/>
      <sheetName val="수안보-MBR1"/>
      <sheetName val="조명시설"/>
      <sheetName val="단가일람"/>
      <sheetName val="조경일람"/>
      <sheetName val="고양관재"/>
      <sheetName val="장비집계"/>
      <sheetName val="내역서(전기)"/>
      <sheetName val="해평견적"/>
      <sheetName val="일위대가목차"/>
      <sheetName val="레미콘"/>
      <sheetName val="pe이중벽관"/>
      <sheetName val="pe이중벽관 (우수)"/>
      <sheetName val="D100관"/>
      <sheetName val="D16"/>
      <sheetName val="D20"/>
      <sheetName val="D25"/>
      <sheetName val="D50"/>
      <sheetName val="D75,D100"/>
      <sheetName val="관경고용테이프수집"/>
      <sheetName val="관경고용산근"/>
      <sheetName val="구조물철거타공정이월"/>
      <sheetName val="집계표"/>
      <sheetName val="일위대가표"/>
      <sheetName val="bearing"/>
      <sheetName val="연동내역"/>
      <sheetName val="관접합및부설"/>
      <sheetName val="가도공"/>
      <sheetName val="Sheet5"/>
      <sheetName val="관급자재대"/>
      <sheetName val="입찰"/>
      <sheetName val="현경"/>
      <sheetName val="수량산출"/>
      <sheetName val="우수받이"/>
      <sheetName val="Sheet1 (2)"/>
      <sheetName val="4차원가계산서"/>
      <sheetName val="1-4-2.관(약)"/>
      <sheetName val="L형 옹벽"/>
      <sheetName val="공사비"/>
      <sheetName val="#REF"/>
      <sheetName val="삭제및변경불가"/>
      <sheetName val="날개벽(시점좌측)"/>
      <sheetName val="토공 total"/>
      <sheetName val="정부노임단가"/>
      <sheetName val="건축내역"/>
      <sheetName val="고압수량(철거)"/>
      <sheetName val="공사개요"/>
      <sheetName val="부대내역"/>
      <sheetName val="BD"/>
      <sheetName val="상부집계표"/>
      <sheetName val="교각1"/>
      <sheetName val="산출근거"/>
      <sheetName val="요율"/>
      <sheetName val="5.정산서"/>
      <sheetName val="노임단가"/>
      <sheetName val="단가조사서"/>
      <sheetName val="개산공사비"/>
      <sheetName val="매입세율"/>
      <sheetName val="단가및재료비"/>
      <sheetName val="수지표"/>
      <sheetName val="셀명"/>
      <sheetName val="공사"/>
      <sheetName val="전차선로 물량표"/>
      <sheetName val="한강운반비"/>
      <sheetName val="자재"/>
      <sheetName val="공통(20-91)"/>
      <sheetName val="계산서(곡선부)"/>
      <sheetName val="-치수표(곡선부)"/>
      <sheetName val="견적대비표"/>
      <sheetName val="맨홀수량산출"/>
      <sheetName val="증감내역서"/>
      <sheetName val="우배수"/>
      <sheetName val="계산식"/>
      <sheetName val="데리네이타현황"/>
      <sheetName val="식재인부"/>
      <sheetName val="차수별내역서"/>
      <sheetName val="법면단"/>
      <sheetName val="골재집계"/>
      <sheetName val="-레미콘집계"/>
      <sheetName val="-몰탈콘크리트"/>
      <sheetName val="자갈,시멘트,모래산출"/>
      <sheetName val="-철근집계"/>
      <sheetName val="포장재료(1)"/>
      <sheetName val="-흄관집계"/>
      <sheetName val="신당동집계표"/>
      <sheetName val="실행대비"/>
      <sheetName val="원가"/>
      <sheetName val="집수정(600-700)"/>
      <sheetName val="JUCK"/>
      <sheetName val="용역비내역-진짜"/>
      <sheetName val="총괄내역서(설계)"/>
      <sheetName val="포장재료집계표"/>
      <sheetName val="자료"/>
      <sheetName val="BID"/>
      <sheetName val="금액"/>
      <sheetName val="설계조건"/>
      <sheetName val="P-산#1-1(WOWA1)"/>
      <sheetName val="잡비계산"/>
      <sheetName val="토공연장"/>
      <sheetName val="8.석축단위(H=1.5M)"/>
      <sheetName val="FOB발"/>
      <sheetName val="6PILE  (돌출)"/>
      <sheetName val="토사(PE)"/>
      <sheetName val="마산방향"/>
      <sheetName val="마산방향철근집계"/>
      <sheetName val="인건비 "/>
      <sheetName val="guard(mac)"/>
      <sheetName val="설 계"/>
      <sheetName val="값"/>
      <sheetName val="Total"/>
      <sheetName val="설계명세서"/>
      <sheetName val="2003상반기노임기준"/>
      <sheetName val="nys"/>
      <sheetName val="CODE"/>
      <sheetName val="슬래브(유곡)"/>
      <sheetName val="가점"/>
      <sheetName val="index"/>
      <sheetName val="etc"/>
      <sheetName val="data"/>
      <sheetName val="집수정단위수량600 "/>
      <sheetName val="S.중기사용료"/>
      <sheetName val="입력란"/>
      <sheetName val="세금자료"/>
      <sheetName val="우각부보강"/>
      <sheetName val="7.PILE  (돌출)"/>
      <sheetName val="DATA1"/>
      <sheetName val="상부공"/>
      <sheetName val="안전시설(수집)"/>
      <sheetName val="안전시설"/>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차액보증"/>
      <sheetName val="슬래브"/>
      <sheetName val="원가계산"/>
      <sheetName val="DATA2"/>
      <sheetName val="석축설면"/>
      <sheetName val="법면설면"/>
      <sheetName val="석축단"/>
      <sheetName val="법면수집"/>
      <sheetName val="전기일위대가"/>
      <sheetName val="APT"/>
      <sheetName val="기초입력 DATA"/>
      <sheetName val="COPING"/>
      <sheetName val="물가자료"/>
      <sheetName val="FB25JN"/>
      <sheetName val="말뚝지지력산정"/>
      <sheetName val="일반수량"/>
      <sheetName val="T13(P68~72,78)"/>
      <sheetName val="실행내역"/>
      <sheetName val="자재단가"/>
      <sheetName val="경비단가"/>
      <sheetName val="관경결정"/>
      <sheetName val="8.PILE  (돌출)"/>
      <sheetName val="인건비"/>
      <sheetName val="★도급내역(2공구)"/>
      <sheetName val="공사요율"/>
      <sheetName val="내역서갑지"/>
      <sheetName val="내역서을지"/>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비탈면보호공수량산출"/>
      <sheetName val="지급자재"/>
      <sheetName val="부하계산서"/>
      <sheetName val="조건표"/>
      <sheetName val="물가대비표"/>
      <sheetName val="일위대가(가설)"/>
      <sheetName val="설계예시"/>
      <sheetName val="일위산출"/>
      <sheetName val="건축내역서"/>
      <sheetName val="설비내역서"/>
      <sheetName val="전기내역서"/>
      <sheetName val="중기조종사 단위단가"/>
      <sheetName val="아파트 내역"/>
      <sheetName val="원가계산 (2)"/>
      <sheetName val="설계예산서"/>
      <sheetName val="예산내역서"/>
      <sheetName val="깨기 총괄"/>
      <sheetName val="노임"/>
      <sheetName val="Sheet2"/>
      <sheetName val="단면가정"/>
      <sheetName val="이토변실(A3-LINE)"/>
      <sheetName val="고유코드_설계"/>
      <sheetName val="실행예산"/>
      <sheetName val="기초단가"/>
      <sheetName val="대로근거"/>
      <sheetName val="중로근거"/>
      <sheetName val="설비"/>
      <sheetName val="노무"/>
      <sheetName val="5.모델링"/>
      <sheetName val="설계내역"/>
      <sheetName val="이름정의"/>
      <sheetName val="초기화면"/>
      <sheetName val="노임단가(2009.상)"/>
      <sheetName val="10.1 중기기초단가"/>
      <sheetName val="ilch"/>
      <sheetName val="수로BOX"/>
      <sheetName val="1호맨홀토공"/>
      <sheetName val="MOTOR"/>
      <sheetName val="POOM_MOTO"/>
      <sheetName val="CON'C"/>
      <sheetName val="2000,9월 일위"/>
      <sheetName val="공통단가"/>
      <sheetName val="단가조사"/>
      <sheetName val="코드표"/>
      <sheetName val="재료비"/>
      <sheetName val="운반비"/>
      <sheetName val="단가표"/>
      <sheetName val="보차도경계석"/>
      <sheetName val="ABUT수량-A1"/>
      <sheetName val="백호우계수"/>
      <sheetName val="단위단가"/>
      <sheetName val="INPUT"/>
      <sheetName val="내역서적용수량"/>
      <sheetName val="맨홀수량집계"/>
      <sheetName val="3련 BOX"/>
      <sheetName val="70%"/>
      <sheetName val="노견단위수량"/>
      <sheetName val="산출내역서"/>
      <sheetName val="인천성심병원"/>
      <sheetName val="평가데이터"/>
      <sheetName val="토공집계"/>
      <sheetName val="[고양관재.XLSŝ보차도경계석집계표(종)"/>
      <sheetName val="설계"/>
      <sheetName val="일위대가(건축)"/>
      <sheetName val="일위대가 "/>
      <sheetName val="전기"/>
      <sheetName val="ITEM"/>
      <sheetName val="WORK"/>
      <sheetName val="기본단가표"/>
      <sheetName val="제잡비계산"/>
      <sheetName val="99노임기준"/>
      <sheetName val="단가대비표"/>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자압"/>
      <sheetName val="b_balju"/>
      <sheetName val="BOX"/>
      <sheetName val="투자비"/>
      <sheetName val="조성원가DATA"/>
      <sheetName val="사업비"/>
      <sheetName val="1-1"/>
      <sheetName val="A-4"/>
      <sheetName val="가감수량"/>
      <sheetName val="2차기성내역서"/>
      <sheetName val="실행철강하도"/>
      <sheetName val="버스운행안내"/>
      <sheetName val="예방접종계획"/>
      <sheetName val="근태계획서"/>
      <sheetName val="Macro(차단기)"/>
      <sheetName val="기둥(원형)"/>
      <sheetName val="개비온집계"/>
      <sheetName val="개비온 단위"/>
      <sheetName val="용수량(생활용수)"/>
      <sheetName val="상호참고자료"/>
      <sheetName val="공사기본내용입력"/>
      <sheetName val="발주처자료입력"/>
      <sheetName val="회사기본자료"/>
      <sheetName val="하자보증자료"/>
      <sheetName val="기술자관련자료"/>
      <sheetName val="3.하중산정4.지지력"/>
      <sheetName val="내역서단가산출용"/>
      <sheetName val="L_RPTB02_01"/>
      <sheetName val="설계예산2"/>
      <sheetName val="총괄집계_"/>
      <sheetName val="날개벽철근집계_"/>
      <sheetName val="PVC접합개소_산출서"/>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자재단가_사급"/>
      <sheetName val="중기적산목록"/>
      <sheetName val="내역서1999.8최종"/>
      <sheetName val="시설물일위"/>
      <sheetName val="배수장토목공사비"/>
      <sheetName val="Cost bd-&quot;A&quot;"/>
      <sheetName val="자재수량"/>
      <sheetName val="SLAB&quot;1&quot;"/>
      <sheetName val="토목원가계산"/>
      <sheetName val="HVAC"/>
      <sheetName val="조작대(1연)"/>
      <sheetName val="배수지집꓄표"/>
      <sheetName val="산근터빈"/>
      <sheetName val="기존도수로깨기"/>
      <sheetName val="기본일위"/>
      <sheetName val="중기사용료"/>
      <sheetName val="조명율표"/>
      <sheetName val="기계경비(시간당)"/>
      <sheetName val="램머"/>
      <sheetName val="유입부"/>
      <sheetName val="깨기"/>
      <sheetName val="40단가산출서"/>
      <sheetName val="40집계"/>
      <sheetName val="GT 1050x650"/>
      <sheetName val="토목(대안)"/>
      <sheetName val="돌담교 상부수량"/>
      <sheetName val="공사비 증감 내역서"/>
      <sheetName val="도급"/>
      <sheetName val="D"/>
      <sheetName val="입찰견적보고서"/>
      <sheetName val="교대(A1-A2)"/>
      <sheetName val="손익분석"/>
      <sheetName val="자압1"/>
      <sheetName val="1.설계조건"/>
      <sheetName val="하중계산"/>
      <sheetName val="경  비 "/>
      <sheetName val="노무비"/>
      <sheetName val="증감대비"/>
      <sheetName val="밀도포장수량집계표"/>
      <sheetName val="외천교"/>
      <sheetName val="예산서"/>
      <sheetName val="중기사용료산출근거"/>
      <sheetName val="단가산출2"/>
      <sheetName val="단가 및 재료비"/>
      <sheetName val="통관-유입(벌어짐)유출(도수)"/>
      <sheetName val="조건"/>
      <sheetName val="을"/>
      <sheetName val="영동(D)"/>
      <sheetName val="영업소산출근거"/>
      <sheetName val="기기리스트"/>
      <sheetName val="기술자자료입력"/>
      <sheetName val="계장 품셈표"/>
      <sheetName val="전기실(고압)"/>
      <sheetName val="01.10월"/>
      <sheetName val="용수량_생활용수_"/>
      <sheetName val="내역서01"/>
      <sheetName val="가시설단위수량"/>
      <sheetName val="SORCE1"/>
      <sheetName val="총괄표"/>
      <sheetName val="단면A-A(TR)"/>
      <sheetName val="관경별내역서"/>
      <sheetName val="Sheet17"/>
      <sheetName val="공사비증감"/>
      <sheetName val="견적"/>
      <sheetName val="7월11일"/>
      <sheetName val="입찰안"/>
      <sheetName val="위치조서"/>
      <sheetName val="오수관연장산출"/>
      <sheetName val="교사기준면적(초등)"/>
      <sheetName val="원형1호맨홀토공수량"/>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목검측서"/>
      <sheetName val="참고사항"/>
      <sheetName val="근로자자료입력"/>
      <sheetName val="산출"/>
      <sheetName val="파일의이용"/>
      <sheetName val="교각별철근수량집계표"/>
      <sheetName val="토적표"/>
      <sheetName val="배수공수집"/>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summary"/>
      <sheetName val="chart"/>
      <sheetName val="chart update"/>
      <sheetName val="남평1"/>
      <sheetName val="남평2"/>
      <sheetName val="남평3"/>
      <sheetName val="회동1"/>
      <sheetName val="회동2"/>
      <sheetName val="회동3"/>
      <sheetName val="회동4"/>
      <sheetName val="왕십리방향"/>
      <sheetName val="5.배수관로"/>
      <sheetName val="주요자재"/>
      <sheetName val="폐기물처리"/>
      <sheetName val="연결관산출조서"/>
      <sheetName val="3.2 3차처리시설"/>
      <sheetName val="자재집계"/>
      <sheetName val="설비동집계표-전체"/>
      <sheetName val="설비동집계"/>
      <sheetName val="설비동산근"/>
      <sheetName val="불인산저장조집계"/>
      <sheetName val="설비동-불인산저장조"/>
      <sheetName val="물돌리기수량집계"/>
      <sheetName val="물돌리기연장산출"/>
      <sheetName val="물돌리기"/>
      <sheetName val="수압시험수집"/>
      <sheetName val="수압시험산근"/>
      <sheetName val="도근좌표"/>
      <sheetName val="원형맨홀수량"/>
      <sheetName val="계수시트"/>
      <sheetName val="원가계산서"/>
      <sheetName val="bm(CIcable)"/>
      <sheetName val="5.소재"/>
      <sheetName val="공토공단위당"/>
      <sheetName val="일위대가(계측기설치)"/>
      <sheetName val="음봉방향"/>
      <sheetName val="수목표준대가"/>
      <sheetName val="교대"/>
      <sheetName val="CAL"/>
      <sheetName val="계림(함평)"/>
      <sheetName val="계림(장성)"/>
      <sheetName val="신당동산출근거"/>
      <sheetName val="남평내역"/>
      <sheetName val="부대tu"/>
      <sheetName val="경산"/>
      <sheetName val="인건-측정"/>
      <sheetName val="3BL공동구 수량"/>
      <sheetName val="s"/>
      <sheetName val="을지"/>
      <sheetName val="LP-S"/>
      <sheetName val="쌍송교"/>
      <sheetName val="기본"/>
      <sheetName val="하중조건(평상시)"/>
      <sheetName val="수량BOQ"/>
      <sheetName val="수량총"/>
      <sheetName val="토공총"/>
      <sheetName val="전선 및 전선관"/>
      <sheetName val="wall"/>
      <sheetName val="큰다리교깨기"/>
      <sheetName val="자재집게표 "/>
      <sheetName val="물가시세"/>
      <sheetName val="1공구"/>
      <sheetName val="공구"/>
      <sheetName val="2.고용보험료산출근거"/>
      <sheetName val="단가산출내역(노임부분수정)"/>
      <sheetName val="CON기초"/>
      <sheetName val="횡배수관재료-"/>
      <sheetName val="계산서(직선부)"/>
      <sheetName val="콘크리트측구연장"/>
      <sheetName val="포장공"/>
      <sheetName val="-배수구조물공토공"/>
      <sheetName val="교량하부공"/>
      <sheetName val="SPEC"/>
      <sheetName val="감시비교(자동제어비교)"/>
      <sheetName val="교각계산"/>
      <sheetName val="경율산정.XLS"/>
      <sheetName val="BQ(실행)"/>
      <sheetName val="갑지"/>
      <sheetName val="H-PILE수량집계"/>
      <sheetName val="내역갑지"/>
      <sheetName val="진천방향"/>
      <sheetName val="기초자료입력"/>
      <sheetName val="고상실행"/>
      <sheetName val="1호맨홀가감수량"/>
      <sheetName val="가시설(TYPE-A)"/>
      <sheetName val="1-1평균터파기고(1)"/>
      <sheetName val="1호맨홀수량산출"/>
      <sheetName val="이토변실"/>
      <sheetName val="전체철근집계"/>
      <sheetName val="97노임단가"/>
      <sheetName val="취수탑"/>
      <sheetName val="암거공"/>
      <sheetName val="천방교접속"/>
      <sheetName val="대포2교접속"/>
      <sheetName val="총_구조물공"/>
      <sheetName val="A1-DATA"/>
      <sheetName val="단면"/>
      <sheetName val="type-F"/>
      <sheetName val="설명"/>
      <sheetName val="구체"/>
      <sheetName val="좌측날개벽"/>
      <sheetName val="우측날개벽"/>
      <sheetName val="4차공사"/>
      <sheetName val="수자재단위당"/>
      <sheetName val="준검 내역서"/>
      <sheetName val="산근"/>
      <sheetName val="부하(성남)"/>
      <sheetName val="구동"/>
      <sheetName val="Site Expenses"/>
      <sheetName val="SRC-B3U2"/>
      <sheetName val="공사명입력"/>
      <sheetName val="맨홀수량산출(A-LINE)"/>
      <sheetName val="분뇨"/>
      <sheetName val="자재코드"/>
      <sheetName val="1호인버트수량"/>
      <sheetName val="토사(PE "/>
      <sheetName val="자재대"/>
      <sheetName val="방음벽기초"/>
      <sheetName val="가시설수량"/>
      <sheetName val="1,2공구원가계산서"/>
      <sheetName val="1공구산출내역서"/>
      <sheetName val="대치판정"/>
      <sheetName val="INTRO."/>
      <sheetName val="단위수량산출"/>
      <sheetName val="A LINE"/>
      <sheetName val="지수"/>
      <sheetName val="구간별"/>
      <sheetName val="구분표"/>
      <sheetName val="청천내"/>
      <sheetName val="DAN"/>
      <sheetName val="지구단위계획"/>
      <sheetName val="단위수량(출력X)"/>
      <sheetName val="수량집계"/>
      <sheetName val="SG"/>
      <sheetName val="구조물"/>
      <sheetName val="토공정보"/>
      <sheetName val="TYPE-1"/>
      <sheetName val="tggwan(mac)"/>
      <sheetName val="토공(우물통,기타) "/>
      <sheetName val="광양 3기 유입수"/>
      <sheetName val="토공유용계획"/>
      <sheetName val="유입관로집계"/>
      <sheetName val="유입관로토적"/>
      <sheetName val="처리장집계"/>
      <sheetName val="처리장토적"/>
      <sheetName val="진입도로토적"/>
      <sheetName val="예산명세서"/>
      <sheetName val="자료입력"/>
      <sheetName val="용량(1-2)"/>
      <sheetName val="연결관암거"/>
      <sheetName val="용집"/>
      <sheetName val="JUCKEYK"/>
      <sheetName val="구의33고"/>
      <sheetName val="기계상쐄"/>
      <sheetName val="바닥판"/>
      <sheetName val="투찰"/>
      <sheetName val="실행내က"/>
      <sheetName val="총계"/>
      <sheetName val="전력구구조물산근"/>
      <sheetName val="2.토목공사"/>
      <sheetName val="계정"/>
      <sheetName val="6-1. 관개량조서"/>
      <sheetName val="역T형교대(말뚝기초)"/>
      <sheetName val="7-2"/>
      <sheetName val="PumpSpec"/>
      <sheetName val="공비대비"/>
      <sheetName val="공사비_NDE"/>
      <sheetName val="단가(자재)"/>
      <sheetName val="단가(노임)"/>
      <sheetName val="기초목록"/>
      <sheetName val="기준표"/>
      <sheetName val="비계공사"/>
      <sheetName val="5.2.6~7공사요율"/>
      <sheetName val="부시수량"/>
      <sheetName val="99노임단가"/>
      <sheetName val="소비자가"/>
      <sheetName val="총괄 내역서"/>
      <sheetName val="배수내역"/>
      <sheetName val="TOTAL_BOQ"/>
      <sheetName val="단가산출"/>
      <sheetName val="계약서"/>
      <sheetName val="2공구산출내역"/>
      <sheetName val="기초코드"/>
      <sheetName val="빗물받이(910-510-410)"/>
      <sheetName val="S0"/>
      <sheetName val="우수"/>
      <sheetName val="conclusion"/>
      <sheetName val="comparables"/>
      <sheetName val="Deduction"/>
      <sheetName val="other"/>
      <sheetName val="결정단가"/>
      <sheetName val="고양리"/>
      <sheetName val="삼곡리"/>
      <sheetName val="영천리"/>
      <sheetName val="이름표"/>
      <sheetName val="조사자료"/>
      <sheetName val="수주현황2월"/>
      <sheetName val="영업총괄"/>
      <sheetName val="영업권1114"/>
      <sheetName val="개별지가"/>
      <sheetName val="토지사정조서"/>
      <sheetName val="토목공사"/>
      <sheetName val="견적서을지"/>
      <sheetName val="b_balju_cho"/>
      <sheetName val="GRACE"/>
      <sheetName val="안산기계장치"/>
      <sheetName val="최종계약서"/>
      <sheetName val="TABLE01"/>
      <sheetName val="pier(각형)"/>
      <sheetName val="ITB COST"/>
      <sheetName val="Y-WORK"/>
      <sheetName val="충주"/>
      <sheetName val="을지총괄"/>
      <sheetName val="3연box"/>
      <sheetName val="철근총괄집계표"/>
      <sheetName val="골막이(야매)"/>
      <sheetName val="일위목록"/>
      <sheetName val="신호등일위대가"/>
      <sheetName val="개별직종노임단가(2003.9)"/>
      <sheetName val="플랜트 설치"/>
      <sheetName val="노무비 근거"/>
      <sheetName val="기계경비"/>
      <sheetName val="동일대내"/>
      <sheetName val="토공_total"/>
      <sheetName val="01"/>
      <sheetName val="차도부연장현황"/>
      <sheetName val="국산화"/>
      <sheetName val="노임단가명세표"/>
      <sheetName val="단가적용기준"/>
      <sheetName val="안정검토(온1)"/>
      <sheetName val="원가입력"/>
      <sheetName val="EP0618"/>
      <sheetName val="접합 및 부설 "/>
      <sheetName val="신우"/>
      <sheetName val="I.설계조건"/>
      <sheetName val="CTEMCOST"/>
      <sheetName val="Graph (LGEN)"/>
      <sheetName val="out_prog"/>
      <sheetName val="선적schedule (2)"/>
      <sheetName val="2"/>
      <sheetName val="인부노임"/>
      <sheetName val="수입"/>
      <sheetName val="철거산출근거"/>
      <sheetName val="중기손료"/>
      <sheetName val="소상 &quot;1&quot;"/>
      <sheetName val="프랜트면허"/>
      <sheetName val="서∼군(2)"/>
      <sheetName val="강교(Sub)"/>
      <sheetName val="건축명"/>
      <sheetName val="기계명"/>
      <sheetName val="전기명"/>
      <sheetName val="토목명"/>
      <sheetName val="간지 (세)"/>
      <sheetName val="AS포장복구 "/>
      <sheetName val="관급자재"/>
      <sheetName val="배수공 주요자재 집계표"/>
      <sheetName val="ⴭⴭⴭⴭ"/>
      <sheetName val="철콘"/>
      <sheetName val="pier-1"/>
      <sheetName val="전등설비"/>
      <sheetName val="2005(공무2)"/>
      <sheetName val="࠶IĂ_x0000_嫗ऀࠀ"/>
      <sheetName val="역T형(H=6.0) (2)"/>
      <sheetName val="elecdtla"/>
      <sheetName val="재료비단가"/>
      <sheetName val="actual"/>
      <sheetName val="수량"/>
      <sheetName val="하부철근수량"/>
      <sheetName val="음료실행"/>
      <sheetName val="목록"/>
      <sheetName val="원가data"/>
      <sheetName val="삼보지질"/>
      <sheetName val="지수적용공사비내역서"/>
      <sheetName val="공사비예산서(토목분)"/>
      <sheetName val="기둥"/>
      <sheetName val="저판(버림100)"/>
      <sheetName val="STORAGE"/>
      <sheetName val="설계서(본관)"/>
      <sheetName val="견적단가"/>
      <sheetName val="기계경비적용기준"/>
      <sheetName val="차도조도계산"/>
      <sheetName val="단면 (2)"/>
      <sheetName val="NAV000"/>
      <sheetName val="우수공"/>
      <sheetName val="우수총괄표 (2)"/>
      <sheetName val="간지(2)"/>
      <sheetName val="우수수량집계"/>
      <sheetName val="간지(3)"/>
      <sheetName val="관기초집계"/>
      <sheetName val="관기초"/>
      <sheetName val="관로터파기"/>
      <sheetName val="우수연결관"/>
      <sheetName val="관로토공"/>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경상비"/>
      <sheetName val="역T형"/>
      <sheetName val="암거 제원표-1단계"/>
      <sheetName val="수목단가"/>
      <sheetName val="시설수량표"/>
      <sheetName val="식재수량표"/>
      <sheetName val="군남내역서"/>
      <sheetName val="지장물C"/>
      <sheetName val="13.접속슬래브"/>
      <sheetName val="시가지우회도로공내역서"/>
      <sheetName val="송장"/>
      <sheetName val="철근정산"/>
      <sheetName val="DATA 입력란"/>
      <sheetName val="STEEL BOX 단면설계(SEC.8)"/>
      <sheetName val="(A)내역서"/>
      <sheetName val="사업총괄"/>
      <sheetName val="unitpric"/>
      <sheetName val="공사비내역서"/>
      <sheetName val="상반기손익차2총괄"/>
      <sheetName val="기본Data"/>
      <sheetName val="공통가설"/>
      <sheetName val="대공종"/>
      <sheetName val="토목내역서"/>
      <sheetName val="하수급견적대비"/>
      <sheetName val="단가비교표"/>
      <sheetName val="단중표"/>
      <sheetName val="표준건축비"/>
      <sheetName val="2호맨홀공제수량"/>
      <sheetName val="산출1"/>
      <sheetName val="특수선일위대가"/>
      <sheetName val="공문(신)"/>
      <sheetName val="원가서"/>
      <sheetName val="명세서"/>
      <sheetName val="설계산출기초"/>
      <sheetName val="도급예산내역서봉투"/>
      <sheetName val="공사원가계산서"/>
      <sheetName val="설계산출표지"/>
      <sheetName val="도급예산내역서총괄표"/>
      <sheetName val="을부담운반비"/>
      <sheetName val="운반비산출"/>
      <sheetName val="경비_원본"/>
      <sheetName val="산정표"/>
      <sheetName val="변경내역"/>
      <sheetName val="PIPE"/>
      <sheetName val="FLANGE"/>
      <sheetName val="VALVE"/>
      <sheetName val="관련자료입력"/>
      <sheetName val="순공사비"/>
      <sheetName val="별표 "/>
      <sheetName val="산근목록"/>
      <sheetName val="안정계산"/>
      <sheetName val="단면검토"/>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현장경비"/>
      <sheetName val="설계기준"/>
      <sheetName val="내역1"/>
      <sheetName val="4.고용보험"/>
      <sheetName val="3.고용보험료산출근거"/>
      <sheetName val="판"/>
      <sheetName val="수목데이타"/>
      <sheetName val="단면치수"/>
      <sheetName val="효성CB 1P기초"/>
      <sheetName val="공량산출서"/>
      <sheetName val="점자블럭산_x0002_"/>
      <sheetName val="2001년계약내력출력분"/>
      <sheetName val="1차기성분내력"/>
      <sheetName val="일위대가-2"/>
      <sheetName val="일위대가-1"/>
      <sheetName val="PVC접합개소__x0005__x0000__x0000_"/>
      <sheetName val="1.설계기준"/>
      <sheetName val="PVC접합개소_懸_x0013_颙〒"/>
      <sheetName val="PVC접합개소_颙〒_x0005__x0000_"/>
      <sheetName val="환경기계공정표 (3)"/>
      <sheetName val="기계가격"/>
      <sheetName val="8.설치품셈"/>
      <sheetName val="계약요청"/>
      <sheetName val="220 (2)"/>
      <sheetName val="1.수인터널"/>
      <sheetName val="산출내역서집계표"/>
      <sheetName val="EQT-ESTN"/>
      <sheetName val="6공구(당초)"/>
      <sheetName val="static.cal"/>
      <sheetName val="날개벽"/>
      <sheetName val="노무단가"/>
      <sheetName val="CABLE SIZE-3"/>
      <sheetName val="A1"/>
      <sheetName val="배수공"/>
      <sheetName val="부대공"/>
      <sheetName val="6호기"/>
      <sheetName val="여과지동"/>
      <sheetName val="기초자료"/>
      <sheetName val="품셈TABLE"/>
      <sheetName val="주공 갑지"/>
      <sheetName val="D-623D"/>
      <sheetName val="2)관접합"/>
      <sheetName val="기초계산(Pmax)"/>
      <sheetName val="공종별산출내역서"/>
      <sheetName val="BQ"/>
      <sheetName val="X17-TOTAL"/>
      <sheetName val="200"/>
      <sheetName val="트렌치집계"/>
      <sheetName val="옹벽(수량)"/>
      <sheetName val="중기일위대가"/>
      <sheetName val="배수공1"/>
      <sheetName val="FAB별"/>
      <sheetName val="직공비"/>
      <sheetName val="날개수량1.5"/>
      <sheetName val="심사물량"/>
      <sheetName val="심사계산"/>
      <sheetName val="소도3교"/>
      <sheetName val="노임단가(2008.상)"/>
      <sheetName val="일반공사"/>
      <sheetName val="11.우각부 보강"/>
      <sheetName val="남양구조시험동"/>
      <sheetName val="산업"/>
      <sheetName val="대창(함평)"/>
      <sheetName val="대창(장성)"/>
      <sheetName val="개거산출내역"/>
      <sheetName val="토목주소"/>
      <sheetName val="산출근거1"/>
      <sheetName val="98수문일위"/>
      <sheetName val="설계변경원가계산총괄표"/>
      <sheetName val="N賃率-職"/>
      <sheetName val="매입세"/>
      <sheetName val="조정금액결과표 (차수별)"/>
      <sheetName val="96보완계획7.12"/>
      <sheetName val="도로경계블럭연장조서"/>
      <sheetName val="원가계산서구조조정"/>
      <sheetName val="도로포장면적산출(1)"/>
      <sheetName val="전기단가조사서"/>
      <sheetName val="관람석제출"/>
      <sheetName val="대총괄"/>
      <sheetName val="업무량"/>
      <sheetName val="직접인건비"/>
      <sheetName val="직접경비"/>
      <sheetName val="합계"/>
      <sheetName val="이토밸브실수량집계(D600)"/>
      <sheetName val="2.가정단면"/>
      <sheetName val="공종목록표"/>
      <sheetName val="치수표"/>
      <sheetName val="대정2공구"/>
      <sheetName val="9GNG운반"/>
      <sheetName val="EACT10"/>
      <sheetName val="견적시담(송포2공구)"/>
      <sheetName val="COVER"/>
      <sheetName val="골조시행"/>
      <sheetName val="기계경비산출기준"/>
      <sheetName val="구역화물"/>
      <sheetName val="회사기초자료"/>
      <sheetName val="시험비"/>
      <sheetName val="공종단가목록"/>
      <sheetName val="건설기계가격"/>
      <sheetName val="복선-직선"/>
      <sheetName val="점수계산1-2"/>
      <sheetName val="간선계산"/>
      <sheetName val="단위중량"/>
      <sheetName val="2000년1차"/>
      <sheetName val="단가결정"/>
      <sheetName val="기계상세"/>
      <sheetName val="G.R300경비"/>
      <sheetName val="매설지선굴착"/>
      <sheetName val="적현로"/>
      <sheetName val="bi"/>
      <sheetName val="SILICATE"/>
      <sheetName val="L_RPTA05_목록"/>
      <sheetName val="측구공"/>
      <sheetName val="제수"/>
      <sheetName val="ASCEandUBC"/>
      <sheetName val="금액결정"/>
      <sheetName val="연결임시"/>
      <sheetName val="장척총괄"/>
      <sheetName val="SPC노임(5월)"/>
      <sheetName val="포장복구집계"/>
      <sheetName val="화성태안9공구내역(실행)"/>
      <sheetName val="목차"/>
      <sheetName val="기본자료"/>
      <sheetName val="RangeObject"/>
      <sheetName val="개요"/>
      <sheetName val="약품설비"/>
      <sheetName val="업체별기성내역"/>
      <sheetName val="기초공"/>
      <sheetName val="설계내역서"/>
      <sheetName val="실행(ALT1)"/>
      <sheetName val="단"/>
      <sheetName val="정렬"/>
      <sheetName val="단가대비"/>
      <sheetName val="cable-data"/>
      <sheetName val="금속및금속창호"/>
      <sheetName val="직노"/>
      <sheetName val="archi(본사)"/>
      <sheetName val="UNIT"/>
      <sheetName val="SIL98"/>
      <sheetName val="일위_파일"/>
      <sheetName val="1000 DB구축 부표"/>
      <sheetName val="공정표"/>
      <sheetName val="일일작업보고"/>
      <sheetName val="터널조도"/>
      <sheetName val="노임단가자료"/>
      <sheetName val="CONCRETE"/>
      <sheetName val="대우단가(풍산)"/>
      <sheetName val="용소리교"/>
      <sheetName val="기계경비일람"/>
      <sheetName val="공사비산출내역"/>
      <sheetName val="연수동"/>
      <sheetName val="내역(원안-대안)"/>
      <sheetName val="입력"/>
      <sheetName val="TYPE-A"/>
      <sheetName val="공종"/>
      <sheetName val="합계금액"/>
      <sheetName val="7단가"/>
      <sheetName val="참조-(2)"/>
      <sheetName val="아파트"/>
      <sheetName val="원가계산하도"/>
      <sheetName val="토량1-1"/>
      <sheetName val="장비일위대가2002하"/>
      <sheetName val="도장"/>
      <sheetName val="매입"/>
      <sheetName val="경비"/>
      <sheetName val="LOPCALC"/>
      <sheetName val="세부내역(직접인건비)"/>
      <sheetName val="세부내역(직접경비)"/>
      <sheetName val="건축일위"/>
      <sheetName val="그라우팅일위"/>
      <sheetName val="1.우편집중내역서"/>
      <sheetName val="대비"/>
      <sheetName val="Macro(전선)"/>
      <sheetName val="품목"/>
      <sheetName val="적용단위길이"/>
      <sheetName val="종배수관(신)"/>
      <sheetName val="교육종류"/>
      <sheetName val="남양주부대"/>
      <sheetName val="INFO"/>
      <sheetName val="총괄"/>
      <sheetName val="예정공정표"/>
      <sheetName val="원가계산서(변경)"/>
      <sheetName val="설명서 "/>
      <sheetName val="입력단가"/>
      <sheetName val="보도경계블럭"/>
      <sheetName val="자판실행"/>
      <sheetName val="주형"/>
      <sheetName val="SLA_x0002_"/>
      <sheetName val="각종양식"/>
      <sheetName val="공사 총괄 내역서"/>
      <sheetName val="Macro1"/>
      <sheetName val="내역총괄"/>
      <sheetName val="FOOTING단면력"/>
      <sheetName val="주현(해보)"/>
      <sheetName val="주현(영광)"/>
      <sheetName val="와동25-3(변경)"/>
      <sheetName val="MW-S"/>
      <sheetName val="MW-BM"/>
      <sheetName val="TB-내역서"/>
      <sheetName val="계획금액"/>
      <sheetName val="본실행경비"/>
      <sheetName val="VST재료산출"/>
      <sheetName val="danga"/>
      <sheetName val="준공평가"/>
      <sheetName val="단가조사서 (2)"/>
      <sheetName val="설비동거푸집"/>
      <sheetName val="설비동기타"/>
      <sheetName val="수량산출서"/>
      <sheetName val="예총"/>
      <sheetName val="토공개요"/>
      <sheetName val="토공(1)"/>
      <sheetName val="원수조 거푸집"/>
      <sheetName val="원수조 기타"/>
      <sheetName val="일위대가단가표"/>
      <sheetName val="공사요율산출표"/>
      <sheetName val="000000"/>
      <sheetName val="보온자재단가표"/>
      <sheetName val="CT "/>
      <sheetName val="기준액"/>
      <sheetName val="대창(함평)-창열"/>
      <sheetName val=" 상부공통집계(총괄)"/>
      <sheetName val="BREAKDOWN(철거설치)"/>
      <sheetName val="월별수입"/>
      <sheetName val="배수관집계"/>
      <sheetName val="계화배수"/>
      <sheetName val="Sheet16 (2)"/>
      <sheetName val="빙축열"/>
      <sheetName val="J01"/>
      <sheetName val="제품"/>
      <sheetName val="토적표(2차기성)"/>
      <sheetName val="입력데이터"/>
      <sheetName val="데이터"/>
      <sheetName val="투찰가"/>
      <sheetName val="목포방향"/>
      <sheetName val="노무비단가"/>
      <sheetName val="(전기)설계예산서"/>
      <sheetName val="SE-611"/>
      <sheetName val="일위"/>
      <sheetName val="L-type"/>
      <sheetName val="금액내역서"/>
      <sheetName val="가로등설치"/>
      <sheetName val="가시설"/>
      <sheetName val="1"/>
      <sheetName val="설_계"/>
      <sheetName val="5_정산서"/>
      <sheetName val="5_모델링"/>
      <sheetName val="개인별조서"/>
      <sheetName val="운반공"/>
      <sheetName val="전신환매도율"/>
      <sheetName val="약품공급2"/>
      <sheetName val="2.대외공문"/>
      <sheetName val="가시설공개요"/>
      <sheetName val="상세"/>
      <sheetName val="부대공Ⅱ"/>
      <sheetName val="노임단가 (2)"/>
      <sheetName val="실행내역 "/>
      <sheetName val="MSG 수량"/>
      <sheetName val="세목전체"/>
      <sheetName val="Help"/>
      <sheetName val="1련박스"/>
      <sheetName val="토적(3차분)"/>
      <sheetName val="토량운반계산"/>
      <sheetName val="단가입력"/>
      <sheetName val="암거"/>
      <sheetName val="백암비스타내역"/>
      <sheetName val="RING WALL"/>
      <sheetName val="변화치수"/>
      <sheetName val="c_balju"/>
      <sheetName val="단위집계표"/>
      <sheetName val="설계명세서-2"/>
      <sheetName val="piping"/>
      <sheetName val="내역서 제출"/>
      <sheetName val="UBC(WIND)"/>
      <sheetName val="투찰추정"/>
      <sheetName val="Pjny"/>
      <sheetName val="SVF715"/>
      <sheetName val="참고자료"/>
      <sheetName val="뚝토공"/>
      <sheetName val="하수관로 포장철거 및 복구 자재 집계표 "/>
      <sheetName val="단가 (2)"/>
      <sheetName val="공사일위대가"/>
      <sheetName val="신광초조도계선사업"/>
      <sheetName val="U-TYPE(1)"/>
      <sheetName val="96정변2"/>
      <sheetName val="Front"/>
      <sheetName val="단가조사-1"/>
      <sheetName val="단가조사-2"/>
      <sheetName val="3.공통공사대비"/>
      <sheetName val="지구단위계획내역서"/>
      <sheetName val="일위대가 1"/>
      <sheetName val="산거 1(인력투입)"/>
      <sheetName val="일위대가 2"/>
      <sheetName val="일위대가 3"/>
      <sheetName val="Macro2"/>
      <sheetName val="L형_옹벽"/>
      <sheetName val="8_석축단위(H=1_5M)"/>
      <sheetName val="깨기_총괄"/>
      <sheetName val="기초입력_DATA"/>
      <sheetName val="원가계산_(2)"/>
      <sheetName val="날개벽수량표"/>
      <sheetName val="피벗테이블데이터분석"/>
      <sheetName val="수량3"/>
      <sheetName val="조도계산서 (도서)"/>
      <sheetName val="COA-17"/>
      <sheetName val="C-18"/>
      <sheetName val="인원조직표"/>
      <sheetName val="BATCH"/>
      <sheetName val="당초내역서"/>
      <sheetName val="MEXICO-C"/>
      <sheetName val="1.취수장"/>
      <sheetName val="노임,재료비"/>
      <sheetName val="투찰금액"/>
      <sheetName val="기계경비시간당손료목록"/>
      <sheetName val="자재목록"/>
      <sheetName val="중기목록"/>
      <sheetName val="단가목록"/>
      <sheetName val="개별직종노임단가(2005.1)"/>
      <sheetName val="특별교실"/>
      <sheetName val="에너지동"/>
      <sheetName val="SITE-E"/>
      <sheetName val="woo(mac)"/>
      <sheetName val="변수"/>
      <sheetName val="공용시설내역"/>
      <sheetName val="정부노임"/>
      <sheetName val="현장관리비집계표"/>
      <sheetName val="조명일위"/>
      <sheetName val="토공계산서(부체도로)"/>
      <sheetName val="Items Listings"/>
      <sheetName val="DESIGN(77C-102A)-2"/>
      <sheetName val="DESIGN CRETERIA"/>
      <sheetName val="steel data sheet"/>
      <sheetName val="계산서"/>
      <sheetName val="DESIGN_CRETERIA"/>
      <sheetName val="물량표"/>
      <sheetName val="공사원가계산"/>
      <sheetName val="인제내역"/>
      <sheetName val="입력자료"/>
      <sheetName val="Baby일위대가"/>
      <sheetName val="제경비율"/>
      <sheetName val="자재단가비교표"/>
      <sheetName val="본체"/>
      <sheetName val="99총공사내역서"/>
      <sheetName val="기성공제요청서"/>
      <sheetName val="직영2"/>
      <sheetName val="장비경비"/>
      <sheetName val="ɬ_x0000_栀㞠_x0000__x0000_Ā_x0000_윈월"/>
      <sheetName val="수안보-M쁂㞔 "/>
      <sheetName val="중기상찠"/>
      <sheetName val="할증 "/>
      <sheetName val="견적서"/>
      <sheetName val="냉천부속동"/>
      <sheetName val="21301동"/>
      <sheetName val="일반전기"/>
      <sheetName val="옥외등신설"/>
      <sheetName val="저케CV22신설"/>
      <sheetName val="저케CV38신설"/>
      <sheetName val="저케CV8신설"/>
      <sheetName val="접지3종"/>
      <sheetName val="기종별 합계"/>
      <sheetName val="재료단가"/>
      <sheetName val="암거단위-1련"/>
      <sheetName val="도면명"/>
      <sheetName val="종배수단위_CON기초"/>
      <sheetName val="옹벽"/>
      <sheetName val="파이프류"/>
      <sheetName val="INPUT(덕도방향-시점)"/>
      <sheetName val="CRUDE RE-bar"/>
      <sheetName val="crude.SLAB RE-bar"/>
      <sheetName val="실행"/>
      <sheetName val="2000전체분"/>
      <sheetName val="상계견적"/>
      <sheetName val="덕전리"/>
      <sheetName val="신길1동"/>
      <sheetName val="빙장비사양"/>
      <sheetName val="장비사양"/>
      <sheetName val="단위량당중기"/>
      <sheetName val="계장_품셈표"/>
      <sheetName val="노임단가_(2)"/>
      <sheetName val="이티입력"/>
      <sheetName val="참조M"/>
      <sheetName val="갱문및옹벽집계"/>
      <sheetName val="배수관산출"/>
      <sheetName val="5.지반반력계수"/>
      <sheetName val="제직재"/>
      <sheetName val="설직재-1"/>
      <sheetName val="제-노임"/>
      <sheetName val="옹벽1"/>
      <sheetName val="수문일1"/>
      <sheetName val="접속도로1"/>
      <sheetName val="내#일산설치"/>
      <sheetName val="내역(한신APT)"/>
      <sheetName val="진접"/>
      <sheetName val="카렌스센터계량기설치공사"/>
      <sheetName val="스케즐"/>
      <sheetName val="설계서을"/>
      <sheetName val="동해title"/>
      <sheetName val="인사자료총집계"/>
      <sheetName val="화재 탐지 설비"/>
      <sheetName val="공정계획(내부계획25%,내부w.f)"/>
      <sheetName val="S-F4301"/>
      <sheetName val="gvl"/>
      <sheetName val="당초계약"/>
      <sheetName val="공정표첨부"/>
      <sheetName val="총괄서"/>
      <sheetName val="guard(mac)_x0000__x0000__x0000__x0000__x0000__x0000__x0000__x0000__x0000__x0009__x0000_㣬ǚ_x0000__x0004__x0000__x0000__x0000__x0000__x0000__x0000_"/>
      <sheetName val="3.골재원검토의견서 갑지"/>
      <sheetName val="견적서을"/>
      <sheetName val="부하놬졣/_x0000_"/>
      <sheetName val="부하⢬⌴　"/>
      <sheetName val="공무2과"/>
      <sheetName val="거래처등록"/>
      <sheetName val="공사명등록"/>
      <sheetName val="은행코드"/>
      <sheetName val="MFAB"/>
      <sheetName val="MFRT"/>
      <sheetName val="MPKG"/>
      <sheetName val="MPRD"/>
      <sheetName val="설계서(7)"/>
      <sheetName val="산출집계"/>
      <sheetName val="1. 조명내역서(조명설치)"/>
      <sheetName val="2. 조명내역서(조명자재)"/>
      <sheetName val="일위대가집계표"/>
      <sheetName val="갑지(추정)"/>
      <sheetName val="이중벽PE관치수표"/>
      <sheetName val="일반토공견적"/>
      <sheetName val="노임단가(2008_x0000__x0000_畸"/>
      <sheetName val="3.하중산정4.지耀⦓"/>
      <sheetName val="시설물기초"/>
      <sheetName val="관람데ԯ_x0000_"/>
      <sheetName val="관람데뀀轔"/>
      <sheetName val="SLAB&quot;1P"/>
      <sheetName val="SLAB&quot;1_x0000_"/>
      <sheetName val="변경집계표"/>
      <sheetName val="과천MAIN"/>
      <sheetName val="참조(2)"/>
      <sheetName val="참조"/>
      <sheetName val="1안"/>
      <sheetName val="수압시_x0000__x0000__x0005_"/>
      <sheetName val="제출내역 (2)"/>
      <sheetName val="통합"/>
      <sheetName val="최적단면"/>
      <sheetName val="교대(A1)"/>
      <sheetName val="종배수관면벽신"/>
      <sheetName val="차선도색수량집계"/>
      <sheetName val="참고"/>
      <sheetName val="1. 설계조건 2.단면가정 3. 하중계산"/>
      <sheetName val="계측제어설비"/>
      <sheetName val="4.중기단가산출"/>
      <sheetName val="1.물가시세표"/>
      <sheetName val="환율"/>
      <sheetName val="콘_재료분리(1)"/>
      <sheetName val="집계"/>
      <sheetName val="신고분기설정참고"/>
      <sheetName val="거래처자료등록"/>
      <sheetName val="원가계산서(1공구)"/>
      <sheetName val="부대"/>
      <sheetName val="고시단가"/>
      <sheetName val="사  업  비  수  지  예  산  서"/>
      <sheetName val="단가산출서1"/>
      <sheetName val="식재총괄"/>
      <sheetName val="입력DATA"/>
      <sheetName val="신천3호용수로"/>
      <sheetName val="CC16-내역서"/>
      <sheetName val="4.장비손료"/>
      <sheetName val="I一般比"/>
      <sheetName val="guard(mac)_x0000__x0000__x0000__x0000__x0000__x0000__x0000__x0000__x0000_ _x0000_㣬ǚ_x0000__x0004__x0000__x0000__x0000__x0000__x0000__x0000_"/>
      <sheetName val="MBR9"/>
      <sheetName val="각형맨홀"/>
      <sheetName val="변경총괄지(1)"/>
      <sheetName val="교통대책내역"/>
      <sheetName val="해외"/>
      <sheetName val="발주내역서"/>
      <sheetName val="CABdata"/>
      <sheetName val="기초자료입橂"/>
      <sheetName val="교대(A塀/墌/多"/>
      <sheetName val="SOR纘$헾"/>
      <sheetName val="중기기초자료"/>
      <sheetName val="2000양배"/>
      <sheetName val="L형옹벽단위수량(35)"/>
      <sheetName val="노임단가(2009_상)"/>
      <sheetName val="10_1_중기기초단가"/>
      <sheetName val="2000,9월_일위"/>
      <sheetName val="5.1 단가비교표(분전반)"/>
      <sheetName val="5.2 단가비교표(CCTV, 방송, 주차관제, 타워폴)"/>
      <sheetName val="3. 단위내역목록"/>
      <sheetName val="6. 인건비"/>
      <sheetName val="현장관리비 산출내역"/>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중기대수1"/>
      <sheetName val="시험수량1"/>
      <sheetName val="정보"/>
      <sheetName val="원가&amp;하도급원가"/>
      <sheetName val="일위대가목록"/>
      <sheetName val="001"/>
      <sheetName val="해외(원화)"/>
      <sheetName val="마장"/>
      <sheetName val="시멘트,모래,자갈 및 골재산출표1"/>
      <sheetName val="2선재"/>
      <sheetName val="작성방법"/>
      <sheetName val="시중노임단가"/>
      <sheetName val="noyim"/>
      <sheetName val="내역서(교량)전체"/>
      <sheetName val="내역서변경성원"/>
      <sheetName val="내역(정지)"/>
      <sheetName val="수로단위수량"/>
      <sheetName val="평가내역"/>
      <sheetName val="Sensitivity"/>
      <sheetName val="입상내역"/>
      <sheetName val="pvc vent"/>
      <sheetName val="내역서적용수량 (지방도893)"/>
      <sheetName val="설계가"/>
      <sheetName val="96노임기준"/>
      <sheetName val="RPF_일반수량(35m)"/>
      <sheetName val="지질조사"/>
      <sheetName val="M-MG1"/>
      <sheetName val="화설내"/>
      <sheetName val="NOMUBI"/>
      <sheetName val="sw1"/>
      <sheetName val="A2"/>
      <sheetName val="통계연보"/>
      <sheetName val="옹벽철근"/>
      <sheetName val="노단"/>
      <sheetName val="단산"/>
      <sheetName val="명세"/>
      <sheetName val="일대"/>
      <sheetName val="사다리"/>
      <sheetName val="현관"/>
      <sheetName val="부안일위"/>
      <sheetName val="예정(3)"/>
      <sheetName val="LEGEND"/>
      <sheetName val="산출기준 (2)"/>
      <sheetName val="연결관연장산출"/>
      <sheetName val="국민연금표"/>
      <sheetName val="맨홀"/>
      <sheetName val="setup"/>
      <sheetName val="SAMPLE!"/>
      <sheetName val="표지1"/>
      <sheetName val="부대공자재집계표"/>
      <sheetName val="자재산출"/>
      <sheetName val="자재산출1"/>
      <sheetName val="수량집계표"/>
      <sheetName val="관매달기산출근거"/>
      <sheetName val="BOX횡단수량집계"/>
      <sheetName val="BOX횡단수량산출근거"/>
      <sheetName val="가설건물산출근거"/>
      <sheetName val="물푸기수량집계표"/>
      <sheetName val="물푸기량(관로A)"/>
      <sheetName val="굴착고(A)"/>
      <sheetName val="물푸기량 (관로OA)"/>
      <sheetName val="굴착고(OA)"/>
      <sheetName val="방지턱수량집계"/>
      <sheetName val="방지턱"/>
      <sheetName val="차선도색-1"/>
      <sheetName val="차선도색-2"/>
      <sheetName val="차선도색-3"/>
      <sheetName val="차선도색수량"/>
      <sheetName val="U형측구수로관"/>
      <sheetName val="U형측구수로관산출근거"/>
      <sheetName val="L형측구깨기및복구"/>
      <sheetName val="L형측구깨기 및 복구산출근거"/>
      <sheetName val="가물막이"/>
      <sheetName val="평균터파기고(1-2,ASP)"/>
      <sheetName val="단가산출서(기계)"/>
      <sheetName val="시설일위"/>
      <sheetName val="교각(P1)수량"/>
      <sheetName val="시점부교대"/>
      <sheetName val="등록자료"/>
      <sheetName val="옹벽기초자료"/>
      <sheetName val="현황산출서"/>
      <sheetName val="용산3(영광)"/>
      <sheetName val="POL6차-PIPING"/>
      <sheetName val="현장"/>
      <sheetName val="11-2.아파트내역"/>
      <sheetName val="실행내֮"/>
      <sheetName val="기계상쨏"/>
      <sheetName val="실행내쨄"/>
      <sheetName val="물가대က_x0000_"/>
      <sheetName val="실행내ԍ"/>
      <sheetName val="실행내ԁ"/>
      <sheetName val="실행내ԃ"/>
      <sheetName val="실행내Ⴎ"/>
      <sheetName val="실행내ᬁ"/>
      <sheetName val="기계상ԁ"/>
      <sheetName val="실행내ԉ"/>
      <sheetName val="실행내頀"/>
      <sheetName val="실행내栯"/>
      <sheetName val="실행내⠯"/>
      <sheetName val="기계상 "/>
      <sheetName val="기계상砯"/>
      <sheetName val="실행내耯"/>
      <sheetName val="기계상ԃ"/>
      <sheetName val="기계상ԇ"/>
      <sheetName val="실행내Ԋ"/>
      <sheetName val="기계상က"/>
      <sheetName val="물가대Ԉ浭"/>
      <sheetName val="물가대ԍ浭"/>
      <sheetName val="물가대蠯ï"/>
      <sheetName val="소방"/>
      <sheetName val="물가대ԇ띭"/>
      <sheetName val="물가대Ԅ띭"/>
      <sheetName val="물가대怀㘴"/>
      <sheetName val="물가대Ԃ腭"/>
      <sheetName val="물가대Ԃ띭"/>
      <sheetName val="물가대ԋ띭"/>
      <sheetName val="실행내ԅ"/>
      <sheetName val="광양 3注/颙⿩_x0005_"/>
      <sheetName val="물가대_x0000__x0000_"/>
      <sheetName val="실행내_x0000_"/>
      <sheetName val="실행내砯"/>
      <sheetName val="MYUN(MAC)"/>
      <sheetName val="물가대逯"/>
      <sheetName val="물가대ԅ鵭"/>
      <sheetName val="물가대Ԇ鵭"/>
      <sheetName val="물가대怀䨴"/>
      <sheetName val="물가대Ԃ뉭"/>
      <sheetName val="실행내ᬂ"/>
      <sheetName val="하남내역"/>
      <sheetName val="투입집계표"/>
      <sheetName val="이형관재료표(A-L)"/>
      <sheetName val="기자재단가조사서"/>
      <sheetName val="신규노무비"/>
      <sheetName val="가격조사서"/>
      <sheetName val="직재"/>
      <sheetName val="초"/>
      <sheetName val="지진시"/>
      <sheetName val="횡배수관토공수량"/>
      <sheetName val="설계예산"/>
      <sheetName val="계산중"/>
      <sheetName val="슬래브1"/>
      <sheetName val="3.바닥판  "/>
      <sheetName val="교대시점"/>
      <sheetName val="3지구단위"/>
      <sheetName val="공내역"/>
      <sheetName val="1-최종안"/>
      <sheetName val="사업분석-분양가결정"/>
      <sheetName val="기집"/>
      <sheetName val="00상노임"/>
      <sheetName val="역사이펀평균높이"/>
      <sheetName val="다곡2교"/>
      <sheetName val="1-1합"/>
      <sheetName val="1-1오"/>
      <sheetName val="1-1우"/>
      <sheetName val="ygd1-2"/>
      <sheetName val="ygr1-3"/>
      <sheetName val="ygr1-2"/>
      <sheetName val="ygr1-4"/>
      <sheetName val="C3"/>
      <sheetName val="●수량(침구보관창고-21평)"/>
      <sheetName val="도록겼계조서"/>
      <sheetName val="노임이"/>
      <sheetName val="하천제원"/>
      <sheetName val="토공A"/>
      <sheetName val="2000노임기준"/>
      <sheetName val="보정계수산정(1)"/>
      <sheetName val="보정계수산정(2)"/>
      <sheetName val="보정계수산정(3)"/>
      <sheetName val="PARAMETER"/>
      <sheetName val="원가계산서 (2)"/>
      <sheetName val="공종별집계표"/>
      <sheetName val="공종별내역서"/>
      <sheetName val="중기단가목록"/>
      <sheetName val="중기단가산출서"/>
      <sheetName val="포설list원본"/>
      <sheetName val="중기내역"/>
      <sheetName val="암거단위"/>
      <sheetName val="횡 연장"/>
      <sheetName val="시멘트,모래집계"/>
      <sheetName val="사진첩"/>
      <sheetName val="5지구단위"/>
      <sheetName val="Control"/>
      <sheetName val="토사(PE_x0009_"/>
      <sheetName val="토적기초자료"/>
      <sheetName val="횡배수관설치현황"/>
      <sheetName val="장비단가(010427)"/>
      <sheetName val="9811"/>
      <sheetName val="안정성검토"/>
      <sheetName val="분석투자 내역(광명)"/>
      <sheetName val="변경원가서갑"/>
      <sheetName val="단 box"/>
      <sheetName val="전기내역1"/>
      <sheetName val="도수로현황"/>
      <sheetName val="관구보호몰탈"/>
      <sheetName val="대상공사(조달청)"/>
      <sheetName val="자료(통합)"/>
      <sheetName val="소업1교"/>
      <sheetName val="현장관리비"/>
      <sheetName val="단면제원"/>
      <sheetName val="3.설계예산내역서(예산서)"/>
      <sheetName val="2.예정공정표"/>
      <sheetName val="1.2.1 마루높이결정"/>
      <sheetName val="9509"/>
      <sheetName val="유치원내역"/>
      <sheetName val="견적조건"/>
      <sheetName val="재집"/>
      <sheetName val="범례표"/>
      <sheetName val="구천"/>
      <sheetName val="9902"/>
      <sheetName val="조달청적격심사"/>
      <sheetName val="교각별수량"/>
      <sheetName val="금전출납"/>
      <sheetName val="직영명부"/>
      <sheetName val="1호맨홀자연토공"/>
      <sheetName val="편입용지조서"/>
      <sheetName val="유입량"/>
      <sheetName val="제경비최종"/>
      <sheetName val="총재료집계(보)"/>
      <sheetName val="설계총괄표"/>
      <sheetName val="TANK견적대지"/>
      <sheetName val="(포장)BOQ-실적공사"/>
      <sheetName val="3.하중계산"/>
      <sheetName val="건물"/>
      <sheetName val="가로등"/>
      <sheetName val="L형측구단위수량"/>
      <sheetName val="L형측구연장조서"/>
      <sheetName val="도로경계블럭단위수량"/>
      <sheetName val="도로경계블럭단위토공"/>
      <sheetName val="밸브설치"/>
      <sheetName val="4)유동표"/>
      <sheetName val="부대공수량산출"/>
      <sheetName val="보차_x0002__x0000_рY_x0000__x0000__x0001_"/>
      <sheetName val="노원열병합  건축공사기성내역서"/>
      <sheetName val="일위대가_"/>
      <sheetName val="8_PILE__(돌출)"/>
      <sheetName val="Cost_bd-&quot;A&quot;"/>
      <sheetName val="중기조종사_단위단가"/>
      <sheetName val="아파트_내역"/>
      <sheetName val="6-1__관개량조서"/>
      <sheetName val="1_설계조건"/>
      <sheetName val="지장물닑⿬_x0005_"/>
      <sheetName val="물량집계"/>
      <sheetName val="Sheet3_(2)"/>
      <sheetName val="chart_update"/>
      <sheetName val="5_배수관로"/>
      <sheetName val="상부수량(1)"/>
      <sheetName val="1호토공"/>
      <sheetName val="식재가격"/>
      <sheetName val="산근1,2"/>
      <sheetName val="내역서(기계)"/>
      <sheetName val="상수도토공집계표"/>
      <sheetName val="대가수량"/>
      <sheetName val="Data&amp;Result"/>
      <sheetName val="3.바닥판설계"/>
      <sheetName val="흄관기초"/>
      <sheetName val="COST"/>
      <sheetName val="견적서-을지"/>
      <sheetName val="2@ BOX"/>
      <sheetName val="BEND LOSS"/>
      <sheetName val="전체내역"/>
      <sheetName val="4.2유효폭의 계산"/>
      <sheetName val="기계공사"/>
      <sheetName val="토공총괄표"/>
      <sheetName val="Q&amp;pl-V"/>
      <sheetName val="동원인원"/>
      <sheetName val="기준"/>
      <sheetName val="NOV"/>
      <sheetName val="부재력정리"/>
      <sheetName val="WIND"/>
      <sheetName val="CONTROL-100"/>
      <sheetName val="hori. vessel(E-895)"/>
      <sheetName val="물량집계(전기)"/>
      <sheetName val="물량집계(계장)"/>
      <sheetName val="bdown"/>
      <sheetName val="Resource"/>
      <sheetName val="Break Down"/>
      <sheetName val="RFP002"/>
      <sheetName val="TYPE-B 평균H"/>
      <sheetName val="HOT 공제분"/>
      <sheetName val="calculation"/>
      <sheetName val="wagerate"/>
      <sheetName val="TTL"/>
      <sheetName val="Base_Data"/>
      <sheetName val="BM"/>
      <sheetName val="OCT.FDN"/>
      <sheetName val="hori. vessel"/>
      <sheetName val="cable"/>
      <sheetName val="D-3503"/>
      <sheetName val="2.설계제원"/>
      <sheetName val="공사비 내역 (가)"/>
      <sheetName val="sheet"/>
      <sheetName val="공주-교대(A1)"/>
      <sheetName val="1SPAN"/>
      <sheetName val="30집계표"/>
      <sheetName val="다이꾸"/>
      <sheetName val="COMPRESSOR"/>
      <sheetName val="전기산출"/>
      <sheetName val="activity"/>
      <sheetName val="SEISMIC"/>
      <sheetName val="Turki"/>
      <sheetName val="인월수표"/>
      <sheetName val="내역서-2"/>
      <sheetName val="잡철물"/>
      <sheetName val="POOM_MOTO2"/>
      <sheetName val="Sheet3"/>
      <sheetName val="45,46"/>
      <sheetName val="환경일위대가"/>
      <sheetName val="표지 (2)"/>
      <sheetName val="L형옹벽측구"/>
      <sheetName val="조내역"/>
      <sheetName val="적정심사"/>
      <sheetName val="SULKEA"/>
      <sheetName val="2-1. 경관조명 내역총괄표"/>
      <sheetName val="H PILE수량"/>
      <sheetName val="링크해지용"/>
      <sheetName val="4.2.1 마루높이 검토"/>
      <sheetName val="입출재고현황 (2)"/>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기계설비-물가변동"/>
      <sheetName val="1월요청,실사(운용통보기준)"/>
      <sheetName val="FJ단가"/>
      <sheetName val="7.지층별제원"/>
      <sheetName val="매매"/>
      <sheetName val="보차도경계석수량"/>
      <sheetName val="A-8 PD(도로중앙)"/>
      <sheetName val="2000.11월설계내역"/>
      <sheetName val="일반수량총괄집계"/>
      <sheetName val="구분자"/>
      <sheetName val="호표"/>
      <sheetName val="간접"/>
      <sheetName val="몰탈재료산출"/>
      <sheetName val="목재동바리"/>
      <sheetName val="가압장(토목)"/>
      <sheetName val="BSD (2)"/>
      <sheetName val="물집"/>
      <sheetName val="산출근거(가설도로__x0007__x0000_Ԁ_x0000_怀鍶"/>
      <sheetName val="대림경상68억"/>
      <sheetName val="공구원가계산"/>
      <sheetName val="공사비집계"/>
      <sheetName val="조명율"/>
      <sheetName val="내역서 "/>
      <sheetName val="주빔의 설계"/>
      <sheetName val="특수기호강도거푸집"/>
      <sheetName val="장비"/>
      <sheetName val="포장공제집계"/>
      <sheetName val="전기공사"/>
      <sheetName val="총괄표 "/>
      <sheetName val="000 단가"/>
      <sheetName val="TIE-IN"/>
      <sheetName val="5_소재"/>
      <sheetName val="3_2_3차처리시설"/>
      <sheetName val="건축집계"/>
      <sheetName val="b_ba㰀숦뀂"/>
      <sheetName val="b_baꜹ저"/>
      <sheetName val="EQ"/>
      <sheetName val="Macro3"/>
      <sheetName val="최민영집계25"/>
      <sheetName val="_고양관재.XLSŝ보차도경계석집계표(종)"/>
      <sheetName val="1단계"/>
      <sheetName val="보도단위수량"/>
      <sheetName val="장비일위대가2002상"/>
      <sheetName val="재료집계"/>
      <sheetName val="산근1(인건비)"/>
      <sheetName val="견적사양비교표"/>
      <sheetName val="제수변수량"/>
      <sheetName val="공기변수량"/>
      <sheetName val="일위대가(목록)"/>
      <sheetName val="산근(목록)"/>
      <sheetName val="이형관중량"/>
      <sheetName val="도장수량(하1)"/>
      <sheetName val="토 적 표"/>
      <sheetName val="표층포설및다짐"/>
      <sheetName val="입력자료(노무비)"/>
      <sheetName val="공기"/>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7.L형옹벽식측구및기타"/>
      <sheetName val="측구집계표"/>
      <sheetName val="측구토공"/>
      <sheetName val="L형측구"/>
      <sheetName val="U형플륨관"/>
      <sheetName val="우수수량산출"/>
      <sheetName val="다이크"/>
      <sheetName val="흙막이"/>
      <sheetName val="맨홀방수"/>
      <sheetName val="우수공,맨홀,집수정"/>
      <sheetName val="[고양관재.XLS]부하놬졣/_x0000_"/>
      <sheetName val="백호׉_x0000_缀"/>
      <sheetName val="개거(철근,콘크리트)"/>
      <sheetName val="일반수량집계표"/>
      <sheetName val="건설기계"/>
      <sheetName val="기초자재"/>
      <sheetName val="내역서(기성청구)"/>
      <sheetName val="࠶IĂ"/>
      <sheetName val="노임단가(2008"/>
      <sheetName val="수압시"/>
      <sheetName val="Excel"/>
      <sheetName val="연습"/>
      <sheetName val="고가수조"/>
      <sheetName val="손익분기점 데이터"/>
      <sheetName val="안전보건교육"/>
      <sheetName val="규준틀"/>
      <sheetName val="산수배수"/>
      <sheetName val="포_x0000__x0000_"/>
      <sheetName val="actua_x0000_"/>
      <sheetName val="actua"/>
      <sheetName val="actua@"/>
      <sheetName val="오정환"/>
      <sheetName val="NAI"/>
      <sheetName val="20관리비율"/>
      <sheetName val="삼태곡(B)함개소별수량"/>
      <sheetName val="BOX 본체"/>
      <sheetName val="일위합"/>
      <sheetName val="중기사"/>
      <sheetName val="기계경"/>
      <sheetName val="노임단"/>
      <sheetName val="장비단"/>
      <sheetName val="자재단"/>
      <sheetName val="기계합"/>
      <sheetName val="상 부"/>
      <sheetName val="8-2.수량산출서_중형"/>
      <sheetName val="106C0300"/>
      <sheetName val="부경대총괄내역서"/>
      <sheetName val="단가산출목록표"/>
      <sheetName val="1호철근량"/>
      <sheetName val="06 일위대가목록"/>
      <sheetName val="토적계산"/>
      <sheetName val="중기"/>
      <sheetName val="종배수관면벽구"/>
      <sheetName val="광산내역"/>
      <sheetName val="식재일위대가"/>
      <sheetName val="노임자재단가"/>
      <sheetName val="일위대가모듈"/>
      <sheetName val="수량산출A"/>
      <sheetName val="1ESC내역"/>
      <sheetName val="기술자료 (광화문)"/>
      <sheetName val="견"/>
      <sheetName val="구간산출"/>
      <sheetName val="PRESS공사(을)"/>
      <sheetName val="소방일위 "/>
      <sheetName val="시멘트 및 골재량산출"/>
      <sheetName val="본사공가현황"/>
      <sheetName val="0.단가"/>
      <sheetName val="cpm챠트"/>
      <sheetName val="철거현황"/>
      <sheetName val="기초일위"/>
      <sheetName val="식재일위"/>
      <sheetName val="기계내역서"/>
      <sheetName val="1차 내역서"/>
      <sheetName val="4.말뚝설계"/>
      <sheetName val="저"/>
      <sheetName val="에너지요금"/>
      <sheetName val="당초"/>
      <sheetName val="발신정보"/>
      <sheetName val="수로집계"/>
      <sheetName val="수량-양식"/>
      <sheetName val="직원수당"/>
      <sheetName val="간접비내역-1"/>
      <sheetName val="정산서  (2)"/>
      <sheetName val="6.7.8.우물통"/>
      <sheetName val="1.2 Staff Schedule"/>
      <sheetName val="총원가.24"/>
      <sheetName val="BCPAB"/>
      <sheetName val="Major"/>
      <sheetName val="Lot1"/>
      <sheetName val="횡배수관"/>
      <sheetName val="CAB_OD"/>
      <sheetName val="General Data"/>
      <sheetName val="용산1(해보)"/>
      <sheetName val="A"/>
      <sheetName val="A(Rev.3)"/>
      <sheetName val="공사내역"/>
      <sheetName val="교량전기"/>
      <sheetName val="말뚝물량"/>
      <sheetName val="품셈(기초)"/>
      <sheetName val="단가 "/>
      <sheetName val="관기성공.내"/>
      <sheetName val="TYPE별집계"/>
      <sheetName val="청하배수"/>
      <sheetName val="역T형단위수량"/>
      <sheetName val="plan&amp;section of foundation"/>
      <sheetName val="design criteria"/>
      <sheetName val="Schedule"/>
      <sheetName val="Q-7100-001"/>
      <sheetName val="보할공정"/>
      <sheetName val="Ubeam"/>
      <sheetName val="INPUT DATA"/>
      <sheetName val="환율표"/>
      <sheetName val="ASCE Tables"/>
      <sheetName val="static_cal"/>
      <sheetName val="A-12"/>
      <sheetName val="12CGOU"/>
      <sheetName val="Factor"/>
      <sheetName val="130견적노무비 TOTAL"/>
      <sheetName val="PIPE내역(FCN)"/>
      <sheetName val="COST-850"/>
      <sheetName val="275 SUMM"/>
      <sheetName val="노임9월"/>
      <sheetName val="GROUNDING SYSTEM"/>
      <sheetName val="MCCSUM"/>
      <sheetName val="U형측구"/>
      <sheetName val="부재치수입력"/>
      <sheetName val="횡배위치"/>
      <sheetName val="rate"/>
      <sheetName val="401"/>
      <sheetName val="96.12"/>
      <sheetName val="예산M11A"/>
      <sheetName val="TARGET"/>
      <sheetName val="D-3109"/>
      <sheetName val="간접재료비산출표-27-30"/>
      <sheetName val="차선도색현황"/>
      <sheetName val="형식 - 1-2-3"/>
      <sheetName val="新철폐복2"/>
      <sheetName val="新철폐복3"/>
      <sheetName val="Ⅴ-2.공종별내역"/>
      <sheetName val="잡비"/>
      <sheetName val="static_cal1"/>
      <sheetName val="chart_update1"/>
      <sheetName val="Sheet3_(2)1"/>
      <sheetName val="공정계획(내부계획25%,내부w_f)"/>
      <sheetName val="steel_data_sheet"/>
      <sheetName val="1_2_Staff_Schedule"/>
      <sheetName val="총원가_24"/>
      <sheetName val="A_LINE"/>
      <sheetName val="pvc_vent"/>
      <sheetName val="plan&amp;section_of_foundation"/>
      <sheetName val="design_criteria"/>
      <sheetName val="ASCE_Tables"/>
      <sheetName val="IW-LIST"/>
      <sheetName val="A 견적"/>
      <sheetName val="허용전류-IEC"/>
      <sheetName val="허용전류-IEC DATA"/>
      <sheetName val="견적가집계표(1)"/>
      <sheetName val="첨부#1 기초견적가 집계표"/>
      <sheetName val="단중표-ST"/>
      <sheetName val="MB(LAB_No.2)"/>
      <sheetName val="문학간접"/>
      <sheetName val="BK-6-O-1"/>
      <sheetName val="일위대가집계"/>
      <sheetName val="5CHBDC"/>
      <sheetName val="물푸기집계"/>
      <sheetName val="관로구간산출(H)"/>
      <sheetName val="물푸기산근"/>
      <sheetName val="임시정보시트"/>
      <sheetName val="일집"/>
      <sheetName val="동관마찰손실표"/>
      <sheetName val="suk(mac)"/>
      <sheetName val="주요설비계산"/>
      <sheetName val="철근단면적"/>
      <sheetName val="개략"/>
      <sheetName val="입찰결과보고"/>
      <sheetName val="표준차도부연장집계-ASP"/>
      <sheetName val="보도포장연장조서-표준차도부"/>
      <sheetName val="표준차도부연장조서-ASP"/>
      <sheetName val="ANALYSER"/>
      <sheetName val="소일위대가코드표"/>
      <sheetName val="원가계산(2)"/>
      <sheetName val="시멘트"/>
      <sheetName val="Culvert"/>
      <sheetName val="신규일위대가"/>
      <sheetName val="신표지1"/>
      <sheetName val="프라임 강변역(4,236)"/>
      <sheetName val="목교수량집계"/>
      <sheetName val="총공사비집계표"/>
      <sheetName val="참조-(1)"/>
      <sheetName val="수지"/>
      <sheetName val="편입조서"/>
      <sheetName val="Assumptions"/>
      <sheetName val="TRE TABLE"/>
      <sheetName val="hp5월가격"/>
      <sheetName val="Template"/>
      <sheetName val="Initial Input Variable"/>
      <sheetName val="지장물"/>
      <sheetName val="수식변수"/>
      <sheetName val="현금"/>
      <sheetName val="대3류 "/>
      <sheetName val="잡철단가대비"/>
      <sheetName val="80이상"/>
      <sheetName val="기둥(하중)"/>
      <sheetName val="직영(직영)"/>
      <sheetName val="기술부 VENDOR LIST"/>
      <sheetName val="5. 단면설계"/>
      <sheetName val="동원(3)"/>
      <sheetName val="제조원가(확인)"/>
      <sheetName val="토적표(1)"/>
      <sheetName val="INPUT-DATA"/>
      <sheetName val="관리,부대비"/>
      <sheetName val="가공비"/>
      <sheetName val="Price List"/>
      <sheetName val="3.하중"/>
      <sheetName val="-15.0"/>
      <sheetName val="도면자료제출일정"/>
      <sheetName val="로우프"/>
      <sheetName val="전문품의"/>
      <sheetName val="계산근거"/>
      <sheetName val="현장유지관리비"/>
      <sheetName val="차수"/>
      <sheetName val="포장총괄집계표"/>
      <sheetName val="기계내역"/>
      <sheetName val="TOP"/>
      <sheetName val="배수장공사비명세서"/>
      <sheetName val="TYPE"/>
      <sheetName val="FCM"/>
      <sheetName val="철근집계표"/>
      <sheetName val="토공(완충)"/>
      <sheetName val="노임(1차)"/>
      <sheetName val="50"/>
      <sheetName val="약전닥트"/>
      <sheetName val="자재비산출"/>
      <sheetName val="집수정"/>
      <sheetName val="INPUTDATA"/>
      <sheetName val="좌측"/>
      <sheetName val="부대공집계표"/>
      <sheetName val="단위중량표"/>
      <sheetName val="11.자재단가"/>
      <sheetName val="환경평가"/>
      <sheetName val="인구"/>
      <sheetName val="유림골조"/>
      <sheetName val="적용노임"/>
      <sheetName val="일반자재"/>
      <sheetName val="맨홀_토공"/>
      <sheetName val="간접1"/>
      <sheetName val="호남2"/>
      <sheetName val="수량명세서"/>
      <sheetName val="1 설계 기준"/>
      <sheetName val="유동표"/>
      <sheetName val="순성토"/>
      <sheetName val="가설공사비"/>
      <sheetName val="수목데이타 "/>
      <sheetName val="REDUCER"/>
      <sheetName val="WE'T"/>
      <sheetName val="예가표"/>
      <sheetName val="운동장 (2)"/>
      <sheetName val="일위대가(1)"/>
      <sheetName val="현장일반사항"/>
      <sheetName val="설계기준 및 하중계산"/>
      <sheetName val="사급자재"/>
      <sheetName val="자동제어"/>
      <sheetName val="내2"/>
      <sheetName val="FAB_I"/>
      <sheetName val="1NYS(당)"/>
      <sheetName val="GI-LIST"/>
      <sheetName val="수량산출서 (2)"/>
      <sheetName val="토공1"/>
      <sheetName val="토공2"/>
      <sheetName val="구조물토공1"/>
      <sheetName val="토공3"/>
      <sheetName val="S1"/>
      <sheetName val="수량총괄"/>
      <sheetName val="철거폐쇄현황"/>
      <sheetName val="0"/>
      <sheetName val="주요자재단가"/>
      <sheetName val="변품8-37"/>
      <sheetName val="design load"/>
      <sheetName val="working load at the btm ft."/>
      <sheetName val="stability check"/>
      <sheetName val="Proposal"/>
      <sheetName val="2-2직관자재산출서-A-LINE"/>
      <sheetName val="인수공규격"/>
      <sheetName val="2021용량계산"/>
      <sheetName val="국공유지및사유지"/>
      <sheetName val="일위총괄표"/>
      <sheetName val="고재중량"/>
      <sheetName val="1_토총2"/>
      <sheetName val="2_관로집2"/>
      <sheetName val="3_구조물집계2"/>
      <sheetName val="4_포장공2"/>
      <sheetName val="5_부대공2"/>
      <sheetName val="6_주요자재대2"/>
      <sheetName val="7_폐기물2"/>
      <sheetName val="총괄설계내역서"/>
      <sheetName val="임금단가"/>
      <sheetName val="제경비"/>
      <sheetName val="총집계표"/>
      <sheetName val="정화조"/>
      <sheetName val="A4"/>
      <sheetName val="수수료율표"/>
      <sheetName val="본공사"/>
      <sheetName val="J直材4"/>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그림"/>
      <sheetName val="4구조물깨기및헐기"/>
      <sheetName val="보도헐기"/>
      <sheetName val="여과기"/>
      <sheetName val="자동여과기중량"/>
      <sheetName val="관리사무소"/>
      <sheetName val="연장및면적(좌측)"/>
      <sheetName val="화산경계"/>
      <sheetName val="발주설계서(당초)"/>
      <sheetName val="횡배수관집계"/>
      <sheetName val="IMPEADENCE MAP 취수장"/>
      <sheetName val="1단계총괄내역서"/>
      <sheetName val="관급자재단가내역"/>
      <sheetName val="VXXXXXXX"/>
      <sheetName val="관로토공집계표"/>
      <sheetName val="(4-2)열관류값-2"/>
      <sheetName val="철근량"/>
      <sheetName val="명세표"/>
      <sheetName val="암거 제원표"/>
      <sheetName val="조서"/>
      <sheetName val="배수계"/>
      <sheetName val="발주서"/>
      <sheetName val="anchor"/>
      <sheetName val="복공및주형(수직)"/>
      <sheetName val="2차총원가"/>
      <sheetName val="기존구조물철거집계계표"/>
      <sheetName val="원계약서"/>
      <sheetName val="2차"/>
      <sheetName val="도로토적"/>
      <sheetName val="제원.설계조건"/>
      <sheetName val="노임단가(2010"/>
      <sheetName val="안전시설(수ˑ_x0000_"/>
      <sheetName val="내진해석"/>
      <sheetName val="도로"/>
      <sheetName val="제진기"/>
      <sheetName val="조도계산"/>
      <sheetName val="감액총괄표"/>
      <sheetName val="설비2차"/>
      <sheetName val="ADM-VP-01"/>
      <sheetName val="6,000"/>
      <sheetName val="5.공종별예산내역서"/>
      <sheetName val="당정동경상이수"/>
      <sheetName val="당정동공통이수"/>
      <sheetName val="배수및구조물공1"/>
      <sheetName val="P3"/>
      <sheetName val="투입"/>
      <sheetName val="Multi-currency"/>
      <sheetName val="lookup"/>
      <sheetName val="AS"/>
      <sheetName val="WIP"/>
      <sheetName val="현황"/>
      <sheetName val="단 부"/>
      <sheetName val="차드1"/>
      <sheetName val="산출서양식01"/>
      <sheetName val="マージン"/>
      <sheetName val="배수통관(좌)"/>
      <sheetName val=",2"/>
      <sheetName val="list"/>
      <sheetName val="giathanh1"/>
      <sheetName val="BOQ"/>
      <sheetName val="비용"/>
      <sheetName val="설계내역(2001)"/>
      <sheetName val="산출근거목록"/>
      <sheetName val="일대목록"/>
      <sheetName val="종단계산"/>
      <sheetName val="완성주택"/>
      <sheetName val="중동상가"/>
      <sheetName val="2. 공원조도"/>
      <sheetName val="실행간접비용"/>
      <sheetName val="3절_CheckList_구분"/>
      <sheetName val="변압기 및 발전기 용량"/>
      <sheetName val="횡배수관집현황(2공구)"/>
      <sheetName val="투입(관수_건축)"/>
      <sheetName val="투입(APT500)"/>
      <sheetName val="투입(분당)"/>
      <sheetName val="작성지침서2)"/>
      <sheetName val="투입스케쥴양식"/>
      <sheetName val="투입(APT1200)"/>
      <sheetName val="투입(평촌)"/>
      <sheetName val="투입(APT1000)"/>
      <sheetName val="도대하도변경최종정산조경"/>
      <sheetName val="단위목록"/>
      <sheetName val="일위대가표목록"/>
      <sheetName val="기계경비목록1"/>
      <sheetName val="투입내역"/>
      <sheetName val="시설물단가표"/>
      <sheetName val="노무비단가표"/>
      <sheetName val="공사비집계표(서해안고속도로)"/>
      <sheetName val="기자재대비표"/>
      <sheetName val="BQMP"/>
      <sheetName val="구조물공집계"/>
      <sheetName val="토공(우물통,기타)_"/>
      <sheetName val="분석투자_내역(광명)"/>
      <sheetName val="인건비_"/>
      <sheetName val="01_10월"/>
      <sheetName val="단_box"/>
      <sheetName val="일위대가_1"/>
      <sheetName val="산거_1(인력투입)"/>
      <sheetName val="일위대가_2"/>
      <sheetName val="일위대가_3"/>
      <sheetName val="G_R300경비"/>
      <sheetName val="DATA_입력란"/>
      <sheetName val="1__설계조건_2_단면가정_3__하중계산"/>
      <sheetName val="경율산정_XLS"/>
      <sheetName val="2@_BOX"/>
      <sheetName val="BEND_LOSS"/>
      <sheetName val="가정연䊰"/>
      <sheetName val="시행예산"/>
      <sheetName val="역T형옹벽(3.0)"/>
      <sheetName val="가로등 조도계산"/>
      <sheetName val="공종단가"/>
      <sheetName val="경비집계"/>
      <sheetName val="구간공종"/>
      <sheetName val="실행(표지,갑,을)"/>
      <sheetName val="조경식재굴취"/>
      <sheetName val="조경유지관리"/>
      <sheetName val="인력터파기품"/>
      <sheetName val="컨테이너"/>
      <sheetName val="검측서"/>
      <sheetName val="관보호공단위수량"/>
      <sheetName val="설계내역2"/>
      <sheetName val="온도 데이터"/>
      <sheetName val="사진내용 입력"/>
      <sheetName val="1~9 하중계산"/>
      <sheetName val="콤보DATA"/>
      <sheetName val="겉표지"/>
      <sheetName val="중기솔뇨"/>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4지구단위"/>
      <sheetName val="대전(세창동)"/>
      <sheetName val="경상직원"/>
      <sheetName val="토공산근"/>
      <sheetName val="2.단면가정"/>
      <sheetName val="합천내역"/>
      <sheetName val="R15"/>
      <sheetName val="간접비계산"/>
      <sheetName val="본선토공수량산출근거"/>
      <sheetName val="CB"/>
      <sheetName val="빌딩 안내"/>
      <sheetName val="수량산근"/>
      <sheetName val="아스팔트 포장총괄집계표"/>
      <sheetName val="표  지"/>
      <sheetName val="토공수량산출"/>
      <sheetName val="토적계산서"/>
      <sheetName val="지구단위계획수립(공사수행)"/>
      <sheetName val="구룡간선입력"/>
      <sheetName val="기자재비"/>
      <sheetName val="대신2차총괄"/>
      <sheetName val="BOQ(전체)"/>
      <sheetName val="건축토목내역"/>
    </sheetNames>
    <sheetDataSet>
      <sheetData sheetId="0" refreshError="1">
        <row r="24">
          <cell r="B24" t="str">
            <v>수평곡관</v>
          </cell>
          <cell r="C24" t="str">
            <v>D=100×11¼˚</v>
          </cell>
          <cell r="D24" t="str">
            <v xml:space="preserve"> ⊃</v>
          </cell>
          <cell r="E24">
            <v>10</v>
          </cell>
        </row>
        <row r="25">
          <cell r="B25" t="str">
            <v>수평곡관</v>
          </cell>
          <cell r="C25" t="str">
            <v>D=150×11¼˚</v>
          </cell>
          <cell r="D25" t="str">
            <v xml:space="preserve"> ⊃</v>
          </cell>
          <cell r="E25">
            <v>12</v>
          </cell>
        </row>
        <row r="26">
          <cell r="B26" t="str">
            <v>수평곡관</v>
          </cell>
          <cell r="C26" t="str">
            <v>D=100×11¼˚</v>
          </cell>
          <cell r="D26" t="str">
            <v xml:space="preserve"> ⊃</v>
          </cell>
          <cell r="E26">
            <v>17</v>
          </cell>
        </row>
        <row r="27">
          <cell r="B27" t="str">
            <v>수평곡관</v>
          </cell>
          <cell r="C27" t="str">
            <v>D=100×22½˚</v>
          </cell>
          <cell r="D27" t="str">
            <v xml:space="preserve"> ⊃</v>
          </cell>
          <cell r="E27">
            <v>20</v>
          </cell>
        </row>
        <row r="28">
          <cell r="B28" t="str">
            <v>수평곡관</v>
          </cell>
          <cell r="C28" t="str">
            <v>D=150×22½˚</v>
          </cell>
          <cell r="D28" t="str">
            <v xml:space="preserve"> ⊃</v>
          </cell>
          <cell r="E28">
            <v>4</v>
          </cell>
        </row>
        <row r="29">
          <cell r="B29" t="str">
            <v>수평곡관</v>
          </cell>
          <cell r="C29" t="str">
            <v>D=100×22½˚</v>
          </cell>
          <cell r="D29" t="str">
            <v xml:space="preserve"> ⊃</v>
          </cell>
          <cell r="E29">
            <v>5</v>
          </cell>
        </row>
        <row r="30">
          <cell r="B30" t="str">
            <v>수평곡관</v>
          </cell>
          <cell r="C30" t="str">
            <v>D=100×45˚</v>
          </cell>
          <cell r="D30" t="str">
            <v xml:space="preserve"> ⊃</v>
          </cell>
          <cell r="E30">
            <v>5</v>
          </cell>
        </row>
        <row r="31">
          <cell r="B31" t="str">
            <v>수평곡관</v>
          </cell>
          <cell r="C31" t="str">
            <v>D=150×45˚</v>
          </cell>
          <cell r="D31" t="str">
            <v xml:space="preserve"> ⊃</v>
          </cell>
          <cell r="E31">
            <v>5</v>
          </cell>
        </row>
        <row r="32">
          <cell r="B32" t="str">
            <v>수평곡관</v>
          </cell>
          <cell r="C32" t="str">
            <v>D=100×45˚</v>
          </cell>
          <cell r="D32" t="str">
            <v xml:space="preserve"> ⊃</v>
          </cell>
          <cell r="E32">
            <v>4</v>
          </cell>
        </row>
        <row r="33">
          <cell r="B33" t="str">
            <v>수평곡관</v>
          </cell>
          <cell r="C33" t="str">
            <v>D=100×90˚</v>
          </cell>
          <cell r="D33" t="str">
            <v xml:space="preserve"> ⊃</v>
          </cell>
          <cell r="E33">
            <v>6</v>
          </cell>
        </row>
        <row r="34">
          <cell r="B34" t="str">
            <v>수평곡관</v>
          </cell>
          <cell r="C34" t="str">
            <v>D=100×90˚</v>
          </cell>
          <cell r="D34" t="str">
            <v xml:space="preserve"> ⊃</v>
          </cell>
          <cell r="E34">
            <v>5</v>
          </cell>
        </row>
        <row r="35">
          <cell r="B35" t="str">
            <v>수평곡관</v>
          </cell>
          <cell r="C35" t="str">
            <v>D=100×90˚</v>
          </cell>
          <cell r="D35" t="str">
            <v xml:space="preserve"> ⊃</v>
          </cell>
          <cell r="E35">
            <v>55</v>
          </cell>
        </row>
        <row r="36">
          <cell r="B36" t="str">
            <v>소켓플랜지T형관</v>
          </cell>
          <cell r="C36" t="str">
            <v>D=100×100</v>
          </cell>
          <cell r="E36">
            <v>5</v>
          </cell>
        </row>
        <row r="37">
          <cell r="B37" t="str">
            <v>소켓플랜지T형관</v>
          </cell>
          <cell r="C37" t="str">
            <v>D=100×100</v>
          </cell>
          <cell r="E37">
            <v>5</v>
          </cell>
        </row>
        <row r="38">
          <cell r="B38" t="str">
            <v>소켓플랜지T형관</v>
          </cell>
          <cell r="C38" t="str">
            <v>D=100×100</v>
          </cell>
          <cell r="E38">
            <v>6</v>
          </cell>
        </row>
        <row r="39">
          <cell r="B39" t="str">
            <v>소켓T형관</v>
          </cell>
          <cell r="C39" t="str">
            <v>D=100×100</v>
          </cell>
          <cell r="E39">
            <v>4</v>
          </cell>
        </row>
        <row r="40">
          <cell r="B40" t="str">
            <v>소켓T형관</v>
          </cell>
          <cell r="C40" t="str">
            <v>D=100×100</v>
          </cell>
          <cell r="E40">
            <v>5</v>
          </cell>
        </row>
        <row r="41">
          <cell r="B41" t="str">
            <v>소켓T형관</v>
          </cell>
          <cell r="C41" t="str">
            <v>D=100×100</v>
          </cell>
          <cell r="E41">
            <v>8</v>
          </cell>
        </row>
        <row r="42">
          <cell r="B42" t="str">
            <v>이 음 관</v>
          </cell>
          <cell r="C42" t="str">
            <v>D=80</v>
          </cell>
          <cell r="E42">
            <v>9</v>
          </cell>
        </row>
        <row r="43">
          <cell r="B43" t="str">
            <v>이 음 관</v>
          </cell>
          <cell r="C43" t="str">
            <v>D=100</v>
          </cell>
          <cell r="E43">
            <v>10</v>
          </cell>
        </row>
        <row r="44">
          <cell r="B44" t="str">
            <v>이 음 관</v>
          </cell>
          <cell r="C44" t="str">
            <v>D=150</v>
          </cell>
          <cell r="E44">
            <v>12</v>
          </cell>
        </row>
        <row r="45">
          <cell r="B45" t="str">
            <v>이 음 관</v>
          </cell>
          <cell r="C45" t="str">
            <v>D=200</v>
          </cell>
          <cell r="E45">
            <v>18</v>
          </cell>
        </row>
        <row r="46">
          <cell r="B46" t="str">
            <v>이 음 관</v>
          </cell>
          <cell r="C46" t="str">
            <v>D=250</v>
          </cell>
          <cell r="E46">
            <v>25</v>
          </cell>
        </row>
        <row r="47">
          <cell r="B47" t="str">
            <v>이 음 관</v>
          </cell>
          <cell r="C47" t="str">
            <v>D=300</v>
          </cell>
          <cell r="E47">
            <v>34</v>
          </cell>
        </row>
        <row r="48">
          <cell r="B48" t="str">
            <v>플랜지관</v>
          </cell>
          <cell r="C48" t="str">
            <v>D=80</v>
          </cell>
          <cell r="E48">
            <v>7.9</v>
          </cell>
        </row>
        <row r="49">
          <cell r="B49" t="str">
            <v>플랜지관</v>
          </cell>
          <cell r="C49" t="str">
            <v>D=100</v>
          </cell>
          <cell r="E49">
            <v>9.6</v>
          </cell>
        </row>
        <row r="50">
          <cell r="B50" t="str">
            <v>플랜지관</v>
          </cell>
          <cell r="C50" t="str">
            <v>D=150</v>
          </cell>
          <cell r="E50">
            <v>15.6</v>
          </cell>
        </row>
        <row r="51">
          <cell r="B51" t="str">
            <v>플랜지관</v>
          </cell>
          <cell r="C51" t="str">
            <v>D=200</v>
          </cell>
          <cell r="E51">
            <v>22.5</v>
          </cell>
        </row>
        <row r="52">
          <cell r="B52" t="str">
            <v>플랜지관</v>
          </cell>
          <cell r="C52" t="str">
            <v>D=250</v>
          </cell>
          <cell r="E52">
            <v>31.5</v>
          </cell>
        </row>
        <row r="53">
          <cell r="B53" t="str">
            <v>플랜지관</v>
          </cell>
          <cell r="C53" t="str">
            <v>D=300</v>
          </cell>
          <cell r="E53">
            <v>41.5</v>
          </cell>
        </row>
        <row r="54">
          <cell r="B54" t="str">
            <v>제 수 변</v>
          </cell>
          <cell r="C54" t="str">
            <v>D=80</v>
          </cell>
          <cell r="E54">
            <v>42</v>
          </cell>
        </row>
        <row r="55">
          <cell r="B55" t="str">
            <v>제 수 변</v>
          </cell>
          <cell r="C55" t="str">
            <v>D=100</v>
          </cell>
          <cell r="E55">
            <v>50</v>
          </cell>
        </row>
        <row r="56">
          <cell r="B56" t="str">
            <v>제 수 변</v>
          </cell>
          <cell r="C56" t="str">
            <v>D=150</v>
          </cell>
          <cell r="E56">
            <v>90</v>
          </cell>
        </row>
        <row r="57">
          <cell r="B57" t="str">
            <v>제 수 변</v>
          </cell>
          <cell r="C57" t="str">
            <v>D=200</v>
          </cell>
          <cell r="E57">
            <v>140</v>
          </cell>
        </row>
        <row r="58">
          <cell r="B58" t="str">
            <v>제 수 변</v>
          </cell>
          <cell r="C58" t="str">
            <v>D=300</v>
          </cell>
          <cell r="E58">
            <v>280</v>
          </cell>
        </row>
        <row r="59">
          <cell r="B59" t="str">
            <v>공 기 변</v>
          </cell>
          <cell r="C59" t="str">
            <v>D=80</v>
          </cell>
          <cell r="E59">
            <v>94</v>
          </cell>
        </row>
        <row r="60">
          <cell r="B60" t="str">
            <v>공 기 변</v>
          </cell>
          <cell r="C60" t="str">
            <v>D=100</v>
          </cell>
          <cell r="E60">
            <v>110</v>
          </cell>
        </row>
        <row r="61">
          <cell r="B61" t="str">
            <v>단    관</v>
          </cell>
          <cell r="C61" t="str">
            <v>D=80</v>
          </cell>
          <cell r="E61">
            <v>13.5</v>
          </cell>
          <cell r="H61">
            <v>0.8</v>
          </cell>
          <cell r="I61" t="str">
            <v>×</v>
          </cell>
          <cell r="J61" t="str">
            <v>＋</v>
          </cell>
        </row>
        <row r="62">
          <cell r="B62" t="str">
            <v>플랜지단관</v>
          </cell>
          <cell r="C62" t="str">
            <v>D=100</v>
          </cell>
          <cell r="E62">
            <v>16.399999999999999</v>
          </cell>
          <cell r="H62">
            <v>0.8</v>
          </cell>
          <cell r="I62" t="str">
            <v>×</v>
          </cell>
          <cell r="J62" t="str">
            <v>＋</v>
          </cell>
        </row>
        <row r="63">
          <cell r="B63" t="str">
            <v>플랜지단관</v>
          </cell>
          <cell r="C63" t="str">
            <v>D=100</v>
          </cell>
          <cell r="E63">
            <v>16.399999999999999</v>
          </cell>
          <cell r="H63">
            <v>0.92</v>
          </cell>
          <cell r="I63" t="str">
            <v>×</v>
          </cell>
          <cell r="J63" t="str">
            <v>＋</v>
          </cell>
        </row>
        <row r="64">
          <cell r="B64" t="str">
            <v>플랜지단관</v>
          </cell>
          <cell r="C64" t="str">
            <v>D=100</v>
          </cell>
          <cell r="E64">
            <v>16.399999999999999</v>
          </cell>
          <cell r="H64">
            <v>-2</v>
          </cell>
          <cell r="I64" t="str">
            <v>×</v>
          </cell>
          <cell r="J64" t="str">
            <v>＋</v>
          </cell>
        </row>
        <row r="65">
          <cell r="B65" t="str">
            <v>플랜지단관</v>
          </cell>
          <cell r="C65" t="str">
            <v>D=100</v>
          </cell>
          <cell r="E65">
            <v>16.399999999999999</v>
          </cell>
          <cell r="H65">
            <v>-1</v>
          </cell>
          <cell r="I65" t="str">
            <v>×</v>
          </cell>
          <cell r="J65" t="str">
            <v>＋</v>
          </cell>
        </row>
        <row r="66">
          <cell r="B66" t="str">
            <v>플랜지단관</v>
          </cell>
          <cell r="C66" t="str">
            <v>D=100</v>
          </cell>
          <cell r="E66">
            <v>16.399999999999999</v>
          </cell>
          <cell r="H66">
            <v>0</v>
          </cell>
          <cell r="I66" t="str">
            <v>×</v>
          </cell>
          <cell r="J66" t="str">
            <v>＋</v>
          </cell>
        </row>
        <row r="67">
          <cell r="B67" t="str">
            <v>플랜지단관</v>
          </cell>
          <cell r="C67" t="str">
            <v>D=100</v>
          </cell>
          <cell r="E67">
            <v>16.399999999999999</v>
          </cell>
          <cell r="H67">
            <v>1</v>
          </cell>
          <cell r="I67" t="str">
            <v>×</v>
          </cell>
          <cell r="J67" t="str">
            <v>＋</v>
          </cell>
        </row>
        <row r="68">
          <cell r="B68" t="str">
            <v>플랜지단관</v>
          </cell>
          <cell r="C68" t="str">
            <v>D=100</v>
          </cell>
          <cell r="E68">
            <v>16.399999999999999</v>
          </cell>
          <cell r="H68">
            <v>2</v>
          </cell>
          <cell r="I68" t="str">
            <v>×</v>
          </cell>
          <cell r="J68" t="str">
            <v>＋</v>
          </cell>
        </row>
        <row r="69">
          <cell r="B69" t="str">
            <v>단    관</v>
          </cell>
          <cell r="C69" t="str">
            <v>D=125</v>
          </cell>
          <cell r="E69">
            <v>21</v>
          </cell>
          <cell r="H69">
            <v>3</v>
          </cell>
          <cell r="I69" t="str">
            <v>×</v>
          </cell>
          <cell r="J69" t="str">
            <v>＋</v>
          </cell>
        </row>
        <row r="70">
          <cell r="B70" t="str">
            <v>단    관</v>
          </cell>
          <cell r="C70" t="str">
            <v>D=150</v>
          </cell>
          <cell r="E70">
            <v>25.3</v>
          </cell>
          <cell r="H70">
            <v>4</v>
          </cell>
          <cell r="I70" t="str">
            <v>×</v>
          </cell>
          <cell r="J70" t="str">
            <v>＋</v>
          </cell>
        </row>
        <row r="71">
          <cell r="B71" t="str">
            <v>단    관</v>
          </cell>
          <cell r="C71" t="str">
            <v>D=200</v>
          </cell>
          <cell r="E71">
            <v>33.799999999999997</v>
          </cell>
          <cell r="H71">
            <v>5</v>
          </cell>
          <cell r="I71" t="str">
            <v>×</v>
          </cell>
          <cell r="J71" t="str">
            <v>＋</v>
          </cell>
        </row>
        <row r="72">
          <cell r="B72" t="str">
            <v>단    관</v>
          </cell>
          <cell r="C72" t="str">
            <v>D=250</v>
          </cell>
          <cell r="E72">
            <v>44.3</v>
          </cell>
          <cell r="H72">
            <v>6</v>
          </cell>
          <cell r="I72" t="str">
            <v>×</v>
          </cell>
          <cell r="J72" t="str">
            <v>＋</v>
          </cell>
        </row>
        <row r="73">
          <cell r="B73" t="str">
            <v>단    관</v>
          </cell>
          <cell r="C73" t="str">
            <v>D=300</v>
          </cell>
          <cell r="E73">
            <v>56.3</v>
          </cell>
          <cell r="H73">
            <v>7</v>
          </cell>
          <cell r="I73" t="str">
            <v>×</v>
          </cell>
          <cell r="J73" t="str">
            <v>＋</v>
          </cell>
        </row>
        <row r="74">
          <cell r="B74" t="str">
            <v>단    관</v>
          </cell>
          <cell r="C74" t="str">
            <v>D=350</v>
          </cell>
          <cell r="E74">
            <v>69.599999999999994</v>
          </cell>
          <cell r="H74">
            <v>8</v>
          </cell>
          <cell r="I74" t="str">
            <v>×</v>
          </cell>
          <cell r="J74" t="str">
            <v>＋</v>
          </cell>
        </row>
        <row r="75">
          <cell r="B75" t="str">
            <v>단    관</v>
          </cell>
          <cell r="C75" t="str">
            <v>D=400</v>
          </cell>
          <cell r="E75">
            <v>83.7</v>
          </cell>
          <cell r="H75">
            <v>9</v>
          </cell>
          <cell r="I75" t="str">
            <v>×</v>
          </cell>
          <cell r="J75" t="str">
            <v>＋</v>
          </cell>
        </row>
        <row r="76">
          <cell r="B76" t="str">
            <v>단    관</v>
          </cell>
          <cell r="C76" t="str">
            <v>D=450</v>
          </cell>
          <cell r="E76">
            <v>98.5</v>
          </cell>
          <cell r="H76">
            <v>10</v>
          </cell>
          <cell r="I76" t="str">
            <v>×</v>
          </cell>
          <cell r="J76" t="str">
            <v>＋</v>
          </cell>
        </row>
        <row r="77">
          <cell r="B77" t="str">
            <v>단    관</v>
          </cell>
          <cell r="C77" t="str">
            <v>D=500</v>
          </cell>
          <cell r="E77">
            <v>115.6</v>
          </cell>
          <cell r="H77">
            <v>11</v>
          </cell>
          <cell r="I77" t="str">
            <v>×</v>
          </cell>
          <cell r="J77" t="str">
            <v>＋</v>
          </cell>
        </row>
        <row r="78">
          <cell r="B78" t="str">
            <v>단    관</v>
          </cell>
          <cell r="C78" t="str">
            <v>D=600</v>
          </cell>
          <cell r="E78">
            <v>152</v>
          </cell>
          <cell r="H78">
            <v>12</v>
          </cell>
          <cell r="I78" t="str">
            <v>×</v>
          </cell>
          <cell r="J78" t="str">
            <v>＋</v>
          </cell>
        </row>
        <row r="79">
          <cell r="B79" t="str">
            <v>단    관</v>
          </cell>
          <cell r="C79" t="str">
            <v>D=700</v>
          </cell>
          <cell r="E79">
            <v>193</v>
          </cell>
          <cell r="H79">
            <v>13</v>
          </cell>
          <cell r="I79" t="str">
            <v>×</v>
          </cell>
          <cell r="J79" t="str">
            <v>＋</v>
          </cell>
        </row>
        <row r="80">
          <cell r="B80" t="str">
            <v>단    관</v>
          </cell>
          <cell r="C80" t="str">
            <v>D=800</v>
          </cell>
          <cell r="E80">
            <v>238.7</v>
          </cell>
          <cell r="H80">
            <v>14</v>
          </cell>
          <cell r="I80" t="str">
            <v>×</v>
          </cell>
          <cell r="J80" t="str">
            <v>＋</v>
          </cell>
        </row>
        <row r="81">
          <cell r="B81" t="str">
            <v>단    관</v>
          </cell>
          <cell r="C81" t="str">
            <v>D=900</v>
          </cell>
          <cell r="E81">
            <v>288.7</v>
          </cell>
          <cell r="H81">
            <v>15</v>
          </cell>
          <cell r="I81" t="str">
            <v>×</v>
          </cell>
          <cell r="J81" t="str">
            <v>＋</v>
          </cell>
        </row>
        <row r="82">
          <cell r="B82" t="str">
            <v>단    관</v>
          </cell>
          <cell r="C82" t="str">
            <v>D=1000</v>
          </cell>
          <cell r="E82">
            <v>343.2</v>
          </cell>
          <cell r="H82">
            <v>16</v>
          </cell>
          <cell r="I82" t="str">
            <v>×</v>
          </cell>
          <cell r="J82" t="str">
            <v>＋</v>
          </cell>
        </row>
        <row r="83">
          <cell r="B83" t="str">
            <v>단    관</v>
          </cell>
          <cell r="C83" t="str">
            <v>D=1100</v>
          </cell>
          <cell r="E83">
            <v>399.5</v>
          </cell>
          <cell r="H83">
            <v>17</v>
          </cell>
          <cell r="I83" t="str">
            <v>×</v>
          </cell>
          <cell r="J83" t="str">
            <v>＋</v>
          </cell>
        </row>
        <row r="84">
          <cell r="B84" t="str">
            <v>단    관</v>
          </cell>
          <cell r="C84" t="str">
            <v>D=1200</v>
          </cell>
          <cell r="E84">
            <v>465.9</v>
          </cell>
          <cell r="H84">
            <v>18</v>
          </cell>
          <cell r="I84" t="str">
            <v>×</v>
          </cell>
          <cell r="J84" t="str">
            <v>＋</v>
          </cell>
        </row>
        <row r="85">
          <cell r="B85" t="str">
            <v>없음</v>
          </cell>
        </row>
      </sheetData>
      <sheetData sheetId="1">
        <row r="24">
          <cell r="I24">
            <v>0</v>
          </cell>
        </row>
      </sheetData>
      <sheetData sheetId="2">
        <row r="24">
          <cell r="B24" t="str">
            <v>수평곡관</v>
          </cell>
        </row>
      </sheetData>
      <sheetData sheetId="3">
        <row r="24">
          <cell r="I24">
            <v>0</v>
          </cell>
        </row>
      </sheetData>
      <sheetData sheetId="4">
        <row r="24">
          <cell r="I24">
            <v>0</v>
          </cell>
        </row>
      </sheetData>
      <sheetData sheetId="5">
        <row r="24">
          <cell r="I24">
            <v>0</v>
          </cell>
        </row>
      </sheetData>
      <sheetData sheetId="6">
        <row r="24">
          <cell r="B24" t="str">
            <v>수평곡관</v>
          </cell>
        </row>
      </sheetData>
      <sheetData sheetId="7">
        <row r="24">
          <cell r="I24">
            <v>0</v>
          </cell>
        </row>
      </sheetData>
      <sheetData sheetId="8">
        <row r="24">
          <cell r="I24">
            <v>0</v>
          </cell>
        </row>
      </sheetData>
      <sheetData sheetId="9">
        <row r="24">
          <cell r="I24">
            <v>0</v>
          </cell>
        </row>
      </sheetData>
      <sheetData sheetId="10">
        <row r="24">
          <cell r="B24" t="str">
            <v>수평곡관</v>
          </cell>
        </row>
      </sheetData>
      <sheetData sheetId="11">
        <row r="24">
          <cell r="I24">
            <v>0</v>
          </cell>
        </row>
      </sheetData>
      <sheetData sheetId="12">
        <row r="24">
          <cell r="I24">
            <v>0</v>
          </cell>
        </row>
      </sheetData>
      <sheetData sheetId="13">
        <row r="24">
          <cell r="I24">
            <v>0</v>
          </cell>
        </row>
      </sheetData>
      <sheetData sheetId="14">
        <row r="24">
          <cell r="B24" t="str">
            <v>수평곡관</v>
          </cell>
        </row>
      </sheetData>
      <sheetData sheetId="15">
        <row r="24">
          <cell r="I24">
            <v>0</v>
          </cell>
        </row>
      </sheetData>
      <sheetData sheetId="16">
        <row r="24">
          <cell r="B24" t="str">
            <v>수평곡관</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24">
          <cell r="I24">
            <v>0</v>
          </cell>
        </row>
      </sheetData>
      <sheetData sheetId="41">
        <row r="24">
          <cell r="B24" t="str">
            <v>수평곡관</v>
          </cell>
        </row>
      </sheetData>
      <sheetData sheetId="42">
        <row r="24">
          <cell r="I24">
            <v>0</v>
          </cell>
        </row>
      </sheetData>
      <sheetData sheetId="43">
        <row r="24">
          <cell r="I24">
            <v>0</v>
          </cell>
        </row>
      </sheetData>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ow r="24">
          <cell r="I24">
            <v>0</v>
          </cell>
        </row>
      </sheetData>
      <sheetData sheetId="67">
        <row r="24">
          <cell r="B24" t="str">
            <v>수평곡관</v>
          </cell>
        </row>
      </sheetData>
      <sheetData sheetId="68">
        <row r="24">
          <cell r="I24">
            <v>0</v>
          </cell>
        </row>
      </sheetData>
      <sheetData sheetId="69">
        <row r="24">
          <cell r="I24">
            <v>0</v>
          </cell>
        </row>
      </sheetData>
      <sheetData sheetId="70">
        <row r="24">
          <cell r="I24">
            <v>0</v>
          </cell>
        </row>
      </sheetData>
      <sheetData sheetId="71">
        <row r="24">
          <cell r="B24" t="str">
            <v>수평곡관</v>
          </cell>
        </row>
      </sheetData>
      <sheetData sheetId="72">
        <row r="24">
          <cell r="I24">
            <v>0</v>
          </cell>
        </row>
      </sheetData>
      <sheetData sheetId="73">
        <row r="24">
          <cell r="I24">
            <v>0</v>
          </cell>
        </row>
      </sheetData>
      <sheetData sheetId="74"/>
      <sheetData sheetId="75">
        <row r="24">
          <cell r="B24" t="str">
            <v>수평곡관</v>
          </cell>
        </row>
      </sheetData>
      <sheetData sheetId="76">
        <row r="24">
          <cell r="I24">
            <v>0</v>
          </cell>
        </row>
      </sheetData>
      <sheetData sheetId="77">
        <row r="24">
          <cell r="I24">
            <v>0</v>
          </cell>
        </row>
      </sheetData>
      <sheetData sheetId="78">
        <row r="24">
          <cell r="I24">
            <v>0</v>
          </cell>
        </row>
      </sheetData>
      <sheetData sheetId="79">
        <row r="24">
          <cell r="I24">
            <v>0</v>
          </cell>
        </row>
      </sheetData>
      <sheetData sheetId="80">
        <row r="24">
          <cell r="B24" t="str">
            <v>수평곡관</v>
          </cell>
        </row>
      </sheetData>
      <sheetData sheetId="81">
        <row r="24">
          <cell r="I24">
            <v>0</v>
          </cell>
        </row>
      </sheetData>
      <sheetData sheetId="82">
        <row r="24">
          <cell r="I24">
            <v>0</v>
          </cell>
        </row>
      </sheetData>
      <sheetData sheetId="83">
        <row r="24">
          <cell r="I24">
            <v>0</v>
          </cell>
        </row>
      </sheetData>
      <sheetData sheetId="84">
        <row r="24">
          <cell r="I24">
            <v>0</v>
          </cell>
        </row>
      </sheetData>
      <sheetData sheetId="85">
        <row r="24">
          <cell r="B24" t="str">
            <v>수평곡관</v>
          </cell>
        </row>
      </sheetData>
      <sheetData sheetId="86">
        <row r="24">
          <cell r="B24" t="str">
            <v>수평곡관</v>
          </cell>
        </row>
      </sheetData>
      <sheetData sheetId="87">
        <row r="24">
          <cell r="B24" t="str">
            <v>수평곡관</v>
          </cell>
        </row>
      </sheetData>
      <sheetData sheetId="88">
        <row r="27">
          <cell r="D27">
            <v>0</v>
          </cell>
        </row>
      </sheetData>
      <sheetData sheetId="89"/>
      <sheetData sheetId="90">
        <row r="24">
          <cell r="I24">
            <v>0</v>
          </cell>
        </row>
      </sheetData>
      <sheetData sheetId="91"/>
      <sheetData sheetId="92"/>
      <sheetData sheetId="93"/>
      <sheetData sheetId="94"/>
      <sheetData sheetId="95"/>
      <sheetData sheetId="96"/>
      <sheetData sheetId="97" refreshError="1"/>
      <sheetData sheetId="98">
        <row r="27">
          <cell r="D27">
            <v>0</v>
          </cell>
        </row>
      </sheetData>
      <sheetData sheetId="99">
        <row r="27">
          <cell r="D27">
            <v>0</v>
          </cell>
        </row>
      </sheetData>
      <sheetData sheetId="100">
        <row r="24">
          <cell r="B24" t="str">
            <v>수평곡관</v>
          </cell>
        </row>
      </sheetData>
      <sheetData sheetId="101">
        <row r="24">
          <cell r="B24" t="str">
            <v>수평곡관</v>
          </cell>
        </row>
      </sheetData>
      <sheetData sheetId="102">
        <row r="24">
          <cell r="B24" t="str">
            <v>수평곡관</v>
          </cell>
        </row>
      </sheetData>
      <sheetData sheetId="103">
        <row r="24">
          <cell r="B24" t="str">
            <v>수평곡관</v>
          </cell>
        </row>
      </sheetData>
      <sheetData sheetId="104">
        <row r="24">
          <cell r="B24" t="str">
            <v>수평곡관</v>
          </cell>
        </row>
      </sheetData>
      <sheetData sheetId="105">
        <row r="24">
          <cell r="B24" t="str">
            <v>수평곡관</v>
          </cell>
        </row>
      </sheetData>
      <sheetData sheetId="106">
        <row r="24">
          <cell r="B24" t="str">
            <v>수평곡관</v>
          </cell>
        </row>
      </sheetData>
      <sheetData sheetId="107">
        <row r="24">
          <cell r="B24" t="str">
            <v>수평곡관</v>
          </cell>
        </row>
      </sheetData>
      <sheetData sheetId="108">
        <row r="24">
          <cell r="B24" t="str">
            <v>수평곡관</v>
          </cell>
        </row>
      </sheetData>
      <sheetData sheetId="109">
        <row r="24">
          <cell r="B24" t="str">
            <v>수평곡관</v>
          </cell>
        </row>
      </sheetData>
      <sheetData sheetId="110">
        <row r="24">
          <cell r="B24" t="str">
            <v>수평곡관</v>
          </cell>
        </row>
      </sheetData>
      <sheetData sheetId="111">
        <row r="24">
          <cell r="B24" t="str">
            <v>수평곡관</v>
          </cell>
        </row>
      </sheetData>
      <sheetData sheetId="112">
        <row r="24">
          <cell r="B24" t="str">
            <v>수평곡관</v>
          </cell>
        </row>
      </sheetData>
      <sheetData sheetId="113">
        <row r="24">
          <cell r="B24" t="str">
            <v>수평곡관</v>
          </cell>
        </row>
      </sheetData>
      <sheetData sheetId="114">
        <row r="24">
          <cell r="B24" t="str">
            <v>수평곡관</v>
          </cell>
        </row>
      </sheetData>
      <sheetData sheetId="115">
        <row r="24">
          <cell r="B24" t="str">
            <v>수평곡관</v>
          </cell>
        </row>
      </sheetData>
      <sheetData sheetId="116">
        <row r="24">
          <cell r="B24" t="str">
            <v>수평곡관</v>
          </cell>
        </row>
      </sheetData>
      <sheetData sheetId="117">
        <row r="24">
          <cell r="B24" t="str">
            <v>수평곡관</v>
          </cell>
        </row>
      </sheetData>
      <sheetData sheetId="118">
        <row r="24">
          <cell r="B24" t="str">
            <v>수평곡관</v>
          </cell>
        </row>
      </sheetData>
      <sheetData sheetId="119">
        <row r="24">
          <cell r="B24" t="str">
            <v>수평곡관</v>
          </cell>
        </row>
      </sheetData>
      <sheetData sheetId="120">
        <row r="24">
          <cell r="B24" t="str">
            <v>수평곡관</v>
          </cell>
        </row>
      </sheetData>
      <sheetData sheetId="121" refreshError="1"/>
      <sheetData sheetId="122" refreshError="1"/>
      <sheetData sheetId="123" refreshError="1"/>
      <sheetData sheetId="124">
        <row r="24">
          <cell r="B24" t="str">
            <v>수평곡관</v>
          </cell>
        </row>
      </sheetData>
      <sheetData sheetId="125">
        <row r="24">
          <cell r="B24" t="str">
            <v>수평곡관</v>
          </cell>
        </row>
      </sheetData>
      <sheetData sheetId="126">
        <row r="24">
          <cell r="B24" t="str">
            <v>수평곡관</v>
          </cell>
        </row>
      </sheetData>
      <sheetData sheetId="127">
        <row r="24">
          <cell r="B24" t="str">
            <v>수평곡관</v>
          </cell>
        </row>
      </sheetData>
      <sheetData sheetId="128">
        <row r="24">
          <cell r="B24" t="str">
            <v>수평곡관</v>
          </cell>
        </row>
      </sheetData>
      <sheetData sheetId="129">
        <row r="24">
          <cell r="B24" t="str">
            <v>수평곡관</v>
          </cell>
        </row>
      </sheetData>
      <sheetData sheetId="130">
        <row r="24">
          <cell r="B24" t="str">
            <v>수평곡관</v>
          </cell>
        </row>
      </sheetData>
      <sheetData sheetId="131">
        <row r="24">
          <cell r="B24" t="str">
            <v>수평곡관</v>
          </cell>
        </row>
      </sheetData>
      <sheetData sheetId="132">
        <row r="24">
          <cell r="B24" t="str">
            <v>수평곡관</v>
          </cell>
        </row>
      </sheetData>
      <sheetData sheetId="133">
        <row r="24">
          <cell r="B24" t="str">
            <v>수평곡관</v>
          </cell>
        </row>
      </sheetData>
      <sheetData sheetId="134">
        <row r="24">
          <cell r="B24" t="str">
            <v>수평곡관</v>
          </cell>
        </row>
      </sheetData>
      <sheetData sheetId="135">
        <row r="24">
          <cell r="B24" t="str">
            <v>수평곡관</v>
          </cell>
        </row>
      </sheetData>
      <sheetData sheetId="136">
        <row r="24">
          <cell r="B24" t="str">
            <v>수평곡관</v>
          </cell>
        </row>
      </sheetData>
      <sheetData sheetId="137">
        <row r="24">
          <cell r="B24" t="str">
            <v>수평곡관</v>
          </cell>
        </row>
      </sheetData>
      <sheetData sheetId="138">
        <row r="24">
          <cell r="B24" t="str">
            <v>수평곡관</v>
          </cell>
        </row>
      </sheetData>
      <sheetData sheetId="139">
        <row r="24">
          <cell r="B24" t="str">
            <v>수평곡관</v>
          </cell>
        </row>
      </sheetData>
      <sheetData sheetId="140">
        <row r="24">
          <cell r="B24" t="str">
            <v>수평곡관</v>
          </cell>
        </row>
      </sheetData>
      <sheetData sheetId="141">
        <row r="24">
          <cell r="B24" t="str">
            <v>수평곡관</v>
          </cell>
        </row>
      </sheetData>
      <sheetData sheetId="142">
        <row r="24">
          <cell r="B24" t="str">
            <v>수평곡관</v>
          </cell>
        </row>
      </sheetData>
      <sheetData sheetId="143">
        <row r="24">
          <cell r="B24" t="str">
            <v>수평곡관</v>
          </cell>
        </row>
      </sheetData>
      <sheetData sheetId="144">
        <row r="24">
          <cell r="B24" t="str">
            <v>수평곡관</v>
          </cell>
        </row>
      </sheetData>
      <sheetData sheetId="145">
        <row r="24">
          <cell r="B24" t="str">
            <v>수평곡관</v>
          </cell>
        </row>
      </sheetData>
      <sheetData sheetId="146">
        <row r="24">
          <cell r="B24" t="str">
            <v>수평곡관</v>
          </cell>
        </row>
      </sheetData>
      <sheetData sheetId="147">
        <row r="24">
          <cell r="B24" t="str">
            <v>수평곡관</v>
          </cell>
        </row>
      </sheetData>
      <sheetData sheetId="148">
        <row r="24">
          <cell r="B24" t="str">
            <v>수평곡관</v>
          </cell>
        </row>
      </sheetData>
      <sheetData sheetId="149">
        <row r="24">
          <cell r="I24">
            <v>0</v>
          </cell>
        </row>
      </sheetData>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sheetData sheetId="233" refreshError="1"/>
      <sheetData sheetId="234" refreshError="1"/>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sheetData sheetId="534" refreshError="1"/>
      <sheetData sheetId="535"/>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sheetData sheetId="622"/>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sheetData sheetId="873" refreshError="1"/>
      <sheetData sheetId="874" refreshError="1"/>
      <sheetData sheetId="875" refreshError="1"/>
      <sheetData sheetId="876" refreshError="1"/>
      <sheetData sheetId="877"/>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sheetData sheetId="1132" refreshError="1"/>
      <sheetData sheetId="1133" refreshError="1"/>
      <sheetData sheetId="1134"/>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sheetData sheetId="1759"/>
      <sheetData sheetId="1760"/>
      <sheetData sheetId="1761"/>
      <sheetData sheetId="1762"/>
      <sheetData sheetId="1763"/>
      <sheetData sheetId="1764"/>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sheetData sheetId="1930"/>
      <sheetData sheetId="1931"/>
      <sheetData sheetId="1932" refreshError="1"/>
      <sheetData sheetId="1933"/>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sheetData sheetId="1947"/>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sheetData sheetId="2379" refreshError="1"/>
      <sheetData sheetId="2380" refreshError="1"/>
      <sheetData sheetId="2381" refreshError="1"/>
      <sheetData sheetId="2382"/>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터널조도"/>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 val="DATA"/>
      <sheetName val="Sheet1"/>
      <sheetName val="LX-CAL"/>
      <sheetName val="PROJECT BRIEF(EX.NEW)"/>
      <sheetName val="매입세"/>
      <sheetName val="수안보-MBR1"/>
      <sheetName val="단면치수"/>
      <sheetName val="BQ(실행)"/>
      <sheetName val="실행철강하도"/>
      <sheetName val="공사비집계"/>
      <sheetName val="우각부보강"/>
      <sheetName val="LOPCALC"/>
      <sheetName val="흥양2교토공집계표"/>
      <sheetName val="Cost bd-&quot;A&quot;"/>
      <sheetName val="Graph (LGEN)"/>
      <sheetName val="out_prog"/>
      <sheetName val="선적schedule (2)"/>
      <sheetName val="기기리스트"/>
      <sheetName val="사용성검토"/>
      <sheetName val="설계"/>
      <sheetName val="현금"/>
      <sheetName val="COPING"/>
      <sheetName val="계수시트"/>
      <sheetName val="원가계산서"/>
      <sheetName val="????"/>
      <sheetName val="Macro(차단기)"/>
      <sheetName val="Total"/>
      <sheetName val="CONCRETE"/>
      <sheetName val="Pjny"/>
      <sheetName val="내역서"/>
      <sheetName val="DATE"/>
      <sheetName val="Data&amp;Result"/>
      <sheetName val="Sheet7"/>
      <sheetName val="공종단가"/>
      <sheetName val="5.모델링"/>
      <sheetName val="외천교"/>
      <sheetName val="1.설계조건"/>
      <sheetName val="#REF"/>
      <sheetName val="가설건물"/>
      <sheetName val="ÅÍ³ÎÁ¶µµ"/>
      <sheetName val="Àü¾Ð°­ÇÏ-»óÇà"/>
      <sheetName val="Àü¾Ð°­ÇÏ-ÇÏÇà"/>
      <sheetName val="&quot;u&quot; TYPE ±¸°£ Á¶¸í"/>
      <sheetName val="&quot;U&quot;TYPE Àü¾Ð°­ÇÏ"/>
      <sheetName val="TR¿ë·®"/>
      <sheetName val="TR¿ë·® (2)"/>
      <sheetName val="°£¼±±½±â ¼³¸í"/>
      <sheetName val="°£¼±±½±â"/>
      <sheetName val="Á¢Áö"/>
      <sheetName val="Á÷·ùÀü¿ø"/>
      <sheetName val="ºÒÆòÇü °è»ê½Ä"/>
      <sheetName val="°è»ê1"/>
      <sheetName val="°è»ê2"/>
      <sheetName val="»ç¿ë¼º°ËÅä"/>
      <sheetName val="동해title"/>
      <sheetName val="자압"/>
      <sheetName val="감가상각"/>
      <sheetName val="MOTOR"/>
      <sheetName val="Macro1"/>
      <sheetName val="준검 내역서"/>
      <sheetName val="구의33고"/>
      <sheetName val="기계내역"/>
      <sheetName val="소상 &quot;1&quot;"/>
      <sheetName val="PIPE내역(FCN)"/>
      <sheetName val="회로내역(승인)"/>
      <sheetName val="일위대가목차"/>
      <sheetName val="Dae_Jiju"/>
      <sheetName val="Sikje_ingun"/>
      <sheetName val="TREE_D"/>
      <sheetName val="유동표(변경)"/>
      <sheetName val="S0"/>
      <sheetName val="2.단면가정"/>
      <sheetName val="교대"/>
      <sheetName val="내역"/>
      <sheetName val="JUCKEYK"/>
      <sheetName val="Sheet3"/>
      <sheetName val="배수내역"/>
      <sheetName val="정부노임단가"/>
      <sheetName val="TARGET"/>
      <sheetName val="INPUT"/>
      <sheetName val="ELECTRIC"/>
      <sheetName val="본선 토공 분배표"/>
      <sheetName val="부대내역"/>
      <sheetName val="노임"/>
      <sheetName val="입찰내역서"/>
      <sheetName val="차액보증"/>
      <sheetName val="UNIT"/>
      <sheetName val="세부내역서"/>
      <sheetName val="KL HSMT tinh thieu"/>
      <sheetName val="산출근거"/>
      <sheetName val="NA"/>
      <sheetName val="와동25-3(변경)"/>
      <sheetName val="6PILE  (돌출)"/>
      <sheetName val="½ÇÇàÃ¶°­ÇÏµµ"/>
      <sheetName val="¼ö¾Èº¸-MBR1"/>
      <sheetName val="´Ü¸éÄ¡¼ö"/>
      <sheetName val="³»¿ª¼­"/>
      <sheetName val="°ø»çºñÁý°è"/>
      <sheetName val="BQ(½ÇÇà)"/>
      <sheetName val="¿ì°¢ºÎº¸°­"/>
      <sheetName val="Çö±Ý"/>
      <sheetName val="±â±â¸®½ºÆ®"/>
      <sheetName val="Èï¾ç2±³Åä°øÁý°èÇ¥"/>
      <sheetName val="¼³°è"/>
      <sheetName val="°è¼ö½ÃÆ®"/>
      <sheetName val="¿ø°¡°è»ê¼­"/>
      <sheetName val="µ¿ÇØtitle"/>
      <sheetName val="5.¸ðµ¨¸µ"/>
      <sheetName val="¿ÜÃµ±³"/>
      <sheetName val="¼±Àûschedule (2)"/>
      <sheetName val="Macro(Â÷´Ü±â)"/>
      <sheetName val="±â°è³»¿ª"/>
      <sheetName val="¼Ò»ó &quot;1&quot;"/>
      <sheetName val="ÁØ°Ë ³»¿ª¼­"/>
      <sheetName val="ÀÚ¾Ð"/>
      <sheetName val="1.¼³°èÁ¶°Ç"/>
      <sheetName val="°¡¼³°Ç¹°"/>
      <sheetName val="°¨°¡»ó°¢"/>
      <sheetName val="Á¤ºÎ³ëÀÓ´Ü°¡"/>
      <sheetName val="°øÁ¾´Ü°¡"/>
      <sheetName val="PIPE³»¿ª(FCN)"/>
      <sheetName val="환율적용표"/>
      <sheetName val="표지 (2)"/>
      <sheetName val="교각계산"/>
      <sheetName val="대치판정"/>
      <sheetName val="데이타"/>
      <sheetName val="10.1"/>
      <sheetName val="Macro2"/>
      <sheetName val="BID"/>
      <sheetName val="IN"/>
      <sheetName val="매입세율"/>
      <sheetName val="공사개요"/>
      <sheetName val="약품설비"/>
      <sheetName val="Parem"/>
      <sheetName val="2.손익계산서"/>
      <sheetName val="부하(반월)"/>
      <sheetName val="LG제품"/>
      <sheetName val="Y-WORK"/>
      <sheetName val="MOTOR3"/>
      <sheetName val="주형"/>
      <sheetName val="&quot;u&quot;_TYPE_구간_조명"/>
      <sheetName val="&quot;U&quot;TYPE_전압강하"/>
      <sheetName val="TR용량_(2)"/>
      <sheetName val="간선굵기_설명"/>
      <sheetName val="불평형_계산식"/>
      <sheetName val="&quot;u&quot;_TYPE_구간_조명1"/>
      <sheetName val="&quot;U&quot;TYPE_전압강하1"/>
      <sheetName val="TR용량_(2)1"/>
      <sheetName val="간선굵기_설명1"/>
      <sheetName val="불평형_계산식1"/>
      <sheetName val="공사기본자료"/>
      <sheetName val="현관"/>
      <sheetName val="청구내역(9807)"/>
      <sheetName val="ITEM"/>
      <sheetName val="집수정(600-700)"/>
      <sheetName val="일반공사"/>
      <sheetName val="동원(3)"/>
      <sheetName val="예정(3)"/>
      <sheetName val="MFAB"/>
      <sheetName val="MFRT"/>
      <sheetName val="MPKG"/>
      <sheetName val="MPRD"/>
      <sheetName val="플랜트 설치"/>
      <sheetName val="일위대가목록"/>
      <sheetName val="단가대비표"/>
      <sheetName val="설계조건"/>
      <sheetName val="월선수금"/>
      <sheetName val="A"/>
      <sheetName val="입력정보"/>
      <sheetName val="Data &amp; Result"/>
      <sheetName val="지급자재"/>
      <sheetName val="공용시설내역"/>
      <sheetName val="표지(1)"/>
      <sheetName val="동력부하(도산)"/>
      <sheetName val="Sheet17"/>
      <sheetName val="포설list원본"/>
      <sheetName val="전기"/>
      <sheetName val="JUCK"/>
      <sheetName val="Factor"/>
      <sheetName val="자압1"/>
      <sheetName val="c_balju"/>
      <sheetName val="입고장부 (4)"/>
      <sheetName val="List(rev.B)"/>
      <sheetName val="슬래브1"/>
      <sheetName val="인원투입계획"/>
      <sheetName val="공사개요(사업승인변경)"/>
      <sheetName val="L_RPTA05_목록"/>
      <sheetName val="1공구(을)"/>
      <sheetName val="05년"/>
      <sheetName val="BSD (2)"/>
      <sheetName val="h-013211-2"/>
      <sheetName val="VESSEL Sh. 1"/>
      <sheetName val="Sheet6"/>
      <sheetName val="설계가"/>
      <sheetName val="수질정화시설"/>
      <sheetName val="우배수"/>
      <sheetName val="계산식"/>
      <sheetName val="가도공"/>
      <sheetName val="ABUT수량-A1"/>
      <sheetName val="노임단가"/>
      <sheetName val="1-1"/>
      <sheetName val="부하(성남)"/>
      <sheetName val="터파기및재료"/>
      <sheetName val="표지판단위"/>
      <sheetName val="장비내역서"/>
      <sheetName val="EP0618"/>
      <sheetName val="copy"/>
      <sheetName val="Summary - Budget"/>
      <sheetName val="조정금액결과표 (차수별)"/>
      <sheetName val="목차"/>
      <sheetName val="POOM_MOTO"/>
      <sheetName val="부하LOAD"/>
      <sheetName val="봉양~조차장간고하개명(신설)"/>
      <sheetName val="기술자료 (광화문)"/>
      <sheetName val="N賃率-職"/>
      <sheetName val="A-4"/>
      <sheetName val="상세내역,전력산출서"/>
      <sheetName val="1"/>
      <sheetName val="견적정보"/>
      <sheetName val="MAT"/>
      <sheetName val="명세서"/>
      <sheetName val="입력DATA"/>
      <sheetName val="G.R300경비"/>
      <sheetName val="b_balju_cho"/>
      <sheetName val="경상비"/>
      <sheetName val="말뚝지지력산정"/>
      <sheetName val="설계서(설치)"/>
      <sheetName val="단가"/>
      <sheetName val="배수공 주요자재 집계표"/>
      <sheetName val="품셈집계표"/>
      <sheetName val="자재조사표(참고용)"/>
      <sheetName val="일반부표집계표"/>
      <sheetName val="tggwan(mac)"/>
      <sheetName val="EQT-ESTN"/>
      <sheetName val="Key assumption"/>
      <sheetName val="indirect"/>
      <sheetName val="cable-data"/>
      <sheetName val="견적기준"/>
      <sheetName val="매입부가세율(동림)"/>
      <sheetName val="일위대가 "/>
      <sheetName val="일위대가-1"/>
      <sheetName val="PROJECT BRIEF_EX_NEW_"/>
      <sheetName val="공량산출서"/>
      <sheetName val="BACK DATA"/>
      <sheetName val="잡비"/>
      <sheetName val="____"/>
      <sheetName val="입찰안"/>
      <sheetName val="분석가정"/>
      <sheetName val="노무비"/>
      <sheetName val="3련 BOX"/>
      <sheetName val="TNHCHINH"/>
      <sheetName val="수량산출서"/>
      <sheetName val="22-2M단"/>
      <sheetName val="22-1소단"/>
      <sheetName val="수입"/>
      <sheetName val="특별교실"/>
      <sheetName val="입찰보고"/>
      <sheetName val="6호기"/>
      <sheetName val="L형 옹벽"/>
      <sheetName val="2000전체분"/>
      <sheetName val="2000년1차"/>
      <sheetName val="list"/>
      <sheetName val="총괄내역"/>
      <sheetName val="진로도급"/>
      <sheetName val="건축내역서"/>
      <sheetName val="토목내역서"/>
      <sheetName val="SELTDATA"/>
      <sheetName val="을지"/>
      <sheetName val="GRACE"/>
      <sheetName val="토목"/>
      <sheetName val="부하계산서"/>
      <sheetName val="우수"/>
      <sheetName val="Cost_bd-&quot;A&quot;"/>
      <sheetName val="5_모델링"/>
      <sheetName val="준검_내역서"/>
      <sheetName val="설비내역서"/>
      <sheetName val="ⴭⴭⴭⴭ"/>
      <sheetName val="정산내임"/>
      <sheetName val="수량산출"/>
      <sheetName val="토공사"/>
      <sheetName val="일위대가"/>
      <sheetName val="WORK"/>
      <sheetName val="적격"/>
      <sheetName val="단가 "/>
      <sheetName val="일위총괄표"/>
      <sheetName val="토공A"/>
      <sheetName val="조명율데이타"/>
      <sheetName val="1을"/>
      <sheetName val="참고"/>
      <sheetName val="기초계산(Pmax)"/>
      <sheetName val="약품공급2"/>
      <sheetName val="LAB"/>
      <sheetName val="수문일1"/>
      <sheetName val="기계-설변"/>
      <sheetName val="CALCULATION"/>
      <sheetName val="노무비 "/>
      <sheetName val="선급법인세 (2)"/>
      <sheetName val="1-최종안"/>
      <sheetName val="사업분석-분양가결정"/>
      <sheetName val="REDUCER"/>
      <sheetName val="WE'T"/>
      <sheetName val="구조물철거타공정이월"/>
      <sheetName val="최종"/>
      <sheetName val="공통가설"/>
      <sheetName val="왕십리방향"/>
      <sheetName val="SG"/>
      <sheetName val="자재수량"/>
      <sheetName val="411-00 외화장기"/>
      <sheetName val="Site Expenses"/>
      <sheetName val="ilch"/>
      <sheetName val="cost"/>
      <sheetName val="연결관암거"/>
      <sheetName val="기계경비(시간당)"/>
      <sheetName val="램머"/>
      <sheetName val="평가데이터"/>
      <sheetName val="청천내"/>
      <sheetName val="식재총괄"/>
      <sheetName val="일위목록"/>
      <sheetName val="STORAGE"/>
      <sheetName val="가로등내역서"/>
      <sheetName val="견적"/>
      <sheetName val="원가"/>
      <sheetName val="건축내역"/>
      <sheetName val="실행내역서 "/>
      <sheetName val="Graph_(LGEN)"/>
      <sheetName val="선적schedule_(2)"/>
      <sheetName val="&quot;u&quot;_TYPE_±¸°£_Á¶¸í"/>
      <sheetName val="&quot;U&quot;TYPE_Àü¾Ð°­ÇÏ"/>
      <sheetName val="TR¿ë·®_(2)"/>
      <sheetName val="°£¼±±½±â_¼³¸í"/>
      <sheetName val="ºÒÆòÇü_°è»ê½Ä"/>
      <sheetName val="1_설계조건"/>
      <sheetName val="6PILE__(돌출)"/>
      <sheetName val="2_단면가정"/>
      <sheetName val="표지_(2)"/>
      <sheetName val="PROJECT_BRIEF(EX_NEW)"/>
      <sheetName val="OZ049E"/>
      <sheetName val="배수개거재(신)"/>
      <sheetName val="96작생능"/>
      <sheetName val="신관(1)"/>
      <sheetName val="간접비"/>
      <sheetName val="현황CODE"/>
      <sheetName val="손익현황"/>
      <sheetName val="2F 회의실견적(5_14 일대)"/>
      <sheetName val="C3"/>
      <sheetName val="001"/>
      <sheetName val="기본일위"/>
      <sheetName val="일위대가(계측기설치)"/>
      <sheetName val="대포2교접속"/>
      <sheetName val="조명율표"/>
      <sheetName val="20관리비율"/>
      <sheetName val="중동상가"/>
      <sheetName val="UPDATA"/>
      <sheetName val="Param"/>
      <sheetName val="HVAC"/>
      <sheetName val="정산K산출"/>
      <sheetName val="타공종이기"/>
      <sheetName val="토공집계표"/>
      <sheetName val="설계명세서"/>
      <sheetName val="예산명세서"/>
      <sheetName val="자료입력"/>
      <sheetName val="투찰"/>
      <sheetName val="환경기계공정표 (3)"/>
      <sheetName val="2월가격"/>
      <sheetName val="0001(arch)"/>
      <sheetName val="설산1.나"/>
      <sheetName val="본사S"/>
      <sheetName val="밸브설치"/>
      <sheetName val="No-&gt;Code"/>
      <sheetName val="우수공"/>
      <sheetName val="Table"/>
      <sheetName val="인건-측정"/>
      <sheetName val="AS복구"/>
      <sheetName val="중기터파기"/>
      <sheetName val="변수값"/>
      <sheetName val="중기상차"/>
      <sheetName val="포장복구집계"/>
      <sheetName val="부대토목"/>
      <sheetName val="실행비교"/>
      <sheetName val="통합"/>
      <sheetName val="1,2공구원가계산서"/>
      <sheetName val="2공구산출내역"/>
      <sheetName val="1공구산출내역서"/>
      <sheetName val="토공(완충)"/>
      <sheetName val="계산근거"/>
      <sheetName val="집계표"/>
      <sheetName val="Licences"/>
      <sheetName val="내역(정지)"/>
      <sheetName val="입력"/>
      <sheetName val="총괄표"/>
      <sheetName val="WC96709"/>
      <sheetName val="갑지"/>
      <sheetName val="유동표"/>
      <sheetName val="9.3 단면력집계"/>
      <sheetName val="2. 설계단면"/>
      <sheetName val="적용단위길이"/>
      <sheetName val="종배수관(신)"/>
      <sheetName val="EPro"/>
      <sheetName val="도급"/>
      <sheetName val="BJJIN"/>
      <sheetName val="의왕F사"/>
      <sheetName val="가공사"/>
      <sheetName val="2월가격표-ESG-1월"/>
      <sheetName val="SPEC"/>
      <sheetName val="nomi "/>
      <sheetName val="공통(20-91)"/>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TSS Part List"/>
      <sheetName val="지수"/>
      <sheetName val="wall"/>
      <sheetName val="토공집계"/>
      <sheetName val="총괄집계표"/>
      <sheetName val="#2_일위대가목록"/>
      <sheetName val="산출근거(통합감시)"/>
      <sheetName val="단위내역서"/>
      <sheetName val="20110404_JRL_성수서비스 Specificatio"/>
      <sheetName val="계정"/>
      <sheetName val="전기내역서"/>
      <sheetName val="인천제철"/>
      <sheetName val="아주기계"/>
      <sheetName val="CTEMCOST"/>
      <sheetName val="현장관리비 산출내역"/>
      <sheetName val="간지"/>
      <sheetName val="금액내역서"/>
      <sheetName val="대로근거"/>
      <sheetName val="중로근거"/>
      <sheetName val="COVER"/>
      <sheetName val="의왕"/>
      <sheetName val="2.대외공문"/>
      <sheetName val="표지"/>
      <sheetName val="ROOF(ALKALI)"/>
      <sheetName val="물량산출근거"/>
      <sheetName val="품셈(기초)"/>
      <sheetName val="조도계산"/>
      <sheetName val="MEXICO-C"/>
      <sheetName val="시설일위"/>
      <sheetName val="전차선로 물량표"/>
      <sheetName val="한강운반비"/>
      <sheetName val="종배수관"/>
      <sheetName val="과천MAIN"/>
      <sheetName val="쌍송교"/>
      <sheetName val="견적사양비교표"/>
      <sheetName val="SRC-B3U2"/>
      <sheetName val="가로등제어반 설치공사(수량)"/>
      <sheetName val="안정검토(온1)"/>
      <sheetName val="토사(PE)"/>
      <sheetName val="단중표-ST"/>
      <sheetName val="piping"/>
      <sheetName val="2000년하반기"/>
      <sheetName val="철골수량"/>
      <sheetName val="L형측구단위수량"/>
      <sheetName val="L형측구연장조서"/>
      <sheetName val="도로경계블럭단위수량"/>
      <sheetName val="도로경계블럭단위토공"/>
      <sheetName val="품셈TABLE"/>
      <sheetName val="당초"/>
      <sheetName val="CAT_5"/>
      <sheetName val="P-산#1-1(WOWA1)"/>
      <sheetName val="07피뢰침설비공사"/>
      <sheetName val="154TW"/>
      <sheetName val="자재단가"/>
      <sheetName val="집1"/>
      <sheetName val="적용기준"/>
      <sheetName val="갑지(추정)"/>
      <sheetName val="골조시행"/>
      <sheetName val="충주"/>
      <sheetName val="2000상반기노임"/>
      <sheetName val="자재"/>
      <sheetName val="문학간접"/>
      <sheetName val="간접"/>
      <sheetName val="배선DATA"/>
      <sheetName val="1.Pre"/>
      <sheetName val="Food court "/>
      <sheetName val="직원동원계획"/>
      <sheetName val="견적조건"/>
      <sheetName val="sw1"/>
      <sheetName val="NOMUBI"/>
      <sheetName val="기초자료입력"/>
      <sheetName val="(A)내역서"/>
      <sheetName val="담당자"/>
      <sheetName val="3.하중산정4.지지력"/>
      <sheetName val="CT "/>
      <sheetName val="중갑지"/>
      <sheetName val="기본DATA"/>
      <sheetName val="역삼"/>
      <sheetName val="3BL공동구 수량"/>
      <sheetName val="FOOTING단면력"/>
      <sheetName val="적정심사"/>
      <sheetName val="보차도경계석"/>
      <sheetName val="현황산출서"/>
      <sheetName val="옹벽기초자료"/>
      <sheetName val="학생내역"/>
      <sheetName val="세부내역서(소방)"/>
      <sheetName val="다이꾸"/>
      <sheetName val="장비집계"/>
      <sheetName val="철거산출근거"/>
      <sheetName val="1SPAN"/>
      <sheetName val="플랜트_설치"/>
      <sheetName val="소상_&quot;1&quot;"/>
      <sheetName val="VESSEL_Sh__1"/>
      <sheetName val="10_1"/>
      <sheetName val="출근부"/>
      <sheetName val="하수BOX이설"/>
      <sheetName val="TYPE-1"/>
      <sheetName val="직재"/>
      <sheetName val="단가산출"/>
      <sheetName val="내역표지"/>
      <sheetName val="바닥판"/>
      <sheetName val="기계"/>
      <sheetName val="1NYS(당)"/>
      <sheetName val="401"/>
      <sheetName val="세부내역서(전기)"/>
      <sheetName val="세부내역"/>
      <sheetName val="작성"/>
      <sheetName val="잡철물"/>
      <sheetName val="노무자 명단"/>
      <sheetName val="조도계산서 (도서)"/>
      <sheetName val="내역1"/>
      <sheetName val="부재치수입력"/>
      <sheetName val="적용단가"/>
      <sheetName val="본사업"/>
      <sheetName val="SHEET 19"/>
      <sheetName val="CMTD"/>
      <sheetName val="Cover Sheet"/>
      <sheetName val="설계예산서"/>
      <sheetName val="총계"/>
      <sheetName val="예산내역서"/>
      <sheetName val="General Data"/>
      <sheetName val="전력구구조물산근"/>
      <sheetName val="재료비"/>
      <sheetName val="관접합및부설"/>
      <sheetName val="Arch"/>
      <sheetName val="기준액"/>
      <sheetName val="Front"/>
      <sheetName val="할증 "/>
      <sheetName val="단가산출(문안수정)"/>
      <sheetName val="총괄내역서"/>
      <sheetName val="전기일위대가"/>
      <sheetName val="보고"/>
      <sheetName val="LX-CAL.XLS"/>
      <sheetName val="E01-02(EV-1-LBS)"/>
      <sheetName val="DHEQSUPT"/>
      <sheetName val="업체별기성내역"/>
      <sheetName val="기초단가"/>
      <sheetName val="코드"/>
      <sheetName val="APT내역"/>
      <sheetName val="VXXXXX"/>
      <sheetName val="기준"/>
      <sheetName val="내역(전체)"/>
      <sheetName val="실행"/>
      <sheetName val="견적지침"/>
      <sheetName val="9.품셈"/>
      <sheetName val="물가시세"/>
      <sheetName val="프랜트면허"/>
      <sheetName val="토목주소"/>
      <sheetName val="재무가정"/>
      <sheetName val="전압강하계산"/>
      <sheetName val="옹벽"/>
      <sheetName val="DATA-3"/>
      <sheetName val="허용전류-IEC DATA"/>
      <sheetName val="9902"/>
      <sheetName val="DB"/>
      <sheetName val="단가비교표_공통1"/>
      <sheetName val="을"/>
      <sheetName val="장비단가 (2차) 수로준설,케이싱"/>
      <sheetName val="__Isyou_c_PJT_97_R_SUWONJ_REP_2"/>
      <sheetName val="장비경비"/>
      <sheetName val="신우"/>
      <sheetName val="수압집계"/>
      <sheetName val="인건비"/>
      <sheetName val="KD율"/>
      <sheetName val="교대시점"/>
      <sheetName val="도담구내 개소별 명세"/>
      <sheetName val="참조"/>
      <sheetName val="4월가격"/>
      <sheetName val="외자배분"/>
      <sheetName val="유기공정"/>
      <sheetName val="투입인력"/>
      <sheetName val="노무비 근거"/>
      <sheetName val="관급원내역"/>
      <sheetName val="원본"/>
      <sheetName val="TONG HOP VL-NC TT"/>
      <sheetName val="CHITIET VL-NC-TT -1p"/>
      <sheetName val="TDTKP1"/>
      <sheetName val="KPVC-BD "/>
      <sheetName val="날개벽"/>
      <sheetName val="기계경비일람"/>
      <sheetName val="의정부문예회관변경내역"/>
      <sheetName val="Tool"/>
      <sheetName val="토공"/>
      <sheetName val="공사원가계산서"/>
      <sheetName val="중기일위대가"/>
      <sheetName val="U-TYPE(1)"/>
      <sheetName val="대구실행"/>
      <sheetName val="공종별집계표"/>
      <sheetName val="I一般比"/>
      <sheetName val="RING WALL"/>
      <sheetName val="8.1"/>
      <sheetName val="calculation-1"/>
      <sheetName val="CombinedFooting_F3"/>
      <sheetName val="원형1호맨홀토공수량"/>
      <sheetName val="경계석"/>
      <sheetName val="제수"/>
      <sheetName val="공기"/>
      <sheetName val="계획조정"/>
      <sheetName val="공사개요 (2)"/>
      <sheetName val="주간계획"/>
      <sheetName val="단가표"/>
      <sheetName val="기계경비"/>
      <sheetName val="견적단가"/>
      <sheetName val="RAHMEN"/>
      <sheetName val="0.갑지"/>
      <sheetName val="8.현장관리비"/>
      <sheetName val="7.안전관리비"/>
      <sheetName val="Macro(MCC-1)"/>
      <sheetName val="PumpSpec"/>
      <sheetName val="Lists"/>
      <sheetName val="실행내역"/>
      <sheetName val="결재판"/>
      <sheetName val="타견적(을)"/>
      <sheetName val="전기일위목록"/>
      <sheetName val="개요"/>
      <sheetName val="Baby일위대가"/>
      <sheetName val="백암비스타내역"/>
      <sheetName val="원가서"/>
      <sheetName val="새공통(96임금인상기준)"/>
      <sheetName val="직노"/>
      <sheetName val="남양시작동자105노65기1.3화1.2"/>
      <sheetName val="대림산업"/>
      <sheetName val="설계산출표지"/>
      <sheetName val="투찰내역"/>
      <sheetName val="3-1.CB"/>
      <sheetName val="정비손익"/>
      <sheetName val="문화재 시굴조사비(표지)"/>
      <sheetName val="9GNG운반"/>
      <sheetName val="계산서(곡선부)"/>
      <sheetName val="포장재료집계표"/>
      <sheetName val="제수변수량H2.15"/>
      <sheetName val="_공기변수량"/>
      <sheetName val="C"/>
      <sheetName val="공사비증감"/>
      <sheetName val="단면"/>
      <sheetName val="용산1(해보)"/>
      <sheetName val="별표 "/>
      <sheetName val="1.동력공사"/>
      <sheetName val="정렬"/>
      <sheetName val="TYPE A"/>
      <sheetName val="품의서"/>
      <sheetName val="특수선일위대가"/>
      <sheetName val="WIND-EQ"/>
      <sheetName val="진접"/>
      <sheetName val="합의경상"/>
      <sheetName val="#REF!"/>
      <sheetName val="수주추정"/>
      <sheetName val="XXXXXX"/>
      <sheetName val="시설물일위"/>
      <sheetName val="제출내역 (2)"/>
      <sheetName val="인부노임"/>
      <sheetName val="200"/>
      <sheetName val="토량산출서"/>
      <sheetName val="설 계"/>
      <sheetName val="안정계산"/>
      <sheetName val="단면검토"/>
      <sheetName val="단위중량"/>
      <sheetName val="L형옹벽측구"/>
      <sheetName val="아파트 "/>
      <sheetName val="상세내역"/>
      <sheetName val="역T형교대(말뚝기초)"/>
      <sheetName val="SUN 2000. 10 가격"/>
      <sheetName val="슬래브"/>
      <sheetName val="AHU집계"/>
      <sheetName val="공조기휀"/>
      <sheetName val="공조기"/>
      <sheetName val="집수정단"/>
      <sheetName val="지진시"/>
      <sheetName val="CAL"/>
      <sheetName val="손익분석"/>
      <sheetName val="FB25JN"/>
      <sheetName val="본선_토공_분배표"/>
      <sheetName val="5_¸ðµ¨¸µ"/>
      <sheetName val="경산"/>
      <sheetName val="원가계산"/>
      <sheetName val="COMPRESSOR"/>
      <sheetName val="01"/>
      <sheetName val="인부신상자료"/>
      <sheetName val="Sheet1 (2)"/>
      <sheetName val="폐토수익화 "/>
      <sheetName val="Languages"/>
      <sheetName val="산출내역서"/>
      <sheetName val="단가 및 재료비"/>
      <sheetName val="중기사용료산출근거"/>
    </sheetNames>
    <sheetDataSet>
      <sheetData sheetId="0" refreshError="1"/>
      <sheetData sheetId="1" refreshError="1">
        <row r="19">
          <cell r="AR19">
            <v>70</v>
          </cell>
          <cell r="AS19">
            <v>4600</v>
          </cell>
        </row>
        <row r="20">
          <cell r="AR20">
            <v>100</v>
          </cell>
          <cell r="AS20">
            <v>9000</v>
          </cell>
        </row>
        <row r="21">
          <cell r="AR21">
            <v>150</v>
          </cell>
          <cell r="AS21">
            <v>14000</v>
          </cell>
        </row>
        <row r="22">
          <cell r="AR22">
            <v>200</v>
          </cell>
          <cell r="AS22">
            <v>20000</v>
          </cell>
        </row>
        <row r="23">
          <cell r="AR23">
            <v>250</v>
          </cell>
          <cell r="AS23">
            <v>25000</v>
          </cell>
        </row>
        <row r="24">
          <cell r="AR24">
            <v>400</v>
          </cell>
          <cell r="AS24">
            <v>46000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sheetData sheetId="164"/>
      <sheetData sheetId="165"/>
      <sheetData sheetId="166"/>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refreshError="1"/>
      <sheetData sheetId="790" refreshError="1"/>
      <sheetData sheetId="791" refreshError="1"/>
      <sheetData sheetId="79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
      <sheetName val="DATE"/>
      <sheetName val="수안보-MBR1"/>
      <sheetName val="Macro(차단기)"/>
      <sheetName val="터널조도"/>
    </sheetNames>
    <sheetDataSet>
      <sheetData sheetId="0"/>
      <sheetData sheetId="1">
        <row r="1">
          <cell r="A1" t="str">
            <v>기사1급</v>
          </cell>
          <cell r="B1">
            <v>60899</v>
          </cell>
        </row>
        <row r="2">
          <cell r="A2" t="str">
            <v>계장공</v>
          </cell>
          <cell r="B2">
            <v>53782</v>
          </cell>
        </row>
        <row r="3">
          <cell r="A3" t="str">
            <v>고압케이블공</v>
          </cell>
          <cell r="B3">
            <v>64085</v>
          </cell>
        </row>
        <row r="4">
          <cell r="A4" t="str">
            <v>내선전공</v>
          </cell>
          <cell r="B4">
            <v>48028</v>
          </cell>
        </row>
        <row r="5">
          <cell r="A5" t="str">
            <v>무선안테나공</v>
          </cell>
          <cell r="B5">
            <v>108316</v>
          </cell>
        </row>
        <row r="6">
          <cell r="A6" t="str">
            <v>배관공</v>
          </cell>
          <cell r="B6">
            <v>48933</v>
          </cell>
        </row>
        <row r="7">
          <cell r="A7" t="str">
            <v>배전전공</v>
          </cell>
          <cell r="B7">
            <v>146386</v>
          </cell>
        </row>
        <row r="8">
          <cell r="A8" t="str">
            <v>보통인부</v>
          </cell>
          <cell r="B8">
            <v>31866</v>
          </cell>
        </row>
        <row r="9">
          <cell r="A9" t="str">
            <v>비계공</v>
          </cell>
          <cell r="B9">
            <v>67869</v>
          </cell>
        </row>
        <row r="10">
          <cell r="A10" t="str">
            <v>저압케이블공</v>
          </cell>
          <cell r="B10">
            <v>61343</v>
          </cell>
        </row>
        <row r="11">
          <cell r="A11" t="str">
            <v>통신내선공</v>
          </cell>
          <cell r="B11">
            <v>62228</v>
          </cell>
        </row>
        <row r="12">
          <cell r="A12" t="str">
            <v>통신설비공</v>
          </cell>
          <cell r="B12">
            <v>63014</v>
          </cell>
        </row>
        <row r="13">
          <cell r="A13" t="str">
            <v>통신외선공</v>
          </cell>
          <cell r="B13">
            <v>69427</v>
          </cell>
        </row>
        <row r="14">
          <cell r="A14" t="str">
            <v>통신케이블공</v>
          </cell>
          <cell r="B14">
            <v>73494</v>
          </cell>
        </row>
        <row r="15">
          <cell r="A15" t="str">
            <v>특고케이블공</v>
          </cell>
          <cell r="B15">
            <v>87304</v>
          </cell>
        </row>
        <row r="16">
          <cell r="A16" t="str">
            <v>특별인부</v>
          </cell>
          <cell r="B16">
            <v>49575</v>
          </cell>
        </row>
        <row r="17">
          <cell r="A17" t="str">
            <v>프랜트전공</v>
          </cell>
          <cell r="B17">
            <v>55122</v>
          </cell>
        </row>
      </sheetData>
      <sheetData sheetId="2" refreshError="1"/>
      <sheetData sheetId="3" refreshError="1"/>
      <sheetData sheetId="4" refreshError="1"/>
      <sheetData sheetId="5"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w1"/>
      <sheetName val="NOMUBI"/>
      <sheetName val="Sheet1"/>
      <sheetName val="MAIN"/>
      <sheetName val="총공사비"/>
      <sheetName val="원가계산서"/>
      <sheetName val="T1"/>
      <sheetName val="san"/>
      <sheetName val="LIST"/>
      <sheetName val="FORM1-P "/>
      <sheetName val="sw2"/>
      <sheetName val="sw3"/>
      <sheetName val="sw4"/>
      <sheetName val="sw5"/>
      <sheetName val="sw6"/>
      <sheetName val="sw7"/>
      <sheetName val="YONGF0"/>
      <sheetName val="터널조도"/>
      <sheetName val="견적을지"/>
      <sheetName val="노임"/>
      <sheetName val="DATE"/>
      <sheetName val="수안보-MBR1"/>
    </sheetNames>
    <sheetDataSet>
      <sheetData sheetId="0" refreshError="1">
        <row r="4">
          <cell r="I4">
            <v>0.7722</v>
          </cell>
        </row>
        <row r="22">
          <cell r="I22">
            <v>0.44180000000000003</v>
          </cell>
        </row>
        <row r="40">
          <cell r="I40">
            <v>0.75729999999999997</v>
          </cell>
        </row>
        <row r="58">
          <cell r="I58">
            <v>0.33029999999999998</v>
          </cell>
        </row>
        <row r="76">
          <cell r="I76">
            <v>0.75729999999999997</v>
          </cell>
        </row>
        <row r="94">
          <cell r="I94">
            <v>0.44180000000000003</v>
          </cell>
        </row>
      </sheetData>
      <sheetData sheetId="1" refreshError="1">
        <row r="3">
          <cell r="B3" t="str">
            <v>계장공</v>
          </cell>
          <cell r="E3" t="str">
            <v>인</v>
          </cell>
          <cell r="H3">
            <v>61657</v>
          </cell>
        </row>
        <row r="4">
          <cell r="B4" t="str">
            <v>고압케이블공</v>
          </cell>
          <cell r="E4" t="str">
            <v>인</v>
          </cell>
          <cell r="H4">
            <v>72597</v>
          </cell>
        </row>
        <row r="5">
          <cell r="B5" t="str">
            <v>기계설치공</v>
          </cell>
          <cell r="E5" t="str">
            <v>인</v>
          </cell>
          <cell r="H5">
            <v>58636</v>
          </cell>
        </row>
        <row r="6">
          <cell r="B6" t="str">
            <v>기계운전사</v>
          </cell>
          <cell r="E6" t="str">
            <v>인</v>
          </cell>
          <cell r="H6">
            <v>48780</v>
          </cell>
        </row>
        <row r="7">
          <cell r="B7" t="str">
            <v>내선전공</v>
          </cell>
          <cell r="E7" t="str">
            <v>인</v>
          </cell>
          <cell r="H7">
            <v>50851</v>
          </cell>
        </row>
        <row r="8">
          <cell r="B8" t="str">
            <v>도장공</v>
          </cell>
          <cell r="E8" t="str">
            <v>인</v>
          </cell>
          <cell r="H8">
            <v>60159</v>
          </cell>
        </row>
        <row r="9">
          <cell r="B9" t="str">
            <v>목도공</v>
          </cell>
          <cell r="E9" t="str">
            <v>인</v>
          </cell>
          <cell r="H9">
            <v>57859</v>
          </cell>
        </row>
        <row r="10">
          <cell r="B10" t="str">
            <v>무선설비기사1급</v>
          </cell>
          <cell r="E10" t="str">
            <v>인</v>
          </cell>
          <cell r="H10">
            <v>92125</v>
          </cell>
        </row>
        <row r="11">
          <cell r="B11" t="str">
            <v>무선안테나공</v>
          </cell>
          <cell r="E11" t="str">
            <v>인</v>
          </cell>
          <cell r="H11">
            <v>104700</v>
          </cell>
        </row>
        <row r="12">
          <cell r="B12" t="str">
            <v>배관공</v>
          </cell>
          <cell r="E12" t="str">
            <v>인</v>
          </cell>
          <cell r="H12">
            <v>51160</v>
          </cell>
        </row>
        <row r="13">
          <cell r="B13" t="str">
            <v>배전전공</v>
          </cell>
          <cell r="E13" t="str">
            <v>인</v>
          </cell>
          <cell r="H13">
            <v>152246</v>
          </cell>
        </row>
        <row r="14">
          <cell r="B14" t="str">
            <v>보통인부</v>
          </cell>
          <cell r="E14" t="str">
            <v>인</v>
          </cell>
          <cell r="H14">
            <v>34005</v>
          </cell>
        </row>
        <row r="15">
          <cell r="B15" t="str">
            <v>비계공</v>
          </cell>
          <cell r="E15" t="str">
            <v>인</v>
          </cell>
          <cell r="H15">
            <v>74682</v>
          </cell>
        </row>
        <row r="16">
          <cell r="B16" t="str">
            <v>용접공</v>
          </cell>
          <cell r="E16" t="str">
            <v>인</v>
          </cell>
          <cell r="H16">
            <v>60956</v>
          </cell>
        </row>
        <row r="17">
          <cell r="B17" t="str">
            <v>저압케이블공</v>
          </cell>
          <cell r="E17" t="str">
            <v>인</v>
          </cell>
          <cell r="H17">
            <v>61271</v>
          </cell>
        </row>
        <row r="18">
          <cell r="B18" t="str">
            <v>전기공사기사1급</v>
          </cell>
          <cell r="E18" t="str">
            <v>인</v>
          </cell>
          <cell r="H18">
            <v>58218</v>
          </cell>
        </row>
        <row r="19">
          <cell r="B19" t="str">
            <v>전기공사기사2급</v>
          </cell>
          <cell r="E19" t="str">
            <v>인</v>
          </cell>
          <cell r="H19">
            <v>57405</v>
          </cell>
        </row>
        <row r="20">
          <cell r="B20" t="str">
            <v>중기운전기사</v>
          </cell>
          <cell r="E20" t="str">
            <v>인</v>
          </cell>
          <cell r="H20">
            <v>52815</v>
          </cell>
        </row>
        <row r="21">
          <cell r="B21" t="str">
            <v>중기운전조수</v>
          </cell>
          <cell r="E21" t="str">
            <v>인</v>
          </cell>
          <cell r="H21">
            <v>44504</v>
          </cell>
        </row>
        <row r="22">
          <cell r="B22" t="str">
            <v>중기조장</v>
          </cell>
          <cell r="E22" t="str">
            <v>인</v>
          </cell>
          <cell r="H22">
            <v>59043</v>
          </cell>
        </row>
        <row r="23">
          <cell r="B23" t="str">
            <v>차량운전사</v>
          </cell>
          <cell r="E23" t="str">
            <v>인</v>
          </cell>
          <cell r="H23">
            <v>47888</v>
          </cell>
        </row>
        <row r="24">
          <cell r="B24" t="str">
            <v>철공</v>
          </cell>
          <cell r="E24" t="str">
            <v>인</v>
          </cell>
          <cell r="H24">
            <v>66194</v>
          </cell>
        </row>
        <row r="25">
          <cell r="B25" t="str">
            <v>철근공</v>
          </cell>
          <cell r="E25" t="str">
            <v>인</v>
          </cell>
          <cell r="H25">
            <v>69452</v>
          </cell>
        </row>
        <row r="26">
          <cell r="B26" t="str">
            <v>측량사</v>
          </cell>
          <cell r="E26" t="str">
            <v>인</v>
          </cell>
          <cell r="H26">
            <v>56005</v>
          </cell>
        </row>
        <row r="27">
          <cell r="B27" t="str">
            <v>측량조수</v>
          </cell>
          <cell r="E27" t="str">
            <v>인</v>
          </cell>
          <cell r="H27">
            <v>35962</v>
          </cell>
        </row>
        <row r="28">
          <cell r="B28" t="str">
            <v>콘크리트공</v>
          </cell>
          <cell r="E28" t="str">
            <v>인</v>
          </cell>
          <cell r="H28">
            <v>61538</v>
          </cell>
        </row>
        <row r="29">
          <cell r="B29" t="str">
            <v>통신기사1급</v>
          </cell>
          <cell r="E29" t="str">
            <v>인</v>
          </cell>
          <cell r="H29">
            <v>92125</v>
          </cell>
        </row>
        <row r="30">
          <cell r="B30" t="str">
            <v>통신기사2급</v>
          </cell>
          <cell r="E30" t="str">
            <v>인</v>
          </cell>
          <cell r="H30">
            <v>79144</v>
          </cell>
        </row>
        <row r="31">
          <cell r="B31" t="str">
            <v>통신내선공</v>
          </cell>
          <cell r="E31" t="str">
            <v>인</v>
          </cell>
          <cell r="H31">
            <v>63196</v>
          </cell>
        </row>
        <row r="32">
          <cell r="B32" t="str">
            <v>통신설비공</v>
          </cell>
          <cell r="E32" t="str">
            <v>인</v>
          </cell>
          <cell r="H32">
            <v>66382</v>
          </cell>
        </row>
        <row r="33">
          <cell r="B33" t="str">
            <v>통신외선공</v>
          </cell>
          <cell r="E33" t="str">
            <v>인</v>
          </cell>
          <cell r="H33">
            <v>76579</v>
          </cell>
        </row>
        <row r="34">
          <cell r="B34" t="str">
            <v>통신케이블공</v>
          </cell>
          <cell r="E34" t="str">
            <v>인</v>
          </cell>
          <cell r="H34">
            <v>78241</v>
          </cell>
        </row>
        <row r="35">
          <cell r="B35" t="str">
            <v>특고케이블공</v>
          </cell>
          <cell r="E35" t="str">
            <v>인</v>
          </cell>
          <cell r="H35">
            <v>74036</v>
          </cell>
        </row>
        <row r="36">
          <cell r="B36" t="str">
            <v>특별인부</v>
          </cell>
          <cell r="E36" t="str">
            <v>인</v>
          </cell>
          <cell r="H36">
            <v>53828</v>
          </cell>
        </row>
        <row r="37">
          <cell r="B37" t="str">
            <v>프랜트전공</v>
          </cell>
          <cell r="E37" t="str">
            <v>인</v>
          </cell>
          <cell r="H37">
            <v>60807</v>
          </cell>
        </row>
        <row r="38">
          <cell r="B38" t="str">
            <v>형틀목공</v>
          </cell>
          <cell r="E38" t="str">
            <v>인</v>
          </cell>
          <cell r="H38">
            <v>65580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조건"/>
      <sheetName val="안정계산"/>
      <sheetName val="말뚝설계"/>
      <sheetName val="단면검토"/>
      <sheetName val="교좌받침부"/>
      <sheetName val="날개벽(TYPE1)"/>
      <sheetName val="날개벽(TYPE2)"/>
      <sheetName val="날개벽(TYPE3)"/>
      <sheetName val="접속슬래브"/>
      <sheetName val="NOMUBI"/>
      <sheetName val="sw1"/>
      <sheetName val="노임"/>
      <sheetName val="DATE"/>
      <sheetName val="수량산출"/>
    </sheetNames>
    <sheetDataSet>
      <sheetData sheetId="0"/>
      <sheetData sheetId="1"/>
      <sheetData sheetId="2">
        <row r="23">
          <cell r="G23">
            <v>50.8</v>
          </cell>
        </row>
      </sheetData>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STORAGE"/>
      <sheetName val="갑지"/>
      <sheetName val="공사원가계산서"/>
      <sheetName val="총내역서"/>
      <sheetName val="내역서"/>
      <sheetName val="일위대가"/>
      <sheetName val="관급내역서"/>
      <sheetName val="이전비내역서"/>
      <sheetName val="물량"/>
      <sheetName val="배선설계"/>
      <sheetName val="부하계산"/>
      <sheetName val="기초산출서"/>
      <sheetName val="장비단가산출"/>
      <sheetName val="JUCK"/>
      <sheetName val="단"/>
      <sheetName val="터널조도"/>
      <sheetName val="YES"/>
      <sheetName val="조명율표"/>
      <sheetName val="예정(3)"/>
      <sheetName val="동원(3)"/>
      <sheetName val="노임"/>
      <sheetName val="1.설계기준"/>
      <sheetName val="현황CODE"/>
      <sheetName val="손익현황"/>
      <sheetName val="3차설계"/>
      <sheetName val="기둥(원형)"/>
      <sheetName val="옹벽"/>
      <sheetName val="Sheet2"/>
      <sheetName val="주형"/>
      <sheetName val="2000.11월설계내역"/>
      <sheetName val="단가비교표"/>
      <sheetName val="DATA"/>
      <sheetName val="ABUT수량-A1"/>
      <sheetName val="Sheet1 (2)"/>
      <sheetName val="밸브설치"/>
      <sheetName val="3.바닥판설계"/>
      <sheetName val="MOTOR"/>
      <sheetName val="인건-측정"/>
      <sheetName val="조도계산서 (도서)"/>
      <sheetName val="데이타"/>
      <sheetName val="자재단가"/>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소방사항"/>
      <sheetName val="ITEM"/>
      <sheetName val="Module1"/>
      <sheetName val="Module2"/>
      <sheetName val="Module3"/>
      <sheetName val="Module4"/>
      <sheetName val="Module5"/>
      <sheetName val="Module6"/>
      <sheetName val="Module8"/>
      <sheetName val="Module9"/>
      <sheetName val="Module7"/>
      <sheetName val="Module11"/>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특별교실"/>
      <sheetName val="기숙사"/>
      <sheetName val="화장실"/>
      <sheetName val="총집계-1"/>
      <sheetName val="총집계-2"/>
      <sheetName val="원가-1"/>
      <sheetName val="원가-2"/>
      <sheetName val="기안"/>
      <sheetName val="견적서"/>
      <sheetName val="호계"/>
      <sheetName val="제암"/>
      <sheetName val="월마트"/>
      <sheetName val="월드컵"/>
      <sheetName val="Sheet1"/>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견적조건"/>
      <sheetName val="견적조건(을지)"/>
      <sheetName val="대구실행"/>
      <sheetName val="Baby일위대가"/>
      <sheetName val="일반공사"/>
      <sheetName val="을"/>
      <sheetName val="N賃率-職"/>
      <sheetName val="표지 (2)"/>
      <sheetName val="간선계산"/>
      <sheetName val="FILE1"/>
      <sheetName val="입찰안"/>
      <sheetName val="대치판정"/>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기성"/>
      <sheetName val="기성내역 진짜"/>
      <sheetName val="기성갑지"/>
      <sheetName val="총괄표"/>
      <sheetName val="2회기성사정"/>
      <sheetName val="3회기성갑지"/>
      <sheetName val="3회총괄"/>
      <sheetName val="3회기성"/>
      <sheetName val="TRE TABLE"/>
      <sheetName val="토목"/>
      <sheetName val="설계예산서"/>
      <sheetName val="수량집계"/>
      <sheetName val="EACT10"/>
      <sheetName val="가로등내역서"/>
      <sheetName val="수량산출서"/>
      <sheetName val="#REF"/>
      <sheetName val="터파기및재료"/>
      <sheetName val="집계표"/>
      <sheetName val="단가"/>
      <sheetName val="말뚝지지력산정"/>
      <sheetName val="전선 및 전선관"/>
      <sheetName val="실행철강하도"/>
      <sheetName val="내역서2안"/>
      <sheetName val="단가산출"/>
      <sheetName val="소야공정계획표"/>
      <sheetName val="준검 내역서"/>
      <sheetName val="단가조사"/>
      <sheetName val="6호기"/>
      <sheetName val="봉양~조차장간고하개명(신설)"/>
      <sheetName val="수량산출"/>
      <sheetName val="내역"/>
      <sheetName val="보증수수료산출"/>
      <sheetName val="주상도"/>
      <sheetName val="설계가"/>
      <sheetName val="- INFORMATION -"/>
      <sheetName val="시공계획"/>
      <sheetName val="현금"/>
      <sheetName val="현장"/>
      <sheetName val="t형"/>
      <sheetName val="BID"/>
      <sheetName val="점수계산1-2"/>
      <sheetName val="총계"/>
      <sheetName val="WORK"/>
      <sheetName val="MACRO(전선관)"/>
      <sheetName val="설비"/>
      <sheetName val="철근량 검토"/>
      <sheetName val="과천MAIN"/>
      <sheetName val="조건"/>
      <sheetName val="여흥"/>
      <sheetName val="6PILE  (돌출)"/>
      <sheetName val="수안보-MBR1"/>
      <sheetName val="입력DATA"/>
      <sheetName val="8. 안정검토"/>
      <sheetName val="9GNG운반"/>
      <sheetName val="영업소실적"/>
      <sheetName val="공사진행"/>
      <sheetName val="견적서(대외) (2)"/>
      <sheetName val="__MAIN"/>
      <sheetName val="현장지지물물량"/>
      <sheetName val="°©Áö"/>
      <sheetName val="°ø»ç¿ø°¡°è»ê¼­"/>
      <sheetName val="ÃÑ³»¿ª¼­"/>
      <sheetName val="³»¿ª¼­"/>
      <sheetName val="ÀÏÀ§´ë°¡"/>
      <sheetName val="°ü±Þ³»¿ª¼­"/>
      <sheetName val="ÀÌÀüºñ³»¿ª¼­"/>
      <sheetName val="¹°·®"/>
      <sheetName val="¹è¼±¼³°è"/>
      <sheetName val="ºÎÇÏ°è»ê"/>
      <sheetName val="±âÃÊ»êÃâ¼­"/>
      <sheetName val="Àåºñ´Ü°¡»êÃâ"/>
      <sheetName val="Á¶¸íÀ²Ç¥"/>
      <sheetName val="µ¿¿ø(3)"/>
      <sheetName val="¿¹Á¤(3)"/>
      <sheetName val="°úÃµMAIN"/>
      <sheetName val="ÁÖÇü"/>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Ç¥Áö"/>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2000.11¿ù¼³°è³»¿ª"/>
      <sheetName val="8. ¾ÈÁ¤°ËÅä"/>
      <sheetName val="ÇöÀåÁöÁö¹°¹°·®"/>
      <sheetName val="9GNG¿î¹Ý"/>
      <sheetName val="¿µ¾÷¼Ò½ÇÀû"/>
      <sheetName val="°ø»çÁøÇà"/>
      <sheetName val="°ßÀû¼­(´ë¿Ü) (2)"/>
      <sheetName val="ÀÎ°Ç-ÃøÁ¤"/>
      <sheetName val="6PILE  (µ¹Ãâ)"/>
      <sheetName val="정부노임단가"/>
      <sheetName val="DANGA"/>
      <sheetName val="설계조건"/>
      <sheetName val="원형1호맨홀토공수량"/>
      <sheetName val="TYPE-A"/>
      <sheetName val="8.PILE  (돌출)"/>
      <sheetName val="NOMUBI"/>
      <sheetName val="工완성공사율"/>
      <sheetName val="MCC제원"/>
      <sheetName val="BASIC (2)"/>
      <sheetName val="Macro(차단기)"/>
      <sheetName val="부산4"/>
      <sheetName val="갑지1"/>
      <sheetName val="연부97-1"/>
      <sheetName val="결합부검토"/>
      <sheetName val="DATE"/>
      <sheetName val="자재"/>
      <sheetName val="CALCULATION"/>
      <sheetName val="일위대가표"/>
      <sheetName val="날개벽(시점좌측)"/>
      <sheetName val="3_바닥판설계"/>
      <sheetName val="Piping Design Data"/>
      <sheetName val="wall"/>
      <sheetName val="H PILE수량"/>
      <sheetName val="H-PILE수량집계"/>
      <sheetName val="TC표지"/>
      <sheetName val="종배수관"/>
      <sheetName val="산출(전주P7)"/>
      <sheetName val="전기일위대가"/>
      <sheetName val="통합"/>
      <sheetName val="BOX"/>
      <sheetName val="STBOX"/>
      <sheetName val="품의서"/>
      <sheetName val="부하계산서"/>
      <sheetName val="물가시세"/>
      <sheetName val="SG"/>
      <sheetName val="전신환매도율"/>
      <sheetName val="물가자료"/>
      <sheetName val="2000년1차"/>
      <sheetName val="산출내역서집계표"/>
      <sheetName val="원가계산서 (총괄)"/>
      <sheetName val="원가계산서 (건축)"/>
      <sheetName val="(총괄집계)"/>
      <sheetName val="건축공사"/>
      <sheetName val="방음벽기초(H=4m)"/>
      <sheetName val="공사비예산서(토목분)"/>
      <sheetName val="guard(mac)"/>
      <sheetName val="단면 (2)"/>
      <sheetName val="품셈TABLE"/>
      <sheetName val="품셈표"/>
      <sheetName val="부대대비"/>
      <sheetName val="냉연집계"/>
      <sheetName val="BSD (2)"/>
      <sheetName val="하조서"/>
      <sheetName val="1.수인터널"/>
      <sheetName val="가로등"/>
      <sheetName val="기계경비"/>
      <sheetName val="INPUT"/>
      <sheetName val="각형맨홀"/>
      <sheetName val="수목단가"/>
      <sheetName val="시설수량표"/>
      <sheetName val="식재수량표"/>
      <sheetName val="일위목록"/>
      <sheetName val="산출내역서"/>
      <sheetName val="수목데이타 "/>
      <sheetName val="변압기 및 발전기 용량"/>
      <sheetName val="저"/>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SLAB&quot;1&quot;"/>
      <sheetName val="경상비"/>
      <sheetName val="BQ"/>
      <sheetName val="설계내역서"/>
      <sheetName val="현장관리비집계표"/>
      <sheetName val="Macro1"/>
      <sheetName val="내역(설계)"/>
      <sheetName val="예산변경사항"/>
      <sheetName val="대비"/>
      <sheetName val="직공비"/>
      <sheetName val="부대공사비"/>
      <sheetName val="직노"/>
      <sheetName val="실행내역"/>
      <sheetName val="200"/>
      <sheetName val="2F 회의실견적(5_14 일대)"/>
      <sheetName val="식생블럭단위수량"/>
      <sheetName val="을지"/>
      <sheetName val="기초단가"/>
      <sheetName val="0.집계"/>
      <sheetName val="가로등부표"/>
      <sheetName val="001"/>
      <sheetName val="노무비"/>
      <sheetName val="본선차로수량집계표"/>
      <sheetName val="단가 및 재료비"/>
      <sheetName val="일위대가(목록)"/>
      <sheetName val="재료비"/>
      <sheetName val="참고"/>
      <sheetName val="공사개요"/>
      <sheetName val="부대내역"/>
      <sheetName val="입찰보고"/>
      <sheetName val="노무비단가"/>
      <sheetName val="매립"/>
      <sheetName val="내력서"/>
      <sheetName val="1.설계조건"/>
      <sheetName val="일위대가목차"/>
      <sheetName val="3-1.CB"/>
      <sheetName val="MAIN_TABLE"/>
      <sheetName val="재료"/>
      <sheetName val="제경비율"/>
      <sheetName val="LOPCALC"/>
      <sheetName val="아산추가1220"/>
      <sheetName val="당초"/>
      <sheetName val="인건비"/>
      <sheetName val="98지급계획"/>
      <sheetName val="XL4Poppy"/>
      <sheetName val="본공사"/>
      <sheetName val="일위대가(가설)"/>
      <sheetName val="BID-도로"/>
      <sheetName val="실행내역서"/>
      <sheetName val="설 계"/>
      <sheetName val="타공종이기"/>
      <sheetName val="수입"/>
      <sheetName val="JUCKEYK"/>
      <sheetName val="연습"/>
      <sheetName val="수주현황2월"/>
      <sheetName val="토공유동표"/>
      <sheetName val="교각계산"/>
      <sheetName val="ASP포장"/>
      <sheetName val="단가산출서(기계)"/>
      <sheetName val="내역서(전기)"/>
      <sheetName val="3BL공동구 수량"/>
      <sheetName val="에너지동"/>
      <sheetName val="Total"/>
      <sheetName val="스톱로그내역"/>
      <sheetName val="공사원가계산서)"/>
      <sheetName val="내역집계표"/>
      <sheetName val="전기내역"/>
      <sheetName val="대가집계표"/>
      <sheetName val="대가전기"/>
      <sheetName val="자료"/>
      <sheetName val="집계표(관급)"/>
      <sheetName val="전기내역관급"/>
      <sheetName val="기계내역"/>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주관사업"/>
      <sheetName val="JJ"/>
      <sheetName val="조건표"/>
      <sheetName val="설계"/>
      <sheetName val="수문일1"/>
      <sheetName val="1차설계변경내역"/>
      <sheetName val="발주설계서(당초)"/>
      <sheetName val="가설건물"/>
      <sheetName val="토공"/>
      <sheetName val="교각1"/>
      <sheetName val="ETC"/>
      <sheetName val="돌망태단위수량"/>
      <sheetName val="요율"/>
      <sheetName val="자재대"/>
      <sheetName val="소요자재"/>
      <sheetName val="노무산출서"/>
      <sheetName val="코드표"/>
      <sheetName val="가공비"/>
      <sheetName val="우각부보강"/>
      <sheetName val="nys"/>
      <sheetName val="기준액"/>
      <sheetName val="노무비 근거"/>
      <sheetName val="연습장소"/>
      <sheetName val="상세내역,전력산출서"/>
      <sheetName val="날개벽(TYPE3)"/>
      <sheetName val="비교표"/>
      <sheetName val="대창(함평)-창열"/>
      <sheetName val="대창(장성)"/>
      <sheetName val="90.03실행 "/>
      <sheetName val="자료입력"/>
      <sheetName val="3.공통공사대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단면(RW1)"/>
      <sheetName val="시설물일위"/>
      <sheetName val="차액보증"/>
      <sheetName val="소비자가"/>
      <sheetName val="ilch"/>
      <sheetName val="A-4"/>
      <sheetName val="맨홀수량집계"/>
      <sheetName val="IMP(MAIN)"/>
      <sheetName val="IMP (REACTOR)"/>
      <sheetName val="오산갈곳"/>
      <sheetName val="안정계산"/>
      <sheetName val="단면검토"/>
      <sheetName val="경비2내역"/>
      <sheetName val="현장관리비내역서"/>
      <sheetName val="포장복구집계"/>
      <sheetName val="조명시설"/>
      <sheetName val="일위대가목록"/>
      <sheetName val="DATA1"/>
      <sheetName val="Testing"/>
      <sheetName val="REACTION(USD지진시)"/>
      <sheetName val="안정검토"/>
      <sheetName val="REACTION(USE평시)"/>
      <sheetName val="단가대비표"/>
      <sheetName val="일위대가표 (2)"/>
      <sheetName val="계화배수"/>
      <sheetName val="I一般比"/>
      <sheetName val="AS포장복구 "/>
      <sheetName val="¼³°è¿¹»ê¼­"/>
      <sheetName val="¼ö·®Áý°è"/>
      <sheetName val="ÃÑ°ý"/>
      <sheetName val="Åä¸ñ"/>
      <sheetName val="°¡·Îµî³»¿ª¼­"/>
      <sheetName val="¼ö·®»êÃâ¼­"/>
      <sheetName val="´Ü°¡"/>
      <sheetName val="ÃÑ°ýÇ¥"/>
      <sheetName val="¸»¶ÒÁöÁö·Â»êÁ¤"/>
      <sheetName val="ÅÍÆÄ±â¹×Àç·á"/>
      <sheetName val="Áý°èÇ¥"/>
      <sheetName val="¼ö·®»êÃâ"/>
      <sheetName val="Àü¼± ¹× Àü¼±°ü"/>
      <sheetName val="½ÇÇàÃ¶°­ÇÏµµ"/>
      <sheetName val="³»¿ª¼­2¾È"/>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동력부하(도산)"/>
      <sheetName val="신우"/>
      <sheetName val="말뚝물량"/>
      <sheetName val="우수맨홀공제단위수량"/>
      <sheetName val="공구원가계산"/>
      <sheetName val="2000전체분"/>
      <sheetName val="입찰결과(DATA)"/>
      <sheetName val="일반수량"/>
      <sheetName val="일위대가표(유단가)"/>
      <sheetName val="CABLE SIZE-3"/>
      <sheetName val="EQUIP-H"/>
      <sheetName val="경비_원본"/>
      <sheetName val="가감수량"/>
      <sheetName val="맨홀수량산출"/>
      <sheetName val="기초코드"/>
      <sheetName val="하수급견적대비"/>
      <sheetName val="총괄내역서"/>
      <sheetName val="일위대가 집계표"/>
      <sheetName val="횡배수관토공수량"/>
      <sheetName val="원가"/>
      <sheetName val="지급자재"/>
      <sheetName val="품셈"/>
      <sheetName val="부안일위"/>
      <sheetName val="7.1유효폭"/>
      <sheetName val="유기공정"/>
      <sheetName val="공사비"/>
      <sheetName val="가드레일산근"/>
      <sheetName val="수량집계표"/>
      <sheetName val="수량"/>
      <sheetName val="단가비교"/>
      <sheetName val="적용2002"/>
      <sheetName val="중기"/>
      <sheetName val="45,46"/>
      <sheetName val="정화조동내역"/>
      <sheetName val="BLOCK(1)"/>
      <sheetName val="단면치수"/>
      <sheetName val="원가계산서"/>
      <sheetName val="Ampecity Data"/>
      <sheetName val="하중계산"/>
      <sheetName val="공사기본자료"/>
      <sheetName val="전기혼잡제경비(45)"/>
      <sheetName val="IBASE"/>
      <sheetName val="Cost bd-&quot;A&quot;"/>
      <sheetName val="갑지(추정)"/>
      <sheetName val="기술자료 (연수)"/>
      <sheetName val="본체"/>
      <sheetName val="PART_DISCOUNT"/>
      <sheetName val="T6-6(2)"/>
      <sheetName val="Upgrades pricing"/>
      <sheetName val="BJJIN"/>
      <sheetName val="2"/>
      <sheetName val="(전체발주,금회3차공사)내역서"/>
      <sheetName val="기계"/>
      <sheetName val="간접비"/>
      <sheetName val="2006기계경비산출표"/>
      <sheetName val="공종별원가계산"/>
      <sheetName val="말고개터널조명전압강하"/>
      <sheetName val="교대(A1-A2)"/>
      <sheetName val="와동25-3(변경)"/>
      <sheetName val="70%"/>
      <sheetName val="교량하부공"/>
      <sheetName val="sw1"/>
      <sheetName val="단가일람"/>
      <sheetName val="조경일람"/>
      <sheetName val="예산갑지"/>
      <sheetName val="평가내역"/>
      <sheetName val="참조"/>
      <sheetName val="케이블류 OLD"/>
      <sheetName val="변품8-37"/>
      <sheetName val="말뚝설계"/>
      <sheetName val="사급자재"/>
      <sheetName val="DB"/>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6동"/>
      <sheetName val="부속동"/>
      <sheetName val="상수도토공집계표"/>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변경후-SHEET"/>
      <sheetName val="인사자료총집계"/>
      <sheetName val="점검총괄"/>
      <sheetName val="5.정산서"/>
      <sheetName val="단가조사서"/>
      <sheetName val="간접1"/>
      <sheetName val="1차증가원가계산"/>
      <sheetName val="자재목록"/>
      <sheetName val="연결관산출조서"/>
      <sheetName val="기계경비(시간당)"/>
      <sheetName val="램머"/>
      <sheetName val="견적의뢰서"/>
      <sheetName val="통장출금액"/>
      <sheetName val="VA_code"/>
      <sheetName val="20관리비율"/>
      <sheetName val="물량표"/>
      <sheetName val=" 상부공통집계(총괄)"/>
      <sheetName val="외주"/>
      <sheetName val="구조물철거타공정이월"/>
      <sheetName val="적용(기계)"/>
      <sheetName val="일위집계표"/>
      <sheetName val="BOX전기내역"/>
      <sheetName val="참조-(1)"/>
      <sheetName val="계수시트"/>
      <sheetName val="철거산출근거"/>
      <sheetName val="단가목록"/>
      <sheetName val="15"/>
      <sheetName val="총괄집계표"/>
      <sheetName val="CAT_5"/>
      <sheetName val="일위대가목록(1)"/>
      <sheetName val="단가대비표(1)"/>
      <sheetName val="1공구(을)"/>
      <sheetName val="공문"/>
      <sheetName val="목록"/>
      <sheetName val="1.범위"/>
      <sheetName val="2.편성"/>
      <sheetName val="3개요"/>
      <sheetName val="5내역"/>
      <sheetName val="6.GAS"/>
      <sheetName val="7임급실"/>
      <sheetName val="미제출"/>
      <sheetName val="소방1"/>
      <sheetName val="소방2"/>
      <sheetName val="왜UP"/>
      <sheetName val="기본단가표"/>
      <sheetName val="2터널시점"/>
      <sheetName val="기본"/>
      <sheetName val="AILC004"/>
      <sheetName val="PO-BOQ"/>
      <sheetName val="몰탈재료산출"/>
      <sheetName val="단위목록"/>
      <sheetName val="기계경비목록"/>
      <sheetName val="관급"/>
      <sheetName val="신공항A-9(원가수정)"/>
      <sheetName val="포장공"/>
      <sheetName val="9-1차이내역"/>
      <sheetName val="관급총괄"/>
      <sheetName val="2007일위 "/>
      <sheetName val="토목일위 (83~)"/>
      <sheetName val="표지판일위(105~"/>
      <sheetName val="장비일위"/>
      <sheetName val="재료1월호"/>
      <sheetName val="노무비 "/>
      <sheetName val="00000000"/>
      <sheetName val="°ø»çºñ¿¹»ê¼­(Åä¸ñºÐ)"/>
      <sheetName val="°¢Çü¸ÇÈ¦"/>
      <sheetName val="¼ö¸ñ´Ü°¡"/>
      <sheetName val="½Ã¼³¼ö·®Ç¥"/>
      <sheetName val="½ÄÀç¼ö·®Ç¥"/>
      <sheetName val="ÀÏÀ§¸ñ·Ï"/>
      <sheetName val="ÀÚÀç´Ü°¡"/>
      <sheetName val="°¡·Îµî"/>
      <sheetName val="교대(A1)"/>
      <sheetName val="단위수량"/>
      <sheetName val="관리사무소"/>
      <sheetName val="대구-교대(A1-A2)"/>
      <sheetName val="방음벽 기초 일반수량"/>
      <sheetName val="I.설계조건"/>
      <sheetName val="단면가정"/>
      <sheetName val="부재력정리"/>
      <sheetName val="NEYOK"/>
      <sheetName val="토목내역"/>
      <sheetName val="건축"/>
      <sheetName val="단가산출서 (2)"/>
      <sheetName val="단가산출서"/>
      <sheetName val="Sheet17"/>
      <sheetName val="재정비직인"/>
      <sheetName val="재정비내역"/>
      <sheetName val="지적고시내역"/>
      <sheetName val="단위단가"/>
      <sheetName val="금리계산"/>
      <sheetName val="부대공Ⅱ"/>
      <sheetName val="98NS-N"/>
      <sheetName val="제-노임"/>
      <sheetName val="제직재"/>
      <sheetName val="96보완계획7.12"/>
      <sheetName val="지진시"/>
      <sheetName val="토량산출서"/>
      <sheetName val="부대시설"/>
      <sheetName val="Apt내역"/>
      <sheetName val=" 갑  지 "/>
      <sheetName val="공통가설"/>
      <sheetName val="토공A"/>
      <sheetName val="CTEMCOST"/>
      <sheetName val="Mc1"/>
      <sheetName val="2000,9월 일위"/>
      <sheetName val="물량산출근거"/>
      <sheetName val="CONCRETE"/>
      <sheetName val="설산1.나"/>
      <sheetName val="본사S"/>
      <sheetName val="전압강하계산"/>
      <sheetName val="D-3503"/>
      <sheetName val="변경서식"/>
      <sheetName val="1SPAN"/>
      <sheetName val="시가지우회도로공내역서"/>
      <sheetName val="2003상반기노임기준"/>
      <sheetName val="중기조종사 단위단가"/>
      <sheetName val="Key Data_Y13"/>
      <sheetName val="매입세율"/>
      <sheetName val="1차배부(JB포함)"/>
      <sheetName val="개요"/>
      <sheetName val="제수변수량"/>
      <sheetName val="공기변수량"/>
      <sheetName val="CIVIL"/>
      <sheetName val="일반수량총괄"/>
      <sheetName val="자  재"/>
      <sheetName val="금액내역서"/>
      <sheetName val="FAB별"/>
      <sheetName val="ⴭⴭⴭⴭ"/>
      <sheetName val="22단가(철거)"/>
      <sheetName val="49단가"/>
      <sheetName val="49단가(철거)"/>
      <sheetName val="22단가"/>
      <sheetName val="효성CB 1P기초"/>
      <sheetName val="EQ-R1"/>
      <sheetName val="Chart1"/>
      <sheetName val="단위내역목록"/>
      <sheetName val="단위내역서"/>
      <sheetName val="원가(1)"/>
      <sheetName val="원가(2)"/>
      <sheetName val="공량산출서"/>
      <sheetName val="품목"/>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설비내역서"/>
      <sheetName val="건축내역서"/>
      <sheetName val="전기내역서"/>
      <sheetName val="내역."/>
      <sheetName val="부대"/>
      <sheetName val="약품설비"/>
      <sheetName val="입출재고현황 (2)"/>
      <sheetName val="변경비교-을"/>
      <sheetName val="목동1절주.bh01"/>
      <sheetName val="수로교총재료집계"/>
      <sheetName val="손익분석"/>
      <sheetName val="AIR SHOWER(3인용)"/>
      <sheetName val="구역화물"/>
      <sheetName val="우배수"/>
      <sheetName val="맨홀"/>
      <sheetName val="금호"/>
      <sheetName val="지주목시비량산출서"/>
      <sheetName val="48전력선로일위"/>
      <sheetName val="율촌법률사무소2내역"/>
      <sheetName val="플랜트 설치"/>
      <sheetName val="출력X"/>
      <sheetName val="웅진교-S2"/>
      <sheetName val="전기"/>
      <sheetName val="건축내역"/>
      <sheetName val="파이프"/>
      <sheetName val="기존단가 (2)"/>
      <sheetName val="관로"/>
      <sheetName val="기본사항"/>
      <sheetName val="IMPEADENCE MAP 취수장"/>
      <sheetName val="1호맨홀토공"/>
      <sheetName val="Pier 3"/>
      <sheetName val="화설내"/>
      <sheetName val="음료실행"/>
      <sheetName val="평가데이터"/>
      <sheetName val="기타시설"/>
      <sheetName val="판매시설"/>
      <sheetName val="아파트"/>
      <sheetName val="주민복지관"/>
      <sheetName val="지하주차장"/>
      <sheetName val="중기일위대가"/>
      <sheetName val="예산서"/>
      <sheetName val="design criteria"/>
      <sheetName val="plan&amp;section of foundation"/>
      <sheetName val="재집"/>
      <sheetName val="직재"/>
      <sheetName val="부하(성남)"/>
      <sheetName val="J直材4"/>
      <sheetName val="unit 4"/>
      <sheetName val="Macro2"/>
      <sheetName val="별표"/>
      <sheetName val="기자재비"/>
      <sheetName val="발신정보"/>
      <sheetName val="YES.XLS"/>
      <sheetName val="PIPE내역(FCN)"/>
      <sheetName val="TABLE"/>
      <sheetName val="SORCE1"/>
      <sheetName val="가시설단위수량"/>
      <sheetName val="지장물C"/>
      <sheetName val="General Data"/>
      <sheetName val="IP좌표"/>
      <sheetName val="ELECTRIC"/>
      <sheetName val="PROJECT BRIEF(EX.NEW)"/>
      <sheetName val="보차도경계석"/>
      <sheetName val="SCHEDULE"/>
      <sheetName val="Summary Sheets"/>
      <sheetName val="일위목록-기"/>
      <sheetName val="99총공사내역서"/>
      <sheetName val="고등학교"/>
      <sheetName val="예산명세서"/>
      <sheetName val="ITB COST"/>
      <sheetName val="전차선로 물량표"/>
      <sheetName val="한강운반비"/>
      <sheetName val="공통(20-91)"/>
      <sheetName val="적용공정"/>
      <sheetName val="L_RPTB02_01"/>
      <sheetName val="기초자료"/>
      <sheetName val="여과지동"/>
      <sheetName val="내역표지"/>
      <sheetName val="주사무실종합"/>
      <sheetName val="총수량집계표"/>
      <sheetName val="고분전시관"/>
      <sheetName val="기계경비일람"/>
      <sheetName val="공종별내역서"/>
      <sheetName val="연령현황"/>
      <sheetName val="MIJIBI"/>
      <sheetName val="건축직"/>
      <sheetName val="노임이"/>
      <sheetName val="A갑지"/>
      <sheetName val="대림산업"/>
      <sheetName val=" 견적서"/>
      <sheetName val="내역서 (2)"/>
      <sheetName val="3련 BOX"/>
      <sheetName val="12월31일"/>
      <sheetName val="간접"/>
      <sheetName val="전선"/>
      <sheetName val="CABLE"/>
      <sheetName val="증감대비"/>
      <sheetName val="49-119"/>
      <sheetName val="LP-S"/>
      <sheetName val="36신설수량"/>
      <sheetName val="AS복구"/>
      <sheetName val="중기터파기"/>
      <sheetName val="변수값"/>
      <sheetName val="중기상차"/>
      <sheetName val="실행갑지"/>
      <sheetName val="견적990322"/>
      <sheetName val="기자재대비표"/>
      <sheetName val="견적대비"/>
      <sheetName val="버스운행안내"/>
      <sheetName val="예방접종계획"/>
      <sheetName val="근태계획서"/>
      <sheetName val="경산(을)"/>
      <sheetName val="cost"/>
      <sheetName val="준공평가"/>
      <sheetName val="실행간접비용"/>
      <sheetName val="LD일"/>
      <sheetName val="FA설치명세"/>
      <sheetName val="FD"/>
      <sheetName val="공종단가"/>
      <sheetName val="하중산정"/>
      <sheetName val="정화조방수미장"/>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일위대가(출입)"/>
      <sheetName val="설계예시"/>
      <sheetName val="DATA 입력란"/>
      <sheetName val="1. 설계조건 2.단면가정 3. 하중계산"/>
      <sheetName val="토사(PE)"/>
      <sheetName val="b_balju_cho"/>
      <sheetName val="옹벽수량집계"/>
      <sheetName val="교통량조사"/>
      <sheetName val="차도조도계산"/>
      <sheetName val="인건비 "/>
      <sheetName val="기본DATA"/>
      <sheetName val="48일위"/>
      <sheetName val="48수량"/>
      <sheetName val="22수량"/>
      <sheetName val="49일위"/>
      <sheetName val="22일위"/>
      <sheetName val="49수량"/>
      <sheetName val="설계명세서"/>
      <sheetName val="기초자료입력"/>
      <sheetName val="종합기별"/>
      <sheetName val="노무비명세서"/>
      <sheetName val="소요자재명세서"/>
      <sheetName val="역집계1"/>
      <sheetName val="아파트기별"/>
      <sheetName val="공리일"/>
      <sheetName val="단위가격"/>
      <sheetName val="고창터널(고창방향)"/>
      <sheetName val="각종장비전압강하계산"/>
      <sheetName val="메서,변+증"/>
      <sheetName val="백호우계수"/>
      <sheetName val="basic"/>
      <sheetName val="의왕내역"/>
      <sheetName val="sum1 (2)"/>
      <sheetName val="토공계산서(부체도로)"/>
      <sheetName val="견적서세부내용"/>
      <sheetName val="견적내용입력"/>
      <sheetName val="전체"/>
      <sheetName val="ATS단가"/>
      <sheetName val="기초공"/>
      <sheetName val="토공(완충)"/>
      <sheetName val="소업1교"/>
      <sheetName val="변화치수"/>
      <sheetName val="골조시행"/>
      <sheetName val="입찰견적보고서"/>
      <sheetName val="Macro(전선)"/>
      <sheetName val="TEL"/>
      <sheetName val="노원열병합  건축공사기성내역서"/>
      <sheetName val="96수출"/>
      <sheetName val="계산근거"/>
      <sheetName val="영구청"/>
      <sheetName val="COVER-P"/>
      <sheetName val="투자효율분석"/>
      <sheetName val="단위세대"/>
      <sheetName val="일용노임단가"/>
      <sheetName val="견"/>
      <sheetName val="월선수금"/>
      <sheetName val="설계내역(2001)"/>
      <sheetName val="보도경계블럭"/>
      <sheetName val="woo(mac)"/>
      <sheetName val="공통부대비"/>
      <sheetName val="제원.설계조건"/>
      <sheetName val="type-F"/>
      <sheetName val="날개벽"/>
      <sheetName val="SLAB"/>
      <sheetName val="관람석제출"/>
      <sheetName val="단가산출집계"/>
      <sheetName val="AH-1 "/>
      <sheetName val="SE-611"/>
      <sheetName val="eq_data"/>
      <sheetName val="전기설계변경"/>
      <sheetName val="실행내역서 "/>
      <sheetName val="SKETCH"/>
      <sheetName val="산근"/>
      <sheetName val="투찰내역"/>
      <sheetName val="working load at the btm ft."/>
      <sheetName val="COMPRESSOR"/>
      <sheetName val="stability check"/>
      <sheetName val="Main"/>
      <sheetName val="2000년 공정표"/>
      <sheetName val="교각별철근수량집계표"/>
      <sheetName val="계산식"/>
      <sheetName val="가도공"/>
      <sheetName val="4차원가계산서"/>
      <sheetName val="EQUIPMENT -2"/>
      <sheetName val="송전재료비"/>
      <sheetName val="노임변동률"/>
      <sheetName val="할증 "/>
      <sheetName val="FIN TUBE"/>
      <sheetName val="HED. &amp; PIPE"/>
      <sheetName val="9811"/>
      <sheetName val="도급양식"/>
      <sheetName val="LEGEND"/>
      <sheetName val="loading"/>
      <sheetName val="1단계"/>
      <sheetName val="Proposal"/>
      <sheetName val="EQT-ESTN"/>
      <sheetName val="검사조서"/>
      <sheetName val="집계(총괄)"/>
      <sheetName val="구성비"/>
      <sheetName val="실적보고"/>
      <sheetName val="표준안전집계"/>
      <sheetName val="표준안전내역"/>
      <sheetName val="변경내역을"/>
      <sheetName val="대외공문"/>
      <sheetName val="DWPM"/>
      <sheetName val="본부소개"/>
      <sheetName val="가시설흙막이"/>
      <sheetName val="설직재-1"/>
      <sheetName val="집수정(600-700)"/>
      <sheetName val="현관"/>
      <sheetName val="구리토평1전기"/>
      <sheetName val="세부내역"/>
      <sheetName val="1공구 건정토건 토공"/>
      <sheetName val="역T형교대(말뚝기초)"/>
      <sheetName val="세목전체"/>
      <sheetName val="철거집계"/>
      <sheetName val="유첨#2"/>
      <sheetName val="노무비산출"/>
      <sheetName val="FCU (2)"/>
      <sheetName val="장비분석"/>
      <sheetName val="design load"/>
      <sheetName val="내부부하"/>
      <sheetName val="자재단가표"/>
      <sheetName val="내역서(총)"/>
      <sheetName val="c_balju"/>
      <sheetName val="건축원가계산서"/>
      <sheetName val="단중표"/>
      <sheetName val="가설공사"/>
      <sheetName val="mcc일위대가"/>
      <sheetName val="Site Expenses"/>
      <sheetName val="집1"/>
      <sheetName val="원본"/>
      <sheetName val="횡배수관"/>
      <sheetName val="원형맨홀수량"/>
      <sheetName val="공사비집계"/>
      <sheetName val="협조전"/>
      <sheetName val="투찰"/>
      <sheetName val="내역(전체)"/>
      <sheetName val="공조기"/>
      <sheetName val="공조기휀"/>
      <sheetName val="AHU집계"/>
      <sheetName val="P.M 별"/>
      <sheetName val="단가표 "/>
      <sheetName val="방송노임"/>
      <sheetName val="견적내역"/>
      <sheetName val="일집"/>
      <sheetName val="일위"/>
      <sheetName val="리터팬내장형"/>
      <sheetName val="내역총괄표"/>
      <sheetName val="설계명세서(선로)"/>
      <sheetName val="COVER"/>
      <sheetName val="단가표"/>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copy"/>
      <sheetName val="서식"/>
      <sheetName val="4월"/>
      <sheetName val="8월"/>
      <sheetName val="12월"/>
      <sheetName val="2월"/>
      <sheetName val="1월"/>
      <sheetName val="7월"/>
      <sheetName val="6월"/>
      <sheetName val="3월"/>
      <sheetName val="5월"/>
      <sheetName val="11월"/>
      <sheetName val="10월"/>
      <sheetName val="9월"/>
      <sheetName val="금액결정"/>
      <sheetName val="제수"/>
      <sheetName val="공기"/>
      <sheetName val="선정요령"/>
      <sheetName val="HRSG SMALL07220"/>
      <sheetName val="사각맨홀"/>
      <sheetName val="현장관리비 "/>
      <sheetName val="총집계표"/>
      <sheetName val="기본단가"/>
      <sheetName val="MACRO(MCC)"/>
      <sheetName val="자재비"/>
      <sheetName val="건축내역서 (경제상무실)"/>
      <sheetName val="공통비"/>
      <sheetName val="VENDOR LIST"/>
      <sheetName val="TYPE집계표"/>
      <sheetName val="설계기준 및 하중계산"/>
      <sheetName val="입력값"/>
      <sheetName val="토량1-1"/>
      <sheetName val="제품별"/>
      <sheetName val="FAX"/>
      <sheetName val="날개벽수량표"/>
      <sheetName val="대,유,램"/>
      <sheetName val="공사별 가중치 산출근거(토목)"/>
      <sheetName val="가중치근거(조경)"/>
      <sheetName val="2공구산출내역"/>
      <sheetName val="노임(1차)"/>
      <sheetName val="Data&amp;Result"/>
      <sheetName val="담장산출"/>
      <sheetName val="일위대가(계측기설치)"/>
      <sheetName val="제진기"/>
      <sheetName val="1안"/>
      <sheetName val="개보수공사BM"/>
      <sheetName val="노무"/>
      <sheetName val="인수공총괄"/>
      <sheetName val="수질정화시설"/>
      <sheetName val="현장설명서"/>
      <sheetName val="견적조건서"/>
      <sheetName val="시공일반사항"/>
      <sheetName val="현장설명서갑지"/>
      <sheetName val="하도급선정의뢰서(습식공사)"/>
      <sheetName val="부하LOAD"/>
      <sheetName val="노임,재료비"/>
      <sheetName val="주방환기"/>
      <sheetName val="평교-내역"/>
      <sheetName val="공내역"/>
      <sheetName val="접속도로1"/>
      <sheetName val="KMT물량"/>
      <sheetName val="보할공정"/>
      <sheetName val="재료집계"/>
      <sheetName val="명세서"/>
      <sheetName val="시멘트"/>
      <sheetName val="전기공사"/>
      <sheetName val="탑(을지)"/>
      <sheetName val="부서현황"/>
      <sheetName val="감액총괄표"/>
      <sheetName val="토목주소"/>
      <sheetName val="프랜트면허"/>
      <sheetName val="품셈집계표"/>
      <sheetName val="자재조사표"/>
      <sheetName val="일반부표집계표"/>
      <sheetName val="Working(wo WTs)"/>
      <sheetName val="LANGUAGE"/>
      <sheetName val="공사별 가중치 산출근거(건축)"/>
      <sheetName val="집수A"/>
      <sheetName val="건축개요"/>
      <sheetName val="광혁기성"/>
      <sheetName val="주조정실"/>
      <sheetName val="Requirements"/>
      <sheetName val="교통대책내역"/>
      <sheetName val="BEND LOSS"/>
      <sheetName val="P-산#1-1(WOWA1)"/>
      <sheetName val="실행(표지,갑,을)"/>
      <sheetName val="choose"/>
      <sheetName val="총괄서"/>
      <sheetName val="내역서01"/>
      <sheetName val="Option"/>
      <sheetName val="위치조서"/>
      <sheetName val="물가대비표"/>
      <sheetName val="건축-물가변동"/>
      <sheetName val="기계설비-물가변동"/>
      <sheetName val="식재인부"/>
      <sheetName val="inter"/>
      <sheetName val="환"/>
      <sheetName val="적용기준표(98년상반기)"/>
      <sheetName val="예산내역서"/>
      <sheetName val="약품공급2"/>
      <sheetName val="설계산출표지"/>
      <sheetName val="결과조달"/>
      <sheetName val="정공공사"/>
      <sheetName val="실행대비"/>
      <sheetName val="청천내"/>
      <sheetName val="1공구 건정토건 철콘"/>
      <sheetName val="2공구하도급내역서"/>
      <sheetName val="도급내역"/>
      <sheetName val="연결임시"/>
      <sheetName val="구조물공"/>
      <sheetName val="투찰추정"/>
      <sheetName val="도급내역5+800"/>
      <sheetName val="수목표준대가"/>
      <sheetName val="부대공"/>
      <sheetName val="도급금액"/>
      <sheetName val="재노경"/>
      <sheetName val="적현로"/>
      <sheetName val="배수공"/>
      <sheetName val="변경내역서"/>
      <sheetName val="경상직원"/>
      <sheetName val="일위대가(1)"/>
      <sheetName val="관급자재"/>
      <sheetName val="제경비"/>
      <sheetName val="초기화면"/>
      <sheetName val="총공사내역서"/>
      <sheetName val="토공사"/>
      <sheetName val="정렬"/>
      <sheetName val="계약내역서"/>
      <sheetName val="전체도급"/>
      <sheetName val="CODE"/>
      <sheetName val="충주"/>
      <sheetName val="본선 토공 분배표"/>
      <sheetName val="1.토공"/>
      <sheetName val="제출내역 (2)"/>
      <sheetName val="6공구(당초)"/>
      <sheetName val="산근1"/>
      <sheetName val="관리,공감"/>
      <sheetName val="입찰"/>
      <sheetName val="1,2공구원가계산서"/>
      <sheetName val="1공구산출내역서"/>
      <sheetName val="현경"/>
      <sheetName val="전화번호DATA (2001)"/>
      <sheetName val="장비"/>
      <sheetName val="자압"/>
      <sheetName val="106C0300"/>
      <sheetName val="중기사용료"/>
      <sheetName val="공무공A"/>
      <sheetName val="간선"/>
      <sheetName val="전압"/>
      <sheetName val="조도"/>
      <sheetName val="동력"/>
      <sheetName val="물가"/>
      <sheetName val="경산"/>
      <sheetName val="과세표준율-2"/>
      <sheetName val="면적분양가"/>
      <sheetName val="분양면적(1123)"/>
      <sheetName val="출력소스"/>
      <sheetName val="펌프장수량산출(토)"/>
      <sheetName val="BOQ"/>
      <sheetName val="L_RPTA05_목록"/>
      <sheetName val="48평단가"/>
      <sheetName val="57단가"/>
      <sheetName val="54평단가"/>
      <sheetName val="66평단가"/>
      <sheetName val="61단가"/>
      <sheetName val="89평단가"/>
      <sheetName val="84평단가"/>
      <sheetName val="EKOG10건축"/>
      <sheetName val="사전공사"/>
      <sheetName val="적상기초자료"/>
      <sheetName val="내역서(토목)"/>
      <sheetName val="단  가  대  비  표"/>
      <sheetName val="일  위  대  가  목  록"/>
      <sheetName val="ML"/>
      <sheetName val="유동표(변경)"/>
      <sheetName val="TOT"/>
      <sheetName val="1._x0018_변전설비"/>
      <sheetName val="1.¼öº¯Àü¼³ºñ"/>
      <sheetName val="CA지입"/>
      <sheetName val="세부견적서(DAS Call Back)"/>
      <sheetName val="OPGW기별"/>
      <sheetName val="단중표-ST"/>
      <sheetName val="C3"/>
      <sheetName val="2.대외공문"/>
      <sheetName val="주차구획선수량"/>
      <sheetName val="예산M6-B"/>
      <sheetName val="Rates"/>
      <sheetName val="건축내역(진해석동)"/>
      <sheetName val=" 총괄표"/>
      <sheetName val="설내역서 "/>
      <sheetName val="3.내역서"/>
      <sheetName val="Macro3"/>
      <sheetName val="송우내역서"/>
      <sheetName val="배수관토공"/>
      <sheetName val="차수공개요"/>
      <sheetName val="진우+대광"/>
      <sheetName val="본선토량운반계산서(1)0"/>
      <sheetName val="01AC"/>
      <sheetName val="2000_11월설계내역"/>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접속슬라브"/>
      <sheetName val="데리네이타현황"/>
      <sheetName val="가격조사서"/>
      <sheetName val="진주방향"/>
      <sheetName val="마산방향"/>
      <sheetName val="덕소내역"/>
      <sheetName val="집계표(육상)"/>
      <sheetName val="CC16-내역서"/>
      <sheetName val="관접합및부설"/>
      <sheetName val="U-TYPE(1)"/>
      <sheetName val="1"/>
      <sheetName val="전체내역서"/>
      <sheetName val="1_설계기준"/>
      <sheetName val="Sheet1_(2)"/>
      <sheetName val="공사비총괄표"/>
      <sheetName val="변경품셈총괄"/>
      <sheetName val="품종별-이름"/>
      <sheetName val="토공정보"/>
      <sheetName val="원가계산서 (2)"/>
      <sheetName val="내역(가지)"/>
      <sheetName val="Macro(AT)"/>
      <sheetName val="PW3"/>
      <sheetName val="PW4"/>
      <sheetName val="SC1"/>
      <sheetName val="PE"/>
      <sheetName val="PM"/>
      <sheetName val="TR"/>
      <sheetName val="오억미만"/>
      <sheetName val="기성공제요청서"/>
      <sheetName val="빌딩 안내"/>
      <sheetName val="MBR9"/>
      <sheetName val="공비대비"/>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전기2005"/>
      <sheetName val="통신2005"/>
      <sheetName val="대공종"/>
      <sheetName val="화재 탐지 설비"/>
      <sheetName val="DATA(BAC)"/>
      <sheetName val="전장품(관리용)"/>
      <sheetName val="일위단가"/>
      <sheetName val="일위(설)"/>
      <sheetName val="하도기성내역 수정"/>
      <sheetName val="기성공제 동의서"/>
      <sheetName val="기성공제 합의서(쓰레기처리비)"/>
      <sheetName val="금액"/>
      <sheetName val="969910( R)"/>
      <sheetName val="소포내역 (2)"/>
      <sheetName val="암거단위"/>
      <sheetName val="건축공사실행"/>
      <sheetName val="전기공사일위대가"/>
      <sheetName val="품셈기준"/>
      <sheetName val="다이꾸"/>
      <sheetName val="일위_파일"/>
      <sheetName val="배수문수량산출(3)"/>
      <sheetName val="MFAB"/>
      <sheetName val="MFRT"/>
      <sheetName val="MPKG"/>
      <sheetName val="MPRD"/>
      <sheetName val="남대문빌딩"/>
      <sheetName val="96정변2"/>
      <sheetName val="맨홀토공수량"/>
      <sheetName val="사원등록"/>
      <sheetName val="호봉 (2)"/>
      <sheetName val="자재집계"/>
      <sheetName val="INDEX"/>
      <sheetName val="15100"/>
      <sheetName val="기기리스트"/>
      <sheetName val="성서방향-교대(A2)"/>
      <sheetName val="PUMP"/>
      <sheetName val="WEON"/>
      <sheetName val="경상"/>
      <sheetName val="가설"/>
      <sheetName val="암거날개벽재료집계"/>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BOQ(전체)"/>
      <sheetName val="보합"/>
      <sheetName val="실행예산"/>
      <sheetName val="경율산정"/>
      <sheetName val="견적"/>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의정부문예회관변경내역"/>
      <sheetName val="POL6차-PIPING"/>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적용토목"/>
      <sheetName val="경비"/>
      <sheetName val="직원동원SCH"/>
      <sheetName val="계획금액"/>
      <sheetName val="실행"/>
      <sheetName val="백암비스타내역"/>
      <sheetName val="단가조사-1"/>
      <sheetName val="단가조사-2"/>
      <sheetName val="내역(토목)"/>
      <sheetName val="5.공종별예산내역서"/>
      <sheetName val="PROJECT BRIEF"/>
      <sheetName val="공용시설내역"/>
      <sheetName val="97 사업추정(WEKI)"/>
      <sheetName val="공종"/>
      <sheetName val="자동 철거"/>
      <sheetName val="표층포설및다짐"/>
      <sheetName val="2002하반기노임기준"/>
      <sheetName val="본부장"/>
      <sheetName val="차종별"/>
      <sheetName val="구동"/>
      <sheetName val="합천내역"/>
      <sheetName val="220 (2)"/>
      <sheetName val="대림경상68억"/>
      <sheetName val="PIPE"/>
      <sheetName val="VALVE"/>
      <sheetName val="Man Power &amp; Comp"/>
      <sheetName val="교각별수량"/>
      <sheetName val="원가산출서"/>
      <sheetName val="Dae_Jiju"/>
      <sheetName val="Sikje_ingun"/>
      <sheetName val="TREE_D"/>
      <sheetName val="자재조사표(참고용)"/>
      <sheetName val="FOOTING단면력"/>
      <sheetName val="분전함신설"/>
      <sheetName val="접지1종"/>
      <sheetName val="Customer Databas"/>
      <sheetName val="접지수량"/>
      <sheetName val="자동 설치"/>
      <sheetName val="토목 철주"/>
      <sheetName val="철거 일위대가(1-19)"/>
      <sheetName val="철거 일위대가(20-22)"/>
      <sheetName val="설치 일위대가(23-45호)"/>
      <sheetName val="설치 일위대가(46~78호)"/>
      <sheetName val="입적표"/>
      <sheetName val="토적표"/>
      <sheetName val="TYPE-1"/>
      <sheetName val="단가 "/>
      <sheetName val="실행(1)"/>
      <sheetName val="세부내역서"/>
      <sheetName val="총인원"/>
      <sheetName val="직급인원"/>
      <sheetName val="동해title"/>
      <sheetName val="위성"/>
      <sheetName val="공사비 내역 (가)"/>
      <sheetName val="3.하중산정4.지지력"/>
      <sheetName val="수성페인트도장 내역서"/>
      <sheetName val="장문교(대전)"/>
      <sheetName val="96작생능"/>
      <sheetName val="설-원가"/>
      <sheetName val="내역(중앙)"/>
      <sheetName val="내역(창신)"/>
      <sheetName val="박스토공"/>
      <sheetName val="가설공사내역"/>
      <sheetName val="401"/>
      <sheetName val="단가대비"/>
      <sheetName val="산#2-1 (2)"/>
      <sheetName val="대가단최종"/>
      <sheetName val="건설장비기초단가"/>
      <sheetName val="시중노임단가"/>
      <sheetName val="내역총괄"/>
      <sheetName val="내역총괄2"/>
      <sheetName val="내역총괄3"/>
      <sheetName val="내역서(삼호)"/>
      <sheetName val="샘플표지"/>
      <sheetName val="지하1층"/>
      <sheetName val="EP0618"/>
      <sheetName val="포장절단"/>
      <sheetName val="전류"/>
      <sheetName val="일위목차"/>
      <sheetName val="A 견적"/>
      <sheetName val="견적사양비교표"/>
      <sheetName val="7.3.1 전력간선 굵기"/>
      <sheetName val="토목공사일반"/>
      <sheetName val="준설량산정표"/>
      <sheetName val="지수"/>
      <sheetName val="기계설비"/>
      <sheetName val=" 냉각수펌프"/>
      <sheetName val="아파트건축"/>
      <sheetName val="광통신 견적내역서1"/>
      <sheetName val="Stem Footing"/>
      <sheetName val="현황산출서"/>
      <sheetName val="참조M"/>
      <sheetName val="실행비교"/>
      <sheetName val="산재 안전"/>
      <sheetName val="노무비 경비"/>
      <sheetName val="산정표"/>
      <sheetName val="BQ(실행)"/>
      <sheetName val="외천교"/>
      <sheetName val="전력"/>
      <sheetName val="RAW MATL PRICE"/>
      <sheetName val="PCSDB1"/>
      <sheetName val="고객_ONE그래프"/>
      <sheetName val="PCSDB2"/>
      <sheetName val="PUSDB1"/>
      <sheetName val="과금_ONE그래프"/>
      <sheetName val="PUSDB2"/>
      <sheetName val="PUSDB3"/>
      <sheetName val="PUSDB4"/>
      <sheetName val="우수"/>
      <sheetName val="UNIT"/>
      <sheetName val="48신설수량"/>
      <sheetName val="2공구수량"/>
      <sheetName val="개요입력"/>
      <sheetName val="수량기준"/>
      <sheetName val="단가기준"/>
      <sheetName val="적점"/>
      <sheetName val="날개벽(좌,우=60도-4개)"/>
      <sheetName val="등록업체"/>
      <sheetName val="감가상각"/>
      <sheetName val="전체내역 (2)"/>
      <sheetName val="TYPE-B 평균H"/>
      <sheetName val="공종목록표"/>
      <sheetName val="COPING"/>
      <sheetName val="2.2.2입적표"/>
      <sheetName val="인부임"/>
      <sheetName val="인원계획"/>
      <sheetName val="Formulas &amp; Tables"/>
      <sheetName val="특수선일위대가"/>
      <sheetName val="시행예산"/>
      <sheetName val="자압1"/>
      <sheetName val="고창방향"/>
      <sheetName val="참조(2)"/>
      <sheetName val="현장일보"/>
      <sheetName val="특기사항"/>
      <sheetName val="하도내역 (철콘)"/>
      <sheetName val="원내역서 그대로"/>
      <sheetName val="A1_본체_수량산출서"/>
      <sheetName val="대창(함평)"/>
      <sheetName val="전력구구조물산근"/>
      <sheetName val="금긋기 및 절단"/>
      <sheetName val="UR2-Calculation"/>
      <sheetName val="tggwan(mac)"/>
      <sheetName val="내역서(전체)"/>
      <sheetName val="단면"/>
      <sheetName val="대비내역"/>
      <sheetName val="공사내역"/>
      <sheetName val="쌍송교"/>
      <sheetName val="상행-교대(A1)"/>
      <sheetName val="매매"/>
      <sheetName val="전신"/>
      <sheetName val="기간등록"/>
      <sheetName val="유림골조"/>
      <sheetName val="대로근거"/>
      <sheetName val="GI-LIST"/>
      <sheetName val="단위량당중기"/>
      <sheetName val="공정코드"/>
      <sheetName val="공주-교대(A1)"/>
      <sheetName val="내역서단가산출용"/>
      <sheetName val="현장예산"/>
      <sheetName val="가CP"/>
      <sheetName val="구조     ."/>
      <sheetName val="1)fs"/>
      <sheetName val="적용단위길이"/>
      <sheetName val="피벗테이블데이터분석"/>
      <sheetName val="특수기호강도거푸집"/>
      <sheetName val="종배수관면벽신"/>
      <sheetName val="종배수관(신)"/>
      <sheetName val="청구내역(9807)"/>
      <sheetName val="대구-교대(A1)"/>
      <sheetName val="정화조"/>
      <sheetName val="조경"/>
      <sheetName val="단면설계"/>
      <sheetName val="단면별연장"/>
      <sheetName val="분수공별 면적"/>
      <sheetName val="관로조직표"/>
      <sheetName val="4.2.1 마루높이 검토"/>
      <sheetName val="신표지1"/>
      <sheetName val="관리,부대비"/>
      <sheetName val="이토변실(A3-LINE)"/>
      <sheetName val="중간부"/>
      <sheetName val="연동내역서"/>
      <sheetName val="문학간접"/>
      <sheetName val="통로box전기"/>
      <sheetName val="4)유동표"/>
      <sheetName val="s"/>
      <sheetName val="견적단가"/>
      <sheetName val="설계기준"/>
      <sheetName val="내역1"/>
      <sheetName val="구조물터파기수량집계"/>
      <sheetName val="배수공 시멘트 및 골재량 산출"/>
      <sheetName val="J01"/>
      <sheetName val="집수정"/>
      <sheetName val="공내ᰖ"/>
      <sheetName val="수량이동"/>
      <sheetName val="열린교실"/>
      <sheetName val="1.우편집중내역서"/>
      <sheetName val="경산锼_x0013_閄"/>
      <sheetName val="합의경상"/>
      <sheetName val="저리조양"/>
      <sheetName val="단면瑌)"/>
      <sheetName val="22단"/>
      <sheetName val="22단锼"/>
      <sheetName val="산근(목록)"/>
      <sheetName val="이형관중량"/>
      <sheetName val="판"/>
      <sheetName val="Y_WORK"/>
      <sheetName val="집계표(공종별)"/>
      <sheetName val="시운전연료"/>
      <sheetName val="Piping(Methanol)"/>
      <sheetName val="NAMES"/>
      <sheetName val="기초자료입력및 K치 확인"/>
      <sheetName val="기성내역서표지"/>
      <sheetName val="기자재׃"/>
      <sheetName val="갑지(0_x0000_"/>
      <sheetName val="단0_x0000_退"/>
      <sheetName val="갑지(렀뚣瘉"/>
      <sheetName val="갑지(_x0000_뎰瘇"/>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AS_x0005__x0000_"/>
      <sheetName val="98수문일위"/>
      <sheetName val="전선_및_전선ࠝ"/>
      <sheetName val="통합내역"/>
      <sheetName val="일위대가 "/>
      <sheetName val="제"/>
      <sheetName val="대,怀፵"/>
      <sheetName val="스케즐"/>
      <sheetName val="PAINT"/>
      <sheetName val="22단헾"/>
      <sheetName val="상 부"/>
      <sheetName val="차선도색현황"/>
      <sheetName val="단가적용(터널)"/>
      <sheetName val="단위가격_할증"/>
      <sheetName val="구조물"/>
      <sheetName val="공사설계서"/>
      <sheetName val="제품"/>
      <sheetName val="통신물량"/>
      <sheetName val="년도별노임표"/>
      <sheetName val="중기목록표"/>
      <sheetName val="2.펌프장(사급자재)"/>
      <sheetName val="교대"/>
      <sheetName val="const."/>
      <sheetName val="중동상가"/>
      <sheetName val="연결관암거"/>
      <sheetName val="OZ049E"/>
      <sheetName val="기본설계도급항목"/>
      <sheetName val="하도급변경대비표"/>
      <sheetName val="2000용수잠관-수량집계"/>
      <sheetName val="품셈(기초)"/>
      <sheetName val="단락전류-A"/>
      <sheetName val="DPRKMHDT"/>
      <sheetName val="출력-내역서"/>
      <sheetName val="날개벽(TYPE1)"/>
      <sheetName val="일반맨홀수량집계"/>
      <sheetName val="EUPDAT2"/>
      <sheetName val="주경기-오배수"/>
      <sheetName val="공사비내역서"/>
      <sheetName val="IMF Code"/>
      <sheetName val="Top PO"/>
      <sheetName val="날개벽(좌,우=45도,75도)"/>
      <sheetName val="11.자재단가"/>
      <sheetName val="BREAKDOWN"/>
      <sheetName val="cal"/>
      <sheetName val="산출목록표"/>
      <sheetName val="수원공"/>
      <sheetName val="과세내역(세부)"/>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E총"/>
      <sheetName val="입고장부 (4)"/>
      <sheetName val="Languages"/>
      <sheetName val="Vari by Vendor"/>
      <sheetName val="DATA-UPS"/>
      <sheetName val="공조기(삭제)"/>
      <sheetName val="예산조서(무선)"/>
      <sheetName val="예산M11A"/>
      <sheetName val="단가비교표_공통1"/>
      <sheetName val="일(4)"/>
      <sheetName val="예산M12A"/>
      <sheetName val="L형옹벽측구"/>
      <sheetName val="3본사"/>
      <sheetName val="공사내역서(을)실행"/>
      <sheetName val="(2)"/>
      <sheetName val="원내역서3"/>
      <sheetName val="3도로"/>
      <sheetName val="101동"/>
      <sheetName val="기초일위"/>
      <sheetName val="시설일위"/>
      <sheetName val="조명일위"/>
      <sheetName val="MEXICO-C"/>
      <sheetName val="성내동"/>
      <sheetName val="DATA 입력부"/>
      <sheetName val="승용"/>
      <sheetName val="조명율데이타"/>
      <sheetName val="기초코徸"/>
      <sheetName val="APT"/>
      <sheetName val="견적서1"/>
      <sheetName val="1차 내역서"/>
      <sheetName val="입력"/>
      <sheetName val="진접"/>
      <sheetName val="공제구간조서"/>
      <sheetName val="설명"/>
      <sheetName val="0001(arch)"/>
      <sheetName val="금호산업"/>
      <sheetName val="표 지"/>
      <sheetName val="6.2.1 지하차도 조도계산"/>
      <sheetName val="원가총괄"/>
      <sheetName val="5. 차단기 용량계산"/>
      <sheetName val="22-1소단"/>
      <sheetName val="22-2M단"/>
      <sheetName val="수곡내역"/>
      <sheetName val="RAHMEN"/>
      <sheetName val="바닥판"/>
      <sheetName val="총괄-1"/>
      <sheetName val="오동"/>
      <sheetName val="대조"/>
      <sheetName val="나한"/>
      <sheetName val="CB"/>
      <sheetName val="CS2"/>
      <sheetName val="BOX(1.5X1.5)"/>
      <sheetName val="단가(반정1교-원주)"/>
      <sheetName val="콘_재료분리(1)"/>
      <sheetName val="단위중량"/>
      <sheetName val="용소리교"/>
      <sheetName val="G.R300경비"/>
      <sheetName val="옥외"/>
      <sheetName val=" 토목 처리장도급내역서 "/>
      <sheetName val="0"/>
      <sheetName val="평균터파기고(1-2,ASP)"/>
      <sheetName val="대포2교접속"/>
      <sheetName val="부총"/>
      <sheetName val="CLAUSE"/>
      <sheetName val="약품설︀"/>
      <sheetName val="기흥하도용"/>
      <sheetName val="토공(우물통,기타) "/>
      <sheetName val="(A)내역서"/>
      <sheetName val="13LPMCC"/>
      <sheetName val="수안보-墰5壼5"/>
      <sheetName val="등록׃】"/>
      <sheetName val="등록_x0010__x0000_"/>
      <sheetName val="등록_x0000__x0000_"/>
      <sheetName val="민감도"/>
      <sheetName val="간지"/>
      <sheetName val="기계실"/>
      <sheetName val="회로내역(승인)"/>
      <sheetName val="공통대가"/>
      <sheetName val="배수내역 (2)"/>
      <sheetName val="8공구 강재 수량"/>
      <sheetName val="01"/>
      <sheetName val="화해(함평)"/>
      <sheetName val="화해(장성)"/>
      <sheetName val="수안보-_x0005__x0000__x0000_"/>
      <sheetName val="부표총괄"/>
      <sheetName val="배"/>
      <sheetName val="노원열병합  건축렀䡟ԯ_x0000_缀_x0000__x0000_"/>
      <sheetName val="노원열병합  건축︀ᇕ԰_x0000_缀_x0000__x0000_"/>
      <sheetName val="노원열병합  건축ﻕᇕ԰_x0000_缀_x0000__x0000_"/>
      <sheetName val="노원열병합  건축렀こ렀䡟ԯ_x0000_缀"/>
      <sheetName val="일반맨홀수량집계(A-7 LINE)"/>
      <sheetName val="도로경계블럭단위수량"/>
      <sheetName val="도로경계블럭단위토공"/>
      <sheetName val="L형측구단위수량"/>
      <sheetName val="L형측구연장조서"/>
      <sheetName val="1-1"/>
      <sheetName val="E.P.T수량산출서"/>
      <sheetName val="9-1차이내역."/>
      <sheetName val="1호인버트수량"/>
      <sheetName val="석축설면"/>
      <sheetName val="법면단"/>
      <sheetName val="Sheet22"/>
      <sheetName val="AS포장복구_"/>
      <sheetName val="내역전기"/>
      <sheetName val="동원인원산출"/>
      <sheetName val="가시설수량"/>
      <sheetName val="장비집계"/>
      <sheetName val="암센터"/>
      <sheetName val="3.자재비(총괄)"/>
      <sheetName val="O＆P"/>
      <sheetName val="결재판(삭제하지말아주세요)"/>
      <sheetName val="두앙"/>
      <sheetName val="케이블"/>
      <sheetName val="본사인상전"/>
      <sheetName val="단가산출-기,교"/>
      <sheetName val="당사"/>
      <sheetName val="실행예산서"/>
      <sheetName val="토공산출(주차장)"/>
      <sheetName val="토목공사"/>
      <sheetName val="급명"/>
      <sheetName val="세동별비상"/>
      <sheetName val="유첨䈀ᅪ"/>
      <sheetName val="2002상반기노임기준"/>
      <sheetName val="일위산출"/>
      <sheetName val="업체별기성내역"/>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기계경비및산출근거서"/>
      <sheetName val="MANUFACTORY"/>
      <sheetName val="강북라우터"/>
      <sheetName val="효동"/>
      <sheetName val="토공,기초"/>
      <sheetName val="자재 단가표"/>
      <sheetName val="주간계획"/>
      <sheetName val="PIPING"/>
      <sheetName val="선택"/>
      <sheetName val="남양구조시험동"/>
      <sheetName val="총괄원가 "/>
      <sheetName val="萀⅜"/>
      <sheetName val="깨기수량"/>
      <sheetName val="Cable schedule"/>
      <sheetName val="V-data"/>
      <sheetName val="L-data"/>
      <sheetName val="P-data"/>
      <sheetName val="장비당단가 (1)"/>
      <sheetName val="소운반"/>
      <sheetName val="공종구간"/>
      <sheetName val="산출0"/>
      <sheetName val="토공집계표"/>
      <sheetName val="COL"/>
      <sheetName val="SULKEA"/>
      <sheetName val="물墸᎟鰀"/>
      <sheetName val="화재 탐지_x0005__x0000_"/>
      <sheetName val="자재테이블"/>
      <sheetName val="가중치"/>
      <sheetName val="일위대가(건축)"/>
      <sheetName val="골재산출"/>
      <sheetName val="자재목록표"/>
      <sheetName val="INPUT(덕도방향-시점)"/>
      <sheetName val="BOX 본체"/>
      <sheetName val="단중聀"/>
      <sheetName val="사급자재총괄"/>
      <sheetName val="당정동경상이수"/>
      <sheetName val="당정동공통이수"/>
      <sheetName val="차수"/>
      <sheetName val="이름정의"/>
      <sheetName val="초기화면1"/>
      <sheetName val="인원"/>
      <sheetName val="TG9504"/>
      <sheetName val="1995년 섹터별 매출"/>
      <sheetName val="ROOF(ALKALI)"/>
      <sheetName val="貭♘"/>
      <sheetName val="역T형옹벽(3.0)"/>
      <sheetName val="master(total)"/>
      <sheetName val="평3"/>
      <sheetName val="실행(ALT1)"/>
      <sheetName val="99년신청"/>
      <sheetName val="MAT"/>
      <sheetName val="경로,구간현황"/>
      <sheetName val="현장관리비"/>
      <sheetName val="전신환매도徸"/>
      <sheetName val="대가목록"/>
      <sheetName val="보호"/>
      <sheetName val="개소별수량산출"/>
      <sheetName val="성남여성복지내역"/>
      <sheetName val="아수배전(1회)"/>
      <sheetName val="인건비_조사"/>
      <sheetName val="변경총괄지(1)"/>
      <sheetName val="1공구(입찰내역)"/>
      <sheetName val="매입세"/>
      <sheetName val="투입(관수_건축)"/>
      <sheetName val="투입(APT500)"/>
      <sheetName val="투입(분당)"/>
      <sheetName val="작성지침서2)"/>
      <sheetName val="투입스케쥴양식"/>
      <sheetName val="별표 "/>
      <sheetName val="투입(APT1200)"/>
      <sheetName val="투입(평촌)"/>
      <sheetName val="투입(APT1000)"/>
      <sheetName val="계약내역서(을지)"/>
      <sheetName val="빗물받이(910-510-410)"/>
      <sheetName val="가공사"/>
      <sheetName val="도장 및 용접 수량"/>
      <sheetName val="기초및구체공"/>
      <sheetName val="Sheet16 (2)"/>
      <sheetName val="시초1교"/>
      <sheetName val="C.배수관공"/>
      <sheetName val="총괄집䠄ᡏ"/>
      <sheetName val="산출및내역"/>
      <sheetName val="내역서비교"/>
      <sheetName val="적용(기尜_x0013_"/>
      <sheetName val="2.1  노무비 평균단가산출"/>
      <sheetName val="3CHBDC"/>
      <sheetName val="1-11조직표"/>
      <sheetName val="96.12"/>
      <sheetName val="01상노임"/>
      <sheetName val="22단丵"/>
      <sheetName val="SLIDES"/>
      <sheetName val="정산입력"/>
      <sheetName val="Instruction"/>
      <sheetName val="개산공사비"/>
      <sheetName val="내역서 "/>
      <sheetName val="주beam"/>
      <sheetName val="음봉방향"/>
      <sheetName val="자료(통합)"/>
      <sheetName val="발주내역"/>
      <sheetName val="기지국"/>
      <sheetName val="제3장 기술업무"/>
      <sheetName val="pbs_lambda"/>
      <sheetName val="Matériel embarqué PVC"/>
      <sheetName val="총(철거)"/>
      <sheetName val="LAB"/>
      <sheetName val="9509"/>
      <sheetName val="금융비용"/>
      <sheetName val="명단원자료(이전)"/>
      <sheetName val="Inquiry"/>
      <sheetName val="대전-교대(A1-A2)"/>
      <sheetName val="기성내역서"/>
      <sheetName val="전체공내역서"/>
      <sheetName val="우,오수"/>
      <sheetName val="삼보지질"/>
      <sheetName val="7.전산해석결과"/>
      <sheetName val="4.하중"/>
      <sheetName val="우각부검토"/>
      <sheetName val="단가산출1"/>
      <sheetName val="팔당터널(1공구)"/>
      <sheetName val="재료표"/>
      <sheetName val="도급"/>
      <sheetName val="현금흐름"/>
      <sheetName val="설명서 "/>
      <sheetName val="card1"/>
      <sheetName val="용산1(해보)"/>
      <sheetName val="흙쌓기도수로설치현황(1)"/>
      <sheetName val="미지급내역"/>
      <sheetName val="매입내역 "/>
      <sheetName val="거래처별지출내역"/>
      <sheetName val="식재-외주 (2)"/>
      <sheetName val="잔수량(작성)"/>
      <sheetName val="전체철근집계"/>
      <sheetName val="유효폭의 계산"/>
      <sheetName val="대비표"/>
      <sheetName val="아산경희980422"/>
      <sheetName val="총괄집桶青"/>
      <sheetName val="물량집계"/>
      <sheetName val="역T형"/>
      <sheetName val="22단가(철完9"/>
      <sheetName val="지질조사"/>
      <sheetName val="T1"/>
      <sheetName val="단가결정"/>
      <sheetName val="총체보활공정표"/>
      <sheetName val="Front"/>
      <sheetName val="포쐀䑣"/>
      <sheetName val="포䠟⥏"/>
      <sheetName val="포䠠⥏"/>
      <sheetName val="포䈀㙪"/>
      <sheetName val="Á¡°ËÃÑ°ý"/>
      <sheetName val="»ó¼öµµÅä°øÁý°èÇ¥"/>
      <sheetName val="°ßÀû´ëºñ"/>
      <sheetName val="ÀÏÀ§´ë°¡Ç¥(À¯´Ü°¡)"/>
      <sheetName val="ÀÚÀç¸ñ·Ï"/>
      <sheetName val="20°ü¸®ºñÀ²"/>
      <sheetName val="★도급내역"/>
      <sheetName val="aa"/>
      <sheetName val="견적대비표"/>
      <sheetName val="토 적 표"/>
      <sheetName val="data2"/>
      <sheetName val="진주䈀ᅪ"/>
      <sheetName val="조명투자및환수계획"/>
      <sheetName val="제조중간결과"/>
      <sheetName val="2BOX본체"/>
      <sheetName val="도장수량(하1)"/>
      <sheetName val="사업수지"/>
      <sheetName val="기계경비단가"/>
      <sheetName val="栍ᾆ"/>
      <sheetName val="부하"/>
      <sheetName val="도체종-상수표"/>
      <sheetName val="동원인원"/>
      <sheetName val="자재 집계표"/>
      <sheetName val="무전표"/>
      <sheetName val="시추주상도"/>
      <sheetName val="archi(본사)"/>
      <sheetName val="※참고자료※"/>
      <sheetName val="자(3.0m)"/>
      <sheetName val="EVALUATE물량산출서"/>
      <sheetName val="49"/>
      <sheetName val="내역(설계,도급)정이준"/>
      <sheetName val=" ｹ-ﾌﾞﾙ"/>
      <sheetName val="FO"/>
      <sheetName val="Summary Sheet"/>
      <sheetName val="노무비_근거"/>
      <sheetName val="8__안정검토"/>
      <sheetName val="6PILE__(돌출)"/>
      <sheetName val="철근량_검토"/>
      <sheetName val="기술자료_(연수)"/>
      <sheetName val="기준"/>
      <sheetName val="PROCESS"/>
      <sheetName val="사용성검토"/>
      <sheetName val="SRC-B3U2"/>
      <sheetName val="현대물량"/>
      <sheetName val="첨부1"/>
      <sheetName val="자재수량"/>
      <sheetName val="2000년하반기"/>
      <sheetName val="인공(100P,배선반)"/>
      <sheetName val="홈통받이수량"/>
      <sheetName val="단위집계표"/>
      <sheetName val="공통가설공사"/>
      <sheetName val="WING3"/>
      <sheetName val="공사수행방안"/>
      <sheetName val="Factor"/>
      <sheetName val="물가변동잔여물량세부내역서"/>
      <sheetName val="신규(방류시설)"/>
      <sheetName val="토공 total"/>
      <sheetName val="소방"/>
      <sheetName val="덤프트럭계수"/>
      <sheetName val="카메라"/>
      <sheetName val="현장별계약현황('98.10.31)"/>
      <sheetName val="1.취수장"/>
      <sheetName val="상-교대(A1-A2)"/>
      <sheetName val="설비공사"/>
      <sheetName val="소상 &quot;1&quot;"/>
      <sheetName val="설계명세_x0005_"/>
      <sheetName val="DATA 입᠒ᎍ"/>
      <sheetName val="4︀ᇕ԰"/>
      <sheetName val="견적율"/>
      <sheetName val="가계부"/>
      <sheetName val="제품목록"/>
      <sheetName val="매입매출관리"/>
      <sheetName val="설계명세_x0000_"/>
      <sheetName val="설계명세揄"/>
      <sheetName val="설계명세䡲"/>
      <sheetName val="적용기준"/>
      <sheetName val="견적의ᰀ፜"/>
      <sheetName val="105,106,107동"/>
      <sheetName val="수로교총재료齘_x0013_"/>
      <sheetName val="통신단가조사"/>
      <sheetName val="산출2-기기동력"/>
      <sheetName val="사각맨᠜"/>
      <sheetName val="공기԰_x0000_缀"/>
      <sheetName val="설계睮め_x0005_"/>
      <sheetName val="사각맨0"/>
      <sheetName val="J"/>
      <sheetName val="CF"/>
      <sheetName val="전기일위목록"/>
      <sheetName val="RE9604"/>
      <sheetName val="거푸집물량"/>
      <sheetName val="납부서"/>
      <sheetName val="일위대가(여기까지)"/>
      <sheetName val="인상효1"/>
      <sheetName val="UPDATA"/>
      <sheetName val="밧데리"/>
      <sheetName val="단위_xdc00_ὗ␀"/>
      <sheetName val="원가계산서(남측)"/>
      <sheetName val="제조 경영"/>
      <sheetName val="갈현동"/>
      <sheetName val="예산대비"/>
      <sheetName val="전체_1설계"/>
      <sheetName val="조경내역"/>
      <sheetName val="5.공종별尜_x0013_層_x0013_闰"/>
      <sheetName val="사각맨ﻇ"/>
      <sheetName val="8.현장관리비"/>
      <sheetName val="7.안전관리비"/>
      <sheetName val="L형옹벽"/>
      <sheetName val="hvac내역서(제어동)"/>
      <sheetName val="Tot-sum"/>
      <sheetName val="작성"/>
      <sheetName val="주식"/>
      <sheetName val="공사비증감"/>
      <sheetName val="기초ա_x0000_"/>
      <sheetName val="물량尜"/>
      <sheetName val="토공,철콘"/>
      <sheetName val="변경비丵〒_x0005_"/>
      <sheetName val="물량丵"/>
      <sheetName val="º¯°æ»çÀ5"/>
      <sheetName val="AILC005"/>
      <sheetName val="AILC00_x0000_"/>
      <sheetName val="AILC00_x0010_"/>
      <sheetName val="기본일위"/>
      <sheetName val="계약표지"/>
      <sheetName val="기준비용"/>
      <sheetName val="분양가격표"/>
      <sheetName val="현장설က_x0000_蠀ᛟ"/>
      <sheetName val="학생내역"/>
      <sheetName val="원가계산하도"/>
      <sheetName val="단위_x0000__x0000_尀"/>
      <sheetName val="단위ࠀᎄ䰀"/>
      <sheetName val="단위倀❹缀"/>
      <sheetName val="단위耀ὡ"/>
      <sheetName val="설변물량"/>
      <sheetName val="B부대공"/>
      <sheetName val="소일위대가코드표"/>
      <sheetName val="단가보완"/>
      <sheetName val="증감분석"/>
      <sheetName val="5사남"/>
      <sheetName val="구조대가"/>
      <sheetName val="포설대가1"/>
      <sheetName val="부대대가"/>
      <sheetName val="사급자재(1단계)"/>
      <sheetName val="지주설치제원"/>
      <sheetName val="시중노임(공사)"/>
      <sheetName val="설계변경내역 98"/>
      <sheetName val="입찰사유서 제4공종 (흙깎기)"/>
      <sheetName val="캔개발배경"/>
      <sheetName val="시장"/>
      <sheetName val="일정표"/>
      <sheetName val="일위1"/>
      <sheetName val="층"/>
      <sheetName val="배수내역(총수량)"/>
      <sheetName val="3련 B_x0005__x0000_"/>
      <sheetName val="기성수금(단단위)"/>
      <sheetName val="원가매출(단단위)"/>
      <sheetName val="적용건축"/>
      <sheetName val="설치 일위대가(4԰_x0000_缀_x0000__x0000__x0000_"/>
      <sheetName val="프로젝트"/>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21301동"/>
      <sheetName val="TB-내역서"/>
      <sheetName val="costing_CV"/>
      <sheetName val="costing_ESDV"/>
      <sheetName val="costing_FE"/>
      <sheetName val="Condition"/>
      <sheetName val="costing_Misc"/>
      <sheetName val="costing_MOV"/>
      <sheetName val="costing_Press"/>
      <sheetName val="별표(48~75)"/>
      <sheetName val="공사내역(2003년)"/>
      <sheetName val="본댐설계"/>
      <sheetName val="교육종류"/>
      <sheetName val="꣈፺"/>
      <sheetName val="堀᎟"/>
      <sheetName val="¼ö·®»êÃÈ"/>
      <sheetName val="저፺"/>
      <sheetName val="¼ö·®»êÃX"/>
      <sheetName val="壈᎟"/>
      <sheetName val="쀀ፐ"/>
      <sheetName val="죈፺"/>
      <sheetName val="惈፵"/>
      <sheetName val="일반전기C"/>
      <sheetName val="POOM_MOTO"/>
      <sheetName val="예산조서(︀ᇕ԰"/>
      <sheetName val="샤워실위생"/>
      <sheetName val="건축토목내역"/>
      <sheetName val="205동"/>
      <sheetName val="과세면세표"/>
      <sheetName val="인제내역"/>
      <sheetName val="PARAMETER"/>
      <sheetName val="세부내역(직접인건비)"/>
      <sheetName val="사통"/>
      <sheetName val="사다리"/>
      <sheetName val="현장지䀀ኀ㠀ኃ"/>
      <sheetName val="건축원가"/>
      <sheetName val="부丵〒"/>
      <sheetName val="부司2"/>
      <sheetName val="집계(세부총괄)"/>
      <sheetName val="파형강관집계"/>
      <sheetName val="102역사"/>
      <sheetName val="금액결揄"/>
      <sheetName val="공사비 내역"/>
      <sheetName val="2000_x0005__x0000__x0000_"/>
      <sheetName val="모델링"/>
      <sheetName val="Ⅴ-2.공종별내역"/>
      <sheetName val="Recovered_Sheet1"/>
      <sheetName val="원가상세내역"/>
      <sheetName val="2004경영(비목별)"/>
      <sheetName val="2004경영"/>
      <sheetName val="단가및재료비"/>
      <sheetName val="hvac(제어동)"/>
      <sheetName val="발전기"/>
      <sheetName val="배전반용량계산"/>
      <sheetName val="세정탑 설계"/>
      <sheetName val="내역서(당초변경)"/>
      <sheetName val="A(Rev.3)"/>
      <sheetName val="36신丵〒_x0005_"/>
      <sheetName val="신공항A-9헾】_x0005__x0000__x0000_"/>
      <sheetName val="기존구조물철거집계계표"/>
      <sheetName val="내역서(교량)전체"/>
      <sheetName val="장비경비"/>
      <sheetName val="투찰가"/>
      <sheetName val="암거공"/>
      <sheetName val="직접인건비"/>
      <sheetName val="접속도로"/>
      <sheetName val="-15.0"/>
      <sheetName val="해평견적"/>
      <sheetName val="사리부설"/>
      <sheetName val="임대견적서"/>
      <sheetName val="퍼스트"/>
      <sheetName val="영동(D)"/>
      <sheetName val="원가서"/>
      <sheetName val="기초입력"/>
      <sheetName val="신공"/>
      <sheetName val="LIST"/>
      <sheetName val="포장공자재집계표"/>
      <sheetName val="강관산출"/>
      <sheetName val="B3.PERSONEL-Ucret"/>
      <sheetName val="Change rate"/>
      <sheetName val="목표세부명세"/>
      <sheetName val="TYPE-U800"/>
      <sheetName val="일위대가-1"/>
      <sheetName val="명세"/>
      <sheetName val="견적서(1)"/>
      <sheetName val="2234"/>
      <sheetName val="조립1부실적"/>
      <sheetName val="능률"/>
      <sheetName val="Despacho (c.civil)"/>
      <sheetName val="CHITIET VL-NC-TT -1p"/>
      <sheetName val="TDTKP1"/>
      <sheetName val="1을"/>
      <sheetName val="자판실행"/>
      <sheetName val="D16"/>
      <sheetName val="D25"/>
      <sheetName val="D22"/>
      <sheetName val="단위세대물량"/>
      <sheetName val="낙찰표"/>
      <sheetName val="bearing"/>
      <sheetName val="영흥TL(UP,DOWN) "/>
      <sheetName val="참조자료"/>
      <sheetName val="스라브"/>
      <sheetName val="확정실적"/>
      <sheetName val="관로토공집계표"/>
      <sheetName val="연돌일위집계"/>
      <sheetName val="균열"/>
      <sheetName val="노᠀⁷"/>
      <sheetName val="CON'C"/>
      <sheetName val="경영상태"/>
      <sheetName val="현장관리비데이타"/>
      <sheetName val="손익집계(공장별)"/>
      <sheetName val="안양1공구_건축"/>
      <sheetName val="북방3터널"/>
      <sheetName val="esc"/>
      <sheetName val="도급예산내역서봉투"/>
      <sheetName val="도급예산내역서총괄표"/>
      <sheetName val="을부담운반비"/>
      <sheetName val="운반비산출"/>
      <sheetName val="sheets"/>
      <sheetName val="관기성공.내"/>
      <sheetName val="평균높이산출근거"/>
      <sheetName val="횡배수관위치조서"/>
      <sheetName val="현장경비"/>
      <sheetName val="하부철근수량"/>
      <sheetName val="자재일람"/>
      <sheetName val="w't table"/>
      <sheetName val="환율-LIBOR"/>
      <sheetName val="자단"/>
      <sheetName val="D-3109"/>
      <sheetName val="sub"/>
      <sheetName val="마장"/>
      <sheetName val="중기목록"/>
      <sheetName val="변경품셈"/>
      <sheetName val="WIND-EQ"/>
      <sheetName val="FEXS"/>
      <sheetName val="PUMP SHT"/>
      <sheetName val="회사99"/>
      <sheetName val="OCT.FDN"/>
      <sheetName val="설계일반"/>
      <sheetName val="토목검측서"/>
      <sheetName val="유림총괄"/>
      <sheetName val="PAD TR보호대기초"/>
      <sheetName val="가로등기초"/>
      <sheetName val="HANDHOLE(2)"/>
      <sheetName val="N頀ᚃ"/>
      <sheetName val="N"/>
      <sheetName val="계양가시설"/>
      <sheetName val="삼성전기"/>
      <sheetName val="일목"/>
      <sheetName val="기준표"/>
      <sheetName val="보호공"/>
      <sheetName val="º¯°æ»çÀþ"/>
      <sheetName val="제수변︀ᇕ"/>
      <sheetName val="º¯°æ»çÀ_x0000_"/>
      <sheetName val="결과조Ⴚ"/>
      <sheetName val="결과조º"/>
      <sheetName val="º¯°æ»çÀ¸"/>
      <sheetName val="º¯°æ»çÀ "/>
      <sheetName val="제수변﹔ᇕ"/>
      <sheetName val="º¯°æ»çÀB"/>
      <sheetName val="단가일䊱"/>
      <sheetName val="K1자재(3차등)"/>
      <sheetName val="전체내ﰀ⁗"/>
      <sheetName val="내역서-전체낙찰율"/>
      <sheetName val="전체내저፺"/>
      <sheetName val="제수변䊱ᅪ"/>
      <sheetName val="인건비堀"/>
      <sheetName val="전체내堀᎟"/>
      <sheetName val="전체내︀ᇕ"/>
      <sheetName val="전체내怀፵"/>
      <sheetName val="변경비鰀፰"/>
      <sheetName val="㰀"/>
      <sheetName val="주관锼_x0013_"/>
      <sheetName val="2호맨홀공제수량"/>
      <sheetName val="위치"/>
      <sheetName val="공작물조직표(용배수)"/>
      <sheetName val="날개수량1.5"/>
      <sheetName val="내역서(기성청구)"/>
      <sheetName val="000000"/>
      <sheetName val="재료단가"/>
      <sheetName val="우수공"/>
      <sheetName val="원가계墬ᥓ"/>
      <sheetName val="원가계Ⴌ_x0000_"/>
      <sheetName val="3회기성헾】"/>
      <sheetName val="변경비교헾】"/>
      <sheetName val="횡배위치"/>
      <sheetName val="계산중"/>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단가견적조사표"/>
      <sheetName val="bdata-출력안함"/>
      <sheetName val="공리공제"/>
      <sheetName val="준공정산"/>
      <sheetName val="자재ᰀ፜搀"/>
      <sheetName val="GEN"/>
      <sheetName val="부대공집계표"/>
      <sheetName val="관일"/>
      <sheetName val="노무비(DB)_이후 출력XXXXXX"/>
      <sheetName val="3회기성䃸〒"/>
      <sheetName val="3회기성_x0005__x0000_"/>
      <sheetName val="3회기성吸("/>
      <sheetName val="3회기성ⱂ⿌"/>
      <sheetName val="3회기성埀0"/>
      <sheetName val="철거산출헾】"/>
      <sheetName val="철거산출午_x0013_"/>
      <sheetName val="VS P-Q"/>
      <sheetName val="법면"/>
      <sheetName val="배수공1"/>
      <sheetName val="부대집계"/>
      <sheetName val="사업계획1안"/>
      <sheetName val="코드"/>
      <sheetName val="월별수입"/>
      <sheetName val="조건입력"/>
      <sheetName val="조건입력(2)"/>
      <sheetName val="장비선정"/>
      <sheetName val="도급단가-아파트"/>
      <sheetName val="BREAKDOWN(철거설치)"/>
      <sheetName val="수량산출1"/>
      <sheetName val="L-type"/>
      <sheetName val="현장관리비 산출내역"/>
      <sheetName val="2F_회의실견적(5_14_일대)"/>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3련 B姨#"/>
      <sheetName val="백호헾】_x0005_"/>
      <sheetName val="36신설수翇"/>
      <sheetName val="36신설수︀"/>
      <sheetName val="견적꓀᥻"/>
      <sheetName val="36신설수Ç"/>
      <sheetName val="36신설수資"/>
      <sheetName val="총괄집렇♑"/>
      <sheetName val="시설물기초"/>
      <sheetName val="1호맨홀수량산출"/>
      <sheetName val="FLANGE"/>
    </sheetNames>
    <definedNames>
      <definedName name="Macro9"/>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sheetData sheetId="315"/>
      <sheetData sheetId="316"/>
      <sheetData sheetId="317"/>
      <sheetData sheetId="318" refreshError="1"/>
      <sheetData sheetId="319" refreshError="1"/>
      <sheetData sheetId="320" refreshError="1"/>
      <sheetData sheetId="32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sheetData sheetId="419"/>
      <sheetData sheetId="420"/>
      <sheetData sheetId="421"/>
      <sheetData sheetId="422"/>
      <sheetData sheetId="423"/>
      <sheetData sheetId="424"/>
      <sheetData sheetId="425"/>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sheetData sheetId="588"/>
      <sheetData sheetId="589"/>
      <sheetData sheetId="590"/>
      <sheetData sheetId="591"/>
      <sheetData sheetId="592"/>
      <sheetData sheetId="593"/>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sheetData sheetId="635"/>
      <sheetData sheetId="636"/>
      <sheetData sheetId="637"/>
      <sheetData sheetId="638"/>
      <sheetData sheetId="639" refreshError="1"/>
      <sheetData sheetId="640" refreshError="1"/>
      <sheetData sheetId="641" refreshError="1"/>
      <sheetData sheetId="642" refreshError="1"/>
      <sheetData sheetId="643"/>
      <sheetData sheetId="644"/>
      <sheetData sheetId="645"/>
      <sheetData sheetId="646"/>
      <sheetData sheetId="647"/>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sheetData sheetId="659"/>
      <sheetData sheetId="660"/>
      <sheetData sheetId="661"/>
      <sheetData sheetId="662"/>
      <sheetData sheetId="663"/>
      <sheetData sheetId="664"/>
      <sheetData sheetId="665"/>
      <sheetData sheetId="666"/>
      <sheetData sheetId="667"/>
      <sheetData sheetId="668"/>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sheetData sheetId="694" refreshError="1"/>
      <sheetData sheetId="695" refreshError="1"/>
      <sheetData sheetId="696"/>
      <sheetData sheetId="697" refreshError="1"/>
      <sheetData sheetId="698" refreshError="1"/>
      <sheetData sheetId="699" refreshError="1"/>
      <sheetData sheetId="700" refreshError="1"/>
      <sheetData sheetId="701"/>
      <sheetData sheetId="702"/>
      <sheetData sheetId="703"/>
      <sheetData sheetId="704"/>
      <sheetData sheetId="705"/>
      <sheetData sheetId="706"/>
      <sheetData sheetId="707"/>
      <sheetData sheetId="708"/>
      <sheetData sheetId="709"/>
      <sheetData sheetId="710"/>
      <sheetData sheetId="711"/>
      <sheetData sheetId="712"/>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sheetData sheetId="868"/>
      <sheetData sheetId="869"/>
      <sheetData sheetId="870" refreshError="1"/>
      <sheetData sheetId="871" refreshError="1"/>
      <sheetData sheetId="872" refreshError="1"/>
      <sheetData sheetId="873" refreshError="1"/>
      <sheetData sheetId="874"/>
      <sheetData sheetId="875"/>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sheetData sheetId="981" refreshError="1"/>
      <sheetData sheetId="982"/>
      <sheetData sheetId="983"/>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sheetData sheetId="1190"/>
      <sheetData sheetId="1191"/>
      <sheetData sheetId="1192"/>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sheetData sheetId="1496"/>
      <sheetData sheetId="1497"/>
      <sheetData sheetId="1498"/>
      <sheetData sheetId="1499"/>
      <sheetData sheetId="1500"/>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sheetData sheetId="1933"/>
      <sheetData sheetId="1934"/>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sheetData sheetId="2303"/>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sheetData sheetId="2364"/>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수"/>
      <sheetName val="오수"/>
      <sheetName val="포장"/>
      <sheetName val="우수철근"/>
      <sheetName val="오수철근"/>
      <sheetName val="총수량 집계표"/>
      <sheetName val="총철근"/>
      <sheetName val="자재집게표 "/>
      <sheetName val="총수량집계표 "/>
      <sheetName val="총철근량집계표"/>
      <sheetName val="이음몰탈"/>
      <sheetName val="옹벽공 수량집계표"/>
      <sheetName val="철근집계표"/>
      <sheetName val="태화42 "/>
      <sheetName val="JUCKEYK"/>
      <sheetName val="노임"/>
      <sheetName val="기둥(원형)"/>
      <sheetName val="5.전사투자계획종함안"/>
      <sheetName val="Q-ty-1"/>
      <sheetName val="내역서"/>
      <sheetName val="Sheet1"/>
      <sheetName val="인건비"/>
      <sheetName val="직노"/>
      <sheetName val="인건-측정"/>
      <sheetName val="工완성공사율"/>
      <sheetName val="빌딩 안내"/>
      <sheetName val="I一般比"/>
      <sheetName val="__MAIN"/>
      <sheetName val="Sheet2"/>
      <sheetName val="실행철강하도"/>
      <sheetName val="#REF"/>
      <sheetName val="정부노임단가"/>
      <sheetName val="과천MAIN"/>
      <sheetName val="내역"/>
      <sheetName val="POOM_MOTO"/>
      <sheetName val="POOM_MOTO2"/>
      <sheetName val="평가데이터"/>
      <sheetName val="COVER"/>
      <sheetName val="JUCK"/>
      <sheetName val="합계금액"/>
      <sheetName val="옹벽"/>
      <sheetName val="하수급견적대비"/>
      <sheetName val="3차설계"/>
      <sheetName val="Sheet1 (2)"/>
      <sheetName val="설계조건"/>
      <sheetName val="DATA"/>
      <sheetName val="3BL공동구 수량"/>
      <sheetName val="woo(mac)"/>
      <sheetName val="3.바닥판설계"/>
      <sheetName val="일위"/>
      <sheetName val="단가비교표"/>
      <sheetName val="8. 안정검토"/>
      <sheetName val="ABUT수량-A1"/>
      <sheetName val="INPUT"/>
      <sheetName val="STBOX"/>
      <sheetName val="터널조도"/>
      <sheetName val="DATE"/>
      <sheetName val="착공내역서"/>
      <sheetName val="대공종"/>
      <sheetName val="터파기및재료"/>
      <sheetName val="MACRO(전선관)"/>
      <sheetName val="자료입력"/>
      <sheetName val="내역서적용수량 (지방도893)"/>
      <sheetName val="98지급계획"/>
      <sheetName val="집수정(600-700)"/>
      <sheetName val="플랜트 설치"/>
      <sheetName val="우수공"/>
      <sheetName val="2-1포천(각세)(외제)"/>
      <sheetName val="수안보-MBR1"/>
      <sheetName val="원형1호맨홀토공수량"/>
      <sheetName val="조건표"/>
      <sheetName val="교각계산"/>
      <sheetName val="6PILE  (돌출)"/>
      <sheetName val="우각부보강"/>
      <sheetName val="H-PILE수량집계"/>
      <sheetName val="조명시설"/>
      <sheetName val="부대내역"/>
      <sheetName val="보도경계블럭"/>
      <sheetName val="IBASE"/>
      <sheetName val="말뚝기초"/>
      <sheetName val="토공분배표"/>
      <sheetName val="6작업1"/>
      <sheetName val="단면치수"/>
      <sheetName val="여흥"/>
      <sheetName val="정부노임(2000.상)"/>
      <sheetName val="A공구"/>
      <sheetName val="1SPAN"/>
      <sheetName val="공사진행"/>
      <sheetName val="Piping Design Data"/>
      <sheetName val="주형"/>
      <sheetName val="을"/>
      <sheetName val="경희대"/>
      <sheetName val="결합부검토"/>
      <sheetName val="일위대가"/>
      <sheetName val="수량산출"/>
      <sheetName val="Y-WORK"/>
      <sheetName val="sw1"/>
      <sheetName val="NOMUBI"/>
      <sheetName val="맨홀방수수량(변경)"/>
      <sheetName val="¿ì¼ö"/>
      <sheetName val="¿À¼ö"/>
      <sheetName val="Æ÷Àå"/>
      <sheetName val="¿ì¼öÃ¶±Ù"/>
      <sheetName val="¿À¼öÃ¶±Ù"/>
      <sheetName val="ÃÑ¼ö·® Áý°èÇ¥"/>
      <sheetName val="ÃÑÃ¶±Ù"/>
      <sheetName val="ÀÚÀçÁý°ÔÇ¥ "/>
      <sheetName val="ÃÑ¼ö·®Áý°èÇ¥ "/>
      <sheetName val="ÃÑÃ¶±Ù·®Áý°èÇ¥"/>
      <sheetName val="ÀÌÀ½¸ôÅ»"/>
      <sheetName val="¿Ëº®°ø ¼ö·®Áý°èÇ¥"/>
      <sheetName val="Ã¶±ÙÁý°èÇ¥"/>
      <sheetName val="종배수관"/>
      <sheetName val="Macro1"/>
      <sheetName val="마포토정"/>
      <sheetName val="말뚝설계"/>
      <sheetName val="증감대비"/>
      <sheetName val="설명"/>
      <sheetName val="유기공정"/>
      <sheetName val="부하계산서"/>
      <sheetName val="부하(성남)"/>
      <sheetName val="BID"/>
      <sheetName val="MOTOR"/>
      <sheetName val="토적집계"/>
      <sheetName val="ⴭⴭⴭⴭ"/>
      <sheetName val="2"/>
      <sheetName val="03하반기내역서"/>
      <sheetName val="04상반기"/>
      <sheetName val="말뚝지지력산정"/>
      <sheetName val="날개벽"/>
      <sheetName val="LU"/>
      <sheetName val="설비"/>
      <sheetName val="물가시세"/>
      <sheetName val="1.설계기준"/>
      <sheetName val="전체도급"/>
      <sheetName val="총수량집계표"/>
      <sheetName val="통합"/>
      <sheetName val="단면검토"/>
      <sheetName val="하도급원가계산총괄표(식재)"/>
      <sheetName val="견적서(대외) (2)"/>
      <sheetName val="tggwan(mac)"/>
      <sheetName val="영업소실적"/>
      <sheetName val="Sheet6"/>
      <sheetName val="평당자료"/>
      <sheetName val="교각1"/>
      <sheetName val="시공계획"/>
      <sheetName val="소상 &quot;1&quot;"/>
      <sheetName val="Project Brief"/>
      <sheetName val="PROCESS"/>
      <sheetName val="표지"/>
      <sheetName val="SELTDATA"/>
      <sheetName val="단가산출서"/>
      <sheetName val="오수공수량집계표"/>
      <sheetName val="철근량 검토"/>
      <sheetName val="연결임시"/>
      <sheetName val="설"/>
      <sheetName val="굴착깊이(주배관)"/>
      <sheetName val="수량"/>
      <sheetName val="총수량_집계표"/>
      <sheetName val="자재집게표_"/>
      <sheetName val="총수량집계표_"/>
      <sheetName val="옹벽공_수량집계표"/>
      <sheetName val="인원"/>
      <sheetName val="기별(종합)"/>
      <sheetName val="설계예산서(출력하지마세요)"/>
      <sheetName val="기초자료"/>
      <sheetName val="단위중량"/>
      <sheetName val="실행비교"/>
      <sheetName val="3련 BOX"/>
      <sheetName val="FOOTING단면력"/>
      <sheetName val="총계"/>
      <sheetName val="현황산출서"/>
      <sheetName val="옹벽기초자료"/>
      <sheetName val="L_RPTA05_목록"/>
      <sheetName val="날개벽(시점좌측)"/>
      <sheetName val="단가"/>
      <sheetName val="2000년1차"/>
      <sheetName val="입찰안"/>
      <sheetName val="2000전체분"/>
      <sheetName val="적격"/>
      <sheetName val="가설건물"/>
      <sheetName val="노원열병합  건축공사기성내역서"/>
      <sheetName val="공사개요"/>
      <sheetName val="중기손료"/>
      <sheetName val="본체"/>
      <sheetName val="화재 탐지 설비"/>
      <sheetName val="Stem Footing"/>
      <sheetName val="수로단위수량"/>
      <sheetName val="개발운영비청구"/>
      <sheetName val="계단단위수량"/>
      <sheetName val="관경결정"/>
      <sheetName val="기초계산(Pmax)"/>
      <sheetName val="간지"/>
      <sheetName val="품셈TABLE"/>
      <sheetName val="개요"/>
      <sheetName val="0131"/>
      <sheetName val="자압1"/>
      <sheetName val="PARAMETER"/>
      <sheetName val="LEGEND"/>
      <sheetName val="준공갑지"/>
      <sheetName val="Pier 3"/>
      <sheetName val="COPING"/>
      <sheetName val="현금"/>
      <sheetName val="TYPE-B 평균H"/>
      <sheetName val="전체내역 (2)"/>
      <sheetName val="2000노임기준"/>
      <sheetName val="기초공"/>
      <sheetName val="조도계산서 (도서)"/>
      <sheetName val="노임단가"/>
      <sheetName val="수로BOX"/>
      <sheetName val="미지급명세서"/>
      <sheetName val="경리주보"/>
      <sheetName val="건축공사"/>
      <sheetName val="적용단위길이"/>
      <sheetName val="종배수관(신)"/>
      <sheetName val="내역표지"/>
      <sheetName val="TYPE-A"/>
      <sheetName val="설직재-1"/>
      <sheetName val="제-노임"/>
      <sheetName val="제직재"/>
      <sheetName val="기둥"/>
      <sheetName val="첨4"/>
      <sheetName val="지출결의서(1-3)"/>
      <sheetName val="조건"/>
      <sheetName val="토목"/>
      <sheetName val="TYPE-1"/>
      <sheetName val="토목품셈"/>
      <sheetName val="산근"/>
      <sheetName val="Total"/>
      <sheetName val="설계기준"/>
      <sheetName val="표지판단위"/>
      <sheetName val="바닥판"/>
      <sheetName val="자압"/>
      <sheetName val="건축내역"/>
      <sheetName val="당초"/>
      <sheetName val="지급자재"/>
      <sheetName val="터파기"/>
      <sheetName val="공종단가"/>
      <sheetName val="맨홀수량집계"/>
      <sheetName val="간지-배수공"/>
      <sheetName val="전기일위대가"/>
      <sheetName val="교대토공종점"/>
      <sheetName val="전기내역"/>
      <sheetName val="집계표"/>
      <sheetName val="예정(3)"/>
      <sheetName val="동원(3)"/>
      <sheetName val="수량3"/>
      <sheetName val="고창방향"/>
      <sheetName val="금액내역서"/>
      <sheetName val="BSD _2_"/>
      <sheetName val="3BL공동구_수량"/>
      <sheetName val="견적서(대외)_(2)"/>
      <sheetName val="내역서적용수량_(지방도893)"/>
      <sheetName val="Pier_3"/>
      <sheetName val="5_전사투자계획종함안"/>
      <sheetName val="3_바닥판설계"/>
      <sheetName val="태화42_"/>
      <sheetName val="BSD__2_"/>
      <sheetName val="Sheet1_(2)"/>
      <sheetName val="ÃÑ¼ö·®_Áý°èÇ¥"/>
      <sheetName val="ÀÚÀçÁý°ÔÇ¥_"/>
      <sheetName val="ÃÑ¼ö·®Áý°èÇ¥_"/>
      <sheetName val="¿Ëº®°ø_¼ö·®Áý°èÇ¥"/>
      <sheetName val="6PILE__(돌출)"/>
      <sheetName val="빌딩_안내"/>
      <sheetName val="Stem_Footing"/>
      <sheetName val="H PILE수량"/>
      <sheetName val="L형옹벽측구"/>
      <sheetName val="금호산업"/>
      <sheetName val="발주서류"/>
      <sheetName val="옹벽수량집계표"/>
      <sheetName val="CRUDE RE-bar"/>
      <sheetName val="교각(P1)수량"/>
      <sheetName val="토공1차"/>
      <sheetName val="노무비"/>
      <sheetName val="골조시행"/>
      <sheetName val="적점"/>
      <sheetName val="U형수로(1)"/>
      <sheetName val="3.하중산정4.지지력"/>
      <sheetName val="개략"/>
      <sheetName val="단면가정"/>
      <sheetName val="안정계산"/>
      <sheetName val="설계내역서"/>
      <sheetName val="세목전체"/>
      <sheetName val="실행자재"/>
      <sheetName val="J直材4"/>
      <sheetName val="특별교실"/>
      <sheetName val="송도(A3)-가야"/>
      <sheetName val="설계"/>
      <sheetName val="변화치수"/>
      <sheetName val="견적대비표"/>
      <sheetName val="갑지"/>
      <sheetName val="001"/>
      <sheetName val="산재 안전"/>
      <sheetName val="노무비 경비"/>
      <sheetName val="nys"/>
      <sheetName val="2.2.2입적표"/>
      <sheetName val="969910( R)"/>
      <sheetName val="t형"/>
      <sheetName val="방음벽기초"/>
      <sheetName val="1을"/>
      <sheetName val="메크로 연습"/>
      <sheetName val="5.모델링"/>
      <sheetName val="ilch"/>
      <sheetName val="부속동"/>
      <sheetName val="참조"/>
      <sheetName val="참조 (2)"/>
      <sheetName val="예산서"/>
      <sheetName val="MFAB"/>
      <sheetName val="MFRT"/>
      <sheetName val="MPKG"/>
      <sheetName val="MPRD"/>
      <sheetName val="3.공통공사대비"/>
      <sheetName val="토공(우물통,기타) "/>
      <sheetName val="기준액"/>
      <sheetName val="토사(PE)"/>
      <sheetName val="진로도급"/>
      <sheetName val="수량집계"/>
      <sheetName val="제잡비집계"/>
      <sheetName val="조작대(1연)"/>
      <sheetName val="WORK"/>
      <sheetName val="단위수량"/>
      <sheetName val="가시설수량"/>
      <sheetName val="대창(함평)"/>
      <sheetName val="99노임기준"/>
      <sheetName val="단가대비표"/>
      <sheetName val="20변경안"/>
      <sheetName val="BOX(1.5X1.5)"/>
      <sheetName val="데이타"/>
      <sheetName val="TOTAL_BOQ"/>
      <sheetName val="토공A"/>
      <sheetName val="Sheet17"/>
      <sheetName val="대가표(품셈)"/>
      <sheetName val="RAHMEN"/>
      <sheetName val="48일위"/>
      <sheetName val="빗물받이(910-510-410)"/>
      <sheetName val="가도공"/>
      <sheetName val="적정심사"/>
      <sheetName val="가공비"/>
      <sheetName val="신당동집계표"/>
      <sheetName val="시험장S자로가로등공사"/>
      <sheetName val="건축집계합계"/>
      <sheetName val="건축집계표이수"/>
      <sheetName val="당정동공통이수"/>
      <sheetName val="당정동경상이수"/>
      <sheetName val="기성갑지"/>
      <sheetName val="PLC B-M"/>
      <sheetName val="견적서"/>
      <sheetName val="PCSDB1"/>
      <sheetName val="고객_ONE그래프"/>
      <sheetName val="PCSDB2"/>
      <sheetName val="PUSDB1"/>
      <sheetName val="과금_ONE그래프"/>
      <sheetName val="PUSDB2"/>
      <sheetName val="PUSDB3"/>
      <sheetName val="PUSDB4"/>
      <sheetName val="c_balju"/>
      <sheetName val="8.PILE  (돌출)"/>
      <sheetName val="가시설(3.0m이하 D80)"/>
      <sheetName val="통과가능량(수로) (2)"/>
      <sheetName val="참조(2)"/>
      <sheetName val="강재집계(오수관정비)"/>
      <sheetName val="흙막이 집계"/>
      <sheetName val="가시설토공집계"/>
      <sheetName val="가시설 토공"/>
      <sheetName val="조립식PC맨홀높이"/>
      <sheetName val="A-LINE"/>
      <sheetName val="B-LINE"/>
      <sheetName val="C-LINE"/>
      <sheetName val="D-LINE"/>
      <sheetName val="E-LINE"/>
      <sheetName val="E1-LINE"/>
      <sheetName val="VXXXXXXX"/>
      <sheetName val="장비집계"/>
      <sheetName val="단면 (2)"/>
      <sheetName val="날개벽수량표"/>
      <sheetName val="자재대"/>
      <sheetName val="A-4"/>
      <sheetName val="문학터널-9255(관보고-실)"/>
      <sheetName val="기계경비"/>
      <sheetName val="견적-내역"/>
      <sheetName val="산출내역서"/>
      <sheetName val="예방접종계획"/>
      <sheetName val="버스운행안내"/>
      <sheetName val="근태계획서"/>
      <sheetName val="000000"/>
      <sheetName val="자재시세표"/>
      <sheetName val="토공(완충)"/>
      <sheetName val="총괄내역서"/>
      <sheetName val="guard(mac)"/>
      <sheetName val="RD제품개발투자비(매가)"/>
      <sheetName val="데리네이타현황"/>
      <sheetName val="1-1"/>
      <sheetName val="사용성검토"/>
      <sheetName val="J형측구단위수량"/>
      <sheetName val="일위대가(계측기설치)"/>
      <sheetName val="충주"/>
      <sheetName val="맨홀평균높이"/>
      <sheetName val="산정표"/>
      <sheetName val="역T형옹벽(3.0)"/>
      <sheetName val="FAB별"/>
      <sheetName val="POST COL. 일위대가_호표"/>
      <sheetName val="보차도경계석"/>
      <sheetName val="예정_3_"/>
      <sheetName val="동원_3_"/>
      <sheetName val="횡분배정리(DB)"/>
      <sheetName val="BOX"/>
      <sheetName val="맨홀수량산출"/>
      <sheetName val="횡수량조서"/>
      <sheetName val="사진대지"/>
      <sheetName val="품셈"/>
      <sheetName val="VXXXXX"/>
      <sheetName val="O실보"/>
      <sheetName val="규준틀"/>
      <sheetName val="흙쌓기도수로설치현황"/>
      <sheetName val="관연장산출"/>
      <sheetName val="BCK3672"/>
      <sheetName val="기둥(하중)"/>
      <sheetName val="Formulas &amp; Tables"/>
      <sheetName val="도체종-상수표"/>
      <sheetName val="도장수량(하1)"/>
      <sheetName val="파이프"/>
      <sheetName val="A2"/>
      <sheetName val="택지성격총괄"/>
      <sheetName val="역T형교대(말뚝기초)"/>
      <sheetName val="본장"/>
      <sheetName val="Sheet3"/>
      <sheetName val="기계경비 (2)"/>
      <sheetName val="맨홀수량"/>
      <sheetName val="배력철근산정"/>
      <sheetName val="산출기초"/>
      <sheetName val="인원투입계획(실행)"/>
      <sheetName val="경상비내역"/>
      <sheetName val="부대비내역"/>
      <sheetName val="대창(장성)"/>
      <sheetName val="대창(함평)-창열"/>
      <sheetName val="트렌치집계"/>
      <sheetName val="CALCULATION"/>
      <sheetName val="링크해지용"/>
      <sheetName val="사급자재"/>
      <sheetName val="흄관기초"/>
      <sheetName val="가중치산출근거(가동중검사용역)"/>
      <sheetName val="가중치산출근거(추가1,2)"/>
      <sheetName val="예정공정표(총괄)"/>
      <sheetName val="가중치산출근거(보조용역)"/>
      <sheetName val="200"/>
      <sheetName val="TC표지"/>
      <sheetName val="안정검토(온1)"/>
      <sheetName val="쌍송교"/>
      <sheetName val="Area"/>
      <sheetName val="공통단가"/>
      <sheetName val="운반비"/>
      <sheetName val="차액보증"/>
      <sheetName val="가설공사내역"/>
      <sheetName val="401"/>
      <sheetName val="소비자가"/>
      <sheetName val="주식"/>
      <sheetName val="Macro2"/>
      <sheetName val="원가총괄"/>
      <sheetName val="재료비"/>
      <sheetName val="을 2"/>
      <sheetName val="을 1"/>
      <sheetName val="준공검사원"/>
      <sheetName val="8.2TON"/>
      <sheetName val="참조M"/>
      <sheetName val="wall"/>
      <sheetName val="CIVIL (1)"/>
      <sheetName val="CIVIL"/>
      <sheetName val="EDPR"/>
      <sheetName val="자재집계표"/>
      <sheetName val="Payout"/>
      <sheetName val="투찰"/>
      <sheetName val="Baby일위대가"/>
      <sheetName val="일위(PN)"/>
      <sheetName val="입력DATA"/>
      <sheetName val="확정실적"/>
      <sheetName val="신우"/>
      <sheetName val="토적계산서(505)"/>
      <sheetName val="b_balju_cho"/>
      <sheetName val="암거단위"/>
      <sheetName val="1_설계조건"/>
      <sheetName val="CODE"/>
      <sheetName val="송라터널총괄"/>
      <sheetName val="단가 및 재료비"/>
      <sheetName val="중기사용료산출근거"/>
      <sheetName val="단가산출1"/>
      <sheetName val="본사인상전"/>
      <sheetName val="(2)"/>
      <sheetName val="전기설계변경"/>
      <sheetName val="건축내역서"/>
      <sheetName val="설비내역서"/>
      <sheetName val="전기내역서"/>
      <sheetName val="일반수량집계"/>
      <sheetName val="견적보고"/>
      <sheetName val="각종단가"/>
      <sheetName val="ITEM"/>
      <sheetName val="단계별내역 (2)"/>
      <sheetName val="C.배수관공"/>
      <sheetName val="1호맨홀토공"/>
      <sheetName val="네트워크 RTK 체크리스트"/>
      <sheetName val="인원투입계획"/>
      <sheetName val="분양원가"/>
      <sheetName val="INSTR"/>
      <sheetName val="1차배부(JB포함)"/>
      <sheetName val="연결관암거"/>
      <sheetName val="CONCRETE"/>
      <sheetName val="하수급업체에 기성지불예정일"/>
      <sheetName val="매입세율"/>
      <sheetName val="일위대가목록"/>
      <sheetName val="table"/>
      <sheetName val="현황CODE"/>
      <sheetName val="손익현황"/>
      <sheetName val="단가조사서"/>
      <sheetName val="foxz"/>
      <sheetName val="부재력정리"/>
      <sheetName val="제원"/>
      <sheetName val="내역(영일)"/>
      <sheetName val="1.설계조건"/>
      <sheetName val="원가계산서"/>
      <sheetName val="신축이음-패턴1,2,3,4,5"/>
      <sheetName val="전기"/>
      <sheetName val="BSD (2)"/>
      <sheetName val="특2호하천산근"/>
      <sheetName val="특2호부관하천산근"/>
      <sheetName val="배수내역 (2)"/>
      <sheetName val="중기사용료"/>
    </sheetNames>
    <sheetDataSet>
      <sheetData sheetId="0" refreshError="1">
        <row r="1">
          <cell r="A1" t="str">
            <v>공       종</v>
          </cell>
          <cell r="B1" t="str">
            <v>규    격</v>
          </cell>
          <cell r="D1" t="str">
            <v>단위</v>
          </cell>
          <cell r="E1" t="str">
            <v xml:space="preserve">       맨              홀                     </v>
          </cell>
          <cell r="H1" t="str">
            <v>P.E 빗물받이</v>
          </cell>
          <cell r="I1" t="str">
            <v xml:space="preserve">P.E </v>
          </cell>
          <cell r="J1" t="str">
            <v>흄                         관</v>
          </cell>
          <cell r="N1" t="str">
            <v>D.C PIPE</v>
          </cell>
          <cell r="P1" t="str">
            <v>계</v>
          </cell>
        </row>
        <row r="2">
          <cell r="E2" t="str">
            <v>Φ900</v>
          </cell>
          <cell r="F2" t="str">
            <v>Φ1200</v>
          </cell>
          <cell r="G2" t="str">
            <v>Φ1500</v>
          </cell>
          <cell r="H2" t="str">
            <v>940x510x410</v>
          </cell>
          <cell r="I2" t="str">
            <v xml:space="preserve"> 홈통받이</v>
          </cell>
          <cell r="J2" t="str">
            <v>D450</v>
          </cell>
          <cell r="K2" t="str">
            <v>D500</v>
          </cell>
          <cell r="L2" t="str">
            <v>D600</v>
          </cell>
          <cell r="M2" t="str">
            <v>D700</v>
          </cell>
          <cell r="N2" t="str">
            <v>Φ150</v>
          </cell>
          <cell r="O2" t="str">
            <v>Φ250</v>
          </cell>
        </row>
        <row r="3">
          <cell r="A3" t="str">
            <v>수     량</v>
          </cell>
          <cell r="E3" t="str">
            <v>8EA</v>
          </cell>
          <cell r="F3" t="str">
            <v>15EA</v>
          </cell>
          <cell r="G3" t="str">
            <v>4EA</v>
          </cell>
          <cell r="H3" t="str">
            <v>74EA</v>
          </cell>
          <cell r="I3" t="str">
            <v>10 EA</v>
          </cell>
          <cell r="J3" t="str">
            <v>405.00 M</v>
          </cell>
          <cell r="K3" t="str">
            <v>117.5M</v>
          </cell>
          <cell r="L3" t="str">
            <v>132.5M</v>
          </cell>
          <cell r="M3" t="str">
            <v>140.00M</v>
          </cell>
          <cell r="N3" t="str">
            <v>106.00M</v>
          </cell>
          <cell r="O3" t="str">
            <v>593.00M</v>
          </cell>
        </row>
        <row r="4">
          <cell r="A4" t="str">
            <v>콘크리트</v>
          </cell>
          <cell r="B4" t="str">
            <v>σck=210㎏/㎠</v>
          </cell>
          <cell r="D4" t="str">
            <v>M3</v>
          </cell>
        </row>
        <row r="5">
          <cell r="B5" t="str">
            <v>σck=180㎏/㎠</v>
          </cell>
          <cell r="D5" t="str">
            <v>M3</v>
          </cell>
        </row>
        <row r="6">
          <cell r="B6" t="str">
            <v>σck=135㎏/㎠</v>
          </cell>
          <cell r="D6" t="str">
            <v>M3</v>
          </cell>
        </row>
        <row r="7">
          <cell r="A7" t="str">
            <v>거푸집</v>
          </cell>
          <cell r="B7" t="str">
            <v>P.E 10 회</v>
          </cell>
          <cell r="D7" t="str">
            <v>M2</v>
          </cell>
        </row>
        <row r="8">
          <cell r="B8" t="str">
            <v>목재 4 회</v>
          </cell>
          <cell r="D8" t="str">
            <v>M2</v>
          </cell>
        </row>
        <row r="9">
          <cell r="B9" t="str">
            <v>합판6회</v>
          </cell>
          <cell r="D9" t="str">
            <v>M2</v>
          </cell>
        </row>
        <row r="10">
          <cell r="A10" t="str">
            <v>흄    관</v>
          </cell>
          <cell r="B10" t="str">
            <v>D 450</v>
          </cell>
          <cell r="D10" t="str">
            <v>M</v>
          </cell>
        </row>
        <row r="11">
          <cell r="B11" t="str">
            <v>D 500</v>
          </cell>
          <cell r="D11" t="str">
            <v>M</v>
          </cell>
        </row>
        <row r="12">
          <cell r="B12" t="str">
            <v>D 600</v>
          </cell>
          <cell r="D12" t="str">
            <v>M</v>
          </cell>
        </row>
        <row r="13">
          <cell r="B13" t="str">
            <v>D 700</v>
          </cell>
          <cell r="D13" t="str">
            <v>M</v>
          </cell>
        </row>
        <row r="14">
          <cell r="A14" t="str">
            <v>토  공</v>
          </cell>
          <cell r="B14" t="str">
            <v>터 파 기</v>
          </cell>
          <cell r="D14" t="str">
            <v>M3</v>
          </cell>
        </row>
        <row r="15">
          <cell r="B15" t="str">
            <v>잔   토</v>
          </cell>
          <cell r="D15" t="str">
            <v>M3</v>
          </cell>
        </row>
        <row r="16">
          <cell r="B16" t="str">
            <v>되메우기</v>
          </cell>
          <cell r="D16" t="str">
            <v>M3</v>
          </cell>
        </row>
        <row r="17">
          <cell r="A17" t="str">
            <v>P.E 빗물받이</v>
          </cell>
          <cell r="B17" t="str">
            <v>940x510x410</v>
          </cell>
          <cell r="D17" t="str">
            <v>EA</v>
          </cell>
        </row>
        <row r="18">
          <cell r="A18" t="str">
            <v>빗물받이뚜껑</v>
          </cell>
          <cell r="B18" t="str">
            <v>495x395x50</v>
          </cell>
          <cell r="D18" t="str">
            <v>EA</v>
          </cell>
        </row>
        <row r="19">
          <cell r="A19" t="str">
            <v>사 다 리</v>
          </cell>
          <cell r="B19" t="str">
            <v>D19</v>
          </cell>
          <cell r="D19" t="str">
            <v>TON</v>
          </cell>
        </row>
        <row r="20">
          <cell r="A20" t="str">
            <v>홈통받이</v>
          </cell>
          <cell r="B20" t="str">
            <v>D 430</v>
          </cell>
          <cell r="D20" t="str">
            <v>EA</v>
          </cell>
        </row>
        <row r="21">
          <cell r="A21" t="str">
            <v>맨홀뚜껑</v>
          </cell>
          <cell r="B21" t="str">
            <v>주철제 Φ648</v>
          </cell>
          <cell r="D21" t="str">
            <v>EA</v>
          </cell>
        </row>
        <row r="22">
          <cell r="A22" t="str">
            <v>이음몰탈</v>
          </cell>
          <cell r="B22" t="str">
            <v>1 : 3</v>
          </cell>
          <cell r="D22" t="str">
            <v>M3</v>
          </cell>
        </row>
        <row r="23">
          <cell r="B23" t="str">
            <v>1 : 2</v>
          </cell>
          <cell r="D23" t="str">
            <v>M3</v>
          </cell>
        </row>
        <row r="24">
          <cell r="A24" t="str">
            <v>D.C PIPE</v>
          </cell>
          <cell r="B24" t="str">
            <v>Φ150M/M</v>
          </cell>
          <cell r="D24" t="str">
            <v>M</v>
          </cell>
        </row>
        <row r="25">
          <cell r="B25" t="str">
            <v>Φ250M/M</v>
          </cell>
          <cell r="D25" t="str">
            <v>M</v>
          </cell>
        </row>
      </sheetData>
      <sheetData sheetId="1"/>
      <sheetData sheetId="2"/>
      <sheetData sheetId="3"/>
      <sheetData sheetId="4"/>
      <sheetData sheetId="5"/>
      <sheetData sheetId="6"/>
      <sheetData sheetId="7">
        <row r="1">
          <cell r="A1" t="str">
            <v>구분</v>
          </cell>
        </row>
      </sheetData>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ow r="1">
          <cell r="A1" t="str">
            <v xml:space="preserve">TRANSMITTAL SHEET </v>
          </cell>
        </row>
      </sheetData>
      <sheetData sheetId="467"/>
      <sheetData sheetId="468"/>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우수"/>
      <sheetName val="중산교"/>
      <sheetName val="충주"/>
      <sheetName val="인건비"/>
      <sheetName val="AS포장복구 "/>
      <sheetName val="데이타"/>
      <sheetName val="DATA"/>
      <sheetName val="J直材4"/>
      <sheetName val="내역서"/>
      <sheetName val="직노"/>
      <sheetName val="수량산출"/>
      <sheetName val="공사비"/>
      <sheetName val="이토변실(A3-LI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토목데이타"/>
      <sheetName val="설계자료"/>
      <sheetName val="기계공사비"/>
      <sheetName val="단가"/>
      <sheetName val="을-ATYPE"/>
      <sheetName val="내역1"/>
      <sheetName val="갑지(추정)"/>
      <sheetName val="밭기반97"/>
      <sheetName val="갑지"/>
      <sheetName val="분야별 집계표"/>
      <sheetName val="인테리어"/>
      <sheetName val="원가계산서(인테리어)"/>
      <sheetName val="공종별집계표(인테리어)"/>
      <sheetName val="공종별내역서(인테리어)"/>
      <sheetName val="기계설비"/>
      <sheetName val="원가계산서(기계설비)"/>
      <sheetName val="공종별집계표(기계설비)"/>
      <sheetName val="공종별내역서(기계설비)"/>
      <sheetName val="전기"/>
      <sheetName val="원가(전기)"/>
      <sheetName val="총괄표(전기)"/>
      <sheetName val="내역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Sheet1"/>
      <sheetName val="노임"/>
      <sheetName val="울산시산표"/>
      <sheetName val="2.대외공문"/>
      <sheetName val="N賃率-職"/>
      <sheetName val="001"/>
      <sheetName val="PROJECT BRIEF"/>
      <sheetName val="하수급견적대비"/>
      <sheetName val="ABUT수량-A1"/>
      <sheetName val="우수"/>
      <sheetName val="공통가설"/>
      <sheetName val="내역(설비)"/>
    </sheetNames>
    <sheetDataSet>
      <sheetData sheetId="0"/>
      <sheetData sheetId="1"/>
      <sheetData sheetId="2"/>
      <sheetData sheetId="3"/>
      <sheetData sheetId="4">
        <row r="51">
          <cell r="C51">
            <v>25</v>
          </cell>
        </row>
      </sheetData>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화회선 (2)"/>
      <sheetName val="표 지"/>
      <sheetName val="발전기(갑)"/>
      <sheetName val="발전기(을)"/>
      <sheetName val="변압기"/>
      <sheetName val="간 선"/>
      <sheetName val="일반부하"/>
      <sheetName val="동력부하"/>
      <sheetName val="조도 "/>
      <sheetName val="전화회선"/>
      <sheetName val="전관방송"/>
      <sheetName val="Macro(차단기)"/>
      <sheetName val="laroux1"/>
      <sheetName val="연수구보건소"/>
      <sheetName val="__MAIN"/>
      <sheetName val="화재 탐지 설비"/>
      <sheetName val="Sheet1"/>
      <sheetName val="터널조도"/>
      <sheetName val="NOMUBI"/>
      <sheetName val="sw1"/>
      <sheetName val="MACRO(전선관)"/>
      <sheetName val="내역서"/>
      <sheetName val="용량(1-2)"/>
      <sheetName val="IT-BAT"/>
      <sheetName val="우수"/>
      <sheetName val="제4절-1"/>
      <sheetName val="공량산출서"/>
      <sheetName val="Sheet2"/>
      <sheetName val="갑지(추정)"/>
      <sheetName val="ABUT수량-A1"/>
      <sheetName val="플랜트 설치"/>
      <sheetName val="98지급계획"/>
      <sheetName val="조건"/>
      <sheetName val="단면치수"/>
      <sheetName val="건축공사집계"/>
      <sheetName val="공사개요"/>
      <sheetName val="PROJECT BRIEF"/>
      <sheetName val="입찰품의서"/>
      <sheetName val="충주"/>
      <sheetName val="견적"/>
      <sheetName val="입고장부 (4)"/>
      <sheetName val="DATE"/>
      <sheetName val="중동상가"/>
      <sheetName val="2000년1차"/>
      <sheetName val="2000전체분"/>
      <sheetName val="대공종"/>
      <sheetName val="운동장 (2)"/>
      <sheetName val="ALINE"/>
      <sheetName val="데이타"/>
      <sheetName val="DATA"/>
      <sheetName val="연습장소"/>
      <sheetName val="하수급견적대비"/>
      <sheetName val="품셈"/>
      <sheetName val="표지"/>
      <sheetName val="노임"/>
      <sheetName val="과천MAIN"/>
      <sheetName val="부대내역"/>
      <sheetName val="COVER"/>
      <sheetName val="당초"/>
      <sheetName val="T형( 파일기초) 공현1교"/>
      <sheetName val="조건표"/>
      <sheetName val="빌딩 안내"/>
      <sheetName val="POOM_MOTO"/>
      <sheetName val="POOM_MOTO2"/>
      <sheetName val="8.석축단위(H=1.5M)"/>
      <sheetName val="물가시세"/>
      <sheetName val=""/>
      <sheetName val="JUCKEYK"/>
      <sheetName val="BSD (2)"/>
      <sheetName val="갑지1"/>
      <sheetName val="연부97-1"/>
      <sheetName val="설계조건"/>
      <sheetName val="일위대가"/>
      <sheetName val="수로단위수량"/>
      <sheetName val="MACRO(MCC)"/>
      <sheetName val="정부노임단가"/>
      <sheetName val="교량대비"/>
      <sheetName val="사기도장"/>
      <sheetName val="내역서-원본"/>
      <sheetName val="6호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Macro(차단기)"/>
      <sheetName val="갑지(추정)"/>
      <sheetName val="ABUT수량-A1"/>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ggwan(mac)"/>
      <sheetName val="횡배수관토공단위(180)"/>
      <sheetName val="횡배수관토공단위(90)"/>
      <sheetName val="용량(1-2)"/>
      <sheetName val="제4절-1"/>
      <sheetName val="실행철강하도"/>
      <sheetName val="개발운영비청구"/>
      <sheetName val="우수"/>
      <sheetName val="3.공통공사대비"/>
      <sheetName val="JUCKEYK"/>
      <sheetName val="설계조건"/>
      <sheetName val="내역서"/>
      <sheetName val="STEEL BOX 단면설계(SEC.8)"/>
      <sheetName val="내역"/>
      <sheetName val="Macro(차단기)"/>
      <sheetName val="갑지(추정)"/>
      <sheetName val="ABUT수량-A1"/>
      <sheetName val="박기사-단위수량"/>
      <sheetName val="자재비"/>
      <sheetName val="Sheet1 (2)"/>
      <sheetName val="Sheet1"/>
      <sheetName val="세목전체"/>
      <sheetName val="자재집게표 "/>
      <sheetName val="토공분배표"/>
      <sheetName val="하수급견적대비"/>
      <sheetName val="LEGEND"/>
      <sheetName val="#REF"/>
      <sheetName val="원형1호맨홀토공수량"/>
      <sheetName val="기둥(원형)"/>
      <sheetName val="종배수관"/>
      <sheetName val="우각부보강"/>
      <sheetName val="8.석축단위(H=1.5M)"/>
      <sheetName val="토사(PE)"/>
      <sheetName val="총괄내역서"/>
      <sheetName val="guard(mac)"/>
      <sheetName val="부대내역"/>
      <sheetName val="단면치수"/>
      <sheetName val="1.설계기준"/>
      <sheetName val="플랜트 설치"/>
      <sheetName val="충주"/>
      <sheetName val="화재 탐지 설비"/>
      <sheetName val="운동장 (2)"/>
      <sheetName val="설비"/>
    </sheetNames>
    <sheetDataSet>
      <sheetData sheetId="0" refreshError="1">
        <row r="1">
          <cell r="A1" t="str">
            <v>tggwan</v>
          </cell>
        </row>
        <row r="2">
          <cell r="A2" t="b">
            <v>1</v>
          </cell>
        </row>
        <row r="3">
          <cell r="A3" t="b">
            <v>1</v>
          </cell>
        </row>
        <row r="4">
          <cell r="A4" t="b">
            <v>0</v>
          </cell>
        </row>
        <row r="5">
          <cell r="A5" t="b">
            <v>1</v>
          </cell>
        </row>
        <row r="6">
          <cell r="A6" t="b">
            <v>1</v>
          </cell>
        </row>
        <row r="7">
          <cell r="A7" t="b">
            <v>1</v>
          </cell>
        </row>
        <row r="8">
          <cell r="A8" t="b">
            <v>0</v>
          </cell>
        </row>
        <row r="9">
          <cell r="A9" t="b">
            <v>1</v>
          </cell>
        </row>
        <row r="10">
          <cell r="A10" t="b">
            <v>0</v>
          </cell>
        </row>
        <row r="11">
          <cell r="A11" t="b">
            <v>1</v>
          </cell>
        </row>
        <row r="12">
          <cell r="A12" t="b">
            <v>1</v>
          </cell>
        </row>
        <row r="13">
          <cell r="A13" t="b">
            <v>1</v>
          </cell>
        </row>
        <row r="14">
          <cell r="A14" t="b">
            <v>1</v>
          </cell>
        </row>
        <row r="15">
          <cell r="A15" t="b">
            <v>1</v>
          </cell>
        </row>
        <row r="16">
          <cell r="A16" t="b">
            <v>1</v>
          </cell>
        </row>
        <row r="17">
          <cell r="A17" t="b">
            <v>1</v>
          </cell>
        </row>
        <row r="18">
          <cell r="A18" t="b">
            <v>1</v>
          </cell>
        </row>
        <row r="19">
          <cell r="A19" t="b">
            <v>1</v>
          </cell>
        </row>
        <row r="20">
          <cell r="A20" t="b">
            <v>1</v>
          </cell>
        </row>
        <row r="21">
          <cell r="A21" t="b">
            <v>1</v>
          </cell>
        </row>
        <row r="22">
          <cell r="A22" t="b">
            <v>1</v>
          </cell>
        </row>
        <row r="23">
          <cell r="A23" t="b">
            <v>1</v>
          </cell>
        </row>
        <row r="24">
          <cell r="A24" t="b">
            <v>1</v>
          </cell>
        </row>
        <row r="25">
          <cell r="A25" t="b">
            <v>1</v>
          </cell>
        </row>
        <row r="26">
          <cell r="A26" t="b">
            <v>0</v>
          </cell>
        </row>
        <row r="27">
          <cell r="A27" t="b">
            <v>1</v>
          </cell>
        </row>
        <row r="28">
          <cell r="A28" t="b">
            <v>1</v>
          </cell>
        </row>
        <row r="29">
          <cell r="A29" t="b">
            <v>1</v>
          </cell>
        </row>
        <row r="30">
          <cell r="A30" t="b">
            <v>1</v>
          </cell>
        </row>
        <row r="31">
          <cell r="A31" t="b">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적용"/>
      <sheetName val="1.자재집계표"/>
      <sheetName val="위치조서"/>
      <sheetName val="3-2.배수관 총"/>
      <sheetName val="3-2-1.횡배수집계"/>
      <sheetName val="3-2-1-1횡배수관공"/>
      <sheetName val="3-2-2 흄관 날개벽"/>
      <sheetName val="3-2-3 종배수관"/>
      <sheetName val="3-2-4집수정"/>
      <sheetName val="(3-2-4-1집수정)"/>
      <sheetName val="(3-2-4-2종배수 단수)"/>
      <sheetName val="3-2-5.도수로"/>
      <sheetName val="3-2-6.맹암거"/>
      <sheetName val="3-3.암거공"/>
      <sheetName val="3-3-1.암거돌붙임"/>
      <sheetName val="3-3-2 암거 날개벽"/>
      <sheetName val="3-3-3 날개벽 공제량"/>
      <sheetName val="3-4옹벽공"/>
      <sheetName val="3-4-1.옹벽평균(H)"/>
      <sheetName val="3-5-1.석측공"/>
      <sheetName val="4-1.수량총괄표"/>
      <sheetName val="4-2.포장수량집계"/>
      <sheetName val="4-3.본선포장수량"/>
      <sheetName val="4-4.구조물간 포장"/>
      <sheetName val="4-5.포장단위수량"/>
      <sheetName val="(4-6.구조물 증감 단수)"/>
      <sheetName val="(4-7.접속설치율및 TL값)"/>
      <sheetName val="5.부대공"/>
      <sheetName val="5-1.부대공"/>
      <sheetName val="5.차선도색"/>
      <sheetName val="5-2.부대공 (3)"/>
      <sheetName val="Module1"/>
      <sheetName val="tggwan(mac)"/>
      <sheetName val="실행철강하도"/>
      <sheetName val="Macro(차단기)"/>
    </sheetNames>
    <sheetDataSet>
      <sheetData sheetId="0"/>
      <sheetData sheetId="1" refreshError="1"/>
      <sheetData sheetId="2">
        <row r="8">
          <cell r="J8">
            <v>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
      <sheetName val="#REF"/>
      <sheetName val="MOTOR"/>
      <sheetName val="요율"/>
      <sheetName val="일위목록"/>
      <sheetName val="을"/>
      <sheetName val="단가최종"/>
      <sheetName val="대가목록"/>
      <sheetName val="위치조서"/>
      <sheetName val="tggwan(mac)"/>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적용"/>
      <sheetName val="1.자재집계표"/>
      <sheetName val="위치조서"/>
      <sheetName val="3-2.배수관 총"/>
      <sheetName val="3-2-1.횡배수집계"/>
      <sheetName val="3-2-1-1횡배수관공"/>
      <sheetName val="3-2-2 흄관 날개벽"/>
      <sheetName val="3-2-3 종배수관"/>
      <sheetName val="3-2-4집수정"/>
      <sheetName val="(3-2-4-1집수정)"/>
      <sheetName val="(3-2-4-2종배수 단수)"/>
      <sheetName val="3-2-5.도수로"/>
      <sheetName val="3-2-6.맹암거"/>
      <sheetName val="3-3.암거공"/>
      <sheetName val="3-3-1.암거돌붙임"/>
      <sheetName val="3-3-2 암거 날개벽"/>
      <sheetName val="3-3-3 날개벽 공제량"/>
      <sheetName val="3-4옹벽공"/>
      <sheetName val="3-4-1.옹벽평균(H)"/>
      <sheetName val="3-5-1.석측공"/>
      <sheetName val="목차메뉴"/>
      <sheetName val="5.부대공"/>
      <sheetName val="5.차선도색"/>
      <sheetName val="5-1.부대공"/>
      <sheetName val="5-2.부대공 (3)"/>
      <sheetName val="Module1"/>
      <sheetName val="#REF"/>
      <sheetName val="단가최종"/>
      <sheetName val="대가목록"/>
      <sheetName val="tggwan(mac)"/>
      <sheetName val="터파기및재료"/>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 val="위치조서"/>
      <sheetName val="#REF"/>
      <sheetName val="단가최종"/>
      <sheetName val="대가목록"/>
    </sheetNames>
    <sheetDataSet>
      <sheetData sheetId="0"/>
      <sheetData sheetId="1"/>
      <sheetData sheetId="2"/>
      <sheetData sheetId="3"/>
      <sheetData sheetId="4"/>
      <sheetData sheetId="5"/>
      <sheetData sheetId="6"/>
      <sheetData sheetId="7"/>
      <sheetData sheetId="8" refreshError="1">
        <row r="19">
          <cell r="J19">
            <v>350</v>
          </cell>
        </row>
      </sheetData>
      <sheetData sheetId="9"/>
      <sheetData sheetId="10" refreshError="1"/>
      <sheetData sheetId="11" refreshError="1"/>
      <sheetData sheetId="12" refreshError="1"/>
      <sheetData sheetId="1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예산서"/>
      <sheetName val="일위대가"/>
      <sheetName val="단가비교표"/>
      <sheetName val="PRINT"/>
      <sheetName val="간지"/>
      <sheetName val="단가산출-1"/>
      <sheetName val="단가산출-2"/>
      <sheetName val="단가산출-3"/>
      <sheetName val="일위대가분류체계"/>
      <sheetName val="단가산출-4"/>
      <sheetName val="노무비 근거"/>
      <sheetName val="Sheet1"/>
      <sheetName val="견적내용입력"/>
      <sheetName val="말뚝지지력산정"/>
      <sheetName val="위치조서"/>
      <sheetName val="#REF"/>
      <sheetName val="단가최종"/>
      <sheetName val="대가목록"/>
    </sheetNames>
    <sheetDataSet>
      <sheetData sheetId="0" refreshError="1"/>
      <sheetData sheetId="1" refreshError="1"/>
      <sheetData sheetId="2" refreshError="1">
        <row r="1">
          <cell r="C1" t="str">
            <v>건명 : 금강 살리기 7공구 가동보 수문 설비공사[일위대가]</v>
          </cell>
        </row>
        <row r="2">
          <cell r="C2" t="str">
            <v>호표</v>
          </cell>
          <cell r="D2" t="str">
            <v>공 종</v>
          </cell>
          <cell r="E2" t="str">
            <v>규 격</v>
          </cell>
          <cell r="F2" t="str">
            <v>수량</v>
          </cell>
          <cell r="G2" t="str">
            <v>단위</v>
          </cell>
          <cell r="H2" t="str">
            <v>합 계</v>
          </cell>
          <cell r="J2" t="str">
            <v>재 료 비</v>
          </cell>
          <cell r="L2" t="str">
            <v>노 무 비</v>
          </cell>
          <cell r="N2" t="str">
            <v>경 비</v>
          </cell>
          <cell r="P2" t="str">
            <v>비 고</v>
          </cell>
        </row>
        <row r="3">
          <cell r="H3" t="str">
            <v>단가</v>
          </cell>
          <cell r="I3" t="str">
            <v>금  액</v>
          </cell>
          <cell r="J3" t="str">
            <v>단가</v>
          </cell>
          <cell r="K3" t="str">
            <v>금  액</v>
          </cell>
          <cell r="L3" t="str">
            <v>단가</v>
          </cell>
          <cell r="M3" t="str">
            <v>금  액</v>
          </cell>
          <cell r="N3" t="str">
            <v>단가</v>
          </cell>
          <cell r="O3" t="str">
            <v>금  액</v>
          </cell>
        </row>
        <row r="4">
          <cell r="A4">
            <v>2300</v>
          </cell>
          <cell r="B4">
            <v>3</v>
          </cell>
          <cell r="C4" t="str">
            <v>제2300호표</v>
          </cell>
          <cell r="D4" t="str">
            <v>초음파 수위계</v>
          </cell>
          <cell r="E4" t="str">
            <v>15m</v>
          </cell>
          <cell r="F4">
            <v>1</v>
          </cell>
          <cell r="G4" t="str">
            <v>개</v>
          </cell>
          <cell r="I4">
            <v>3216900</v>
          </cell>
          <cell r="K4">
            <v>3000000</v>
          </cell>
          <cell r="M4">
            <v>210583</v>
          </cell>
          <cell r="O4">
            <v>6317</v>
          </cell>
          <cell r="P4" t="str">
            <v>전 5-1</v>
          </cell>
        </row>
        <row r="6">
          <cell r="B6" t="str">
            <v>초음파 수위계15m</v>
          </cell>
          <cell r="C6" t="str">
            <v>재료비</v>
          </cell>
          <cell r="D6" t="str">
            <v>초음파 수위계</v>
          </cell>
          <cell r="E6" t="str">
            <v>15m</v>
          </cell>
          <cell r="F6">
            <v>1</v>
          </cell>
          <cell r="G6" t="str">
            <v>개</v>
          </cell>
          <cell r="I6">
            <v>3000000</v>
          </cell>
          <cell r="J6">
            <v>3000000</v>
          </cell>
          <cell r="K6">
            <v>3000000</v>
          </cell>
        </row>
        <row r="9">
          <cell r="C9" t="str">
            <v>노무비</v>
          </cell>
          <cell r="D9" t="str">
            <v>계장공</v>
          </cell>
          <cell r="E9">
            <v>1.8</v>
          </cell>
          <cell r="F9">
            <v>1.8</v>
          </cell>
          <cell r="G9" t="str">
            <v>인</v>
          </cell>
          <cell r="I9">
            <v>210583</v>
          </cell>
          <cell r="L9">
            <v>116991</v>
          </cell>
          <cell r="M9">
            <v>210583</v>
          </cell>
        </row>
        <row r="11">
          <cell r="C11" t="str">
            <v>공구손료</v>
          </cell>
          <cell r="E11" t="str">
            <v>노무비의</v>
          </cell>
          <cell r="F11">
            <v>3</v>
          </cell>
          <cell r="G11" t="str">
            <v>%</v>
          </cell>
          <cell r="I11">
            <v>6317</v>
          </cell>
          <cell r="O11">
            <v>6317</v>
          </cell>
        </row>
        <row r="15">
          <cell r="A15">
            <v>2301</v>
          </cell>
          <cell r="B15">
            <v>3</v>
          </cell>
          <cell r="C15" t="str">
            <v>제2301호표</v>
          </cell>
          <cell r="D15" t="str">
            <v>초음파 수위계</v>
          </cell>
          <cell r="E15" t="str">
            <v>25m</v>
          </cell>
          <cell r="F15">
            <v>1</v>
          </cell>
          <cell r="G15" t="str">
            <v>개</v>
          </cell>
          <cell r="I15">
            <v>5216900</v>
          </cell>
          <cell r="K15">
            <v>5000000</v>
          </cell>
          <cell r="M15">
            <v>210583</v>
          </cell>
          <cell r="O15">
            <v>6317</v>
          </cell>
          <cell r="P15" t="str">
            <v>전 5-1</v>
          </cell>
        </row>
        <row r="17">
          <cell r="B17" t="str">
            <v>초음파 수위계25m</v>
          </cell>
          <cell r="C17" t="str">
            <v>재료비</v>
          </cell>
          <cell r="D17" t="str">
            <v>초음파 수위계</v>
          </cell>
          <cell r="E17" t="str">
            <v>25m</v>
          </cell>
          <cell r="F17">
            <v>1</v>
          </cell>
          <cell r="G17" t="str">
            <v>개</v>
          </cell>
          <cell r="I17">
            <v>5000000</v>
          </cell>
          <cell r="J17">
            <v>5000000</v>
          </cell>
          <cell r="K17">
            <v>5000000</v>
          </cell>
        </row>
        <row r="20">
          <cell r="C20" t="str">
            <v>노무비</v>
          </cell>
          <cell r="D20" t="str">
            <v>계장공</v>
          </cell>
          <cell r="E20">
            <v>1.8</v>
          </cell>
          <cell r="F20">
            <v>1.8</v>
          </cell>
          <cell r="G20" t="str">
            <v>인</v>
          </cell>
          <cell r="I20">
            <v>210583</v>
          </cell>
          <cell r="L20">
            <v>116991</v>
          </cell>
          <cell r="M20">
            <v>210583</v>
          </cell>
        </row>
        <row r="22">
          <cell r="C22" t="str">
            <v>공구손료</v>
          </cell>
          <cell r="E22" t="str">
            <v>노무비의</v>
          </cell>
          <cell r="F22">
            <v>3</v>
          </cell>
          <cell r="G22" t="str">
            <v>%</v>
          </cell>
          <cell r="I22">
            <v>6317</v>
          </cell>
          <cell r="O22">
            <v>6317</v>
          </cell>
        </row>
        <row r="26">
          <cell r="A26">
            <v>2302</v>
          </cell>
          <cell r="B26">
            <v>3</v>
          </cell>
          <cell r="C26" t="str">
            <v>제2302호표</v>
          </cell>
          <cell r="D26" t="str">
            <v>오뚜기 수위계</v>
          </cell>
          <cell r="E26" t="str">
            <v>4접점</v>
          </cell>
          <cell r="F26">
            <v>1</v>
          </cell>
          <cell r="G26" t="str">
            <v>개</v>
          </cell>
          <cell r="I26">
            <v>466900</v>
          </cell>
          <cell r="K26">
            <v>250000</v>
          </cell>
          <cell r="M26">
            <v>210583</v>
          </cell>
          <cell r="O26">
            <v>6317</v>
          </cell>
          <cell r="P26" t="str">
            <v>전 5-1</v>
          </cell>
        </row>
        <row r="28">
          <cell r="B28" t="str">
            <v>오뚜기 수위계4접점</v>
          </cell>
          <cell r="C28" t="str">
            <v>재료비</v>
          </cell>
          <cell r="D28" t="str">
            <v>오뚜기 수위계</v>
          </cell>
          <cell r="E28" t="str">
            <v>4접점</v>
          </cell>
          <cell r="F28">
            <v>1</v>
          </cell>
          <cell r="G28" t="str">
            <v>개</v>
          </cell>
          <cell r="I28">
            <v>250000</v>
          </cell>
          <cell r="J28">
            <v>250000</v>
          </cell>
          <cell r="K28">
            <v>250000</v>
          </cell>
        </row>
        <row r="31">
          <cell r="C31" t="str">
            <v>노무비</v>
          </cell>
          <cell r="D31" t="str">
            <v>계장공</v>
          </cell>
          <cell r="E31">
            <v>1.8</v>
          </cell>
          <cell r="F31">
            <v>1.8</v>
          </cell>
          <cell r="G31" t="str">
            <v>인</v>
          </cell>
          <cell r="I31">
            <v>210583</v>
          </cell>
          <cell r="L31">
            <v>116991</v>
          </cell>
          <cell r="M31">
            <v>210583</v>
          </cell>
        </row>
        <row r="33">
          <cell r="C33" t="str">
            <v>공구손료</v>
          </cell>
          <cell r="E33" t="str">
            <v>노무비의</v>
          </cell>
          <cell r="F33">
            <v>3</v>
          </cell>
          <cell r="G33" t="str">
            <v>%</v>
          </cell>
          <cell r="I33">
            <v>6317</v>
          </cell>
          <cell r="O33">
            <v>6317</v>
          </cell>
        </row>
        <row r="37">
          <cell r="A37">
            <v>2303</v>
          </cell>
          <cell r="B37">
            <v>3</v>
          </cell>
          <cell r="C37" t="str">
            <v>제2303호표</v>
          </cell>
          <cell r="D37" t="str">
            <v>전극봉식 수위계</v>
          </cell>
          <cell r="E37">
            <v>0</v>
          </cell>
          <cell r="F37">
            <v>1</v>
          </cell>
          <cell r="G37" t="str">
            <v>개</v>
          </cell>
          <cell r="I37">
            <v>416900</v>
          </cell>
          <cell r="K37">
            <v>200000</v>
          </cell>
          <cell r="M37">
            <v>210583</v>
          </cell>
          <cell r="O37">
            <v>6317</v>
          </cell>
          <cell r="P37" t="str">
            <v>전 5-1</v>
          </cell>
        </row>
        <row r="39">
          <cell r="B39" t="str">
            <v>전극봉식 수위계</v>
          </cell>
          <cell r="C39" t="str">
            <v>재료비</v>
          </cell>
          <cell r="D39" t="str">
            <v>전극봉식 수위계</v>
          </cell>
          <cell r="F39">
            <v>1</v>
          </cell>
          <cell r="G39" t="str">
            <v>개</v>
          </cell>
          <cell r="I39">
            <v>200000</v>
          </cell>
          <cell r="J39">
            <v>200000</v>
          </cell>
          <cell r="K39">
            <v>200000</v>
          </cell>
        </row>
        <row r="42">
          <cell r="C42" t="str">
            <v>노무비</v>
          </cell>
          <cell r="D42" t="str">
            <v>계장공</v>
          </cell>
          <cell r="E42">
            <v>1.8</v>
          </cell>
          <cell r="F42">
            <v>1.8</v>
          </cell>
          <cell r="G42" t="str">
            <v>인</v>
          </cell>
          <cell r="I42">
            <v>210583</v>
          </cell>
          <cell r="L42">
            <v>116991</v>
          </cell>
          <cell r="M42">
            <v>210583</v>
          </cell>
        </row>
        <row r="44">
          <cell r="C44" t="str">
            <v>공구손료</v>
          </cell>
          <cell r="E44" t="str">
            <v>노무비의</v>
          </cell>
          <cell r="F44">
            <v>3</v>
          </cell>
          <cell r="G44" t="str">
            <v>%</v>
          </cell>
          <cell r="I44">
            <v>6317</v>
          </cell>
          <cell r="O44">
            <v>6317</v>
          </cell>
        </row>
        <row r="48">
          <cell r="A48">
            <v>2304</v>
          </cell>
          <cell r="B48">
            <v>3</v>
          </cell>
          <cell r="C48" t="str">
            <v>제2304호표</v>
          </cell>
          <cell r="D48" t="str">
            <v>수위계 컨트롤러</v>
          </cell>
          <cell r="E48" t="str">
            <v>오뚜기식</v>
          </cell>
          <cell r="F48">
            <v>1</v>
          </cell>
          <cell r="G48" t="str">
            <v>개</v>
          </cell>
          <cell r="I48">
            <v>782534</v>
          </cell>
          <cell r="K48">
            <v>750000</v>
          </cell>
          <cell r="M48">
            <v>31587</v>
          </cell>
          <cell r="O48">
            <v>947</v>
          </cell>
          <cell r="P48" t="str">
            <v>전 5-1</v>
          </cell>
        </row>
        <row r="50">
          <cell r="B50" t="str">
            <v>수위계 컨트롤러오뚜기식</v>
          </cell>
          <cell r="C50" t="str">
            <v>재료비</v>
          </cell>
          <cell r="D50" t="str">
            <v>수위계 컨트롤러</v>
          </cell>
          <cell r="E50" t="str">
            <v>오뚜기식</v>
          </cell>
          <cell r="F50">
            <v>1</v>
          </cell>
          <cell r="G50" t="str">
            <v>개</v>
          </cell>
          <cell r="I50">
            <v>750000</v>
          </cell>
          <cell r="J50">
            <v>750000</v>
          </cell>
          <cell r="K50">
            <v>750000</v>
          </cell>
        </row>
        <row r="53">
          <cell r="C53" t="str">
            <v>노무비</v>
          </cell>
          <cell r="D53" t="str">
            <v>계장공</v>
          </cell>
          <cell r="E53">
            <v>0.27</v>
          </cell>
          <cell r="F53">
            <v>0.27</v>
          </cell>
          <cell r="G53" t="str">
            <v>인</v>
          </cell>
          <cell r="I53">
            <v>31587</v>
          </cell>
          <cell r="L53">
            <v>116991</v>
          </cell>
          <cell r="M53">
            <v>31587</v>
          </cell>
        </row>
        <row r="55">
          <cell r="C55" t="str">
            <v>공구손료</v>
          </cell>
          <cell r="E55" t="str">
            <v>노무비의</v>
          </cell>
          <cell r="F55">
            <v>3</v>
          </cell>
          <cell r="G55" t="str">
            <v>%</v>
          </cell>
          <cell r="I55">
            <v>947</v>
          </cell>
          <cell r="O55">
            <v>947</v>
          </cell>
        </row>
        <row r="59">
          <cell r="A59">
            <v>2305</v>
          </cell>
          <cell r="B59">
            <v>3</v>
          </cell>
          <cell r="C59" t="str">
            <v>제2305호표</v>
          </cell>
          <cell r="D59" t="str">
            <v>수위계 컨트롤러</v>
          </cell>
          <cell r="E59" t="str">
            <v>전극봉식</v>
          </cell>
          <cell r="F59">
            <v>1</v>
          </cell>
          <cell r="G59" t="str">
            <v>개</v>
          </cell>
          <cell r="I59">
            <v>782534</v>
          </cell>
          <cell r="K59">
            <v>750000</v>
          </cell>
          <cell r="M59">
            <v>31587</v>
          </cell>
          <cell r="O59">
            <v>947</v>
          </cell>
          <cell r="P59" t="str">
            <v>전 5-1</v>
          </cell>
        </row>
        <row r="61">
          <cell r="B61" t="str">
            <v>수위계 컨트롤러전극봉식</v>
          </cell>
          <cell r="C61" t="str">
            <v>재료비</v>
          </cell>
          <cell r="D61" t="str">
            <v>수위계 컨트롤러</v>
          </cell>
          <cell r="E61" t="str">
            <v>전극봉식</v>
          </cell>
          <cell r="F61">
            <v>1</v>
          </cell>
          <cell r="G61" t="str">
            <v>개</v>
          </cell>
          <cell r="I61">
            <v>750000</v>
          </cell>
          <cell r="J61">
            <v>750000</v>
          </cell>
          <cell r="K61">
            <v>750000</v>
          </cell>
        </row>
        <row r="64">
          <cell r="C64" t="str">
            <v>노무비</v>
          </cell>
          <cell r="D64" t="str">
            <v>계장공</v>
          </cell>
          <cell r="E64">
            <v>0.27</v>
          </cell>
          <cell r="F64">
            <v>0.27</v>
          </cell>
          <cell r="G64" t="str">
            <v>인</v>
          </cell>
          <cell r="I64">
            <v>31587</v>
          </cell>
          <cell r="L64">
            <v>116991</v>
          </cell>
          <cell r="M64">
            <v>31587</v>
          </cell>
        </row>
        <row r="66">
          <cell r="C66" t="str">
            <v>공구손료</v>
          </cell>
          <cell r="E66" t="str">
            <v>노무비의</v>
          </cell>
          <cell r="F66">
            <v>3</v>
          </cell>
          <cell r="G66" t="str">
            <v>%</v>
          </cell>
          <cell r="I66">
            <v>947</v>
          </cell>
          <cell r="O66">
            <v>947</v>
          </cell>
        </row>
        <row r="70">
          <cell r="A70">
            <v>3000</v>
          </cell>
          <cell r="B70">
            <v>3</v>
          </cell>
          <cell r="C70" t="str">
            <v>제3000호표</v>
          </cell>
          <cell r="D70" t="str">
            <v>전선관</v>
          </cell>
          <cell r="E70" t="str">
            <v>PE 16mm</v>
          </cell>
          <cell r="F70">
            <v>1.1000000000000001</v>
          </cell>
          <cell r="G70" t="str">
            <v>m</v>
          </cell>
          <cell r="I70">
            <v>3098</v>
          </cell>
          <cell r="K70">
            <v>297</v>
          </cell>
          <cell r="M70">
            <v>2720</v>
          </cell>
          <cell r="O70">
            <v>81</v>
          </cell>
          <cell r="P70" t="str">
            <v>전 5-1</v>
          </cell>
        </row>
        <row r="72">
          <cell r="B72" t="str">
            <v>전선관PE 16mm</v>
          </cell>
          <cell r="C72" t="str">
            <v>재료비</v>
          </cell>
          <cell r="D72" t="str">
            <v>전선관</v>
          </cell>
          <cell r="E72" t="str">
            <v>PE 16mm</v>
          </cell>
          <cell r="F72">
            <v>1.1000000000000001</v>
          </cell>
          <cell r="G72" t="str">
            <v>m</v>
          </cell>
          <cell r="I72">
            <v>254</v>
          </cell>
          <cell r="J72">
            <v>231</v>
          </cell>
          <cell r="K72">
            <v>254</v>
          </cell>
        </row>
        <row r="73">
          <cell r="D73" t="str">
            <v>잡재료비</v>
          </cell>
          <cell r="E73" t="str">
            <v>배관배선의</v>
          </cell>
          <cell r="F73">
            <v>2</v>
          </cell>
          <cell r="G73" t="str">
            <v>%</v>
          </cell>
          <cell r="I73">
            <v>5</v>
          </cell>
          <cell r="K73">
            <v>5</v>
          </cell>
        </row>
        <row r="74">
          <cell r="D74" t="str">
            <v>전선관 부속자재</v>
          </cell>
          <cell r="E74" t="str">
            <v>배관의</v>
          </cell>
          <cell r="F74">
            <v>15</v>
          </cell>
          <cell r="G74" t="str">
            <v>%</v>
          </cell>
          <cell r="I74">
            <v>38</v>
          </cell>
          <cell r="K74">
            <v>38</v>
          </cell>
        </row>
        <row r="76">
          <cell r="C76" t="str">
            <v>노무비</v>
          </cell>
          <cell r="D76" t="str">
            <v>내선전공</v>
          </cell>
          <cell r="E76" t="str">
            <v>0.05*0.8*0.7</v>
          </cell>
          <cell r="F76">
            <v>2.8000000000000004E-2</v>
          </cell>
          <cell r="G76" t="str">
            <v>인</v>
          </cell>
          <cell r="I76">
            <v>2720</v>
          </cell>
          <cell r="L76">
            <v>97161</v>
          </cell>
          <cell r="M76">
            <v>2720</v>
          </cell>
        </row>
        <row r="78">
          <cell r="C78" t="str">
            <v>공구손료</v>
          </cell>
          <cell r="E78" t="str">
            <v>노무비의</v>
          </cell>
          <cell r="F78">
            <v>3</v>
          </cell>
          <cell r="G78" t="str">
            <v>%</v>
          </cell>
          <cell r="I78">
            <v>81</v>
          </cell>
          <cell r="O78">
            <v>81</v>
          </cell>
        </row>
        <row r="81">
          <cell r="A81">
            <v>3001</v>
          </cell>
          <cell r="B81">
            <v>3</v>
          </cell>
          <cell r="C81" t="str">
            <v>제3001호표</v>
          </cell>
          <cell r="D81" t="str">
            <v>전선관</v>
          </cell>
          <cell r="E81" t="str">
            <v>PE 22mm</v>
          </cell>
          <cell r="F81">
            <v>1.1000000000000001</v>
          </cell>
          <cell r="G81" t="str">
            <v>m</v>
          </cell>
          <cell r="I81">
            <v>3786</v>
          </cell>
          <cell r="K81">
            <v>425</v>
          </cell>
          <cell r="M81">
            <v>3264</v>
          </cell>
          <cell r="O81">
            <v>97</v>
          </cell>
          <cell r="P81" t="str">
            <v>전 5-1</v>
          </cell>
        </row>
        <row r="83">
          <cell r="B83" t="str">
            <v>전선관PE 22mm</v>
          </cell>
          <cell r="C83" t="str">
            <v>재료비</v>
          </cell>
          <cell r="D83" t="str">
            <v>전선관</v>
          </cell>
          <cell r="E83" t="str">
            <v>PE 22mm</v>
          </cell>
          <cell r="F83">
            <v>1.1000000000000001</v>
          </cell>
          <cell r="G83" t="str">
            <v>m</v>
          </cell>
          <cell r="I83">
            <v>364</v>
          </cell>
          <cell r="J83">
            <v>331</v>
          </cell>
          <cell r="K83">
            <v>364</v>
          </cell>
        </row>
        <row r="84">
          <cell r="D84" t="str">
            <v>잡재료비</v>
          </cell>
          <cell r="E84" t="str">
            <v>배관배선의</v>
          </cell>
          <cell r="F84">
            <v>2</v>
          </cell>
          <cell r="G84" t="str">
            <v>%</v>
          </cell>
          <cell r="I84">
            <v>7</v>
          </cell>
          <cell r="K84">
            <v>7</v>
          </cell>
        </row>
        <row r="85">
          <cell r="D85" t="str">
            <v>전선관 부속자재</v>
          </cell>
          <cell r="E85" t="str">
            <v>배관의</v>
          </cell>
          <cell r="F85">
            <v>15</v>
          </cell>
          <cell r="G85" t="str">
            <v>%</v>
          </cell>
          <cell r="I85">
            <v>54</v>
          </cell>
          <cell r="K85">
            <v>54</v>
          </cell>
        </row>
        <row r="87">
          <cell r="C87" t="str">
            <v>노무비</v>
          </cell>
          <cell r="D87" t="str">
            <v>내선전공</v>
          </cell>
          <cell r="E87" t="str">
            <v>0.06*0.8*0.7</v>
          </cell>
          <cell r="F87">
            <v>3.3599999999999998E-2</v>
          </cell>
          <cell r="G87" t="str">
            <v>인</v>
          </cell>
          <cell r="I87">
            <v>3264</v>
          </cell>
          <cell r="L87">
            <v>97161</v>
          </cell>
          <cell r="M87">
            <v>3264</v>
          </cell>
        </row>
        <row r="89">
          <cell r="C89" t="str">
            <v>공구손료</v>
          </cell>
          <cell r="E89" t="str">
            <v>노무비의</v>
          </cell>
          <cell r="F89">
            <v>3</v>
          </cell>
          <cell r="G89" t="str">
            <v>%</v>
          </cell>
          <cell r="I89">
            <v>97</v>
          </cell>
          <cell r="O89">
            <v>97</v>
          </cell>
        </row>
        <row r="92">
          <cell r="A92">
            <v>3002</v>
          </cell>
          <cell r="B92">
            <v>3</v>
          </cell>
          <cell r="C92" t="str">
            <v>제3002호표</v>
          </cell>
          <cell r="D92" t="str">
            <v>전선관</v>
          </cell>
          <cell r="E92" t="str">
            <v>PE 28mm</v>
          </cell>
          <cell r="F92">
            <v>1.1000000000000001</v>
          </cell>
          <cell r="G92" t="str">
            <v>m</v>
          </cell>
          <cell r="I92">
            <v>5101</v>
          </cell>
          <cell r="K92">
            <v>619</v>
          </cell>
          <cell r="M92">
            <v>4352</v>
          </cell>
          <cell r="O92">
            <v>130</v>
          </cell>
          <cell r="P92" t="str">
            <v>전 5-1</v>
          </cell>
        </row>
        <row r="94">
          <cell r="B94" t="str">
            <v>전선관PE 28mm</v>
          </cell>
          <cell r="C94" t="str">
            <v>재료비</v>
          </cell>
          <cell r="D94" t="str">
            <v>전선관</v>
          </cell>
          <cell r="E94" t="str">
            <v>PE 28mm</v>
          </cell>
          <cell r="F94">
            <v>1.1000000000000001</v>
          </cell>
          <cell r="G94" t="str">
            <v>m</v>
          </cell>
          <cell r="I94">
            <v>530</v>
          </cell>
          <cell r="J94">
            <v>482</v>
          </cell>
          <cell r="K94">
            <v>530</v>
          </cell>
        </row>
        <row r="95">
          <cell r="D95" t="str">
            <v>잡재료비</v>
          </cell>
          <cell r="E95" t="str">
            <v>배관배선의</v>
          </cell>
          <cell r="F95">
            <v>2</v>
          </cell>
          <cell r="G95" t="str">
            <v>%</v>
          </cell>
          <cell r="I95">
            <v>10</v>
          </cell>
          <cell r="K95">
            <v>10</v>
          </cell>
        </row>
        <row r="96">
          <cell r="D96" t="str">
            <v>전선관 부속자재</v>
          </cell>
          <cell r="E96" t="str">
            <v>배관의</v>
          </cell>
          <cell r="F96">
            <v>15</v>
          </cell>
          <cell r="G96" t="str">
            <v>%</v>
          </cell>
          <cell r="I96">
            <v>79</v>
          </cell>
          <cell r="K96">
            <v>79</v>
          </cell>
        </row>
        <row r="98">
          <cell r="C98" t="str">
            <v>노무비</v>
          </cell>
          <cell r="D98" t="str">
            <v>내선전공</v>
          </cell>
          <cell r="E98" t="str">
            <v>0.08*0.8*0.7</v>
          </cell>
          <cell r="F98">
            <v>4.48E-2</v>
          </cell>
          <cell r="G98" t="str">
            <v>인</v>
          </cell>
          <cell r="I98">
            <v>4352</v>
          </cell>
          <cell r="L98">
            <v>97161</v>
          </cell>
          <cell r="M98">
            <v>4352</v>
          </cell>
        </row>
        <row r="100">
          <cell r="C100" t="str">
            <v>공구손료</v>
          </cell>
          <cell r="E100" t="str">
            <v>노무비의</v>
          </cell>
          <cell r="F100">
            <v>3</v>
          </cell>
          <cell r="G100" t="str">
            <v>%</v>
          </cell>
          <cell r="I100">
            <v>130</v>
          </cell>
          <cell r="O100">
            <v>130</v>
          </cell>
        </row>
        <row r="103">
          <cell r="A103">
            <v>3003</v>
          </cell>
          <cell r="B103">
            <v>3</v>
          </cell>
          <cell r="C103" t="str">
            <v>제3003호표</v>
          </cell>
          <cell r="D103" t="str">
            <v>전선관</v>
          </cell>
          <cell r="E103" t="str">
            <v>PE 36mm</v>
          </cell>
          <cell r="F103">
            <v>1.1000000000000001</v>
          </cell>
          <cell r="G103" t="str">
            <v>m</v>
          </cell>
          <cell r="I103">
            <v>6527</v>
          </cell>
          <cell r="K103">
            <v>923</v>
          </cell>
          <cell r="M103">
            <v>5441</v>
          </cell>
          <cell r="O103">
            <v>163</v>
          </cell>
          <cell r="P103" t="str">
            <v>전 5-1</v>
          </cell>
        </row>
        <row r="105">
          <cell r="B105" t="str">
            <v>전선관PE 36mm</v>
          </cell>
          <cell r="C105" t="str">
            <v>재료비</v>
          </cell>
          <cell r="D105" t="str">
            <v>전선관</v>
          </cell>
          <cell r="E105" t="str">
            <v>PE 36mm</v>
          </cell>
          <cell r="F105">
            <v>1.1000000000000001</v>
          </cell>
          <cell r="G105" t="str">
            <v>m</v>
          </cell>
          <cell r="I105">
            <v>790</v>
          </cell>
          <cell r="J105">
            <v>719</v>
          </cell>
          <cell r="K105">
            <v>790</v>
          </cell>
        </row>
        <row r="106">
          <cell r="D106" t="str">
            <v>잡재료비</v>
          </cell>
          <cell r="E106" t="str">
            <v>배관배선의</v>
          </cell>
          <cell r="F106">
            <v>2</v>
          </cell>
          <cell r="G106" t="str">
            <v>%</v>
          </cell>
          <cell r="I106">
            <v>15</v>
          </cell>
          <cell r="K106">
            <v>15</v>
          </cell>
        </row>
        <row r="107">
          <cell r="D107" t="str">
            <v>전선관 부속자재</v>
          </cell>
          <cell r="E107" t="str">
            <v>배관의</v>
          </cell>
          <cell r="F107">
            <v>15</v>
          </cell>
          <cell r="G107" t="str">
            <v>%</v>
          </cell>
          <cell r="I107">
            <v>118</v>
          </cell>
          <cell r="K107">
            <v>118</v>
          </cell>
        </row>
        <row r="109">
          <cell r="C109" t="str">
            <v>노무비</v>
          </cell>
          <cell r="D109" t="str">
            <v>내선전공</v>
          </cell>
          <cell r="E109" t="str">
            <v>0.1*0.8*0.7</v>
          </cell>
          <cell r="F109">
            <v>5.6000000000000008E-2</v>
          </cell>
          <cell r="G109" t="str">
            <v>인</v>
          </cell>
          <cell r="I109">
            <v>5441</v>
          </cell>
          <cell r="L109">
            <v>97161</v>
          </cell>
          <cell r="M109">
            <v>5441</v>
          </cell>
        </row>
        <row r="111">
          <cell r="C111" t="str">
            <v>공구손료</v>
          </cell>
          <cell r="E111" t="str">
            <v>노무비의</v>
          </cell>
          <cell r="F111">
            <v>3</v>
          </cell>
          <cell r="G111" t="str">
            <v>%</v>
          </cell>
          <cell r="I111">
            <v>163</v>
          </cell>
          <cell r="O111">
            <v>163</v>
          </cell>
        </row>
        <row r="114">
          <cell r="A114">
            <v>3004</v>
          </cell>
          <cell r="B114">
            <v>3</v>
          </cell>
          <cell r="C114" t="str">
            <v>제3004호표</v>
          </cell>
          <cell r="D114" t="str">
            <v>전선관</v>
          </cell>
          <cell r="E114" t="str">
            <v>PE 42mm</v>
          </cell>
          <cell r="F114">
            <v>1.1000000000000001</v>
          </cell>
          <cell r="G114" t="str">
            <v>m</v>
          </cell>
          <cell r="I114">
            <v>8510</v>
          </cell>
          <cell r="K114">
            <v>1225</v>
          </cell>
          <cell r="M114">
            <v>7073</v>
          </cell>
          <cell r="O114">
            <v>212</v>
          </cell>
          <cell r="P114" t="str">
            <v>전 5-1</v>
          </cell>
        </row>
        <row r="116">
          <cell r="B116" t="str">
            <v>전선관PE 42mm</v>
          </cell>
          <cell r="C116" t="str">
            <v>재료비</v>
          </cell>
          <cell r="D116" t="str">
            <v>전선관</v>
          </cell>
          <cell r="E116" t="str">
            <v>PE 42mm</v>
          </cell>
          <cell r="F116">
            <v>1.1000000000000001</v>
          </cell>
          <cell r="G116" t="str">
            <v>m</v>
          </cell>
          <cell r="I116">
            <v>1048</v>
          </cell>
          <cell r="J116">
            <v>953</v>
          </cell>
          <cell r="K116">
            <v>1048</v>
          </cell>
        </row>
        <row r="117">
          <cell r="D117" t="str">
            <v>잡재료비</v>
          </cell>
          <cell r="E117" t="str">
            <v>배관배선의</v>
          </cell>
          <cell r="F117">
            <v>2</v>
          </cell>
          <cell r="G117" t="str">
            <v>%</v>
          </cell>
          <cell r="I117">
            <v>20</v>
          </cell>
          <cell r="K117">
            <v>20</v>
          </cell>
        </row>
        <row r="118">
          <cell r="D118" t="str">
            <v>전선관 부속자재</v>
          </cell>
          <cell r="E118" t="str">
            <v>배관의</v>
          </cell>
          <cell r="F118">
            <v>15</v>
          </cell>
          <cell r="G118" t="str">
            <v>%</v>
          </cell>
          <cell r="I118">
            <v>157</v>
          </cell>
          <cell r="K118">
            <v>157</v>
          </cell>
        </row>
        <row r="120">
          <cell r="C120" t="str">
            <v>노무비</v>
          </cell>
          <cell r="D120" t="str">
            <v>내선전공</v>
          </cell>
          <cell r="E120" t="str">
            <v>0.13*0.8*0.7</v>
          </cell>
          <cell r="F120">
            <v>7.2800000000000004E-2</v>
          </cell>
          <cell r="G120" t="str">
            <v>인</v>
          </cell>
          <cell r="I120">
            <v>7073</v>
          </cell>
          <cell r="L120">
            <v>97161</v>
          </cell>
          <cell r="M120">
            <v>7073</v>
          </cell>
        </row>
        <row r="122">
          <cell r="C122" t="str">
            <v>공구손료</v>
          </cell>
          <cell r="E122" t="str">
            <v>노무비의</v>
          </cell>
          <cell r="F122">
            <v>3</v>
          </cell>
          <cell r="G122" t="str">
            <v>%</v>
          </cell>
          <cell r="I122">
            <v>212</v>
          </cell>
          <cell r="O122">
            <v>212</v>
          </cell>
        </row>
        <row r="125">
          <cell r="A125">
            <v>3005</v>
          </cell>
          <cell r="B125">
            <v>3</v>
          </cell>
          <cell r="C125" t="str">
            <v>제3005호표</v>
          </cell>
          <cell r="D125" t="str">
            <v>전선관</v>
          </cell>
          <cell r="E125" t="str">
            <v>PE 54mm</v>
          </cell>
          <cell r="F125">
            <v>1.1000000000000001</v>
          </cell>
          <cell r="G125" t="str">
            <v>m</v>
          </cell>
          <cell r="I125">
            <v>12346</v>
          </cell>
          <cell r="K125">
            <v>1699</v>
          </cell>
          <cell r="M125">
            <v>10337</v>
          </cell>
          <cell r="O125">
            <v>310</v>
          </cell>
          <cell r="P125" t="str">
            <v>전 5-1</v>
          </cell>
        </row>
        <row r="127">
          <cell r="B127" t="str">
            <v>전선관PE 54mm</v>
          </cell>
          <cell r="C127" t="str">
            <v>재료비</v>
          </cell>
          <cell r="D127" t="str">
            <v>전선관</v>
          </cell>
          <cell r="E127" t="str">
            <v>PE 54mm</v>
          </cell>
          <cell r="F127">
            <v>1.1000000000000001</v>
          </cell>
          <cell r="G127" t="str">
            <v>m</v>
          </cell>
          <cell r="I127">
            <v>1453</v>
          </cell>
          <cell r="J127">
            <v>1321</v>
          </cell>
          <cell r="K127">
            <v>1453</v>
          </cell>
        </row>
        <row r="128">
          <cell r="D128" t="str">
            <v>잡재료비</v>
          </cell>
          <cell r="E128" t="str">
            <v>배관배선의</v>
          </cell>
          <cell r="F128">
            <v>2</v>
          </cell>
          <cell r="G128" t="str">
            <v>%</v>
          </cell>
          <cell r="I128">
            <v>29</v>
          </cell>
          <cell r="K128">
            <v>29</v>
          </cell>
        </row>
        <row r="129">
          <cell r="D129" t="str">
            <v>전선관 부속자재</v>
          </cell>
          <cell r="E129" t="str">
            <v>배관의</v>
          </cell>
          <cell r="F129">
            <v>15</v>
          </cell>
          <cell r="G129" t="str">
            <v>%</v>
          </cell>
          <cell r="I129">
            <v>217</v>
          </cell>
          <cell r="K129">
            <v>217</v>
          </cell>
        </row>
        <row r="131">
          <cell r="C131" t="str">
            <v>노무비</v>
          </cell>
          <cell r="D131" t="str">
            <v>내선전공</v>
          </cell>
          <cell r="E131" t="str">
            <v>0.19*0.8*0.7</v>
          </cell>
          <cell r="F131">
            <v>0.10640000000000001</v>
          </cell>
          <cell r="G131" t="str">
            <v>인</v>
          </cell>
          <cell r="I131">
            <v>10337</v>
          </cell>
          <cell r="L131">
            <v>97161</v>
          </cell>
          <cell r="M131">
            <v>10337</v>
          </cell>
        </row>
        <row r="133">
          <cell r="C133" t="str">
            <v>공구손료</v>
          </cell>
          <cell r="E133" t="str">
            <v>노무비의</v>
          </cell>
          <cell r="F133">
            <v>3</v>
          </cell>
          <cell r="G133" t="str">
            <v>%</v>
          </cell>
          <cell r="I133">
            <v>310</v>
          </cell>
          <cell r="O133">
            <v>310</v>
          </cell>
        </row>
        <row r="136">
          <cell r="A136">
            <v>3006</v>
          </cell>
          <cell r="B136">
            <v>3</v>
          </cell>
          <cell r="C136" t="str">
            <v>제3006호표</v>
          </cell>
          <cell r="D136" t="str">
            <v>전선관</v>
          </cell>
          <cell r="E136" t="str">
            <v>HI-PVC 16mm</v>
          </cell>
          <cell r="F136">
            <v>1.1000000000000001</v>
          </cell>
          <cell r="G136" t="str">
            <v>m</v>
          </cell>
          <cell r="I136">
            <v>5435</v>
          </cell>
          <cell r="K136">
            <v>432</v>
          </cell>
          <cell r="M136">
            <v>4858</v>
          </cell>
          <cell r="O136">
            <v>145</v>
          </cell>
          <cell r="P136" t="str">
            <v>전 5-1</v>
          </cell>
        </row>
        <row r="138">
          <cell r="B138" t="str">
            <v>전선관HI-PVC 16mm</v>
          </cell>
          <cell r="C138" t="str">
            <v>재료비</v>
          </cell>
          <cell r="D138" t="str">
            <v>전선관</v>
          </cell>
          <cell r="E138" t="str">
            <v>HI-PVC 16mm</v>
          </cell>
          <cell r="F138">
            <v>1.1000000000000001</v>
          </cell>
          <cell r="G138" t="str">
            <v>m</v>
          </cell>
          <cell r="I138">
            <v>370</v>
          </cell>
          <cell r="J138">
            <v>337</v>
          </cell>
          <cell r="K138">
            <v>370</v>
          </cell>
        </row>
        <row r="139">
          <cell r="D139" t="str">
            <v>잡재료비</v>
          </cell>
          <cell r="E139" t="str">
            <v>배관배선의</v>
          </cell>
          <cell r="F139">
            <v>2</v>
          </cell>
          <cell r="G139" t="str">
            <v>%</v>
          </cell>
          <cell r="I139">
            <v>7</v>
          </cell>
          <cell r="K139">
            <v>7</v>
          </cell>
        </row>
        <row r="140">
          <cell r="D140" t="str">
            <v>전선관 부속자재</v>
          </cell>
          <cell r="E140" t="str">
            <v>배관의</v>
          </cell>
          <cell r="F140">
            <v>15</v>
          </cell>
          <cell r="G140" t="str">
            <v>%</v>
          </cell>
          <cell r="I140">
            <v>55</v>
          </cell>
          <cell r="K140">
            <v>55</v>
          </cell>
        </row>
        <row r="142">
          <cell r="C142" t="str">
            <v>노무비</v>
          </cell>
          <cell r="D142" t="str">
            <v>내선전공</v>
          </cell>
          <cell r="E142">
            <v>0.05</v>
          </cell>
          <cell r="F142">
            <v>0.05</v>
          </cell>
          <cell r="G142" t="str">
            <v>인</v>
          </cell>
          <cell r="I142">
            <v>4858</v>
          </cell>
          <cell r="L142">
            <v>97161</v>
          </cell>
          <cell r="M142">
            <v>4858</v>
          </cell>
        </row>
        <row r="144">
          <cell r="C144" t="str">
            <v>공구손료</v>
          </cell>
          <cell r="E144" t="str">
            <v>노무비의</v>
          </cell>
          <cell r="F144">
            <v>3</v>
          </cell>
          <cell r="G144" t="str">
            <v>%</v>
          </cell>
          <cell r="I144">
            <v>145</v>
          </cell>
          <cell r="O144">
            <v>145</v>
          </cell>
        </row>
        <row r="147">
          <cell r="A147">
            <v>3007</v>
          </cell>
          <cell r="B147">
            <v>3</v>
          </cell>
          <cell r="C147" t="str">
            <v>제3007호표</v>
          </cell>
          <cell r="D147" t="str">
            <v>전선관</v>
          </cell>
          <cell r="E147" t="str">
            <v>HI-PVC 22mm</v>
          </cell>
          <cell r="F147">
            <v>1.1000000000000001</v>
          </cell>
          <cell r="G147" t="str">
            <v>m</v>
          </cell>
          <cell r="I147">
            <v>6526</v>
          </cell>
          <cell r="K147">
            <v>523</v>
          </cell>
          <cell r="M147">
            <v>5829</v>
          </cell>
          <cell r="O147">
            <v>174</v>
          </cell>
          <cell r="P147" t="str">
            <v>전 5-1</v>
          </cell>
        </row>
        <row r="149">
          <cell r="B149" t="str">
            <v>전선관HI-PVC 22mm</v>
          </cell>
          <cell r="C149" t="str">
            <v>재료비</v>
          </cell>
          <cell r="D149" t="str">
            <v>전선관</v>
          </cell>
          <cell r="E149" t="str">
            <v>HI-PVC 22mm</v>
          </cell>
          <cell r="F149">
            <v>1.1000000000000001</v>
          </cell>
          <cell r="G149" t="str">
            <v>m</v>
          </cell>
          <cell r="I149">
            <v>448</v>
          </cell>
          <cell r="J149">
            <v>408</v>
          </cell>
          <cell r="K149">
            <v>448</v>
          </cell>
        </row>
        <row r="150">
          <cell r="D150" t="str">
            <v>잡재료비</v>
          </cell>
          <cell r="E150" t="str">
            <v>배관배선의</v>
          </cell>
          <cell r="F150">
            <v>2</v>
          </cell>
          <cell r="G150" t="str">
            <v>%</v>
          </cell>
          <cell r="I150">
            <v>8</v>
          </cell>
          <cell r="K150">
            <v>8</v>
          </cell>
        </row>
        <row r="151">
          <cell r="D151" t="str">
            <v>전선관 부속자재</v>
          </cell>
          <cell r="E151" t="str">
            <v>배관의</v>
          </cell>
          <cell r="F151">
            <v>15</v>
          </cell>
          <cell r="G151" t="str">
            <v>%</v>
          </cell>
          <cell r="I151">
            <v>67</v>
          </cell>
          <cell r="K151">
            <v>67</v>
          </cell>
        </row>
        <row r="153">
          <cell r="C153" t="str">
            <v>노무비</v>
          </cell>
          <cell r="D153" t="str">
            <v>내선전공</v>
          </cell>
          <cell r="E153">
            <v>0.06</v>
          </cell>
          <cell r="F153">
            <v>0.06</v>
          </cell>
          <cell r="G153" t="str">
            <v>인</v>
          </cell>
          <cell r="I153">
            <v>5829</v>
          </cell>
          <cell r="L153">
            <v>97161</v>
          </cell>
          <cell r="M153">
            <v>5829</v>
          </cell>
        </row>
        <row r="155">
          <cell r="C155" t="str">
            <v>공구손료</v>
          </cell>
          <cell r="E155" t="str">
            <v>노무비의</v>
          </cell>
          <cell r="F155">
            <v>3</v>
          </cell>
          <cell r="G155" t="str">
            <v>%</v>
          </cell>
          <cell r="I155">
            <v>174</v>
          </cell>
          <cell r="O155">
            <v>174</v>
          </cell>
        </row>
        <row r="158">
          <cell r="A158">
            <v>3008</v>
          </cell>
          <cell r="B158">
            <v>3</v>
          </cell>
          <cell r="C158" t="str">
            <v>제3008호표</v>
          </cell>
          <cell r="D158" t="str">
            <v>전선관</v>
          </cell>
          <cell r="E158" t="str">
            <v>HI-PVC 28mm</v>
          </cell>
          <cell r="F158">
            <v>1.1000000000000001</v>
          </cell>
          <cell r="G158" t="str">
            <v>m</v>
          </cell>
          <cell r="I158">
            <v>9024</v>
          </cell>
          <cell r="K158">
            <v>1019</v>
          </cell>
          <cell r="M158">
            <v>7772</v>
          </cell>
          <cell r="O158">
            <v>233</v>
          </cell>
          <cell r="P158" t="str">
            <v>전 5-1</v>
          </cell>
        </row>
        <row r="160">
          <cell r="B160" t="str">
            <v>전선관HI-PVC 28mm</v>
          </cell>
          <cell r="C160" t="str">
            <v>재료비</v>
          </cell>
          <cell r="D160" t="str">
            <v>전선관</v>
          </cell>
          <cell r="E160" t="str">
            <v>HI-PVC 28mm</v>
          </cell>
          <cell r="F160">
            <v>1.1000000000000001</v>
          </cell>
          <cell r="G160" t="str">
            <v>m</v>
          </cell>
          <cell r="I160">
            <v>872</v>
          </cell>
          <cell r="J160">
            <v>793</v>
          </cell>
          <cell r="K160">
            <v>872</v>
          </cell>
        </row>
        <row r="161">
          <cell r="D161" t="str">
            <v>잡재료비</v>
          </cell>
          <cell r="E161" t="str">
            <v>배관배선의</v>
          </cell>
          <cell r="F161">
            <v>2</v>
          </cell>
          <cell r="G161" t="str">
            <v>%</v>
          </cell>
          <cell r="I161">
            <v>17</v>
          </cell>
          <cell r="K161">
            <v>17</v>
          </cell>
        </row>
        <row r="162">
          <cell r="D162" t="str">
            <v>전선관 부속자재</v>
          </cell>
          <cell r="E162" t="str">
            <v>배관의</v>
          </cell>
          <cell r="F162">
            <v>15</v>
          </cell>
          <cell r="G162" t="str">
            <v>%</v>
          </cell>
          <cell r="I162">
            <v>130</v>
          </cell>
          <cell r="K162">
            <v>130</v>
          </cell>
        </row>
        <row r="164">
          <cell r="C164" t="str">
            <v>노무비</v>
          </cell>
          <cell r="D164" t="str">
            <v>내선전공</v>
          </cell>
          <cell r="E164">
            <v>0.08</v>
          </cell>
          <cell r="F164">
            <v>0.08</v>
          </cell>
          <cell r="G164" t="str">
            <v>인</v>
          </cell>
          <cell r="I164">
            <v>7772</v>
          </cell>
          <cell r="L164">
            <v>97161</v>
          </cell>
          <cell r="M164">
            <v>7772</v>
          </cell>
        </row>
        <row r="166">
          <cell r="C166" t="str">
            <v>공구손료</v>
          </cell>
          <cell r="E166" t="str">
            <v>노무비의</v>
          </cell>
          <cell r="F166">
            <v>3</v>
          </cell>
          <cell r="G166" t="str">
            <v>%</v>
          </cell>
          <cell r="I166">
            <v>233</v>
          </cell>
          <cell r="O166">
            <v>233</v>
          </cell>
        </row>
        <row r="169">
          <cell r="A169">
            <v>3009</v>
          </cell>
          <cell r="B169">
            <v>3</v>
          </cell>
          <cell r="C169" t="str">
            <v>제3009호표</v>
          </cell>
          <cell r="D169" t="str">
            <v>전선관</v>
          </cell>
          <cell r="E169" t="str">
            <v>HI-PVC 36mm</v>
          </cell>
          <cell r="F169">
            <v>1.1000000000000001</v>
          </cell>
          <cell r="G169" t="str">
            <v>m</v>
          </cell>
          <cell r="I169">
            <v>11595</v>
          </cell>
          <cell r="K169">
            <v>1588</v>
          </cell>
          <cell r="M169">
            <v>9716</v>
          </cell>
          <cell r="O169">
            <v>291</v>
          </cell>
          <cell r="P169" t="str">
            <v>전 5-1</v>
          </cell>
        </row>
        <row r="171">
          <cell r="B171" t="str">
            <v>전선관HI-PVC 36mm</v>
          </cell>
          <cell r="C171" t="str">
            <v>재료비</v>
          </cell>
          <cell r="D171" t="str">
            <v>전선관</v>
          </cell>
          <cell r="E171" t="str">
            <v>HI-PVC 36mm</v>
          </cell>
          <cell r="F171">
            <v>1.1000000000000001</v>
          </cell>
          <cell r="G171" t="str">
            <v>m</v>
          </cell>
          <cell r="I171">
            <v>1358</v>
          </cell>
          <cell r="J171">
            <v>1235</v>
          </cell>
          <cell r="K171">
            <v>1358</v>
          </cell>
        </row>
        <row r="172">
          <cell r="D172" t="str">
            <v>잡재료비</v>
          </cell>
          <cell r="E172" t="str">
            <v>배관배선의</v>
          </cell>
          <cell r="F172">
            <v>2</v>
          </cell>
          <cell r="G172" t="str">
            <v>%</v>
          </cell>
          <cell r="I172">
            <v>27</v>
          </cell>
          <cell r="K172">
            <v>27</v>
          </cell>
        </row>
        <row r="173">
          <cell r="D173" t="str">
            <v>전선관 부속자재</v>
          </cell>
          <cell r="E173" t="str">
            <v>배관의</v>
          </cell>
          <cell r="F173">
            <v>15</v>
          </cell>
          <cell r="G173" t="str">
            <v>%</v>
          </cell>
          <cell r="I173">
            <v>203</v>
          </cell>
          <cell r="K173">
            <v>203</v>
          </cell>
        </row>
        <row r="175">
          <cell r="C175" t="str">
            <v>노무비</v>
          </cell>
          <cell r="D175" t="str">
            <v>내선전공</v>
          </cell>
          <cell r="E175">
            <v>0.1</v>
          </cell>
          <cell r="F175">
            <v>0.1</v>
          </cell>
          <cell r="G175" t="str">
            <v>인</v>
          </cell>
          <cell r="I175">
            <v>9716</v>
          </cell>
          <cell r="L175">
            <v>97161</v>
          </cell>
          <cell r="M175">
            <v>9716</v>
          </cell>
        </row>
        <row r="177">
          <cell r="C177" t="str">
            <v>공구손료</v>
          </cell>
          <cell r="E177" t="str">
            <v>노무비의</v>
          </cell>
          <cell r="F177">
            <v>3</v>
          </cell>
          <cell r="G177" t="str">
            <v>%</v>
          </cell>
          <cell r="I177">
            <v>291</v>
          </cell>
          <cell r="O177">
            <v>291</v>
          </cell>
        </row>
        <row r="180">
          <cell r="A180">
            <v>3010</v>
          </cell>
          <cell r="B180">
            <v>3</v>
          </cell>
          <cell r="C180" t="str">
            <v>제3010호표</v>
          </cell>
          <cell r="D180" t="str">
            <v>전선관</v>
          </cell>
          <cell r="E180" t="str">
            <v>HI-PVC 42mm</v>
          </cell>
          <cell r="F180">
            <v>1.1000000000000001</v>
          </cell>
          <cell r="G180" t="str">
            <v>m</v>
          </cell>
          <cell r="I180">
            <v>14881</v>
          </cell>
          <cell r="K180">
            <v>1873</v>
          </cell>
          <cell r="M180">
            <v>12630</v>
          </cell>
          <cell r="O180">
            <v>378</v>
          </cell>
          <cell r="P180" t="str">
            <v>전 5-1</v>
          </cell>
        </row>
        <row r="182">
          <cell r="B182" t="str">
            <v>전선관HI-PVC 42mm</v>
          </cell>
          <cell r="C182" t="str">
            <v>재료비</v>
          </cell>
          <cell r="D182" t="str">
            <v>전선관</v>
          </cell>
          <cell r="E182" t="str">
            <v>HI-PVC 42mm</v>
          </cell>
          <cell r="F182">
            <v>1.1000000000000001</v>
          </cell>
          <cell r="G182" t="str">
            <v>m</v>
          </cell>
          <cell r="I182">
            <v>1601</v>
          </cell>
          <cell r="J182">
            <v>1456</v>
          </cell>
          <cell r="K182">
            <v>1601</v>
          </cell>
        </row>
        <row r="183">
          <cell r="D183" t="str">
            <v>잡재료비</v>
          </cell>
          <cell r="E183" t="str">
            <v>배관배선의</v>
          </cell>
          <cell r="F183">
            <v>2</v>
          </cell>
          <cell r="G183" t="str">
            <v>%</v>
          </cell>
          <cell r="I183">
            <v>32</v>
          </cell>
          <cell r="K183">
            <v>32</v>
          </cell>
        </row>
        <row r="184">
          <cell r="D184" t="str">
            <v>전선관 부속자재</v>
          </cell>
          <cell r="E184" t="str">
            <v>배관의</v>
          </cell>
          <cell r="F184">
            <v>15</v>
          </cell>
          <cell r="G184" t="str">
            <v>%</v>
          </cell>
          <cell r="I184">
            <v>240</v>
          </cell>
          <cell r="K184">
            <v>240</v>
          </cell>
        </row>
        <row r="186">
          <cell r="C186" t="str">
            <v>노무비</v>
          </cell>
          <cell r="D186" t="str">
            <v>내선전공</v>
          </cell>
          <cell r="E186">
            <v>0.13</v>
          </cell>
          <cell r="F186">
            <v>0.13</v>
          </cell>
          <cell r="G186" t="str">
            <v>인</v>
          </cell>
          <cell r="I186">
            <v>12630</v>
          </cell>
          <cell r="L186">
            <v>97161</v>
          </cell>
          <cell r="M186">
            <v>12630</v>
          </cell>
        </row>
        <row r="188">
          <cell r="C188" t="str">
            <v>공구손료</v>
          </cell>
          <cell r="E188" t="str">
            <v>노무비의</v>
          </cell>
          <cell r="F188">
            <v>3</v>
          </cell>
          <cell r="G188" t="str">
            <v>%</v>
          </cell>
          <cell r="I188">
            <v>378</v>
          </cell>
          <cell r="O188">
            <v>378</v>
          </cell>
        </row>
        <row r="191">
          <cell r="A191">
            <v>3011</v>
          </cell>
          <cell r="B191">
            <v>3</v>
          </cell>
          <cell r="C191" t="str">
            <v>제3011호표</v>
          </cell>
          <cell r="D191" t="str">
            <v>전선관</v>
          </cell>
          <cell r="E191" t="str">
            <v>HI-PVC 54mm</v>
          </cell>
          <cell r="F191">
            <v>1.1000000000000001</v>
          </cell>
          <cell r="G191" t="str">
            <v>m</v>
          </cell>
          <cell r="I191">
            <v>21772</v>
          </cell>
          <cell r="K191">
            <v>2759</v>
          </cell>
          <cell r="M191">
            <v>18460</v>
          </cell>
          <cell r="O191">
            <v>553</v>
          </cell>
          <cell r="P191" t="str">
            <v>전 5-1</v>
          </cell>
        </row>
        <row r="193">
          <cell r="B193" t="str">
            <v>전선관HI-PVC 54mm</v>
          </cell>
          <cell r="C193" t="str">
            <v>재료비</v>
          </cell>
          <cell r="D193" t="str">
            <v>전선관</v>
          </cell>
          <cell r="E193" t="str">
            <v>HI-PVC 54mm</v>
          </cell>
          <cell r="F193">
            <v>1.1000000000000001</v>
          </cell>
          <cell r="G193" t="str">
            <v>m</v>
          </cell>
          <cell r="I193">
            <v>2359</v>
          </cell>
          <cell r="J193">
            <v>2145</v>
          </cell>
          <cell r="K193">
            <v>2359</v>
          </cell>
        </row>
        <row r="194">
          <cell r="D194" t="str">
            <v>잡재료비</v>
          </cell>
          <cell r="E194" t="str">
            <v>배관배선의</v>
          </cell>
          <cell r="F194">
            <v>2</v>
          </cell>
          <cell r="G194" t="str">
            <v>%</v>
          </cell>
          <cell r="I194">
            <v>47</v>
          </cell>
          <cell r="K194">
            <v>47</v>
          </cell>
        </row>
        <row r="195">
          <cell r="D195" t="str">
            <v>전선관 부속자재</v>
          </cell>
          <cell r="E195" t="str">
            <v>배관의</v>
          </cell>
          <cell r="F195">
            <v>15</v>
          </cell>
          <cell r="G195" t="str">
            <v>%</v>
          </cell>
          <cell r="I195">
            <v>353</v>
          </cell>
          <cell r="K195">
            <v>353</v>
          </cell>
        </row>
        <row r="197">
          <cell r="C197" t="str">
            <v>노무비</v>
          </cell>
          <cell r="D197" t="str">
            <v>내선전공</v>
          </cell>
          <cell r="E197">
            <v>0.19</v>
          </cell>
          <cell r="F197">
            <v>0.19</v>
          </cell>
          <cell r="G197" t="str">
            <v>인</v>
          </cell>
          <cell r="I197">
            <v>18460</v>
          </cell>
          <cell r="L197">
            <v>97161</v>
          </cell>
          <cell r="M197">
            <v>18460</v>
          </cell>
        </row>
        <row r="199">
          <cell r="C199" t="str">
            <v>공구손료</v>
          </cell>
          <cell r="E199" t="str">
            <v>노무비의</v>
          </cell>
          <cell r="F199">
            <v>3</v>
          </cell>
          <cell r="G199" t="str">
            <v>%</v>
          </cell>
          <cell r="I199">
            <v>553</v>
          </cell>
          <cell r="O199">
            <v>553</v>
          </cell>
        </row>
        <row r="202">
          <cell r="A202">
            <v>3012</v>
          </cell>
          <cell r="B202">
            <v>3</v>
          </cell>
          <cell r="C202" t="str">
            <v>제3012호표</v>
          </cell>
          <cell r="D202" t="str">
            <v>전선관</v>
          </cell>
          <cell r="E202" t="str">
            <v>HI-PVC 70mm</v>
          </cell>
          <cell r="F202">
            <v>1.1000000000000001</v>
          </cell>
          <cell r="G202" t="str">
            <v>m</v>
          </cell>
          <cell r="I202">
            <v>31768</v>
          </cell>
          <cell r="K202">
            <v>3747</v>
          </cell>
          <cell r="M202">
            <v>27205</v>
          </cell>
          <cell r="O202">
            <v>816</v>
          </cell>
          <cell r="P202" t="str">
            <v>전 5-1</v>
          </cell>
        </row>
        <row r="204">
          <cell r="B204" t="str">
            <v>전선관HI-PVC 70mm</v>
          </cell>
          <cell r="C204" t="str">
            <v>재료비</v>
          </cell>
          <cell r="D204" t="str">
            <v>전선관</v>
          </cell>
          <cell r="E204" t="str">
            <v>HI-PVC 70mm</v>
          </cell>
          <cell r="F204">
            <v>1.1000000000000001</v>
          </cell>
          <cell r="G204" t="str">
            <v>m</v>
          </cell>
          <cell r="I204">
            <v>3203</v>
          </cell>
          <cell r="J204">
            <v>2912</v>
          </cell>
          <cell r="K204">
            <v>3203</v>
          </cell>
        </row>
        <row r="205">
          <cell r="D205" t="str">
            <v>잡재료비</v>
          </cell>
          <cell r="E205" t="str">
            <v>배관배선의</v>
          </cell>
          <cell r="F205">
            <v>2</v>
          </cell>
          <cell r="G205" t="str">
            <v>%</v>
          </cell>
          <cell r="I205">
            <v>64</v>
          </cell>
          <cell r="K205">
            <v>64</v>
          </cell>
        </row>
        <row r="206">
          <cell r="D206" t="str">
            <v>전선관 부속자재</v>
          </cell>
          <cell r="E206" t="str">
            <v>배관의</v>
          </cell>
          <cell r="F206">
            <v>15</v>
          </cell>
          <cell r="G206" t="str">
            <v>%</v>
          </cell>
          <cell r="I206">
            <v>480</v>
          </cell>
          <cell r="K206">
            <v>480</v>
          </cell>
        </row>
        <row r="208">
          <cell r="C208" t="str">
            <v>노무비</v>
          </cell>
          <cell r="D208" t="str">
            <v>내선전공</v>
          </cell>
          <cell r="E208">
            <v>0.28000000000000003</v>
          </cell>
          <cell r="F208">
            <v>0.28000000000000003</v>
          </cell>
          <cell r="G208" t="str">
            <v>인</v>
          </cell>
          <cell r="I208">
            <v>27205</v>
          </cell>
          <cell r="L208">
            <v>97161</v>
          </cell>
          <cell r="M208">
            <v>27205</v>
          </cell>
        </row>
        <row r="210">
          <cell r="C210" t="str">
            <v>공구손료</v>
          </cell>
          <cell r="E210" t="str">
            <v>노무비의</v>
          </cell>
          <cell r="F210">
            <v>3</v>
          </cell>
          <cell r="G210" t="str">
            <v>%</v>
          </cell>
          <cell r="I210">
            <v>816</v>
          </cell>
          <cell r="O210">
            <v>816</v>
          </cell>
        </row>
        <row r="213">
          <cell r="A213">
            <v>3013</v>
          </cell>
          <cell r="B213">
            <v>3</v>
          </cell>
          <cell r="C213" t="str">
            <v>제3013호표</v>
          </cell>
          <cell r="D213" t="str">
            <v>전선관</v>
          </cell>
          <cell r="E213" t="str">
            <v>파형관 30mm</v>
          </cell>
          <cell r="F213">
            <v>1.03</v>
          </cell>
          <cell r="G213" t="str">
            <v>m</v>
          </cell>
          <cell r="I213">
            <v>2970</v>
          </cell>
          <cell r="K213">
            <v>435</v>
          </cell>
          <cell r="M213">
            <v>2462</v>
          </cell>
          <cell r="O213">
            <v>73</v>
          </cell>
          <cell r="P213" t="str">
            <v>전 4-31</v>
          </cell>
        </row>
        <row r="215">
          <cell r="B215" t="str">
            <v>전선관파형관 30mm</v>
          </cell>
          <cell r="C215" t="str">
            <v>재료비</v>
          </cell>
          <cell r="D215" t="str">
            <v>전선관</v>
          </cell>
          <cell r="E215" t="str">
            <v>파형관 30mm</v>
          </cell>
          <cell r="F215">
            <v>1.03</v>
          </cell>
          <cell r="G215" t="str">
            <v>m</v>
          </cell>
          <cell r="I215">
            <v>373</v>
          </cell>
          <cell r="J215">
            <v>363</v>
          </cell>
          <cell r="K215">
            <v>373</v>
          </cell>
        </row>
        <row r="216">
          <cell r="D216" t="str">
            <v>잡재료비</v>
          </cell>
          <cell r="E216" t="str">
            <v>배관배선의</v>
          </cell>
          <cell r="F216">
            <v>2</v>
          </cell>
          <cell r="G216" t="str">
            <v>%</v>
          </cell>
          <cell r="I216">
            <v>7</v>
          </cell>
          <cell r="K216">
            <v>7</v>
          </cell>
        </row>
        <row r="217">
          <cell r="D217" t="str">
            <v>전선관 부속자재</v>
          </cell>
          <cell r="E217" t="str">
            <v>배관의</v>
          </cell>
          <cell r="F217">
            <v>15</v>
          </cell>
          <cell r="G217" t="str">
            <v>%</v>
          </cell>
          <cell r="I217">
            <v>55</v>
          </cell>
          <cell r="K217">
            <v>55</v>
          </cell>
        </row>
        <row r="219">
          <cell r="C219" t="str">
            <v>노무비</v>
          </cell>
          <cell r="D219" t="str">
            <v>배전전공</v>
          </cell>
          <cell r="E219">
            <v>7.0000000000000001E-3</v>
          </cell>
          <cell r="F219">
            <v>7.0000000000000001E-3</v>
          </cell>
          <cell r="G219" t="str">
            <v>인</v>
          </cell>
          <cell r="I219">
            <v>1240</v>
          </cell>
          <cell r="L219">
            <v>177157</v>
          </cell>
          <cell r="M219">
            <v>1240</v>
          </cell>
        </row>
        <row r="220">
          <cell r="D220" t="str">
            <v>보통인부</v>
          </cell>
          <cell r="E220">
            <v>1.7999999999999999E-2</v>
          </cell>
          <cell r="F220">
            <v>1.7999999999999999E-2</v>
          </cell>
          <cell r="G220" t="str">
            <v>인</v>
          </cell>
          <cell r="I220">
            <v>1222</v>
          </cell>
          <cell r="L220">
            <v>67909</v>
          </cell>
          <cell r="M220">
            <v>1222</v>
          </cell>
        </row>
        <row r="222">
          <cell r="C222" t="str">
            <v>공구손료</v>
          </cell>
          <cell r="E222" t="str">
            <v>노무비의</v>
          </cell>
          <cell r="F222">
            <v>3</v>
          </cell>
          <cell r="G222" t="str">
            <v>%</v>
          </cell>
          <cell r="I222">
            <v>73</v>
          </cell>
          <cell r="O222">
            <v>73</v>
          </cell>
        </row>
        <row r="224">
          <cell r="A224">
            <v>3014</v>
          </cell>
          <cell r="B224">
            <v>3</v>
          </cell>
          <cell r="C224" t="str">
            <v>제3014호표</v>
          </cell>
          <cell r="D224" t="str">
            <v>전선관</v>
          </cell>
          <cell r="E224" t="str">
            <v>파형관 40mm</v>
          </cell>
          <cell r="F224">
            <v>1.03</v>
          </cell>
          <cell r="G224" t="str">
            <v>m</v>
          </cell>
          <cell r="I224">
            <v>3209</v>
          </cell>
          <cell r="K224">
            <v>674</v>
          </cell>
          <cell r="M224">
            <v>2462</v>
          </cell>
          <cell r="O224">
            <v>73</v>
          </cell>
          <cell r="P224" t="str">
            <v>전 4-31</v>
          </cell>
        </row>
        <row r="226">
          <cell r="B226" t="str">
            <v>전선관파형관 40mm</v>
          </cell>
          <cell r="C226" t="str">
            <v>재료비</v>
          </cell>
          <cell r="D226" t="str">
            <v>전선관</v>
          </cell>
          <cell r="E226" t="str">
            <v>파형관 40mm</v>
          </cell>
          <cell r="F226">
            <v>1.03</v>
          </cell>
          <cell r="G226" t="str">
            <v>m</v>
          </cell>
          <cell r="I226">
            <v>577</v>
          </cell>
          <cell r="J226">
            <v>561</v>
          </cell>
          <cell r="K226">
            <v>577</v>
          </cell>
        </row>
        <row r="227">
          <cell r="D227" t="str">
            <v>잡재료비</v>
          </cell>
          <cell r="E227" t="str">
            <v>배관배선의</v>
          </cell>
          <cell r="F227">
            <v>2</v>
          </cell>
          <cell r="G227" t="str">
            <v>%</v>
          </cell>
          <cell r="I227">
            <v>11</v>
          </cell>
          <cell r="K227">
            <v>11</v>
          </cell>
        </row>
        <row r="228">
          <cell r="D228" t="str">
            <v>전선관 부속자재</v>
          </cell>
          <cell r="E228" t="str">
            <v>배관의</v>
          </cell>
          <cell r="F228">
            <v>15</v>
          </cell>
          <cell r="G228" t="str">
            <v>%</v>
          </cell>
          <cell r="I228">
            <v>86</v>
          </cell>
          <cell r="K228">
            <v>86</v>
          </cell>
        </row>
        <row r="230">
          <cell r="C230" t="str">
            <v>노무비</v>
          </cell>
          <cell r="D230" t="str">
            <v>배전전공</v>
          </cell>
          <cell r="E230">
            <v>7.0000000000000001E-3</v>
          </cell>
          <cell r="F230">
            <v>7.0000000000000001E-3</v>
          </cell>
          <cell r="G230" t="str">
            <v>인</v>
          </cell>
          <cell r="I230">
            <v>1240</v>
          </cell>
          <cell r="L230">
            <v>177157</v>
          </cell>
          <cell r="M230">
            <v>1240</v>
          </cell>
        </row>
        <row r="231">
          <cell r="D231" t="str">
            <v>보통인부</v>
          </cell>
          <cell r="E231">
            <v>1.7999999999999999E-2</v>
          </cell>
          <cell r="F231">
            <v>1.7999999999999999E-2</v>
          </cell>
          <cell r="G231" t="str">
            <v>인</v>
          </cell>
          <cell r="I231">
            <v>1222</v>
          </cell>
          <cell r="L231">
            <v>67909</v>
          </cell>
          <cell r="M231">
            <v>1222</v>
          </cell>
        </row>
        <row r="233">
          <cell r="C233" t="str">
            <v>공구손료</v>
          </cell>
          <cell r="E233" t="str">
            <v>노무비의</v>
          </cell>
          <cell r="F233">
            <v>3</v>
          </cell>
          <cell r="G233" t="str">
            <v>%</v>
          </cell>
          <cell r="I233">
            <v>73</v>
          </cell>
          <cell r="O233">
            <v>73</v>
          </cell>
        </row>
        <row r="235">
          <cell r="A235">
            <v>3015</v>
          </cell>
          <cell r="B235">
            <v>3</v>
          </cell>
          <cell r="C235" t="str">
            <v>제3015호표</v>
          </cell>
          <cell r="D235" t="str">
            <v>전선관</v>
          </cell>
          <cell r="E235" t="str">
            <v>파형관 50mm</v>
          </cell>
          <cell r="F235">
            <v>1.03</v>
          </cell>
          <cell r="G235" t="str">
            <v>m</v>
          </cell>
          <cell r="I235">
            <v>3356</v>
          </cell>
          <cell r="K235">
            <v>821</v>
          </cell>
          <cell r="M235">
            <v>2462</v>
          </cell>
          <cell r="O235">
            <v>73</v>
          </cell>
          <cell r="P235" t="str">
            <v>전 4-31</v>
          </cell>
        </row>
        <row r="237">
          <cell r="B237" t="str">
            <v>전선관파형관 50mm</v>
          </cell>
          <cell r="C237" t="str">
            <v>재료비</v>
          </cell>
          <cell r="D237" t="str">
            <v>전선관</v>
          </cell>
          <cell r="E237" t="str">
            <v>파형관 50mm</v>
          </cell>
          <cell r="F237">
            <v>1.03</v>
          </cell>
          <cell r="G237" t="str">
            <v>m</v>
          </cell>
          <cell r="I237">
            <v>702</v>
          </cell>
          <cell r="J237">
            <v>682</v>
          </cell>
          <cell r="K237">
            <v>702</v>
          </cell>
        </row>
        <row r="238">
          <cell r="D238" t="str">
            <v>잡재료비</v>
          </cell>
          <cell r="E238" t="str">
            <v>배관배선의</v>
          </cell>
          <cell r="F238">
            <v>2</v>
          </cell>
          <cell r="G238" t="str">
            <v>%</v>
          </cell>
          <cell r="I238">
            <v>14</v>
          </cell>
          <cell r="K238">
            <v>14</v>
          </cell>
        </row>
        <row r="239">
          <cell r="D239" t="str">
            <v>전선관 부속자재</v>
          </cell>
          <cell r="E239" t="str">
            <v>배관의</v>
          </cell>
          <cell r="F239">
            <v>15</v>
          </cell>
          <cell r="G239" t="str">
            <v>%</v>
          </cell>
          <cell r="I239">
            <v>105</v>
          </cell>
          <cell r="K239">
            <v>105</v>
          </cell>
        </row>
        <row r="241">
          <cell r="C241" t="str">
            <v>노무비</v>
          </cell>
          <cell r="D241" t="str">
            <v>배전전공</v>
          </cell>
          <cell r="E241">
            <v>7.0000000000000001E-3</v>
          </cell>
          <cell r="F241">
            <v>7.0000000000000001E-3</v>
          </cell>
          <cell r="G241" t="str">
            <v>인</v>
          </cell>
          <cell r="I241">
            <v>1240</v>
          </cell>
          <cell r="L241">
            <v>177157</v>
          </cell>
          <cell r="M241">
            <v>1240</v>
          </cell>
        </row>
        <row r="242">
          <cell r="D242" t="str">
            <v>보통인부</v>
          </cell>
          <cell r="E242">
            <v>1.7999999999999999E-2</v>
          </cell>
          <cell r="F242">
            <v>1.7999999999999999E-2</v>
          </cell>
          <cell r="G242" t="str">
            <v>인</v>
          </cell>
          <cell r="I242">
            <v>1222</v>
          </cell>
          <cell r="L242">
            <v>67909</v>
          </cell>
          <cell r="M242">
            <v>1222</v>
          </cell>
        </row>
        <row r="244">
          <cell r="C244" t="str">
            <v>공구손료</v>
          </cell>
          <cell r="E244" t="str">
            <v>노무비의</v>
          </cell>
          <cell r="F244">
            <v>3</v>
          </cell>
          <cell r="G244" t="str">
            <v>%</v>
          </cell>
          <cell r="I244">
            <v>73</v>
          </cell>
          <cell r="O244">
            <v>73</v>
          </cell>
        </row>
        <row r="246">
          <cell r="A246">
            <v>3016</v>
          </cell>
          <cell r="B246">
            <v>3</v>
          </cell>
          <cell r="C246" t="str">
            <v>제3016호표</v>
          </cell>
          <cell r="D246" t="str">
            <v>전선관</v>
          </cell>
          <cell r="E246" t="str">
            <v>파형관 65mm</v>
          </cell>
          <cell r="F246">
            <v>1.03</v>
          </cell>
          <cell r="G246" t="str">
            <v>m</v>
          </cell>
          <cell r="I246">
            <v>4305</v>
          </cell>
          <cell r="K246">
            <v>1126</v>
          </cell>
          <cell r="M246">
            <v>3087</v>
          </cell>
          <cell r="O246">
            <v>92</v>
          </cell>
          <cell r="P246" t="str">
            <v>전 4-31</v>
          </cell>
        </row>
        <row r="248">
          <cell r="B248" t="str">
            <v>전선관파형관 65mm</v>
          </cell>
          <cell r="C248" t="str">
            <v>재료비</v>
          </cell>
          <cell r="D248" t="str">
            <v>전선관</v>
          </cell>
          <cell r="E248" t="str">
            <v>파형관 65mm</v>
          </cell>
          <cell r="F248">
            <v>1.03</v>
          </cell>
          <cell r="G248" t="str">
            <v>m</v>
          </cell>
          <cell r="I248">
            <v>963</v>
          </cell>
          <cell r="J248">
            <v>935</v>
          </cell>
          <cell r="K248">
            <v>963</v>
          </cell>
        </row>
        <row r="249">
          <cell r="D249" t="str">
            <v>잡재료비</v>
          </cell>
          <cell r="E249" t="str">
            <v>배관배선의</v>
          </cell>
          <cell r="F249">
            <v>2</v>
          </cell>
          <cell r="G249" t="str">
            <v>%</v>
          </cell>
          <cell r="I249">
            <v>19</v>
          </cell>
          <cell r="K249">
            <v>19</v>
          </cell>
        </row>
        <row r="250">
          <cell r="D250" t="str">
            <v>전선관 부속자재</v>
          </cell>
          <cell r="E250" t="str">
            <v>배관의</v>
          </cell>
          <cell r="F250">
            <v>15</v>
          </cell>
          <cell r="G250" t="str">
            <v>%</v>
          </cell>
          <cell r="I250">
            <v>144</v>
          </cell>
          <cell r="K250">
            <v>144</v>
          </cell>
        </row>
        <row r="252">
          <cell r="C252" t="str">
            <v>노무비</v>
          </cell>
          <cell r="D252" t="str">
            <v>배전전공</v>
          </cell>
          <cell r="E252">
            <v>8.9999999999999993E-3</v>
          </cell>
          <cell r="F252">
            <v>8.9999999999999993E-3</v>
          </cell>
          <cell r="G252" t="str">
            <v>인</v>
          </cell>
          <cell r="I252">
            <v>1594</v>
          </cell>
          <cell r="L252">
            <v>177157</v>
          </cell>
          <cell r="M252">
            <v>1594</v>
          </cell>
        </row>
        <row r="253">
          <cell r="D253" t="str">
            <v>보통인부</v>
          </cell>
          <cell r="E253">
            <v>2.1999999999999999E-2</v>
          </cell>
          <cell r="F253">
            <v>2.1999999999999999E-2</v>
          </cell>
          <cell r="G253" t="str">
            <v>인</v>
          </cell>
          <cell r="I253">
            <v>1493</v>
          </cell>
          <cell r="L253">
            <v>67909</v>
          </cell>
          <cell r="M253">
            <v>1493</v>
          </cell>
        </row>
        <row r="255">
          <cell r="C255" t="str">
            <v>공구손료</v>
          </cell>
          <cell r="E255" t="str">
            <v>노무비의</v>
          </cell>
          <cell r="F255">
            <v>3</v>
          </cell>
          <cell r="G255" t="str">
            <v>%</v>
          </cell>
          <cell r="I255">
            <v>92</v>
          </cell>
          <cell r="O255">
            <v>92</v>
          </cell>
        </row>
        <row r="257">
          <cell r="A257">
            <v>3017</v>
          </cell>
          <cell r="B257">
            <v>3</v>
          </cell>
          <cell r="C257" t="str">
            <v>제3017호표</v>
          </cell>
          <cell r="D257" t="str">
            <v>전선관</v>
          </cell>
          <cell r="E257" t="str">
            <v>파형관 80mm</v>
          </cell>
          <cell r="F257">
            <v>1.03</v>
          </cell>
          <cell r="G257" t="str">
            <v>m</v>
          </cell>
          <cell r="I257">
            <v>4755</v>
          </cell>
          <cell r="K257">
            <v>1576</v>
          </cell>
          <cell r="M257">
            <v>3087</v>
          </cell>
          <cell r="O257">
            <v>92</v>
          </cell>
          <cell r="P257" t="str">
            <v>전 4-31</v>
          </cell>
        </row>
        <row r="259">
          <cell r="B259" t="str">
            <v>전선관파형관 80mm</v>
          </cell>
          <cell r="C259" t="str">
            <v>재료비</v>
          </cell>
          <cell r="D259" t="str">
            <v>전선관</v>
          </cell>
          <cell r="E259" t="str">
            <v>파형관 80mm</v>
          </cell>
          <cell r="F259">
            <v>1.03</v>
          </cell>
          <cell r="G259" t="str">
            <v>m</v>
          </cell>
          <cell r="I259">
            <v>1348</v>
          </cell>
          <cell r="J259">
            <v>1309</v>
          </cell>
          <cell r="K259">
            <v>1348</v>
          </cell>
        </row>
        <row r="260">
          <cell r="D260" t="str">
            <v>잡재료비</v>
          </cell>
          <cell r="E260" t="str">
            <v>배관배선의</v>
          </cell>
          <cell r="F260">
            <v>2</v>
          </cell>
          <cell r="G260" t="str">
            <v>%</v>
          </cell>
          <cell r="I260">
            <v>26</v>
          </cell>
          <cell r="K260">
            <v>26</v>
          </cell>
        </row>
        <row r="261">
          <cell r="D261" t="str">
            <v>전선관 부속자재</v>
          </cell>
          <cell r="E261" t="str">
            <v>배관의</v>
          </cell>
          <cell r="F261">
            <v>15</v>
          </cell>
          <cell r="G261" t="str">
            <v>%</v>
          </cell>
          <cell r="I261">
            <v>202</v>
          </cell>
          <cell r="K261">
            <v>202</v>
          </cell>
        </row>
        <row r="263">
          <cell r="C263" t="str">
            <v>노무비</v>
          </cell>
          <cell r="D263" t="str">
            <v>배전전공</v>
          </cell>
          <cell r="E263">
            <v>8.9999999999999993E-3</v>
          </cell>
          <cell r="F263">
            <v>8.9999999999999993E-3</v>
          </cell>
          <cell r="G263" t="str">
            <v>인</v>
          </cell>
          <cell r="I263">
            <v>1594</v>
          </cell>
          <cell r="L263">
            <v>177157</v>
          </cell>
          <cell r="M263">
            <v>1594</v>
          </cell>
        </row>
        <row r="264">
          <cell r="D264" t="str">
            <v>보통인부</v>
          </cell>
          <cell r="E264">
            <v>2.1999999999999999E-2</v>
          </cell>
          <cell r="F264">
            <v>2.1999999999999999E-2</v>
          </cell>
          <cell r="G264" t="str">
            <v>인</v>
          </cell>
          <cell r="I264">
            <v>1493</v>
          </cell>
          <cell r="L264">
            <v>67909</v>
          </cell>
          <cell r="M264">
            <v>1493</v>
          </cell>
        </row>
        <row r="266">
          <cell r="C266" t="str">
            <v>공구손료</v>
          </cell>
          <cell r="E266" t="str">
            <v>노무비의</v>
          </cell>
          <cell r="F266">
            <v>3</v>
          </cell>
          <cell r="G266" t="str">
            <v>%</v>
          </cell>
          <cell r="I266">
            <v>92</v>
          </cell>
          <cell r="O266">
            <v>92</v>
          </cell>
        </row>
        <row r="268">
          <cell r="A268">
            <v>3018</v>
          </cell>
          <cell r="B268">
            <v>3</v>
          </cell>
          <cell r="C268" t="str">
            <v>제3018호표</v>
          </cell>
          <cell r="D268" t="str">
            <v>전선관</v>
          </cell>
          <cell r="E268" t="str">
            <v>파형관 100mm</v>
          </cell>
          <cell r="F268">
            <v>1.03</v>
          </cell>
          <cell r="G268" t="str">
            <v>m</v>
          </cell>
          <cell r="I268">
            <v>7078</v>
          </cell>
          <cell r="K268">
            <v>2372</v>
          </cell>
          <cell r="M268">
            <v>4569</v>
          </cell>
          <cell r="O268">
            <v>137</v>
          </cell>
          <cell r="P268" t="str">
            <v>전 4-31</v>
          </cell>
        </row>
        <row r="270">
          <cell r="B270" t="str">
            <v>전선관파형관 100mm</v>
          </cell>
          <cell r="C270" t="str">
            <v>재료비</v>
          </cell>
          <cell r="D270" t="str">
            <v>전선관</v>
          </cell>
          <cell r="E270" t="str">
            <v>파형관 100mm</v>
          </cell>
          <cell r="F270">
            <v>1.03</v>
          </cell>
          <cell r="G270" t="str">
            <v>m</v>
          </cell>
          <cell r="I270">
            <v>2028</v>
          </cell>
          <cell r="J270">
            <v>1969</v>
          </cell>
          <cell r="K270">
            <v>2028</v>
          </cell>
        </row>
        <row r="271">
          <cell r="D271" t="str">
            <v>잡재료비</v>
          </cell>
          <cell r="E271" t="str">
            <v>배관배선의</v>
          </cell>
          <cell r="F271">
            <v>2</v>
          </cell>
          <cell r="G271" t="str">
            <v>%</v>
          </cell>
          <cell r="I271">
            <v>40</v>
          </cell>
          <cell r="K271">
            <v>40</v>
          </cell>
        </row>
        <row r="272">
          <cell r="D272" t="str">
            <v>전선관 부속자재</v>
          </cell>
          <cell r="E272" t="str">
            <v>배관의</v>
          </cell>
          <cell r="F272">
            <v>15</v>
          </cell>
          <cell r="G272" t="str">
            <v>%</v>
          </cell>
          <cell r="I272">
            <v>304</v>
          </cell>
          <cell r="K272">
            <v>304</v>
          </cell>
        </row>
        <row r="274">
          <cell r="C274" t="str">
            <v>노무비</v>
          </cell>
          <cell r="D274" t="str">
            <v>배전전공</v>
          </cell>
          <cell r="E274">
            <v>1.2E-2</v>
          </cell>
          <cell r="F274">
            <v>1.2E-2</v>
          </cell>
          <cell r="G274" t="str">
            <v>인</v>
          </cell>
          <cell r="I274">
            <v>2125</v>
          </cell>
          <cell r="L274">
            <v>177157</v>
          </cell>
          <cell r="M274">
            <v>2125</v>
          </cell>
        </row>
        <row r="275">
          <cell r="D275" t="str">
            <v>보통인부</v>
          </cell>
          <cell r="E275">
            <v>3.5999999999999997E-2</v>
          </cell>
          <cell r="F275">
            <v>3.5999999999999997E-2</v>
          </cell>
          <cell r="G275" t="str">
            <v>인</v>
          </cell>
          <cell r="I275">
            <v>2444</v>
          </cell>
          <cell r="L275">
            <v>67909</v>
          </cell>
          <cell r="M275">
            <v>2444</v>
          </cell>
        </row>
        <row r="277">
          <cell r="C277" t="str">
            <v>공구손료</v>
          </cell>
          <cell r="E277" t="str">
            <v>노무비의</v>
          </cell>
          <cell r="F277">
            <v>3</v>
          </cell>
          <cell r="G277" t="str">
            <v>%</v>
          </cell>
          <cell r="I277">
            <v>137</v>
          </cell>
          <cell r="O277">
            <v>137</v>
          </cell>
        </row>
        <row r="279">
          <cell r="A279">
            <v>3019</v>
          </cell>
          <cell r="B279">
            <v>3</v>
          </cell>
          <cell r="C279" t="str">
            <v>제3019호표</v>
          </cell>
          <cell r="D279" t="str">
            <v>전선관</v>
          </cell>
          <cell r="E279" t="str">
            <v>파형관 125mm</v>
          </cell>
          <cell r="F279">
            <v>1.03</v>
          </cell>
          <cell r="G279" t="str">
            <v>m</v>
          </cell>
          <cell r="I279">
            <v>9654</v>
          </cell>
          <cell r="K279">
            <v>3379</v>
          </cell>
          <cell r="M279">
            <v>6093</v>
          </cell>
          <cell r="O279">
            <v>182</v>
          </cell>
          <cell r="P279" t="str">
            <v>전 4-31</v>
          </cell>
        </row>
        <row r="281">
          <cell r="B281" t="str">
            <v>전선관파형관 125mm</v>
          </cell>
          <cell r="C281" t="str">
            <v>재료비</v>
          </cell>
          <cell r="D281" t="str">
            <v>전선관</v>
          </cell>
          <cell r="E281" t="str">
            <v>파형관 125mm</v>
          </cell>
          <cell r="F281">
            <v>1.03</v>
          </cell>
          <cell r="G281" t="str">
            <v>m</v>
          </cell>
          <cell r="I281">
            <v>2889</v>
          </cell>
          <cell r="J281">
            <v>2805</v>
          </cell>
          <cell r="K281">
            <v>2889</v>
          </cell>
        </row>
        <row r="282">
          <cell r="D282" t="str">
            <v>잡재료비</v>
          </cell>
          <cell r="E282" t="str">
            <v>배관배선의</v>
          </cell>
          <cell r="F282">
            <v>2</v>
          </cell>
          <cell r="G282" t="str">
            <v>%</v>
          </cell>
          <cell r="I282">
            <v>57</v>
          </cell>
          <cell r="K282">
            <v>57</v>
          </cell>
        </row>
        <row r="283">
          <cell r="D283" t="str">
            <v>전선관 부속자재</v>
          </cell>
          <cell r="E283" t="str">
            <v>배관의</v>
          </cell>
          <cell r="F283">
            <v>15</v>
          </cell>
          <cell r="G283" t="str">
            <v>%</v>
          </cell>
          <cell r="I283">
            <v>433</v>
          </cell>
          <cell r="K283">
            <v>433</v>
          </cell>
        </row>
        <row r="285">
          <cell r="C285" t="str">
            <v>노무비</v>
          </cell>
          <cell r="D285" t="str">
            <v>배전전공</v>
          </cell>
          <cell r="E285">
            <v>1.6E-2</v>
          </cell>
          <cell r="F285">
            <v>1.6E-2</v>
          </cell>
          <cell r="G285" t="str">
            <v>인</v>
          </cell>
          <cell r="I285">
            <v>2834</v>
          </cell>
          <cell r="L285">
            <v>177157</v>
          </cell>
          <cell r="M285">
            <v>2834</v>
          </cell>
        </row>
        <row r="286">
          <cell r="D286" t="str">
            <v>보통인부</v>
          </cell>
          <cell r="E286">
            <v>4.8000000000000001E-2</v>
          </cell>
          <cell r="F286">
            <v>4.8000000000000001E-2</v>
          </cell>
          <cell r="G286" t="str">
            <v>인</v>
          </cell>
          <cell r="I286">
            <v>3259</v>
          </cell>
          <cell r="L286">
            <v>67909</v>
          </cell>
          <cell r="M286">
            <v>3259</v>
          </cell>
        </row>
        <row r="288">
          <cell r="C288" t="str">
            <v>공구손료</v>
          </cell>
          <cell r="E288" t="str">
            <v>노무비의</v>
          </cell>
          <cell r="F288">
            <v>3</v>
          </cell>
          <cell r="G288" t="str">
            <v>%</v>
          </cell>
          <cell r="I288">
            <v>182</v>
          </cell>
          <cell r="O288">
            <v>182</v>
          </cell>
        </row>
        <row r="290">
          <cell r="A290">
            <v>3020</v>
          </cell>
          <cell r="B290">
            <v>3</v>
          </cell>
          <cell r="C290" t="str">
            <v>제3020호표</v>
          </cell>
          <cell r="D290" t="str">
            <v>전선관</v>
          </cell>
          <cell r="E290" t="str">
            <v>ST 16mm</v>
          </cell>
          <cell r="F290">
            <v>1.1000000000000001</v>
          </cell>
          <cell r="G290" t="str">
            <v>m</v>
          </cell>
          <cell r="I290">
            <v>10372</v>
          </cell>
          <cell r="K290">
            <v>2367</v>
          </cell>
          <cell r="M290">
            <v>7772</v>
          </cell>
          <cell r="O290">
            <v>233</v>
          </cell>
          <cell r="P290" t="str">
            <v>전 5-1</v>
          </cell>
        </row>
        <row r="292">
          <cell r="B292" t="str">
            <v>전선관ST 16mm</v>
          </cell>
          <cell r="C292" t="str">
            <v>재료비</v>
          </cell>
          <cell r="D292" t="str">
            <v>전선관</v>
          </cell>
          <cell r="E292" t="str">
            <v>ST 16mm</v>
          </cell>
          <cell r="F292">
            <v>1.1000000000000001</v>
          </cell>
          <cell r="G292" t="str">
            <v>m</v>
          </cell>
          <cell r="I292">
            <v>2024</v>
          </cell>
          <cell r="J292">
            <v>1840</v>
          </cell>
          <cell r="K292">
            <v>2024</v>
          </cell>
        </row>
        <row r="293">
          <cell r="D293" t="str">
            <v>잡재료비</v>
          </cell>
          <cell r="E293" t="str">
            <v>배관배선의</v>
          </cell>
          <cell r="F293">
            <v>2</v>
          </cell>
          <cell r="G293" t="str">
            <v>%</v>
          </cell>
          <cell r="I293">
            <v>40</v>
          </cell>
          <cell r="K293">
            <v>40</v>
          </cell>
        </row>
        <row r="294">
          <cell r="D294" t="str">
            <v>전선관 부속자재</v>
          </cell>
          <cell r="E294" t="str">
            <v>배관의</v>
          </cell>
          <cell r="F294">
            <v>15</v>
          </cell>
          <cell r="G294" t="str">
            <v>%</v>
          </cell>
          <cell r="I294">
            <v>303</v>
          </cell>
          <cell r="K294">
            <v>303</v>
          </cell>
        </row>
        <row r="296">
          <cell r="C296" t="str">
            <v>노무비</v>
          </cell>
          <cell r="D296" t="str">
            <v>내선전공</v>
          </cell>
          <cell r="E296">
            <v>0.08</v>
          </cell>
          <cell r="F296">
            <v>0.08</v>
          </cell>
          <cell r="G296" t="str">
            <v>인</v>
          </cell>
          <cell r="I296">
            <v>7772</v>
          </cell>
          <cell r="L296">
            <v>97161</v>
          </cell>
          <cell r="M296">
            <v>7772</v>
          </cell>
        </row>
        <row r="298">
          <cell r="C298" t="str">
            <v>공구손료</v>
          </cell>
          <cell r="E298" t="str">
            <v>노무비의</v>
          </cell>
          <cell r="F298">
            <v>3</v>
          </cell>
          <cell r="G298" t="str">
            <v>%</v>
          </cell>
          <cell r="I298">
            <v>233</v>
          </cell>
          <cell r="O298">
            <v>233</v>
          </cell>
        </row>
        <row r="301">
          <cell r="A301">
            <v>3021</v>
          </cell>
          <cell r="B301">
            <v>3</v>
          </cell>
          <cell r="C301" t="str">
            <v>제3021호표</v>
          </cell>
          <cell r="D301" t="str">
            <v>전선관</v>
          </cell>
          <cell r="E301" t="str">
            <v>ST 22mm</v>
          </cell>
          <cell r="F301">
            <v>1.1000000000000001</v>
          </cell>
          <cell r="G301" t="str">
            <v>m</v>
          </cell>
          <cell r="I301">
            <v>14067</v>
          </cell>
          <cell r="K301">
            <v>3060</v>
          </cell>
          <cell r="M301">
            <v>10687</v>
          </cell>
          <cell r="O301">
            <v>320</v>
          </cell>
          <cell r="P301" t="str">
            <v>전 5-1</v>
          </cell>
        </row>
        <row r="303">
          <cell r="B303" t="str">
            <v>전선관ST 22mm</v>
          </cell>
          <cell r="C303" t="str">
            <v>재료비</v>
          </cell>
          <cell r="D303" t="str">
            <v>전선관</v>
          </cell>
          <cell r="E303" t="str">
            <v>ST 22mm</v>
          </cell>
          <cell r="F303">
            <v>1.1000000000000001</v>
          </cell>
          <cell r="G303" t="str">
            <v>m</v>
          </cell>
          <cell r="I303">
            <v>2616</v>
          </cell>
          <cell r="J303">
            <v>2379</v>
          </cell>
          <cell r="K303">
            <v>2616</v>
          </cell>
        </row>
        <row r="304">
          <cell r="D304" t="str">
            <v>잡재료비</v>
          </cell>
          <cell r="E304" t="str">
            <v>배관배선의</v>
          </cell>
          <cell r="F304">
            <v>2</v>
          </cell>
          <cell r="G304" t="str">
            <v>%</v>
          </cell>
          <cell r="I304">
            <v>52</v>
          </cell>
          <cell r="K304">
            <v>52</v>
          </cell>
        </row>
        <row r="305">
          <cell r="D305" t="str">
            <v>전선관 부속자재</v>
          </cell>
          <cell r="E305" t="str">
            <v>배관의</v>
          </cell>
          <cell r="F305">
            <v>15</v>
          </cell>
          <cell r="G305" t="str">
            <v>%</v>
          </cell>
          <cell r="I305">
            <v>392</v>
          </cell>
          <cell r="K305">
            <v>392</v>
          </cell>
        </row>
        <row r="307">
          <cell r="C307" t="str">
            <v>노무비</v>
          </cell>
          <cell r="D307" t="str">
            <v>내선전공</v>
          </cell>
          <cell r="E307">
            <v>0.11</v>
          </cell>
          <cell r="F307">
            <v>0.11</v>
          </cell>
          <cell r="G307" t="str">
            <v>인</v>
          </cell>
          <cell r="I307">
            <v>10687</v>
          </cell>
          <cell r="L307">
            <v>97161</v>
          </cell>
          <cell r="M307">
            <v>10687</v>
          </cell>
        </row>
        <row r="309">
          <cell r="C309" t="str">
            <v>공구손료</v>
          </cell>
          <cell r="E309" t="str">
            <v>노무비의</v>
          </cell>
          <cell r="F309">
            <v>3</v>
          </cell>
          <cell r="G309" t="str">
            <v>%</v>
          </cell>
          <cell r="I309">
            <v>320</v>
          </cell>
          <cell r="O309">
            <v>320</v>
          </cell>
        </row>
        <row r="312">
          <cell r="A312">
            <v>3022</v>
          </cell>
          <cell r="B312">
            <v>3</v>
          </cell>
          <cell r="C312" t="str">
            <v>제3022호표</v>
          </cell>
          <cell r="D312" t="str">
            <v>전선관</v>
          </cell>
          <cell r="E312" t="str">
            <v>ST 28mm</v>
          </cell>
          <cell r="F312">
            <v>1.1000000000000001</v>
          </cell>
          <cell r="G312" t="str">
            <v>m</v>
          </cell>
          <cell r="I312">
            <v>17885</v>
          </cell>
          <cell r="K312">
            <v>3875</v>
          </cell>
          <cell r="M312">
            <v>13602</v>
          </cell>
          <cell r="O312">
            <v>408</v>
          </cell>
          <cell r="P312" t="str">
            <v>전 5-1</v>
          </cell>
        </row>
        <row r="314">
          <cell r="B314" t="str">
            <v>전선관ST 28mm</v>
          </cell>
          <cell r="C314" t="str">
            <v>재료비</v>
          </cell>
          <cell r="D314" t="str">
            <v>전선관</v>
          </cell>
          <cell r="E314" t="str">
            <v>ST 28mm</v>
          </cell>
          <cell r="F314">
            <v>1.1000000000000001</v>
          </cell>
          <cell r="G314" t="str">
            <v>m</v>
          </cell>
          <cell r="I314">
            <v>3313</v>
          </cell>
          <cell r="J314">
            <v>3012</v>
          </cell>
          <cell r="K314">
            <v>3313</v>
          </cell>
        </row>
        <row r="315">
          <cell r="D315" t="str">
            <v>잡재료비</v>
          </cell>
          <cell r="E315" t="str">
            <v>배관배선의</v>
          </cell>
          <cell r="F315">
            <v>2</v>
          </cell>
          <cell r="G315" t="str">
            <v>%</v>
          </cell>
          <cell r="I315">
            <v>66</v>
          </cell>
          <cell r="K315">
            <v>66</v>
          </cell>
        </row>
        <row r="316">
          <cell r="D316" t="str">
            <v>전선관 부속자재</v>
          </cell>
          <cell r="E316" t="str">
            <v>배관의</v>
          </cell>
          <cell r="F316">
            <v>15</v>
          </cell>
          <cell r="G316" t="str">
            <v>%</v>
          </cell>
          <cell r="I316">
            <v>496</v>
          </cell>
          <cell r="K316">
            <v>496</v>
          </cell>
        </row>
        <row r="318">
          <cell r="C318" t="str">
            <v>노무비</v>
          </cell>
          <cell r="D318" t="str">
            <v>내선전공</v>
          </cell>
          <cell r="E318">
            <v>0.14000000000000001</v>
          </cell>
          <cell r="F318">
            <v>0.14000000000000001</v>
          </cell>
          <cell r="G318" t="str">
            <v>인</v>
          </cell>
          <cell r="I318">
            <v>13602</v>
          </cell>
          <cell r="L318">
            <v>97161</v>
          </cell>
          <cell r="M318">
            <v>13602</v>
          </cell>
        </row>
        <row r="320">
          <cell r="C320" t="str">
            <v>공구손료</v>
          </cell>
          <cell r="E320" t="str">
            <v>노무비의</v>
          </cell>
          <cell r="F320">
            <v>3</v>
          </cell>
          <cell r="G320" t="str">
            <v>%</v>
          </cell>
          <cell r="I320">
            <v>408</v>
          </cell>
          <cell r="O320">
            <v>408</v>
          </cell>
        </row>
        <row r="323">
          <cell r="A323">
            <v>3023</v>
          </cell>
          <cell r="B323">
            <v>3</v>
          </cell>
          <cell r="C323" t="str">
            <v>제3023호표</v>
          </cell>
          <cell r="D323" t="str">
            <v>전선관</v>
          </cell>
          <cell r="E323" t="str">
            <v>ST 36mm</v>
          </cell>
          <cell r="F323">
            <v>1.1000000000000001</v>
          </cell>
          <cell r="G323" t="str">
            <v>m</v>
          </cell>
          <cell r="I323">
            <v>24968</v>
          </cell>
          <cell r="K323">
            <v>4954</v>
          </cell>
          <cell r="M323">
            <v>19432</v>
          </cell>
          <cell r="O323">
            <v>582</v>
          </cell>
          <cell r="P323" t="str">
            <v>전 5-1</v>
          </cell>
        </row>
        <row r="325">
          <cell r="B325" t="str">
            <v>전선관ST 36mm</v>
          </cell>
          <cell r="C325" t="str">
            <v>재료비</v>
          </cell>
          <cell r="D325" t="str">
            <v>전선관</v>
          </cell>
          <cell r="E325" t="str">
            <v>ST 36mm</v>
          </cell>
          <cell r="F325">
            <v>1.1000000000000001</v>
          </cell>
          <cell r="G325" t="str">
            <v>m</v>
          </cell>
          <cell r="I325">
            <v>4235</v>
          </cell>
          <cell r="J325">
            <v>3850</v>
          </cell>
          <cell r="K325">
            <v>4235</v>
          </cell>
        </row>
        <row r="326">
          <cell r="D326" t="str">
            <v>잡재료비</v>
          </cell>
          <cell r="E326" t="str">
            <v>배관배선의</v>
          </cell>
          <cell r="F326">
            <v>2</v>
          </cell>
          <cell r="G326" t="str">
            <v>%</v>
          </cell>
          <cell r="I326">
            <v>84</v>
          </cell>
          <cell r="K326">
            <v>84</v>
          </cell>
        </row>
        <row r="327">
          <cell r="D327" t="str">
            <v>전선관 부속자재</v>
          </cell>
          <cell r="E327" t="str">
            <v>배관의</v>
          </cell>
          <cell r="F327">
            <v>15</v>
          </cell>
          <cell r="G327" t="str">
            <v>%</v>
          </cell>
          <cell r="I327">
            <v>635</v>
          </cell>
          <cell r="K327">
            <v>635</v>
          </cell>
        </row>
        <row r="329">
          <cell r="C329" t="str">
            <v>노무비</v>
          </cell>
          <cell r="D329" t="str">
            <v>내선전공</v>
          </cell>
          <cell r="E329">
            <v>0.2</v>
          </cell>
          <cell r="F329">
            <v>0.2</v>
          </cell>
          <cell r="G329" t="str">
            <v>인</v>
          </cell>
          <cell r="I329">
            <v>19432</v>
          </cell>
          <cell r="L329">
            <v>97161</v>
          </cell>
          <cell r="M329">
            <v>19432</v>
          </cell>
        </row>
        <row r="331">
          <cell r="C331" t="str">
            <v>공구손료</v>
          </cell>
          <cell r="E331" t="str">
            <v>노무비의</v>
          </cell>
          <cell r="F331">
            <v>3</v>
          </cell>
          <cell r="G331" t="str">
            <v>%</v>
          </cell>
          <cell r="I331">
            <v>582</v>
          </cell>
          <cell r="O331">
            <v>582</v>
          </cell>
        </row>
        <row r="334">
          <cell r="A334">
            <v>3024</v>
          </cell>
          <cell r="B334">
            <v>3</v>
          </cell>
          <cell r="C334" t="str">
            <v>제3024호표</v>
          </cell>
          <cell r="D334" t="str">
            <v>전선관</v>
          </cell>
          <cell r="E334" t="str">
            <v>ST 42mm</v>
          </cell>
          <cell r="F334">
            <v>1.1000000000000001</v>
          </cell>
          <cell r="G334" t="str">
            <v>m</v>
          </cell>
          <cell r="I334">
            <v>30776</v>
          </cell>
          <cell r="K334">
            <v>5758</v>
          </cell>
          <cell r="M334">
            <v>24290</v>
          </cell>
          <cell r="O334">
            <v>728</v>
          </cell>
          <cell r="P334" t="str">
            <v>전 5-1</v>
          </cell>
        </row>
        <row r="336">
          <cell r="B336" t="str">
            <v>전선관ST 42mm</v>
          </cell>
          <cell r="C336" t="str">
            <v>재료비</v>
          </cell>
          <cell r="D336" t="str">
            <v>전선관</v>
          </cell>
          <cell r="E336" t="str">
            <v>ST 42mm</v>
          </cell>
          <cell r="F336">
            <v>1.1000000000000001</v>
          </cell>
          <cell r="G336" t="str">
            <v>m</v>
          </cell>
          <cell r="I336">
            <v>4922</v>
          </cell>
          <cell r="J336">
            <v>4475</v>
          </cell>
          <cell r="K336">
            <v>4922</v>
          </cell>
        </row>
        <row r="337">
          <cell r="D337" t="str">
            <v>잡재료비</v>
          </cell>
          <cell r="E337" t="str">
            <v>배관배선의</v>
          </cell>
          <cell r="F337">
            <v>2</v>
          </cell>
          <cell r="G337" t="str">
            <v>%</v>
          </cell>
          <cell r="I337">
            <v>98</v>
          </cell>
          <cell r="K337">
            <v>98</v>
          </cell>
        </row>
        <row r="338">
          <cell r="D338" t="str">
            <v>전선관 부속자재</v>
          </cell>
          <cell r="E338" t="str">
            <v>배관의</v>
          </cell>
          <cell r="F338">
            <v>15</v>
          </cell>
          <cell r="G338" t="str">
            <v>%</v>
          </cell>
          <cell r="I338">
            <v>738</v>
          </cell>
          <cell r="K338">
            <v>738</v>
          </cell>
        </row>
        <row r="340">
          <cell r="C340" t="str">
            <v>노무비</v>
          </cell>
          <cell r="D340" t="str">
            <v>내선전공</v>
          </cell>
          <cell r="E340">
            <v>0.25</v>
          </cell>
          <cell r="F340">
            <v>0.25</v>
          </cell>
          <cell r="G340" t="str">
            <v>인</v>
          </cell>
          <cell r="I340">
            <v>24290</v>
          </cell>
          <cell r="L340">
            <v>97161</v>
          </cell>
          <cell r="M340">
            <v>24290</v>
          </cell>
        </row>
        <row r="342">
          <cell r="C342" t="str">
            <v>공구손료</v>
          </cell>
          <cell r="E342" t="str">
            <v>노무비의</v>
          </cell>
          <cell r="F342">
            <v>3</v>
          </cell>
          <cell r="G342" t="str">
            <v>%</v>
          </cell>
          <cell r="I342">
            <v>728</v>
          </cell>
          <cell r="O342">
            <v>728</v>
          </cell>
        </row>
        <row r="345">
          <cell r="A345">
            <v>3025</v>
          </cell>
          <cell r="B345">
            <v>3</v>
          </cell>
          <cell r="C345" t="str">
            <v>제3025호표</v>
          </cell>
          <cell r="D345" t="str">
            <v>전선관</v>
          </cell>
          <cell r="E345" t="str">
            <v>ST 54mm</v>
          </cell>
          <cell r="F345">
            <v>1.1000000000000001</v>
          </cell>
          <cell r="G345" t="str">
            <v>m</v>
          </cell>
          <cell r="I345">
            <v>42045</v>
          </cell>
          <cell r="K345">
            <v>8020</v>
          </cell>
          <cell r="M345">
            <v>33034</v>
          </cell>
          <cell r="O345">
            <v>991</v>
          </cell>
          <cell r="P345" t="str">
            <v>전 5-1</v>
          </cell>
        </row>
        <row r="347">
          <cell r="B347" t="str">
            <v>전선관ST 54mm</v>
          </cell>
          <cell r="C347" t="str">
            <v>재료비</v>
          </cell>
          <cell r="D347" t="str">
            <v>전선관</v>
          </cell>
          <cell r="E347" t="str">
            <v>ST 54mm</v>
          </cell>
          <cell r="F347">
            <v>1.1000000000000001</v>
          </cell>
          <cell r="G347" t="str">
            <v>m</v>
          </cell>
          <cell r="I347">
            <v>6855</v>
          </cell>
          <cell r="J347">
            <v>6232</v>
          </cell>
          <cell r="K347">
            <v>6855</v>
          </cell>
        </row>
        <row r="348">
          <cell r="D348" t="str">
            <v>잡재료비</v>
          </cell>
          <cell r="E348" t="str">
            <v>배관배선의</v>
          </cell>
          <cell r="F348">
            <v>2</v>
          </cell>
          <cell r="G348" t="str">
            <v>%</v>
          </cell>
          <cell r="I348">
            <v>137</v>
          </cell>
          <cell r="K348">
            <v>137</v>
          </cell>
        </row>
        <row r="349">
          <cell r="D349" t="str">
            <v>전선관 부속자재</v>
          </cell>
          <cell r="E349" t="str">
            <v>배관의</v>
          </cell>
          <cell r="F349">
            <v>15</v>
          </cell>
          <cell r="G349" t="str">
            <v>%</v>
          </cell>
          <cell r="I349">
            <v>1028</v>
          </cell>
          <cell r="K349">
            <v>1028</v>
          </cell>
        </row>
        <row r="351">
          <cell r="C351" t="str">
            <v>노무비</v>
          </cell>
          <cell r="D351" t="str">
            <v>내선전공</v>
          </cell>
          <cell r="E351">
            <v>0.34</v>
          </cell>
          <cell r="F351">
            <v>0.34</v>
          </cell>
          <cell r="G351" t="str">
            <v>인</v>
          </cell>
          <cell r="I351">
            <v>33034</v>
          </cell>
          <cell r="L351">
            <v>97161</v>
          </cell>
          <cell r="M351">
            <v>33034</v>
          </cell>
        </row>
        <row r="353">
          <cell r="C353" t="str">
            <v>공구손료</v>
          </cell>
          <cell r="E353" t="str">
            <v>노무비의</v>
          </cell>
          <cell r="F353">
            <v>3</v>
          </cell>
          <cell r="G353" t="str">
            <v>%</v>
          </cell>
          <cell r="I353">
            <v>991</v>
          </cell>
          <cell r="O353">
            <v>991</v>
          </cell>
        </row>
        <row r="356">
          <cell r="A356">
            <v>3026</v>
          </cell>
          <cell r="B356">
            <v>3</v>
          </cell>
          <cell r="C356" t="str">
            <v>제3026호표</v>
          </cell>
          <cell r="D356" t="str">
            <v>전선관</v>
          </cell>
          <cell r="E356" t="str">
            <v>ST 70mm</v>
          </cell>
          <cell r="F356">
            <v>1.1000000000000001</v>
          </cell>
          <cell r="G356" t="str">
            <v>m</v>
          </cell>
          <cell r="I356">
            <v>54230</v>
          </cell>
          <cell r="K356">
            <v>10198</v>
          </cell>
          <cell r="M356">
            <v>42750</v>
          </cell>
          <cell r="O356">
            <v>1282</v>
          </cell>
          <cell r="P356" t="str">
            <v>전 5-1</v>
          </cell>
        </row>
        <row r="358">
          <cell r="B358" t="str">
            <v>전선관ST 70mm</v>
          </cell>
          <cell r="C358" t="str">
            <v>재료비</v>
          </cell>
          <cell r="D358" t="str">
            <v>전선관</v>
          </cell>
          <cell r="E358" t="str">
            <v>ST 70mm</v>
          </cell>
          <cell r="F358">
            <v>1.1000000000000001</v>
          </cell>
          <cell r="G358" t="str">
            <v>m</v>
          </cell>
          <cell r="I358">
            <v>8717</v>
          </cell>
          <cell r="J358">
            <v>7925</v>
          </cell>
          <cell r="K358">
            <v>8717</v>
          </cell>
        </row>
        <row r="359">
          <cell r="D359" t="str">
            <v>잡재료비</v>
          </cell>
          <cell r="E359" t="str">
            <v>배관배선의</v>
          </cell>
          <cell r="F359">
            <v>2</v>
          </cell>
          <cell r="G359" t="str">
            <v>%</v>
          </cell>
          <cell r="I359">
            <v>174</v>
          </cell>
          <cell r="K359">
            <v>174</v>
          </cell>
        </row>
        <row r="360">
          <cell r="D360" t="str">
            <v>전선관 부속자재</v>
          </cell>
          <cell r="E360" t="str">
            <v>배관의</v>
          </cell>
          <cell r="F360">
            <v>15</v>
          </cell>
          <cell r="G360" t="str">
            <v>%</v>
          </cell>
          <cell r="I360">
            <v>1307</v>
          </cell>
          <cell r="K360">
            <v>1307</v>
          </cell>
        </row>
        <row r="362">
          <cell r="C362" t="str">
            <v>노무비</v>
          </cell>
          <cell r="D362" t="str">
            <v>내선전공</v>
          </cell>
          <cell r="E362">
            <v>0.44</v>
          </cell>
          <cell r="F362">
            <v>0.44</v>
          </cell>
          <cell r="G362" t="str">
            <v>인</v>
          </cell>
          <cell r="I362">
            <v>42750</v>
          </cell>
          <cell r="L362">
            <v>97161</v>
          </cell>
          <cell r="M362">
            <v>42750</v>
          </cell>
        </row>
        <row r="364">
          <cell r="C364" t="str">
            <v>공구손료</v>
          </cell>
          <cell r="E364" t="str">
            <v>노무비의</v>
          </cell>
          <cell r="F364">
            <v>3</v>
          </cell>
          <cell r="G364" t="str">
            <v>%</v>
          </cell>
          <cell r="I364">
            <v>1282</v>
          </cell>
          <cell r="O364">
            <v>1282</v>
          </cell>
        </row>
        <row r="367">
          <cell r="A367">
            <v>3027</v>
          </cell>
          <cell r="B367">
            <v>3</v>
          </cell>
          <cell r="C367" t="str">
            <v>제3027호표</v>
          </cell>
          <cell r="D367" t="str">
            <v>전선관</v>
          </cell>
          <cell r="E367" t="str">
            <v>ST 82mm</v>
          </cell>
          <cell r="F367">
            <v>1.1000000000000001</v>
          </cell>
          <cell r="G367" t="str">
            <v>m</v>
          </cell>
          <cell r="I367">
            <v>65630</v>
          </cell>
          <cell r="K367">
            <v>11591</v>
          </cell>
          <cell r="M367">
            <v>52466</v>
          </cell>
          <cell r="O367">
            <v>1573</v>
          </cell>
          <cell r="P367" t="str">
            <v>전 5-1</v>
          </cell>
        </row>
        <row r="369">
          <cell r="B369" t="str">
            <v>전선관ST 82mm</v>
          </cell>
          <cell r="C369" t="str">
            <v>재료비</v>
          </cell>
          <cell r="D369" t="str">
            <v>전선관</v>
          </cell>
          <cell r="E369" t="str">
            <v>ST 82mm</v>
          </cell>
          <cell r="F369">
            <v>1.1000000000000001</v>
          </cell>
          <cell r="G369" t="str">
            <v>m</v>
          </cell>
          <cell r="I369">
            <v>9907</v>
          </cell>
          <cell r="J369">
            <v>9007</v>
          </cell>
          <cell r="K369">
            <v>9907</v>
          </cell>
        </row>
        <row r="370">
          <cell r="D370" t="str">
            <v>잡재료비</v>
          </cell>
          <cell r="E370" t="str">
            <v>배관배선의</v>
          </cell>
          <cell r="F370">
            <v>2</v>
          </cell>
          <cell r="G370" t="str">
            <v>%</v>
          </cell>
          <cell r="I370">
            <v>198</v>
          </cell>
          <cell r="K370">
            <v>198</v>
          </cell>
        </row>
        <row r="371">
          <cell r="D371" t="str">
            <v>전선관 부속자재</v>
          </cell>
          <cell r="E371" t="str">
            <v>배관의</v>
          </cell>
          <cell r="F371">
            <v>15</v>
          </cell>
          <cell r="G371" t="str">
            <v>%</v>
          </cell>
          <cell r="I371">
            <v>1486</v>
          </cell>
          <cell r="K371">
            <v>1486</v>
          </cell>
        </row>
        <row r="373">
          <cell r="C373" t="str">
            <v>노무비</v>
          </cell>
          <cell r="D373" t="str">
            <v>내선전공</v>
          </cell>
          <cell r="E373">
            <v>0.54</v>
          </cell>
          <cell r="F373">
            <v>0.54</v>
          </cell>
          <cell r="G373" t="str">
            <v>인</v>
          </cell>
          <cell r="I373">
            <v>52466</v>
          </cell>
          <cell r="L373">
            <v>97161</v>
          </cell>
          <cell r="M373">
            <v>52466</v>
          </cell>
        </row>
        <row r="375">
          <cell r="C375" t="str">
            <v>공구손료</v>
          </cell>
          <cell r="E375" t="str">
            <v>노무비의</v>
          </cell>
          <cell r="F375">
            <v>3</v>
          </cell>
          <cell r="G375" t="str">
            <v>%</v>
          </cell>
          <cell r="I375">
            <v>1573</v>
          </cell>
          <cell r="O375">
            <v>1573</v>
          </cell>
        </row>
        <row r="378">
          <cell r="A378">
            <v>3028</v>
          </cell>
          <cell r="B378">
            <v>3</v>
          </cell>
          <cell r="C378" t="str">
            <v>제3028호표</v>
          </cell>
          <cell r="D378" t="str">
            <v>전선관</v>
          </cell>
          <cell r="E378" t="str">
            <v>ST 104mm</v>
          </cell>
          <cell r="F378">
            <v>1.1000000000000001</v>
          </cell>
          <cell r="G378" t="str">
            <v>m</v>
          </cell>
          <cell r="I378">
            <v>93757</v>
          </cell>
          <cell r="K378">
            <v>22704</v>
          </cell>
          <cell r="M378">
            <v>68984</v>
          </cell>
          <cell r="O378">
            <v>2069</v>
          </cell>
          <cell r="P378" t="str">
            <v>전 5-1</v>
          </cell>
        </row>
        <row r="380">
          <cell r="B380" t="str">
            <v>전선관ST 104mm</v>
          </cell>
          <cell r="C380" t="str">
            <v>재료비</v>
          </cell>
          <cell r="D380" t="str">
            <v>전선관</v>
          </cell>
          <cell r="E380" t="str">
            <v>ST 104mm</v>
          </cell>
          <cell r="F380">
            <v>1.1000000000000001</v>
          </cell>
          <cell r="G380" t="str">
            <v>m</v>
          </cell>
          <cell r="I380">
            <v>19406</v>
          </cell>
          <cell r="J380">
            <v>17642</v>
          </cell>
          <cell r="K380">
            <v>19406</v>
          </cell>
        </row>
        <row r="381">
          <cell r="D381" t="str">
            <v>잡재료비</v>
          </cell>
          <cell r="E381" t="str">
            <v>배관배선의</v>
          </cell>
          <cell r="F381">
            <v>2</v>
          </cell>
          <cell r="G381" t="str">
            <v>%</v>
          </cell>
          <cell r="I381">
            <v>388</v>
          </cell>
          <cell r="K381">
            <v>388</v>
          </cell>
        </row>
        <row r="382">
          <cell r="D382" t="str">
            <v>전선관 부속자재</v>
          </cell>
          <cell r="E382" t="str">
            <v>배관의</v>
          </cell>
          <cell r="F382">
            <v>15</v>
          </cell>
          <cell r="G382" t="str">
            <v>%</v>
          </cell>
          <cell r="I382">
            <v>2910</v>
          </cell>
          <cell r="K382">
            <v>2910</v>
          </cell>
        </row>
        <row r="384">
          <cell r="C384" t="str">
            <v>노무비</v>
          </cell>
          <cell r="D384" t="str">
            <v>내선전공</v>
          </cell>
          <cell r="E384">
            <v>0.71</v>
          </cell>
          <cell r="F384">
            <v>0.71</v>
          </cell>
          <cell r="G384" t="str">
            <v>인</v>
          </cell>
          <cell r="I384">
            <v>68984</v>
          </cell>
          <cell r="L384">
            <v>97161</v>
          </cell>
          <cell r="M384">
            <v>68984</v>
          </cell>
        </row>
        <row r="386">
          <cell r="C386" t="str">
            <v>공구손료</v>
          </cell>
          <cell r="E386" t="str">
            <v>노무비의</v>
          </cell>
          <cell r="F386">
            <v>3</v>
          </cell>
          <cell r="G386" t="str">
            <v>%</v>
          </cell>
          <cell r="I386">
            <v>2069</v>
          </cell>
          <cell r="O386">
            <v>2069</v>
          </cell>
        </row>
        <row r="389">
          <cell r="A389">
            <v>3029</v>
          </cell>
          <cell r="B389">
            <v>3</v>
          </cell>
          <cell r="C389" t="str">
            <v>제3029호표</v>
          </cell>
          <cell r="D389" t="str">
            <v>가요전선관</v>
          </cell>
          <cell r="E389" t="str">
            <v>1종 방수 16mm</v>
          </cell>
          <cell r="F389">
            <v>1.1000000000000001</v>
          </cell>
          <cell r="G389" t="str">
            <v>m</v>
          </cell>
          <cell r="I389">
            <v>6253</v>
          </cell>
          <cell r="K389">
            <v>1351</v>
          </cell>
          <cell r="M389">
            <v>4760</v>
          </cell>
          <cell r="O389">
            <v>142</v>
          </cell>
          <cell r="P389" t="str">
            <v>전 5-1</v>
          </cell>
        </row>
        <row r="391">
          <cell r="B391" t="str">
            <v>가요전선관1종 방수 16mm</v>
          </cell>
          <cell r="C391" t="str">
            <v>재료비</v>
          </cell>
          <cell r="D391" t="str">
            <v>가요전선관</v>
          </cell>
          <cell r="E391" t="str">
            <v>1종 방수 16mm</v>
          </cell>
          <cell r="F391">
            <v>1.1000000000000001</v>
          </cell>
          <cell r="G391" t="str">
            <v>m</v>
          </cell>
          <cell r="I391">
            <v>1155</v>
          </cell>
          <cell r="J391">
            <v>1050</v>
          </cell>
          <cell r="K391">
            <v>1155</v>
          </cell>
        </row>
        <row r="392">
          <cell r="D392" t="str">
            <v>잡재료비</v>
          </cell>
          <cell r="E392" t="str">
            <v>배관배선의</v>
          </cell>
          <cell r="F392">
            <v>2</v>
          </cell>
          <cell r="G392" t="str">
            <v>%</v>
          </cell>
          <cell r="I392">
            <v>23</v>
          </cell>
          <cell r="K392">
            <v>23</v>
          </cell>
        </row>
        <row r="393">
          <cell r="D393" t="str">
            <v>전선관 부속자재</v>
          </cell>
          <cell r="E393" t="str">
            <v>배관의</v>
          </cell>
          <cell r="F393">
            <v>15</v>
          </cell>
          <cell r="G393" t="str">
            <v>%</v>
          </cell>
          <cell r="I393">
            <v>173</v>
          </cell>
          <cell r="K393">
            <v>173</v>
          </cell>
        </row>
        <row r="395">
          <cell r="C395" t="str">
            <v>노무비</v>
          </cell>
          <cell r="D395" t="str">
            <v>내선전공</v>
          </cell>
          <cell r="E395">
            <v>4.9000000000000002E-2</v>
          </cell>
          <cell r="F395">
            <v>4.9000000000000002E-2</v>
          </cell>
          <cell r="G395" t="str">
            <v>인</v>
          </cell>
          <cell r="I395">
            <v>4760</v>
          </cell>
          <cell r="L395">
            <v>97161</v>
          </cell>
          <cell r="M395">
            <v>4760</v>
          </cell>
        </row>
        <row r="397">
          <cell r="C397" t="str">
            <v>공구손료</v>
          </cell>
          <cell r="E397" t="str">
            <v>노무비의</v>
          </cell>
          <cell r="F397">
            <v>3</v>
          </cell>
          <cell r="G397" t="str">
            <v>%</v>
          </cell>
          <cell r="I397">
            <v>142</v>
          </cell>
          <cell r="O397">
            <v>142</v>
          </cell>
        </row>
        <row r="400">
          <cell r="A400">
            <v>3030</v>
          </cell>
          <cell r="B400">
            <v>3</v>
          </cell>
          <cell r="C400" t="str">
            <v>제3030호표</v>
          </cell>
          <cell r="D400" t="str">
            <v>가요전선관</v>
          </cell>
          <cell r="E400" t="str">
            <v>1종 방수 22mm</v>
          </cell>
          <cell r="F400">
            <v>1.1000000000000001</v>
          </cell>
          <cell r="G400" t="str">
            <v>m</v>
          </cell>
          <cell r="I400">
            <v>6806</v>
          </cell>
          <cell r="K400">
            <v>1904</v>
          </cell>
          <cell r="M400">
            <v>4760</v>
          </cell>
          <cell r="O400">
            <v>142</v>
          </cell>
          <cell r="P400" t="str">
            <v>전 5-1</v>
          </cell>
        </row>
        <row r="402">
          <cell r="B402" t="str">
            <v>가요전선관1종 방수 22mm</v>
          </cell>
          <cell r="C402" t="str">
            <v>재료비</v>
          </cell>
          <cell r="D402" t="str">
            <v>가요전선관</v>
          </cell>
          <cell r="E402" t="str">
            <v>1종 방수 22mm</v>
          </cell>
          <cell r="F402">
            <v>1.1000000000000001</v>
          </cell>
          <cell r="G402" t="str">
            <v>m</v>
          </cell>
          <cell r="I402">
            <v>1628</v>
          </cell>
          <cell r="J402">
            <v>1480</v>
          </cell>
          <cell r="K402">
            <v>1628</v>
          </cell>
        </row>
        <row r="403">
          <cell r="D403" t="str">
            <v>잡재료비</v>
          </cell>
          <cell r="E403" t="str">
            <v>배관배선의</v>
          </cell>
          <cell r="F403">
            <v>2</v>
          </cell>
          <cell r="G403" t="str">
            <v>%</v>
          </cell>
          <cell r="I403">
            <v>32</v>
          </cell>
          <cell r="K403">
            <v>32</v>
          </cell>
        </row>
        <row r="404">
          <cell r="D404" t="str">
            <v>전선관 부속자재</v>
          </cell>
          <cell r="E404" t="str">
            <v>배관의</v>
          </cell>
          <cell r="F404">
            <v>15</v>
          </cell>
          <cell r="G404" t="str">
            <v>%</v>
          </cell>
          <cell r="I404">
            <v>244</v>
          </cell>
          <cell r="K404">
            <v>244</v>
          </cell>
        </row>
        <row r="406">
          <cell r="C406" t="str">
            <v>노무비</v>
          </cell>
          <cell r="D406" t="str">
            <v>내선전공</v>
          </cell>
          <cell r="E406">
            <v>4.9000000000000002E-2</v>
          </cell>
          <cell r="F406">
            <v>4.9000000000000002E-2</v>
          </cell>
          <cell r="G406" t="str">
            <v>인</v>
          </cell>
          <cell r="I406">
            <v>4760</v>
          </cell>
          <cell r="L406">
            <v>97161</v>
          </cell>
          <cell r="M406">
            <v>4760</v>
          </cell>
        </row>
        <row r="408">
          <cell r="C408" t="str">
            <v>공구손료</v>
          </cell>
          <cell r="E408" t="str">
            <v>노무비의</v>
          </cell>
          <cell r="F408">
            <v>3</v>
          </cell>
          <cell r="G408" t="str">
            <v>%</v>
          </cell>
          <cell r="I408">
            <v>142</v>
          </cell>
          <cell r="O408">
            <v>142</v>
          </cell>
        </row>
        <row r="411">
          <cell r="A411">
            <v>3031</v>
          </cell>
          <cell r="B411">
            <v>3</v>
          </cell>
          <cell r="C411" t="str">
            <v>제3031호표</v>
          </cell>
          <cell r="D411" t="str">
            <v>가요전선관</v>
          </cell>
          <cell r="E411" t="str">
            <v>1종 방수 28mm</v>
          </cell>
          <cell r="F411">
            <v>1.1000000000000001</v>
          </cell>
          <cell r="G411" t="str">
            <v>m</v>
          </cell>
          <cell r="I411">
            <v>9006</v>
          </cell>
          <cell r="K411">
            <v>2702</v>
          </cell>
          <cell r="M411">
            <v>6121</v>
          </cell>
          <cell r="O411">
            <v>183</v>
          </cell>
          <cell r="P411" t="str">
            <v>전 5-1</v>
          </cell>
        </row>
        <row r="413">
          <cell r="B413" t="str">
            <v>가요전선관1종 방수 28mm</v>
          </cell>
          <cell r="C413" t="str">
            <v>재료비</v>
          </cell>
          <cell r="D413" t="str">
            <v>가요전선관</v>
          </cell>
          <cell r="E413" t="str">
            <v>1종 방수 28mm</v>
          </cell>
          <cell r="F413">
            <v>1.1000000000000001</v>
          </cell>
          <cell r="G413" t="str">
            <v>m</v>
          </cell>
          <cell r="I413">
            <v>2310</v>
          </cell>
          <cell r="J413">
            <v>2100</v>
          </cell>
          <cell r="K413">
            <v>2310</v>
          </cell>
        </row>
        <row r="414">
          <cell r="D414" t="str">
            <v>잡재료비</v>
          </cell>
          <cell r="E414" t="str">
            <v>배관배선의</v>
          </cell>
          <cell r="F414">
            <v>2</v>
          </cell>
          <cell r="G414" t="str">
            <v>%</v>
          </cell>
          <cell r="I414">
            <v>46</v>
          </cell>
          <cell r="K414">
            <v>46</v>
          </cell>
        </row>
        <row r="415">
          <cell r="D415" t="str">
            <v>전선관 부속자재</v>
          </cell>
          <cell r="E415" t="str">
            <v>배관의</v>
          </cell>
          <cell r="F415">
            <v>15</v>
          </cell>
          <cell r="G415" t="str">
            <v>%</v>
          </cell>
          <cell r="I415">
            <v>346</v>
          </cell>
          <cell r="K415">
            <v>346</v>
          </cell>
        </row>
        <row r="417">
          <cell r="C417" t="str">
            <v>노무비</v>
          </cell>
          <cell r="D417" t="str">
            <v>내선전공</v>
          </cell>
          <cell r="E417">
            <v>6.3E-2</v>
          </cell>
          <cell r="F417">
            <v>6.3E-2</v>
          </cell>
          <cell r="G417" t="str">
            <v>인</v>
          </cell>
          <cell r="I417">
            <v>6121</v>
          </cell>
          <cell r="L417">
            <v>97161</v>
          </cell>
          <cell r="M417">
            <v>6121</v>
          </cell>
        </row>
        <row r="419">
          <cell r="C419" t="str">
            <v>공구손료</v>
          </cell>
          <cell r="E419" t="str">
            <v>노무비의</v>
          </cell>
          <cell r="F419">
            <v>3</v>
          </cell>
          <cell r="G419" t="str">
            <v>%</v>
          </cell>
          <cell r="I419">
            <v>183</v>
          </cell>
          <cell r="O419">
            <v>183</v>
          </cell>
        </row>
        <row r="422">
          <cell r="A422">
            <v>3032</v>
          </cell>
          <cell r="B422">
            <v>3</v>
          </cell>
          <cell r="C422" t="str">
            <v>제3032호표</v>
          </cell>
          <cell r="D422" t="str">
            <v>가요전선관</v>
          </cell>
          <cell r="E422" t="str">
            <v>1종 방수 36mm</v>
          </cell>
          <cell r="F422">
            <v>1.1000000000000001</v>
          </cell>
          <cell r="G422" t="str">
            <v>m</v>
          </cell>
          <cell r="I422">
            <v>11539</v>
          </cell>
          <cell r="K422">
            <v>3834</v>
          </cell>
          <cell r="M422">
            <v>7481</v>
          </cell>
          <cell r="O422">
            <v>224</v>
          </cell>
          <cell r="P422" t="str">
            <v>전 5-1</v>
          </cell>
        </row>
        <row r="424">
          <cell r="B424" t="str">
            <v>가요전선관1종 방수 36mm</v>
          </cell>
          <cell r="C424" t="str">
            <v>재료비</v>
          </cell>
          <cell r="D424" t="str">
            <v>가요전선관</v>
          </cell>
          <cell r="E424" t="str">
            <v>1종 방수 36mm</v>
          </cell>
          <cell r="F424">
            <v>1.1000000000000001</v>
          </cell>
          <cell r="G424" t="str">
            <v>m</v>
          </cell>
          <cell r="I424">
            <v>3278</v>
          </cell>
          <cell r="J424">
            <v>2980</v>
          </cell>
          <cell r="K424">
            <v>3278</v>
          </cell>
        </row>
        <row r="425">
          <cell r="D425" t="str">
            <v>잡재료비</v>
          </cell>
          <cell r="E425" t="str">
            <v>배관배선의</v>
          </cell>
          <cell r="F425">
            <v>2</v>
          </cell>
          <cell r="G425" t="str">
            <v>%</v>
          </cell>
          <cell r="I425">
            <v>65</v>
          </cell>
          <cell r="K425">
            <v>65</v>
          </cell>
        </row>
        <row r="426">
          <cell r="D426" t="str">
            <v>전선관 부속자재</v>
          </cell>
          <cell r="E426" t="str">
            <v>배관의</v>
          </cell>
          <cell r="F426">
            <v>15</v>
          </cell>
          <cell r="G426" t="str">
            <v>%</v>
          </cell>
          <cell r="I426">
            <v>491</v>
          </cell>
          <cell r="K426">
            <v>491</v>
          </cell>
        </row>
        <row r="428">
          <cell r="C428" t="str">
            <v>노무비</v>
          </cell>
          <cell r="D428" t="str">
            <v>내선전공</v>
          </cell>
          <cell r="E428">
            <v>7.6999999999999999E-2</v>
          </cell>
          <cell r="F428">
            <v>7.6999999999999999E-2</v>
          </cell>
          <cell r="G428" t="str">
            <v>인</v>
          </cell>
          <cell r="I428">
            <v>7481</v>
          </cell>
          <cell r="L428">
            <v>97161</v>
          </cell>
          <cell r="M428">
            <v>7481</v>
          </cell>
        </row>
        <row r="430">
          <cell r="C430" t="str">
            <v>공구손료</v>
          </cell>
          <cell r="E430" t="str">
            <v>노무비의</v>
          </cell>
          <cell r="F430">
            <v>3</v>
          </cell>
          <cell r="G430" t="str">
            <v>%</v>
          </cell>
          <cell r="I430">
            <v>224</v>
          </cell>
          <cell r="O430">
            <v>224</v>
          </cell>
        </row>
        <row r="433">
          <cell r="A433">
            <v>3033</v>
          </cell>
          <cell r="B433">
            <v>3</v>
          </cell>
          <cell r="C433" t="str">
            <v>제3033호표</v>
          </cell>
          <cell r="D433" t="str">
            <v>가요전선관</v>
          </cell>
          <cell r="E433" t="str">
            <v>1종 방수 42mm</v>
          </cell>
          <cell r="F433">
            <v>1.1000000000000001</v>
          </cell>
          <cell r="G433" t="str">
            <v>m</v>
          </cell>
          <cell r="I433">
            <v>13944</v>
          </cell>
          <cell r="K433">
            <v>4838</v>
          </cell>
          <cell r="M433">
            <v>8841</v>
          </cell>
          <cell r="O433">
            <v>265</v>
          </cell>
          <cell r="P433" t="str">
            <v>전 5-1</v>
          </cell>
        </row>
        <row r="435">
          <cell r="B435" t="str">
            <v>가요전선관1종 방수 42mm</v>
          </cell>
          <cell r="C435" t="str">
            <v>재료비</v>
          </cell>
          <cell r="D435" t="str">
            <v>가요전선관</v>
          </cell>
          <cell r="E435" t="str">
            <v>1종 방수 42mm</v>
          </cell>
          <cell r="F435">
            <v>1.1000000000000001</v>
          </cell>
          <cell r="G435" t="str">
            <v>m</v>
          </cell>
          <cell r="I435">
            <v>4136</v>
          </cell>
          <cell r="J435">
            <v>3760</v>
          </cell>
          <cell r="K435">
            <v>4136</v>
          </cell>
        </row>
        <row r="436">
          <cell r="D436" t="str">
            <v>잡재료비</v>
          </cell>
          <cell r="E436" t="str">
            <v>배관배선의</v>
          </cell>
          <cell r="F436">
            <v>2</v>
          </cell>
          <cell r="G436" t="str">
            <v>%</v>
          </cell>
          <cell r="I436">
            <v>82</v>
          </cell>
          <cell r="K436">
            <v>82</v>
          </cell>
        </row>
        <row r="437">
          <cell r="D437" t="str">
            <v>전선관 부속자재</v>
          </cell>
          <cell r="E437" t="str">
            <v>배관의</v>
          </cell>
          <cell r="F437">
            <v>15</v>
          </cell>
          <cell r="G437" t="str">
            <v>%</v>
          </cell>
          <cell r="I437">
            <v>620</v>
          </cell>
          <cell r="K437">
            <v>620</v>
          </cell>
        </row>
        <row r="439">
          <cell r="C439" t="str">
            <v>노무비</v>
          </cell>
          <cell r="D439" t="str">
            <v>내선전공</v>
          </cell>
          <cell r="E439">
            <v>9.0999999999999998E-2</v>
          </cell>
          <cell r="F439">
            <v>9.0999999999999998E-2</v>
          </cell>
          <cell r="G439" t="str">
            <v>인</v>
          </cell>
          <cell r="I439">
            <v>8841</v>
          </cell>
          <cell r="L439">
            <v>97161</v>
          </cell>
          <cell r="M439">
            <v>8841</v>
          </cell>
        </row>
        <row r="441">
          <cell r="C441" t="str">
            <v>공구손료</v>
          </cell>
          <cell r="E441" t="str">
            <v>노무비의</v>
          </cell>
          <cell r="F441">
            <v>3</v>
          </cell>
          <cell r="G441" t="str">
            <v>%</v>
          </cell>
          <cell r="I441">
            <v>265</v>
          </cell>
          <cell r="O441">
            <v>265</v>
          </cell>
        </row>
        <row r="444">
          <cell r="A444">
            <v>3034</v>
          </cell>
          <cell r="B444">
            <v>3</v>
          </cell>
          <cell r="C444" t="str">
            <v>제3034호표</v>
          </cell>
          <cell r="D444" t="str">
            <v>가요전선관</v>
          </cell>
          <cell r="E444" t="str">
            <v>1종 방수 54mm</v>
          </cell>
          <cell r="F444">
            <v>1.1000000000000001</v>
          </cell>
          <cell r="G444" t="str">
            <v>m</v>
          </cell>
          <cell r="I444">
            <v>19532</v>
          </cell>
          <cell r="K444">
            <v>6524</v>
          </cell>
          <cell r="M444">
            <v>12630</v>
          </cell>
          <cell r="O444">
            <v>378</v>
          </cell>
          <cell r="P444" t="str">
            <v>전 5-1</v>
          </cell>
        </row>
        <row r="446">
          <cell r="B446" t="str">
            <v>가요전선관1종 방수 54mm</v>
          </cell>
          <cell r="C446" t="str">
            <v>재료비</v>
          </cell>
          <cell r="D446" t="str">
            <v>가요전선관</v>
          </cell>
          <cell r="E446" t="str">
            <v>1종 방수 54mm</v>
          </cell>
          <cell r="F446">
            <v>1.1000000000000001</v>
          </cell>
          <cell r="G446" t="str">
            <v>m</v>
          </cell>
          <cell r="I446">
            <v>5577</v>
          </cell>
          <cell r="J446">
            <v>5070</v>
          </cell>
          <cell r="K446">
            <v>5577</v>
          </cell>
        </row>
        <row r="447">
          <cell r="D447" t="str">
            <v>잡재료비</v>
          </cell>
          <cell r="E447" t="str">
            <v>배관배선의</v>
          </cell>
          <cell r="F447">
            <v>2</v>
          </cell>
          <cell r="G447" t="str">
            <v>%</v>
          </cell>
          <cell r="I447">
            <v>111</v>
          </cell>
          <cell r="K447">
            <v>111</v>
          </cell>
        </row>
        <row r="448">
          <cell r="D448" t="str">
            <v>전선관 부속자재</v>
          </cell>
          <cell r="E448" t="str">
            <v>배관의</v>
          </cell>
          <cell r="F448">
            <v>15</v>
          </cell>
          <cell r="G448" t="str">
            <v>%</v>
          </cell>
          <cell r="I448">
            <v>836</v>
          </cell>
          <cell r="K448">
            <v>836</v>
          </cell>
        </row>
        <row r="450">
          <cell r="C450" t="str">
            <v>노무비</v>
          </cell>
          <cell r="D450" t="str">
            <v>내선전공</v>
          </cell>
          <cell r="E450">
            <v>0.13</v>
          </cell>
          <cell r="F450">
            <v>0.13</v>
          </cell>
          <cell r="G450" t="str">
            <v>인</v>
          </cell>
          <cell r="I450">
            <v>12630</v>
          </cell>
          <cell r="L450">
            <v>97161</v>
          </cell>
          <cell r="M450">
            <v>12630</v>
          </cell>
        </row>
        <row r="452">
          <cell r="C452" t="str">
            <v>공구손료</v>
          </cell>
          <cell r="E452" t="str">
            <v>노무비의</v>
          </cell>
          <cell r="F452">
            <v>3</v>
          </cell>
          <cell r="G452" t="str">
            <v>%</v>
          </cell>
          <cell r="I452">
            <v>378</v>
          </cell>
          <cell r="O452">
            <v>378</v>
          </cell>
        </row>
        <row r="455">
          <cell r="A455">
            <v>3035</v>
          </cell>
          <cell r="B455">
            <v>3</v>
          </cell>
          <cell r="C455" t="str">
            <v>제3035호표</v>
          </cell>
          <cell r="D455" t="str">
            <v>가요전선관</v>
          </cell>
          <cell r="E455" t="str">
            <v>1종 방수 70mm</v>
          </cell>
          <cell r="F455">
            <v>1.1000000000000001</v>
          </cell>
          <cell r="G455" t="str">
            <v>m</v>
          </cell>
          <cell r="I455">
            <v>27223</v>
          </cell>
          <cell r="K455">
            <v>12212</v>
          </cell>
          <cell r="M455">
            <v>14574</v>
          </cell>
          <cell r="O455">
            <v>437</v>
          </cell>
          <cell r="P455" t="str">
            <v>전 5-1</v>
          </cell>
        </row>
        <row r="457">
          <cell r="B457" t="str">
            <v>가요전선관1종 방수 70mm</v>
          </cell>
          <cell r="C457" t="str">
            <v>재료비</v>
          </cell>
          <cell r="D457" t="str">
            <v>가요전선관</v>
          </cell>
          <cell r="E457" t="str">
            <v>1종 방수 70mm</v>
          </cell>
          <cell r="F457">
            <v>1.1000000000000001</v>
          </cell>
          <cell r="G457" t="str">
            <v>m</v>
          </cell>
          <cell r="I457">
            <v>10439</v>
          </cell>
          <cell r="J457">
            <v>9490</v>
          </cell>
          <cell r="K457">
            <v>10439</v>
          </cell>
        </row>
        <row r="458">
          <cell r="D458" t="str">
            <v>잡재료비</v>
          </cell>
          <cell r="E458" t="str">
            <v>배관배선의</v>
          </cell>
          <cell r="F458">
            <v>2</v>
          </cell>
          <cell r="G458" t="str">
            <v>%</v>
          </cell>
          <cell r="I458">
            <v>208</v>
          </cell>
          <cell r="K458">
            <v>208</v>
          </cell>
        </row>
        <row r="459">
          <cell r="D459" t="str">
            <v>전선관 부속자재</v>
          </cell>
          <cell r="E459" t="str">
            <v>배관의</v>
          </cell>
          <cell r="F459">
            <v>15</v>
          </cell>
          <cell r="G459" t="str">
            <v>%</v>
          </cell>
          <cell r="I459">
            <v>1565</v>
          </cell>
          <cell r="K459">
            <v>1565</v>
          </cell>
        </row>
        <row r="461">
          <cell r="C461" t="str">
            <v>노무비</v>
          </cell>
          <cell r="D461" t="str">
            <v>내선전공</v>
          </cell>
          <cell r="E461">
            <v>0.15</v>
          </cell>
          <cell r="F461">
            <v>0.15</v>
          </cell>
          <cell r="G461" t="str">
            <v>인</v>
          </cell>
          <cell r="I461">
            <v>14574</v>
          </cell>
          <cell r="L461">
            <v>97161</v>
          </cell>
          <cell r="M461">
            <v>14574</v>
          </cell>
        </row>
        <row r="463">
          <cell r="C463" t="str">
            <v>공구손료</v>
          </cell>
          <cell r="E463" t="str">
            <v>노무비의</v>
          </cell>
          <cell r="F463">
            <v>3</v>
          </cell>
          <cell r="G463" t="str">
            <v>%</v>
          </cell>
          <cell r="I463">
            <v>437</v>
          </cell>
          <cell r="O463">
            <v>437</v>
          </cell>
        </row>
        <row r="466">
          <cell r="A466">
            <v>3036</v>
          </cell>
          <cell r="B466">
            <v>3</v>
          </cell>
          <cell r="C466" t="str">
            <v>제3036호표</v>
          </cell>
          <cell r="D466" t="str">
            <v>가요전선관</v>
          </cell>
          <cell r="E466" t="str">
            <v>1종 방수 104mm</v>
          </cell>
          <cell r="F466">
            <v>1.1000000000000001</v>
          </cell>
          <cell r="G466" t="str">
            <v>m</v>
          </cell>
          <cell r="I466">
            <v>38794</v>
          </cell>
          <cell r="K466">
            <v>23783</v>
          </cell>
          <cell r="M466">
            <v>14574</v>
          </cell>
          <cell r="O466">
            <v>437</v>
          </cell>
          <cell r="P466" t="str">
            <v>전 5-1</v>
          </cell>
        </row>
        <row r="468">
          <cell r="B468" t="str">
            <v>가요전선관1종 방수 104mm</v>
          </cell>
          <cell r="C468" t="str">
            <v>재료비</v>
          </cell>
          <cell r="D468" t="str">
            <v>가요전선관</v>
          </cell>
          <cell r="E468" t="str">
            <v>1종 방수 104mm</v>
          </cell>
          <cell r="F468">
            <v>1.1000000000000001</v>
          </cell>
          <cell r="G468" t="str">
            <v>m</v>
          </cell>
          <cell r="I468">
            <v>20328</v>
          </cell>
          <cell r="J468">
            <v>18480</v>
          </cell>
          <cell r="K468">
            <v>20328</v>
          </cell>
        </row>
        <row r="469">
          <cell r="D469" t="str">
            <v>잡재료비</v>
          </cell>
          <cell r="E469" t="str">
            <v>배관배선의</v>
          </cell>
          <cell r="F469">
            <v>2</v>
          </cell>
          <cell r="G469" t="str">
            <v>%</v>
          </cell>
          <cell r="I469">
            <v>406</v>
          </cell>
          <cell r="K469">
            <v>406</v>
          </cell>
        </row>
        <row r="470">
          <cell r="D470" t="str">
            <v>전선관 부속자재</v>
          </cell>
          <cell r="E470" t="str">
            <v>배관의</v>
          </cell>
          <cell r="F470">
            <v>15</v>
          </cell>
          <cell r="G470" t="str">
            <v>%</v>
          </cell>
          <cell r="I470">
            <v>3049</v>
          </cell>
          <cell r="K470">
            <v>3049</v>
          </cell>
        </row>
        <row r="472">
          <cell r="C472" t="str">
            <v>노무비</v>
          </cell>
          <cell r="D472" t="str">
            <v>내선전공</v>
          </cell>
          <cell r="E472">
            <v>0.15</v>
          </cell>
          <cell r="F472">
            <v>0.15</v>
          </cell>
          <cell r="G472" t="str">
            <v>인</v>
          </cell>
          <cell r="I472">
            <v>14574</v>
          </cell>
          <cell r="L472">
            <v>97161</v>
          </cell>
          <cell r="M472">
            <v>14574</v>
          </cell>
        </row>
        <row r="474">
          <cell r="C474" t="str">
            <v>공구손료</v>
          </cell>
          <cell r="E474" t="str">
            <v>노무비의</v>
          </cell>
          <cell r="F474">
            <v>3</v>
          </cell>
          <cell r="G474" t="str">
            <v>%</v>
          </cell>
          <cell r="I474">
            <v>437</v>
          </cell>
          <cell r="O474">
            <v>437</v>
          </cell>
        </row>
        <row r="477">
          <cell r="A477">
            <v>3037</v>
          </cell>
          <cell r="B477">
            <v>3</v>
          </cell>
          <cell r="C477" t="str">
            <v>제3037호표</v>
          </cell>
          <cell r="D477" t="str">
            <v>광케이블 통신관</v>
          </cell>
          <cell r="E477" t="str">
            <v>22mm</v>
          </cell>
          <cell r="F477">
            <v>1.1000000000000001</v>
          </cell>
          <cell r="G477" t="str">
            <v>m</v>
          </cell>
          <cell r="I477">
            <v>1711</v>
          </cell>
          <cell r="K477">
            <v>698</v>
          </cell>
          <cell r="M477">
            <v>984</v>
          </cell>
          <cell r="O477">
            <v>29</v>
          </cell>
          <cell r="P477" t="str">
            <v>전 5-1</v>
          </cell>
        </row>
        <row r="479">
          <cell r="B479" t="str">
            <v>광케이블 통신관22mm</v>
          </cell>
          <cell r="C479" t="str">
            <v>재료비</v>
          </cell>
          <cell r="D479" t="str">
            <v>광케이블 통신관</v>
          </cell>
          <cell r="E479" t="str">
            <v>22mm</v>
          </cell>
          <cell r="F479">
            <v>1.1000000000000001</v>
          </cell>
          <cell r="G479" t="str">
            <v>m</v>
          </cell>
          <cell r="I479">
            <v>598</v>
          </cell>
          <cell r="J479">
            <v>544</v>
          </cell>
          <cell r="K479">
            <v>598</v>
          </cell>
        </row>
        <row r="480">
          <cell r="D480" t="str">
            <v>잡재료비</v>
          </cell>
          <cell r="E480" t="str">
            <v>배관배선의</v>
          </cell>
          <cell r="F480">
            <v>2</v>
          </cell>
          <cell r="G480" t="str">
            <v>%</v>
          </cell>
          <cell r="I480">
            <v>11</v>
          </cell>
          <cell r="K480">
            <v>11</v>
          </cell>
        </row>
        <row r="481">
          <cell r="D481" t="str">
            <v>전선관 부속자재</v>
          </cell>
          <cell r="E481" t="str">
            <v>배관의</v>
          </cell>
          <cell r="F481">
            <v>15</v>
          </cell>
          <cell r="G481" t="str">
            <v>%</v>
          </cell>
          <cell r="I481">
            <v>89</v>
          </cell>
          <cell r="K481">
            <v>89</v>
          </cell>
        </row>
        <row r="483">
          <cell r="C483" t="str">
            <v>노무비</v>
          </cell>
          <cell r="D483" t="str">
            <v>통신외선공</v>
          </cell>
          <cell r="E483" t="str">
            <v>0.45/100</v>
          </cell>
          <cell r="F483">
            <v>4.5000000000000005E-3</v>
          </cell>
          <cell r="G483" t="str">
            <v>인</v>
          </cell>
          <cell r="I483">
            <v>645</v>
          </cell>
          <cell r="L483">
            <v>143535</v>
          </cell>
          <cell r="M483">
            <v>645</v>
          </cell>
        </row>
        <row r="484">
          <cell r="D484" t="str">
            <v>보통인부</v>
          </cell>
          <cell r="E484" t="str">
            <v>0.5/100</v>
          </cell>
          <cell r="F484">
            <v>5.0000000000000001E-3</v>
          </cell>
          <cell r="G484" t="str">
            <v>인</v>
          </cell>
          <cell r="I484">
            <v>339</v>
          </cell>
          <cell r="L484">
            <v>67909</v>
          </cell>
          <cell r="M484">
            <v>339</v>
          </cell>
        </row>
        <row r="486">
          <cell r="C486" t="str">
            <v>공구손료</v>
          </cell>
          <cell r="E486" t="str">
            <v>노무비의</v>
          </cell>
          <cell r="F486">
            <v>3</v>
          </cell>
          <cell r="G486" t="str">
            <v>%</v>
          </cell>
          <cell r="I486">
            <v>29</v>
          </cell>
          <cell r="O486">
            <v>29</v>
          </cell>
        </row>
        <row r="488">
          <cell r="A488">
            <v>3300</v>
          </cell>
          <cell r="B488">
            <v>3</v>
          </cell>
          <cell r="C488" t="str">
            <v>제3300호표</v>
          </cell>
          <cell r="D488" t="str">
            <v>Cable Tray</v>
          </cell>
          <cell r="E488" t="str">
            <v>300Wx100H, 알루미늄, 2.5t</v>
          </cell>
          <cell r="F488">
            <v>1</v>
          </cell>
          <cell r="G488" t="str">
            <v>m</v>
          </cell>
          <cell r="I488">
            <v>33663</v>
          </cell>
          <cell r="K488">
            <v>14450</v>
          </cell>
          <cell r="M488">
            <v>18654</v>
          </cell>
          <cell r="O488">
            <v>559</v>
          </cell>
          <cell r="P488" t="str">
            <v>전 5-8</v>
          </cell>
        </row>
        <row r="490">
          <cell r="B490" t="str">
            <v>Cable Tray300Wx100H, 알루미늄, 2.5t</v>
          </cell>
          <cell r="C490" t="str">
            <v>재료비</v>
          </cell>
          <cell r="D490" t="str">
            <v>Cable Tray</v>
          </cell>
          <cell r="E490" t="str">
            <v>300Wx100H, 알루미늄, 2.5t</v>
          </cell>
          <cell r="F490">
            <v>1</v>
          </cell>
          <cell r="G490" t="str">
            <v>m</v>
          </cell>
          <cell r="I490">
            <v>14450</v>
          </cell>
          <cell r="J490">
            <v>14450</v>
          </cell>
          <cell r="K490">
            <v>14450</v>
          </cell>
        </row>
        <row r="492">
          <cell r="C492" t="str">
            <v>노무비</v>
          </cell>
          <cell r="D492" t="str">
            <v>내선전공</v>
          </cell>
          <cell r="E492" t="str">
            <v>0.16*1.2</v>
          </cell>
          <cell r="F492">
            <v>0.192</v>
          </cell>
          <cell r="G492" t="str">
            <v>인</v>
          </cell>
          <cell r="I492">
            <v>18654</v>
          </cell>
          <cell r="L492">
            <v>97161</v>
          </cell>
          <cell r="M492">
            <v>18654</v>
          </cell>
        </row>
        <row r="494">
          <cell r="C494" t="str">
            <v>공구손료</v>
          </cell>
          <cell r="E494" t="str">
            <v>노무비의</v>
          </cell>
          <cell r="F494">
            <v>3</v>
          </cell>
          <cell r="G494" t="str">
            <v>%</v>
          </cell>
          <cell r="I494">
            <v>559</v>
          </cell>
          <cell r="O494">
            <v>559</v>
          </cell>
        </row>
        <row r="499">
          <cell r="A499">
            <v>3301</v>
          </cell>
          <cell r="B499">
            <v>3</v>
          </cell>
          <cell r="C499" t="str">
            <v>제3301호표</v>
          </cell>
          <cell r="D499" t="str">
            <v>Cable Tray</v>
          </cell>
          <cell r="E499" t="str">
            <v>450Wx100H, 알루미늄, 2.5t</v>
          </cell>
          <cell r="F499">
            <v>1</v>
          </cell>
          <cell r="G499" t="str">
            <v>m</v>
          </cell>
          <cell r="I499">
            <v>35283</v>
          </cell>
          <cell r="K499">
            <v>16070</v>
          </cell>
          <cell r="M499">
            <v>18654</v>
          </cell>
          <cell r="O499">
            <v>559</v>
          </cell>
          <cell r="P499" t="str">
            <v>전 5-8</v>
          </cell>
        </row>
        <row r="501">
          <cell r="B501" t="str">
            <v>Cable Tray450Wx100H, 알루미늄, 2.5t</v>
          </cell>
          <cell r="C501" t="str">
            <v>재료비</v>
          </cell>
          <cell r="D501" t="str">
            <v>Cable Tray</v>
          </cell>
          <cell r="E501" t="str">
            <v>450Wx100H, 알루미늄, 2.5t</v>
          </cell>
          <cell r="F501">
            <v>1</v>
          </cell>
          <cell r="G501" t="str">
            <v>m</v>
          </cell>
          <cell r="I501">
            <v>16070</v>
          </cell>
          <cell r="J501">
            <v>16070</v>
          </cell>
          <cell r="K501">
            <v>16070</v>
          </cell>
        </row>
        <row r="503">
          <cell r="C503" t="str">
            <v>노무비</v>
          </cell>
          <cell r="D503" t="str">
            <v>내선전공</v>
          </cell>
          <cell r="E503" t="str">
            <v>0.16*1.2</v>
          </cell>
          <cell r="F503">
            <v>0.192</v>
          </cell>
          <cell r="G503" t="str">
            <v>인</v>
          </cell>
          <cell r="I503">
            <v>18654</v>
          </cell>
          <cell r="L503">
            <v>97161</v>
          </cell>
          <cell r="M503">
            <v>18654</v>
          </cell>
        </row>
        <row r="505">
          <cell r="C505" t="str">
            <v>공구손료</v>
          </cell>
          <cell r="E505" t="str">
            <v>노무비의</v>
          </cell>
          <cell r="F505">
            <v>3</v>
          </cell>
          <cell r="G505" t="str">
            <v>%</v>
          </cell>
          <cell r="I505">
            <v>559</v>
          </cell>
          <cell r="O505">
            <v>559</v>
          </cell>
        </row>
        <row r="510">
          <cell r="A510">
            <v>3302</v>
          </cell>
          <cell r="B510">
            <v>3</v>
          </cell>
          <cell r="C510" t="str">
            <v>제3302호표</v>
          </cell>
          <cell r="D510" t="str">
            <v>Cable Tray</v>
          </cell>
          <cell r="E510" t="str">
            <v>600Wx100H, 알루미늄, 2.5t</v>
          </cell>
          <cell r="F510">
            <v>1</v>
          </cell>
          <cell r="G510" t="str">
            <v>m</v>
          </cell>
          <cell r="I510">
            <v>47712</v>
          </cell>
          <cell r="K510">
            <v>17690</v>
          </cell>
          <cell r="M510">
            <v>29148</v>
          </cell>
          <cell r="O510">
            <v>874</v>
          </cell>
          <cell r="P510" t="str">
            <v>전 5-8</v>
          </cell>
        </row>
        <row r="512">
          <cell r="B512" t="str">
            <v>Cable Tray600Wx100H, 알루미늄, 2.5t</v>
          </cell>
          <cell r="C512" t="str">
            <v>재료비</v>
          </cell>
          <cell r="D512" t="str">
            <v>Cable Tray</v>
          </cell>
          <cell r="E512" t="str">
            <v>600Wx100H, 알루미늄, 2.5t</v>
          </cell>
          <cell r="F512">
            <v>1</v>
          </cell>
          <cell r="G512" t="str">
            <v>m</v>
          </cell>
          <cell r="I512">
            <v>17690</v>
          </cell>
          <cell r="J512">
            <v>17690</v>
          </cell>
          <cell r="K512">
            <v>17690</v>
          </cell>
        </row>
        <row r="514">
          <cell r="C514" t="str">
            <v>노무비</v>
          </cell>
          <cell r="D514" t="str">
            <v>내선전공</v>
          </cell>
          <cell r="E514" t="str">
            <v>0.25*1.2</v>
          </cell>
          <cell r="F514">
            <v>0.3</v>
          </cell>
          <cell r="G514" t="str">
            <v>인</v>
          </cell>
          <cell r="I514">
            <v>29148</v>
          </cell>
          <cell r="L514">
            <v>97161</v>
          </cell>
          <cell r="M514">
            <v>29148</v>
          </cell>
        </row>
        <row r="516">
          <cell r="C516" t="str">
            <v>공구손료</v>
          </cell>
          <cell r="E516" t="str">
            <v>노무비의</v>
          </cell>
          <cell r="F516">
            <v>3</v>
          </cell>
          <cell r="G516" t="str">
            <v>%</v>
          </cell>
          <cell r="I516">
            <v>874</v>
          </cell>
          <cell r="O516">
            <v>874</v>
          </cell>
        </row>
        <row r="521">
          <cell r="A521">
            <v>3303</v>
          </cell>
          <cell r="B521">
            <v>3</v>
          </cell>
          <cell r="C521" t="str">
            <v>제3303호표</v>
          </cell>
          <cell r="D521" t="str">
            <v>Cable Tray Cover</v>
          </cell>
          <cell r="E521" t="str">
            <v>300W, 용융아연도금</v>
          </cell>
          <cell r="F521">
            <v>1</v>
          </cell>
          <cell r="G521" t="str">
            <v>m</v>
          </cell>
          <cell r="I521">
            <v>17362</v>
          </cell>
          <cell r="K521">
            <v>14160</v>
          </cell>
          <cell r="M521">
            <v>3109</v>
          </cell>
          <cell r="O521">
            <v>93</v>
          </cell>
          <cell r="P521" t="str">
            <v>전 5-8</v>
          </cell>
        </row>
        <row r="523">
          <cell r="B523" t="str">
            <v>Cable Tray Cover300W, 용융아연도금</v>
          </cell>
          <cell r="C523" t="str">
            <v>재료비</v>
          </cell>
          <cell r="D523" t="str">
            <v>Cable Tray Cover</v>
          </cell>
          <cell r="E523" t="str">
            <v>300W, 용융아연도금</v>
          </cell>
          <cell r="F523">
            <v>1</v>
          </cell>
          <cell r="G523" t="str">
            <v>m</v>
          </cell>
          <cell r="I523">
            <v>14160</v>
          </cell>
          <cell r="J523">
            <v>14160</v>
          </cell>
          <cell r="K523">
            <v>14160</v>
          </cell>
        </row>
        <row r="525">
          <cell r="C525" t="str">
            <v>노무비</v>
          </cell>
          <cell r="D525" t="str">
            <v>내선전공</v>
          </cell>
          <cell r="E525" t="str">
            <v>0.16*0.2</v>
          </cell>
          <cell r="F525">
            <v>3.2000000000000001E-2</v>
          </cell>
          <cell r="G525" t="str">
            <v>인</v>
          </cell>
          <cell r="I525">
            <v>3109</v>
          </cell>
          <cell r="L525">
            <v>97161</v>
          </cell>
          <cell r="M525">
            <v>3109</v>
          </cell>
        </row>
        <row r="527">
          <cell r="C527" t="str">
            <v>공구손료</v>
          </cell>
          <cell r="E527" t="str">
            <v>노무비의</v>
          </cell>
          <cell r="F527">
            <v>3</v>
          </cell>
          <cell r="G527" t="str">
            <v>%</v>
          </cell>
          <cell r="I527">
            <v>93</v>
          </cell>
          <cell r="O527">
            <v>93</v>
          </cell>
        </row>
        <row r="532">
          <cell r="A532">
            <v>3304</v>
          </cell>
          <cell r="B532">
            <v>3</v>
          </cell>
          <cell r="C532" t="str">
            <v>제3304호표</v>
          </cell>
          <cell r="D532" t="str">
            <v>Cable Tray Cover</v>
          </cell>
          <cell r="E532" t="str">
            <v>450W, 용융아연도금</v>
          </cell>
          <cell r="F532">
            <v>1</v>
          </cell>
          <cell r="G532" t="str">
            <v>m</v>
          </cell>
          <cell r="I532">
            <v>22922</v>
          </cell>
          <cell r="K532">
            <v>19720</v>
          </cell>
          <cell r="M532">
            <v>3109</v>
          </cell>
          <cell r="O532">
            <v>93</v>
          </cell>
          <cell r="P532" t="str">
            <v>전 5-8</v>
          </cell>
        </row>
        <row r="534">
          <cell r="B534" t="str">
            <v>Cable Tray Cover450W, 용융아연도금</v>
          </cell>
          <cell r="C534" t="str">
            <v>재료비</v>
          </cell>
          <cell r="D534" t="str">
            <v>Cable Tray Cover</v>
          </cell>
          <cell r="E534" t="str">
            <v>450W, 용융아연도금</v>
          </cell>
          <cell r="F534">
            <v>1</v>
          </cell>
          <cell r="G534" t="str">
            <v>m</v>
          </cell>
          <cell r="I534">
            <v>19720</v>
          </cell>
          <cell r="J534">
            <v>19720</v>
          </cell>
          <cell r="K534">
            <v>19720</v>
          </cell>
        </row>
        <row r="536">
          <cell r="C536" t="str">
            <v>노무비</v>
          </cell>
          <cell r="D536" t="str">
            <v>내선전공</v>
          </cell>
          <cell r="E536" t="str">
            <v>0.16*0.2</v>
          </cell>
          <cell r="F536">
            <v>3.2000000000000001E-2</v>
          </cell>
          <cell r="G536" t="str">
            <v>인</v>
          </cell>
          <cell r="I536">
            <v>3109</v>
          </cell>
          <cell r="L536">
            <v>97161</v>
          </cell>
          <cell r="M536">
            <v>3109</v>
          </cell>
        </row>
        <row r="538">
          <cell r="C538" t="str">
            <v>공구손료</v>
          </cell>
          <cell r="E538" t="str">
            <v>노무비의</v>
          </cell>
          <cell r="F538">
            <v>3</v>
          </cell>
          <cell r="G538" t="str">
            <v>%</v>
          </cell>
          <cell r="I538">
            <v>93</v>
          </cell>
          <cell r="O538">
            <v>93</v>
          </cell>
        </row>
        <row r="543">
          <cell r="A543">
            <v>3305</v>
          </cell>
          <cell r="B543">
            <v>3</v>
          </cell>
          <cell r="C543" t="str">
            <v>제3305호표</v>
          </cell>
          <cell r="D543" t="str">
            <v>Cable Tray Cover</v>
          </cell>
          <cell r="E543" t="str">
            <v>600W, 용융아연도금</v>
          </cell>
          <cell r="F543">
            <v>1</v>
          </cell>
          <cell r="G543" t="str">
            <v>m</v>
          </cell>
          <cell r="I543">
            <v>30283</v>
          </cell>
          <cell r="K543">
            <v>25280</v>
          </cell>
          <cell r="M543">
            <v>4858</v>
          </cell>
          <cell r="O543">
            <v>145</v>
          </cell>
          <cell r="P543" t="str">
            <v>전 5-8</v>
          </cell>
        </row>
        <row r="545">
          <cell r="B545" t="str">
            <v>Cable Tray Cover600W, 용융아연도금</v>
          </cell>
          <cell r="C545" t="str">
            <v>재료비</v>
          </cell>
          <cell r="D545" t="str">
            <v>Cable Tray Cover</v>
          </cell>
          <cell r="E545" t="str">
            <v>600W, 용융아연도금</v>
          </cell>
          <cell r="F545">
            <v>1</v>
          </cell>
          <cell r="G545" t="str">
            <v>m</v>
          </cell>
          <cell r="I545">
            <v>25280</v>
          </cell>
          <cell r="J545">
            <v>25280</v>
          </cell>
          <cell r="K545">
            <v>25280</v>
          </cell>
        </row>
        <row r="547">
          <cell r="C547" t="str">
            <v>노무비</v>
          </cell>
          <cell r="D547" t="str">
            <v>내선전공</v>
          </cell>
          <cell r="E547" t="str">
            <v>0.25*0.2</v>
          </cell>
          <cell r="F547">
            <v>0.05</v>
          </cell>
          <cell r="G547" t="str">
            <v>인</v>
          </cell>
          <cell r="I547">
            <v>4858</v>
          </cell>
          <cell r="L547">
            <v>97161</v>
          </cell>
          <cell r="M547">
            <v>4858</v>
          </cell>
        </row>
        <row r="549">
          <cell r="C549" t="str">
            <v>공구손료</v>
          </cell>
          <cell r="E549" t="str">
            <v>노무비의</v>
          </cell>
          <cell r="F549">
            <v>3</v>
          </cell>
          <cell r="G549" t="str">
            <v>%</v>
          </cell>
          <cell r="I549">
            <v>145</v>
          </cell>
          <cell r="O549">
            <v>145</v>
          </cell>
        </row>
        <row r="554">
          <cell r="A554">
            <v>3500</v>
          </cell>
          <cell r="B554">
            <v>3</v>
          </cell>
          <cell r="C554" t="str">
            <v>제3500호표</v>
          </cell>
          <cell r="D554" t="str">
            <v>한전인입주 설치</v>
          </cell>
          <cell r="E554" t="str">
            <v>16m</v>
          </cell>
          <cell r="F554">
            <v>1</v>
          </cell>
          <cell r="G554" t="str">
            <v>본</v>
          </cell>
          <cell r="I554">
            <v>535153</v>
          </cell>
          <cell r="K554">
            <v>337938</v>
          </cell>
          <cell r="M554">
            <v>185124</v>
          </cell>
          <cell r="O554">
            <v>12091</v>
          </cell>
          <cell r="P554" t="str">
            <v>전 4-2</v>
          </cell>
        </row>
        <row r="555">
          <cell r="D555" t="str">
            <v>,</v>
          </cell>
        </row>
        <row r="556">
          <cell r="B556" t="str">
            <v>한전인입주 설치16m</v>
          </cell>
          <cell r="C556" t="str">
            <v>재료비</v>
          </cell>
          <cell r="D556" t="str">
            <v>한전인입주 설치</v>
          </cell>
          <cell r="E556" t="str">
            <v>16m</v>
          </cell>
          <cell r="F556">
            <v>1</v>
          </cell>
          <cell r="G556" t="str">
            <v>본</v>
          </cell>
          <cell r="I556">
            <v>333000</v>
          </cell>
          <cell r="J556">
            <v>333000</v>
          </cell>
          <cell r="K556">
            <v>333000</v>
          </cell>
        </row>
        <row r="558">
          <cell r="C558" t="str">
            <v>노무비</v>
          </cell>
          <cell r="D558" t="str">
            <v>배전전공</v>
          </cell>
          <cell r="E558" t="str">
            <v>0.47*1.8</v>
          </cell>
          <cell r="F558">
            <v>0.84599999999999997</v>
          </cell>
          <cell r="G558" t="str">
            <v>인</v>
          </cell>
          <cell r="I558">
            <v>149874</v>
          </cell>
          <cell r="L558">
            <v>177157</v>
          </cell>
          <cell r="M558">
            <v>149874</v>
          </cell>
        </row>
        <row r="559">
          <cell r="C559" t="str">
            <v>노무비</v>
          </cell>
          <cell r="D559" t="str">
            <v>보통인부</v>
          </cell>
          <cell r="E559" t="str">
            <v>0.16*1.8</v>
          </cell>
          <cell r="F559">
            <v>0.28800000000000003</v>
          </cell>
          <cell r="G559" t="str">
            <v>인</v>
          </cell>
          <cell r="I559">
            <v>19557</v>
          </cell>
          <cell r="L559">
            <v>67909</v>
          </cell>
          <cell r="M559">
            <v>19557</v>
          </cell>
        </row>
        <row r="560">
          <cell r="B560" t="str">
            <v>트럭크레인(3톤)16m</v>
          </cell>
          <cell r="D560" t="str">
            <v>트럭크레인(3톤)</v>
          </cell>
          <cell r="E560" t="str">
            <v>16m</v>
          </cell>
          <cell r="F560">
            <v>1</v>
          </cell>
          <cell r="G560" t="str">
            <v>식</v>
          </cell>
          <cell r="I560">
            <v>27640</v>
          </cell>
          <cell r="J560">
            <v>4938</v>
          </cell>
          <cell r="K560">
            <v>4938</v>
          </cell>
          <cell r="L560">
            <v>15693</v>
          </cell>
          <cell r="M560">
            <v>15693</v>
          </cell>
          <cell r="N560">
            <v>7009</v>
          </cell>
          <cell r="O560">
            <v>7009</v>
          </cell>
          <cell r="P560" t="str">
            <v>제5202호표</v>
          </cell>
        </row>
        <row r="562">
          <cell r="C562" t="str">
            <v>공구손료</v>
          </cell>
          <cell r="E562" t="str">
            <v>노무비의</v>
          </cell>
          <cell r="F562">
            <v>3</v>
          </cell>
          <cell r="G562" t="str">
            <v>%</v>
          </cell>
          <cell r="I562">
            <v>5082</v>
          </cell>
          <cell r="O562">
            <v>5082</v>
          </cell>
        </row>
        <row r="565">
          <cell r="A565">
            <v>3501</v>
          </cell>
          <cell r="B565">
            <v>3</v>
          </cell>
          <cell r="C565" t="str">
            <v>제3501호표</v>
          </cell>
          <cell r="D565" t="str">
            <v>가공지선지지대</v>
          </cell>
          <cell r="E565" t="str">
            <v>내장용</v>
          </cell>
          <cell r="F565">
            <v>1</v>
          </cell>
          <cell r="G565" t="str">
            <v>개</v>
          </cell>
          <cell r="I565">
            <v>64173</v>
          </cell>
          <cell r="K565">
            <v>42430</v>
          </cell>
          <cell r="M565">
            <v>21110</v>
          </cell>
          <cell r="O565">
            <v>633</v>
          </cell>
          <cell r="P565" t="str">
            <v>전 4-6</v>
          </cell>
        </row>
        <row r="566">
          <cell r="D566" t="str">
            <v>,</v>
          </cell>
        </row>
        <row r="567">
          <cell r="B567" t="str">
            <v>가공지선지지대내장용</v>
          </cell>
          <cell r="C567" t="str">
            <v>재료비</v>
          </cell>
          <cell r="D567" t="str">
            <v>가공지선지지대</v>
          </cell>
          <cell r="E567" t="str">
            <v>내장용</v>
          </cell>
          <cell r="F567">
            <v>1</v>
          </cell>
          <cell r="G567" t="str">
            <v>개</v>
          </cell>
          <cell r="I567">
            <v>42430</v>
          </cell>
          <cell r="J567">
            <v>42430</v>
          </cell>
          <cell r="K567">
            <v>42430</v>
          </cell>
        </row>
        <row r="569">
          <cell r="C569" t="str">
            <v>노무비</v>
          </cell>
          <cell r="D569" t="str">
            <v>배전전공</v>
          </cell>
          <cell r="E569">
            <v>0.1</v>
          </cell>
          <cell r="F569">
            <v>0.1</v>
          </cell>
          <cell r="G569" t="str">
            <v>인</v>
          </cell>
          <cell r="I569">
            <v>17715</v>
          </cell>
          <cell r="L569">
            <v>177157</v>
          </cell>
          <cell r="M569">
            <v>17715</v>
          </cell>
        </row>
        <row r="570">
          <cell r="D570" t="str">
            <v>보통인부</v>
          </cell>
          <cell r="E570">
            <v>0.05</v>
          </cell>
          <cell r="F570">
            <v>0.05</v>
          </cell>
          <cell r="G570" t="str">
            <v>인</v>
          </cell>
          <cell r="I570">
            <v>3395</v>
          </cell>
          <cell r="L570">
            <v>67909</v>
          </cell>
          <cell r="M570">
            <v>3395</v>
          </cell>
        </row>
        <row r="573">
          <cell r="C573" t="str">
            <v>공구손료</v>
          </cell>
          <cell r="E573" t="str">
            <v>노무비의</v>
          </cell>
          <cell r="F573">
            <v>3</v>
          </cell>
          <cell r="G573" t="str">
            <v>%</v>
          </cell>
          <cell r="I573">
            <v>633</v>
          </cell>
          <cell r="O573">
            <v>633</v>
          </cell>
        </row>
        <row r="576">
          <cell r="A576">
            <v>3502</v>
          </cell>
          <cell r="B576">
            <v>3</v>
          </cell>
          <cell r="C576" t="str">
            <v>제3502호표</v>
          </cell>
          <cell r="D576" t="str">
            <v>현수애자</v>
          </cell>
          <cell r="E576" t="str">
            <v>191㎜ 15,000LBS</v>
          </cell>
          <cell r="F576">
            <v>1</v>
          </cell>
          <cell r="G576" t="str">
            <v>개</v>
          </cell>
          <cell r="I576">
            <v>24077</v>
          </cell>
          <cell r="K576">
            <v>16000</v>
          </cell>
          <cell r="M576">
            <v>7842</v>
          </cell>
          <cell r="O576">
            <v>235</v>
          </cell>
          <cell r="P576" t="str">
            <v>전 4-7</v>
          </cell>
        </row>
        <row r="577">
          <cell r="D577" t="str">
            <v>,</v>
          </cell>
        </row>
        <row r="578">
          <cell r="B578" t="str">
            <v>현수애자191㎜ 15,000LBS</v>
          </cell>
          <cell r="C578" t="str">
            <v>재료비</v>
          </cell>
          <cell r="D578" t="str">
            <v>현수애자</v>
          </cell>
          <cell r="E578" t="str">
            <v>191㎜ 15,000LBS</v>
          </cell>
          <cell r="F578">
            <v>1</v>
          </cell>
          <cell r="G578" t="str">
            <v>개</v>
          </cell>
          <cell r="I578">
            <v>16000</v>
          </cell>
          <cell r="J578">
            <v>16000</v>
          </cell>
          <cell r="K578">
            <v>16000</v>
          </cell>
        </row>
        <row r="580">
          <cell r="C580" t="str">
            <v>노무비</v>
          </cell>
          <cell r="D580" t="str">
            <v>배전전공</v>
          </cell>
          <cell r="E580">
            <v>3.2000000000000001E-2</v>
          </cell>
          <cell r="F580">
            <v>3.2000000000000001E-2</v>
          </cell>
          <cell r="G580" t="str">
            <v>인</v>
          </cell>
          <cell r="I580">
            <v>5669</v>
          </cell>
          <cell r="L580">
            <v>177157</v>
          </cell>
          <cell r="M580">
            <v>5669</v>
          </cell>
        </row>
        <row r="581">
          <cell r="D581" t="str">
            <v>보통인부</v>
          </cell>
          <cell r="E581">
            <v>3.2000000000000001E-2</v>
          </cell>
          <cell r="F581">
            <v>3.2000000000000001E-2</v>
          </cell>
          <cell r="G581" t="str">
            <v>인</v>
          </cell>
          <cell r="I581">
            <v>2173</v>
          </cell>
          <cell r="L581">
            <v>67909</v>
          </cell>
          <cell r="M581">
            <v>2173</v>
          </cell>
        </row>
        <row r="584">
          <cell r="C584" t="str">
            <v>공구손료</v>
          </cell>
          <cell r="E584" t="str">
            <v>노무비의</v>
          </cell>
          <cell r="F584">
            <v>3</v>
          </cell>
          <cell r="G584" t="str">
            <v>%</v>
          </cell>
          <cell r="I584">
            <v>235</v>
          </cell>
          <cell r="O584">
            <v>235</v>
          </cell>
        </row>
        <row r="587">
          <cell r="A587">
            <v>3503</v>
          </cell>
          <cell r="B587">
            <v>3</v>
          </cell>
          <cell r="C587" t="str">
            <v>제3503호표</v>
          </cell>
          <cell r="D587" t="str">
            <v>피뢰기</v>
          </cell>
          <cell r="E587" t="str">
            <v>18kV 2.5kA</v>
          </cell>
          <cell r="F587">
            <v>1</v>
          </cell>
          <cell r="G587" t="str">
            <v>개</v>
          </cell>
          <cell r="I587">
            <v>23493</v>
          </cell>
          <cell r="K587">
            <v>3422</v>
          </cell>
          <cell r="M587">
            <v>19487</v>
          </cell>
          <cell r="O587">
            <v>584</v>
          </cell>
          <cell r="P587" t="str">
            <v>전 4-24</v>
          </cell>
        </row>
        <row r="588">
          <cell r="D588" t="str">
            <v>,</v>
          </cell>
        </row>
        <row r="589">
          <cell r="B589" t="str">
            <v>피뢰기18kV 2.5kA</v>
          </cell>
          <cell r="C589" t="str">
            <v>재료비</v>
          </cell>
          <cell r="D589" t="str">
            <v>피뢰기</v>
          </cell>
          <cell r="E589" t="str">
            <v>18kV 2.5kA</v>
          </cell>
          <cell r="F589">
            <v>1</v>
          </cell>
          <cell r="G589" t="str">
            <v>개</v>
          </cell>
          <cell r="I589">
            <v>3422</v>
          </cell>
          <cell r="J589">
            <v>3422</v>
          </cell>
          <cell r="K589">
            <v>3422</v>
          </cell>
        </row>
        <row r="591">
          <cell r="C591" t="str">
            <v>노무비</v>
          </cell>
          <cell r="D591" t="str">
            <v>배전전공</v>
          </cell>
          <cell r="E591">
            <v>0.11</v>
          </cell>
          <cell r="F591">
            <v>0.11</v>
          </cell>
          <cell r="G591" t="str">
            <v>인</v>
          </cell>
          <cell r="I591">
            <v>19487</v>
          </cell>
          <cell r="L591">
            <v>177157</v>
          </cell>
          <cell r="M591">
            <v>19487</v>
          </cell>
        </row>
        <row r="595">
          <cell r="C595" t="str">
            <v>공구손료</v>
          </cell>
          <cell r="E595" t="str">
            <v>노무비의</v>
          </cell>
          <cell r="F595">
            <v>3</v>
          </cell>
          <cell r="G595" t="str">
            <v>%</v>
          </cell>
          <cell r="I595">
            <v>584</v>
          </cell>
          <cell r="O595">
            <v>584</v>
          </cell>
        </row>
        <row r="598">
          <cell r="A598">
            <v>3504</v>
          </cell>
          <cell r="B598">
            <v>3</v>
          </cell>
          <cell r="C598" t="str">
            <v>제3504호표</v>
          </cell>
          <cell r="D598" t="str">
            <v>내오손결합애자</v>
          </cell>
          <cell r="E598" t="str">
            <v>사기제 157×213㎜</v>
          </cell>
          <cell r="F598">
            <v>1</v>
          </cell>
          <cell r="G598" t="str">
            <v>개</v>
          </cell>
          <cell r="I598">
            <v>19708</v>
          </cell>
          <cell r="K598">
            <v>13400</v>
          </cell>
          <cell r="M598">
            <v>6125</v>
          </cell>
          <cell r="O598">
            <v>183</v>
          </cell>
          <cell r="P598" t="str">
            <v>전 4-7</v>
          </cell>
        </row>
        <row r="599">
          <cell r="D599" t="str">
            <v>,</v>
          </cell>
        </row>
        <row r="600">
          <cell r="B600" t="str">
            <v>내오손결합애자사기제 157×213㎜</v>
          </cell>
          <cell r="C600" t="str">
            <v>재료비</v>
          </cell>
          <cell r="D600" t="str">
            <v>내오손결합애자</v>
          </cell>
          <cell r="E600" t="str">
            <v>사기제 157×213㎜</v>
          </cell>
          <cell r="F600">
            <v>1</v>
          </cell>
          <cell r="G600" t="str">
            <v>개</v>
          </cell>
          <cell r="I600">
            <v>13400</v>
          </cell>
          <cell r="J600">
            <v>13400</v>
          </cell>
          <cell r="K600">
            <v>13400</v>
          </cell>
        </row>
        <row r="602">
          <cell r="C602" t="str">
            <v>노무비</v>
          </cell>
          <cell r="D602" t="str">
            <v>배전전공</v>
          </cell>
          <cell r="E602">
            <v>2.5000000000000001E-2</v>
          </cell>
          <cell r="F602">
            <v>2.5000000000000001E-2</v>
          </cell>
          <cell r="G602" t="str">
            <v>인</v>
          </cell>
          <cell r="I602">
            <v>4428</v>
          </cell>
          <cell r="L602">
            <v>177157</v>
          </cell>
          <cell r="M602">
            <v>4428</v>
          </cell>
        </row>
        <row r="603">
          <cell r="D603" t="str">
            <v>보통인부</v>
          </cell>
          <cell r="E603">
            <v>2.5000000000000001E-2</v>
          </cell>
          <cell r="F603">
            <v>2.5000000000000001E-2</v>
          </cell>
          <cell r="G603" t="str">
            <v>인</v>
          </cell>
          <cell r="I603">
            <v>1697</v>
          </cell>
          <cell r="L603">
            <v>67909</v>
          </cell>
          <cell r="M603">
            <v>1697</v>
          </cell>
        </row>
        <row r="606">
          <cell r="C606" t="str">
            <v>공구손료</v>
          </cell>
          <cell r="E606" t="str">
            <v>노무비의</v>
          </cell>
          <cell r="F606">
            <v>3</v>
          </cell>
          <cell r="G606" t="str">
            <v>%</v>
          </cell>
          <cell r="I606">
            <v>183</v>
          </cell>
          <cell r="O606">
            <v>183</v>
          </cell>
        </row>
        <row r="609">
          <cell r="A609">
            <v>3505</v>
          </cell>
          <cell r="B609">
            <v>3</v>
          </cell>
          <cell r="C609" t="str">
            <v>제3505호표</v>
          </cell>
          <cell r="D609" t="str">
            <v>배전용 완금</v>
          </cell>
          <cell r="E609" t="str">
            <v>ㅁ형 2.3tx75x75x1800L</v>
          </cell>
          <cell r="F609">
            <v>1</v>
          </cell>
          <cell r="G609" t="str">
            <v>개</v>
          </cell>
          <cell r="I609">
            <v>39644</v>
          </cell>
          <cell r="K609">
            <v>24500</v>
          </cell>
          <cell r="M609">
            <v>14703</v>
          </cell>
          <cell r="O609">
            <v>441</v>
          </cell>
          <cell r="P609" t="str">
            <v>전 4-6</v>
          </cell>
        </row>
        <row r="611">
          <cell r="B611" t="str">
            <v>배전용 완금ㅁ형 2.3tx75x75x1800L</v>
          </cell>
          <cell r="C611" t="str">
            <v>재료비</v>
          </cell>
          <cell r="D611" t="str">
            <v>배전용 완금</v>
          </cell>
          <cell r="E611" t="str">
            <v>ㅁ형 2.3tx75x75x1800L</v>
          </cell>
          <cell r="F611">
            <v>1</v>
          </cell>
          <cell r="G611" t="str">
            <v>개</v>
          </cell>
          <cell r="I611">
            <v>24500</v>
          </cell>
          <cell r="J611">
            <v>24500</v>
          </cell>
          <cell r="K611">
            <v>24500</v>
          </cell>
        </row>
        <row r="613">
          <cell r="C613" t="str">
            <v>노무비</v>
          </cell>
          <cell r="D613" t="str">
            <v>배전전공</v>
          </cell>
          <cell r="E613">
            <v>0.06</v>
          </cell>
          <cell r="F613">
            <v>0.06</v>
          </cell>
          <cell r="G613" t="str">
            <v>인</v>
          </cell>
          <cell r="I613">
            <v>10629</v>
          </cell>
          <cell r="L613">
            <v>177157</v>
          </cell>
          <cell r="M613">
            <v>10629</v>
          </cell>
        </row>
        <row r="614">
          <cell r="D614" t="str">
            <v>보통인부</v>
          </cell>
          <cell r="E614">
            <v>0.06</v>
          </cell>
          <cell r="F614">
            <v>0.06</v>
          </cell>
          <cell r="G614" t="str">
            <v>인</v>
          </cell>
          <cell r="I614">
            <v>4074</v>
          </cell>
          <cell r="L614">
            <v>67909</v>
          </cell>
          <cell r="M614">
            <v>4074</v>
          </cell>
        </row>
        <row r="616">
          <cell r="C616" t="str">
            <v>공구손료</v>
          </cell>
          <cell r="E616" t="str">
            <v>노무비의</v>
          </cell>
          <cell r="F616">
            <v>3</v>
          </cell>
          <cell r="G616" t="str">
            <v>%</v>
          </cell>
          <cell r="I616">
            <v>441</v>
          </cell>
          <cell r="O616">
            <v>441</v>
          </cell>
        </row>
        <row r="620">
          <cell r="A620">
            <v>3506</v>
          </cell>
          <cell r="B620">
            <v>3</v>
          </cell>
          <cell r="C620" t="str">
            <v>제3506호표</v>
          </cell>
          <cell r="D620" t="str">
            <v>배전용 완금</v>
          </cell>
          <cell r="E620" t="str">
            <v>ㅁ형 2.3tx75x75x2400L</v>
          </cell>
          <cell r="F620">
            <v>1</v>
          </cell>
          <cell r="G620" t="str">
            <v>개</v>
          </cell>
          <cell r="I620">
            <v>48667</v>
          </cell>
          <cell r="K620">
            <v>31000</v>
          </cell>
          <cell r="M620">
            <v>17153</v>
          </cell>
          <cell r="O620">
            <v>514</v>
          </cell>
          <cell r="P620" t="str">
            <v>전 4-6</v>
          </cell>
        </row>
        <row r="622">
          <cell r="B622" t="str">
            <v>배전용 완금ㅁ형 2.3tx75x75x2400L</v>
          </cell>
          <cell r="C622" t="str">
            <v>재료비</v>
          </cell>
          <cell r="D622" t="str">
            <v>배전용 완금</v>
          </cell>
          <cell r="E622" t="str">
            <v>ㅁ형 2.3tx75x75x2400L</v>
          </cell>
          <cell r="F622">
            <v>1</v>
          </cell>
          <cell r="G622" t="str">
            <v>개</v>
          </cell>
          <cell r="I622">
            <v>31000</v>
          </cell>
          <cell r="J622">
            <v>31000</v>
          </cell>
          <cell r="K622">
            <v>31000</v>
          </cell>
        </row>
        <row r="624">
          <cell r="C624" t="str">
            <v>노무비</v>
          </cell>
          <cell r="D624" t="str">
            <v>배전전공</v>
          </cell>
          <cell r="E624">
            <v>7.0000000000000007E-2</v>
          </cell>
          <cell r="F624">
            <v>7.0000000000000007E-2</v>
          </cell>
          <cell r="G624" t="str">
            <v>인</v>
          </cell>
          <cell r="I624">
            <v>12400</v>
          </cell>
          <cell r="L624">
            <v>177157</v>
          </cell>
          <cell r="M624">
            <v>12400</v>
          </cell>
        </row>
        <row r="625">
          <cell r="D625" t="str">
            <v>보통인부</v>
          </cell>
          <cell r="E625">
            <v>7.0000000000000007E-2</v>
          </cell>
          <cell r="F625">
            <v>7.0000000000000007E-2</v>
          </cell>
          <cell r="G625" t="str">
            <v>인</v>
          </cell>
          <cell r="I625">
            <v>4753</v>
          </cell>
          <cell r="L625">
            <v>67909</v>
          </cell>
          <cell r="M625">
            <v>4753</v>
          </cell>
        </row>
        <row r="627">
          <cell r="C627" t="str">
            <v>공구손료</v>
          </cell>
          <cell r="E627" t="str">
            <v>노무비의</v>
          </cell>
          <cell r="F627">
            <v>3</v>
          </cell>
          <cell r="G627" t="str">
            <v>%</v>
          </cell>
          <cell r="I627">
            <v>514</v>
          </cell>
          <cell r="O627">
            <v>514</v>
          </cell>
        </row>
        <row r="631">
          <cell r="A631">
            <v>3507</v>
          </cell>
          <cell r="B631">
            <v>3</v>
          </cell>
          <cell r="C631" t="str">
            <v>제3507호표</v>
          </cell>
          <cell r="D631" t="str">
            <v>배전용 완금</v>
          </cell>
          <cell r="E631" t="str">
            <v>9tx75x75x1400L</v>
          </cell>
          <cell r="F631">
            <v>1</v>
          </cell>
          <cell r="G631" t="str">
            <v>개</v>
          </cell>
          <cell r="I631">
            <v>29344</v>
          </cell>
          <cell r="K631">
            <v>14200</v>
          </cell>
          <cell r="M631">
            <v>14703</v>
          </cell>
          <cell r="O631">
            <v>441</v>
          </cell>
          <cell r="P631" t="str">
            <v>전 4-6</v>
          </cell>
        </row>
        <row r="633">
          <cell r="B633" t="str">
            <v>배전용 완금9tx75x75x1400L</v>
          </cell>
          <cell r="C633" t="str">
            <v>재료비</v>
          </cell>
          <cell r="D633" t="str">
            <v>배전용 완금</v>
          </cell>
          <cell r="E633" t="str">
            <v>9tx75x75x1400L</v>
          </cell>
          <cell r="F633">
            <v>1</v>
          </cell>
          <cell r="G633" t="str">
            <v>개</v>
          </cell>
          <cell r="I633">
            <v>14200</v>
          </cell>
          <cell r="J633">
            <v>14200</v>
          </cell>
          <cell r="K633">
            <v>14200</v>
          </cell>
        </row>
        <row r="635">
          <cell r="C635" t="str">
            <v>노무비</v>
          </cell>
          <cell r="D635" t="str">
            <v>배전전공</v>
          </cell>
          <cell r="E635">
            <v>0.06</v>
          </cell>
          <cell r="F635">
            <v>0.06</v>
          </cell>
          <cell r="G635" t="str">
            <v>인</v>
          </cell>
          <cell r="I635">
            <v>10629</v>
          </cell>
          <cell r="L635">
            <v>177157</v>
          </cell>
          <cell r="M635">
            <v>10629</v>
          </cell>
        </row>
        <row r="636">
          <cell r="D636" t="str">
            <v>보통인부</v>
          </cell>
          <cell r="E636">
            <v>0.06</v>
          </cell>
          <cell r="F636">
            <v>0.06</v>
          </cell>
          <cell r="G636" t="str">
            <v>인</v>
          </cell>
          <cell r="I636">
            <v>4074</v>
          </cell>
          <cell r="L636">
            <v>67909</v>
          </cell>
          <cell r="M636">
            <v>4074</v>
          </cell>
        </row>
        <row r="638">
          <cell r="C638" t="str">
            <v>공구손료</v>
          </cell>
          <cell r="E638" t="str">
            <v>노무비의</v>
          </cell>
          <cell r="F638">
            <v>3</v>
          </cell>
          <cell r="G638" t="str">
            <v>%</v>
          </cell>
          <cell r="I638">
            <v>441</v>
          </cell>
          <cell r="O638">
            <v>441</v>
          </cell>
        </row>
        <row r="642">
          <cell r="A642">
            <v>3508</v>
          </cell>
          <cell r="B642">
            <v>3</v>
          </cell>
          <cell r="C642" t="str">
            <v>제3508호표</v>
          </cell>
          <cell r="D642" t="str">
            <v>배전용 완금</v>
          </cell>
          <cell r="E642" t="str">
            <v>9tx75x75x1800L</v>
          </cell>
          <cell r="F642">
            <v>1</v>
          </cell>
          <cell r="G642" t="str">
            <v>개</v>
          </cell>
          <cell r="I642">
            <v>39644</v>
          </cell>
          <cell r="K642">
            <v>24500</v>
          </cell>
          <cell r="M642">
            <v>14703</v>
          </cell>
          <cell r="O642">
            <v>441</v>
          </cell>
          <cell r="P642" t="str">
            <v>전 4-6</v>
          </cell>
        </row>
        <row r="644">
          <cell r="B644" t="str">
            <v>배전용 완금9tx75x75x1800L</v>
          </cell>
          <cell r="C644" t="str">
            <v>재료비</v>
          </cell>
          <cell r="D644" t="str">
            <v>배전용 완금</v>
          </cell>
          <cell r="E644" t="str">
            <v>9tx75x75x1800L</v>
          </cell>
          <cell r="F644">
            <v>1</v>
          </cell>
          <cell r="G644" t="str">
            <v>개</v>
          </cell>
          <cell r="I644">
            <v>24500</v>
          </cell>
          <cell r="J644">
            <v>24500</v>
          </cell>
          <cell r="K644">
            <v>24500</v>
          </cell>
        </row>
        <row r="646">
          <cell r="C646" t="str">
            <v>노무비</v>
          </cell>
          <cell r="D646" t="str">
            <v>배전전공</v>
          </cell>
          <cell r="E646">
            <v>0.06</v>
          </cell>
          <cell r="F646">
            <v>0.06</v>
          </cell>
          <cell r="G646" t="str">
            <v>인</v>
          </cell>
          <cell r="I646">
            <v>10629</v>
          </cell>
          <cell r="L646">
            <v>177157</v>
          </cell>
          <cell r="M646">
            <v>10629</v>
          </cell>
        </row>
        <row r="647">
          <cell r="D647" t="str">
            <v>보통인부</v>
          </cell>
          <cell r="E647">
            <v>0.06</v>
          </cell>
          <cell r="F647">
            <v>0.06</v>
          </cell>
          <cell r="G647" t="str">
            <v>인</v>
          </cell>
          <cell r="I647">
            <v>4074</v>
          </cell>
          <cell r="L647">
            <v>67909</v>
          </cell>
          <cell r="M647">
            <v>4074</v>
          </cell>
        </row>
        <row r="649">
          <cell r="C649" t="str">
            <v>공구손료</v>
          </cell>
          <cell r="E649" t="str">
            <v>노무비의</v>
          </cell>
          <cell r="F649">
            <v>3</v>
          </cell>
          <cell r="G649" t="str">
            <v>%</v>
          </cell>
          <cell r="I649">
            <v>441</v>
          </cell>
          <cell r="O649">
            <v>441</v>
          </cell>
        </row>
        <row r="653">
          <cell r="A653">
            <v>3509</v>
          </cell>
          <cell r="B653">
            <v>3</v>
          </cell>
          <cell r="C653" t="str">
            <v>제3509호표</v>
          </cell>
          <cell r="D653" t="str">
            <v>배전용 경완금</v>
          </cell>
          <cell r="E653" t="str">
            <v>6tx75x75x450L</v>
          </cell>
          <cell r="F653">
            <v>1</v>
          </cell>
          <cell r="G653" t="str">
            <v>개</v>
          </cell>
          <cell r="I653">
            <v>23504</v>
          </cell>
          <cell r="K653">
            <v>13408</v>
          </cell>
          <cell r="M653">
            <v>9802</v>
          </cell>
          <cell r="O653">
            <v>294</v>
          </cell>
          <cell r="P653" t="str">
            <v>전 4-6</v>
          </cell>
        </row>
        <row r="655">
          <cell r="B655" t="str">
            <v>배전용 경완금6tx75x75x450L</v>
          </cell>
          <cell r="C655" t="str">
            <v>재료비</v>
          </cell>
          <cell r="D655" t="str">
            <v>배전용 경완금</v>
          </cell>
          <cell r="E655" t="str">
            <v>6tx75x75x450L</v>
          </cell>
          <cell r="F655">
            <v>1</v>
          </cell>
          <cell r="G655" t="str">
            <v>개</v>
          </cell>
          <cell r="I655">
            <v>13408</v>
          </cell>
          <cell r="J655">
            <v>13408</v>
          </cell>
          <cell r="K655">
            <v>13408</v>
          </cell>
        </row>
        <row r="657">
          <cell r="C657" t="str">
            <v>노무비</v>
          </cell>
          <cell r="D657" t="str">
            <v>배전전공</v>
          </cell>
          <cell r="E657" t="str">
            <v>0.05*0.8</v>
          </cell>
          <cell r="F657">
            <v>4.0000000000000008E-2</v>
          </cell>
          <cell r="G657" t="str">
            <v>인</v>
          </cell>
          <cell r="I657">
            <v>7086</v>
          </cell>
          <cell r="L657">
            <v>177157</v>
          </cell>
          <cell r="M657">
            <v>7086</v>
          </cell>
        </row>
        <row r="658">
          <cell r="D658" t="str">
            <v>보통인부</v>
          </cell>
          <cell r="E658" t="str">
            <v>0.05*0.8</v>
          </cell>
          <cell r="F658">
            <v>4.0000000000000008E-2</v>
          </cell>
          <cell r="G658" t="str">
            <v>인</v>
          </cell>
          <cell r="I658">
            <v>2716</v>
          </cell>
          <cell r="L658">
            <v>67909</v>
          </cell>
          <cell r="M658">
            <v>2716</v>
          </cell>
        </row>
        <row r="660">
          <cell r="C660" t="str">
            <v>공구손료</v>
          </cell>
          <cell r="E660" t="str">
            <v>노무비의</v>
          </cell>
          <cell r="F660">
            <v>3</v>
          </cell>
          <cell r="G660" t="str">
            <v>%</v>
          </cell>
          <cell r="I660">
            <v>294</v>
          </cell>
          <cell r="O660">
            <v>294</v>
          </cell>
        </row>
        <row r="664">
          <cell r="A664">
            <v>3510</v>
          </cell>
          <cell r="B664">
            <v>3</v>
          </cell>
          <cell r="C664" t="str">
            <v>제3510호표</v>
          </cell>
          <cell r="D664" t="str">
            <v>배전용 경완금</v>
          </cell>
          <cell r="E664" t="str">
            <v>6tx75x75x900L</v>
          </cell>
          <cell r="F664">
            <v>1</v>
          </cell>
          <cell r="G664" t="str">
            <v>개</v>
          </cell>
          <cell r="I664">
            <v>18296</v>
          </cell>
          <cell r="K664">
            <v>8200</v>
          </cell>
          <cell r="M664">
            <v>9802</v>
          </cell>
          <cell r="O664">
            <v>294</v>
          </cell>
          <cell r="P664" t="str">
            <v>전 4-6</v>
          </cell>
        </row>
        <row r="666">
          <cell r="B666" t="str">
            <v>배전용 경완금6tx75x75x900L</v>
          </cell>
          <cell r="C666" t="str">
            <v>재료비</v>
          </cell>
          <cell r="D666" t="str">
            <v>배전용 경완금</v>
          </cell>
          <cell r="E666" t="str">
            <v>6tx75x75x900L</v>
          </cell>
          <cell r="F666">
            <v>1</v>
          </cell>
          <cell r="G666" t="str">
            <v>개</v>
          </cell>
          <cell r="I666">
            <v>8200</v>
          </cell>
          <cell r="J666">
            <v>8200</v>
          </cell>
          <cell r="K666">
            <v>8200</v>
          </cell>
        </row>
        <row r="668">
          <cell r="C668" t="str">
            <v>노무비</v>
          </cell>
          <cell r="D668" t="str">
            <v>배전전공</v>
          </cell>
          <cell r="E668" t="str">
            <v>0.05*0.8</v>
          </cell>
          <cell r="F668">
            <v>4.0000000000000008E-2</v>
          </cell>
          <cell r="G668" t="str">
            <v>인</v>
          </cell>
          <cell r="I668">
            <v>7086</v>
          </cell>
          <cell r="L668">
            <v>177157</v>
          </cell>
          <cell r="M668">
            <v>7086</v>
          </cell>
        </row>
        <row r="669">
          <cell r="D669" t="str">
            <v>보통인부</v>
          </cell>
          <cell r="E669" t="str">
            <v>0.05*0.8</v>
          </cell>
          <cell r="F669">
            <v>4.0000000000000008E-2</v>
          </cell>
          <cell r="G669" t="str">
            <v>인</v>
          </cell>
          <cell r="I669">
            <v>2716</v>
          </cell>
          <cell r="L669">
            <v>67909</v>
          </cell>
          <cell r="M669">
            <v>2716</v>
          </cell>
        </row>
        <row r="671">
          <cell r="C671" t="str">
            <v>공구손료</v>
          </cell>
          <cell r="E671" t="str">
            <v>노무비의</v>
          </cell>
          <cell r="F671">
            <v>3</v>
          </cell>
          <cell r="G671" t="str">
            <v>%</v>
          </cell>
          <cell r="I671">
            <v>294</v>
          </cell>
          <cell r="O671">
            <v>294</v>
          </cell>
        </row>
        <row r="675">
          <cell r="A675">
            <v>3511</v>
          </cell>
          <cell r="B675">
            <v>3</v>
          </cell>
          <cell r="C675" t="str">
            <v>제3511호표</v>
          </cell>
          <cell r="D675" t="str">
            <v>각 암타이</v>
          </cell>
          <cell r="E675" t="str">
            <v>ㄱ형 6t×40×40×900㎜</v>
          </cell>
          <cell r="F675">
            <v>1</v>
          </cell>
          <cell r="G675" t="str">
            <v>개</v>
          </cell>
          <cell r="I675">
            <v>13896</v>
          </cell>
          <cell r="K675">
            <v>3800</v>
          </cell>
          <cell r="M675">
            <v>9802</v>
          </cell>
          <cell r="O675">
            <v>294</v>
          </cell>
          <cell r="P675" t="str">
            <v>전 4-6</v>
          </cell>
        </row>
        <row r="677">
          <cell r="B677" t="str">
            <v>각 암타이ㄱ형 6t×40×40×900㎜</v>
          </cell>
          <cell r="C677" t="str">
            <v>재료비</v>
          </cell>
          <cell r="D677" t="str">
            <v>각 암타이</v>
          </cell>
          <cell r="E677" t="str">
            <v>ㄱ형 6t×40×40×900㎜</v>
          </cell>
          <cell r="F677">
            <v>1</v>
          </cell>
          <cell r="G677" t="str">
            <v>개</v>
          </cell>
          <cell r="I677">
            <v>3800</v>
          </cell>
          <cell r="J677">
            <v>3800</v>
          </cell>
          <cell r="K677">
            <v>3800</v>
          </cell>
        </row>
        <row r="679">
          <cell r="C679" t="str">
            <v>노무비</v>
          </cell>
          <cell r="D679" t="str">
            <v>배전전공</v>
          </cell>
          <cell r="E679" t="str">
            <v>0.05*0.8</v>
          </cell>
          <cell r="F679">
            <v>4.0000000000000008E-2</v>
          </cell>
          <cell r="G679" t="str">
            <v>인</v>
          </cell>
          <cell r="I679">
            <v>7086</v>
          </cell>
          <cell r="L679">
            <v>177157</v>
          </cell>
          <cell r="M679">
            <v>7086</v>
          </cell>
        </row>
        <row r="680">
          <cell r="D680" t="str">
            <v>보통인부</v>
          </cell>
          <cell r="E680" t="str">
            <v>0.05*0.8</v>
          </cell>
          <cell r="F680">
            <v>4.0000000000000008E-2</v>
          </cell>
          <cell r="G680" t="str">
            <v>인</v>
          </cell>
          <cell r="I680">
            <v>2716</v>
          </cell>
          <cell r="L680">
            <v>67909</v>
          </cell>
          <cell r="M680">
            <v>2716</v>
          </cell>
        </row>
        <row r="682">
          <cell r="C682" t="str">
            <v>공구손료</v>
          </cell>
          <cell r="E682" t="str">
            <v>노무비의</v>
          </cell>
          <cell r="F682">
            <v>3</v>
          </cell>
          <cell r="G682" t="str">
            <v>%</v>
          </cell>
          <cell r="I682">
            <v>294</v>
          </cell>
          <cell r="O682">
            <v>294</v>
          </cell>
        </row>
        <row r="686">
          <cell r="A686">
            <v>3512</v>
          </cell>
          <cell r="B686">
            <v>3</v>
          </cell>
          <cell r="C686" t="str">
            <v>제3512호표</v>
          </cell>
          <cell r="D686" t="str">
            <v>암타이 밴드</v>
          </cell>
          <cell r="E686" t="str">
            <v>1방 5호 Φ250㎜</v>
          </cell>
          <cell r="F686">
            <v>1</v>
          </cell>
          <cell r="G686" t="str">
            <v>개</v>
          </cell>
          <cell r="I686">
            <v>16549</v>
          </cell>
          <cell r="K686">
            <v>3340</v>
          </cell>
          <cell r="M686">
            <v>12825</v>
          </cell>
          <cell r="O686">
            <v>384</v>
          </cell>
          <cell r="P686" t="str">
            <v>전 4-28</v>
          </cell>
        </row>
        <row r="688">
          <cell r="B688" t="str">
            <v>암타이 밴드1방 5호 Φ250㎜</v>
          </cell>
          <cell r="C688" t="str">
            <v>재료비</v>
          </cell>
          <cell r="D688" t="str">
            <v>암타이 밴드</v>
          </cell>
          <cell r="E688" t="str">
            <v>1방 5호 Φ250㎜</v>
          </cell>
          <cell r="F688">
            <v>1</v>
          </cell>
          <cell r="G688" t="str">
            <v>개</v>
          </cell>
          <cell r="I688">
            <v>3340</v>
          </cell>
          <cell r="J688">
            <v>3340</v>
          </cell>
          <cell r="K688">
            <v>3340</v>
          </cell>
        </row>
        <row r="690">
          <cell r="C690" t="str">
            <v>노무비</v>
          </cell>
          <cell r="D690" t="str">
            <v>특고압케이블전공</v>
          </cell>
          <cell r="E690">
            <v>5.8000000000000003E-2</v>
          </cell>
          <cell r="F690">
            <v>5.8000000000000003E-2</v>
          </cell>
          <cell r="G690" t="str">
            <v>인</v>
          </cell>
          <cell r="I690">
            <v>10856</v>
          </cell>
          <cell r="L690">
            <v>187184</v>
          </cell>
          <cell r="M690">
            <v>10856</v>
          </cell>
        </row>
        <row r="691">
          <cell r="D691" t="str">
            <v>보통인부</v>
          </cell>
          <cell r="E691">
            <v>2.9000000000000001E-2</v>
          </cell>
          <cell r="F691">
            <v>2.9000000000000001E-2</v>
          </cell>
          <cell r="G691" t="str">
            <v>인</v>
          </cell>
          <cell r="I691">
            <v>1969</v>
          </cell>
          <cell r="L691">
            <v>67909</v>
          </cell>
          <cell r="M691">
            <v>1969</v>
          </cell>
        </row>
        <row r="693">
          <cell r="C693" t="str">
            <v>공구손료</v>
          </cell>
          <cell r="E693" t="str">
            <v>노무비의</v>
          </cell>
          <cell r="F693">
            <v>3</v>
          </cell>
          <cell r="G693" t="str">
            <v>%</v>
          </cell>
          <cell r="I693">
            <v>384</v>
          </cell>
          <cell r="O693">
            <v>384</v>
          </cell>
        </row>
        <row r="697">
          <cell r="A697">
            <v>3513</v>
          </cell>
          <cell r="B697">
            <v>3</v>
          </cell>
          <cell r="C697" t="str">
            <v>제3513호표</v>
          </cell>
          <cell r="D697" t="str">
            <v>암타이 밴드</v>
          </cell>
          <cell r="E697" t="str">
            <v>2방 5호 Φ250㎜</v>
          </cell>
          <cell r="F697">
            <v>1</v>
          </cell>
          <cell r="G697" t="str">
            <v>개</v>
          </cell>
          <cell r="I697">
            <v>16779</v>
          </cell>
          <cell r="K697">
            <v>3570</v>
          </cell>
          <cell r="M697">
            <v>12825</v>
          </cell>
          <cell r="O697">
            <v>384</v>
          </cell>
          <cell r="P697" t="str">
            <v>전 4-28</v>
          </cell>
        </row>
        <row r="699">
          <cell r="B699" t="str">
            <v>암타이 밴드2방 5호 Φ250㎜</v>
          </cell>
          <cell r="C699" t="str">
            <v>재료비</v>
          </cell>
          <cell r="D699" t="str">
            <v>암타이 밴드</v>
          </cell>
          <cell r="E699" t="str">
            <v>2방 5호 Φ250㎜</v>
          </cell>
          <cell r="F699">
            <v>1</v>
          </cell>
          <cell r="G699" t="str">
            <v>개</v>
          </cell>
          <cell r="I699">
            <v>3570</v>
          </cell>
          <cell r="J699">
            <v>3570</v>
          </cell>
          <cell r="K699">
            <v>3570</v>
          </cell>
        </row>
        <row r="701">
          <cell r="C701" t="str">
            <v>노무비</v>
          </cell>
          <cell r="D701" t="str">
            <v>특고압케이블전공</v>
          </cell>
          <cell r="E701">
            <v>5.8000000000000003E-2</v>
          </cell>
          <cell r="F701">
            <v>5.8000000000000003E-2</v>
          </cell>
          <cell r="G701" t="str">
            <v>인</v>
          </cell>
          <cell r="I701">
            <v>10856</v>
          </cell>
          <cell r="L701">
            <v>187184</v>
          </cell>
          <cell r="M701">
            <v>10856</v>
          </cell>
        </row>
        <row r="702">
          <cell r="D702" t="str">
            <v>보통인부</v>
          </cell>
          <cell r="E702">
            <v>2.9000000000000001E-2</v>
          </cell>
          <cell r="F702">
            <v>2.9000000000000001E-2</v>
          </cell>
          <cell r="G702" t="str">
            <v>인</v>
          </cell>
          <cell r="I702">
            <v>1969</v>
          </cell>
          <cell r="L702">
            <v>67909</v>
          </cell>
          <cell r="M702">
            <v>1969</v>
          </cell>
        </row>
        <row r="704">
          <cell r="C704" t="str">
            <v>공구손료</v>
          </cell>
          <cell r="E704" t="str">
            <v>노무비의</v>
          </cell>
          <cell r="F704">
            <v>3</v>
          </cell>
          <cell r="G704" t="str">
            <v>%</v>
          </cell>
          <cell r="I704">
            <v>384</v>
          </cell>
          <cell r="O704">
            <v>384</v>
          </cell>
        </row>
        <row r="708">
          <cell r="A708">
            <v>3514</v>
          </cell>
          <cell r="B708">
            <v>3</v>
          </cell>
          <cell r="C708" t="str">
            <v>제3514호표</v>
          </cell>
          <cell r="D708" t="str">
            <v>지선밴드</v>
          </cell>
          <cell r="E708" t="str">
            <v>2방 3호 Φ200㎜</v>
          </cell>
          <cell r="F708">
            <v>1</v>
          </cell>
          <cell r="G708" t="str">
            <v>개</v>
          </cell>
          <cell r="I708">
            <v>33309</v>
          </cell>
          <cell r="K708">
            <v>20100</v>
          </cell>
          <cell r="M708">
            <v>12825</v>
          </cell>
          <cell r="O708">
            <v>384</v>
          </cell>
          <cell r="P708" t="str">
            <v>전 4-28</v>
          </cell>
        </row>
        <row r="710">
          <cell r="B710" t="str">
            <v>지선밴드2방 3호 Φ200㎜</v>
          </cell>
          <cell r="C710" t="str">
            <v>재료비</v>
          </cell>
          <cell r="D710" t="str">
            <v>지선밴드</v>
          </cell>
          <cell r="E710" t="str">
            <v>2방 3호 Φ200㎜</v>
          </cell>
          <cell r="F710">
            <v>1</v>
          </cell>
          <cell r="G710" t="str">
            <v>개</v>
          </cell>
          <cell r="I710">
            <v>20100</v>
          </cell>
          <cell r="J710">
            <v>20100</v>
          </cell>
          <cell r="K710">
            <v>20100</v>
          </cell>
        </row>
        <row r="712">
          <cell r="C712" t="str">
            <v>노무비</v>
          </cell>
          <cell r="D712" t="str">
            <v>특고압케이블전공</v>
          </cell>
          <cell r="E712">
            <v>5.8000000000000003E-2</v>
          </cell>
          <cell r="F712">
            <v>5.8000000000000003E-2</v>
          </cell>
          <cell r="G712" t="str">
            <v>인</v>
          </cell>
          <cell r="I712">
            <v>10856</v>
          </cell>
          <cell r="L712">
            <v>187184</v>
          </cell>
          <cell r="M712">
            <v>10856</v>
          </cell>
        </row>
        <row r="713">
          <cell r="D713" t="str">
            <v>보통인부</v>
          </cell>
          <cell r="E713">
            <v>2.9000000000000001E-2</v>
          </cell>
          <cell r="F713">
            <v>2.9000000000000001E-2</v>
          </cell>
          <cell r="G713" t="str">
            <v>인</v>
          </cell>
          <cell r="I713">
            <v>1969</v>
          </cell>
          <cell r="L713">
            <v>67909</v>
          </cell>
          <cell r="M713">
            <v>1969</v>
          </cell>
        </row>
        <row r="715">
          <cell r="C715" t="str">
            <v>공구손료</v>
          </cell>
          <cell r="E715" t="str">
            <v>노무비의</v>
          </cell>
          <cell r="F715">
            <v>3</v>
          </cell>
          <cell r="G715" t="str">
            <v>%</v>
          </cell>
          <cell r="I715">
            <v>384</v>
          </cell>
          <cell r="O715">
            <v>384</v>
          </cell>
        </row>
        <row r="719">
          <cell r="A719">
            <v>3515</v>
          </cell>
          <cell r="B719">
            <v>3</v>
          </cell>
          <cell r="C719" t="str">
            <v>제3515호표</v>
          </cell>
          <cell r="D719" t="str">
            <v>케이블 크리트</v>
          </cell>
          <cell r="E719" t="str">
            <v>(헤드 취부용)</v>
          </cell>
          <cell r="F719">
            <v>1</v>
          </cell>
          <cell r="G719" t="str">
            <v>개</v>
          </cell>
          <cell r="I719">
            <v>6762</v>
          </cell>
          <cell r="K719">
            <v>1508</v>
          </cell>
          <cell r="M719">
            <v>5101</v>
          </cell>
          <cell r="O719">
            <v>153</v>
          </cell>
          <cell r="P719" t="str">
            <v>전 2-18</v>
          </cell>
        </row>
        <row r="721">
          <cell r="B721" t="str">
            <v>케이블 크리트(헤드 취부용)</v>
          </cell>
          <cell r="C721" t="str">
            <v>재료비</v>
          </cell>
          <cell r="D721" t="str">
            <v>케이블 크리트</v>
          </cell>
          <cell r="E721" t="str">
            <v>(헤드 취부용)</v>
          </cell>
          <cell r="F721">
            <v>1</v>
          </cell>
          <cell r="G721" t="str">
            <v>개</v>
          </cell>
          <cell r="I721">
            <v>1508</v>
          </cell>
          <cell r="J721">
            <v>1508</v>
          </cell>
          <cell r="K721">
            <v>1508</v>
          </cell>
        </row>
        <row r="723">
          <cell r="C723" t="str">
            <v>노무비</v>
          </cell>
          <cell r="D723" t="str">
            <v>특고압케이블전공</v>
          </cell>
          <cell r="E723">
            <v>0.02</v>
          </cell>
          <cell r="F723">
            <v>0.02</v>
          </cell>
          <cell r="G723" t="str">
            <v>인</v>
          </cell>
          <cell r="I723">
            <v>3743</v>
          </cell>
          <cell r="L723">
            <v>187184</v>
          </cell>
          <cell r="M723">
            <v>3743</v>
          </cell>
        </row>
        <row r="724">
          <cell r="D724" t="str">
            <v>보통인부</v>
          </cell>
          <cell r="E724">
            <v>0.02</v>
          </cell>
          <cell r="F724">
            <v>0.02</v>
          </cell>
          <cell r="G724" t="str">
            <v>인</v>
          </cell>
          <cell r="I724">
            <v>1358</v>
          </cell>
          <cell r="L724">
            <v>67909</v>
          </cell>
          <cell r="M724">
            <v>1358</v>
          </cell>
        </row>
        <row r="726">
          <cell r="C726" t="str">
            <v>공구손료</v>
          </cell>
          <cell r="E726" t="str">
            <v>노무비의</v>
          </cell>
          <cell r="F726">
            <v>3</v>
          </cell>
          <cell r="G726" t="str">
            <v>%</v>
          </cell>
          <cell r="I726">
            <v>153</v>
          </cell>
          <cell r="O726">
            <v>153</v>
          </cell>
        </row>
        <row r="730">
          <cell r="A730">
            <v>3516</v>
          </cell>
          <cell r="B730">
            <v>3</v>
          </cell>
          <cell r="C730" t="str">
            <v>제3516호표</v>
          </cell>
          <cell r="D730" t="str">
            <v>저압가선용랙크</v>
          </cell>
          <cell r="E730" t="str">
            <v>1선용 45×100×100</v>
          </cell>
          <cell r="F730">
            <v>1</v>
          </cell>
          <cell r="G730" t="str">
            <v>개</v>
          </cell>
          <cell r="I730">
            <v>12235</v>
          </cell>
          <cell r="K730">
            <v>1800</v>
          </cell>
          <cell r="M730">
            <v>10132</v>
          </cell>
          <cell r="O730">
            <v>303</v>
          </cell>
          <cell r="P730" t="str">
            <v>전 4-8</v>
          </cell>
        </row>
        <row r="732">
          <cell r="B732" t="str">
            <v>저압가선용랙크1선용 45×100×100</v>
          </cell>
          <cell r="C732" t="str">
            <v>재료비</v>
          </cell>
          <cell r="D732" t="str">
            <v>저압가선용랙크</v>
          </cell>
          <cell r="E732" t="str">
            <v>1선용 45×100×100</v>
          </cell>
          <cell r="F732">
            <v>1</v>
          </cell>
          <cell r="G732" t="str">
            <v>개</v>
          </cell>
          <cell r="I732">
            <v>1800</v>
          </cell>
          <cell r="J732">
            <v>1800</v>
          </cell>
          <cell r="K732">
            <v>1800</v>
          </cell>
        </row>
        <row r="734">
          <cell r="C734" t="str">
            <v>노무비</v>
          </cell>
          <cell r="D734" t="str">
            <v>배전전공</v>
          </cell>
          <cell r="E734">
            <v>4.8000000000000001E-2</v>
          </cell>
          <cell r="F734">
            <v>4.8000000000000001E-2</v>
          </cell>
          <cell r="G734" t="str">
            <v>인</v>
          </cell>
          <cell r="I734">
            <v>8503</v>
          </cell>
          <cell r="L734">
            <v>177157</v>
          </cell>
          <cell r="M734">
            <v>8503</v>
          </cell>
        </row>
        <row r="735">
          <cell r="D735" t="str">
            <v>보통인부</v>
          </cell>
          <cell r="E735">
            <v>2.4E-2</v>
          </cell>
          <cell r="F735">
            <v>2.4E-2</v>
          </cell>
          <cell r="G735" t="str">
            <v>인</v>
          </cell>
          <cell r="I735">
            <v>1629</v>
          </cell>
          <cell r="L735">
            <v>67909</v>
          </cell>
          <cell r="M735">
            <v>1629</v>
          </cell>
        </row>
        <row r="737">
          <cell r="C737" t="str">
            <v>공구손료</v>
          </cell>
          <cell r="E737" t="str">
            <v>노무비의</v>
          </cell>
          <cell r="F737">
            <v>3</v>
          </cell>
          <cell r="G737" t="str">
            <v>%</v>
          </cell>
          <cell r="I737">
            <v>303</v>
          </cell>
          <cell r="O737">
            <v>303</v>
          </cell>
        </row>
        <row r="741">
          <cell r="A741">
            <v>3517</v>
          </cell>
          <cell r="B741">
            <v>3</v>
          </cell>
          <cell r="C741" t="str">
            <v>제3517호표</v>
          </cell>
          <cell r="D741" t="str">
            <v>저압인류애자</v>
          </cell>
          <cell r="E741" t="str">
            <v>110×95㎜</v>
          </cell>
          <cell r="F741">
            <v>1</v>
          </cell>
          <cell r="G741" t="str">
            <v>개</v>
          </cell>
          <cell r="I741">
            <v>4969</v>
          </cell>
          <cell r="K741">
            <v>1320</v>
          </cell>
          <cell r="M741">
            <v>3543</v>
          </cell>
          <cell r="O741">
            <v>106</v>
          </cell>
          <cell r="P741" t="str">
            <v>전 4-7</v>
          </cell>
        </row>
        <row r="743">
          <cell r="B743" t="str">
            <v>저압인류애자110×95㎜</v>
          </cell>
          <cell r="C743" t="str">
            <v>재료비</v>
          </cell>
          <cell r="D743" t="str">
            <v>저압인류애자</v>
          </cell>
          <cell r="E743" t="str">
            <v>110×95㎜</v>
          </cell>
          <cell r="F743">
            <v>1</v>
          </cell>
          <cell r="G743" t="str">
            <v>개</v>
          </cell>
          <cell r="I743">
            <v>1320</v>
          </cell>
          <cell r="J743">
            <v>1320</v>
          </cell>
          <cell r="K743">
            <v>1320</v>
          </cell>
        </row>
        <row r="745">
          <cell r="C745" t="str">
            <v>노무비</v>
          </cell>
          <cell r="D745" t="str">
            <v>배전전공</v>
          </cell>
          <cell r="E745">
            <v>0.02</v>
          </cell>
          <cell r="F745">
            <v>0.02</v>
          </cell>
          <cell r="G745" t="str">
            <v>인</v>
          </cell>
          <cell r="I745">
            <v>3543</v>
          </cell>
          <cell r="L745">
            <v>177157</v>
          </cell>
          <cell r="M745">
            <v>3543</v>
          </cell>
        </row>
        <row r="747">
          <cell r="C747" t="str">
            <v>공구손료</v>
          </cell>
          <cell r="E747" t="str">
            <v>노무비의</v>
          </cell>
          <cell r="F747">
            <v>3</v>
          </cell>
          <cell r="G747" t="str">
            <v>%</v>
          </cell>
          <cell r="I747">
            <v>106</v>
          </cell>
          <cell r="O747">
            <v>106</v>
          </cell>
        </row>
        <row r="752">
          <cell r="A752">
            <v>3518</v>
          </cell>
          <cell r="B752">
            <v>3</v>
          </cell>
          <cell r="C752" t="str">
            <v>제3518호표</v>
          </cell>
          <cell r="D752" t="str">
            <v>가공인장클램프</v>
          </cell>
          <cell r="E752" t="str">
            <v>32㎟</v>
          </cell>
          <cell r="F752">
            <v>1</v>
          </cell>
          <cell r="G752" t="str">
            <v>개</v>
          </cell>
          <cell r="I752">
            <v>10395</v>
          </cell>
          <cell r="K752">
            <v>4340</v>
          </cell>
          <cell r="M752">
            <v>5879</v>
          </cell>
          <cell r="O752">
            <v>176</v>
          </cell>
          <cell r="P752" t="str">
            <v>전 4-28</v>
          </cell>
        </row>
        <row r="754">
          <cell r="B754" t="str">
            <v>가공인장클램프32㎟</v>
          </cell>
          <cell r="C754" t="str">
            <v>재료비</v>
          </cell>
          <cell r="D754" t="str">
            <v>가공인장클램프</v>
          </cell>
          <cell r="E754" t="str">
            <v>32㎟</v>
          </cell>
          <cell r="F754">
            <v>1</v>
          </cell>
          <cell r="G754" t="str">
            <v>개</v>
          </cell>
          <cell r="I754">
            <v>4340</v>
          </cell>
          <cell r="J754">
            <v>4340</v>
          </cell>
          <cell r="K754">
            <v>4340</v>
          </cell>
        </row>
        <row r="756">
          <cell r="C756" t="str">
            <v>노무비</v>
          </cell>
          <cell r="D756" t="str">
            <v>특고압케이블전공</v>
          </cell>
          <cell r="E756">
            <v>2.8000000000000001E-2</v>
          </cell>
          <cell r="F756">
            <v>2.8000000000000001E-2</v>
          </cell>
          <cell r="G756" t="str">
            <v>인</v>
          </cell>
          <cell r="I756">
            <v>5241</v>
          </cell>
          <cell r="L756">
            <v>187184</v>
          </cell>
          <cell r="M756">
            <v>5241</v>
          </cell>
        </row>
        <row r="757">
          <cell r="D757" t="str">
            <v>보통인부</v>
          </cell>
          <cell r="E757">
            <v>9.4000000000000004E-3</v>
          </cell>
          <cell r="F757">
            <v>9.4000000000000004E-3</v>
          </cell>
          <cell r="G757" t="str">
            <v>인</v>
          </cell>
          <cell r="I757">
            <v>638</v>
          </cell>
          <cell r="L757">
            <v>67909</v>
          </cell>
          <cell r="M757">
            <v>638</v>
          </cell>
        </row>
        <row r="759">
          <cell r="C759" t="str">
            <v>공구손료</v>
          </cell>
          <cell r="E759" t="str">
            <v>노무비의</v>
          </cell>
          <cell r="F759">
            <v>3</v>
          </cell>
          <cell r="G759" t="str">
            <v>%</v>
          </cell>
          <cell r="I759">
            <v>176</v>
          </cell>
          <cell r="O759">
            <v>176</v>
          </cell>
        </row>
        <row r="763">
          <cell r="A763">
            <v>3519</v>
          </cell>
          <cell r="B763">
            <v>3</v>
          </cell>
          <cell r="C763" t="str">
            <v>제3519호표</v>
          </cell>
          <cell r="D763" t="str">
            <v>전주용 입상관</v>
          </cell>
          <cell r="E763" t="str">
            <v>Φ130 x 2m</v>
          </cell>
          <cell r="F763">
            <v>1</v>
          </cell>
          <cell r="G763" t="str">
            <v>개</v>
          </cell>
          <cell r="I763">
            <v>131260</v>
          </cell>
          <cell r="K763">
            <v>35586</v>
          </cell>
          <cell r="M763">
            <v>92888</v>
          </cell>
          <cell r="O763">
            <v>2786</v>
          </cell>
          <cell r="P763" t="str">
            <v>전 4-33</v>
          </cell>
        </row>
        <row r="764">
          <cell r="D764" t="str">
            <v>,</v>
          </cell>
        </row>
        <row r="765">
          <cell r="B765" t="str">
            <v>전주용 입상관Φ130 x 2m</v>
          </cell>
          <cell r="C765" t="str">
            <v>재료비</v>
          </cell>
          <cell r="D765" t="str">
            <v>전주용 입상관</v>
          </cell>
          <cell r="E765" t="str">
            <v>Φ130 x 2m</v>
          </cell>
          <cell r="F765">
            <v>1</v>
          </cell>
          <cell r="G765" t="str">
            <v>개</v>
          </cell>
          <cell r="I765">
            <v>35586</v>
          </cell>
          <cell r="J765">
            <v>35586</v>
          </cell>
          <cell r="K765">
            <v>35586</v>
          </cell>
        </row>
        <row r="767">
          <cell r="C767" t="str">
            <v>노무비</v>
          </cell>
          <cell r="D767" t="str">
            <v>배전전공</v>
          </cell>
          <cell r="E767" t="str">
            <v>0.22*2</v>
          </cell>
          <cell r="F767">
            <v>0.44</v>
          </cell>
          <cell r="G767" t="str">
            <v>인</v>
          </cell>
          <cell r="I767">
            <v>77949</v>
          </cell>
          <cell r="L767">
            <v>177157</v>
          </cell>
          <cell r="M767">
            <v>77949</v>
          </cell>
        </row>
        <row r="768">
          <cell r="D768" t="str">
            <v>보통인부</v>
          </cell>
          <cell r="E768" t="str">
            <v>0.11*2</v>
          </cell>
          <cell r="F768">
            <v>0.22</v>
          </cell>
          <cell r="G768" t="str">
            <v>인</v>
          </cell>
          <cell r="I768">
            <v>14939</v>
          </cell>
          <cell r="L768">
            <v>67909</v>
          </cell>
          <cell r="M768">
            <v>14939</v>
          </cell>
        </row>
        <row r="770">
          <cell r="C770" t="str">
            <v>공구손료</v>
          </cell>
          <cell r="E770" t="str">
            <v>노무비의</v>
          </cell>
          <cell r="F770">
            <v>3</v>
          </cell>
          <cell r="G770" t="str">
            <v>%</v>
          </cell>
          <cell r="I770">
            <v>2786</v>
          </cell>
          <cell r="O770">
            <v>2786</v>
          </cell>
        </row>
        <row r="774">
          <cell r="A774">
            <v>3520</v>
          </cell>
          <cell r="B774">
            <v>3</v>
          </cell>
          <cell r="C774" t="str">
            <v>제3520호표</v>
          </cell>
          <cell r="D774" t="str">
            <v>조립식 반할관</v>
          </cell>
          <cell r="E774" t="str">
            <v>Φ130</v>
          </cell>
          <cell r="F774">
            <v>1</v>
          </cell>
          <cell r="G774" t="str">
            <v>개</v>
          </cell>
          <cell r="I774">
            <v>53566</v>
          </cell>
          <cell r="K774">
            <v>5730</v>
          </cell>
          <cell r="M774">
            <v>46443</v>
          </cell>
          <cell r="O774">
            <v>1393</v>
          </cell>
          <cell r="P774" t="str">
            <v>전 4-33</v>
          </cell>
        </row>
        <row r="776">
          <cell r="B776" t="str">
            <v>조립식 반할관Φ130</v>
          </cell>
          <cell r="C776" t="str">
            <v>재료비</v>
          </cell>
          <cell r="D776" t="str">
            <v>조립식 반할관</v>
          </cell>
          <cell r="E776" t="str">
            <v>Φ130</v>
          </cell>
          <cell r="F776">
            <v>1</v>
          </cell>
          <cell r="G776" t="str">
            <v>개</v>
          </cell>
          <cell r="I776">
            <v>5730</v>
          </cell>
          <cell r="J776">
            <v>5730</v>
          </cell>
          <cell r="K776">
            <v>5730</v>
          </cell>
        </row>
        <row r="778">
          <cell r="C778" t="str">
            <v>노무비</v>
          </cell>
          <cell r="D778" t="str">
            <v>배전전공</v>
          </cell>
          <cell r="E778">
            <v>0.22</v>
          </cell>
          <cell r="F778">
            <v>0.22</v>
          </cell>
          <cell r="G778" t="str">
            <v>인</v>
          </cell>
          <cell r="I778">
            <v>38974</v>
          </cell>
          <cell r="L778">
            <v>177157</v>
          </cell>
          <cell r="M778">
            <v>38974</v>
          </cell>
        </row>
        <row r="779">
          <cell r="D779" t="str">
            <v>보통인부</v>
          </cell>
          <cell r="E779">
            <v>0.11</v>
          </cell>
          <cell r="F779">
            <v>0.11</v>
          </cell>
          <cell r="G779" t="str">
            <v>인</v>
          </cell>
          <cell r="I779">
            <v>7469</v>
          </cell>
          <cell r="L779">
            <v>67909</v>
          </cell>
          <cell r="M779">
            <v>7469</v>
          </cell>
        </row>
        <row r="781">
          <cell r="C781" t="str">
            <v>공구손료</v>
          </cell>
          <cell r="E781" t="str">
            <v>노무비의</v>
          </cell>
          <cell r="F781">
            <v>3</v>
          </cell>
          <cell r="G781" t="str">
            <v>%</v>
          </cell>
          <cell r="I781">
            <v>1393</v>
          </cell>
          <cell r="O781">
            <v>1393</v>
          </cell>
        </row>
        <row r="785">
          <cell r="A785">
            <v>3521</v>
          </cell>
          <cell r="B785">
            <v>3</v>
          </cell>
          <cell r="C785" t="str">
            <v>제3521호표</v>
          </cell>
          <cell r="D785" t="str">
            <v>지선</v>
          </cell>
          <cell r="E785" t="str">
            <v>아연도 철선 4x7 88㎟</v>
          </cell>
          <cell r="F785">
            <v>1</v>
          </cell>
          <cell r="G785" t="str">
            <v>m</v>
          </cell>
          <cell r="I785">
            <v>5368</v>
          </cell>
          <cell r="K785">
            <v>3200</v>
          </cell>
          <cell r="M785">
            <v>2105</v>
          </cell>
          <cell r="O785">
            <v>63</v>
          </cell>
          <cell r="P785" t="str">
            <v>전 4-28</v>
          </cell>
        </row>
        <row r="787">
          <cell r="B787" t="str">
            <v>지선아연도 철선 4x7 88㎟</v>
          </cell>
          <cell r="C787" t="str">
            <v>재료비</v>
          </cell>
          <cell r="D787" t="str">
            <v>지선</v>
          </cell>
          <cell r="E787" t="str">
            <v>아연도 철선 4x7 88㎟</v>
          </cell>
          <cell r="F787">
            <v>1</v>
          </cell>
          <cell r="G787" t="str">
            <v>m</v>
          </cell>
          <cell r="I787">
            <v>3200</v>
          </cell>
          <cell r="J787">
            <v>3200</v>
          </cell>
          <cell r="K787">
            <v>3200</v>
          </cell>
        </row>
        <row r="789">
          <cell r="C789" t="str">
            <v>노무비</v>
          </cell>
          <cell r="D789" t="str">
            <v>특고압케이블전공</v>
          </cell>
          <cell r="E789" t="str">
            <v>(9.06/1000)</v>
          </cell>
          <cell r="F789">
            <v>9.0600000000000003E-3</v>
          </cell>
          <cell r="G789" t="str">
            <v>인</v>
          </cell>
          <cell r="I789">
            <v>1695</v>
          </cell>
          <cell r="L789">
            <v>187184</v>
          </cell>
          <cell r="M789">
            <v>1695</v>
          </cell>
        </row>
        <row r="790">
          <cell r="D790" t="str">
            <v>보통인부</v>
          </cell>
          <cell r="E790" t="str">
            <v>(6.04/1000)</v>
          </cell>
          <cell r="F790">
            <v>6.0400000000000002E-3</v>
          </cell>
          <cell r="G790" t="str">
            <v>인</v>
          </cell>
          <cell r="I790">
            <v>410</v>
          </cell>
          <cell r="L790">
            <v>67909</v>
          </cell>
          <cell r="M790">
            <v>410</v>
          </cell>
        </row>
        <row r="792">
          <cell r="C792" t="str">
            <v>공구손료</v>
          </cell>
          <cell r="E792" t="str">
            <v>노무비의</v>
          </cell>
          <cell r="F792">
            <v>3</v>
          </cell>
          <cell r="G792" t="str">
            <v>%</v>
          </cell>
          <cell r="I792">
            <v>63</v>
          </cell>
          <cell r="O792">
            <v>63</v>
          </cell>
        </row>
        <row r="796">
          <cell r="A796">
            <v>3522</v>
          </cell>
          <cell r="B796">
            <v>3</v>
          </cell>
          <cell r="C796" t="str">
            <v>제3522호표</v>
          </cell>
          <cell r="D796" t="str">
            <v>COS</v>
          </cell>
          <cell r="E796" t="str">
            <v>25kV 100A</v>
          </cell>
          <cell r="F796">
            <v>1</v>
          </cell>
          <cell r="G796" t="str">
            <v>개</v>
          </cell>
          <cell r="I796">
            <v>86919</v>
          </cell>
          <cell r="K796">
            <v>53000</v>
          </cell>
          <cell r="M796">
            <v>32932</v>
          </cell>
          <cell r="O796">
            <v>987</v>
          </cell>
          <cell r="P796" t="str">
            <v>전 4-20</v>
          </cell>
        </row>
        <row r="798">
          <cell r="B798" t="str">
            <v>COS25kV 100A</v>
          </cell>
          <cell r="C798" t="str">
            <v>재료비</v>
          </cell>
          <cell r="D798" t="str">
            <v>COS</v>
          </cell>
          <cell r="E798" t="str">
            <v>25kV 100A</v>
          </cell>
          <cell r="F798">
            <v>1</v>
          </cell>
          <cell r="G798" t="str">
            <v>개</v>
          </cell>
          <cell r="I798">
            <v>53000</v>
          </cell>
          <cell r="J798">
            <v>53000</v>
          </cell>
          <cell r="K798">
            <v>53000</v>
          </cell>
        </row>
        <row r="800">
          <cell r="C800" t="str">
            <v>노무비</v>
          </cell>
          <cell r="D800" t="str">
            <v>배전전공</v>
          </cell>
          <cell r="E800" t="str">
            <v>0.12*1.3</v>
          </cell>
          <cell r="F800">
            <v>0.156</v>
          </cell>
          <cell r="G800" t="str">
            <v>인</v>
          </cell>
          <cell r="I800">
            <v>27636</v>
          </cell>
          <cell r="L800">
            <v>177157</v>
          </cell>
          <cell r="M800">
            <v>27636</v>
          </cell>
        </row>
        <row r="801">
          <cell r="D801" t="str">
            <v>보통인부</v>
          </cell>
          <cell r="E801" t="str">
            <v>0.06*1.3</v>
          </cell>
          <cell r="F801">
            <v>7.8E-2</v>
          </cell>
          <cell r="G801" t="str">
            <v>인</v>
          </cell>
          <cell r="I801">
            <v>5296</v>
          </cell>
          <cell r="L801">
            <v>67909</v>
          </cell>
          <cell r="M801">
            <v>5296</v>
          </cell>
        </row>
        <row r="803">
          <cell r="C803" t="str">
            <v>공구손료</v>
          </cell>
          <cell r="E803" t="str">
            <v>노무비의</v>
          </cell>
          <cell r="F803">
            <v>3</v>
          </cell>
          <cell r="G803" t="str">
            <v>%</v>
          </cell>
          <cell r="I803">
            <v>987</v>
          </cell>
          <cell r="O803">
            <v>987</v>
          </cell>
        </row>
        <row r="807">
          <cell r="A807">
            <v>3523</v>
          </cell>
          <cell r="B807">
            <v>3</v>
          </cell>
          <cell r="C807" t="str">
            <v>제3523호표</v>
          </cell>
          <cell r="D807" t="str">
            <v>자동고장구분개폐기</v>
          </cell>
          <cell r="E807" t="str">
            <v>자동25.8kV 200A</v>
          </cell>
          <cell r="F807">
            <v>1</v>
          </cell>
          <cell r="G807" t="str">
            <v>개</v>
          </cell>
          <cell r="I807">
            <v>2407956</v>
          </cell>
          <cell r="K807">
            <v>2047000</v>
          </cell>
          <cell r="M807">
            <v>350443</v>
          </cell>
          <cell r="O807">
            <v>10513</v>
          </cell>
          <cell r="P807" t="str">
            <v>전 4-21</v>
          </cell>
        </row>
        <row r="809">
          <cell r="B809" t="str">
            <v>자동고장구분개폐기자동25.8kV 200A</v>
          </cell>
          <cell r="C809" t="str">
            <v>재료비</v>
          </cell>
          <cell r="D809" t="str">
            <v>자동고장구분개폐기</v>
          </cell>
          <cell r="E809" t="str">
            <v>자동25.8kV 200A</v>
          </cell>
          <cell r="F809">
            <v>1</v>
          </cell>
          <cell r="G809" t="str">
            <v>개</v>
          </cell>
          <cell r="I809">
            <v>2047000</v>
          </cell>
          <cell r="J809">
            <v>2047000</v>
          </cell>
          <cell r="K809">
            <v>2047000</v>
          </cell>
        </row>
        <row r="811">
          <cell r="C811" t="str">
            <v>노무비</v>
          </cell>
          <cell r="D811" t="str">
            <v>배전전공</v>
          </cell>
          <cell r="E811">
            <v>1.43</v>
          </cell>
          <cell r="F811">
            <v>1.43</v>
          </cell>
          <cell r="G811" t="str">
            <v>인</v>
          </cell>
          <cell r="I811">
            <v>253334</v>
          </cell>
          <cell r="L811">
            <v>177157</v>
          </cell>
          <cell r="M811">
            <v>253334</v>
          </cell>
        </row>
        <row r="812">
          <cell r="D812" t="str">
            <v>보통인부</v>
          </cell>
          <cell r="E812">
            <v>1.43</v>
          </cell>
          <cell r="F812">
            <v>1.43</v>
          </cell>
          <cell r="G812" t="str">
            <v>인</v>
          </cell>
          <cell r="I812">
            <v>97109</v>
          </cell>
          <cell r="L812">
            <v>67909</v>
          </cell>
          <cell r="M812">
            <v>97109</v>
          </cell>
        </row>
        <row r="814">
          <cell r="C814" t="str">
            <v>공구손료</v>
          </cell>
          <cell r="E814" t="str">
            <v>노무비의</v>
          </cell>
          <cell r="F814">
            <v>3</v>
          </cell>
          <cell r="G814" t="str">
            <v>%</v>
          </cell>
          <cell r="I814">
            <v>10513</v>
          </cell>
          <cell r="O814">
            <v>10513</v>
          </cell>
        </row>
        <row r="818">
          <cell r="A818">
            <v>3524</v>
          </cell>
          <cell r="B818">
            <v>3</v>
          </cell>
          <cell r="C818" t="str">
            <v>제3524호표</v>
          </cell>
          <cell r="D818" t="str">
            <v>Set Anchor</v>
          </cell>
          <cell r="E818" t="str">
            <v xml:space="preserve">"3/8" 75㎜ </v>
          </cell>
          <cell r="F818">
            <v>1</v>
          </cell>
          <cell r="G818" t="str">
            <v>개</v>
          </cell>
          <cell r="I818">
            <v>2160</v>
          </cell>
          <cell r="K818">
            <v>360</v>
          </cell>
          <cell r="M818">
            <v>1748</v>
          </cell>
          <cell r="O818">
            <v>52</v>
          </cell>
          <cell r="P818" t="str">
            <v>전 5-29</v>
          </cell>
        </row>
        <row r="820">
          <cell r="B820" t="str">
            <v xml:space="preserve">Set Anchor"3/8" 75㎜ </v>
          </cell>
          <cell r="C820" t="str">
            <v>재료비</v>
          </cell>
          <cell r="D820" t="str">
            <v>Set Anchor</v>
          </cell>
          <cell r="E820" t="str">
            <v xml:space="preserve">"3/8" 75㎜ </v>
          </cell>
          <cell r="F820">
            <v>1</v>
          </cell>
          <cell r="G820" t="str">
            <v>개</v>
          </cell>
          <cell r="I820">
            <v>360</v>
          </cell>
          <cell r="J820">
            <v>360</v>
          </cell>
          <cell r="K820">
            <v>360</v>
          </cell>
        </row>
        <row r="822">
          <cell r="C822" t="str">
            <v>노무비</v>
          </cell>
          <cell r="D822" t="str">
            <v>내선전공</v>
          </cell>
          <cell r="E822">
            <v>1.7999999999999999E-2</v>
          </cell>
          <cell r="F822">
            <v>1.7999999999999999E-2</v>
          </cell>
          <cell r="G822" t="str">
            <v>인</v>
          </cell>
          <cell r="I822">
            <v>1748</v>
          </cell>
          <cell r="L822">
            <v>97161</v>
          </cell>
          <cell r="M822">
            <v>1748</v>
          </cell>
        </row>
        <row r="824">
          <cell r="C824" t="str">
            <v>공구손료</v>
          </cell>
          <cell r="E824" t="str">
            <v>노무비의</v>
          </cell>
          <cell r="F824">
            <v>3</v>
          </cell>
          <cell r="G824" t="str">
            <v>%</v>
          </cell>
          <cell r="I824">
            <v>52</v>
          </cell>
          <cell r="O824">
            <v>52</v>
          </cell>
        </row>
        <row r="829">
          <cell r="A829">
            <v>4200</v>
          </cell>
          <cell r="B829">
            <v>3</v>
          </cell>
          <cell r="C829" t="str">
            <v>제4200호표</v>
          </cell>
          <cell r="D829" t="str">
            <v>케이블</v>
          </cell>
          <cell r="E829" t="str">
            <v>22.9kV FR-CN/CO-W 1C/60㎟</v>
          </cell>
          <cell r="F829">
            <v>1.05</v>
          </cell>
          <cell r="G829" t="str">
            <v>m</v>
          </cell>
          <cell r="I829">
            <v>27812</v>
          </cell>
          <cell r="K829">
            <v>15889</v>
          </cell>
          <cell r="M829">
            <v>11923</v>
          </cell>
          <cell r="O829">
            <v>0</v>
          </cell>
          <cell r="P829" t="str">
            <v>전 5-11</v>
          </cell>
        </row>
        <row r="831">
          <cell r="B831" t="str">
            <v>케이블22.9kV FR-CN/CO-W 1C/60㎟</v>
          </cell>
          <cell r="C831" t="str">
            <v>재료비</v>
          </cell>
          <cell r="D831" t="str">
            <v>케이블</v>
          </cell>
          <cell r="E831" t="str">
            <v>22.9kV FR-CN/CO-W 1C/60㎟</v>
          </cell>
          <cell r="F831">
            <v>1.05</v>
          </cell>
          <cell r="G831" t="str">
            <v>m</v>
          </cell>
          <cell r="I831">
            <v>15578</v>
          </cell>
          <cell r="J831">
            <v>14837</v>
          </cell>
          <cell r="K831">
            <v>15578</v>
          </cell>
        </row>
        <row r="832">
          <cell r="D832" t="str">
            <v>잡재료비</v>
          </cell>
          <cell r="E832" t="str">
            <v>배관배선의</v>
          </cell>
          <cell r="F832">
            <v>2</v>
          </cell>
          <cell r="G832" t="str">
            <v>%</v>
          </cell>
          <cell r="I832">
            <v>311</v>
          </cell>
          <cell r="K832">
            <v>311</v>
          </cell>
        </row>
        <row r="834">
          <cell r="C834" t="str">
            <v>노무비</v>
          </cell>
          <cell r="D834" t="str">
            <v>특고압케이블전공</v>
          </cell>
          <cell r="E834" t="str">
            <v>0.049*1.3</v>
          </cell>
          <cell r="F834">
            <v>6.3700000000000007E-2</v>
          </cell>
          <cell r="G834" t="str">
            <v>인</v>
          </cell>
          <cell r="I834">
            <v>11923</v>
          </cell>
          <cell r="L834">
            <v>187184</v>
          </cell>
          <cell r="M834">
            <v>11923</v>
          </cell>
        </row>
        <row r="836">
          <cell r="C836" t="str">
            <v>공구손료</v>
          </cell>
          <cell r="E836" t="str">
            <v>노무비의</v>
          </cell>
          <cell r="F836">
            <v>3</v>
          </cell>
          <cell r="G836" t="str">
            <v>%</v>
          </cell>
          <cell r="I836">
            <v>0</v>
          </cell>
          <cell r="O836">
            <v>0</v>
          </cell>
        </row>
        <row r="840">
          <cell r="A840">
            <v>4201</v>
          </cell>
          <cell r="B840">
            <v>3</v>
          </cell>
          <cell r="C840" t="str">
            <v>제4201호표</v>
          </cell>
          <cell r="D840" t="str">
            <v>케이블</v>
          </cell>
          <cell r="E840" t="str">
            <v>22.9kV ACSR/-OC 1C/32㎟</v>
          </cell>
          <cell r="F840">
            <v>1.03</v>
          </cell>
          <cell r="G840" t="str">
            <v>m</v>
          </cell>
          <cell r="I840">
            <v>1404</v>
          </cell>
          <cell r="K840">
            <v>779</v>
          </cell>
          <cell r="M840">
            <v>607</v>
          </cell>
          <cell r="O840">
            <v>18</v>
          </cell>
          <cell r="P840" t="str">
            <v>전 4-10</v>
          </cell>
        </row>
        <row r="842">
          <cell r="B842" t="str">
            <v>케이블22.9kV ACSR/-OC 1C/32㎟</v>
          </cell>
          <cell r="C842" t="str">
            <v>재료비</v>
          </cell>
          <cell r="D842" t="str">
            <v>케이블</v>
          </cell>
          <cell r="E842" t="str">
            <v>22.9kV ACSR/-OC 1C/32㎟</v>
          </cell>
          <cell r="F842">
            <v>1.03</v>
          </cell>
          <cell r="G842" t="str">
            <v>m</v>
          </cell>
          <cell r="I842">
            <v>764</v>
          </cell>
          <cell r="J842">
            <v>742</v>
          </cell>
          <cell r="K842">
            <v>764</v>
          </cell>
        </row>
        <row r="843">
          <cell r="D843" t="str">
            <v>잡재료비</v>
          </cell>
          <cell r="E843" t="str">
            <v>배관배선의</v>
          </cell>
          <cell r="F843">
            <v>2</v>
          </cell>
          <cell r="G843" t="str">
            <v>%</v>
          </cell>
          <cell r="I843">
            <v>15</v>
          </cell>
          <cell r="K843">
            <v>15</v>
          </cell>
        </row>
        <row r="845">
          <cell r="C845" t="str">
            <v>노무비</v>
          </cell>
          <cell r="D845" t="str">
            <v>배전전공</v>
          </cell>
          <cell r="E845" t="str">
            <v>(0.3/100)*1.2*0.8</v>
          </cell>
          <cell r="F845">
            <v>2.8800000000000002E-3</v>
          </cell>
          <cell r="G845" t="str">
            <v>인</v>
          </cell>
          <cell r="I845">
            <v>510</v>
          </cell>
          <cell r="L845">
            <v>177157</v>
          </cell>
          <cell r="M845">
            <v>510</v>
          </cell>
        </row>
        <row r="846">
          <cell r="D846" t="str">
            <v>보통인부</v>
          </cell>
          <cell r="E846" t="str">
            <v>(0.15/100)*1.2*0.8</v>
          </cell>
          <cell r="F846">
            <v>1.4400000000000001E-3</v>
          </cell>
          <cell r="G846" t="str">
            <v>인</v>
          </cell>
          <cell r="I846">
            <v>97</v>
          </cell>
          <cell r="L846">
            <v>67909</v>
          </cell>
          <cell r="M846">
            <v>97</v>
          </cell>
        </row>
        <row r="848">
          <cell r="C848" t="str">
            <v>공구손료</v>
          </cell>
          <cell r="E848" t="str">
            <v>노무비의</v>
          </cell>
          <cell r="F848">
            <v>3</v>
          </cell>
          <cell r="G848" t="str">
            <v>%</v>
          </cell>
          <cell r="I848">
            <v>18</v>
          </cell>
          <cell r="O848">
            <v>18</v>
          </cell>
        </row>
        <row r="851">
          <cell r="A851">
            <v>4202</v>
          </cell>
          <cell r="B851">
            <v>3</v>
          </cell>
          <cell r="C851" t="str">
            <v>제4202호표</v>
          </cell>
          <cell r="D851" t="str">
            <v>케이블</v>
          </cell>
          <cell r="E851" t="str">
            <v>22.9kV ACSR/-OC 1C/95㎟</v>
          </cell>
          <cell r="F851">
            <v>1.03</v>
          </cell>
          <cell r="G851" t="str">
            <v>m</v>
          </cell>
          <cell r="I851">
            <v>3976</v>
          </cell>
          <cell r="K851">
            <v>2308</v>
          </cell>
          <cell r="M851">
            <v>1620</v>
          </cell>
          <cell r="O851">
            <v>48</v>
          </cell>
          <cell r="P851" t="str">
            <v>전 4-10</v>
          </cell>
        </row>
        <row r="853">
          <cell r="B853" t="str">
            <v>케이블22.9kV ACSR/-OC 1C/95㎟</v>
          </cell>
          <cell r="C853" t="str">
            <v>재료비</v>
          </cell>
          <cell r="D853" t="str">
            <v>케이블</v>
          </cell>
          <cell r="E853" t="str">
            <v>22.9kV ACSR/-OC 1C/95㎟</v>
          </cell>
          <cell r="F853">
            <v>1.03</v>
          </cell>
          <cell r="G853" t="str">
            <v>m</v>
          </cell>
          <cell r="I853">
            <v>2263</v>
          </cell>
          <cell r="J853">
            <v>2198</v>
          </cell>
          <cell r="K853">
            <v>2263</v>
          </cell>
        </row>
        <row r="854">
          <cell r="D854" t="str">
            <v>잡재료비</v>
          </cell>
          <cell r="E854" t="str">
            <v>배관배선의</v>
          </cell>
          <cell r="F854">
            <v>2</v>
          </cell>
          <cell r="G854" t="str">
            <v>%</v>
          </cell>
          <cell r="I854">
            <v>45</v>
          </cell>
          <cell r="K854">
            <v>45</v>
          </cell>
        </row>
        <row r="856">
          <cell r="C856" t="str">
            <v>노무비</v>
          </cell>
          <cell r="D856" t="str">
            <v>배전전공</v>
          </cell>
          <cell r="E856" t="str">
            <v>(0.64/100)*1.2</v>
          </cell>
          <cell r="F856">
            <v>7.6800000000000002E-3</v>
          </cell>
          <cell r="G856" t="str">
            <v>인</v>
          </cell>
          <cell r="I856">
            <v>1360</v>
          </cell>
          <cell r="L856">
            <v>177157</v>
          </cell>
          <cell r="M856">
            <v>1360</v>
          </cell>
        </row>
        <row r="857">
          <cell r="D857" t="str">
            <v>보통인부</v>
          </cell>
          <cell r="E857" t="str">
            <v>(0.32/100)*1.2</v>
          </cell>
          <cell r="F857">
            <v>3.8400000000000001E-3</v>
          </cell>
          <cell r="G857" t="str">
            <v>인</v>
          </cell>
          <cell r="I857">
            <v>260</v>
          </cell>
          <cell r="L857">
            <v>67909</v>
          </cell>
          <cell r="M857">
            <v>260</v>
          </cell>
        </row>
        <row r="859">
          <cell r="C859" t="str">
            <v>공구손료</v>
          </cell>
          <cell r="E859" t="str">
            <v>노무비의</v>
          </cell>
          <cell r="F859">
            <v>3</v>
          </cell>
          <cell r="G859" t="str">
            <v>%</v>
          </cell>
          <cell r="I859">
            <v>48</v>
          </cell>
          <cell r="O859">
            <v>48</v>
          </cell>
        </row>
        <row r="862">
          <cell r="A862">
            <v>4203</v>
          </cell>
          <cell r="B862">
            <v>3</v>
          </cell>
          <cell r="C862" t="str">
            <v>제4203호표</v>
          </cell>
          <cell r="D862" t="str">
            <v>케이블</v>
          </cell>
          <cell r="E862" t="str">
            <v>OC-W 1C/100㎟</v>
          </cell>
          <cell r="F862">
            <v>1.03</v>
          </cell>
          <cell r="G862" t="str">
            <v>m</v>
          </cell>
          <cell r="I862">
            <v>33538</v>
          </cell>
          <cell r="K862">
            <v>21322</v>
          </cell>
          <cell r="M862">
            <v>11861</v>
          </cell>
          <cell r="O862">
            <v>355</v>
          </cell>
          <cell r="P862" t="str">
            <v>전 4-27</v>
          </cell>
        </row>
        <row r="864">
          <cell r="B864" t="str">
            <v>케이블OC-W 1C/100㎟</v>
          </cell>
          <cell r="C864" t="str">
            <v>재료비</v>
          </cell>
          <cell r="D864" t="str">
            <v>케이블</v>
          </cell>
          <cell r="E864" t="str">
            <v>OC-W 1C/100㎟</v>
          </cell>
          <cell r="F864">
            <v>1.03</v>
          </cell>
          <cell r="G864" t="str">
            <v>m</v>
          </cell>
          <cell r="I864">
            <v>20904</v>
          </cell>
          <cell r="J864">
            <v>20296</v>
          </cell>
          <cell r="K864">
            <v>20904</v>
          </cell>
        </row>
        <row r="865">
          <cell r="D865" t="str">
            <v>잡재료비</v>
          </cell>
          <cell r="E865" t="str">
            <v>배관배선의</v>
          </cell>
          <cell r="F865">
            <v>2</v>
          </cell>
          <cell r="G865" t="str">
            <v>%</v>
          </cell>
          <cell r="I865">
            <v>418</v>
          </cell>
          <cell r="K865">
            <v>418</v>
          </cell>
        </row>
        <row r="867">
          <cell r="C867" t="str">
            <v>노무비</v>
          </cell>
          <cell r="D867" t="str">
            <v>특고압케이블전공</v>
          </cell>
          <cell r="E867" t="str">
            <v>(46.5/1000)</v>
          </cell>
          <cell r="F867">
            <v>4.65E-2</v>
          </cell>
          <cell r="G867" t="str">
            <v>인</v>
          </cell>
          <cell r="I867">
            <v>8704</v>
          </cell>
          <cell r="L867">
            <v>187184</v>
          </cell>
          <cell r="M867">
            <v>8704</v>
          </cell>
        </row>
        <row r="868">
          <cell r="D868" t="str">
            <v>보통인부</v>
          </cell>
          <cell r="E868" t="str">
            <v>(46.5/1000)</v>
          </cell>
          <cell r="F868">
            <v>4.65E-2</v>
          </cell>
          <cell r="G868" t="str">
            <v>인</v>
          </cell>
          <cell r="I868">
            <v>3157</v>
          </cell>
          <cell r="L868">
            <v>67909</v>
          </cell>
          <cell r="M868">
            <v>3157</v>
          </cell>
        </row>
        <row r="870">
          <cell r="C870" t="str">
            <v>공구손료</v>
          </cell>
          <cell r="E870" t="str">
            <v>노무비의</v>
          </cell>
          <cell r="F870">
            <v>3</v>
          </cell>
          <cell r="G870" t="str">
            <v>%</v>
          </cell>
          <cell r="I870">
            <v>355</v>
          </cell>
          <cell r="O870">
            <v>355</v>
          </cell>
        </row>
        <row r="873">
          <cell r="A873">
            <v>4204</v>
          </cell>
          <cell r="B873">
            <v>3</v>
          </cell>
          <cell r="C873" t="str">
            <v>제4204호표</v>
          </cell>
          <cell r="D873" t="str">
            <v>케이블</v>
          </cell>
          <cell r="E873" t="str">
            <v>6/10kV F-CV 1C/70㎟</v>
          </cell>
          <cell r="F873">
            <v>1.05</v>
          </cell>
          <cell r="G873" t="str">
            <v>m</v>
          </cell>
          <cell r="I873">
            <v>19273</v>
          </cell>
          <cell r="K873">
            <v>11184</v>
          </cell>
          <cell r="M873">
            <v>7854</v>
          </cell>
          <cell r="O873">
            <v>235</v>
          </cell>
          <cell r="P873" t="str">
            <v>전 5-11</v>
          </cell>
        </row>
        <row r="875">
          <cell r="B875" t="str">
            <v>케이블6/10kV F-CV 1C/70㎟</v>
          </cell>
          <cell r="C875" t="str">
            <v>재료비</v>
          </cell>
          <cell r="D875" t="str">
            <v>케이블</v>
          </cell>
          <cell r="E875" t="str">
            <v>6/10kV F-CV 1C/70㎟</v>
          </cell>
          <cell r="F875">
            <v>1.05</v>
          </cell>
          <cell r="G875" t="str">
            <v>m</v>
          </cell>
          <cell r="I875">
            <v>10965</v>
          </cell>
          <cell r="J875">
            <v>10443</v>
          </cell>
          <cell r="K875">
            <v>10965</v>
          </cell>
        </row>
        <row r="876">
          <cell r="D876" t="str">
            <v>잡재료비</v>
          </cell>
          <cell r="E876" t="str">
            <v>배관배선의</v>
          </cell>
          <cell r="F876">
            <v>2</v>
          </cell>
          <cell r="G876" t="str">
            <v>%</v>
          </cell>
          <cell r="I876">
            <v>219</v>
          </cell>
          <cell r="K876">
            <v>219</v>
          </cell>
        </row>
        <row r="878">
          <cell r="C878" t="str">
            <v>노무비</v>
          </cell>
          <cell r="D878" t="str">
            <v>저압케이블공</v>
          </cell>
          <cell r="E878" t="str">
            <v>0.057*1.15</v>
          </cell>
          <cell r="F878">
            <v>6.5549999999999997E-2</v>
          </cell>
          <cell r="G878" t="str">
            <v>인</v>
          </cell>
          <cell r="I878">
            <v>7854</v>
          </cell>
          <cell r="L878">
            <v>119817</v>
          </cell>
          <cell r="M878">
            <v>7854</v>
          </cell>
        </row>
        <row r="880">
          <cell r="C880" t="str">
            <v>공구손료</v>
          </cell>
          <cell r="E880" t="str">
            <v>노무비의</v>
          </cell>
          <cell r="F880">
            <v>3</v>
          </cell>
          <cell r="G880" t="str">
            <v>%</v>
          </cell>
          <cell r="I880">
            <v>235</v>
          </cell>
          <cell r="O880">
            <v>235</v>
          </cell>
        </row>
        <row r="884">
          <cell r="A884">
            <v>4205</v>
          </cell>
          <cell r="B884">
            <v>3</v>
          </cell>
          <cell r="C884" t="str">
            <v>제4205호표</v>
          </cell>
          <cell r="D884" t="str">
            <v>케이블</v>
          </cell>
          <cell r="E884" t="str">
            <v>6/10kV F-CV 1C/185㎟</v>
          </cell>
          <cell r="F884">
            <v>1.05</v>
          </cell>
          <cell r="G884" t="str">
            <v>m</v>
          </cell>
          <cell r="I884">
            <v>39224</v>
          </cell>
          <cell r="K884">
            <v>23897</v>
          </cell>
          <cell r="M884">
            <v>14881</v>
          </cell>
          <cell r="O884">
            <v>446</v>
          </cell>
          <cell r="P884" t="str">
            <v>전 5-11</v>
          </cell>
        </row>
        <row r="886">
          <cell r="B886" t="str">
            <v>케이블6/10kV F-CV 1C/185㎟</v>
          </cell>
          <cell r="C886" t="str">
            <v>재료비</v>
          </cell>
          <cell r="D886" t="str">
            <v>케이블</v>
          </cell>
          <cell r="E886" t="str">
            <v>6/10kV F-CV 1C/185㎟</v>
          </cell>
          <cell r="F886">
            <v>1.05</v>
          </cell>
          <cell r="G886" t="str">
            <v>m</v>
          </cell>
          <cell r="I886">
            <v>23429</v>
          </cell>
          <cell r="J886">
            <v>22314</v>
          </cell>
          <cell r="K886">
            <v>23429</v>
          </cell>
        </row>
        <row r="887">
          <cell r="D887" t="str">
            <v>잡재료비</v>
          </cell>
          <cell r="E887" t="str">
            <v>배관배선의</v>
          </cell>
          <cell r="F887">
            <v>2</v>
          </cell>
          <cell r="G887" t="str">
            <v>%</v>
          </cell>
          <cell r="I887">
            <v>468</v>
          </cell>
          <cell r="K887">
            <v>468</v>
          </cell>
        </row>
        <row r="889">
          <cell r="C889" t="str">
            <v>노무비</v>
          </cell>
          <cell r="D889" t="str">
            <v>저압케이블공</v>
          </cell>
          <cell r="E889" t="str">
            <v>0.108*1.15</v>
          </cell>
          <cell r="F889">
            <v>0.12419999999999999</v>
          </cell>
          <cell r="G889" t="str">
            <v>인</v>
          </cell>
          <cell r="I889">
            <v>14881</v>
          </cell>
          <cell r="L889">
            <v>119817</v>
          </cell>
          <cell r="M889">
            <v>14881</v>
          </cell>
        </row>
        <row r="891">
          <cell r="C891" t="str">
            <v>공구손료</v>
          </cell>
          <cell r="E891" t="str">
            <v>노무비의</v>
          </cell>
          <cell r="F891">
            <v>3</v>
          </cell>
          <cell r="G891" t="str">
            <v>%</v>
          </cell>
          <cell r="I891">
            <v>446</v>
          </cell>
          <cell r="O891">
            <v>446</v>
          </cell>
        </row>
        <row r="895">
          <cell r="A895">
            <v>4206</v>
          </cell>
          <cell r="B895">
            <v>3</v>
          </cell>
          <cell r="C895" t="str">
            <v>제4206호표</v>
          </cell>
          <cell r="D895" t="str">
            <v>케이블</v>
          </cell>
          <cell r="E895" t="str">
            <v>0.6/1kV F-CV 1C/35㎟</v>
          </cell>
          <cell r="F895">
            <v>1.05</v>
          </cell>
          <cell r="G895" t="str">
            <v>m</v>
          </cell>
          <cell r="I895">
            <v>8761</v>
          </cell>
          <cell r="K895">
            <v>4319</v>
          </cell>
          <cell r="M895">
            <v>4313</v>
          </cell>
          <cell r="O895">
            <v>129</v>
          </cell>
          <cell r="P895" t="str">
            <v>전 5-11</v>
          </cell>
        </row>
        <row r="897">
          <cell r="B897" t="str">
            <v>케이블0.6/1kV F-CV 1C/35㎟</v>
          </cell>
          <cell r="C897" t="str">
            <v>재료비</v>
          </cell>
          <cell r="D897" t="str">
            <v>케이블</v>
          </cell>
          <cell r="E897" t="str">
            <v>0.6/1kV F-CV 1C/35㎟</v>
          </cell>
          <cell r="F897">
            <v>1.05</v>
          </cell>
          <cell r="G897" t="str">
            <v>m</v>
          </cell>
          <cell r="I897">
            <v>4235</v>
          </cell>
          <cell r="J897">
            <v>4034</v>
          </cell>
          <cell r="K897">
            <v>4235</v>
          </cell>
        </row>
        <row r="898">
          <cell r="D898" t="str">
            <v>잡재료비</v>
          </cell>
          <cell r="E898" t="str">
            <v>배관배선의</v>
          </cell>
          <cell r="F898">
            <v>2</v>
          </cell>
          <cell r="G898" t="str">
            <v>%</v>
          </cell>
          <cell r="I898">
            <v>84</v>
          </cell>
          <cell r="K898">
            <v>84</v>
          </cell>
        </row>
        <row r="900">
          <cell r="C900" t="str">
            <v>노무비</v>
          </cell>
          <cell r="D900" t="str">
            <v>저압케이블공</v>
          </cell>
          <cell r="E900">
            <v>3.5999999999999997E-2</v>
          </cell>
          <cell r="F900">
            <v>3.5999999999999997E-2</v>
          </cell>
          <cell r="G900" t="str">
            <v>인</v>
          </cell>
          <cell r="I900">
            <v>4313</v>
          </cell>
          <cell r="L900">
            <v>119817</v>
          </cell>
          <cell r="M900">
            <v>4313</v>
          </cell>
        </row>
        <row r="902">
          <cell r="C902" t="str">
            <v>공구손료</v>
          </cell>
          <cell r="E902" t="str">
            <v>노무비의</v>
          </cell>
          <cell r="F902">
            <v>3</v>
          </cell>
          <cell r="G902" t="str">
            <v>%</v>
          </cell>
          <cell r="I902">
            <v>129</v>
          </cell>
          <cell r="O902">
            <v>129</v>
          </cell>
        </row>
        <row r="906">
          <cell r="A906">
            <v>4207</v>
          </cell>
          <cell r="B906">
            <v>3</v>
          </cell>
          <cell r="C906" t="str">
            <v>제4207호표</v>
          </cell>
          <cell r="D906" t="str">
            <v>케이블</v>
          </cell>
          <cell r="E906" t="str">
            <v>0.6/1kV F-CV 1C/50㎟</v>
          </cell>
          <cell r="F906">
            <v>1.05</v>
          </cell>
          <cell r="G906" t="str">
            <v>m</v>
          </cell>
          <cell r="I906">
            <v>11139</v>
          </cell>
          <cell r="K906">
            <v>5833</v>
          </cell>
          <cell r="M906">
            <v>5152</v>
          </cell>
          <cell r="O906">
            <v>154</v>
          </cell>
          <cell r="P906" t="str">
            <v>전 5-11</v>
          </cell>
        </row>
        <row r="908">
          <cell r="B908" t="str">
            <v>케이블0.6/1kV F-CV 1C/50㎟</v>
          </cell>
          <cell r="C908" t="str">
            <v>재료비</v>
          </cell>
          <cell r="D908" t="str">
            <v>케이블</v>
          </cell>
          <cell r="E908" t="str">
            <v>0.6/1kV F-CV 1C/50㎟</v>
          </cell>
          <cell r="F908">
            <v>1.05</v>
          </cell>
          <cell r="G908" t="str">
            <v>m</v>
          </cell>
          <cell r="I908">
            <v>5719</v>
          </cell>
          <cell r="J908">
            <v>5447</v>
          </cell>
          <cell r="K908">
            <v>5719</v>
          </cell>
        </row>
        <row r="909">
          <cell r="D909" t="str">
            <v>잡재료비</v>
          </cell>
          <cell r="E909" t="str">
            <v>배관배선의</v>
          </cell>
          <cell r="F909">
            <v>2</v>
          </cell>
          <cell r="G909" t="str">
            <v>%</v>
          </cell>
          <cell r="I909">
            <v>114</v>
          </cell>
          <cell r="K909">
            <v>114</v>
          </cell>
        </row>
        <row r="911">
          <cell r="C911" t="str">
            <v>노무비</v>
          </cell>
          <cell r="D911" t="str">
            <v>저압케이블공</v>
          </cell>
          <cell r="E911">
            <v>4.2999999999999997E-2</v>
          </cell>
          <cell r="F911">
            <v>4.2999999999999997E-2</v>
          </cell>
          <cell r="G911" t="str">
            <v>인</v>
          </cell>
          <cell r="I911">
            <v>5152</v>
          </cell>
          <cell r="L911">
            <v>119817</v>
          </cell>
          <cell r="M911">
            <v>5152</v>
          </cell>
        </row>
        <row r="913">
          <cell r="C913" t="str">
            <v>공구손료</v>
          </cell>
          <cell r="E913" t="str">
            <v>노무비의</v>
          </cell>
          <cell r="F913">
            <v>3</v>
          </cell>
          <cell r="G913" t="str">
            <v>%</v>
          </cell>
          <cell r="I913">
            <v>154</v>
          </cell>
          <cell r="O913">
            <v>154</v>
          </cell>
        </row>
        <row r="917">
          <cell r="A917">
            <v>4208</v>
          </cell>
          <cell r="B917">
            <v>3</v>
          </cell>
          <cell r="C917" t="str">
            <v>제4208호표</v>
          </cell>
          <cell r="D917" t="str">
            <v>케이블</v>
          </cell>
          <cell r="E917" t="str">
            <v>0.6/1kV F-CV 1C/70㎟</v>
          </cell>
          <cell r="F917">
            <v>1.05</v>
          </cell>
          <cell r="G917" t="str">
            <v>m</v>
          </cell>
          <cell r="I917">
            <v>15295</v>
          </cell>
          <cell r="K917">
            <v>8262</v>
          </cell>
          <cell r="M917">
            <v>6829</v>
          </cell>
          <cell r="O917">
            <v>204</v>
          </cell>
          <cell r="P917" t="str">
            <v>전 5-11</v>
          </cell>
        </row>
        <row r="919">
          <cell r="B919" t="str">
            <v>케이블0.6/1kV F-CV 1C/70㎟</v>
          </cell>
          <cell r="C919" t="str">
            <v>재료비</v>
          </cell>
          <cell r="D919" t="str">
            <v>케이블</v>
          </cell>
          <cell r="E919" t="str">
            <v>0.6/1kV F-CV 1C/70㎟</v>
          </cell>
          <cell r="F919">
            <v>1.05</v>
          </cell>
          <cell r="G919" t="str">
            <v>m</v>
          </cell>
          <cell r="I919">
            <v>8100</v>
          </cell>
          <cell r="J919">
            <v>7715</v>
          </cell>
          <cell r="K919">
            <v>8100</v>
          </cell>
        </row>
        <row r="920">
          <cell r="D920" t="str">
            <v>잡재료비</v>
          </cell>
          <cell r="E920" t="str">
            <v>배관배선의</v>
          </cell>
          <cell r="F920">
            <v>2</v>
          </cell>
          <cell r="G920" t="str">
            <v>%</v>
          </cell>
          <cell r="I920">
            <v>162</v>
          </cell>
          <cell r="K920">
            <v>162</v>
          </cell>
        </row>
        <row r="922">
          <cell r="C922" t="str">
            <v>노무비</v>
          </cell>
          <cell r="D922" t="str">
            <v>저압케이블공</v>
          </cell>
          <cell r="E922">
            <v>5.7000000000000002E-2</v>
          </cell>
          <cell r="F922">
            <v>5.7000000000000002E-2</v>
          </cell>
          <cell r="G922" t="str">
            <v>인</v>
          </cell>
          <cell r="I922">
            <v>6829</v>
          </cell>
          <cell r="L922">
            <v>119817</v>
          </cell>
          <cell r="M922">
            <v>6829</v>
          </cell>
        </row>
        <row r="924">
          <cell r="C924" t="str">
            <v>공구손료</v>
          </cell>
          <cell r="E924" t="str">
            <v>노무비의</v>
          </cell>
          <cell r="F924">
            <v>3</v>
          </cell>
          <cell r="G924" t="str">
            <v>%</v>
          </cell>
          <cell r="I924">
            <v>204</v>
          </cell>
          <cell r="O924">
            <v>204</v>
          </cell>
        </row>
        <row r="928">
          <cell r="A928">
            <v>4209</v>
          </cell>
          <cell r="B928">
            <v>3</v>
          </cell>
          <cell r="C928" t="str">
            <v>제4209호표</v>
          </cell>
          <cell r="D928" t="str">
            <v>케이블</v>
          </cell>
          <cell r="E928" t="str">
            <v>0.6/1kV F-CV 1C/95㎟</v>
          </cell>
          <cell r="F928">
            <v>1.05</v>
          </cell>
          <cell r="G928" t="str">
            <v>m</v>
          </cell>
          <cell r="I928">
            <v>19863</v>
          </cell>
          <cell r="K928">
            <v>11101</v>
          </cell>
          <cell r="M928">
            <v>8507</v>
          </cell>
          <cell r="O928">
            <v>255</v>
          </cell>
          <cell r="P928" t="str">
            <v>전 5-11</v>
          </cell>
        </row>
        <row r="930">
          <cell r="B930" t="str">
            <v>케이블0.6/1kV F-CV 1C/95㎟</v>
          </cell>
          <cell r="C930" t="str">
            <v>재료비</v>
          </cell>
          <cell r="D930" t="str">
            <v>케이블</v>
          </cell>
          <cell r="E930" t="str">
            <v>0.6/1kV F-CV 1C/95㎟</v>
          </cell>
          <cell r="F930">
            <v>1.05</v>
          </cell>
          <cell r="G930" t="str">
            <v>m</v>
          </cell>
          <cell r="I930">
            <v>10884</v>
          </cell>
          <cell r="J930">
            <v>10366</v>
          </cell>
          <cell r="K930">
            <v>10884</v>
          </cell>
        </row>
        <row r="931">
          <cell r="D931" t="str">
            <v>잡재료비</v>
          </cell>
          <cell r="E931" t="str">
            <v>배관배선의</v>
          </cell>
          <cell r="F931">
            <v>2</v>
          </cell>
          <cell r="G931" t="str">
            <v>%</v>
          </cell>
          <cell r="I931">
            <v>217</v>
          </cell>
          <cell r="K931">
            <v>217</v>
          </cell>
        </row>
        <row r="933">
          <cell r="C933" t="str">
            <v>노무비</v>
          </cell>
          <cell r="D933" t="str">
            <v>저압케이블공</v>
          </cell>
          <cell r="E933">
            <v>7.0999999999999994E-2</v>
          </cell>
          <cell r="F933">
            <v>7.0999999999999994E-2</v>
          </cell>
          <cell r="G933" t="str">
            <v>인</v>
          </cell>
          <cell r="I933">
            <v>8507</v>
          </cell>
          <cell r="L933">
            <v>119817</v>
          </cell>
          <cell r="M933">
            <v>8507</v>
          </cell>
        </row>
        <row r="935">
          <cell r="C935" t="str">
            <v>공구손료</v>
          </cell>
          <cell r="E935" t="str">
            <v>노무비의</v>
          </cell>
          <cell r="F935">
            <v>3</v>
          </cell>
          <cell r="G935" t="str">
            <v>%</v>
          </cell>
          <cell r="I935">
            <v>255</v>
          </cell>
          <cell r="O935">
            <v>255</v>
          </cell>
        </row>
        <row r="939">
          <cell r="A939">
            <v>4210</v>
          </cell>
          <cell r="B939">
            <v>3</v>
          </cell>
          <cell r="C939" t="str">
            <v>제4210호표</v>
          </cell>
          <cell r="D939" t="str">
            <v>케이블</v>
          </cell>
          <cell r="E939" t="str">
            <v>0.6/1kV F-CV 1C/240㎟</v>
          </cell>
          <cell r="F939">
            <v>1.05</v>
          </cell>
          <cell r="G939" t="str">
            <v>m</v>
          </cell>
          <cell r="I939">
            <v>43487</v>
          </cell>
          <cell r="K939">
            <v>26704</v>
          </cell>
          <cell r="M939">
            <v>16295</v>
          </cell>
          <cell r="O939">
            <v>488</v>
          </cell>
          <cell r="P939" t="str">
            <v>전 5-11</v>
          </cell>
        </row>
        <row r="941">
          <cell r="B941" t="str">
            <v>케이블0.6/1kV F-CV 1C/240㎟</v>
          </cell>
          <cell r="C941" t="str">
            <v>재료비</v>
          </cell>
          <cell r="D941" t="str">
            <v>케이블</v>
          </cell>
          <cell r="E941" t="str">
            <v>0.6/1kV F-CV 1C/240㎟</v>
          </cell>
          <cell r="F941">
            <v>1.05</v>
          </cell>
          <cell r="G941" t="str">
            <v>m</v>
          </cell>
          <cell r="I941">
            <v>26181</v>
          </cell>
          <cell r="J941">
            <v>24935</v>
          </cell>
          <cell r="K941">
            <v>26181</v>
          </cell>
        </row>
        <row r="942">
          <cell r="D942" t="str">
            <v>잡재료비</v>
          </cell>
          <cell r="E942" t="str">
            <v>배관배선의</v>
          </cell>
          <cell r="F942">
            <v>2</v>
          </cell>
          <cell r="G942" t="str">
            <v>%</v>
          </cell>
          <cell r="I942">
            <v>523</v>
          </cell>
          <cell r="K942">
            <v>523</v>
          </cell>
        </row>
        <row r="944">
          <cell r="C944" t="str">
            <v>노무비</v>
          </cell>
          <cell r="D944" t="str">
            <v>저압케이블공</v>
          </cell>
          <cell r="E944">
            <v>0.13600000000000001</v>
          </cell>
          <cell r="F944">
            <v>0.13600000000000001</v>
          </cell>
          <cell r="G944" t="str">
            <v>인</v>
          </cell>
          <cell r="I944">
            <v>16295</v>
          </cell>
          <cell r="L944">
            <v>119817</v>
          </cell>
          <cell r="M944">
            <v>16295</v>
          </cell>
        </row>
        <row r="946">
          <cell r="C946" t="str">
            <v>공구손료</v>
          </cell>
          <cell r="E946" t="str">
            <v>노무비의</v>
          </cell>
          <cell r="F946">
            <v>3</v>
          </cell>
          <cell r="G946" t="str">
            <v>%</v>
          </cell>
          <cell r="I946">
            <v>488</v>
          </cell>
          <cell r="O946">
            <v>488</v>
          </cell>
        </row>
        <row r="950">
          <cell r="A950">
            <v>4211</v>
          </cell>
          <cell r="B950">
            <v>3</v>
          </cell>
          <cell r="C950" t="str">
            <v>제4211호표</v>
          </cell>
          <cell r="D950" t="str">
            <v>케이블</v>
          </cell>
          <cell r="E950" t="str">
            <v>0.6/1kV F-CV 2C/4㎟</v>
          </cell>
          <cell r="F950">
            <v>1.05</v>
          </cell>
          <cell r="G950" t="str">
            <v>m</v>
          </cell>
          <cell r="I950">
            <v>3592</v>
          </cell>
          <cell r="K950">
            <v>1618</v>
          </cell>
          <cell r="M950">
            <v>1917</v>
          </cell>
          <cell r="O950">
            <v>57</v>
          </cell>
          <cell r="P950" t="str">
            <v>전 5-13</v>
          </cell>
        </row>
        <row r="952">
          <cell r="B952" t="str">
            <v>케이블0.6/1kV F-CV 2C/4㎟</v>
          </cell>
          <cell r="C952" t="str">
            <v>재료비</v>
          </cell>
          <cell r="D952" t="str">
            <v>케이블</v>
          </cell>
          <cell r="E952" t="str">
            <v>0.6/1kV F-CV 2C/4㎟</v>
          </cell>
          <cell r="F952">
            <v>1.05</v>
          </cell>
          <cell r="G952" t="str">
            <v>m</v>
          </cell>
          <cell r="I952">
            <v>1587</v>
          </cell>
          <cell r="J952">
            <v>1512</v>
          </cell>
          <cell r="K952">
            <v>1587</v>
          </cell>
        </row>
        <row r="953">
          <cell r="D953" t="str">
            <v>잡재료비</v>
          </cell>
          <cell r="E953" t="str">
            <v>배관배선의</v>
          </cell>
          <cell r="F953">
            <v>2</v>
          </cell>
          <cell r="G953" t="str">
            <v>%</v>
          </cell>
          <cell r="I953">
            <v>31</v>
          </cell>
          <cell r="K953">
            <v>31</v>
          </cell>
        </row>
        <row r="955">
          <cell r="C955" t="str">
            <v>노무비</v>
          </cell>
          <cell r="D955" t="str">
            <v>저압케이블공</v>
          </cell>
          <cell r="E955">
            <v>1.6E-2</v>
          </cell>
          <cell r="F955">
            <v>1.6E-2</v>
          </cell>
          <cell r="G955" t="str">
            <v>인</v>
          </cell>
          <cell r="I955">
            <v>1917</v>
          </cell>
          <cell r="L955">
            <v>119817</v>
          </cell>
          <cell r="M955">
            <v>1917</v>
          </cell>
        </row>
        <row r="957">
          <cell r="C957" t="str">
            <v>공구손료</v>
          </cell>
          <cell r="E957" t="str">
            <v>노무비의</v>
          </cell>
          <cell r="F957">
            <v>3</v>
          </cell>
          <cell r="G957" t="str">
            <v>%</v>
          </cell>
          <cell r="I957">
            <v>57</v>
          </cell>
          <cell r="O957">
            <v>57</v>
          </cell>
        </row>
        <row r="961">
          <cell r="A961">
            <v>4212</v>
          </cell>
          <cell r="B961">
            <v>3</v>
          </cell>
          <cell r="C961" t="str">
            <v>제4212호표</v>
          </cell>
          <cell r="D961" t="str">
            <v>케이블</v>
          </cell>
          <cell r="E961" t="str">
            <v>0.6/1kV F-CV 2C/6㎟</v>
          </cell>
          <cell r="F961">
            <v>1.05</v>
          </cell>
          <cell r="G961" t="str">
            <v>m</v>
          </cell>
          <cell r="I961">
            <v>4102</v>
          </cell>
          <cell r="K961">
            <v>1882</v>
          </cell>
          <cell r="M961">
            <v>2156</v>
          </cell>
          <cell r="O961">
            <v>64</v>
          </cell>
          <cell r="P961" t="str">
            <v>전 5-13</v>
          </cell>
        </row>
        <row r="963">
          <cell r="B963" t="str">
            <v>케이블0.6/1kV F-CV 2C/6㎟</v>
          </cell>
          <cell r="C963" t="str">
            <v>재료비</v>
          </cell>
          <cell r="D963" t="str">
            <v>케이블</v>
          </cell>
          <cell r="E963" t="str">
            <v>0.6/1kV F-CV 2C/6㎟</v>
          </cell>
          <cell r="F963">
            <v>1.05</v>
          </cell>
          <cell r="G963" t="str">
            <v>m</v>
          </cell>
          <cell r="I963">
            <v>1846</v>
          </cell>
          <cell r="J963">
            <v>1759</v>
          </cell>
          <cell r="K963">
            <v>1846</v>
          </cell>
        </row>
        <row r="964">
          <cell r="D964" t="str">
            <v>잡재료비</v>
          </cell>
          <cell r="E964" t="str">
            <v>배관배선의</v>
          </cell>
          <cell r="F964">
            <v>2</v>
          </cell>
          <cell r="G964" t="str">
            <v>%</v>
          </cell>
          <cell r="I964">
            <v>36</v>
          </cell>
          <cell r="K964">
            <v>36</v>
          </cell>
        </row>
        <row r="966">
          <cell r="C966" t="str">
            <v>노무비</v>
          </cell>
          <cell r="D966" t="str">
            <v>저압케이블공</v>
          </cell>
          <cell r="E966">
            <v>1.7999999999999999E-2</v>
          </cell>
          <cell r="F966">
            <v>1.7999999999999999E-2</v>
          </cell>
          <cell r="G966" t="str">
            <v>인</v>
          </cell>
          <cell r="I966">
            <v>2156</v>
          </cell>
          <cell r="L966">
            <v>119817</v>
          </cell>
          <cell r="M966">
            <v>2156</v>
          </cell>
        </row>
        <row r="968">
          <cell r="C968" t="str">
            <v>공구손료</v>
          </cell>
          <cell r="E968" t="str">
            <v>노무비의</v>
          </cell>
          <cell r="F968">
            <v>3</v>
          </cell>
          <cell r="G968" t="str">
            <v>%</v>
          </cell>
          <cell r="I968">
            <v>64</v>
          </cell>
          <cell r="O968">
            <v>64</v>
          </cell>
        </row>
        <row r="972">
          <cell r="A972">
            <v>4213</v>
          </cell>
          <cell r="B972">
            <v>3</v>
          </cell>
          <cell r="C972" t="str">
            <v>제4213호표</v>
          </cell>
          <cell r="D972" t="str">
            <v>케이블</v>
          </cell>
          <cell r="E972" t="str">
            <v>0.6/1kV F-CV 2C/10㎟</v>
          </cell>
          <cell r="F972">
            <v>1.05</v>
          </cell>
          <cell r="G972" t="str">
            <v>m</v>
          </cell>
          <cell r="I972">
            <v>6125</v>
          </cell>
          <cell r="K972">
            <v>3041</v>
          </cell>
          <cell r="M972">
            <v>2995</v>
          </cell>
          <cell r="O972">
            <v>89</v>
          </cell>
          <cell r="P972" t="str">
            <v>전 5-13</v>
          </cell>
        </row>
        <row r="974">
          <cell r="B974" t="str">
            <v>케이블0.6/1kV F-CV 2C/10㎟</v>
          </cell>
          <cell r="C974" t="str">
            <v>재료비</v>
          </cell>
          <cell r="D974" t="str">
            <v>케이블</v>
          </cell>
          <cell r="E974" t="str">
            <v>0.6/1kV F-CV 2C/10㎟</v>
          </cell>
          <cell r="F974">
            <v>1.05</v>
          </cell>
          <cell r="G974" t="str">
            <v>m</v>
          </cell>
          <cell r="I974">
            <v>2982</v>
          </cell>
          <cell r="J974">
            <v>2840</v>
          </cell>
          <cell r="K974">
            <v>2982</v>
          </cell>
        </row>
        <row r="975">
          <cell r="D975" t="str">
            <v>잡재료비</v>
          </cell>
          <cell r="E975" t="str">
            <v>배관배선의</v>
          </cell>
          <cell r="F975">
            <v>2</v>
          </cell>
          <cell r="G975" t="str">
            <v>%</v>
          </cell>
          <cell r="I975">
            <v>59</v>
          </cell>
          <cell r="K975">
            <v>59</v>
          </cell>
        </row>
        <row r="977">
          <cell r="C977" t="str">
            <v>노무비</v>
          </cell>
          <cell r="D977" t="str">
            <v>저압케이블공</v>
          </cell>
          <cell r="E977">
            <v>2.5000000000000001E-2</v>
          </cell>
          <cell r="F977">
            <v>2.5000000000000001E-2</v>
          </cell>
          <cell r="G977" t="str">
            <v>인</v>
          </cell>
          <cell r="I977">
            <v>2995</v>
          </cell>
          <cell r="L977">
            <v>119817</v>
          </cell>
          <cell r="M977">
            <v>2995</v>
          </cell>
        </row>
        <row r="979">
          <cell r="C979" t="str">
            <v>공구손료</v>
          </cell>
          <cell r="E979" t="str">
            <v>노무비의</v>
          </cell>
          <cell r="F979">
            <v>3</v>
          </cell>
          <cell r="G979" t="str">
            <v>%</v>
          </cell>
          <cell r="I979">
            <v>89</v>
          </cell>
          <cell r="O979">
            <v>89</v>
          </cell>
        </row>
        <row r="983">
          <cell r="A983">
            <v>4214</v>
          </cell>
          <cell r="B983">
            <v>3</v>
          </cell>
          <cell r="C983" t="str">
            <v>제4214호표</v>
          </cell>
          <cell r="D983" t="str">
            <v>케이블</v>
          </cell>
          <cell r="E983" t="str">
            <v>0.6/1kV F-CV 2C/16㎟</v>
          </cell>
          <cell r="F983">
            <v>1.05</v>
          </cell>
          <cell r="G983" t="str">
            <v>m</v>
          </cell>
          <cell r="I983">
            <v>8065</v>
          </cell>
          <cell r="K983">
            <v>4092</v>
          </cell>
          <cell r="M983">
            <v>3858</v>
          </cell>
          <cell r="O983">
            <v>115</v>
          </cell>
          <cell r="P983" t="str">
            <v>전 5-13</v>
          </cell>
        </row>
        <row r="985">
          <cell r="B985" t="str">
            <v>케이블0.6/1kV F-CV 2C/16㎟</v>
          </cell>
          <cell r="C985" t="str">
            <v>재료비</v>
          </cell>
          <cell r="D985" t="str">
            <v>케이블</v>
          </cell>
          <cell r="E985" t="str">
            <v>0.6/1kV F-CV 2C/16㎟</v>
          </cell>
          <cell r="F985">
            <v>1.05</v>
          </cell>
          <cell r="G985" t="str">
            <v>m</v>
          </cell>
          <cell r="I985">
            <v>4012</v>
          </cell>
          <cell r="J985">
            <v>3821</v>
          </cell>
          <cell r="K985">
            <v>4012</v>
          </cell>
        </row>
        <row r="986">
          <cell r="D986" t="str">
            <v>잡재료비</v>
          </cell>
          <cell r="E986" t="str">
            <v>배관배선의</v>
          </cell>
          <cell r="F986">
            <v>2</v>
          </cell>
          <cell r="G986" t="str">
            <v>%</v>
          </cell>
          <cell r="I986">
            <v>80</v>
          </cell>
          <cell r="K986">
            <v>80</v>
          </cell>
        </row>
        <row r="988">
          <cell r="C988" t="str">
            <v>노무비</v>
          </cell>
          <cell r="D988" t="str">
            <v>저압케이블공</v>
          </cell>
          <cell r="E988" t="str">
            <v>0.023*1.4</v>
          </cell>
          <cell r="F988">
            <v>3.2199999999999999E-2</v>
          </cell>
          <cell r="G988" t="str">
            <v>인</v>
          </cell>
          <cell r="I988">
            <v>3858</v>
          </cell>
          <cell r="L988">
            <v>119817</v>
          </cell>
          <cell r="M988">
            <v>3858</v>
          </cell>
        </row>
        <row r="990">
          <cell r="C990" t="str">
            <v>공구손료</v>
          </cell>
          <cell r="E990" t="str">
            <v>노무비의</v>
          </cell>
          <cell r="F990">
            <v>3</v>
          </cell>
          <cell r="G990" t="str">
            <v>%</v>
          </cell>
          <cell r="I990">
            <v>115</v>
          </cell>
          <cell r="O990">
            <v>115</v>
          </cell>
        </row>
        <row r="994">
          <cell r="A994">
            <v>4215</v>
          </cell>
          <cell r="B994">
            <v>3</v>
          </cell>
          <cell r="C994" t="str">
            <v>제4215호표</v>
          </cell>
          <cell r="D994" t="str">
            <v>케이블</v>
          </cell>
          <cell r="E994" t="str">
            <v>0.6/1kV F-CV 2C/25㎟</v>
          </cell>
          <cell r="F994">
            <v>1.05</v>
          </cell>
          <cell r="G994" t="str">
            <v>m</v>
          </cell>
          <cell r="I994">
            <v>11534</v>
          </cell>
          <cell r="K994">
            <v>6352</v>
          </cell>
          <cell r="M994">
            <v>5032</v>
          </cell>
          <cell r="O994">
            <v>150</v>
          </cell>
          <cell r="P994" t="str">
            <v>전 5-11</v>
          </cell>
        </row>
        <row r="996">
          <cell r="B996" t="str">
            <v>케이블0.6/1kV F-CV 2C/25㎟</v>
          </cell>
          <cell r="C996" t="str">
            <v>재료비</v>
          </cell>
          <cell r="D996" t="str">
            <v>케이블</v>
          </cell>
          <cell r="E996" t="str">
            <v>0.6/1kV F-CV 2C/25㎟</v>
          </cell>
          <cell r="F996">
            <v>1.05</v>
          </cell>
          <cell r="G996" t="str">
            <v>m</v>
          </cell>
          <cell r="I996">
            <v>6228</v>
          </cell>
          <cell r="J996">
            <v>5932</v>
          </cell>
          <cell r="K996">
            <v>6228</v>
          </cell>
        </row>
        <row r="997">
          <cell r="D997" t="str">
            <v>잡재료비</v>
          </cell>
          <cell r="E997" t="str">
            <v>배관배선의</v>
          </cell>
          <cell r="F997">
            <v>2</v>
          </cell>
          <cell r="G997" t="str">
            <v>%</v>
          </cell>
          <cell r="I997">
            <v>124</v>
          </cell>
          <cell r="K997">
            <v>124</v>
          </cell>
        </row>
        <row r="999">
          <cell r="C999" t="str">
            <v>노무비</v>
          </cell>
          <cell r="D999" t="str">
            <v>저압케이블공</v>
          </cell>
          <cell r="E999" t="str">
            <v>0.03*1.4</v>
          </cell>
          <cell r="F999">
            <v>4.1999999999999996E-2</v>
          </cell>
          <cell r="G999" t="str">
            <v>인</v>
          </cell>
          <cell r="I999">
            <v>5032</v>
          </cell>
          <cell r="L999">
            <v>119817</v>
          </cell>
          <cell r="M999">
            <v>5032</v>
          </cell>
        </row>
        <row r="1001">
          <cell r="C1001" t="str">
            <v>공구손료</v>
          </cell>
          <cell r="E1001" t="str">
            <v>노무비의</v>
          </cell>
          <cell r="F1001">
            <v>3</v>
          </cell>
          <cell r="G1001" t="str">
            <v>%</v>
          </cell>
          <cell r="I1001">
            <v>150</v>
          </cell>
          <cell r="O1001">
            <v>150</v>
          </cell>
        </row>
        <row r="1005">
          <cell r="A1005">
            <v>4216</v>
          </cell>
          <cell r="B1005">
            <v>3</v>
          </cell>
          <cell r="C1005" t="str">
            <v>제4216호표</v>
          </cell>
          <cell r="D1005" t="str">
            <v>케이블</v>
          </cell>
          <cell r="E1005" t="str">
            <v>0.6/1kV F-CV 2C/35㎟</v>
          </cell>
          <cell r="F1005">
            <v>1.05</v>
          </cell>
          <cell r="G1005" t="str">
            <v>m</v>
          </cell>
          <cell r="I1005">
            <v>14982</v>
          </cell>
          <cell r="K1005">
            <v>8763</v>
          </cell>
          <cell r="M1005">
            <v>6038</v>
          </cell>
          <cell r="O1005">
            <v>181</v>
          </cell>
          <cell r="P1005" t="str">
            <v>전 5-11</v>
          </cell>
        </row>
        <row r="1007">
          <cell r="B1007" t="str">
            <v>케이블0.6/1kV F-CV 2C/35㎟</v>
          </cell>
          <cell r="C1007" t="str">
            <v>재료비</v>
          </cell>
          <cell r="D1007" t="str">
            <v>케이블</v>
          </cell>
          <cell r="E1007" t="str">
            <v>0.6/1kV F-CV 2C/35㎟</v>
          </cell>
          <cell r="F1007">
            <v>1.05</v>
          </cell>
          <cell r="G1007" t="str">
            <v>m</v>
          </cell>
          <cell r="I1007">
            <v>8592</v>
          </cell>
          <cell r="J1007">
            <v>8183</v>
          </cell>
          <cell r="K1007">
            <v>8592</v>
          </cell>
        </row>
        <row r="1008">
          <cell r="D1008" t="str">
            <v>잡재료비</v>
          </cell>
          <cell r="E1008" t="str">
            <v>배관배선의</v>
          </cell>
          <cell r="F1008">
            <v>2</v>
          </cell>
          <cell r="G1008" t="str">
            <v>%</v>
          </cell>
          <cell r="I1008">
            <v>171</v>
          </cell>
          <cell r="K1008">
            <v>171</v>
          </cell>
        </row>
        <row r="1010">
          <cell r="C1010" t="str">
            <v>노무비</v>
          </cell>
          <cell r="D1010" t="str">
            <v>저압케이블공</v>
          </cell>
          <cell r="E1010" t="str">
            <v>0.036*1.4</v>
          </cell>
          <cell r="F1010">
            <v>5.0399999999999993E-2</v>
          </cell>
          <cell r="G1010" t="str">
            <v>인</v>
          </cell>
          <cell r="I1010">
            <v>6038</v>
          </cell>
          <cell r="L1010">
            <v>119817</v>
          </cell>
          <cell r="M1010">
            <v>6038</v>
          </cell>
        </row>
        <row r="1012">
          <cell r="C1012" t="str">
            <v>공구손료</v>
          </cell>
          <cell r="E1012" t="str">
            <v>노무비의</v>
          </cell>
          <cell r="F1012">
            <v>3</v>
          </cell>
          <cell r="G1012" t="str">
            <v>%</v>
          </cell>
          <cell r="I1012">
            <v>181</v>
          </cell>
          <cell r="O1012">
            <v>181</v>
          </cell>
        </row>
        <row r="1016">
          <cell r="A1016">
            <v>4217</v>
          </cell>
          <cell r="B1016">
            <v>3</v>
          </cell>
          <cell r="C1016" t="str">
            <v>제4217호표</v>
          </cell>
          <cell r="D1016" t="str">
            <v>케이블</v>
          </cell>
          <cell r="E1016" t="str">
            <v>0.6/1kV F-CV 3C/4㎟</v>
          </cell>
          <cell r="F1016">
            <v>1.05</v>
          </cell>
          <cell r="G1016" t="str">
            <v>m</v>
          </cell>
          <cell r="I1016">
            <v>5125</v>
          </cell>
          <cell r="K1016">
            <v>2411</v>
          </cell>
          <cell r="M1016">
            <v>2635</v>
          </cell>
          <cell r="O1016">
            <v>79</v>
          </cell>
          <cell r="P1016" t="str">
            <v>전 5-13</v>
          </cell>
        </row>
        <row r="1018">
          <cell r="B1018" t="str">
            <v>케이블0.6/1kV F-CV 3C/4㎟</v>
          </cell>
          <cell r="C1018" t="str">
            <v>재료비</v>
          </cell>
          <cell r="D1018" t="str">
            <v>케이블</v>
          </cell>
          <cell r="E1018" t="str">
            <v>0.6/1kV F-CV 3C/4㎟</v>
          </cell>
          <cell r="F1018">
            <v>1.05</v>
          </cell>
          <cell r="G1018" t="str">
            <v>m</v>
          </cell>
          <cell r="I1018">
            <v>2364</v>
          </cell>
          <cell r="J1018">
            <v>2252</v>
          </cell>
          <cell r="K1018">
            <v>2364</v>
          </cell>
        </row>
        <row r="1019">
          <cell r="D1019" t="str">
            <v>잡재료비</v>
          </cell>
          <cell r="E1019" t="str">
            <v>배관배선의</v>
          </cell>
          <cell r="F1019">
            <v>2</v>
          </cell>
          <cell r="G1019" t="str">
            <v>%</v>
          </cell>
          <cell r="I1019">
            <v>47</v>
          </cell>
          <cell r="K1019">
            <v>47</v>
          </cell>
        </row>
        <row r="1021">
          <cell r="C1021" t="str">
            <v>노무비</v>
          </cell>
          <cell r="D1021" t="str">
            <v>저압케이블공</v>
          </cell>
          <cell r="E1021">
            <v>2.1999999999999999E-2</v>
          </cell>
          <cell r="F1021">
            <v>2.1999999999999999E-2</v>
          </cell>
          <cell r="G1021" t="str">
            <v>인</v>
          </cell>
          <cell r="I1021">
            <v>2635</v>
          </cell>
          <cell r="L1021">
            <v>119817</v>
          </cell>
          <cell r="M1021">
            <v>2635</v>
          </cell>
        </row>
        <row r="1023">
          <cell r="C1023" t="str">
            <v>공구손료</v>
          </cell>
          <cell r="E1023" t="str">
            <v>노무비의</v>
          </cell>
          <cell r="F1023">
            <v>3</v>
          </cell>
          <cell r="G1023" t="str">
            <v>%</v>
          </cell>
          <cell r="I1023">
            <v>79</v>
          </cell>
          <cell r="O1023">
            <v>79</v>
          </cell>
        </row>
        <row r="1027">
          <cell r="A1027">
            <v>4218</v>
          </cell>
          <cell r="B1027">
            <v>3</v>
          </cell>
          <cell r="C1027" t="str">
            <v>제4218호표</v>
          </cell>
          <cell r="D1027" t="str">
            <v>케이블</v>
          </cell>
          <cell r="E1027" t="str">
            <v>0.6/1kV F-CV 3C/6㎟</v>
          </cell>
          <cell r="F1027">
            <v>1.05</v>
          </cell>
          <cell r="G1027" t="str">
            <v>m</v>
          </cell>
          <cell r="I1027">
            <v>6009</v>
          </cell>
          <cell r="K1027">
            <v>2801</v>
          </cell>
          <cell r="M1027">
            <v>3115</v>
          </cell>
          <cell r="O1027">
            <v>93</v>
          </cell>
          <cell r="P1027" t="str">
            <v>전 5-13</v>
          </cell>
        </row>
        <row r="1029">
          <cell r="B1029" t="str">
            <v>케이블0.6/1kV F-CV 3C/6㎟</v>
          </cell>
          <cell r="C1029" t="str">
            <v>재료비</v>
          </cell>
          <cell r="D1029" t="str">
            <v>케이블</v>
          </cell>
          <cell r="E1029" t="str">
            <v>0.6/1kV F-CV 3C/6㎟</v>
          </cell>
          <cell r="F1029">
            <v>1.05</v>
          </cell>
          <cell r="G1029" t="str">
            <v>m</v>
          </cell>
          <cell r="I1029">
            <v>2747</v>
          </cell>
          <cell r="J1029">
            <v>2617</v>
          </cell>
          <cell r="K1029">
            <v>2747</v>
          </cell>
        </row>
        <row r="1030">
          <cell r="D1030" t="str">
            <v>잡재료비</v>
          </cell>
          <cell r="E1030" t="str">
            <v>배관배선의</v>
          </cell>
          <cell r="F1030">
            <v>2</v>
          </cell>
          <cell r="G1030" t="str">
            <v>%</v>
          </cell>
          <cell r="I1030">
            <v>54</v>
          </cell>
          <cell r="K1030">
            <v>54</v>
          </cell>
        </row>
        <row r="1032">
          <cell r="C1032" t="str">
            <v>노무비</v>
          </cell>
          <cell r="D1032" t="str">
            <v>저압케이블공</v>
          </cell>
          <cell r="E1032">
            <v>2.5999999999999999E-2</v>
          </cell>
          <cell r="F1032">
            <v>2.5999999999999999E-2</v>
          </cell>
          <cell r="G1032" t="str">
            <v>인</v>
          </cell>
          <cell r="I1032">
            <v>3115</v>
          </cell>
          <cell r="L1032">
            <v>119817</v>
          </cell>
          <cell r="M1032">
            <v>3115</v>
          </cell>
        </row>
        <row r="1034">
          <cell r="C1034" t="str">
            <v>공구손료</v>
          </cell>
          <cell r="E1034" t="str">
            <v>노무비의</v>
          </cell>
          <cell r="F1034">
            <v>3</v>
          </cell>
          <cell r="G1034" t="str">
            <v>%</v>
          </cell>
          <cell r="I1034">
            <v>93</v>
          </cell>
          <cell r="O1034">
            <v>93</v>
          </cell>
        </row>
        <row r="1038">
          <cell r="A1038">
            <v>4219</v>
          </cell>
          <cell r="B1038">
            <v>3</v>
          </cell>
          <cell r="C1038" t="str">
            <v>제4219호표</v>
          </cell>
          <cell r="D1038" t="str">
            <v>케이블</v>
          </cell>
          <cell r="E1038" t="str">
            <v>0.6/1kV F-CV 3C/10㎟</v>
          </cell>
          <cell r="F1038">
            <v>1.05</v>
          </cell>
          <cell r="G1038" t="str">
            <v>m</v>
          </cell>
          <cell r="I1038">
            <v>8985</v>
          </cell>
          <cell r="K1038">
            <v>4543</v>
          </cell>
          <cell r="M1038">
            <v>4313</v>
          </cell>
          <cell r="O1038">
            <v>129</v>
          </cell>
          <cell r="P1038" t="str">
            <v>전 5-13</v>
          </cell>
        </row>
        <row r="1040">
          <cell r="B1040" t="str">
            <v>케이블0.6/1kV F-CV 3C/10㎟</v>
          </cell>
          <cell r="C1040" t="str">
            <v>재료비</v>
          </cell>
          <cell r="D1040" t="str">
            <v>케이블</v>
          </cell>
          <cell r="E1040" t="str">
            <v>0.6/1kV F-CV 3C/10㎟</v>
          </cell>
          <cell r="F1040">
            <v>1.05</v>
          </cell>
          <cell r="G1040" t="str">
            <v>m</v>
          </cell>
          <cell r="I1040">
            <v>4454</v>
          </cell>
          <cell r="J1040">
            <v>4242</v>
          </cell>
          <cell r="K1040">
            <v>4454</v>
          </cell>
        </row>
        <row r="1041">
          <cell r="D1041" t="str">
            <v>잡재료비</v>
          </cell>
          <cell r="E1041" t="str">
            <v>배관배선의</v>
          </cell>
          <cell r="F1041">
            <v>2</v>
          </cell>
          <cell r="G1041" t="str">
            <v>%</v>
          </cell>
          <cell r="I1041">
            <v>89</v>
          </cell>
          <cell r="K1041">
            <v>89</v>
          </cell>
        </row>
        <row r="1043">
          <cell r="C1043" t="str">
            <v>노무비</v>
          </cell>
          <cell r="D1043" t="str">
            <v>저압케이블공</v>
          </cell>
          <cell r="E1043">
            <v>3.5999999999999997E-2</v>
          </cell>
          <cell r="F1043">
            <v>3.5999999999999997E-2</v>
          </cell>
          <cell r="G1043" t="str">
            <v>인</v>
          </cell>
          <cell r="I1043">
            <v>4313</v>
          </cell>
          <cell r="L1043">
            <v>119817</v>
          </cell>
          <cell r="M1043">
            <v>4313</v>
          </cell>
        </row>
        <row r="1045">
          <cell r="C1045" t="str">
            <v>공구손료</v>
          </cell>
          <cell r="E1045" t="str">
            <v>노무비의</v>
          </cell>
          <cell r="F1045">
            <v>3</v>
          </cell>
          <cell r="G1045" t="str">
            <v>%</v>
          </cell>
          <cell r="I1045">
            <v>129</v>
          </cell>
          <cell r="O1045">
            <v>129</v>
          </cell>
        </row>
        <row r="1049">
          <cell r="A1049">
            <v>4220</v>
          </cell>
          <cell r="B1049">
            <v>3</v>
          </cell>
          <cell r="C1049" t="str">
            <v>제4220호표</v>
          </cell>
          <cell r="D1049" t="str">
            <v>케이블</v>
          </cell>
          <cell r="E1049" t="str">
            <v>0.6/1kV F-CV 3C/16㎟</v>
          </cell>
          <cell r="F1049">
            <v>1.05</v>
          </cell>
          <cell r="G1049" t="str">
            <v>m</v>
          </cell>
          <cell r="I1049">
            <v>11789</v>
          </cell>
          <cell r="K1049">
            <v>6113</v>
          </cell>
          <cell r="M1049">
            <v>5511</v>
          </cell>
          <cell r="O1049">
            <v>165</v>
          </cell>
          <cell r="P1049" t="str">
            <v>전 5-11</v>
          </cell>
        </row>
        <row r="1051">
          <cell r="B1051" t="str">
            <v>케이블0.6/1kV F-CV 3C/16㎟</v>
          </cell>
          <cell r="C1051" t="str">
            <v>재료비</v>
          </cell>
          <cell r="D1051" t="str">
            <v>케이블</v>
          </cell>
          <cell r="E1051" t="str">
            <v>0.6/1kV F-CV 3C/16㎟</v>
          </cell>
          <cell r="F1051">
            <v>1.05</v>
          </cell>
          <cell r="G1051" t="str">
            <v>m</v>
          </cell>
          <cell r="I1051">
            <v>5994</v>
          </cell>
          <cell r="J1051">
            <v>5709</v>
          </cell>
          <cell r="K1051">
            <v>5994</v>
          </cell>
        </row>
        <row r="1052">
          <cell r="D1052" t="str">
            <v>잡재료비</v>
          </cell>
          <cell r="E1052" t="str">
            <v>배관배선의</v>
          </cell>
          <cell r="F1052">
            <v>2</v>
          </cell>
          <cell r="G1052" t="str">
            <v>%</v>
          </cell>
          <cell r="I1052">
            <v>119</v>
          </cell>
          <cell r="K1052">
            <v>119</v>
          </cell>
        </row>
        <row r="1054">
          <cell r="C1054" t="str">
            <v>노무비</v>
          </cell>
          <cell r="D1054" t="str">
            <v>저압케이블공</v>
          </cell>
          <cell r="E1054" t="str">
            <v>0.023*2</v>
          </cell>
          <cell r="F1054">
            <v>4.5999999999999999E-2</v>
          </cell>
          <cell r="G1054" t="str">
            <v>인</v>
          </cell>
          <cell r="I1054">
            <v>5511</v>
          </cell>
          <cell r="L1054">
            <v>119817</v>
          </cell>
          <cell r="M1054">
            <v>5511</v>
          </cell>
        </row>
        <row r="1056">
          <cell r="C1056" t="str">
            <v>공구손료</v>
          </cell>
          <cell r="E1056" t="str">
            <v>노무비의</v>
          </cell>
          <cell r="F1056">
            <v>3</v>
          </cell>
          <cell r="G1056" t="str">
            <v>%</v>
          </cell>
          <cell r="I1056">
            <v>165</v>
          </cell>
          <cell r="O1056">
            <v>165</v>
          </cell>
        </row>
        <row r="1060">
          <cell r="A1060">
            <v>4221</v>
          </cell>
          <cell r="B1060">
            <v>3</v>
          </cell>
          <cell r="C1060" t="str">
            <v>제4221호표</v>
          </cell>
          <cell r="D1060" t="str">
            <v>케이블</v>
          </cell>
          <cell r="E1060" t="str">
            <v>0.6/1kV F-CV 3C/25㎟</v>
          </cell>
          <cell r="F1060">
            <v>1.05</v>
          </cell>
          <cell r="G1060" t="str">
            <v>m</v>
          </cell>
          <cell r="I1060">
            <v>16894</v>
          </cell>
          <cell r="K1060">
            <v>9490</v>
          </cell>
          <cell r="M1060">
            <v>7189</v>
          </cell>
          <cell r="O1060">
            <v>215</v>
          </cell>
          <cell r="P1060" t="str">
            <v>전 5-11</v>
          </cell>
        </row>
        <row r="1062">
          <cell r="B1062" t="str">
            <v>케이블0.6/1kV F-CV 3C/25㎟</v>
          </cell>
          <cell r="C1062" t="str">
            <v>재료비</v>
          </cell>
          <cell r="D1062" t="str">
            <v>케이블</v>
          </cell>
          <cell r="E1062" t="str">
            <v>0.6/1kV F-CV 3C/25㎟</v>
          </cell>
          <cell r="F1062">
            <v>1.05</v>
          </cell>
          <cell r="G1062" t="str">
            <v>m</v>
          </cell>
          <cell r="I1062">
            <v>9304</v>
          </cell>
          <cell r="J1062">
            <v>8861</v>
          </cell>
          <cell r="K1062">
            <v>9304</v>
          </cell>
        </row>
        <row r="1063">
          <cell r="D1063" t="str">
            <v>잡재료비</v>
          </cell>
          <cell r="E1063" t="str">
            <v>배관배선의</v>
          </cell>
          <cell r="F1063">
            <v>2</v>
          </cell>
          <cell r="G1063" t="str">
            <v>%</v>
          </cell>
          <cell r="I1063">
            <v>186</v>
          </cell>
          <cell r="K1063">
            <v>186</v>
          </cell>
        </row>
        <row r="1065">
          <cell r="C1065" t="str">
            <v>노무비</v>
          </cell>
          <cell r="D1065" t="str">
            <v>저압케이블공</v>
          </cell>
          <cell r="E1065" t="str">
            <v>0.03*2</v>
          </cell>
          <cell r="F1065">
            <v>0.06</v>
          </cell>
          <cell r="G1065" t="str">
            <v>인</v>
          </cell>
          <cell r="I1065">
            <v>7189</v>
          </cell>
          <cell r="L1065">
            <v>119817</v>
          </cell>
          <cell r="M1065">
            <v>7189</v>
          </cell>
        </row>
        <row r="1067">
          <cell r="C1067" t="str">
            <v>공구손료</v>
          </cell>
          <cell r="E1067" t="str">
            <v>노무비의</v>
          </cell>
          <cell r="F1067">
            <v>3</v>
          </cell>
          <cell r="G1067" t="str">
            <v>%</v>
          </cell>
          <cell r="I1067">
            <v>215</v>
          </cell>
          <cell r="O1067">
            <v>215</v>
          </cell>
        </row>
        <row r="1071">
          <cell r="A1071">
            <v>4222</v>
          </cell>
          <cell r="B1071">
            <v>3</v>
          </cell>
          <cell r="C1071" t="str">
            <v>제4222호표</v>
          </cell>
          <cell r="D1071" t="str">
            <v>케이블</v>
          </cell>
          <cell r="E1071" t="str">
            <v>0.6/1kV F-CV 3C/35㎟</v>
          </cell>
          <cell r="F1071">
            <v>1.05</v>
          </cell>
          <cell r="G1071" t="str">
            <v>m</v>
          </cell>
          <cell r="I1071">
            <v>21978</v>
          </cell>
          <cell r="K1071">
            <v>13094</v>
          </cell>
          <cell r="M1071">
            <v>8626</v>
          </cell>
          <cell r="O1071">
            <v>258</v>
          </cell>
          <cell r="P1071" t="str">
            <v>전 5-11</v>
          </cell>
        </row>
        <row r="1073">
          <cell r="B1073" t="str">
            <v>케이블0.6/1kV F-CV 3C/35㎟</v>
          </cell>
          <cell r="C1073" t="str">
            <v>재료비</v>
          </cell>
          <cell r="D1073" t="str">
            <v>케이블</v>
          </cell>
          <cell r="E1073" t="str">
            <v>0.6/1kV F-CV 3C/35㎟</v>
          </cell>
          <cell r="F1073">
            <v>1.05</v>
          </cell>
          <cell r="G1073" t="str">
            <v>m</v>
          </cell>
          <cell r="I1073">
            <v>12838</v>
          </cell>
          <cell r="J1073">
            <v>12227</v>
          </cell>
          <cell r="K1073">
            <v>12838</v>
          </cell>
        </row>
        <row r="1074">
          <cell r="D1074" t="str">
            <v>잡재료비</v>
          </cell>
          <cell r="E1074" t="str">
            <v>배관배선의</v>
          </cell>
          <cell r="F1074">
            <v>2</v>
          </cell>
          <cell r="G1074" t="str">
            <v>%</v>
          </cell>
          <cell r="I1074">
            <v>256</v>
          </cell>
          <cell r="K1074">
            <v>256</v>
          </cell>
        </row>
        <row r="1076">
          <cell r="C1076" t="str">
            <v>노무비</v>
          </cell>
          <cell r="D1076" t="str">
            <v>저압케이블공</v>
          </cell>
          <cell r="E1076" t="str">
            <v>0.036*2</v>
          </cell>
          <cell r="F1076">
            <v>7.1999999999999995E-2</v>
          </cell>
          <cell r="G1076" t="str">
            <v>인</v>
          </cell>
          <cell r="I1076">
            <v>8626</v>
          </cell>
          <cell r="L1076">
            <v>119817</v>
          </cell>
          <cell r="M1076">
            <v>8626</v>
          </cell>
        </row>
        <row r="1078">
          <cell r="C1078" t="str">
            <v>공구손료</v>
          </cell>
          <cell r="E1078" t="str">
            <v>노무비의</v>
          </cell>
          <cell r="F1078">
            <v>3</v>
          </cell>
          <cell r="G1078" t="str">
            <v>%</v>
          </cell>
          <cell r="I1078">
            <v>258</v>
          </cell>
          <cell r="O1078">
            <v>258</v>
          </cell>
        </row>
        <row r="1082">
          <cell r="A1082">
            <v>4223</v>
          </cell>
          <cell r="B1082">
            <v>3</v>
          </cell>
          <cell r="C1082" t="str">
            <v>제4223호표</v>
          </cell>
          <cell r="D1082" t="str">
            <v>케이블</v>
          </cell>
          <cell r="E1082" t="str">
            <v>0.6/1kV F-CV 4C/4㎟</v>
          </cell>
          <cell r="F1082">
            <v>1.05</v>
          </cell>
          <cell r="G1082" t="str">
            <v>m</v>
          </cell>
          <cell r="I1082">
            <v>6776</v>
          </cell>
          <cell r="K1082">
            <v>3198</v>
          </cell>
          <cell r="M1082">
            <v>3474</v>
          </cell>
          <cell r="O1082">
            <v>104</v>
          </cell>
          <cell r="P1082" t="str">
            <v>전 5-13</v>
          </cell>
        </row>
        <row r="1084">
          <cell r="B1084" t="str">
            <v>케이블0.6/1kV F-CV 4C/4㎟</v>
          </cell>
          <cell r="C1084" t="str">
            <v>재료비</v>
          </cell>
          <cell r="D1084" t="str">
            <v>케이블</v>
          </cell>
          <cell r="E1084" t="str">
            <v>0.6/1kV F-CV 4C/4㎟</v>
          </cell>
          <cell r="F1084">
            <v>1.05</v>
          </cell>
          <cell r="G1084" t="str">
            <v>m</v>
          </cell>
          <cell r="I1084">
            <v>3136</v>
          </cell>
          <cell r="J1084">
            <v>2987</v>
          </cell>
          <cell r="K1084">
            <v>3136</v>
          </cell>
        </row>
        <row r="1085">
          <cell r="D1085" t="str">
            <v>잡재료비</v>
          </cell>
          <cell r="E1085" t="str">
            <v>배관배선의</v>
          </cell>
          <cell r="F1085">
            <v>2</v>
          </cell>
          <cell r="G1085" t="str">
            <v>%</v>
          </cell>
          <cell r="I1085">
            <v>62</v>
          </cell>
          <cell r="K1085">
            <v>62</v>
          </cell>
        </row>
        <row r="1087">
          <cell r="C1087" t="str">
            <v>노무비</v>
          </cell>
          <cell r="D1087" t="str">
            <v>저압케이블공</v>
          </cell>
          <cell r="E1087">
            <v>2.9000000000000001E-2</v>
          </cell>
          <cell r="F1087">
            <v>2.9000000000000001E-2</v>
          </cell>
          <cell r="G1087" t="str">
            <v>인</v>
          </cell>
          <cell r="I1087">
            <v>3474</v>
          </cell>
          <cell r="L1087">
            <v>119817</v>
          </cell>
          <cell r="M1087">
            <v>3474</v>
          </cell>
        </row>
        <row r="1089">
          <cell r="C1089" t="str">
            <v>공구손료</v>
          </cell>
          <cell r="E1089" t="str">
            <v>노무비의</v>
          </cell>
          <cell r="F1089">
            <v>3</v>
          </cell>
          <cell r="G1089" t="str">
            <v>%</v>
          </cell>
          <cell r="I1089">
            <v>104</v>
          </cell>
          <cell r="O1089">
            <v>104</v>
          </cell>
        </row>
        <row r="1093">
          <cell r="A1093">
            <v>4224</v>
          </cell>
          <cell r="B1093">
            <v>3</v>
          </cell>
          <cell r="C1093" t="str">
            <v>제4224호표</v>
          </cell>
          <cell r="D1093" t="str">
            <v>케이블</v>
          </cell>
          <cell r="E1093" t="str">
            <v>0.6/1kV F-CV 4C/6㎟</v>
          </cell>
          <cell r="F1093">
            <v>1.05</v>
          </cell>
          <cell r="G1093" t="str">
            <v>m</v>
          </cell>
          <cell r="I1093">
            <v>7916</v>
          </cell>
          <cell r="K1093">
            <v>3721</v>
          </cell>
          <cell r="M1093">
            <v>4073</v>
          </cell>
          <cell r="O1093">
            <v>122</v>
          </cell>
          <cell r="P1093" t="str">
            <v>전 5-13</v>
          </cell>
        </row>
        <row r="1095">
          <cell r="B1095" t="str">
            <v>케이블0.6/1kV F-CV 4C/6㎟</v>
          </cell>
          <cell r="C1095" t="str">
            <v>재료비</v>
          </cell>
          <cell r="D1095" t="str">
            <v>케이블</v>
          </cell>
          <cell r="E1095" t="str">
            <v>0.6/1kV F-CV 4C/6㎟</v>
          </cell>
          <cell r="F1095">
            <v>1.05</v>
          </cell>
          <cell r="G1095" t="str">
            <v>m</v>
          </cell>
          <cell r="I1095">
            <v>3649</v>
          </cell>
          <cell r="J1095">
            <v>3476</v>
          </cell>
          <cell r="K1095">
            <v>3649</v>
          </cell>
        </row>
        <row r="1096">
          <cell r="D1096" t="str">
            <v>잡재료비</v>
          </cell>
          <cell r="E1096" t="str">
            <v>배관배선의</v>
          </cell>
          <cell r="F1096">
            <v>2</v>
          </cell>
          <cell r="G1096" t="str">
            <v>%</v>
          </cell>
          <cell r="I1096">
            <v>72</v>
          </cell>
          <cell r="K1096">
            <v>72</v>
          </cell>
        </row>
        <row r="1098">
          <cell r="C1098" t="str">
            <v>노무비</v>
          </cell>
          <cell r="D1098" t="str">
            <v>저압케이블공</v>
          </cell>
          <cell r="E1098">
            <v>3.4000000000000002E-2</v>
          </cell>
          <cell r="F1098">
            <v>3.4000000000000002E-2</v>
          </cell>
          <cell r="G1098" t="str">
            <v>인</v>
          </cell>
          <cell r="I1098">
            <v>4073</v>
          </cell>
          <cell r="L1098">
            <v>119817</v>
          </cell>
          <cell r="M1098">
            <v>4073</v>
          </cell>
        </row>
        <row r="1100">
          <cell r="C1100" t="str">
            <v>공구손료</v>
          </cell>
          <cell r="E1100" t="str">
            <v>노무비의</v>
          </cell>
          <cell r="F1100">
            <v>3</v>
          </cell>
          <cell r="G1100" t="str">
            <v>%</v>
          </cell>
          <cell r="I1100">
            <v>122</v>
          </cell>
          <cell r="O1100">
            <v>122</v>
          </cell>
        </row>
        <row r="1104">
          <cell r="A1104">
            <v>4225</v>
          </cell>
          <cell r="B1104">
            <v>3</v>
          </cell>
          <cell r="C1104" t="str">
            <v>제4225호표</v>
          </cell>
          <cell r="D1104" t="str">
            <v>케이블</v>
          </cell>
          <cell r="E1104" t="str">
            <v>0.6/1kV F-CV 4C/10㎟</v>
          </cell>
          <cell r="F1104">
            <v>1.05</v>
          </cell>
          <cell r="G1104" t="str">
            <v>m</v>
          </cell>
          <cell r="I1104">
            <v>12083</v>
          </cell>
          <cell r="K1104">
            <v>6036</v>
          </cell>
          <cell r="M1104">
            <v>5871</v>
          </cell>
          <cell r="O1104">
            <v>176</v>
          </cell>
          <cell r="P1104" t="str">
            <v>전 5-13</v>
          </cell>
        </row>
        <row r="1106">
          <cell r="B1106" t="str">
            <v>케이블0.6/1kV F-CV 4C/10㎟</v>
          </cell>
          <cell r="C1106" t="str">
            <v>재료비</v>
          </cell>
          <cell r="D1106" t="str">
            <v>케이블</v>
          </cell>
          <cell r="E1106" t="str">
            <v>0.6/1kV F-CV 4C/10㎟</v>
          </cell>
          <cell r="F1106">
            <v>1.05</v>
          </cell>
          <cell r="G1106" t="str">
            <v>m</v>
          </cell>
          <cell r="I1106">
            <v>5918</v>
          </cell>
          <cell r="J1106">
            <v>5637</v>
          </cell>
          <cell r="K1106">
            <v>5918</v>
          </cell>
        </row>
        <row r="1107">
          <cell r="D1107" t="str">
            <v>잡재료비</v>
          </cell>
          <cell r="E1107" t="str">
            <v>배관배선의</v>
          </cell>
          <cell r="F1107">
            <v>2</v>
          </cell>
          <cell r="G1107" t="str">
            <v>%</v>
          </cell>
          <cell r="I1107">
            <v>118</v>
          </cell>
          <cell r="K1107">
            <v>118</v>
          </cell>
        </row>
        <row r="1109">
          <cell r="C1109" t="str">
            <v>노무비</v>
          </cell>
          <cell r="D1109" t="str">
            <v>저압케이블공</v>
          </cell>
          <cell r="E1109">
            <v>4.9000000000000002E-2</v>
          </cell>
          <cell r="F1109">
            <v>4.9000000000000002E-2</v>
          </cell>
          <cell r="G1109" t="str">
            <v>인</v>
          </cell>
          <cell r="I1109">
            <v>5871</v>
          </cell>
          <cell r="L1109">
            <v>119817</v>
          </cell>
          <cell r="M1109">
            <v>5871</v>
          </cell>
        </row>
        <row r="1111">
          <cell r="C1111" t="str">
            <v>공구손료</v>
          </cell>
          <cell r="E1111" t="str">
            <v>노무비의</v>
          </cell>
          <cell r="F1111">
            <v>3</v>
          </cell>
          <cell r="G1111" t="str">
            <v>%</v>
          </cell>
          <cell r="I1111">
            <v>176</v>
          </cell>
          <cell r="O1111">
            <v>176</v>
          </cell>
        </row>
        <row r="1115">
          <cell r="A1115">
            <v>4226</v>
          </cell>
          <cell r="B1115">
            <v>3</v>
          </cell>
          <cell r="C1115" t="str">
            <v>제4226호표</v>
          </cell>
          <cell r="D1115" t="str">
            <v>케이블</v>
          </cell>
          <cell r="E1115" t="str">
            <v>0.6/1kV F-CV 4C/16㎟</v>
          </cell>
          <cell r="F1115">
            <v>1.05</v>
          </cell>
          <cell r="G1115" t="str">
            <v>m</v>
          </cell>
          <cell r="I1115">
            <v>15508</v>
          </cell>
          <cell r="K1115">
            <v>8129</v>
          </cell>
          <cell r="M1115">
            <v>7165</v>
          </cell>
          <cell r="O1115">
            <v>214</v>
          </cell>
          <cell r="P1115" t="str">
            <v>전 5-13</v>
          </cell>
        </row>
        <row r="1117">
          <cell r="B1117" t="str">
            <v>케이블0.6/1kV F-CV 4C/16㎟</v>
          </cell>
          <cell r="C1117" t="str">
            <v>재료비</v>
          </cell>
          <cell r="D1117" t="str">
            <v>케이블</v>
          </cell>
          <cell r="E1117" t="str">
            <v>0.6/1kV F-CV 4C/16㎟</v>
          </cell>
          <cell r="F1117">
            <v>1.05</v>
          </cell>
          <cell r="G1117" t="str">
            <v>m</v>
          </cell>
          <cell r="I1117">
            <v>7970</v>
          </cell>
          <cell r="J1117">
            <v>7591</v>
          </cell>
          <cell r="K1117">
            <v>7970</v>
          </cell>
        </row>
        <row r="1118">
          <cell r="D1118" t="str">
            <v>잡재료비</v>
          </cell>
          <cell r="E1118" t="str">
            <v>배관배선의</v>
          </cell>
          <cell r="F1118">
            <v>2</v>
          </cell>
          <cell r="G1118" t="str">
            <v>%</v>
          </cell>
          <cell r="I1118">
            <v>159</v>
          </cell>
          <cell r="K1118">
            <v>159</v>
          </cell>
        </row>
        <row r="1120">
          <cell r="C1120" t="str">
            <v>노무비</v>
          </cell>
          <cell r="D1120" t="str">
            <v>저압케이블공</v>
          </cell>
          <cell r="E1120" t="str">
            <v>0.023*2.6</v>
          </cell>
          <cell r="F1120">
            <v>5.9799999999999999E-2</v>
          </cell>
          <cell r="G1120" t="str">
            <v>인</v>
          </cell>
          <cell r="I1120">
            <v>7165</v>
          </cell>
          <cell r="L1120">
            <v>119817</v>
          </cell>
          <cell r="M1120">
            <v>7165</v>
          </cell>
        </row>
        <row r="1122">
          <cell r="C1122" t="str">
            <v>공구손료</v>
          </cell>
          <cell r="E1122" t="str">
            <v>노무비의</v>
          </cell>
          <cell r="F1122">
            <v>3</v>
          </cell>
          <cell r="G1122" t="str">
            <v>%</v>
          </cell>
          <cell r="I1122">
            <v>214</v>
          </cell>
          <cell r="O1122">
            <v>214</v>
          </cell>
        </row>
        <row r="1126">
          <cell r="A1126">
            <v>4227</v>
          </cell>
          <cell r="B1126">
            <v>3</v>
          </cell>
          <cell r="C1126" t="str">
            <v>제4227호표</v>
          </cell>
          <cell r="D1126" t="str">
            <v>케이블</v>
          </cell>
          <cell r="E1126" t="str">
            <v>0.6/1kV F-CV 4C/25㎟</v>
          </cell>
          <cell r="F1126">
            <v>1.05</v>
          </cell>
          <cell r="G1126" t="str">
            <v>m</v>
          </cell>
          <cell r="I1126">
            <v>22243</v>
          </cell>
          <cell r="K1126">
            <v>12618</v>
          </cell>
          <cell r="M1126">
            <v>9345</v>
          </cell>
          <cell r="O1126">
            <v>280</v>
          </cell>
          <cell r="P1126" t="str">
            <v>전 5-11</v>
          </cell>
        </row>
        <row r="1128">
          <cell r="B1128" t="str">
            <v>케이블0.6/1kV F-CV 4C/25㎟</v>
          </cell>
          <cell r="C1128" t="str">
            <v>재료비</v>
          </cell>
          <cell r="D1128" t="str">
            <v>케이블</v>
          </cell>
          <cell r="E1128" t="str">
            <v>0.6/1kV F-CV 4C/25㎟</v>
          </cell>
          <cell r="F1128">
            <v>1.05</v>
          </cell>
          <cell r="G1128" t="str">
            <v>m</v>
          </cell>
          <cell r="I1128">
            <v>12371</v>
          </cell>
          <cell r="J1128">
            <v>11782</v>
          </cell>
          <cell r="K1128">
            <v>12371</v>
          </cell>
        </row>
        <row r="1129">
          <cell r="D1129" t="str">
            <v>잡재료비</v>
          </cell>
          <cell r="E1129" t="str">
            <v>배관배선의</v>
          </cell>
          <cell r="F1129">
            <v>2</v>
          </cell>
          <cell r="G1129" t="str">
            <v>%</v>
          </cell>
          <cell r="I1129">
            <v>247</v>
          </cell>
          <cell r="K1129">
            <v>247</v>
          </cell>
        </row>
        <row r="1131">
          <cell r="C1131" t="str">
            <v>노무비</v>
          </cell>
          <cell r="D1131" t="str">
            <v>저압케이블공</v>
          </cell>
          <cell r="E1131" t="str">
            <v>0.03*2.6</v>
          </cell>
          <cell r="F1131">
            <v>7.8E-2</v>
          </cell>
          <cell r="G1131" t="str">
            <v>인</v>
          </cell>
          <cell r="I1131">
            <v>9345</v>
          </cell>
          <cell r="L1131">
            <v>119817</v>
          </cell>
          <cell r="M1131">
            <v>9345</v>
          </cell>
        </row>
        <row r="1133">
          <cell r="C1133" t="str">
            <v>공구손료</v>
          </cell>
          <cell r="E1133" t="str">
            <v>노무비의</v>
          </cell>
          <cell r="F1133">
            <v>3</v>
          </cell>
          <cell r="G1133" t="str">
            <v>%</v>
          </cell>
          <cell r="I1133">
            <v>280</v>
          </cell>
          <cell r="O1133">
            <v>280</v>
          </cell>
        </row>
        <row r="1137">
          <cell r="A1137">
            <v>4228</v>
          </cell>
          <cell r="B1137">
            <v>3</v>
          </cell>
          <cell r="C1137" t="str">
            <v>제4228호표</v>
          </cell>
          <cell r="D1137" t="str">
            <v>케이블</v>
          </cell>
          <cell r="E1137" t="str">
            <v>0.6/1kV F-CV 4C/35㎟</v>
          </cell>
          <cell r="F1137">
            <v>1.05</v>
          </cell>
          <cell r="G1137" t="str">
            <v>m</v>
          </cell>
          <cell r="I1137">
            <v>28964</v>
          </cell>
          <cell r="K1137">
            <v>17414</v>
          </cell>
          <cell r="M1137">
            <v>11214</v>
          </cell>
          <cell r="O1137">
            <v>336</v>
          </cell>
          <cell r="P1137" t="str">
            <v>전 5-11</v>
          </cell>
        </row>
        <row r="1139">
          <cell r="B1139" t="str">
            <v>케이블0.6/1kV F-CV 4C/35㎟</v>
          </cell>
          <cell r="C1139" t="str">
            <v>재료비</v>
          </cell>
          <cell r="D1139" t="str">
            <v>케이블</v>
          </cell>
          <cell r="E1139" t="str">
            <v>0.6/1kV F-CV 4C/35㎟</v>
          </cell>
          <cell r="F1139">
            <v>1.05</v>
          </cell>
          <cell r="G1139" t="str">
            <v>m</v>
          </cell>
          <cell r="I1139">
            <v>17073</v>
          </cell>
          <cell r="J1139">
            <v>16260</v>
          </cell>
          <cell r="K1139">
            <v>17073</v>
          </cell>
        </row>
        <row r="1140">
          <cell r="D1140" t="str">
            <v>잡재료비</v>
          </cell>
          <cell r="E1140" t="str">
            <v>배관배선의</v>
          </cell>
          <cell r="F1140">
            <v>2</v>
          </cell>
          <cell r="G1140" t="str">
            <v>%</v>
          </cell>
          <cell r="I1140">
            <v>341</v>
          </cell>
          <cell r="K1140">
            <v>341</v>
          </cell>
        </row>
        <row r="1142">
          <cell r="C1142" t="str">
            <v>노무비</v>
          </cell>
          <cell r="D1142" t="str">
            <v>저압케이블공</v>
          </cell>
          <cell r="E1142" t="str">
            <v>0.036*2.6</v>
          </cell>
          <cell r="F1142">
            <v>9.3600000000000003E-2</v>
          </cell>
          <cell r="G1142" t="str">
            <v>인</v>
          </cell>
          <cell r="I1142">
            <v>11214</v>
          </cell>
          <cell r="L1142">
            <v>119817</v>
          </cell>
          <cell r="M1142">
            <v>11214</v>
          </cell>
        </row>
        <row r="1144">
          <cell r="C1144" t="str">
            <v>공구손료</v>
          </cell>
          <cell r="E1144" t="str">
            <v>노무비의</v>
          </cell>
          <cell r="F1144">
            <v>3</v>
          </cell>
          <cell r="G1144" t="str">
            <v>%</v>
          </cell>
          <cell r="I1144">
            <v>336</v>
          </cell>
          <cell r="O1144">
            <v>336</v>
          </cell>
        </row>
        <row r="1148">
          <cell r="A1148">
            <v>4400</v>
          </cell>
          <cell r="B1148">
            <v>3</v>
          </cell>
          <cell r="C1148" t="str">
            <v>제4400호표</v>
          </cell>
          <cell r="D1148" t="str">
            <v>케이블</v>
          </cell>
          <cell r="E1148" t="str">
            <v>0.6/1kV F-CVV 3C/2.5㎟</v>
          </cell>
          <cell r="F1148">
            <v>1.05</v>
          </cell>
          <cell r="G1148" t="str">
            <v>m</v>
          </cell>
          <cell r="I1148">
            <v>3990</v>
          </cell>
          <cell r="K1148">
            <v>1646</v>
          </cell>
          <cell r="M1148">
            <v>2276</v>
          </cell>
          <cell r="O1148">
            <v>68</v>
          </cell>
          <cell r="P1148" t="str">
            <v>전 5-13</v>
          </cell>
        </row>
        <row r="1150">
          <cell r="B1150" t="str">
            <v>케이블0.6/1kV F-CVV 3C/2.5㎟</v>
          </cell>
          <cell r="C1150" t="str">
            <v>재료비</v>
          </cell>
          <cell r="D1150" t="str">
            <v>케이블</v>
          </cell>
          <cell r="E1150" t="str">
            <v>0.6/1kV F-CVV 3C/2.5㎟</v>
          </cell>
          <cell r="F1150">
            <v>1.05</v>
          </cell>
          <cell r="G1150" t="str">
            <v>m</v>
          </cell>
          <cell r="I1150">
            <v>1614</v>
          </cell>
          <cell r="J1150">
            <v>1538</v>
          </cell>
          <cell r="K1150">
            <v>1614</v>
          </cell>
        </row>
        <row r="1151">
          <cell r="D1151" t="str">
            <v>잡재료비</v>
          </cell>
          <cell r="E1151" t="str">
            <v>배관배선의</v>
          </cell>
          <cell r="F1151">
            <v>2</v>
          </cell>
          <cell r="G1151" t="str">
            <v>%</v>
          </cell>
          <cell r="I1151">
            <v>32</v>
          </cell>
          <cell r="K1151">
            <v>32</v>
          </cell>
        </row>
        <row r="1153">
          <cell r="C1153" t="str">
            <v>노무비</v>
          </cell>
          <cell r="D1153" t="str">
            <v>저압케이블공</v>
          </cell>
          <cell r="E1153">
            <v>1.9E-2</v>
          </cell>
          <cell r="F1153">
            <v>1.9E-2</v>
          </cell>
          <cell r="G1153" t="str">
            <v>인</v>
          </cell>
          <cell r="I1153">
            <v>2276</v>
          </cell>
          <cell r="L1153">
            <v>119817</v>
          </cell>
          <cell r="M1153">
            <v>2276</v>
          </cell>
        </row>
        <row r="1155">
          <cell r="C1155" t="str">
            <v>공구손료</v>
          </cell>
          <cell r="E1155" t="str">
            <v>노무비의</v>
          </cell>
          <cell r="F1155">
            <v>3</v>
          </cell>
          <cell r="G1155" t="str">
            <v>%</v>
          </cell>
          <cell r="I1155">
            <v>68</v>
          </cell>
          <cell r="O1155">
            <v>68</v>
          </cell>
        </row>
        <row r="1159">
          <cell r="A1159">
            <v>4401</v>
          </cell>
          <cell r="B1159">
            <v>3</v>
          </cell>
          <cell r="C1159" t="str">
            <v>제4401호표</v>
          </cell>
          <cell r="D1159" t="str">
            <v>케이블</v>
          </cell>
          <cell r="E1159" t="str">
            <v>0.6/1kV F-CVV 5C/2.5㎟</v>
          </cell>
          <cell r="F1159">
            <v>1.05</v>
          </cell>
          <cell r="G1159" t="str">
            <v>m</v>
          </cell>
          <cell r="I1159">
            <v>6587</v>
          </cell>
          <cell r="K1159">
            <v>2638</v>
          </cell>
          <cell r="M1159">
            <v>3834</v>
          </cell>
          <cell r="O1159">
            <v>115</v>
          </cell>
          <cell r="P1159" t="str">
            <v>전 5-13</v>
          </cell>
        </row>
        <row r="1161">
          <cell r="B1161" t="str">
            <v>케이블0.6/1kV F-CVV 5C/2.5㎟</v>
          </cell>
          <cell r="C1161" t="str">
            <v>재료비</v>
          </cell>
          <cell r="D1161" t="str">
            <v>케이블</v>
          </cell>
          <cell r="E1161" t="str">
            <v>0.6/1kV F-CVV 5C/2.5㎟</v>
          </cell>
          <cell r="F1161">
            <v>1.05</v>
          </cell>
          <cell r="G1161" t="str">
            <v>m</v>
          </cell>
          <cell r="I1161">
            <v>2587</v>
          </cell>
          <cell r="J1161">
            <v>2464</v>
          </cell>
          <cell r="K1161">
            <v>2587</v>
          </cell>
        </row>
        <row r="1162">
          <cell r="D1162" t="str">
            <v>잡재료비</v>
          </cell>
          <cell r="E1162" t="str">
            <v>배관배선의</v>
          </cell>
          <cell r="F1162">
            <v>2</v>
          </cell>
          <cell r="G1162" t="str">
            <v>%</v>
          </cell>
          <cell r="I1162">
            <v>51</v>
          </cell>
          <cell r="K1162">
            <v>51</v>
          </cell>
        </row>
        <row r="1164">
          <cell r="C1164" t="str">
            <v>노무비</v>
          </cell>
          <cell r="D1164" t="str">
            <v>저압케이블공</v>
          </cell>
          <cell r="E1164">
            <v>3.2000000000000001E-2</v>
          </cell>
          <cell r="F1164">
            <v>3.2000000000000001E-2</v>
          </cell>
          <cell r="G1164" t="str">
            <v>인</v>
          </cell>
          <cell r="I1164">
            <v>3834</v>
          </cell>
          <cell r="L1164">
            <v>119817</v>
          </cell>
          <cell r="M1164">
            <v>3834</v>
          </cell>
        </row>
        <row r="1166">
          <cell r="C1166" t="str">
            <v>공구손료</v>
          </cell>
          <cell r="E1166" t="str">
            <v>노무비의</v>
          </cell>
          <cell r="F1166">
            <v>3</v>
          </cell>
          <cell r="G1166" t="str">
            <v>%</v>
          </cell>
          <cell r="I1166">
            <v>115</v>
          </cell>
          <cell r="O1166">
            <v>115</v>
          </cell>
        </row>
        <row r="1170">
          <cell r="A1170">
            <v>4402</v>
          </cell>
          <cell r="B1170">
            <v>3</v>
          </cell>
          <cell r="C1170" t="str">
            <v>제4402호표</v>
          </cell>
          <cell r="D1170" t="str">
            <v>케이블</v>
          </cell>
          <cell r="E1170" t="str">
            <v>0.6/1kV F-CVV 7C/2.5㎟</v>
          </cell>
          <cell r="F1170">
            <v>1.05</v>
          </cell>
          <cell r="G1170" t="str">
            <v>m</v>
          </cell>
          <cell r="I1170">
            <v>7746</v>
          </cell>
          <cell r="K1170">
            <v>2934</v>
          </cell>
          <cell r="M1170">
            <v>4672</v>
          </cell>
          <cell r="O1170">
            <v>140</v>
          </cell>
          <cell r="P1170" t="str">
            <v>전 5-13</v>
          </cell>
        </row>
        <row r="1172">
          <cell r="B1172" t="str">
            <v>케이블0.6/1kV F-CVV 7C/2.5㎟</v>
          </cell>
          <cell r="C1172" t="str">
            <v>재료비</v>
          </cell>
          <cell r="D1172" t="str">
            <v>케이블</v>
          </cell>
          <cell r="E1172" t="str">
            <v>0.6/1kV F-CVV 7C/2.5㎟</v>
          </cell>
          <cell r="F1172">
            <v>1.05</v>
          </cell>
          <cell r="G1172" t="str">
            <v>m</v>
          </cell>
          <cell r="I1172">
            <v>2877</v>
          </cell>
          <cell r="J1172">
            <v>2740</v>
          </cell>
          <cell r="K1172">
            <v>2877</v>
          </cell>
        </row>
        <row r="1173">
          <cell r="D1173" t="str">
            <v>잡재료비</v>
          </cell>
          <cell r="E1173" t="str">
            <v>배관배선의</v>
          </cell>
          <cell r="F1173">
            <v>2</v>
          </cell>
          <cell r="G1173" t="str">
            <v>%</v>
          </cell>
          <cell r="I1173">
            <v>57</v>
          </cell>
          <cell r="K1173">
            <v>57</v>
          </cell>
        </row>
        <row r="1175">
          <cell r="C1175" t="str">
            <v>노무비</v>
          </cell>
          <cell r="D1175" t="str">
            <v>저압케이블공</v>
          </cell>
          <cell r="E1175">
            <v>3.9E-2</v>
          </cell>
          <cell r="F1175">
            <v>3.9E-2</v>
          </cell>
          <cell r="G1175" t="str">
            <v>인</v>
          </cell>
          <cell r="I1175">
            <v>4672</v>
          </cell>
          <cell r="L1175">
            <v>119817</v>
          </cell>
          <cell r="M1175">
            <v>4672</v>
          </cell>
        </row>
        <row r="1177">
          <cell r="C1177" t="str">
            <v>공구손료</v>
          </cell>
          <cell r="E1177" t="str">
            <v>노무비의</v>
          </cell>
          <cell r="F1177">
            <v>3</v>
          </cell>
          <cell r="G1177" t="str">
            <v>%</v>
          </cell>
          <cell r="I1177">
            <v>140</v>
          </cell>
          <cell r="O1177">
            <v>140</v>
          </cell>
        </row>
        <row r="1181">
          <cell r="A1181">
            <v>4403</v>
          </cell>
          <cell r="B1181">
            <v>3</v>
          </cell>
          <cell r="C1181" t="str">
            <v>제4403호표</v>
          </cell>
          <cell r="D1181" t="str">
            <v>케이블</v>
          </cell>
          <cell r="E1181" t="str">
            <v>0.6/1kV F-CVV 10C/2.5㎟</v>
          </cell>
          <cell r="F1181">
            <v>1.05</v>
          </cell>
          <cell r="G1181" t="str">
            <v>m</v>
          </cell>
          <cell r="I1181">
            <v>9983</v>
          </cell>
          <cell r="K1181">
            <v>4060</v>
          </cell>
          <cell r="M1181">
            <v>5751</v>
          </cell>
          <cell r="O1181">
            <v>172</v>
          </cell>
          <cell r="P1181" t="str">
            <v>전 5-13</v>
          </cell>
        </row>
        <row r="1183">
          <cell r="B1183" t="str">
            <v>케이블0.6/1kV F-CVV 10C/2.5㎟</v>
          </cell>
          <cell r="C1183" t="str">
            <v>재료비</v>
          </cell>
          <cell r="D1183" t="str">
            <v>케이블</v>
          </cell>
          <cell r="E1183" t="str">
            <v>0.6/1kV F-CVV 10C/2.5㎟</v>
          </cell>
          <cell r="F1183">
            <v>1.05</v>
          </cell>
          <cell r="G1183" t="str">
            <v>m</v>
          </cell>
          <cell r="I1183">
            <v>3981</v>
          </cell>
          <cell r="J1183">
            <v>3792</v>
          </cell>
          <cell r="K1183">
            <v>3981</v>
          </cell>
        </row>
        <row r="1184">
          <cell r="D1184" t="str">
            <v>잡재료비</v>
          </cell>
          <cell r="E1184" t="str">
            <v>배관배선의</v>
          </cell>
          <cell r="F1184">
            <v>2</v>
          </cell>
          <cell r="G1184" t="str">
            <v>%</v>
          </cell>
          <cell r="I1184">
            <v>79</v>
          </cell>
          <cell r="K1184">
            <v>79</v>
          </cell>
        </row>
        <row r="1186">
          <cell r="C1186" t="str">
            <v>노무비</v>
          </cell>
          <cell r="D1186" t="str">
            <v>저압케이블공</v>
          </cell>
          <cell r="E1186">
            <v>4.8000000000000001E-2</v>
          </cell>
          <cell r="F1186">
            <v>4.8000000000000001E-2</v>
          </cell>
          <cell r="G1186" t="str">
            <v>인</v>
          </cell>
          <cell r="I1186">
            <v>5751</v>
          </cell>
          <cell r="L1186">
            <v>119817</v>
          </cell>
          <cell r="M1186">
            <v>5751</v>
          </cell>
        </row>
        <row r="1188">
          <cell r="C1188" t="str">
            <v>공구손료</v>
          </cell>
          <cell r="E1188" t="str">
            <v>노무비의</v>
          </cell>
          <cell r="F1188">
            <v>3</v>
          </cell>
          <cell r="G1188" t="str">
            <v>%</v>
          </cell>
          <cell r="I1188">
            <v>172</v>
          </cell>
          <cell r="O1188">
            <v>172</v>
          </cell>
        </row>
        <row r="1192">
          <cell r="A1192">
            <v>4404</v>
          </cell>
          <cell r="B1192">
            <v>3</v>
          </cell>
          <cell r="C1192" t="str">
            <v>제4404호표</v>
          </cell>
          <cell r="D1192" t="str">
            <v>케이블</v>
          </cell>
          <cell r="E1192" t="str">
            <v>0.6/1kV F-CVV 12C/2.5㎟</v>
          </cell>
          <cell r="F1192">
            <v>1.05</v>
          </cell>
          <cell r="G1192" t="str">
            <v>m</v>
          </cell>
          <cell r="I1192">
            <v>11315</v>
          </cell>
          <cell r="K1192">
            <v>4651</v>
          </cell>
          <cell r="M1192">
            <v>6470</v>
          </cell>
          <cell r="O1192">
            <v>194</v>
          </cell>
          <cell r="P1192" t="str">
            <v>전 5-13</v>
          </cell>
        </row>
        <row r="1194">
          <cell r="B1194" t="str">
            <v>케이블0.6/1kV F-CVV 12C/2.5㎟</v>
          </cell>
          <cell r="C1194" t="str">
            <v>재료비</v>
          </cell>
          <cell r="D1194" t="str">
            <v>케이블</v>
          </cell>
          <cell r="E1194" t="str">
            <v>0.6/1kV F-CVV 12C/2.5㎟</v>
          </cell>
          <cell r="F1194">
            <v>1.05</v>
          </cell>
          <cell r="G1194" t="str">
            <v>m</v>
          </cell>
          <cell r="I1194">
            <v>4560</v>
          </cell>
          <cell r="J1194">
            <v>4343</v>
          </cell>
          <cell r="K1194">
            <v>4560</v>
          </cell>
        </row>
        <row r="1195">
          <cell r="D1195" t="str">
            <v>잡재료비</v>
          </cell>
          <cell r="E1195" t="str">
            <v>배관배선의</v>
          </cell>
          <cell r="F1195">
            <v>2</v>
          </cell>
          <cell r="G1195" t="str">
            <v>%</v>
          </cell>
          <cell r="I1195">
            <v>91</v>
          </cell>
          <cell r="K1195">
            <v>91</v>
          </cell>
        </row>
        <row r="1197">
          <cell r="C1197" t="str">
            <v>노무비</v>
          </cell>
          <cell r="D1197" t="str">
            <v>저압케이블공</v>
          </cell>
          <cell r="E1197">
            <v>5.3999999999999999E-2</v>
          </cell>
          <cell r="F1197">
            <v>5.3999999999999999E-2</v>
          </cell>
          <cell r="G1197" t="str">
            <v>인</v>
          </cell>
          <cell r="I1197">
            <v>6470</v>
          </cell>
          <cell r="L1197">
            <v>119817</v>
          </cell>
          <cell r="M1197">
            <v>6470</v>
          </cell>
        </row>
        <row r="1199">
          <cell r="C1199" t="str">
            <v>공구손료</v>
          </cell>
          <cell r="E1199" t="str">
            <v>노무비의</v>
          </cell>
          <cell r="F1199">
            <v>3</v>
          </cell>
          <cell r="G1199" t="str">
            <v>%</v>
          </cell>
          <cell r="I1199">
            <v>194</v>
          </cell>
          <cell r="O1199">
            <v>194</v>
          </cell>
        </row>
        <row r="1203">
          <cell r="A1203">
            <v>4405</v>
          </cell>
          <cell r="B1203">
            <v>3</v>
          </cell>
          <cell r="C1203" t="str">
            <v>제4405호표</v>
          </cell>
          <cell r="D1203" t="str">
            <v>케이블</v>
          </cell>
          <cell r="E1203" t="str">
            <v>0.6/1kV F-CVV 15C/2.5㎟</v>
          </cell>
          <cell r="F1203">
            <v>1.05</v>
          </cell>
          <cell r="G1203" t="str">
            <v>m</v>
          </cell>
          <cell r="I1203">
            <v>12823</v>
          </cell>
          <cell r="K1203">
            <v>5542</v>
          </cell>
          <cell r="M1203">
            <v>7069</v>
          </cell>
          <cell r="O1203">
            <v>212</v>
          </cell>
          <cell r="P1203" t="str">
            <v>전 5-13</v>
          </cell>
        </row>
        <row r="1205">
          <cell r="B1205" t="str">
            <v>케이블0.6/1kV F-CVV 15C/2.5㎟</v>
          </cell>
          <cell r="C1205" t="str">
            <v>재료비</v>
          </cell>
          <cell r="D1205" t="str">
            <v>케이블</v>
          </cell>
          <cell r="E1205" t="str">
            <v>0.6/1kV F-CVV 15C/2.5㎟</v>
          </cell>
          <cell r="F1205">
            <v>1.05</v>
          </cell>
          <cell r="G1205" t="str">
            <v>m</v>
          </cell>
          <cell r="I1205">
            <v>5434</v>
          </cell>
          <cell r="J1205">
            <v>5176</v>
          </cell>
          <cell r="K1205">
            <v>5434</v>
          </cell>
        </row>
        <row r="1206">
          <cell r="D1206" t="str">
            <v>잡재료비</v>
          </cell>
          <cell r="E1206" t="str">
            <v>배관배선의</v>
          </cell>
          <cell r="F1206">
            <v>2</v>
          </cell>
          <cell r="G1206" t="str">
            <v>%</v>
          </cell>
          <cell r="I1206">
            <v>108</v>
          </cell>
          <cell r="K1206">
            <v>108</v>
          </cell>
        </row>
        <row r="1208">
          <cell r="C1208" t="str">
            <v>노무비</v>
          </cell>
          <cell r="D1208" t="str">
            <v>저압케이블공</v>
          </cell>
          <cell r="E1208">
            <v>5.8999999999999997E-2</v>
          </cell>
          <cell r="F1208">
            <v>5.8999999999999997E-2</v>
          </cell>
          <cell r="G1208" t="str">
            <v>인</v>
          </cell>
          <cell r="I1208">
            <v>7069</v>
          </cell>
          <cell r="L1208">
            <v>119817</v>
          </cell>
          <cell r="M1208">
            <v>7069</v>
          </cell>
        </row>
        <row r="1210">
          <cell r="C1210" t="str">
            <v>공구손료</v>
          </cell>
          <cell r="E1210" t="str">
            <v>노무비의</v>
          </cell>
          <cell r="F1210">
            <v>3</v>
          </cell>
          <cell r="G1210" t="str">
            <v>%</v>
          </cell>
          <cell r="I1210">
            <v>212</v>
          </cell>
          <cell r="O1210">
            <v>212</v>
          </cell>
        </row>
        <row r="1214">
          <cell r="A1214">
            <v>4406</v>
          </cell>
          <cell r="B1214">
            <v>3</v>
          </cell>
          <cell r="C1214" t="str">
            <v>제4406호표</v>
          </cell>
          <cell r="D1214" t="str">
            <v>케이블</v>
          </cell>
          <cell r="E1214" t="str">
            <v>0.6/1kV F-CVV 20C/2.5㎟</v>
          </cell>
          <cell r="F1214">
            <v>1.05</v>
          </cell>
          <cell r="G1214" t="str">
            <v>m</v>
          </cell>
          <cell r="I1214">
            <v>15891</v>
          </cell>
          <cell r="K1214">
            <v>7007</v>
          </cell>
          <cell r="M1214">
            <v>8626</v>
          </cell>
          <cell r="O1214">
            <v>258</v>
          </cell>
          <cell r="P1214" t="str">
            <v>전 5-13</v>
          </cell>
        </row>
        <row r="1216">
          <cell r="B1216" t="str">
            <v>케이블0.6/1kV F-CVV 20C/2.5㎟</v>
          </cell>
          <cell r="C1216" t="str">
            <v>재료비</v>
          </cell>
          <cell r="D1216" t="str">
            <v>케이블</v>
          </cell>
          <cell r="E1216" t="str">
            <v>0.6/1kV F-CVV 20C/2.5㎟</v>
          </cell>
          <cell r="F1216">
            <v>1.05</v>
          </cell>
          <cell r="G1216" t="str">
            <v>m</v>
          </cell>
          <cell r="I1216">
            <v>6870</v>
          </cell>
          <cell r="J1216">
            <v>6543</v>
          </cell>
          <cell r="K1216">
            <v>6870</v>
          </cell>
        </row>
        <row r="1217">
          <cell r="D1217" t="str">
            <v>잡재료비</v>
          </cell>
          <cell r="E1217" t="str">
            <v>배관배선의</v>
          </cell>
          <cell r="F1217">
            <v>2</v>
          </cell>
          <cell r="G1217" t="str">
            <v>%</v>
          </cell>
          <cell r="I1217">
            <v>137</v>
          </cell>
          <cell r="K1217">
            <v>137</v>
          </cell>
        </row>
        <row r="1219">
          <cell r="C1219" t="str">
            <v>노무비</v>
          </cell>
          <cell r="D1219" t="str">
            <v>저압케이블공</v>
          </cell>
          <cell r="E1219">
            <v>7.1999999999999995E-2</v>
          </cell>
          <cell r="F1219">
            <v>7.1999999999999995E-2</v>
          </cell>
          <cell r="G1219" t="str">
            <v>인</v>
          </cell>
          <cell r="I1219">
            <v>8626</v>
          </cell>
          <cell r="L1219">
            <v>119817</v>
          </cell>
          <cell r="M1219">
            <v>8626</v>
          </cell>
        </row>
        <row r="1221">
          <cell r="C1221" t="str">
            <v>공구손료</v>
          </cell>
          <cell r="E1221" t="str">
            <v>노무비의</v>
          </cell>
          <cell r="F1221">
            <v>3</v>
          </cell>
          <cell r="G1221" t="str">
            <v>%</v>
          </cell>
          <cell r="I1221">
            <v>258</v>
          </cell>
          <cell r="O1221">
            <v>258</v>
          </cell>
        </row>
        <row r="1225">
          <cell r="A1225">
            <v>4407</v>
          </cell>
          <cell r="B1225">
            <v>3</v>
          </cell>
          <cell r="C1225" t="str">
            <v>제4407호표</v>
          </cell>
          <cell r="D1225" t="str">
            <v>케이블</v>
          </cell>
          <cell r="E1225" t="str">
            <v>0.6/1kV F-CVV 30C/2.5㎟</v>
          </cell>
          <cell r="F1225">
            <v>1.05</v>
          </cell>
          <cell r="G1225" t="str">
            <v>m</v>
          </cell>
          <cell r="I1225">
            <v>22240</v>
          </cell>
          <cell r="K1225">
            <v>10146</v>
          </cell>
          <cell r="M1225">
            <v>11742</v>
          </cell>
          <cell r="O1225">
            <v>352</v>
          </cell>
          <cell r="P1225" t="str">
            <v>전 5-13</v>
          </cell>
        </row>
        <row r="1227">
          <cell r="B1227" t="str">
            <v>케이블0.6/1kV F-CVV 30C/2.5㎟</v>
          </cell>
          <cell r="C1227" t="str">
            <v>재료비</v>
          </cell>
          <cell r="D1227" t="str">
            <v>케이블</v>
          </cell>
          <cell r="E1227" t="str">
            <v>0.6/1kV F-CVV 30C/2.5㎟</v>
          </cell>
          <cell r="F1227">
            <v>1.05</v>
          </cell>
          <cell r="G1227" t="str">
            <v>m</v>
          </cell>
          <cell r="I1227">
            <v>9948</v>
          </cell>
          <cell r="J1227">
            <v>9475</v>
          </cell>
          <cell r="K1227">
            <v>9948</v>
          </cell>
        </row>
        <row r="1228">
          <cell r="D1228" t="str">
            <v>잡재료비</v>
          </cell>
          <cell r="E1228" t="str">
            <v>배관배선의</v>
          </cell>
          <cell r="F1228">
            <v>2</v>
          </cell>
          <cell r="G1228" t="str">
            <v>%</v>
          </cell>
          <cell r="I1228">
            <v>198</v>
          </cell>
          <cell r="K1228">
            <v>198</v>
          </cell>
        </row>
        <row r="1230">
          <cell r="C1230" t="str">
            <v>노무비</v>
          </cell>
          <cell r="D1230" t="str">
            <v>저압케이블공</v>
          </cell>
          <cell r="E1230">
            <v>9.8000000000000004E-2</v>
          </cell>
          <cell r="F1230">
            <v>9.8000000000000004E-2</v>
          </cell>
          <cell r="G1230" t="str">
            <v>인</v>
          </cell>
          <cell r="I1230">
            <v>11742</v>
          </cell>
          <cell r="L1230">
            <v>119817</v>
          </cell>
          <cell r="M1230">
            <v>11742</v>
          </cell>
        </row>
        <row r="1232">
          <cell r="C1232" t="str">
            <v>공구손료</v>
          </cell>
          <cell r="E1232" t="str">
            <v>노무비의</v>
          </cell>
          <cell r="F1232">
            <v>3</v>
          </cell>
          <cell r="G1232" t="str">
            <v>%</v>
          </cell>
          <cell r="I1232">
            <v>352</v>
          </cell>
          <cell r="O1232">
            <v>352</v>
          </cell>
        </row>
        <row r="1236">
          <cell r="A1236">
            <v>4408</v>
          </cell>
          <cell r="B1236">
            <v>3</v>
          </cell>
          <cell r="C1236" t="str">
            <v>제4408호표</v>
          </cell>
          <cell r="D1236" t="str">
            <v>케이블</v>
          </cell>
          <cell r="E1236" t="str">
            <v>0.6/1kV F-CVVSB 2C/2.5㎟</v>
          </cell>
          <cell r="F1236">
            <v>1.05</v>
          </cell>
          <cell r="G1236" t="str">
            <v>m</v>
          </cell>
          <cell r="I1236">
            <v>3855</v>
          </cell>
          <cell r="K1236">
            <v>1783</v>
          </cell>
          <cell r="M1236">
            <v>2012</v>
          </cell>
          <cell r="O1236">
            <v>60</v>
          </cell>
          <cell r="P1236" t="str">
            <v>전 5-13(5)</v>
          </cell>
        </row>
        <row r="1238">
          <cell r="B1238" t="str">
            <v>케이블0.6/1kV F-CVVSB 2C/2.5㎟</v>
          </cell>
          <cell r="C1238" t="str">
            <v>재료비</v>
          </cell>
          <cell r="D1238" t="str">
            <v>케이블</v>
          </cell>
          <cell r="E1238" t="str">
            <v>0.6/1kV F-CVVSB 2C/2.5㎟</v>
          </cell>
          <cell r="F1238">
            <v>1.05</v>
          </cell>
          <cell r="G1238" t="str">
            <v>m</v>
          </cell>
          <cell r="I1238">
            <v>1749</v>
          </cell>
          <cell r="J1238">
            <v>1666</v>
          </cell>
          <cell r="K1238">
            <v>1749</v>
          </cell>
        </row>
        <row r="1239">
          <cell r="D1239" t="str">
            <v>잡재료비</v>
          </cell>
          <cell r="E1239" t="str">
            <v>배관배선의</v>
          </cell>
          <cell r="F1239">
            <v>2</v>
          </cell>
          <cell r="G1239" t="str">
            <v>%</v>
          </cell>
          <cell r="I1239">
            <v>34</v>
          </cell>
          <cell r="K1239">
            <v>34</v>
          </cell>
        </row>
        <row r="1241">
          <cell r="C1241" t="str">
            <v>노무비</v>
          </cell>
          <cell r="D1241" t="str">
            <v>저압케이블공</v>
          </cell>
          <cell r="E1241" t="str">
            <v>0.014*1.2</v>
          </cell>
          <cell r="F1241">
            <v>1.6799999999999999E-2</v>
          </cell>
          <cell r="G1241" t="str">
            <v>인</v>
          </cell>
          <cell r="I1241">
            <v>2012</v>
          </cell>
          <cell r="L1241">
            <v>119817</v>
          </cell>
          <cell r="M1241">
            <v>2012</v>
          </cell>
        </row>
        <row r="1243">
          <cell r="C1243" t="str">
            <v>공구손료</v>
          </cell>
          <cell r="E1243" t="str">
            <v>노무비의</v>
          </cell>
          <cell r="F1243">
            <v>3</v>
          </cell>
          <cell r="G1243" t="str">
            <v>%</v>
          </cell>
          <cell r="I1243">
            <v>60</v>
          </cell>
          <cell r="O1243">
            <v>60</v>
          </cell>
        </row>
        <row r="1247">
          <cell r="A1247">
            <v>4409</v>
          </cell>
          <cell r="B1247">
            <v>3</v>
          </cell>
          <cell r="C1247" t="str">
            <v>제4409호표</v>
          </cell>
          <cell r="D1247" t="str">
            <v>케이블</v>
          </cell>
          <cell r="E1247" t="str">
            <v>0.6/1kV F-CVVSB 3C/2.5㎟</v>
          </cell>
          <cell r="F1247">
            <v>1.05</v>
          </cell>
          <cell r="G1247" t="str">
            <v>m</v>
          </cell>
          <cell r="I1247">
            <v>4950</v>
          </cell>
          <cell r="K1247">
            <v>2138</v>
          </cell>
          <cell r="M1247">
            <v>2731</v>
          </cell>
          <cell r="O1247">
            <v>81</v>
          </cell>
          <cell r="P1247" t="str">
            <v>전 5-13(5)</v>
          </cell>
        </row>
        <row r="1249">
          <cell r="B1249" t="str">
            <v>케이블0.6/1kV F-CVVSB 3C/2.5㎟</v>
          </cell>
          <cell r="C1249" t="str">
            <v>재료비</v>
          </cell>
          <cell r="D1249" t="str">
            <v>케이블</v>
          </cell>
          <cell r="E1249" t="str">
            <v>0.6/1kV F-CVVSB 3C/2.5㎟</v>
          </cell>
          <cell r="F1249">
            <v>1.05</v>
          </cell>
          <cell r="G1249" t="str">
            <v>m</v>
          </cell>
          <cell r="I1249">
            <v>2097</v>
          </cell>
          <cell r="J1249">
            <v>1998</v>
          </cell>
          <cell r="K1249">
            <v>2097</v>
          </cell>
        </row>
        <row r="1250">
          <cell r="D1250" t="str">
            <v>잡재료비</v>
          </cell>
          <cell r="E1250" t="str">
            <v>배관배선의</v>
          </cell>
          <cell r="F1250">
            <v>2</v>
          </cell>
          <cell r="G1250" t="str">
            <v>%</v>
          </cell>
          <cell r="I1250">
            <v>41</v>
          </cell>
          <cell r="K1250">
            <v>41</v>
          </cell>
        </row>
        <row r="1252">
          <cell r="C1252" t="str">
            <v>노무비</v>
          </cell>
          <cell r="D1252" t="str">
            <v>저압케이블공</v>
          </cell>
          <cell r="E1252" t="str">
            <v>0.019*1.2</v>
          </cell>
          <cell r="F1252">
            <v>2.2799999999999997E-2</v>
          </cell>
          <cell r="G1252" t="str">
            <v>인</v>
          </cell>
          <cell r="I1252">
            <v>2731</v>
          </cell>
          <cell r="L1252">
            <v>119817</v>
          </cell>
          <cell r="M1252">
            <v>2731</v>
          </cell>
        </row>
        <row r="1254">
          <cell r="C1254" t="str">
            <v>공구손료</v>
          </cell>
          <cell r="E1254" t="str">
            <v>노무비의</v>
          </cell>
          <cell r="F1254">
            <v>3</v>
          </cell>
          <cell r="G1254" t="str">
            <v>%</v>
          </cell>
          <cell r="I1254">
            <v>81</v>
          </cell>
          <cell r="O1254">
            <v>81</v>
          </cell>
        </row>
        <row r="1258">
          <cell r="A1258">
            <v>4410</v>
          </cell>
          <cell r="B1258">
            <v>3</v>
          </cell>
          <cell r="C1258" t="str">
            <v>제4410호표</v>
          </cell>
          <cell r="D1258" t="str">
            <v>케이블</v>
          </cell>
          <cell r="E1258" t="str">
            <v>0.6/1kV F-CVVSB 5C/2.5㎟</v>
          </cell>
          <cell r="F1258">
            <v>1.05</v>
          </cell>
          <cell r="G1258" t="str">
            <v>m</v>
          </cell>
          <cell r="I1258">
            <v>7662</v>
          </cell>
          <cell r="K1258">
            <v>2924</v>
          </cell>
          <cell r="M1258">
            <v>4600</v>
          </cell>
          <cell r="O1258">
            <v>138</v>
          </cell>
          <cell r="P1258" t="str">
            <v>전 5-13(5)</v>
          </cell>
        </row>
        <row r="1260">
          <cell r="B1260" t="str">
            <v>케이블0.6/1kV F-CVVSB 5C/2.5㎟</v>
          </cell>
          <cell r="C1260" t="str">
            <v>재료비</v>
          </cell>
          <cell r="D1260" t="str">
            <v>케이블</v>
          </cell>
          <cell r="E1260" t="str">
            <v>0.6/1kV F-CVVSB 5C/2.5㎟</v>
          </cell>
          <cell r="F1260">
            <v>1.05</v>
          </cell>
          <cell r="G1260" t="str">
            <v>m</v>
          </cell>
          <cell r="I1260">
            <v>2867</v>
          </cell>
          <cell r="J1260">
            <v>2731</v>
          </cell>
          <cell r="K1260">
            <v>2867</v>
          </cell>
        </row>
        <row r="1261">
          <cell r="D1261" t="str">
            <v>잡재료비</v>
          </cell>
          <cell r="E1261" t="str">
            <v>배관배선의</v>
          </cell>
          <cell r="F1261">
            <v>2</v>
          </cell>
          <cell r="G1261" t="str">
            <v>%</v>
          </cell>
          <cell r="I1261">
            <v>57</v>
          </cell>
          <cell r="K1261">
            <v>57</v>
          </cell>
        </row>
        <row r="1263">
          <cell r="C1263" t="str">
            <v>노무비</v>
          </cell>
          <cell r="D1263" t="str">
            <v>저압케이블공</v>
          </cell>
          <cell r="E1263" t="str">
            <v>0.032*1.2</v>
          </cell>
          <cell r="F1263">
            <v>3.8399999999999997E-2</v>
          </cell>
          <cell r="G1263" t="str">
            <v>인</v>
          </cell>
          <cell r="I1263">
            <v>4600</v>
          </cell>
          <cell r="L1263">
            <v>119817</v>
          </cell>
          <cell r="M1263">
            <v>4600</v>
          </cell>
        </row>
        <row r="1265">
          <cell r="C1265" t="str">
            <v>공구손료</v>
          </cell>
          <cell r="E1265" t="str">
            <v>노무비의</v>
          </cell>
          <cell r="F1265">
            <v>3</v>
          </cell>
          <cell r="G1265" t="str">
            <v>%</v>
          </cell>
          <cell r="I1265">
            <v>138</v>
          </cell>
          <cell r="O1265">
            <v>138</v>
          </cell>
        </row>
        <row r="1269">
          <cell r="A1269">
            <v>4411</v>
          </cell>
          <cell r="B1269">
            <v>3</v>
          </cell>
          <cell r="C1269" t="str">
            <v>제4411호표</v>
          </cell>
          <cell r="D1269" t="str">
            <v>케이블</v>
          </cell>
          <cell r="E1269" t="str">
            <v>0.6/1kV F-CVVSB 15C/2.5㎟</v>
          </cell>
          <cell r="F1269">
            <v>1.05</v>
          </cell>
          <cell r="G1269" t="str">
            <v>m</v>
          </cell>
          <cell r="I1269">
            <v>11661</v>
          </cell>
          <cell r="K1269">
            <v>2924</v>
          </cell>
          <cell r="M1269">
            <v>8483</v>
          </cell>
          <cell r="O1269">
            <v>254</v>
          </cell>
          <cell r="P1269" t="str">
            <v>전 5-13(5)</v>
          </cell>
        </row>
        <row r="1271">
          <cell r="B1271" t="str">
            <v>케이블0.6/1kV F-CVVSB 15C/2.5㎟</v>
          </cell>
          <cell r="C1271" t="str">
            <v>재료비</v>
          </cell>
          <cell r="D1271" t="str">
            <v>케이블</v>
          </cell>
          <cell r="E1271" t="str">
            <v>0.6/1kV F-CVVSB 15C/2.5㎟</v>
          </cell>
          <cell r="F1271">
            <v>1.05</v>
          </cell>
          <cell r="G1271" t="str">
            <v>m</v>
          </cell>
          <cell r="I1271">
            <v>2867</v>
          </cell>
          <cell r="J1271">
            <v>2731</v>
          </cell>
          <cell r="K1271">
            <v>2867</v>
          </cell>
        </row>
        <row r="1272">
          <cell r="D1272" t="str">
            <v>잡재료비</v>
          </cell>
          <cell r="E1272" t="str">
            <v>배관배선의</v>
          </cell>
          <cell r="F1272">
            <v>2</v>
          </cell>
          <cell r="G1272" t="str">
            <v>%</v>
          </cell>
          <cell r="I1272">
            <v>57</v>
          </cell>
          <cell r="K1272">
            <v>57</v>
          </cell>
        </row>
        <row r="1274">
          <cell r="C1274" t="str">
            <v>노무비</v>
          </cell>
          <cell r="D1274" t="str">
            <v>저압케이블공</v>
          </cell>
          <cell r="E1274" t="str">
            <v>0.059*1.2</v>
          </cell>
          <cell r="F1274">
            <v>7.0799999999999988E-2</v>
          </cell>
          <cell r="G1274" t="str">
            <v>인</v>
          </cell>
          <cell r="I1274">
            <v>8483</v>
          </cell>
          <cell r="L1274">
            <v>119817</v>
          </cell>
          <cell r="M1274">
            <v>8483</v>
          </cell>
        </row>
        <row r="1276">
          <cell r="C1276" t="str">
            <v>공구손료</v>
          </cell>
          <cell r="E1276" t="str">
            <v>노무비의</v>
          </cell>
          <cell r="F1276">
            <v>3</v>
          </cell>
          <cell r="G1276" t="str">
            <v>%</v>
          </cell>
          <cell r="I1276">
            <v>254</v>
          </cell>
          <cell r="O1276">
            <v>254</v>
          </cell>
        </row>
        <row r="1280">
          <cell r="A1280">
            <v>4412</v>
          </cell>
          <cell r="B1280">
            <v>3</v>
          </cell>
          <cell r="C1280" t="str">
            <v>제4412호표</v>
          </cell>
          <cell r="D1280" t="str">
            <v>케이블</v>
          </cell>
          <cell r="E1280" t="str">
            <v>0.6/1kV F-CVVSB 20C/2.5㎟</v>
          </cell>
          <cell r="F1280">
            <v>1.05</v>
          </cell>
          <cell r="G1280" t="str">
            <v>m</v>
          </cell>
          <cell r="I1280">
            <v>18940</v>
          </cell>
          <cell r="K1280">
            <v>8278</v>
          </cell>
          <cell r="M1280">
            <v>10352</v>
          </cell>
          <cell r="O1280">
            <v>310</v>
          </cell>
          <cell r="P1280" t="str">
            <v>전 5-13(5)</v>
          </cell>
        </row>
        <row r="1282">
          <cell r="B1282" t="str">
            <v>케이블0.6/1kV F-CVVSB 20C/2.5㎟</v>
          </cell>
          <cell r="C1282" t="str">
            <v>재료비</v>
          </cell>
          <cell r="D1282" t="str">
            <v>케이블</v>
          </cell>
          <cell r="E1282" t="str">
            <v>0.6/1kV F-CVVSB 20C/2.5㎟</v>
          </cell>
          <cell r="F1282">
            <v>1.05</v>
          </cell>
          <cell r="G1282" t="str">
            <v>m</v>
          </cell>
          <cell r="I1282">
            <v>8116</v>
          </cell>
          <cell r="J1282">
            <v>7730</v>
          </cell>
          <cell r="K1282">
            <v>8116</v>
          </cell>
        </row>
        <row r="1283">
          <cell r="D1283" t="str">
            <v>잡재료비</v>
          </cell>
          <cell r="E1283" t="str">
            <v>배관배선의</v>
          </cell>
          <cell r="F1283">
            <v>2</v>
          </cell>
          <cell r="G1283" t="str">
            <v>%</v>
          </cell>
          <cell r="I1283">
            <v>162</v>
          </cell>
          <cell r="K1283">
            <v>162</v>
          </cell>
        </row>
        <row r="1285">
          <cell r="C1285" t="str">
            <v>노무비</v>
          </cell>
          <cell r="D1285" t="str">
            <v>저압케이블공</v>
          </cell>
          <cell r="E1285" t="str">
            <v>0.072*1.2</v>
          </cell>
          <cell r="F1285">
            <v>8.6399999999999991E-2</v>
          </cell>
          <cell r="G1285" t="str">
            <v>인</v>
          </cell>
          <cell r="I1285">
            <v>10352</v>
          </cell>
          <cell r="L1285">
            <v>119817</v>
          </cell>
          <cell r="M1285">
            <v>10352</v>
          </cell>
        </row>
        <row r="1287">
          <cell r="C1287" t="str">
            <v>공구손료</v>
          </cell>
          <cell r="E1287" t="str">
            <v>노무비의</v>
          </cell>
          <cell r="F1287">
            <v>3</v>
          </cell>
          <cell r="G1287" t="str">
            <v>%</v>
          </cell>
          <cell r="I1287">
            <v>310</v>
          </cell>
          <cell r="O1287">
            <v>310</v>
          </cell>
        </row>
        <row r="1291">
          <cell r="A1291">
            <v>4413</v>
          </cell>
          <cell r="B1291">
            <v>3</v>
          </cell>
          <cell r="C1291" t="str">
            <v>제4413호표</v>
          </cell>
          <cell r="D1291" t="str">
            <v>케이블</v>
          </cell>
          <cell r="E1291" t="str">
            <v>0.6/1kV F-CVVSB 30C/2.5㎟</v>
          </cell>
          <cell r="F1291">
            <v>1.05</v>
          </cell>
          <cell r="G1291" t="str">
            <v>m</v>
          </cell>
          <cell r="I1291">
            <v>26738</v>
          </cell>
          <cell r="K1291">
            <v>12226</v>
          </cell>
          <cell r="M1291">
            <v>14090</v>
          </cell>
          <cell r="O1291">
            <v>422</v>
          </cell>
          <cell r="P1291" t="str">
            <v>전 5-13(5)</v>
          </cell>
        </row>
        <row r="1293">
          <cell r="B1293" t="str">
            <v>케이블0.6/1kV F-CVVSB 30C/2.5㎟</v>
          </cell>
          <cell r="C1293" t="str">
            <v>재료비</v>
          </cell>
          <cell r="D1293" t="str">
            <v>케이블</v>
          </cell>
          <cell r="E1293" t="str">
            <v>0.6/1kV F-CVVSB 30C/2.5㎟</v>
          </cell>
          <cell r="F1293">
            <v>1.05</v>
          </cell>
          <cell r="G1293" t="str">
            <v>m</v>
          </cell>
          <cell r="I1293">
            <v>11987</v>
          </cell>
          <cell r="J1293">
            <v>11417</v>
          </cell>
          <cell r="K1293">
            <v>11987</v>
          </cell>
        </row>
        <row r="1294">
          <cell r="D1294" t="str">
            <v>잡재료비</v>
          </cell>
          <cell r="E1294" t="str">
            <v>배관배선의</v>
          </cell>
          <cell r="F1294">
            <v>2</v>
          </cell>
          <cell r="G1294" t="str">
            <v>%</v>
          </cell>
          <cell r="I1294">
            <v>239</v>
          </cell>
          <cell r="K1294">
            <v>239</v>
          </cell>
        </row>
        <row r="1296">
          <cell r="C1296" t="str">
            <v>노무비</v>
          </cell>
          <cell r="D1296" t="str">
            <v>저압케이블공</v>
          </cell>
          <cell r="E1296" t="str">
            <v>0.098*1.2</v>
          </cell>
          <cell r="F1296">
            <v>0.1176</v>
          </cell>
          <cell r="G1296" t="str">
            <v>인</v>
          </cell>
          <cell r="I1296">
            <v>14090</v>
          </cell>
          <cell r="L1296">
            <v>119817</v>
          </cell>
          <cell r="M1296">
            <v>14090</v>
          </cell>
        </row>
        <row r="1298">
          <cell r="C1298" t="str">
            <v>공구손료</v>
          </cell>
          <cell r="E1298" t="str">
            <v>노무비의</v>
          </cell>
          <cell r="F1298">
            <v>3</v>
          </cell>
          <cell r="G1298" t="str">
            <v>%</v>
          </cell>
          <cell r="I1298">
            <v>422</v>
          </cell>
          <cell r="O1298">
            <v>422</v>
          </cell>
        </row>
        <row r="1302">
          <cell r="A1302">
            <v>4414</v>
          </cell>
          <cell r="B1302">
            <v>3</v>
          </cell>
          <cell r="C1302" t="str">
            <v>제4414호표</v>
          </cell>
          <cell r="D1302" t="str">
            <v>케이블</v>
          </cell>
          <cell r="E1302" t="str">
            <v>0.6/1kV VCT 2C/2.5㎟</v>
          </cell>
          <cell r="F1302">
            <v>1.05</v>
          </cell>
          <cell r="G1302" t="str">
            <v>m</v>
          </cell>
          <cell r="I1302">
            <v>2648</v>
          </cell>
          <cell r="K1302">
            <v>921</v>
          </cell>
          <cell r="M1302">
            <v>1677</v>
          </cell>
          <cell r="O1302">
            <v>50</v>
          </cell>
          <cell r="P1302" t="str">
            <v>전 5-13</v>
          </cell>
        </row>
        <row r="1304">
          <cell r="B1304" t="str">
            <v>케이블0.6/1kV VCT 2C/2.5㎟</v>
          </cell>
          <cell r="C1304" t="str">
            <v>재료비</v>
          </cell>
          <cell r="D1304" t="str">
            <v>케이블</v>
          </cell>
          <cell r="E1304" t="str">
            <v>0.6/1kV VCT 2C/2.5㎟</v>
          </cell>
          <cell r="F1304">
            <v>1.05</v>
          </cell>
          <cell r="G1304" t="str">
            <v>m</v>
          </cell>
          <cell r="I1304">
            <v>903</v>
          </cell>
          <cell r="J1304">
            <v>860</v>
          </cell>
          <cell r="K1304">
            <v>903</v>
          </cell>
        </row>
        <row r="1305">
          <cell r="D1305" t="str">
            <v>잡재료비</v>
          </cell>
          <cell r="E1305" t="str">
            <v>배관배선의</v>
          </cell>
          <cell r="F1305">
            <v>2</v>
          </cell>
          <cell r="G1305" t="str">
            <v>%</v>
          </cell>
          <cell r="I1305">
            <v>18</v>
          </cell>
          <cell r="K1305">
            <v>18</v>
          </cell>
        </row>
        <row r="1307">
          <cell r="C1307" t="str">
            <v>노무비</v>
          </cell>
          <cell r="D1307" t="str">
            <v>저압케이블공</v>
          </cell>
          <cell r="E1307">
            <v>1.4E-2</v>
          </cell>
          <cell r="F1307">
            <v>1.4E-2</v>
          </cell>
          <cell r="G1307" t="str">
            <v>인</v>
          </cell>
          <cell r="I1307">
            <v>1677</v>
          </cell>
          <cell r="L1307">
            <v>119817</v>
          </cell>
          <cell r="M1307">
            <v>1677</v>
          </cell>
        </row>
        <row r="1309">
          <cell r="C1309" t="str">
            <v>공구손료</v>
          </cell>
          <cell r="E1309" t="str">
            <v>노무비의</v>
          </cell>
          <cell r="F1309">
            <v>3</v>
          </cell>
          <cell r="G1309" t="str">
            <v>%</v>
          </cell>
          <cell r="I1309">
            <v>50</v>
          </cell>
          <cell r="O1309">
            <v>50</v>
          </cell>
        </row>
        <row r="1313">
          <cell r="A1313">
            <v>4500</v>
          </cell>
          <cell r="B1313">
            <v>3</v>
          </cell>
          <cell r="C1313" t="str">
            <v>제4500호표</v>
          </cell>
          <cell r="D1313" t="str">
            <v>케이블</v>
          </cell>
          <cell r="E1313" t="str">
            <v>5C-HFBT</v>
          </cell>
          <cell r="F1313">
            <v>1.05</v>
          </cell>
          <cell r="G1313" t="str">
            <v>m</v>
          </cell>
          <cell r="I1313">
            <v>3332</v>
          </cell>
          <cell r="K1313">
            <v>528</v>
          </cell>
          <cell r="M1313">
            <v>2723</v>
          </cell>
          <cell r="O1313">
            <v>81</v>
          </cell>
          <cell r="P1313" t="str">
            <v>통 5-3-1</v>
          </cell>
        </row>
        <row r="1315">
          <cell r="B1315" t="str">
            <v>케이블5C-HFBT</v>
          </cell>
          <cell r="C1315" t="str">
            <v>재료비</v>
          </cell>
          <cell r="D1315" t="str">
            <v>케이블</v>
          </cell>
          <cell r="E1315" t="str">
            <v>5C-HFBT</v>
          </cell>
          <cell r="F1315">
            <v>1.05</v>
          </cell>
          <cell r="G1315" t="str">
            <v>m</v>
          </cell>
          <cell r="I1315">
            <v>518</v>
          </cell>
          <cell r="J1315">
            <v>494</v>
          </cell>
          <cell r="K1315">
            <v>518</v>
          </cell>
        </row>
        <row r="1316">
          <cell r="D1316" t="str">
            <v>잡재료비</v>
          </cell>
          <cell r="E1316" t="str">
            <v>배관배선의</v>
          </cell>
          <cell r="F1316">
            <v>2</v>
          </cell>
          <cell r="G1316" t="str">
            <v>%</v>
          </cell>
          <cell r="I1316">
            <v>10</v>
          </cell>
          <cell r="K1316">
            <v>10</v>
          </cell>
        </row>
        <row r="1318">
          <cell r="C1318" t="str">
            <v>노무비</v>
          </cell>
          <cell r="D1318" t="str">
            <v>통신케이블공</v>
          </cell>
          <cell r="E1318" t="str">
            <v>0.018</v>
          </cell>
          <cell r="F1318">
            <v>1.7999999999999999E-2</v>
          </cell>
          <cell r="G1318" t="str">
            <v>인</v>
          </cell>
          <cell r="I1318">
            <v>2723</v>
          </cell>
          <cell r="L1318">
            <v>151281</v>
          </cell>
          <cell r="M1318">
            <v>2723</v>
          </cell>
        </row>
        <row r="1320">
          <cell r="C1320" t="str">
            <v>공구손료</v>
          </cell>
          <cell r="E1320" t="str">
            <v>노무비의</v>
          </cell>
          <cell r="F1320">
            <v>3</v>
          </cell>
          <cell r="G1320" t="str">
            <v>%</v>
          </cell>
          <cell r="I1320">
            <v>81</v>
          </cell>
          <cell r="O1320">
            <v>81</v>
          </cell>
        </row>
        <row r="1324">
          <cell r="A1324">
            <v>4501</v>
          </cell>
          <cell r="B1324">
            <v>3</v>
          </cell>
          <cell r="C1324" t="str">
            <v>제4501호표</v>
          </cell>
          <cell r="D1324" t="str">
            <v>케이블</v>
          </cell>
          <cell r="E1324" t="str">
            <v>7C-HFBT</v>
          </cell>
          <cell r="F1324">
            <v>1.05</v>
          </cell>
          <cell r="G1324" t="str">
            <v>m</v>
          </cell>
          <cell r="I1324">
            <v>4367</v>
          </cell>
          <cell r="K1324">
            <v>940</v>
          </cell>
          <cell r="M1324">
            <v>3328</v>
          </cell>
          <cell r="O1324">
            <v>99</v>
          </cell>
          <cell r="P1324" t="str">
            <v>통 5-3-1</v>
          </cell>
        </row>
        <row r="1326">
          <cell r="B1326" t="str">
            <v>케이블7C-HFBT</v>
          </cell>
          <cell r="C1326" t="str">
            <v>재료비</v>
          </cell>
          <cell r="D1326" t="str">
            <v>케이블</v>
          </cell>
          <cell r="E1326" t="str">
            <v>7C-HFBT</v>
          </cell>
          <cell r="F1326">
            <v>1.05</v>
          </cell>
          <cell r="G1326" t="str">
            <v>m</v>
          </cell>
          <cell r="I1326">
            <v>922</v>
          </cell>
          <cell r="J1326">
            <v>879</v>
          </cell>
          <cell r="K1326">
            <v>922</v>
          </cell>
        </row>
        <row r="1327">
          <cell r="D1327" t="str">
            <v>잡재료비</v>
          </cell>
          <cell r="E1327" t="str">
            <v>배관배선의</v>
          </cell>
          <cell r="F1327">
            <v>2</v>
          </cell>
          <cell r="G1327" t="str">
            <v>%</v>
          </cell>
          <cell r="I1327">
            <v>18</v>
          </cell>
          <cell r="K1327">
            <v>18</v>
          </cell>
        </row>
        <row r="1329">
          <cell r="C1329" t="str">
            <v>노무비</v>
          </cell>
          <cell r="D1329" t="str">
            <v>통신케이블공</v>
          </cell>
          <cell r="E1329">
            <v>2.1999999999999999E-2</v>
          </cell>
          <cell r="F1329">
            <v>2.1999999999999999E-2</v>
          </cell>
          <cell r="G1329" t="str">
            <v>인</v>
          </cell>
          <cell r="I1329">
            <v>3328</v>
          </cell>
          <cell r="L1329">
            <v>151281</v>
          </cell>
          <cell r="M1329">
            <v>3328</v>
          </cell>
        </row>
        <row r="1331">
          <cell r="C1331" t="str">
            <v>공구손료</v>
          </cell>
          <cell r="E1331" t="str">
            <v>노무비의</v>
          </cell>
          <cell r="F1331">
            <v>3</v>
          </cell>
          <cell r="G1331" t="str">
            <v>%</v>
          </cell>
          <cell r="I1331">
            <v>99</v>
          </cell>
          <cell r="O1331">
            <v>99</v>
          </cell>
        </row>
        <row r="1335">
          <cell r="A1335">
            <v>4502</v>
          </cell>
          <cell r="B1335">
            <v>3</v>
          </cell>
          <cell r="C1335" t="str">
            <v>제4502호표</v>
          </cell>
          <cell r="D1335" t="str">
            <v>케이블</v>
          </cell>
          <cell r="E1335" t="str">
            <v>ECX 5C-2V</v>
          </cell>
          <cell r="F1335">
            <v>1.05</v>
          </cell>
          <cell r="G1335" t="str">
            <v>m</v>
          </cell>
          <cell r="I1335">
            <v>3537</v>
          </cell>
          <cell r="K1335">
            <v>733</v>
          </cell>
          <cell r="M1335">
            <v>2723</v>
          </cell>
          <cell r="O1335">
            <v>81</v>
          </cell>
          <cell r="P1335" t="str">
            <v>통 5-3-1</v>
          </cell>
        </row>
        <row r="1337">
          <cell r="B1337" t="str">
            <v>케이블ECX 5C-2V</v>
          </cell>
          <cell r="C1337" t="str">
            <v>재료비</v>
          </cell>
          <cell r="D1337" t="str">
            <v>케이블</v>
          </cell>
          <cell r="E1337" t="str">
            <v>ECX 5C-2V</v>
          </cell>
          <cell r="F1337">
            <v>1.05</v>
          </cell>
          <cell r="G1337" t="str">
            <v>m</v>
          </cell>
          <cell r="I1337">
            <v>719</v>
          </cell>
          <cell r="J1337">
            <v>685</v>
          </cell>
          <cell r="K1337">
            <v>719</v>
          </cell>
        </row>
        <row r="1338">
          <cell r="D1338" t="str">
            <v>잡재료비</v>
          </cell>
          <cell r="E1338" t="str">
            <v>배관배선의</v>
          </cell>
          <cell r="F1338">
            <v>2</v>
          </cell>
          <cell r="G1338" t="str">
            <v>%</v>
          </cell>
          <cell r="I1338">
            <v>14</v>
          </cell>
          <cell r="K1338">
            <v>14</v>
          </cell>
        </row>
        <row r="1340">
          <cell r="C1340" t="str">
            <v>노무비</v>
          </cell>
          <cell r="D1340" t="str">
            <v>통신케이블공</v>
          </cell>
          <cell r="E1340" t="str">
            <v>0.018</v>
          </cell>
          <cell r="F1340">
            <v>1.7999999999999999E-2</v>
          </cell>
          <cell r="G1340" t="str">
            <v>인</v>
          </cell>
          <cell r="I1340">
            <v>2723</v>
          </cell>
          <cell r="L1340">
            <v>151281</v>
          </cell>
          <cell r="M1340">
            <v>2723</v>
          </cell>
        </row>
        <row r="1342">
          <cell r="C1342" t="str">
            <v>공구손료</v>
          </cell>
          <cell r="E1342" t="str">
            <v>노무비의</v>
          </cell>
          <cell r="F1342">
            <v>3</v>
          </cell>
          <cell r="G1342" t="str">
            <v>%</v>
          </cell>
          <cell r="I1342">
            <v>81</v>
          </cell>
          <cell r="O1342">
            <v>81</v>
          </cell>
        </row>
        <row r="1346">
          <cell r="A1346">
            <v>4503</v>
          </cell>
          <cell r="B1346">
            <v>3</v>
          </cell>
          <cell r="C1346" t="str">
            <v>제4503호표</v>
          </cell>
          <cell r="D1346" t="str">
            <v>케이블</v>
          </cell>
          <cell r="E1346" t="str">
            <v>ECX 7C-2V</v>
          </cell>
          <cell r="F1346">
            <v>1.05</v>
          </cell>
          <cell r="G1346" t="str">
            <v>m</v>
          </cell>
          <cell r="I1346">
            <v>4717</v>
          </cell>
          <cell r="K1346">
            <v>1290</v>
          </cell>
          <cell r="M1346">
            <v>3328</v>
          </cell>
          <cell r="O1346">
            <v>99</v>
          </cell>
          <cell r="P1346" t="str">
            <v>통 5-3-1</v>
          </cell>
        </row>
        <row r="1348">
          <cell r="B1348" t="str">
            <v>케이블ECX 7C-2V</v>
          </cell>
          <cell r="C1348" t="str">
            <v>재료비</v>
          </cell>
          <cell r="D1348" t="str">
            <v>케이블</v>
          </cell>
          <cell r="E1348" t="str">
            <v>ECX 7C-2V</v>
          </cell>
          <cell r="F1348">
            <v>1.05</v>
          </cell>
          <cell r="G1348" t="str">
            <v>m</v>
          </cell>
          <cell r="I1348">
            <v>1265</v>
          </cell>
          <cell r="J1348">
            <v>1205</v>
          </cell>
          <cell r="K1348">
            <v>1265</v>
          </cell>
        </row>
        <row r="1349">
          <cell r="D1349" t="str">
            <v>잡재료비</v>
          </cell>
          <cell r="E1349" t="str">
            <v>배관배선의</v>
          </cell>
          <cell r="F1349">
            <v>2</v>
          </cell>
          <cell r="G1349" t="str">
            <v>%</v>
          </cell>
          <cell r="I1349">
            <v>25</v>
          </cell>
          <cell r="K1349">
            <v>25</v>
          </cell>
        </row>
        <row r="1351">
          <cell r="C1351" t="str">
            <v>노무비</v>
          </cell>
          <cell r="D1351" t="str">
            <v>통신케이블공</v>
          </cell>
          <cell r="E1351">
            <v>2.1999999999999999E-2</v>
          </cell>
          <cell r="F1351">
            <v>2.1999999999999999E-2</v>
          </cell>
          <cell r="G1351" t="str">
            <v>인</v>
          </cell>
          <cell r="I1351">
            <v>3328</v>
          </cell>
          <cell r="L1351">
            <v>151281</v>
          </cell>
          <cell r="M1351">
            <v>3328</v>
          </cell>
        </row>
        <row r="1353">
          <cell r="C1353" t="str">
            <v>공구손료</v>
          </cell>
          <cell r="E1353" t="str">
            <v>노무비의</v>
          </cell>
          <cell r="F1353">
            <v>3</v>
          </cell>
          <cell r="G1353" t="str">
            <v>%</v>
          </cell>
          <cell r="I1353">
            <v>99</v>
          </cell>
          <cell r="O1353">
            <v>99</v>
          </cell>
        </row>
        <row r="1357">
          <cell r="A1357">
            <v>4504</v>
          </cell>
          <cell r="B1357">
            <v>3</v>
          </cell>
          <cell r="C1357" t="str">
            <v>제4504호표</v>
          </cell>
          <cell r="D1357" t="str">
            <v>케이블</v>
          </cell>
          <cell r="E1357" t="str">
            <v>ECX 10C-2V</v>
          </cell>
          <cell r="F1357">
            <v>1.05</v>
          </cell>
          <cell r="G1357" t="str">
            <v>m</v>
          </cell>
          <cell r="I1357">
            <v>6952</v>
          </cell>
          <cell r="K1357">
            <v>1967</v>
          </cell>
          <cell r="M1357">
            <v>4840</v>
          </cell>
          <cell r="O1357">
            <v>145</v>
          </cell>
          <cell r="P1357" t="str">
            <v>통 5-3-1</v>
          </cell>
        </row>
        <row r="1359">
          <cell r="B1359" t="str">
            <v>케이블ECX 10C-2V</v>
          </cell>
          <cell r="C1359" t="str">
            <v>재료비</v>
          </cell>
          <cell r="D1359" t="str">
            <v>케이블</v>
          </cell>
          <cell r="E1359" t="str">
            <v>ECX 10C-2V</v>
          </cell>
          <cell r="F1359">
            <v>1.05</v>
          </cell>
          <cell r="G1359" t="str">
            <v>m</v>
          </cell>
          <cell r="I1359">
            <v>1929</v>
          </cell>
          <cell r="J1359">
            <v>1838</v>
          </cell>
          <cell r="K1359">
            <v>1929</v>
          </cell>
        </row>
        <row r="1360">
          <cell r="D1360" t="str">
            <v>잡재료비</v>
          </cell>
          <cell r="E1360" t="str">
            <v>배관배선의</v>
          </cell>
          <cell r="F1360">
            <v>2</v>
          </cell>
          <cell r="G1360" t="str">
            <v>%</v>
          </cell>
          <cell r="I1360">
            <v>38</v>
          </cell>
          <cell r="K1360">
            <v>38</v>
          </cell>
        </row>
        <row r="1362">
          <cell r="C1362" t="str">
            <v>노무비</v>
          </cell>
          <cell r="D1362" t="str">
            <v>통신케이블공</v>
          </cell>
          <cell r="E1362">
            <v>3.2000000000000001E-2</v>
          </cell>
          <cell r="F1362">
            <v>3.2000000000000001E-2</v>
          </cell>
          <cell r="G1362" t="str">
            <v>인</v>
          </cell>
          <cell r="I1362">
            <v>4840</v>
          </cell>
          <cell r="L1362">
            <v>151281</v>
          </cell>
          <cell r="M1362">
            <v>4840</v>
          </cell>
        </row>
        <row r="1364">
          <cell r="C1364" t="str">
            <v>공구손료</v>
          </cell>
          <cell r="E1364" t="str">
            <v>노무비의</v>
          </cell>
          <cell r="F1364">
            <v>3</v>
          </cell>
          <cell r="G1364" t="str">
            <v>%</v>
          </cell>
          <cell r="I1364">
            <v>145</v>
          </cell>
          <cell r="O1364">
            <v>145</v>
          </cell>
        </row>
        <row r="1368">
          <cell r="A1368">
            <v>4505</v>
          </cell>
          <cell r="B1368">
            <v>3</v>
          </cell>
          <cell r="C1368" t="str">
            <v>제4505호표</v>
          </cell>
          <cell r="D1368" t="str">
            <v>케이블</v>
          </cell>
          <cell r="E1368" t="str">
            <v>UTP Cat.5 4P</v>
          </cell>
          <cell r="F1368">
            <v>1.05</v>
          </cell>
          <cell r="G1368" t="str">
            <v>m</v>
          </cell>
          <cell r="I1368">
            <v>1862</v>
          </cell>
          <cell r="K1368">
            <v>385</v>
          </cell>
          <cell r="M1368">
            <v>1434</v>
          </cell>
          <cell r="O1368">
            <v>43</v>
          </cell>
          <cell r="P1368" t="str">
            <v>통 7-1-1(1)</v>
          </cell>
        </row>
        <row r="1370">
          <cell r="B1370" t="str">
            <v>케이블UTP Cat.5 4P</v>
          </cell>
          <cell r="C1370" t="str">
            <v>재료비</v>
          </cell>
          <cell r="D1370" t="str">
            <v>케이블</v>
          </cell>
          <cell r="E1370" t="str">
            <v>UTP Cat.5 4P</v>
          </cell>
          <cell r="F1370">
            <v>1.05</v>
          </cell>
          <cell r="G1370" t="str">
            <v>m</v>
          </cell>
          <cell r="I1370">
            <v>378</v>
          </cell>
          <cell r="J1370">
            <v>360</v>
          </cell>
          <cell r="K1370">
            <v>378</v>
          </cell>
        </row>
        <row r="1371">
          <cell r="D1371" t="str">
            <v>잡재료비</v>
          </cell>
          <cell r="E1371" t="str">
            <v>배관배선의</v>
          </cell>
          <cell r="F1371">
            <v>2</v>
          </cell>
          <cell r="G1371" t="str">
            <v>%</v>
          </cell>
          <cell r="I1371">
            <v>7</v>
          </cell>
          <cell r="K1371">
            <v>7</v>
          </cell>
        </row>
        <row r="1373">
          <cell r="C1373" t="str">
            <v>노무비</v>
          </cell>
          <cell r="D1373" t="str">
            <v>통신내선공</v>
          </cell>
          <cell r="E1373" t="str">
            <v>0.015</v>
          </cell>
          <cell r="F1373">
            <v>1.4999999999999999E-2</v>
          </cell>
          <cell r="G1373" t="str">
            <v>인</v>
          </cell>
          <cell r="I1373">
            <v>1434</v>
          </cell>
          <cell r="L1373">
            <v>95635</v>
          </cell>
          <cell r="M1373">
            <v>1434</v>
          </cell>
        </row>
        <row r="1375">
          <cell r="C1375" t="str">
            <v>공구손료</v>
          </cell>
          <cell r="E1375" t="str">
            <v>노무비의</v>
          </cell>
          <cell r="F1375">
            <v>3</v>
          </cell>
          <cell r="G1375" t="str">
            <v>%</v>
          </cell>
          <cell r="I1375">
            <v>43</v>
          </cell>
          <cell r="O1375">
            <v>43</v>
          </cell>
        </row>
        <row r="1379">
          <cell r="A1379">
            <v>4506</v>
          </cell>
          <cell r="B1379">
            <v>3</v>
          </cell>
          <cell r="C1379" t="str">
            <v>제4506호표</v>
          </cell>
          <cell r="D1379" t="str">
            <v>케이블</v>
          </cell>
          <cell r="E1379" t="str">
            <v>UTP Cat.5 25P</v>
          </cell>
          <cell r="F1379">
            <v>1.05</v>
          </cell>
          <cell r="G1379" t="str">
            <v>m</v>
          </cell>
          <cell r="I1379">
            <v>6292</v>
          </cell>
          <cell r="K1379">
            <v>2709</v>
          </cell>
          <cell r="M1379">
            <v>3479</v>
          </cell>
          <cell r="O1379">
            <v>104</v>
          </cell>
          <cell r="P1379" t="str">
            <v>통 7-1-1(1)</v>
          </cell>
        </row>
        <row r="1381">
          <cell r="B1381" t="str">
            <v>케이블UTP Cat.5 25P</v>
          </cell>
          <cell r="C1381" t="str">
            <v>재료비</v>
          </cell>
          <cell r="D1381" t="str">
            <v>케이블</v>
          </cell>
          <cell r="E1381" t="str">
            <v>UTP Cat.5 25P</v>
          </cell>
          <cell r="F1381">
            <v>1.05</v>
          </cell>
          <cell r="G1381" t="str">
            <v>m</v>
          </cell>
          <cell r="I1381">
            <v>2656</v>
          </cell>
          <cell r="J1381">
            <v>2530</v>
          </cell>
          <cell r="K1381">
            <v>2656</v>
          </cell>
        </row>
        <row r="1382">
          <cell r="D1382" t="str">
            <v>잡재료비</v>
          </cell>
          <cell r="E1382" t="str">
            <v>배관배선의</v>
          </cell>
          <cell r="F1382">
            <v>2</v>
          </cell>
          <cell r="G1382" t="str">
            <v>%</v>
          </cell>
          <cell r="I1382">
            <v>53</v>
          </cell>
          <cell r="K1382">
            <v>53</v>
          </cell>
        </row>
        <row r="1384">
          <cell r="C1384" t="str">
            <v>노무비</v>
          </cell>
          <cell r="D1384" t="str">
            <v>통신케이블공</v>
          </cell>
          <cell r="E1384">
            <v>2.3E-2</v>
          </cell>
          <cell r="F1384">
            <v>2.3E-2</v>
          </cell>
          <cell r="G1384" t="str">
            <v>인</v>
          </cell>
          <cell r="I1384">
            <v>3479</v>
          </cell>
          <cell r="L1384">
            <v>151281</v>
          </cell>
          <cell r="M1384">
            <v>3479</v>
          </cell>
        </row>
        <row r="1386">
          <cell r="C1386" t="str">
            <v>공구손료</v>
          </cell>
          <cell r="E1386" t="str">
            <v>노무비의</v>
          </cell>
          <cell r="F1386">
            <v>3</v>
          </cell>
          <cell r="G1386" t="str">
            <v>%</v>
          </cell>
          <cell r="I1386">
            <v>104</v>
          </cell>
          <cell r="O1386">
            <v>104</v>
          </cell>
        </row>
        <row r="1390">
          <cell r="A1390">
            <v>4507</v>
          </cell>
          <cell r="B1390">
            <v>3</v>
          </cell>
          <cell r="C1390" t="str">
            <v>제4507호표</v>
          </cell>
          <cell r="D1390" t="str">
            <v>케이블</v>
          </cell>
          <cell r="E1390" t="str">
            <v>RS 232</v>
          </cell>
          <cell r="F1390">
            <v>1.05</v>
          </cell>
          <cell r="G1390" t="str">
            <v>m</v>
          </cell>
          <cell r="I1390">
            <v>8198</v>
          </cell>
          <cell r="K1390">
            <v>6426</v>
          </cell>
          <cell r="M1390">
            <v>1721</v>
          </cell>
          <cell r="O1390">
            <v>51</v>
          </cell>
          <cell r="P1390" t="str">
            <v>통 7-1-1(1)</v>
          </cell>
        </row>
        <row r="1392">
          <cell r="B1392" t="str">
            <v>케이블RS 232</v>
          </cell>
          <cell r="C1392" t="str">
            <v>재료비</v>
          </cell>
          <cell r="D1392" t="str">
            <v>케이블</v>
          </cell>
          <cell r="E1392" t="str">
            <v>RS 232</v>
          </cell>
          <cell r="F1392">
            <v>1.05</v>
          </cell>
          <cell r="G1392" t="str">
            <v>m</v>
          </cell>
          <cell r="I1392">
            <v>6300</v>
          </cell>
          <cell r="J1392">
            <v>6000</v>
          </cell>
          <cell r="K1392">
            <v>6300</v>
          </cell>
        </row>
        <row r="1393">
          <cell r="D1393" t="str">
            <v>잡재료비</v>
          </cell>
          <cell r="E1393" t="str">
            <v>배관배선의</v>
          </cell>
          <cell r="F1393">
            <v>2</v>
          </cell>
          <cell r="G1393" t="str">
            <v>%</v>
          </cell>
          <cell r="I1393">
            <v>126</v>
          </cell>
          <cell r="K1393">
            <v>126</v>
          </cell>
        </row>
        <row r="1395">
          <cell r="C1395" t="str">
            <v>노무비</v>
          </cell>
          <cell r="D1395" t="str">
            <v>통신내선공</v>
          </cell>
          <cell r="E1395">
            <v>1.7999999999999999E-2</v>
          </cell>
          <cell r="F1395">
            <v>1.7999999999999999E-2</v>
          </cell>
          <cell r="G1395" t="str">
            <v>인</v>
          </cell>
          <cell r="I1395">
            <v>1721</v>
          </cell>
          <cell r="L1395">
            <v>95635</v>
          </cell>
          <cell r="M1395">
            <v>1721</v>
          </cell>
        </row>
        <row r="1397">
          <cell r="C1397" t="str">
            <v>공구손료</v>
          </cell>
          <cell r="E1397" t="str">
            <v>노무비의</v>
          </cell>
          <cell r="F1397">
            <v>3</v>
          </cell>
          <cell r="G1397" t="str">
            <v>%</v>
          </cell>
          <cell r="I1397">
            <v>51</v>
          </cell>
          <cell r="O1397">
            <v>51</v>
          </cell>
        </row>
        <row r="1401">
          <cell r="A1401">
            <v>4508</v>
          </cell>
          <cell r="B1401">
            <v>3</v>
          </cell>
          <cell r="C1401" t="str">
            <v>제4508호표</v>
          </cell>
          <cell r="D1401" t="str">
            <v>케이블</v>
          </cell>
          <cell r="E1401" t="str">
            <v>RS 485</v>
          </cell>
          <cell r="F1401">
            <v>1.05</v>
          </cell>
          <cell r="G1401" t="str">
            <v>m</v>
          </cell>
          <cell r="I1401">
            <v>11303</v>
          </cell>
          <cell r="K1401">
            <v>9531</v>
          </cell>
          <cell r="M1401">
            <v>1721</v>
          </cell>
          <cell r="O1401">
            <v>51</v>
          </cell>
          <cell r="P1401" t="str">
            <v>통 7-1-1(1)</v>
          </cell>
        </row>
        <row r="1403">
          <cell r="B1403" t="str">
            <v>케이블RS 485</v>
          </cell>
          <cell r="C1403" t="str">
            <v>재료비</v>
          </cell>
          <cell r="D1403" t="str">
            <v>케이블</v>
          </cell>
          <cell r="E1403" t="str">
            <v>RS 485</v>
          </cell>
          <cell r="F1403">
            <v>1.05</v>
          </cell>
          <cell r="G1403" t="str">
            <v>m</v>
          </cell>
          <cell r="I1403">
            <v>9345</v>
          </cell>
          <cell r="J1403">
            <v>8900</v>
          </cell>
          <cell r="K1403">
            <v>9345</v>
          </cell>
        </row>
        <row r="1404">
          <cell r="D1404" t="str">
            <v>잡재료비</v>
          </cell>
          <cell r="E1404" t="str">
            <v>배관배선의</v>
          </cell>
          <cell r="F1404">
            <v>2</v>
          </cell>
          <cell r="G1404" t="str">
            <v>%</v>
          </cell>
          <cell r="I1404">
            <v>186</v>
          </cell>
          <cell r="K1404">
            <v>186</v>
          </cell>
        </row>
        <row r="1406">
          <cell r="C1406" t="str">
            <v>노무비</v>
          </cell>
          <cell r="D1406" t="str">
            <v>통신내선공</v>
          </cell>
          <cell r="E1406">
            <v>1.7999999999999999E-2</v>
          </cell>
          <cell r="F1406">
            <v>1.7999999999999999E-2</v>
          </cell>
          <cell r="G1406" t="str">
            <v>인</v>
          </cell>
          <cell r="I1406">
            <v>1721</v>
          </cell>
          <cell r="L1406">
            <v>95635</v>
          </cell>
          <cell r="M1406">
            <v>1721</v>
          </cell>
        </row>
        <row r="1408">
          <cell r="C1408" t="str">
            <v>공구손료</v>
          </cell>
          <cell r="E1408" t="str">
            <v>노무비의</v>
          </cell>
          <cell r="F1408">
            <v>3</v>
          </cell>
          <cell r="G1408" t="str">
            <v>%</v>
          </cell>
          <cell r="I1408">
            <v>51</v>
          </cell>
          <cell r="O1408">
            <v>51</v>
          </cell>
        </row>
        <row r="1412">
          <cell r="A1412">
            <v>4509</v>
          </cell>
          <cell r="B1412">
            <v>3</v>
          </cell>
          <cell r="C1412" t="str">
            <v>제4509호표</v>
          </cell>
          <cell r="D1412" t="str">
            <v>케이블</v>
          </cell>
          <cell r="E1412" t="str">
            <v>F/O 난연성 광케이블(MM-4C)</v>
          </cell>
          <cell r="F1412">
            <v>1.05</v>
          </cell>
          <cell r="G1412" t="str">
            <v>m</v>
          </cell>
          <cell r="I1412">
            <v>8893</v>
          </cell>
          <cell r="K1412">
            <v>7121</v>
          </cell>
          <cell r="M1412">
            <v>1721</v>
          </cell>
          <cell r="O1412">
            <v>51</v>
          </cell>
          <cell r="P1412" t="str">
            <v>통 7-1-1(1)</v>
          </cell>
        </row>
        <row r="1414">
          <cell r="B1414" t="str">
            <v>케이블F/O 난연성 광케이블(MM-4C)</v>
          </cell>
          <cell r="C1414" t="str">
            <v>재료비</v>
          </cell>
          <cell r="D1414" t="str">
            <v>케이블</v>
          </cell>
          <cell r="E1414" t="str">
            <v>F/O 난연성 광케이블(MM-4C)</v>
          </cell>
          <cell r="F1414">
            <v>1.05</v>
          </cell>
          <cell r="G1414" t="str">
            <v>m</v>
          </cell>
          <cell r="I1414">
            <v>6982</v>
          </cell>
          <cell r="J1414">
            <v>6650</v>
          </cell>
          <cell r="K1414">
            <v>6982</v>
          </cell>
        </row>
        <row r="1415">
          <cell r="D1415" t="str">
            <v>잡재료비</v>
          </cell>
          <cell r="E1415" t="str">
            <v>배관배선의</v>
          </cell>
          <cell r="F1415">
            <v>2</v>
          </cell>
          <cell r="G1415" t="str">
            <v>%</v>
          </cell>
          <cell r="I1415">
            <v>139</v>
          </cell>
          <cell r="K1415">
            <v>139</v>
          </cell>
        </row>
        <row r="1417">
          <cell r="C1417" t="str">
            <v>노무비</v>
          </cell>
          <cell r="D1417" t="str">
            <v>통신내선공</v>
          </cell>
          <cell r="E1417">
            <v>1.7999999999999999E-2</v>
          </cell>
          <cell r="F1417">
            <v>1.7999999999999999E-2</v>
          </cell>
          <cell r="G1417" t="str">
            <v>인</v>
          </cell>
          <cell r="I1417">
            <v>1721</v>
          </cell>
          <cell r="L1417">
            <v>95635</v>
          </cell>
          <cell r="M1417">
            <v>1721</v>
          </cell>
        </row>
        <row r="1419">
          <cell r="C1419" t="str">
            <v>공구손료</v>
          </cell>
          <cell r="E1419" t="str">
            <v>노무비의</v>
          </cell>
          <cell r="F1419">
            <v>3</v>
          </cell>
          <cell r="G1419" t="str">
            <v>%</v>
          </cell>
          <cell r="I1419">
            <v>51</v>
          </cell>
          <cell r="O1419">
            <v>51</v>
          </cell>
        </row>
        <row r="1423">
          <cell r="A1423">
            <v>4600</v>
          </cell>
          <cell r="B1423">
            <v>3</v>
          </cell>
          <cell r="C1423" t="str">
            <v>제4600호표</v>
          </cell>
          <cell r="D1423" t="str">
            <v>전선</v>
          </cell>
          <cell r="E1423" t="str">
            <v>0.6/1kV F-GV 4㎟</v>
          </cell>
          <cell r="F1423">
            <v>1.1000000000000001</v>
          </cell>
          <cell r="G1423" t="str">
            <v>m</v>
          </cell>
          <cell r="I1423">
            <v>1601</v>
          </cell>
          <cell r="K1423">
            <v>601</v>
          </cell>
          <cell r="M1423">
            <v>971</v>
          </cell>
          <cell r="O1423">
            <v>29</v>
          </cell>
          <cell r="P1423" t="str">
            <v>전 5-10</v>
          </cell>
        </row>
        <row r="1425">
          <cell r="B1425" t="str">
            <v>전선0.6/1kV F-GV 4㎟</v>
          </cell>
          <cell r="C1425" t="str">
            <v>재료비</v>
          </cell>
          <cell r="D1425" t="str">
            <v>전선</v>
          </cell>
          <cell r="E1425" t="str">
            <v>0.6/1kV F-GV 4㎟</v>
          </cell>
          <cell r="F1425">
            <v>1.1000000000000001</v>
          </cell>
          <cell r="G1425" t="str">
            <v>m</v>
          </cell>
          <cell r="I1425">
            <v>590</v>
          </cell>
          <cell r="J1425">
            <v>537</v>
          </cell>
          <cell r="K1425">
            <v>590</v>
          </cell>
        </row>
        <row r="1426">
          <cell r="D1426" t="str">
            <v>잡재료비</v>
          </cell>
          <cell r="E1426" t="str">
            <v>배관배선의</v>
          </cell>
          <cell r="F1426">
            <v>2</v>
          </cell>
          <cell r="G1426" t="str">
            <v>%</v>
          </cell>
          <cell r="I1426">
            <v>11</v>
          </cell>
          <cell r="K1426">
            <v>11</v>
          </cell>
        </row>
        <row r="1428">
          <cell r="C1428" t="str">
            <v>노무비</v>
          </cell>
          <cell r="D1428" t="str">
            <v>내선전공</v>
          </cell>
          <cell r="E1428">
            <v>0.01</v>
          </cell>
          <cell r="F1428">
            <v>0.01</v>
          </cell>
          <cell r="G1428" t="str">
            <v>인</v>
          </cell>
          <cell r="I1428">
            <v>971</v>
          </cell>
          <cell r="L1428">
            <v>97161</v>
          </cell>
          <cell r="M1428">
            <v>971</v>
          </cell>
        </row>
        <row r="1430">
          <cell r="C1430" t="str">
            <v>공구손료</v>
          </cell>
          <cell r="E1430" t="str">
            <v>노무비의</v>
          </cell>
          <cell r="F1430">
            <v>3</v>
          </cell>
          <cell r="G1430" t="str">
            <v>%</v>
          </cell>
          <cell r="I1430">
            <v>29</v>
          </cell>
          <cell r="O1430">
            <v>29</v>
          </cell>
        </row>
        <row r="1434">
          <cell r="A1434">
            <v>4601</v>
          </cell>
          <cell r="B1434">
            <v>3</v>
          </cell>
          <cell r="C1434" t="str">
            <v>제4601호표</v>
          </cell>
          <cell r="D1434" t="str">
            <v>전선</v>
          </cell>
          <cell r="E1434" t="str">
            <v>0.6/1kV F-GV 6㎟</v>
          </cell>
          <cell r="F1434">
            <v>1.1000000000000001</v>
          </cell>
          <cell r="G1434" t="str">
            <v>m</v>
          </cell>
          <cell r="I1434">
            <v>1686</v>
          </cell>
          <cell r="K1434">
            <v>686</v>
          </cell>
          <cell r="M1434">
            <v>971</v>
          </cell>
          <cell r="O1434">
            <v>29</v>
          </cell>
          <cell r="P1434" t="str">
            <v>전 5-10</v>
          </cell>
        </row>
        <row r="1436">
          <cell r="B1436" t="str">
            <v>전선0.6/1kV F-GV 6㎟</v>
          </cell>
          <cell r="C1436" t="str">
            <v>재료비</v>
          </cell>
          <cell r="D1436" t="str">
            <v>전선</v>
          </cell>
          <cell r="E1436" t="str">
            <v>0.6/1kV F-GV 6㎟</v>
          </cell>
          <cell r="F1436">
            <v>1.1000000000000001</v>
          </cell>
          <cell r="G1436" t="str">
            <v>m</v>
          </cell>
          <cell r="I1436">
            <v>673</v>
          </cell>
          <cell r="J1436">
            <v>612</v>
          </cell>
          <cell r="K1436">
            <v>673</v>
          </cell>
        </row>
        <row r="1437">
          <cell r="D1437" t="str">
            <v>잡재료비</v>
          </cell>
          <cell r="E1437" t="str">
            <v>배관배선의</v>
          </cell>
          <cell r="F1437">
            <v>2</v>
          </cell>
          <cell r="G1437" t="str">
            <v>%</v>
          </cell>
          <cell r="I1437">
            <v>13</v>
          </cell>
          <cell r="K1437">
            <v>13</v>
          </cell>
        </row>
        <row r="1439">
          <cell r="C1439" t="str">
            <v>노무비</v>
          </cell>
          <cell r="D1439" t="str">
            <v>내선전공</v>
          </cell>
          <cell r="E1439">
            <v>0.01</v>
          </cell>
          <cell r="F1439">
            <v>0.01</v>
          </cell>
          <cell r="G1439" t="str">
            <v>인</v>
          </cell>
          <cell r="I1439">
            <v>971</v>
          </cell>
          <cell r="L1439">
            <v>97161</v>
          </cell>
          <cell r="M1439">
            <v>971</v>
          </cell>
        </row>
        <row r="1441">
          <cell r="C1441" t="str">
            <v>공구손료</v>
          </cell>
          <cell r="E1441" t="str">
            <v>노무비의</v>
          </cell>
          <cell r="F1441">
            <v>3</v>
          </cell>
          <cell r="G1441" t="str">
            <v>%</v>
          </cell>
          <cell r="I1441">
            <v>29</v>
          </cell>
          <cell r="O1441">
            <v>29</v>
          </cell>
        </row>
        <row r="1445">
          <cell r="A1445">
            <v>4602</v>
          </cell>
          <cell r="B1445">
            <v>3</v>
          </cell>
          <cell r="C1445" t="str">
            <v>제4602호표</v>
          </cell>
          <cell r="D1445" t="str">
            <v>전선</v>
          </cell>
          <cell r="E1445" t="str">
            <v>0.6/1kV F-GV 10㎟</v>
          </cell>
          <cell r="F1445">
            <v>1.1000000000000001</v>
          </cell>
          <cell r="G1445" t="str">
            <v>m</v>
          </cell>
          <cell r="I1445">
            <v>3535</v>
          </cell>
          <cell r="K1445">
            <v>1234</v>
          </cell>
          <cell r="M1445">
            <v>2234</v>
          </cell>
          <cell r="O1445">
            <v>67</v>
          </cell>
          <cell r="P1445" t="str">
            <v>전 5-10</v>
          </cell>
        </row>
        <row r="1447">
          <cell r="B1447" t="str">
            <v>전선0.6/1kV F-GV 10㎟</v>
          </cell>
          <cell r="C1447" t="str">
            <v>재료비</v>
          </cell>
          <cell r="D1447" t="str">
            <v>전선</v>
          </cell>
          <cell r="E1447" t="str">
            <v>0.6/1kV F-GV 10㎟</v>
          </cell>
          <cell r="F1447">
            <v>1.1000000000000001</v>
          </cell>
          <cell r="G1447" t="str">
            <v>m</v>
          </cell>
          <cell r="I1447">
            <v>1210</v>
          </cell>
          <cell r="J1447">
            <v>1100</v>
          </cell>
          <cell r="K1447">
            <v>1210</v>
          </cell>
        </row>
        <row r="1448">
          <cell r="D1448" t="str">
            <v>잡재료비</v>
          </cell>
          <cell r="E1448" t="str">
            <v>배관배선의</v>
          </cell>
          <cell r="F1448">
            <v>2</v>
          </cell>
          <cell r="G1448" t="str">
            <v>%</v>
          </cell>
          <cell r="I1448">
            <v>24</v>
          </cell>
          <cell r="K1448">
            <v>24</v>
          </cell>
        </row>
        <row r="1450">
          <cell r="C1450" t="str">
            <v>노무비</v>
          </cell>
          <cell r="D1450" t="str">
            <v>내선전공</v>
          </cell>
          <cell r="E1450">
            <v>2.3E-2</v>
          </cell>
          <cell r="F1450">
            <v>2.3E-2</v>
          </cell>
          <cell r="G1450" t="str">
            <v>인</v>
          </cell>
          <cell r="I1450">
            <v>2234</v>
          </cell>
          <cell r="L1450">
            <v>97161</v>
          </cell>
          <cell r="M1450">
            <v>2234</v>
          </cell>
        </row>
        <row r="1452">
          <cell r="C1452" t="str">
            <v>공구손료</v>
          </cell>
          <cell r="E1452" t="str">
            <v>노무비의</v>
          </cell>
          <cell r="F1452">
            <v>3</v>
          </cell>
          <cell r="G1452" t="str">
            <v>%</v>
          </cell>
          <cell r="I1452">
            <v>67</v>
          </cell>
          <cell r="O1452">
            <v>67</v>
          </cell>
        </row>
        <row r="1456">
          <cell r="A1456">
            <v>4603</v>
          </cell>
          <cell r="B1456">
            <v>3</v>
          </cell>
          <cell r="C1456" t="str">
            <v>제4603호표</v>
          </cell>
          <cell r="D1456" t="str">
            <v>전선</v>
          </cell>
          <cell r="E1456" t="str">
            <v>0.6/1kV F-GV 16㎟</v>
          </cell>
          <cell r="F1456">
            <v>1.1000000000000001</v>
          </cell>
          <cell r="G1456" t="str">
            <v>m</v>
          </cell>
          <cell r="I1456">
            <v>3987</v>
          </cell>
          <cell r="K1456">
            <v>1686</v>
          </cell>
          <cell r="M1456">
            <v>2234</v>
          </cell>
          <cell r="O1456">
            <v>67</v>
          </cell>
          <cell r="P1456" t="str">
            <v>전 5-10</v>
          </cell>
        </row>
        <row r="1458">
          <cell r="B1458" t="str">
            <v>전선0.6/1kV F-GV 16㎟</v>
          </cell>
          <cell r="C1458" t="str">
            <v>재료비</v>
          </cell>
          <cell r="D1458" t="str">
            <v>전선</v>
          </cell>
          <cell r="E1458" t="str">
            <v>0.6/1kV F-GV 16㎟</v>
          </cell>
          <cell r="F1458">
            <v>1.1000000000000001</v>
          </cell>
          <cell r="G1458" t="str">
            <v>m</v>
          </cell>
          <cell r="I1458">
            <v>1653</v>
          </cell>
          <cell r="J1458">
            <v>1503</v>
          </cell>
          <cell r="K1458">
            <v>1653</v>
          </cell>
        </row>
        <row r="1459">
          <cell r="D1459" t="str">
            <v>잡재료비</v>
          </cell>
          <cell r="E1459" t="str">
            <v>배관배선의</v>
          </cell>
          <cell r="F1459">
            <v>2</v>
          </cell>
          <cell r="G1459" t="str">
            <v>%</v>
          </cell>
          <cell r="I1459">
            <v>33</v>
          </cell>
          <cell r="K1459">
            <v>33</v>
          </cell>
        </row>
        <row r="1461">
          <cell r="C1461" t="str">
            <v>노무비</v>
          </cell>
          <cell r="D1461" t="str">
            <v>내선전공</v>
          </cell>
          <cell r="E1461">
            <v>2.3E-2</v>
          </cell>
          <cell r="F1461">
            <v>2.3E-2</v>
          </cell>
          <cell r="G1461" t="str">
            <v>인</v>
          </cell>
          <cell r="I1461">
            <v>2234</v>
          </cell>
          <cell r="L1461">
            <v>97161</v>
          </cell>
          <cell r="M1461">
            <v>2234</v>
          </cell>
        </row>
        <row r="1463">
          <cell r="C1463" t="str">
            <v>공구손료</v>
          </cell>
          <cell r="E1463" t="str">
            <v>노무비의</v>
          </cell>
          <cell r="F1463">
            <v>3</v>
          </cell>
          <cell r="G1463" t="str">
            <v>%</v>
          </cell>
          <cell r="I1463">
            <v>67</v>
          </cell>
          <cell r="O1463">
            <v>67</v>
          </cell>
        </row>
        <row r="1467">
          <cell r="A1467">
            <v>4604</v>
          </cell>
          <cell r="B1467">
            <v>3</v>
          </cell>
          <cell r="C1467" t="str">
            <v>제4604호표</v>
          </cell>
          <cell r="D1467" t="str">
            <v>전선</v>
          </cell>
          <cell r="E1467" t="str">
            <v>0.6/1kV F-GV 25㎟</v>
          </cell>
          <cell r="F1467">
            <v>1.1000000000000001</v>
          </cell>
          <cell r="G1467" t="str">
            <v>m</v>
          </cell>
          <cell r="I1467">
            <v>5793</v>
          </cell>
          <cell r="K1467">
            <v>2692</v>
          </cell>
          <cell r="M1467">
            <v>3011</v>
          </cell>
          <cell r="O1467">
            <v>90</v>
          </cell>
          <cell r="P1467" t="str">
            <v>전 5-10</v>
          </cell>
        </row>
        <row r="1469">
          <cell r="B1469" t="str">
            <v>전선0.6/1kV F-GV 25㎟</v>
          </cell>
          <cell r="C1469" t="str">
            <v>재료비</v>
          </cell>
          <cell r="D1469" t="str">
            <v>전선</v>
          </cell>
          <cell r="E1469" t="str">
            <v>0.6/1kV F-GV 25㎟</v>
          </cell>
          <cell r="F1469">
            <v>1.1000000000000001</v>
          </cell>
          <cell r="G1469" t="str">
            <v>m</v>
          </cell>
          <cell r="I1469">
            <v>2640</v>
          </cell>
          <cell r="J1469">
            <v>2400</v>
          </cell>
          <cell r="K1469">
            <v>2640</v>
          </cell>
        </row>
        <row r="1470">
          <cell r="D1470" t="str">
            <v>잡재료비</v>
          </cell>
          <cell r="E1470" t="str">
            <v>배관배선의</v>
          </cell>
          <cell r="F1470">
            <v>2</v>
          </cell>
          <cell r="G1470" t="str">
            <v>%</v>
          </cell>
          <cell r="I1470">
            <v>52</v>
          </cell>
          <cell r="K1470">
            <v>52</v>
          </cell>
        </row>
        <row r="1472">
          <cell r="C1472" t="str">
            <v>노무비</v>
          </cell>
          <cell r="D1472" t="str">
            <v>내선전공</v>
          </cell>
          <cell r="E1472">
            <v>3.1E-2</v>
          </cell>
          <cell r="F1472">
            <v>3.1E-2</v>
          </cell>
          <cell r="G1472" t="str">
            <v>인</v>
          </cell>
          <cell r="I1472">
            <v>3011</v>
          </cell>
          <cell r="L1472">
            <v>97161</v>
          </cell>
          <cell r="M1472">
            <v>3011</v>
          </cell>
        </row>
        <row r="1474">
          <cell r="C1474" t="str">
            <v>공구손료</v>
          </cell>
          <cell r="E1474" t="str">
            <v>노무비의</v>
          </cell>
          <cell r="F1474">
            <v>3</v>
          </cell>
          <cell r="G1474" t="str">
            <v>%</v>
          </cell>
          <cell r="I1474">
            <v>90</v>
          </cell>
          <cell r="O1474">
            <v>90</v>
          </cell>
        </row>
        <row r="1478">
          <cell r="A1478">
            <v>4605</v>
          </cell>
          <cell r="B1478">
            <v>3</v>
          </cell>
          <cell r="C1478" t="str">
            <v>제4605호표</v>
          </cell>
          <cell r="D1478" t="str">
            <v>전선</v>
          </cell>
          <cell r="E1478" t="str">
            <v>0.6/1kV F-GV 35㎟</v>
          </cell>
          <cell r="F1478">
            <v>1.1000000000000001</v>
          </cell>
          <cell r="G1478" t="str">
            <v>m</v>
          </cell>
          <cell r="I1478">
            <v>6833</v>
          </cell>
          <cell r="K1478">
            <v>3732</v>
          </cell>
          <cell r="M1478">
            <v>3011</v>
          </cell>
          <cell r="O1478">
            <v>90</v>
          </cell>
          <cell r="P1478" t="str">
            <v>전 5-10</v>
          </cell>
        </row>
        <row r="1480">
          <cell r="B1480" t="str">
            <v>전선0.6/1kV F-GV 35㎟</v>
          </cell>
          <cell r="C1480" t="str">
            <v>재료비</v>
          </cell>
          <cell r="D1480" t="str">
            <v>전선</v>
          </cell>
          <cell r="E1480" t="str">
            <v>0.6/1kV F-GV 35㎟</v>
          </cell>
          <cell r="F1480">
            <v>1.1000000000000001</v>
          </cell>
          <cell r="G1480" t="str">
            <v>m</v>
          </cell>
          <cell r="I1480">
            <v>3659</v>
          </cell>
          <cell r="J1480">
            <v>3327</v>
          </cell>
          <cell r="K1480">
            <v>3659</v>
          </cell>
        </row>
        <row r="1481">
          <cell r="D1481" t="str">
            <v>잡재료비</v>
          </cell>
          <cell r="E1481" t="str">
            <v>배관배선의</v>
          </cell>
          <cell r="F1481">
            <v>2</v>
          </cell>
          <cell r="G1481" t="str">
            <v>%</v>
          </cell>
          <cell r="I1481">
            <v>73</v>
          </cell>
          <cell r="K1481">
            <v>73</v>
          </cell>
        </row>
        <row r="1483">
          <cell r="C1483" t="str">
            <v>노무비</v>
          </cell>
          <cell r="D1483" t="str">
            <v>내선전공</v>
          </cell>
          <cell r="E1483">
            <v>3.1E-2</v>
          </cell>
          <cell r="F1483">
            <v>3.1E-2</v>
          </cell>
          <cell r="G1483" t="str">
            <v>인</v>
          </cell>
          <cell r="I1483">
            <v>3011</v>
          </cell>
          <cell r="L1483">
            <v>97161</v>
          </cell>
          <cell r="M1483">
            <v>3011</v>
          </cell>
        </row>
        <row r="1485">
          <cell r="C1485" t="str">
            <v>공구손료</v>
          </cell>
          <cell r="E1485" t="str">
            <v>노무비의</v>
          </cell>
          <cell r="F1485">
            <v>3</v>
          </cell>
          <cell r="G1485" t="str">
            <v>%</v>
          </cell>
          <cell r="I1485">
            <v>90</v>
          </cell>
          <cell r="O1485">
            <v>90</v>
          </cell>
        </row>
        <row r="1489">
          <cell r="A1489">
            <v>4606</v>
          </cell>
          <cell r="B1489">
            <v>3</v>
          </cell>
          <cell r="C1489" t="str">
            <v>제4606호표</v>
          </cell>
          <cell r="D1489" t="str">
            <v>전선</v>
          </cell>
          <cell r="E1489" t="str">
            <v>0.6/1kV F-GV 95㎟</v>
          </cell>
          <cell r="F1489">
            <v>1.1000000000000001</v>
          </cell>
          <cell r="G1489" t="str">
            <v>m</v>
          </cell>
          <cell r="I1489">
            <v>16334</v>
          </cell>
          <cell r="K1489">
            <v>9930</v>
          </cell>
          <cell r="M1489">
            <v>6218</v>
          </cell>
          <cell r="O1489">
            <v>186</v>
          </cell>
          <cell r="P1489" t="str">
            <v>전 5-10</v>
          </cell>
        </row>
        <row r="1491">
          <cell r="B1491" t="str">
            <v>전선0.6/1kV F-GV 95㎟</v>
          </cell>
          <cell r="C1491" t="str">
            <v>재료비</v>
          </cell>
          <cell r="D1491" t="str">
            <v>전선</v>
          </cell>
          <cell r="E1491" t="str">
            <v>0.6/1kV F-GV 95㎟</v>
          </cell>
          <cell r="F1491">
            <v>1.1000000000000001</v>
          </cell>
          <cell r="G1491" t="str">
            <v>m</v>
          </cell>
          <cell r="I1491">
            <v>9736</v>
          </cell>
          <cell r="J1491">
            <v>8851</v>
          </cell>
          <cell r="K1491">
            <v>9736</v>
          </cell>
        </row>
        <row r="1492">
          <cell r="D1492" t="str">
            <v>잡재료비</v>
          </cell>
          <cell r="E1492" t="str">
            <v>배관배선의</v>
          </cell>
          <cell r="F1492">
            <v>2</v>
          </cell>
          <cell r="G1492" t="str">
            <v>%</v>
          </cell>
          <cell r="I1492">
            <v>194</v>
          </cell>
          <cell r="K1492">
            <v>194</v>
          </cell>
        </row>
        <row r="1494">
          <cell r="C1494" t="str">
            <v>노무비</v>
          </cell>
          <cell r="D1494" t="str">
            <v>내선전공</v>
          </cell>
          <cell r="E1494">
            <v>6.4000000000000001E-2</v>
          </cell>
          <cell r="F1494">
            <v>6.4000000000000001E-2</v>
          </cell>
          <cell r="G1494" t="str">
            <v>인</v>
          </cell>
          <cell r="I1494">
            <v>6218</v>
          </cell>
          <cell r="L1494">
            <v>97161</v>
          </cell>
          <cell r="M1494">
            <v>6218</v>
          </cell>
        </row>
        <row r="1496">
          <cell r="C1496" t="str">
            <v>공구손료</v>
          </cell>
          <cell r="E1496" t="str">
            <v>노무비의</v>
          </cell>
          <cell r="F1496">
            <v>3</v>
          </cell>
          <cell r="G1496" t="str">
            <v>%</v>
          </cell>
          <cell r="I1496">
            <v>186</v>
          </cell>
          <cell r="O1496">
            <v>186</v>
          </cell>
        </row>
        <row r="1500">
          <cell r="A1500">
            <v>4607</v>
          </cell>
          <cell r="B1500">
            <v>3</v>
          </cell>
          <cell r="C1500" t="str">
            <v>제4607호표</v>
          </cell>
          <cell r="D1500" t="str">
            <v>전선</v>
          </cell>
          <cell r="E1500" t="str">
            <v>BC 50㎟</v>
          </cell>
          <cell r="F1500">
            <v>1.1000000000000001</v>
          </cell>
          <cell r="G1500" t="str">
            <v>m</v>
          </cell>
          <cell r="I1500">
            <v>4911</v>
          </cell>
          <cell r="K1500">
            <v>4111</v>
          </cell>
          <cell r="M1500">
            <v>777</v>
          </cell>
          <cell r="O1500">
            <v>23</v>
          </cell>
          <cell r="P1500" t="str">
            <v>전 3-38</v>
          </cell>
        </row>
        <row r="1502">
          <cell r="B1502" t="str">
            <v>전선BC 50㎟</v>
          </cell>
          <cell r="C1502" t="str">
            <v>재료비</v>
          </cell>
          <cell r="D1502" t="str">
            <v>전선</v>
          </cell>
          <cell r="E1502" t="str">
            <v>BC 50㎟</v>
          </cell>
          <cell r="F1502">
            <v>1.1000000000000001</v>
          </cell>
          <cell r="G1502" t="str">
            <v>m</v>
          </cell>
          <cell r="I1502">
            <v>4031</v>
          </cell>
          <cell r="J1502">
            <v>3665</v>
          </cell>
          <cell r="K1502">
            <v>4031</v>
          </cell>
        </row>
        <row r="1503">
          <cell r="D1503" t="str">
            <v>잡재료비</v>
          </cell>
          <cell r="E1503" t="str">
            <v>배관배선의</v>
          </cell>
          <cell r="F1503">
            <v>2</v>
          </cell>
          <cell r="G1503" t="str">
            <v>%</v>
          </cell>
          <cell r="I1503">
            <v>80</v>
          </cell>
          <cell r="K1503">
            <v>80</v>
          </cell>
        </row>
        <row r="1505">
          <cell r="C1505" t="str">
            <v>노무비</v>
          </cell>
          <cell r="D1505" t="str">
            <v>내선전공</v>
          </cell>
          <cell r="E1505">
            <v>8.0000000000000002E-3</v>
          </cell>
          <cell r="F1505">
            <v>8.0000000000000002E-3</v>
          </cell>
          <cell r="G1505" t="str">
            <v>인</v>
          </cell>
          <cell r="I1505">
            <v>777</v>
          </cell>
          <cell r="L1505">
            <v>97161</v>
          </cell>
          <cell r="M1505">
            <v>777</v>
          </cell>
        </row>
        <row r="1507">
          <cell r="C1507" t="str">
            <v>공구손료</v>
          </cell>
          <cell r="E1507" t="str">
            <v>노무비의</v>
          </cell>
          <cell r="F1507">
            <v>3</v>
          </cell>
          <cell r="G1507" t="str">
            <v>%</v>
          </cell>
          <cell r="I1507">
            <v>23</v>
          </cell>
          <cell r="O1507">
            <v>23</v>
          </cell>
        </row>
        <row r="1511">
          <cell r="A1511">
            <v>4608</v>
          </cell>
          <cell r="B1511">
            <v>3</v>
          </cell>
          <cell r="C1511" t="str">
            <v>제4608호표</v>
          </cell>
          <cell r="D1511" t="str">
            <v>전선</v>
          </cell>
          <cell r="E1511" t="str">
            <v>BC 95㎟</v>
          </cell>
          <cell r="F1511">
            <v>1.1000000000000001</v>
          </cell>
          <cell r="G1511" t="str">
            <v>m</v>
          </cell>
          <cell r="I1511">
            <v>8954</v>
          </cell>
          <cell r="K1511">
            <v>7854</v>
          </cell>
          <cell r="M1511">
            <v>1068</v>
          </cell>
          <cell r="O1511">
            <v>32</v>
          </cell>
          <cell r="P1511" t="str">
            <v>전 3-38</v>
          </cell>
        </row>
        <row r="1513">
          <cell r="B1513" t="str">
            <v>전선BC 95㎟</v>
          </cell>
          <cell r="C1513" t="str">
            <v>재료비</v>
          </cell>
          <cell r="D1513" t="str">
            <v>전선</v>
          </cell>
          <cell r="E1513" t="str">
            <v>BC 95㎟</v>
          </cell>
          <cell r="F1513">
            <v>1.1000000000000001</v>
          </cell>
          <cell r="G1513" t="str">
            <v>m</v>
          </cell>
          <cell r="I1513">
            <v>7700</v>
          </cell>
          <cell r="J1513">
            <v>7000</v>
          </cell>
          <cell r="K1513">
            <v>7700</v>
          </cell>
        </row>
        <row r="1514">
          <cell r="D1514" t="str">
            <v>잡재료비</v>
          </cell>
          <cell r="E1514" t="str">
            <v>배관배선의</v>
          </cell>
          <cell r="F1514">
            <v>2</v>
          </cell>
          <cell r="G1514" t="str">
            <v>%</v>
          </cell>
          <cell r="I1514">
            <v>154</v>
          </cell>
          <cell r="K1514">
            <v>154</v>
          </cell>
        </row>
        <row r="1516">
          <cell r="C1516" t="str">
            <v>노무비</v>
          </cell>
          <cell r="D1516" t="str">
            <v>내선전공</v>
          </cell>
          <cell r="E1516">
            <v>1.0999999999999999E-2</v>
          </cell>
          <cell r="F1516">
            <v>1.0999999999999999E-2</v>
          </cell>
          <cell r="G1516" t="str">
            <v>인</v>
          </cell>
          <cell r="I1516">
            <v>1068</v>
          </cell>
          <cell r="L1516">
            <v>97161</v>
          </cell>
          <cell r="M1516">
            <v>1068</v>
          </cell>
        </row>
        <row r="1518">
          <cell r="C1518" t="str">
            <v>공구손료</v>
          </cell>
          <cell r="E1518" t="str">
            <v>노무비의</v>
          </cell>
          <cell r="F1518">
            <v>3</v>
          </cell>
          <cell r="G1518" t="str">
            <v>%</v>
          </cell>
          <cell r="I1518">
            <v>32</v>
          </cell>
          <cell r="O1518">
            <v>32</v>
          </cell>
        </row>
        <row r="1522">
          <cell r="A1522">
            <v>4609</v>
          </cell>
          <cell r="B1522">
            <v>3</v>
          </cell>
          <cell r="C1522" t="str">
            <v>제4609호표</v>
          </cell>
          <cell r="D1522" t="str">
            <v>전선</v>
          </cell>
          <cell r="E1522" t="str">
            <v>450/750V HIV 2.5㎟</v>
          </cell>
          <cell r="F1522">
            <v>1.1000000000000001</v>
          </cell>
          <cell r="G1522" t="str">
            <v>m</v>
          </cell>
          <cell r="I1522">
            <v>1287</v>
          </cell>
          <cell r="K1522">
            <v>287</v>
          </cell>
          <cell r="M1522">
            <v>971</v>
          </cell>
          <cell r="O1522">
            <v>29</v>
          </cell>
          <cell r="P1522" t="str">
            <v>전 5-10</v>
          </cell>
        </row>
        <row r="1524">
          <cell r="B1524" t="str">
            <v>전선450/750V HIV 2.5㎟</v>
          </cell>
          <cell r="C1524" t="str">
            <v>재료비</v>
          </cell>
          <cell r="D1524" t="str">
            <v>전선</v>
          </cell>
          <cell r="E1524" t="str">
            <v>450/750V HIV 2.5㎟</v>
          </cell>
          <cell r="F1524">
            <v>1.1000000000000001</v>
          </cell>
          <cell r="G1524" t="str">
            <v>m</v>
          </cell>
          <cell r="I1524">
            <v>282</v>
          </cell>
          <cell r="J1524">
            <v>257</v>
          </cell>
          <cell r="K1524">
            <v>282</v>
          </cell>
        </row>
        <row r="1525">
          <cell r="D1525" t="str">
            <v>잡재료비</v>
          </cell>
          <cell r="E1525" t="str">
            <v>배관배선의</v>
          </cell>
          <cell r="F1525">
            <v>2</v>
          </cell>
          <cell r="G1525" t="str">
            <v>%</v>
          </cell>
          <cell r="I1525">
            <v>5</v>
          </cell>
          <cell r="K1525">
            <v>5</v>
          </cell>
        </row>
        <row r="1527">
          <cell r="C1527" t="str">
            <v>노무비</v>
          </cell>
          <cell r="D1527" t="str">
            <v>내선전공</v>
          </cell>
          <cell r="E1527">
            <v>0.01</v>
          </cell>
          <cell r="F1527">
            <v>0.01</v>
          </cell>
          <cell r="G1527" t="str">
            <v>인</v>
          </cell>
          <cell r="I1527">
            <v>971</v>
          </cell>
          <cell r="L1527">
            <v>97161</v>
          </cell>
          <cell r="M1527">
            <v>971</v>
          </cell>
        </row>
        <row r="1529">
          <cell r="C1529" t="str">
            <v>공구손료</v>
          </cell>
          <cell r="E1529" t="str">
            <v>노무비의</v>
          </cell>
          <cell r="F1529">
            <v>3</v>
          </cell>
          <cell r="G1529" t="str">
            <v>%</v>
          </cell>
          <cell r="I1529">
            <v>29</v>
          </cell>
          <cell r="O1529">
            <v>29</v>
          </cell>
        </row>
        <row r="1533">
          <cell r="A1533">
            <v>4700</v>
          </cell>
          <cell r="B1533">
            <v>3</v>
          </cell>
          <cell r="C1533" t="str">
            <v>제4700호표</v>
          </cell>
          <cell r="D1533" t="str">
            <v>케이블 단말처리재</v>
          </cell>
          <cell r="E1533" t="str">
            <v>22.9kV 1C/60㎟(자기수축)</v>
          </cell>
          <cell r="F1533">
            <v>1</v>
          </cell>
          <cell r="G1533" t="str">
            <v>개</v>
          </cell>
          <cell r="I1533">
            <v>291568</v>
          </cell>
          <cell r="K1533">
            <v>92600</v>
          </cell>
          <cell r="M1533">
            <v>193173</v>
          </cell>
          <cell r="O1533">
            <v>5795</v>
          </cell>
          <cell r="P1533" t="str">
            <v>전 4-37</v>
          </cell>
        </row>
        <row r="1535">
          <cell r="B1535" t="str">
            <v>케이블 단말처리재22.9kV 1C/60㎟(자기수축)</v>
          </cell>
          <cell r="C1535" t="str">
            <v>재료비</v>
          </cell>
          <cell r="D1535" t="str">
            <v>케이블 단말처리재</v>
          </cell>
          <cell r="E1535" t="str">
            <v>22.9kV 1C/60㎟(자기수축)</v>
          </cell>
          <cell r="F1535">
            <v>1</v>
          </cell>
          <cell r="G1535" t="str">
            <v>개</v>
          </cell>
          <cell r="I1535">
            <v>92600</v>
          </cell>
          <cell r="J1535">
            <v>92600</v>
          </cell>
          <cell r="K1535">
            <v>92600</v>
          </cell>
        </row>
        <row r="1537">
          <cell r="C1537" t="str">
            <v>노무비</v>
          </cell>
          <cell r="D1537" t="str">
            <v>특고압케이블전공</v>
          </cell>
          <cell r="E1537" t="str">
            <v>0.86*1.2</v>
          </cell>
          <cell r="F1537">
            <v>1.032</v>
          </cell>
          <cell r="G1537" t="str">
            <v>인</v>
          </cell>
          <cell r="I1537">
            <v>193173</v>
          </cell>
          <cell r="L1537">
            <v>187184</v>
          </cell>
          <cell r="M1537">
            <v>193173</v>
          </cell>
        </row>
        <row r="1539">
          <cell r="C1539" t="str">
            <v>공구손료</v>
          </cell>
          <cell r="E1539" t="str">
            <v>노무비의</v>
          </cell>
          <cell r="F1539">
            <v>3</v>
          </cell>
          <cell r="G1539" t="str">
            <v>%</v>
          </cell>
          <cell r="I1539">
            <v>5795</v>
          </cell>
          <cell r="O1539">
            <v>5795</v>
          </cell>
        </row>
        <row r="1544">
          <cell r="A1544">
            <v>4701</v>
          </cell>
          <cell r="B1544">
            <v>3</v>
          </cell>
          <cell r="C1544" t="str">
            <v>제4701호표</v>
          </cell>
          <cell r="D1544" t="str">
            <v>케이블 단말처리재</v>
          </cell>
          <cell r="E1544" t="str">
            <v>6.9kV 1C/70㎟(자기수축)</v>
          </cell>
          <cell r="F1544">
            <v>1</v>
          </cell>
          <cell r="G1544" t="str">
            <v>개</v>
          </cell>
          <cell r="I1544">
            <v>212198</v>
          </cell>
          <cell r="K1544">
            <v>47934</v>
          </cell>
          <cell r="M1544">
            <v>159480</v>
          </cell>
          <cell r="O1544">
            <v>4784</v>
          </cell>
          <cell r="P1544" t="str">
            <v>전 4-37</v>
          </cell>
        </row>
        <row r="1546">
          <cell r="B1546" t="str">
            <v>케이블 단말처리재6.9kV 1C/70㎟(자기수축)</v>
          </cell>
          <cell r="C1546" t="str">
            <v>재료비</v>
          </cell>
          <cell r="D1546" t="str">
            <v>케이블 단말처리재</v>
          </cell>
          <cell r="E1546" t="str">
            <v>6.9kV 1C/70㎟(자기수축)</v>
          </cell>
          <cell r="F1546">
            <v>1</v>
          </cell>
          <cell r="G1546" t="str">
            <v>개</v>
          </cell>
          <cell r="I1546">
            <v>47934</v>
          </cell>
          <cell r="J1546">
            <v>47934</v>
          </cell>
          <cell r="K1546">
            <v>47934</v>
          </cell>
        </row>
        <row r="1548">
          <cell r="C1548" t="str">
            <v>노무비</v>
          </cell>
          <cell r="D1548" t="str">
            <v>특고압케이블전공</v>
          </cell>
          <cell r="E1548" t="str">
            <v>0.71*1.2</v>
          </cell>
          <cell r="F1548">
            <v>0.85199999999999998</v>
          </cell>
          <cell r="G1548" t="str">
            <v>인</v>
          </cell>
          <cell r="I1548">
            <v>159480</v>
          </cell>
          <cell r="L1548">
            <v>187184</v>
          </cell>
          <cell r="M1548">
            <v>159480</v>
          </cell>
        </row>
        <row r="1550">
          <cell r="C1550" t="str">
            <v>공구손료</v>
          </cell>
          <cell r="E1550" t="str">
            <v>노무비의</v>
          </cell>
          <cell r="F1550">
            <v>3</v>
          </cell>
          <cell r="G1550" t="str">
            <v>%</v>
          </cell>
          <cell r="I1550">
            <v>4784</v>
          </cell>
          <cell r="O1550">
            <v>4784</v>
          </cell>
        </row>
        <row r="1555">
          <cell r="A1555">
            <v>4702</v>
          </cell>
          <cell r="B1555">
            <v>3</v>
          </cell>
          <cell r="C1555" t="str">
            <v>제4702호표</v>
          </cell>
          <cell r="D1555" t="str">
            <v>케이블 단말처리재</v>
          </cell>
          <cell r="E1555" t="str">
            <v>6.9kV 1C/185㎟(자기수축)</v>
          </cell>
          <cell r="F1555">
            <v>1</v>
          </cell>
          <cell r="G1555" t="str">
            <v>개</v>
          </cell>
          <cell r="I1555">
            <v>316640</v>
          </cell>
          <cell r="K1555">
            <v>71400</v>
          </cell>
          <cell r="M1555">
            <v>238098</v>
          </cell>
          <cell r="O1555">
            <v>7142</v>
          </cell>
          <cell r="P1555" t="str">
            <v>전 4-37</v>
          </cell>
        </row>
        <row r="1557">
          <cell r="B1557" t="str">
            <v>케이블 단말처리재6.9kV 1C/185㎟(자기수축)</v>
          </cell>
          <cell r="C1557" t="str">
            <v>재료비</v>
          </cell>
          <cell r="D1557" t="str">
            <v>케이블 단말처리재</v>
          </cell>
          <cell r="E1557" t="str">
            <v>6.9kV 1C/185㎟(자기수축)</v>
          </cell>
          <cell r="F1557">
            <v>1</v>
          </cell>
          <cell r="G1557" t="str">
            <v>개</v>
          </cell>
          <cell r="I1557">
            <v>71400</v>
          </cell>
          <cell r="J1557">
            <v>71400</v>
          </cell>
          <cell r="K1557">
            <v>71400</v>
          </cell>
        </row>
        <row r="1559">
          <cell r="C1559" t="str">
            <v>노무비</v>
          </cell>
          <cell r="D1559" t="str">
            <v>특고압케이블전공</v>
          </cell>
          <cell r="E1559" t="str">
            <v>1.06*1.2</v>
          </cell>
          <cell r="F1559">
            <v>1.272</v>
          </cell>
          <cell r="G1559" t="str">
            <v>인</v>
          </cell>
          <cell r="I1559">
            <v>238098</v>
          </cell>
          <cell r="L1559">
            <v>187184</v>
          </cell>
          <cell r="M1559">
            <v>238098</v>
          </cell>
        </row>
        <row r="1561">
          <cell r="C1561" t="str">
            <v>공구손료</v>
          </cell>
          <cell r="E1561" t="str">
            <v>노무비의</v>
          </cell>
          <cell r="F1561">
            <v>3</v>
          </cell>
          <cell r="G1561" t="str">
            <v>%</v>
          </cell>
          <cell r="I1561">
            <v>7142</v>
          </cell>
          <cell r="O1561">
            <v>7142</v>
          </cell>
        </row>
        <row r="1566">
          <cell r="A1566">
            <v>4703</v>
          </cell>
          <cell r="B1566">
            <v>3</v>
          </cell>
          <cell r="C1566" t="str">
            <v>제4703호표</v>
          </cell>
          <cell r="D1566" t="str">
            <v>압착단자</v>
          </cell>
          <cell r="E1566" t="str">
            <v>16㎟</v>
          </cell>
          <cell r="F1566">
            <v>1</v>
          </cell>
          <cell r="G1566" t="str">
            <v>개</v>
          </cell>
          <cell r="I1566">
            <v>10346</v>
          </cell>
          <cell r="K1566">
            <v>350</v>
          </cell>
          <cell r="M1566">
            <v>9705</v>
          </cell>
          <cell r="O1566">
            <v>291</v>
          </cell>
          <cell r="P1566" t="str">
            <v>전 4-37</v>
          </cell>
        </row>
        <row r="1568">
          <cell r="B1568" t="str">
            <v>압착단자16㎟</v>
          </cell>
          <cell r="C1568" t="str">
            <v>재료비</v>
          </cell>
          <cell r="D1568" t="str">
            <v>압착단자</v>
          </cell>
          <cell r="E1568" t="str">
            <v>16㎟</v>
          </cell>
          <cell r="F1568">
            <v>1</v>
          </cell>
          <cell r="G1568" t="str">
            <v>개</v>
          </cell>
          <cell r="I1568">
            <v>350</v>
          </cell>
          <cell r="J1568">
            <v>350</v>
          </cell>
          <cell r="K1568">
            <v>350</v>
          </cell>
        </row>
        <row r="1570">
          <cell r="C1570" t="str">
            <v>노무비</v>
          </cell>
          <cell r="D1570" t="str">
            <v>저압케이블공</v>
          </cell>
          <cell r="E1570" t="str">
            <v>0.27*0.3</v>
          </cell>
          <cell r="F1570">
            <v>8.1000000000000003E-2</v>
          </cell>
          <cell r="G1570" t="str">
            <v>인</v>
          </cell>
          <cell r="I1570">
            <v>9705</v>
          </cell>
          <cell r="L1570">
            <v>119817</v>
          </cell>
          <cell r="M1570">
            <v>9705</v>
          </cell>
        </row>
        <row r="1572">
          <cell r="C1572" t="str">
            <v>공구손료</v>
          </cell>
          <cell r="E1572" t="str">
            <v>노무비의</v>
          </cell>
          <cell r="F1572">
            <v>3</v>
          </cell>
          <cell r="G1572" t="str">
            <v>%</v>
          </cell>
          <cell r="I1572">
            <v>291</v>
          </cell>
          <cell r="O1572">
            <v>291</v>
          </cell>
        </row>
        <row r="1577">
          <cell r="A1577">
            <v>4704</v>
          </cell>
          <cell r="B1577">
            <v>3</v>
          </cell>
          <cell r="C1577" t="str">
            <v>제4704호표</v>
          </cell>
          <cell r="D1577" t="str">
            <v>압착단자</v>
          </cell>
          <cell r="E1577" t="str">
            <v>25㎟</v>
          </cell>
          <cell r="F1577">
            <v>1</v>
          </cell>
          <cell r="G1577" t="str">
            <v>개</v>
          </cell>
          <cell r="I1577">
            <v>12663</v>
          </cell>
          <cell r="K1577">
            <v>447</v>
          </cell>
          <cell r="M1577">
            <v>11861</v>
          </cell>
          <cell r="O1577">
            <v>355</v>
          </cell>
          <cell r="P1577" t="str">
            <v>전 4-37</v>
          </cell>
        </row>
        <row r="1579">
          <cell r="B1579" t="str">
            <v>압착단자25㎟</v>
          </cell>
          <cell r="C1579" t="str">
            <v>재료비</v>
          </cell>
          <cell r="D1579" t="str">
            <v>압착단자</v>
          </cell>
          <cell r="E1579" t="str">
            <v>25㎟</v>
          </cell>
          <cell r="F1579">
            <v>1</v>
          </cell>
          <cell r="G1579" t="str">
            <v>개</v>
          </cell>
          <cell r="I1579">
            <v>447</v>
          </cell>
          <cell r="J1579">
            <v>447</v>
          </cell>
          <cell r="K1579">
            <v>447</v>
          </cell>
        </row>
        <row r="1581">
          <cell r="C1581" t="str">
            <v>노무비</v>
          </cell>
          <cell r="D1581" t="str">
            <v>저압케이블공</v>
          </cell>
          <cell r="E1581" t="str">
            <v>0.33*0.3</v>
          </cell>
          <cell r="F1581">
            <v>9.9000000000000005E-2</v>
          </cell>
          <cell r="G1581" t="str">
            <v>인</v>
          </cell>
          <cell r="I1581">
            <v>11861</v>
          </cell>
          <cell r="L1581">
            <v>119817</v>
          </cell>
          <cell r="M1581">
            <v>11861</v>
          </cell>
        </row>
        <row r="1583">
          <cell r="C1583" t="str">
            <v>공구손료</v>
          </cell>
          <cell r="E1583" t="str">
            <v>노무비의</v>
          </cell>
          <cell r="F1583">
            <v>3</v>
          </cell>
          <cell r="G1583" t="str">
            <v>%</v>
          </cell>
          <cell r="I1583">
            <v>355</v>
          </cell>
          <cell r="O1583">
            <v>355</v>
          </cell>
        </row>
        <row r="1588">
          <cell r="A1588">
            <v>4705</v>
          </cell>
          <cell r="B1588">
            <v>3</v>
          </cell>
          <cell r="C1588" t="str">
            <v>제4705호표</v>
          </cell>
          <cell r="D1588" t="str">
            <v>압착단자</v>
          </cell>
          <cell r="E1588" t="str">
            <v>35㎟</v>
          </cell>
          <cell r="F1588">
            <v>1</v>
          </cell>
          <cell r="G1588" t="str">
            <v>개</v>
          </cell>
          <cell r="I1588">
            <v>13910</v>
          </cell>
          <cell r="K1588">
            <v>582</v>
          </cell>
          <cell r="M1588">
            <v>12940</v>
          </cell>
          <cell r="O1588">
            <v>388</v>
          </cell>
          <cell r="P1588" t="str">
            <v>전 4-37</v>
          </cell>
        </row>
        <row r="1590">
          <cell r="B1590" t="str">
            <v>압착단자35㎟</v>
          </cell>
          <cell r="C1590" t="str">
            <v>재료비</v>
          </cell>
          <cell r="D1590" t="str">
            <v>압착단자</v>
          </cell>
          <cell r="E1590" t="str">
            <v>35㎟</v>
          </cell>
          <cell r="F1590">
            <v>1</v>
          </cell>
          <cell r="G1590" t="str">
            <v>개</v>
          </cell>
          <cell r="I1590">
            <v>582</v>
          </cell>
          <cell r="J1590">
            <v>582</v>
          </cell>
          <cell r="K1590">
            <v>582</v>
          </cell>
        </row>
        <row r="1592">
          <cell r="C1592" t="str">
            <v>노무비</v>
          </cell>
          <cell r="D1592" t="str">
            <v>저압케이블공</v>
          </cell>
          <cell r="E1592" t="str">
            <v>0.36*0.3</v>
          </cell>
          <cell r="F1592">
            <v>0.108</v>
          </cell>
          <cell r="G1592" t="str">
            <v>인</v>
          </cell>
          <cell r="I1592">
            <v>12940</v>
          </cell>
          <cell r="L1592">
            <v>119817</v>
          </cell>
          <cell r="M1592">
            <v>12940</v>
          </cell>
        </row>
        <row r="1594">
          <cell r="C1594" t="str">
            <v>공구손료</v>
          </cell>
          <cell r="E1594" t="str">
            <v>노무비의</v>
          </cell>
          <cell r="F1594">
            <v>3</v>
          </cell>
          <cell r="G1594" t="str">
            <v>%</v>
          </cell>
          <cell r="I1594">
            <v>388</v>
          </cell>
          <cell r="O1594">
            <v>388</v>
          </cell>
        </row>
        <row r="1599">
          <cell r="A1599">
            <v>4706</v>
          </cell>
          <cell r="B1599">
            <v>3</v>
          </cell>
          <cell r="C1599" t="str">
            <v>제4706호표</v>
          </cell>
          <cell r="D1599" t="str">
            <v>압착단자</v>
          </cell>
          <cell r="E1599" t="str">
            <v>50㎟</v>
          </cell>
          <cell r="F1599">
            <v>1</v>
          </cell>
          <cell r="G1599" t="str">
            <v>개</v>
          </cell>
          <cell r="I1599">
            <v>15659</v>
          </cell>
          <cell r="K1599">
            <v>850</v>
          </cell>
          <cell r="M1599">
            <v>14378</v>
          </cell>
          <cell r="O1599">
            <v>431</v>
          </cell>
          <cell r="P1599" t="str">
            <v>전 4-37</v>
          </cell>
        </row>
        <row r="1601">
          <cell r="B1601" t="str">
            <v>압착단자50㎟</v>
          </cell>
          <cell r="C1601" t="str">
            <v>재료비</v>
          </cell>
          <cell r="D1601" t="str">
            <v>압착단자</v>
          </cell>
          <cell r="E1601" t="str">
            <v>50㎟</v>
          </cell>
          <cell r="F1601">
            <v>1</v>
          </cell>
          <cell r="G1601" t="str">
            <v>개</v>
          </cell>
          <cell r="I1601">
            <v>850</v>
          </cell>
          <cell r="J1601">
            <v>850</v>
          </cell>
          <cell r="K1601">
            <v>850</v>
          </cell>
        </row>
        <row r="1603">
          <cell r="C1603" t="str">
            <v>노무비</v>
          </cell>
          <cell r="D1603" t="str">
            <v>저압케이블공</v>
          </cell>
          <cell r="E1603" t="str">
            <v>0.4*0.3</v>
          </cell>
          <cell r="F1603">
            <v>0.12</v>
          </cell>
          <cell r="G1603" t="str">
            <v>인</v>
          </cell>
          <cell r="I1603">
            <v>14378</v>
          </cell>
          <cell r="L1603">
            <v>119817</v>
          </cell>
          <cell r="M1603">
            <v>14378</v>
          </cell>
        </row>
        <row r="1605">
          <cell r="C1605" t="str">
            <v>공구손료</v>
          </cell>
          <cell r="E1605" t="str">
            <v>노무비의</v>
          </cell>
          <cell r="F1605">
            <v>3</v>
          </cell>
          <cell r="G1605" t="str">
            <v>%</v>
          </cell>
          <cell r="I1605">
            <v>431</v>
          </cell>
          <cell r="O1605">
            <v>431</v>
          </cell>
        </row>
        <row r="1610">
          <cell r="A1610">
            <v>4707</v>
          </cell>
          <cell r="B1610">
            <v>3</v>
          </cell>
          <cell r="C1610" t="str">
            <v>제4707호표</v>
          </cell>
          <cell r="D1610" t="str">
            <v>압착단자</v>
          </cell>
          <cell r="E1610" t="str">
            <v>70㎟</v>
          </cell>
          <cell r="F1610">
            <v>1</v>
          </cell>
          <cell r="G1610" t="str">
            <v>개</v>
          </cell>
          <cell r="I1610">
            <v>18573</v>
          </cell>
          <cell r="K1610">
            <v>1173</v>
          </cell>
          <cell r="M1610">
            <v>16894</v>
          </cell>
          <cell r="O1610">
            <v>506</v>
          </cell>
          <cell r="P1610" t="str">
            <v>전 4-37</v>
          </cell>
        </row>
        <row r="1612">
          <cell r="B1612" t="str">
            <v>압착단자70㎟</v>
          </cell>
          <cell r="C1612" t="str">
            <v>재료비</v>
          </cell>
          <cell r="D1612" t="str">
            <v>압착단자</v>
          </cell>
          <cell r="E1612" t="str">
            <v>70㎟</v>
          </cell>
          <cell r="F1612">
            <v>1</v>
          </cell>
          <cell r="G1612" t="str">
            <v>개</v>
          </cell>
          <cell r="I1612">
            <v>1173</v>
          </cell>
          <cell r="J1612">
            <v>1173</v>
          </cell>
          <cell r="K1612">
            <v>1173</v>
          </cell>
        </row>
        <row r="1614">
          <cell r="C1614" t="str">
            <v>노무비</v>
          </cell>
          <cell r="D1614" t="str">
            <v>저압케이블공</v>
          </cell>
          <cell r="E1614" t="str">
            <v>0.47*0.3</v>
          </cell>
          <cell r="F1614">
            <v>0.14099999999999999</v>
          </cell>
          <cell r="G1614" t="str">
            <v>인</v>
          </cell>
          <cell r="I1614">
            <v>16894</v>
          </cell>
          <cell r="L1614">
            <v>119817</v>
          </cell>
          <cell r="M1614">
            <v>16894</v>
          </cell>
        </row>
        <row r="1616">
          <cell r="C1616" t="str">
            <v>공구손료</v>
          </cell>
          <cell r="E1616" t="str">
            <v>노무비의</v>
          </cell>
          <cell r="F1616">
            <v>3</v>
          </cell>
          <cell r="G1616" t="str">
            <v>%</v>
          </cell>
          <cell r="I1616">
            <v>506</v>
          </cell>
          <cell r="O1616">
            <v>506</v>
          </cell>
        </row>
        <row r="1621">
          <cell r="A1621">
            <v>4708</v>
          </cell>
          <cell r="B1621">
            <v>3</v>
          </cell>
          <cell r="C1621" t="str">
            <v>제4708호표</v>
          </cell>
          <cell r="D1621" t="str">
            <v>압착단자</v>
          </cell>
          <cell r="E1621" t="str">
            <v>95㎟</v>
          </cell>
          <cell r="F1621">
            <v>1</v>
          </cell>
          <cell r="G1621" t="str">
            <v>개</v>
          </cell>
          <cell r="I1621">
            <v>20211</v>
          </cell>
          <cell r="K1621">
            <v>1700</v>
          </cell>
          <cell r="M1621">
            <v>17972</v>
          </cell>
          <cell r="O1621">
            <v>539</v>
          </cell>
          <cell r="P1621" t="str">
            <v>전 4-37</v>
          </cell>
        </row>
        <row r="1623">
          <cell r="B1623" t="str">
            <v>압착단자95㎟</v>
          </cell>
          <cell r="C1623" t="str">
            <v>재료비</v>
          </cell>
          <cell r="D1623" t="str">
            <v>압착단자</v>
          </cell>
          <cell r="E1623" t="str">
            <v>95㎟</v>
          </cell>
          <cell r="F1623">
            <v>1</v>
          </cell>
          <cell r="G1623" t="str">
            <v>개</v>
          </cell>
          <cell r="I1623">
            <v>1700</v>
          </cell>
          <cell r="J1623">
            <v>1700</v>
          </cell>
          <cell r="K1623">
            <v>1700</v>
          </cell>
        </row>
        <row r="1625">
          <cell r="C1625" t="str">
            <v>노무비</v>
          </cell>
          <cell r="D1625" t="str">
            <v>저압케이블공</v>
          </cell>
          <cell r="E1625" t="str">
            <v>0.5*0.3</v>
          </cell>
          <cell r="F1625">
            <v>0.15</v>
          </cell>
          <cell r="G1625" t="str">
            <v>인</v>
          </cell>
          <cell r="I1625">
            <v>17972</v>
          </cell>
          <cell r="L1625">
            <v>119817</v>
          </cell>
          <cell r="M1625">
            <v>17972</v>
          </cell>
        </row>
        <row r="1627">
          <cell r="C1627" t="str">
            <v>공구손료</v>
          </cell>
          <cell r="E1627" t="str">
            <v>노무비의</v>
          </cell>
          <cell r="F1627">
            <v>3</v>
          </cell>
          <cell r="G1627" t="str">
            <v>%</v>
          </cell>
          <cell r="I1627">
            <v>539</v>
          </cell>
          <cell r="O1627">
            <v>539</v>
          </cell>
        </row>
        <row r="1632">
          <cell r="A1632">
            <v>4709</v>
          </cell>
          <cell r="B1632">
            <v>3</v>
          </cell>
          <cell r="C1632" t="str">
            <v>제4709호표</v>
          </cell>
          <cell r="D1632" t="str">
            <v>압착단자</v>
          </cell>
          <cell r="E1632" t="str">
            <v>240㎟</v>
          </cell>
          <cell r="F1632">
            <v>1</v>
          </cell>
          <cell r="G1632" t="str">
            <v>개</v>
          </cell>
          <cell r="I1632">
            <v>32507</v>
          </cell>
          <cell r="K1632">
            <v>4000</v>
          </cell>
          <cell r="M1632">
            <v>27677</v>
          </cell>
          <cell r="O1632">
            <v>830</v>
          </cell>
          <cell r="P1632" t="str">
            <v>전 4-37</v>
          </cell>
        </row>
        <row r="1634">
          <cell r="B1634" t="str">
            <v>압착단자240㎟</v>
          </cell>
          <cell r="C1634" t="str">
            <v>재료비</v>
          </cell>
          <cell r="D1634" t="str">
            <v>압착단자</v>
          </cell>
          <cell r="E1634" t="str">
            <v>240㎟</v>
          </cell>
          <cell r="F1634">
            <v>1</v>
          </cell>
          <cell r="G1634" t="str">
            <v>개</v>
          </cell>
          <cell r="I1634">
            <v>4000</v>
          </cell>
          <cell r="J1634">
            <v>4000</v>
          </cell>
          <cell r="K1634">
            <v>4000</v>
          </cell>
        </row>
        <row r="1636">
          <cell r="C1636" t="str">
            <v>노무비</v>
          </cell>
          <cell r="D1636" t="str">
            <v>저압케이블공</v>
          </cell>
          <cell r="E1636" t="str">
            <v>0.77*0.3</v>
          </cell>
          <cell r="F1636">
            <v>0.23099999999999998</v>
          </cell>
          <cell r="G1636" t="str">
            <v>인</v>
          </cell>
          <cell r="I1636">
            <v>27677</v>
          </cell>
          <cell r="L1636">
            <v>119817</v>
          </cell>
          <cell r="M1636">
            <v>27677</v>
          </cell>
        </row>
        <row r="1638">
          <cell r="C1638" t="str">
            <v>공구손료</v>
          </cell>
          <cell r="E1638" t="str">
            <v>노무비의</v>
          </cell>
          <cell r="F1638">
            <v>3</v>
          </cell>
          <cell r="G1638" t="str">
            <v>%</v>
          </cell>
          <cell r="I1638">
            <v>830</v>
          </cell>
          <cell r="O1638">
            <v>830</v>
          </cell>
        </row>
        <row r="1643">
          <cell r="A1643">
            <v>5100</v>
          </cell>
          <cell r="B1643">
            <v>3</v>
          </cell>
          <cell r="C1643" t="str">
            <v>제5100호표</v>
          </cell>
          <cell r="D1643" t="str">
            <v>조명기구</v>
          </cell>
          <cell r="E1643" t="str">
            <v>매입개방, FL 2/32W</v>
          </cell>
          <cell r="F1643">
            <v>1</v>
          </cell>
          <cell r="G1643" t="str">
            <v>개</v>
          </cell>
          <cell r="I1643">
            <v>93831</v>
          </cell>
          <cell r="K1643">
            <v>52000</v>
          </cell>
          <cell r="M1643">
            <v>40613</v>
          </cell>
          <cell r="O1643">
            <v>1218</v>
          </cell>
          <cell r="P1643" t="str">
            <v>전 5-25</v>
          </cell>
        </row>
        <row r="1645">
          <cell r="B1645" t="str">
            <v>조명기구매입개방, FL 2/32W</v>
          </cell>
          <cell r="C1645" t="str">
            <v>재료비</v>
          </cell>
          <cell r="D1645" t="str">
            <v>조명기구</v>
          </cell>
          <cell r="E1645" t="str">
            <v>매입개방, FL 2/32W</v>
          </cell>
          <cell r="F1645">
            <v>1</v>
          </cell>
          <cell r="G1645" t="str">
            <v>개</v>
          </cell>
          <cell r="I1645">
            <v>52000</v>
          </cell>
          <cell r="J1645">
            <v>52000</v>
          </cell>
          <cell r="K1645">
            <v>52000</v>
          </cell>
        </row>
        <row r="1647">
          <cell r="C1647" t="str">
            <v>노무비</v>
          </cell>
          <cell r="D1647" t="str">
            <v>내선전공</v>
          </cell>
          <cell r="E1647">
            <v>0.41799999999999998</v>
          </cell>
          <cell r="F1647">
            <v>0.41799999999999998</v>
          </cell>
          <cell r="G1647" t="str">
            <v>인</v>
          </cell>
          <cell r="I1647">
            <v>40613</v>
          </cell>
          <cell r="L1647">
            <v>97161</v>
          </cell>
          <cell r="M1647">
            <v>40613</v>
          </cell>
        </row>
        <row r="1649">
          <cell r="C1649" t="str">
            <v>공구손료</v>
          </cell>
          <cell r="E1649" t="str">
            <v>노무비의</v>
          </cell>
          <cell r="F1649">
            <v>3</v>
          </cell>
          <cell r="G1649" t="str">
            <v>%</v>
          </cell>
          <cell r="I1649">
            <v>1218</v>
          </cell>
          <cell r="O1649">
            <v>1218</v>
          </cell>
        </row>
        <row r="1654">
          <cell r="A1654">
            <v>5101</v>
          </cell>
          <cell r="B1654">
            <v>3</v>
          </cell>
          <cell r="C1654" t="str">
            <v>제5101호표</v>
          </cell>
          <cell r="D1654" t="str">
            <v>조명기구</v>
          </cell>
          <cell r="E1654" t="str">
            <v>매입개방형, FL 2/32W(BAT)</v>
          </cell>
          <cell r="F1654">
            <v>1</v>
          </cell>
          <cell r="G1654" t="str">
            <v>개</v>
          </cell>
          <cell r="I1654">
            <v>207831</v>
          </cell>
          <cell r="K1654">
            <v>166000</v>
          </cell>
          <cell r="M1654">
            <v>40613</v>
          </cell>
          <cell r="O1654">
            <v>1218</v>
          </cell>
          <cell r="P1654" t="str">
            <v>전 5-25</v>
          </cell>
        </row>
        <row r="1656">
          <cell r="B1656" t="str">
            <v>조명기구매입개방형, FL 2/32W(BAT)</v>
          </cell>
          <cell r="C1656" t="str">
            <v>재료비</v>
          </cell>
          <cell r="D1656" t="str">
            <v>조명기구</v>
          </cell>
          <cell r="E1656" t="str">
            <v>매입개방형, FL 2/32W(BAT)</v>
          </cell>
          <cell r="F1656">
            <v>1</v>
          </cell>
          <cell r="G1656" t="str">
            <v>개</v>
          </cell>
          <cell r="I1656">
            <v>166000</v>
          </cell>
          <cell r="J1656">
            <v>166000</v>
          </cell>
          <cell r="K1656">
            <v>166000</v>
          </cell>
        </row>
        <row r="1658">
          <cell r="C1658" t="str">
            <v>노무비</v>
          </cell>
          <cell r="D1658" t="str">
            <v>내선전공</v>
          </cell>
          <cell r="E1658">
            <v>0.41799999999999998</v>
          </cell>
          <cell r="F1658">
            <v>0.41799999999999998</v>
          </cell>
          <cell r="G1658" t="str">
            <v>인</v>
          </cell>
          <cell r="I1658">
            <v>40613</v>
          </cell>
          <cell r="L1658">
            <v>97161</v>
          </cell>
          <cell r="M1658">
            <v>40613</v>
          </cell>
        </row>
        <row r="1660">
          <cell r="C1660" t="str">
            <v>공구손료</v>
          </cell>
          <cell r="E1660" t="str">
            <v>노무비의</v>
          </cell>
          <cell r="F1660">
            <v>3</v>
          </cell>
          <cell r="G1660" t="str">
            <v>%</v>
          </cell>
          <cell r="I1660">
            <v>1218</v>
          </cell>
          <cell r="O1660">
            <v>1218</v>
          </cell>
        </row>
        <row r="1665">
          <cell r="A1665">
            <v>5102</v>
          </cell>
          <cell r="B1665">
            <v>3</v>
          </cell>
          <cell r="C1665" t="str">
            <v>제5102호표</v>
          </cell>
          <cell r="D1665" t="str">
            <v>조명기구</v>
          </cell>
          <cell r="E1665" t="str">
            <v>P/P갓등, FL 2/32W</v>
          </cell>
          <cell r="F1665">
            <v>1</v>
          </cell>
          <cell r="G1665" t="str">
            <v>개</v>
          </cell>
          <cell r="I1665">
            <v>86224</v>
          </cell>
          <cell r="K1665">
            <v>53000</v>
          </cell>
          <cell r="M1665">
            <v>32257</v>
          </cell>
          <cell r="O1665">
            <v>967</v>
          </cell>
          <cell r="P1665" t="str">
            <v>전 5-25</v>
          </cell>
        </row>
        <row r="1667">
          <cell r="B1667" t="str">
            <v>조명기구P/P갓등, FL 2/32W</v>
          </cell>
          <cell r="C1667" t="str">
            <v>재료비</v>
          </cell>
          <cell r="D1667" t="str">
            <v>조명기구</v>
          </cell>
          <cell r="E1667" t="str">
            <v>P/P갓등, FL 2/32W</v>
          </cell>
          <cell r="F1667">
            <v>1</v>
          </cell>
          <cell r="G1667" t="str">
            <v>개</v>
          </cell>
          <cell r="I1667">
            <v>53000</v>
          </cell>
          <cell r="J1667">
            <v>53000</v>
          </cell>
          <cell r="K1667">
            <v>53000</v>
          </cell>
        </row>
        <row r="1669">
          <cell r="C1669" t="str">
            <v>노무비</v>
          </cell>
          <cell r="D1669" t="str">
            <v>내선전공</v>
          </cell>
          <cell r="E1669">
            <v>0.33200000000000002</v>
          </cell>
          <cell r="F1669">
            <v>0.33200000000000002</v>
          </cell>
          <cell r="G1669" t="str">
            <v>인</v>
          </cell>
          <cell r="I1669">
            <v>32257</v>
          </cell>
          <cell r="L1669">
            <v>97161</v>
          </cell>
          <cell r="M1669">
            <v>32257</v>
          </cell>
        </row>
        <row r="1671">
          <cell r="C1671" t="str">
            <v>공구손료</v>
          </cell>
          <cell r="E1671" t="str">
            <v>노무비의</v>
          </cell>
          <cell r="F1671">
            <v>3</v>
          </cell>
          <cell r="G1671" t="str">
            <v>%</v>
          </cell>
          <cell r="I1671">
            <v>967</v>
          </cell>
          <cell r="O1671">
            <v>967</v>
          </cell>
        </row>
        <row r="1676">
          <cell r="A1676">
            <v>5103</v>
          </cell>
          <cell r="B1676">
            <v>3</v>
          </cell>
          <cell r="C1676" t="str">
            <v>제5103호표</v>
          </cell>
          <cell r="D1676" t="str">
            <v>조명기구</v>
          </cell>
          <cell r="E1676" t="str">
            <v>P/P갓등, FL 2/32W(BAT)</v>
          </cell>
          <cell r="F1676">
            <v>1</v>
          </cell>
          <cell r="G1676" t="str">
            <v>개</v>
          </cell>
          <cell r="I1676">
            <v>190224</v>
          </cell>
          <cell r="K1676">
            <v>157000</v>
          </cell>
          <cell r="M1676">
            <v>32257</v>
          </cell>
          <cell r="O1676">
            <v>967</v>
          </cell>
          <cell r="P1676" t="str">
            <v>전 5-25</v>
          </cell>
        </row>
        <row r="1678">
          <cell r="B1678" t="str">
            <v>조명기구P/P갓등, FL 2/32W(BAT)</v>
          </cell>
          <cell r="C1678" t="str">
            <v>재료비</v>
          </cell>
          <cell r="D1678" t="str">
            <v>조명기구</v>
          </cell>
          <cell r="E1678" t="str">
            <v>P/P갓등, FL 2/32W(BAT)</v>
          </cell>
          <cell r="F1678">
            <v>1</v>
          </cell>
          <cell r="G1678" t="str">
            <v>개</v>
          </cell>
          <cell r="I1678">
            <v>157000</v>
          </cell>
          <cell r="J1678">
            <v>157000</v>
          </cell>
          <cell r="K1678">
            <v>157000</v>
          </cell>
        </row>
        <row r="1680">
          <cell r="C1680" t="str">
            <v>노무비</v>
          </cell>
          <cell r="D1680" t="str">
            <v>내선전공</v>
          </cell>
          <cell r="E1680">
            <v>0.33200000000000002</v>
          </cell>
          <cell r="F1680">
            <v>0.33200000000000002</v>
          </cell>
          <cell r="G1680" t="str">
            <v>인</v>
          </cell>
          <cell r="I1680">
            <v>32257</v>
          </cell>
          <cell r="L1680">
            <v>97161</v>
          </cell>
          <cell r="M1680">
            <v>32257</v>
          </cell>
        </row>
        <row r="1682">
          <cell r="C1682" t="str">
            <v>공구손료</v>
          </cell>
          <cell r="E1682" t="str">
            <v>노무비의</v>
          </cell>
          <cell r="F1682">
            <v>3</v>
          </cell>
          <cell r="G1682" t="str">
            <v>%</v>
          </cell>
          <cell r="I1682">
            <v>967</v>
          </cell>
          <cell r="O1682">
            <v>967</v>
          </cell>
        </row>
        <row r="1687">
          <cell r="A1687">
            <v>5104</v>
          </cell>
          <cell r="B1687">
            <v>3</v>
          </cell>
          <cell r="C1687" t="str">
            <v>제5104호표</v>
          </cell>
          <cell r="D1687" t="str">
            <v>조명기구</v>
          </cell>
          <cell r="E1687" t="str">
            <v>RACE WAY, FL 2/32W</v>
          </cell>
          <cell r="F1687">
            <v>1</v>
          </cell>
          <cell r="G1687" t="str">
            <v>개</v>
          </cell>
          <cell r="I1687">
            <v>88720</v>
          </cell>
          <cell r="K1687">
            <v>61000</v>
          </cell>
          <cell r="M1687">
            <v>26913</v>
          </cell>
          <cell r="O1687">
            <v>807</v>
          </cell>
          <cell r="P1687" t="str">
            <v>전 5-25</v>
          </cell>
        </row>
        <row r="1689">
          <cell r="B1689" t="str">
            <v>조명기구RACE WAY, FL 2/32W</v>
          </cell>
          <cell r="C1689" t="str">
            <v>재료비</v>
          </cell>
          <cell r="D1689" t="str">
            <v>조명기구</v>
          </cell>
          <cell r="E1689" t="str">
            <v>RACE WAY, FL 2/32W</v>
          </cell>
          <cell r="F1689">
            <v>1</v>
          </cell>
          <cell r="G1689" t="str">
            <v>개</v>
          </cell>
          <cell r="I1689">
            <v>61000</v>
          </cell>
          <cell r="J1689">
            <v>61000</v>
          </cell>
          <cell r="K1689">
            <v>61000</v>
          </cell>
        </row>
        <row r="1691">
          <cell r="C1691" t="str">
            <v>노무비</v>
          </cell>
          <cell r="D1691" t="str">
            <v>내선전공</v>
          </cell>
          <cell r="E1691">
            <v>0.27700000000000002</v>
          </cell>
          <cell r="F1691">
            <v>0.27700000000000002</v>
          </cell>
          <cell r="G1691" t="str">
            <v>인</v>
          </cell>
          <cell r="I1691">
            <v>26913</v>
          </cell>
          <cell r="L1691">
            <v>97161</v>
          </cell>
          <cell r="M1691">
            <v>26913</v>
          </cell>
        </row>
        <row r="1693">
          <cell r="C1693" t="str">
            <v>공구손료</v>
          </cell>
          <cell r="E1693" t="str">
            <v>노무비의</v>
          </cell>
          <cell r="F1693">
            <v>3</v>
          </cell>
          <cell r="G1693" t="str">
            <v>%</v>
          </cell>
          <cell r="I1693">
            <v>807</v>
          </cell>
          <cell r="O1693">
            <v>807</v>
          </cell>
        </row>
        <row r="1698">
          <cell r="A1698">
            <v>5105</v>
          </cell>
          <cell r="B1698">
            <v>3</v>
          </cell>
          <cell r="C1698" t="str">
            <v>제5105호표</v>
          </cell>
          <cell r="D1698" t="str">
            <v>조명기구</v>
          </cell>
          <cell r="E1698" t="str">
            <v>다운라이트, FEL 1/20W</v>
          </cell>
          <cell r="F1698">
            <v>1</v>
          </cell>
          <cell r="G1698" t="str">
            <v>개</v>
          </cell>
          <cell r="I1698">
            <v>87022</v>
          </cell>
          <cell r="K1698">
            <v>56000</v>
          </cell>
          <cell r="M1698">
            <v>30119</v>
          </cell>
          <cell r="O1698">
            <v>903</v>
          </cell>
          <cell r="P1698" t="str">
            <v>전 5-25</v>
          </cell>
        </row>
        <row r="1700">
          <cell r="B1700" t="str">
            <v>조명기구다운라이트, FEL 1/20W</v>
          </cell>
          <cell r="C1700" t="str">
            <v>재료비</v>
          </cell>
          <cell r="D1700" t="str">
            <v>조명기구</v>
          </cell>
          <cell r="E1700" t="str">
            <v>다운라이트, FEL 1/20W</v>
          </cell>
          <cell r="F1700">
            <v>1</v>
          </cell>
          <cell r="G1700" t="str">
            <v>개</v>
          </cell>
          <cell r="I1700">
            <v>56000</v>
          </cell>
          <cell r="J1700">
            <v>56000</v>
          </cell>
          <cell r="K1700">
            <v>56000</v>
          </cell>
        </row>
        <row r="1702">
          <cell r="C1702" t="str">
            <v>노무비</v>
          </cell>
          <cell r="D1702" t="str">
            <v>내선전공</v>
          </cell>
          <cell r="E1702">
            <v>0.31</v>
          </cell>
          <cell r="F1702">
            <v>0.31</v>
          </cell>
          <cell r="G1702" t="str">
            <v>인</v>
          </cell>
          <cell r="I1702">
            <v>30119</v>
          </cell>
          <cell r="L1702">
            <v>97161</v>
          </cell>
          <cell r="M1702">
            <v>30119</v>
          </cell>
        </row>
        <row r="1704">
          <cell r="C1704" t="str">
            <v>공구손료</v>
          </cell>
          <cell r="E1704" t="str">
            <v>노무비의</v>
          </cell>
          <cell r="F1704">
            <v>3</v>
          </cell>
          <cell r="G1704" t="str">
            <v>%</v>
          </cell>
          <cell r="I1704">
            <v>903</v>
          </cell>
          <cell r="O1704">
            <v>903</v>
          </cell>
        </row>
        <row r="1709">
          <cell r="A1709">
            <v>5106</v>
          </cell>
          <cell r="B1709">
            <v>3</v>
          </cell>
          <cell r="C1709" t="str">
            <v>제5106호표</v>
          </cell>
          <cell r="D1709" t="str">
            <v>조명기구</v>
          </cell>
          <cell r="E1709" t="str">
            <v>다운라이트, FEL 2/20W</v>
          </cell>
          <cell r="F1709">
            <v>1</v>
          </cell>
          <cell r="G1709" t="str">
            <v>개</v>
          </cell>
          <cell r="I1709">
            <v>90022</v>
          </cell>
          <cell r="K1709">
            <v>59000</v>
          </cell>
          <cell r="M1709">
            <v>30119</v>
          </cell>
          <cell r="O1709">
            <v>903</v>
          </cell>
          <cell r="P1709" t="str">
            <v>전 5-25</v>
          </cell>
        </row>
        <row r="1711">
          <cell r="B1711" t="str">
            <v>조명기구다운라이트, FEL 2/20W</v>
          </cell>
          <cell r="C1711" t="str">
            <v>재료비</v>
          </cell>
          <cell r="D1711" t="str">
            <v>조명기구</v>
          </cell>
          <cell r="E1711" t="str">
            <v>다운라이트, FEL 2/20W</v>
          </cell>
          <cell r="F1711">
            <v>1</v>
          </cell>
          <cell r="G1711" t="str">
            <v>개</v>
          </cell>
          <cell r="I1711">
            <v>59000</v>
          </cell>
          <cell r="J1711">
            <v>59000</v>
          </cell>
          <cell r="K1711">
            <v>59000</v>
          </cell>
        </row>
        <row r="1713">
          <cell r="C1713" t="str">
            <v>노무비</v>
          </cell>
          <cell r="D1713" t="str">
            <v>내선전공</v>
          </cell>
          <cell r="E1713">
            <v>0.31</v>
          </cell>
          <cell r="F1713">
            <v>0.31</v>
          </cell>
          <cell r="G1713" t="str">
            <v>인</v>
          </cell>
          <cell r="I1713">
            <v>30119</v>
          </cell>
          <cell r="L1713">
            <v>97161</v>
          </cell>
          <cell r="M1713">
            <v>30119</v>
          </cell>
        </row>
        <row r="1715">
          <cell r="C1715" t="str">
            <v>공구손료</v>
          </cell>
          <cell r="E1715" t="str">
            <v>노무비의</v>
          </cell>
          <cell r="F1715">
            <v>3</v>
          </cell>
          <cell r="G1715" t="str">
            <v>%</v>
          </cell>
          <cell r="I1715">
            <v>903</v>
          </cell>
          <cell r="O1715">
            <v>903</v>
          </cell>
        </row>
        <row r="1720">
          <cell r="A1720">
            <v>5107</v>
          </cell>
          <cell r="B1720">
            <v>3</v>
          </cell>
          <cell r="C1720" t="str">
            <v>제5107호표</v>
          </cell>
          <cell r="D1720" t="str">
            <v>조명기구</v>
          </cell>
          <cell r="E1720" t="str">
            <v>FEL 1/20W</v>
          </cell>
          <cell r="F1720">
            <v>1</v>
          </cell>
          <cell r="G1720" t="str">
            <v>개</v>
          </cell>
          <cell r="I1720">
            <v>36265</v>
          </cell>
          <cell r="K1720">
            <v>14850</v>
          </cell>
          <cell r="M1720">
            <v>20792</v>
          </cell>
          <cell r="O1720">
            <v>623</v>
          </cell>
          <cell r="P1720" t="str">
            <v>전 5-24</v>
          </cell>
        </row>
        <row r="1722">
          <cell r="B1722" t="str">
            <v>조명기구FEL 1/20W</v>
          </cell>
          <cell r="C1722" t="str">
            <v>재료비</v>
          </cell>
          <cell r="D1722" t="str">
            <v>조명기구</v>
          </cell>
          <cell r="E1722" t="str">
            <v>FEL 1/20W</v>
          </cell>
          <cell r="F1722">
            <v>1</v>
          </cell>
          <cell r="G1722" t="str">
            <v>개</v>
          </cell>
          <cell r="I1722">
            <v>14850</v>
          </cell>
          <cell r="J1722">
            <v>14850</v>
          </cell>
          <cell r="K1722">
            <v>14850</v>
          </cell>
        </row>
        <row r="1724">
          <cell r="C1724" t="str">
            <v>노무비</v>
          </cell>
          <cell r="D1724" t="str">
            <v>내선전공</v>
          </cell>
          <cell r="E1724">
            <v>0.214</v>
          </cell>
          <cell r="F1724">
            <v>0.214</v>
          </cell>
          <cell r="G1724" t="str">
            <v>인</v>
          </cell>
          <cell r="I1724">
            <v>20792</v>
          </cell>
          <cell r="L1724">
            <v>97161</v>
          </cell>
          <cell r="M1724">
            <v>20792</v>
          </cell>
        </row>
        <row r="1726">
          <cell r="C1726" t="str">
            <v>공구손료</v>
          </cell>
          <cell r="E1726" t="str">
            <v>노무비의</v>
          </cell>
          <cell r="F1726">
            <v>3</v>
          </cell>
          <cell r="G1726" t="str">
            <v>%</v>
          </cell>
          <cell r="I1726">
            <v>623</v>
          </cell>
          <cell r="O1726">
            <v>623</v>
          </cell>
        </row>
        <row r="1731">
          <cell r="A1731">
            <v>5108</v>
          </cell>
          <cell r="B1731">
            <v>3</v>
          </cell>
          <cell r="C1731" t="str">
            <v>제5108호표</v>
          </cell>
          <cell r="D1731" t="str">
            <v>조명기구</v>
          </cell>
          <cell r="E1731" t="str">
            <v>FEL 1/20W(센서등)</v>
          </cell>
          <cell r="F1731">
            <v>1</v>
          </cell>
          <cell r="G1731" t="str">
            <v>개</v>
          </cell>
          <cell r="I1731">
            <v>50915</v>
          </cell>
          <cell r="K1731">
            <v>29500</v>
          </cell>
          <cell r="M1731">
            <v>20792</v>
          </cell>
          <cell r="O1731">
            <v>623</v>
          </cell>
          <cell r="P1731" t="str">
            <v>전 5-24</v>
          </cell>
        </row>
        <row r="1733">
          <cell r="B1733" t="str">
            <v>조명기구FEL 1/20W(센서등)</v>
          </cell>
          <cell r="C1733" t="str">
            <v>재료비</v>
          </cell>
          <cell r="D1733" t="str">
            <v>조명기구</v>
          </cell>
          <cell r="E1733" t="str">
            <v>FEL 1/20W(센서등)</v>
          </cell>
          <cell r="F1733">
            <v>1</v>
          </cell>
          <cell r="G1733" t="str">
            <v>개</v>
          </cell>
          <cell r="I1733">
            <v>29500</v>
          </cell>
          <cell r="J1733">
            <v>29500</v>
          </cell>
          <cell r="K1733">
            <v>29500</v>
          </cell>
        </row>
        <row r="1735">
          <cell r="C1735" t="str">
            <v>노무비</v>
          </cell>
          <cell r="D1735" t="str">
            <v>내선전공</v>
          </cell>
          <cell r="E1735">
            <v>0.214</v>
          </cell>
          <cell r="F1735">
            <v>0.214</v>
          </cell>
          <cell r="G1735" t="str">
            <v>인</v>
          </cell>
          <cell r="I1735">
            <v>20792</v>
          </cell>
          <cell r="L1735">
            <v>97161</v>
          </cell>
          <cell r="M1735">
            <v>20792</v>
          </cell>
        </row>
        <row r="1737">
          <cell r="C1737" t="str">
            <v>공구손료</v>
          </cell>
          <cell r="E1737" t="str">
            <v>노무비의</v>
          </cell>
          <cell r="F1737">
            <v>3</v>
          </cell>
          <cell r="G1737" t="str">
            <v>%</v>
          </cell>
          <cell r="I1737">
            <v>623</v>
          </cell>
          <cell r="O1737">
            <v>623</v>
          </cell>
        </row>
        <row r="1742">
          <cell r="A1742">
            <v>5109</v>
          </cell>
          <cell r="B1742">
            <v>3</v>
          </cell>
          <cell r="C1742" t="str">
            <v>제5109호표</v>
          </cell>
          <cell r="D1742" t="str">
            <v>조명기구</v>
          </cell>
          <cell r="E1742" t="str">
            <v>천정직부형, MH 175W</v>
          </cell>
          <cell r="F1742">
            <v>1</v>
          </cell>
          <cell r="G1742" t="str">
            <v>개</v>
          </cell>
          <cell r="I1742">
            <v>225029</v>
          </cell>
          <cell r="K1742">
            <v>185000</v>
          </cell>
          <cell r="M1742">
            <v>38864</v>
          </cell>
          <cell r="O1742">
            <v>1165</v>
          </cell>
          <cell r="P1742" t="str">
            <v>전 5-26</v>
          </cell>
        </row>
        <row r="1744">
          <cell r="B1744" t="str">
            <v>조명기구천정직부형, MH 175W</v>
          </cell>
          <cell r="C1744" t="str">
            <v>재료비</v>
          </cell>
          <cell r="D1744" t="str">
            <v>조명기구</v>
          </cell>
          <cell r="E1744" t="str">
            <v>천정직부형, MH 175W</v>
          </cell>
          <cell r="F1744">
            <v>1</v>
          </cell>
          <cell r="G1744" t="str">
            <v>개</v>
          </cell>
          <cell r="I1744">
            <v>185000</v>
          </cell>
          <cell r="J1744">
            <v>185000</v>
          </cell>
          <cell r="K1744">
            <v>185000</v>
          </cell>
        </row>
        <row r="1746">
          <cell r="C1746" t="str">
            <v>노무비</v>
          </cell>
          <cell r="D1746" t="str">
            <v>내선전공</v>
          </cell>
          <cell r="E1746">
            <v>0.4</v>
          </cell>
          <cell r="F1746">
            <v>0.4</v>
          </cell>
          <cell r="G1746" t="str">
            <v>인</v>
          </cell>
          <cell r="I1746">
            <v>38864</v>
          </cell>
          <cell r="L1746">
            <v>97161</v>
          </cell>
          <cell r="M1746">
            <v>38864</v>
          </cell>
        </row>
        <row r="1748">
          <cell r="C1748" t="str">
            <v>공구손료</v>
          </cell>
          <cell r="E1748" t="str">
            <v>노무비의</v>
          </cell>
          <cell r="F1748">
            <v>3</v>
          </cell>
          <cell r="G1748" t="str">
            <v>%</v>
          </cell>
          <cell r="I1748">
            <v>1165</v>
          </cell>
          <cell r="O1748">
            <v>1165</v>
          </cell>
        </row>
        <row r="1753">
          <cell r="A1753">
            <v>5200</v>
          </cell>
          <cell r="B1753">
            <v>3</v>
          </cell>
          <cell r="C1753" t="str">
            <v>제5200호표</v>
          </cell>
          <cell r="D1753" t="str">
            <v>트럭크레인(3톤)</v>
          </cell>
          <cell r="E1753" t="str">
            <v>5~7m</v>
          </cell>
          <cell r="F1753">
            <v>1</v>
          </cell>
          <cell r="G1753" t="str">
            <v>식</v>
          </cell>
          <cell r="I1753">
            <v>19135</v>
          </cell>
          <cell r="K1753">
            <v>3271</v>
          </cell>
          <cell r="M1753">
            <v>10943</v>
          </cell>
          <cell r="O1753">
            <v>4921</v>
          </cell>
          <cell r="P1753" t="str">
            <v>산근#2</v>
          </cell>
        </row>
        <row r="1755">
          <cell r="B1755" t="str">
            <v>트럭크레인(3톤)5~7m</v>
          </cell>
          <cell r="D1755" t="str">
            <v>트럭크레인(3톤)</v>
          </cell>
          <cell r="E1755" t="str">
            <v>5~7m</v>
          </cell>
          <cell r="F1755">
            <v>1</v>
          </cell>
          <cell r="G1755" t="str">
            <v>식</v>
          </cell>
          <cell r="I1755">
            <v>19135</v>
          </cell>
          <cell r="J1755">
            <v>3271</v>
          </cell>
          <cell r="K1755">
            <v>3271</v>
          </cell>
          <cell r="L1755">
            <v>10943</v>
          </cell>
          <cell r="M1755">
            <v>10943</v>
          </cell>
          <cell r="N1755">
            <v>4921</v>
          </cell>
          <cell r="O1755">
            <v>4921</v>
          </cell>
        </row>
        <row r="1764">
          <cell r="A1764">
            <v>5201</v>
          </cell>
          <cell r="B1764">
            <v>3</v>
          </cell>
          <cell r="C1764" t="str">
            <v>제5201호표</v>
          </cell>
          <cell r="D1764" t="str">
            <v>트럭크레인(3톤)</v>
          </cell>
          <cell r="E1764" t="str">
            <v>10~12m</v>
          </cell>
          <cell r="F1764">
            <v>1</v>
          </cell>
          <cell r="G1764" t="str">
            <v>식</v>
          </cell>
          <cell r="I1764">
            <v>22615</v>
          </cell>
          <cell r="K1764">
            <v>3866</v>
          </cell>
          <cell r="M1764">
            <v>12933</v>
          </cell>
          <cell r="O1764">
            <v>5816</v>
          </cell>
          <cell r="P1764" t="str">
            <v>산근#3</v>
          </cell>
        </row>
        <row r="1766">
          <cell r="B1766" t="str">
            <v>트럭크레인(3톤)10~12m</v>
          </cell>
          <cell r="D1766" t="str">
            <v>트럭크레인(3톤)</v>
          </cell>
          <cell r="E1766" t="str">
            <v>10~12m</v>
          </cell>
          <cell r="F1766">
            <v>1</v>
          </cell>
          <cell r="G1766" t="str">
            <v>식</v>
          </cell>
          <cell r="I1766">
            <v>22615</v>
          </cell>
          <cell r="J1766">
            <v>3866</v>
          </cell>
          <cell r="K1766">
            <v>3866</v>
          </cell>
          <cell r="L1766">
            <v>12933</v>
          </cell>
          <cell r="M1766">
            <v>12933</v>
          </cell>
          <cell r="N1766">
            <v>5816</v>
          </cell>
          <cell r="O1766">
            <v>5816</v>
          </cell>
        </row>
        <row r="1775">
          <cell r="A1775">
            <v>5202</v>
          </cell>
          <cell r="B1775">
            <v>3</v>
          </cell>
          <cell r="C1775" t="str">
            <v>제5202호표</v>
          </cell>
          <cell r="D1775" t="str">
            <v>트럭크레인(3톤)</v>
          </cell>
          <cell r="E1775" t="str">
            <v>16m</v>
          </cell>
          <cell r="F1775">
            <v>1</v>
          </cell>
          <cell r="G1775" t="str">
            <v>식</v>
          </cell>
          <cell r="I1775">
            <v>27640</v>
          </cell>
          <cell r="K1775">
            <v>4938</v>
          </cell>
          <cell r="M1775">
            <v>15693</v>
          </cell>
          <cell r="O1775">
            <v>7009</v>
          </cell>
          <cell r="P1775" t="str">
            <v>산근#4</v>
          </cell>
        </row>
        <row r="1777">
          <cell r="B1777" t="str">
            <v>트럭크레인(3톤)16m</v>
          </cell>
          <cell r="D1777" t="str">
            <v>트럭크레인(3톤)</v>
          </cell>
          <cell r="E1777" t="str">
            <v>16m</v>
          </cell>
          <cell r="F1777">
            <v>1</v>
          </cell>
          <cell r="G1777" t="str">
            <v>식</v>
          </cell>
          <cell r="I1777">
            <v>27640</v>
          </cell>
          <cell r="J1777">
            <v>4938</v>
          </cell>
          <cell r="K1777">
            <v>4938</v>
          </cell>
          <cell r="L1777">
            <v>15693</v>
          </cell>
          <cell r="M1777">
            <v>15693</v>
          </cell>
          <cell r="N1777">
            <v>7009</v>
          </cell>
          <cell r="O1777">
            <v>7009</v>
          </cell>
        </row>
        <row r="1786">
          <cell r="A1786">
            <v>5300</v>
          </cell>
          <cell r="B1786">
            <v>3</v>
          </cell>
          <cell r="C1786" t="str">
            <v>제5300호표</v>
          </cell>
          <cell r="D1786" t="str">
            <v>단로스위치</v>
          </cell>
          <cell r="E1786" t="str">
            <v xml:space="preserve">1구 </v>
          </cell>
          <cell r="F1786">
            <v>1</v>
          </cell>
          <cell r="G1786" t="str">
            <v>개</v>
          </cell>
          <cell r="I1786">
            <v>10005</v>
          </cell>
          <cell r="K1786">
            <v>1500</v>
          </cell>
          <cell r="M1786">
            <v>8258</v>
          </cell>
          <cell r="O1786">
            <v>247</v>
          </cell>
          <cell r="P1786" t="str">
            <v>전 5-23(나)</v>
          </cell>
        </row>
        <row r="1788">
          <cell r="B1788" t="str">
            <v xml:space="preserve">단로스위치1구 </v>
          </cell>
          <cell r="C1788" t="str">
            <v>재료비</v>
          </cell>
          <cell r="D1788" t="str">
            <v>단로스위치</v>
          </cell>
          <cell r="E1788" t="str">
            <v xml:space="preserve">1구 </v>
          </cell>
          <cell r="F1788">
            <v>1</v>
          </cell>
          <cell r="G1788" t="str">
            <v>개</v>
          </cell>
          <cell r="I1788">
            <v>1500</v>
          </cell>
          <cell r="J1788">
            <v>1500</v>
          </cell>
          <cell r="K1788">
            <v>1500</v>
          </cell>
        </row>
        <row r="1790">
          <cell r="C1790" t="str">
            <v>노무비</v>
          </cell>
          <cell r="D1790" t="str">
            <v>내선전공</v>
          </cell>
          <cell r="E1790">
            <v>8.5000000000000006E-2</v>
          </cell>
          <cell r="F1790">
            <v>8.5000000000000006E-2</v>
          </cell>
          <cell r="G1790" t="str">
            <v>인</v>
          </cell>
          <cell r="I1790">
            <v>8258</v>
          </cell>
          <cell r="L1790">
            <v>97161</v>
          </cell>
          <cell r="M1790">
            <v>8258</v>
          </cell>
        </row>
        <row r="1792">
          <cell r="C1792" t="str">
            <v>공구손료</v>
          </cell>
          <cell r="E1792" t="str">
            <v>노무비의</v>
          </cell>
          <cell r="F1792">
            <v>3</v>
          </cell>
          <cell r="G1792" t="str">
            <v>%</v>
          </cell>
          <cell r="I1792">
            <v>247</v>
          </cell>
          <cell r="O1792">
            <v>247</v>
          </cell>
        </row>
        <row r="1797">
          <cell r="A1797">
            <v>5301</v>
          </cell>
          <cell r="B1797">
            <v>3</v>
          </cell>
          <cell r="C1797" t="str">
            <v>제5301호표</v>
          </cell>
          <cell r="D1797" t="str">
            <v>단로스위치</v>
          </cell>
          <cell r="E1797" t="str">
            <v xml:space="preserve">2구 </v>
          </cell>
          <cell r="F1797">
            <v>1</v>
          </cell>
          <cell r="G1797" t="str">
            <v>개</v>
          </cell>
          <cell r="I1797">
            <v>12307</v>
          </cell>
          <cell r="K1797">
            <v>2100</v>
          </cell>
          <cell r="M1797">
            <v>9910</v>
          </cell>
          <cell r="O1797">
            <v>297</v>
          </cell>
          <cell r="P1797" t="str">
            <v>전 5-23(나)</v>
          </cell>
        </row>
        <row r="1799">
          <cell r="B1799" t="str">
            <v xml:space="preserve">단로스위치2구 </v>
          </cell>
          <cell r="C1799" t="str">
            <v>재료비</v>
          </cell>
          <cell r="D1799" t="str">
            <v>단로스위치</v>
          </cell>
          <cell r="E1799" t="str">
            <v xml:space="preserve">2구 </v>
          </cell>
          <cell r="F1799">
            <v>1</v>
          </cell>
          <cell r="G1799" t="str">
            <v>개</v>
          </cell>
          <cell r="I1799">
            <v>2100</v>
          </cell>
          <cell r="J1799">
            <v>2100</v>
          </cell>
          <cell r="K1799">
            <v>2100</v>
          </cell>
        </row>
        <row r="1801">
          <cell r="C1801" t="str">
            <v>노무비</v>
          </cell>
          <cell r="D1801" t="str">
            <v>내선전공</v>
          </cell>
          <cell r="E1801" t="str">
            <v>0.085*1.2</v>
          </cell>
          <cell r="F1801">
            <v>0.10200000000000001</v>
          </cell>
          <cell r="G1801" t="str">
            <v>인</v>
          </cell>
          <cell r="I1801">
            <v>9910</v>
          </cell>
          <cell r="L1801">
            <v>97161</v>
          </cell>
          <cell r="M1801">
            <v>9910</v>
          </cell>
        </row>
        <row r="1803">
          <cell r="C1803" t="str">
            <v>공구손료</v>
          </cell>
          <cell r="E1803" t="str">
            <v>노무비의</v>
          </cell>
          <cell r="F1803">
            <v>3</v>
          </cell>
          <cell r="G1803" t="str">
            <v>%</v>
          </cell>
          <cell r="I1803">
            <v>297</v>
          </cell>
          <cell r="O1803">
            <v>297</v>
          </cell>
        </row>
        <row r="1808">
          <cell r="A1808">
            <v>5302</v>
          </cell>
          <cell r="B1808">
            <v>3</v>
          </cell>
          <cell r="C1808" t="str">
            <v>제5302호표</v>
          </cell>
          <cell r="D1808" t="str">
            <v>단로스위치</v>
          </cell>
          <cell r="E1808" t="str">
            <v xml:space="preserve">3구 </v>
          </cell>
          <cell r="F1808">
            <v>1</v>
          </cell>
          <cell r="G1808" t="str">
            <v>개</v>
          </cell>
          <cell r="I1808">
            <v>14608</v>
          </cell>
          <cell r="K1808">
            <v>2700</v>
          </cell>
          <cell r="M1808">
            <v>11562</v>
          </cell>
          <cell r="O1808">
            <v>346</v>
          </cell>
          <cell r="P1808" t="str">
            <v>전 5-23(나)</v>
          </cell>
        </row>
        <row r="1810">
          <cell r="B1810" t="str">
            <v xml:space="preserve">단로스위치3구 </v>
          </cell>
          <cell r="C1810" t="str">
            <v>재료비</v>
          </cell>
          <cell r="D1810" t="str">
            <v>단로스위치</v>
          </cell>
          <cell r="E1810" t="str">
            <v xml:space="preserve">3구 </v>
          </cell>
          <cell r="F1810">
            <v>1</v>
          </cell>
          <cell r="G1810" t="str">
            <v>개</v>
          </cell>
          <cell r="I1810">
            <v>2700</v>
          </cell>
          <cell r="J1810">
            <v>2700</v>
          </cell>
          <cell r="K1810">
            <v>2700</v>
          </cell>
        </row>
        <row r="1812">
          <cell r="C1812" t="str">
            <v>노무비</v>
          </cell>
          <cell r="D1812" t="str">
            <v>내선전공</v>
          </cell>
          <cell r="E1812" t="str">
            <v>0.085*1.4</v>
          </cell>
          <cell r="F1812">
            <v>0.11899999999999999</v>
          </cell>
          <cell r="G1812" t="str">
            <v>인</v>
          </cell>
          <cell r="I1812">
            <v>11562</v>
          </cell>
          <cell r="L1812">
            <v>97161</v>
          </cell>
          <cell r="M1812">
            <v>11562</v>
          </cell>
        </row>
        <row r="1814">
          <cell r="C1814" t="str">
            <v>공구손료</v>
          </cell>
          <cell r="E1814" t="str">
            <v>노무비의</v>
          </cell>
          <cell r="F1814">
            <v>3</v>
          </cell>
          <cell r="G1814" t="str">
            <v>%</v>
          </cell>
          <cell r="I1814">
            <v>346</v>
          </cell>
          <cell r="O1814">
            <v>346</v>
          </cell>
        </row>
        <row r="1819">
          <cell r="A1819">
            <v>5303</v>
          </cell>
          <cell r="B1819">
            <v>3</v>
          </cell>
          <cell r="C1819" t="str">
            <v>제5303호표</v>
          </cell>
          <cell r="D1819" t="str">
            <v>3로스위치</v>
          </cell>
          <cell r="E1819">
            <v>0</v>
          </cell>
          <cell r="F1819">
            <v>1</v>
          </cell>
          <cell r="G1819" t="str">
            <v>개</v>
          </cell>
          <cell r="I1819">
            <v>10455</v>
          </cell>
          <cell r="K1819">
            <v>1950</v>
          </cell>
          <cell r="M1819">
            <v>8258</v>
          </cell>
          <cell r="O1819">
            <v>247</v>
          </cell>
          <cell r="P1819" t="str">
            <v>전 5-23(나)</v>
          </cell>
        </row>
        <row r="1821">
          <cell r="B1821" t="str">
            <v>3로스위치</v>
          </cell>
          <cell r="C1821" t="str">
            <v>재료비</v>
          </cell>
          <cell r="D1821" t="str">
            <v>3로스위치</v>
          </cell>
          <cell r="F1821">
            <v>1</v>
          </cell>
          <cell r="G1821" t="str">
            <v>개</v>
          </cell>
          <cell r="I1821">
            <v>1950</v>
          </cell>
          <cell r="J1821">
            <v>1950</v>
          </cell>
          <cell r="K1821">
            <v>1950</v>
          </cell>
        </row>
        <row r="1823">
          <cell r="C1823" t="str">
            <v>노무비</v>
          </cell>
          <cell r="D1823" t="str">
            <v>내선전공</v>
          </cell>
          <cell r="E1823">
            <v>8.5000000000000006E-2</v>
          </cell>
          <cell r="F1823">
            <v>8.5000000000000006E-2</v>
          </cell>
          <cell r="G1823" t="str">
            <v>인</v>
          </cell>
          <cell r="I1823">
            <v>8258</v>
          </cell>
          <cell r="L1823">
            <v>97161</v>
          </cell>
          <cell r="M1823">
            <v>8258</v>
          </cell>
        </row>
        <row r="1825">
          <cell r="C1825" t="str">
            <v>공구손료</v>
          </cell>
          <cell r="E1825" t="str">
            <v>노무비의</v>
          </cell>
          <cell r="F1825">
            <v>3</v>
          </cell>
          <cell r="G1825" t="str">
            <v>%</v>
          </cell>
          <cell r="I1825">
            <v>247</v>
          </cell>
          <cell r="O1825">
            <v>247</v>
          </cell>
        </row>
        <row r="1830">
          <cell r="A1830">
            <v>5400</v>
          </cell>
          <cell r="B1830">
            <v>3</v>
          </cell>
          <cell r="C1830" t="str">
            <v>제5400호표</v>
          </cell>
          <cell r="D1830" t="str">
            <v>콘센트</v>
          </cell>
          <cell r="E1830" t="str">
            <v>접지1구 (방우형)</v>
          </cell>
          <cell r="F1830">
            <v>1</v>
          </cell>
          <cell r="G1830" t="str">
            <v>개</v>
          </cell>
          <cell r="I1830">
            <v>9291</v>
          </cell>
          <cell r="K1830">
            <v>1286</v>
          </cell>
          <cell r="M1830">
            <v>7772</v>
          </cell>
          <cell r="O1830">
            <v>233</v>
          </cell>
          <cell r="P1830" t="str">
            <v>전 5-23(가)</v>
          </cell>
        </row>
        <row r="1832">
          <cell r="B1832" t="str">
            <v>콘센트접지1구 (방우형)</v>
          </cell>
          <cell r="C1832" t="str">
            <v>재료비</v>
          </cell>
          <cell r="D1832" t="str">
            <v>콘센트</v>
          </cell>
          <cell r="E1832" t="str">
            <v>접지1구 (방우형)</v>
          </cell>
          <cell r="F1832">
            <v>1</v>
          </cell>
          <cell r="G1832" t="str">
            <v>개</v>
          </cell>
          <cell r="I1832">
            <v>1286</v>
          </cell>
          <cell r="J1832">
            <v>1286</v>
          </cell>
          <cell r="K1832">
            <v>1286</v>
          </cell>
        </row>
        <row r="1834">
          <cell r="C1834" t="str">
            <v>노무비</v>
          </cell>
          <cell r="D1834" t="str">
            <v>내선전공</v>
          </cell>
          <cell r="E1834">
            <v>0.08</v>
          </cell>
          <cell r="F1834">
            <v>0.08</v>
          </cell>
          <cell r="G1834" t="str">
            <v>인</v>
          </cell>
          <cell r="I1834">
            <v>7772</v>
          </cell>
          <cell r="L1834">
            <v>97161</v>
          </cell>
          <cell r="M1834">
            <v>7772</v>
          </cell>
        </row>
        <row r="1836">
          <cell r="C1836" t="str">
            <v>공구손료</v>
          </cell>
          <cell r="E1836" t="str">
            <v>노무비의</v>
          </cell>
          <cell r="F1836">
            <v>3</v>
          </cell>
          <cell r="G1836" t="str">
            <v>%</v>
          </cell>
          <cell r="I1836">
            <v>233</v>
          </cell>
          <cell r="O1836">
            <v>233</v>
          </cell>
        </row>
        <row r="1841">
          <cell r="A1841">
            <v>5401</v>
          </cell>
          <cell r="B1841">
            <v>3</v>
          </cell>
          <cell r="C1841" t="str">
            <v>제5401호표</v>
          </cell>
          <cell r="D1841" t="str">
            <v>콘센트</v>
          </cell>
          <cell r="E1841" t="str">
            <v>접지2구</v>
          </cell>
          <cell r="F1841">
            <v>1</v>
          </cell>
          <cell r="G1841" t="str">
            <v>개</v>
          </cell>
          <cell r="I1841">
            <v>11192</v>
          </cell>
          <cell r="K1841">
            <v>1586</v>
          </cell>
          <cell r="M1841">
            <v>9327</v>
          </cell>
          <cell r="O1841">
            <v>279</v>
          </cell>
          <cell r="P1841" t="str">
            <v>전 5-23(가)</v>
          </cell>
        </row>
        <row r="1843">
          <cell r="B1843" t="str">
            <v>콘센트접지2구</v>
          </cell>
          <cell r="C1843" t="str">
            <v>재료비</v>
          </cell>
          <cell r="D1843" t="str">
            <v>콘센트</v>
          </cell>
          <cell r="E1843" t="str">
            <v>접지2구</v>
          </cell>
          <cell r="F1843">
            <v>1</v>
          </cell>
          <cell r="G1843" t="str">
            <v>개</v>
          </cell>
          <cell r="I1843">
            <v>1586</v>
          </cell>
          <cell r="J1843">
            <v>1586</v>
          </cell>
          <cell r="K1843">
            <v>1586</v>
          </cell>
        </row>
        <row r="1845">
          <cell r="C1845" t="str">
            <v>노무비</v>
          </cell>
          <cell r="D1845" t="str">
            <v>내선전공</v>
          </cell>
          <cell r="E1845">
            <v>9.6000000000000002E-2</v>
          </cell>
          <cell r="F1845">
            <v>9.6000000000000002E-2</v>
          </cell>
          <cell r="G1845" t="str">
            <v>인</v>
          </cell>
          <cell r="I1845">
            <v>9327</v>
          </cell>
          <cell r="L1845">
            <v>97161</v>
          </cell>
          <cell r="M1845">
            <v>9327</v>
          </cell>
        </row>
        <row r="1847">
          <cell r="C1847" t="str">
            <v>공구손료</v>
          </cell>
          <cell r="E1847" t="str">
            <v>노무비의</v>
          </cell>
          <cell r="F1847">
            <v>3</v>
          </cell>
          <cell r="G1847" t="str">
            <v>%</v>
          </cell>
          <cell r="I1847">
            <v>279</v>
          </cell>
          <cell r="O1847">
            <v>279</v>
          </cell>
        </row>
        <row r="1852">
          <cell r="A1852">
            <v>5500</v>
          </cell>
          <cell r="B1852">
            <v>3</v>
          </cell>
          <cell r="C1852" t="str">
            <v>제5500호표</v>
          </cell>
          <cell r="D1852" t="str">
            <v>SYSTEM BOX</v>
          </cell>
          <cell r="E1852">
            <v>0</v>
          </cell>
          <cell r="F1852">
            <v>1</v>
          </cell>
          <cell r="G1852" t="str">
            <v>개</v>
          </cell>
          <cell r="I1852">
            <v>79018</v>
          </cell>
          <cell r="K1852">
            <v>54000</v>
          </cell>
          <cell r="M1852">
            <v>24290</v>
          </cell>
          <cell r="O1852">
            <v>728</v>
          </cell>
          <cell r="P1852" t="str">
            <v>전 5-5</v>
          </cell>
        </row>
        <row r="1854">
          <cell r="B1854" t="str">
            <v>SYSTEM BOX</v>
          </cell>
          <cell r="C1854" t="str">
            <v>재료비</v>
          </cell>
          <cell r="D1854" t="str">
            <v>SYSTEM BOX</v>
          </cell>
          <cell r="F1854">
            <v>1</v>
          </cell>
          <cell r="G1854" t="str">
            <v>개</v>
          </cell>
          <cell r="I1854">
            <v>54000</v>
          </cell>
          <cell r="J1854">
            <v>54000</v>
          </cell>
          <cell r="K1854">
            <v>54000</v>
          </cell>
        </row>
        <row r="1856">
          <cell r="C1856" t="str">
            <v>노무비</v>
          </cell>
          <cell r="D1856" t="str">
            <v>내선전공</v>
          </cell>
          <cell r="E1856">
            <v>0.25</v>
          </cell>
          <cell r="F1856">
            <v>0.25</v>
          </cell>
          <cell r="G1856" t="str">
            <v>인</v>
          </cell>
          <cell r="I1856">
            <v>24290</v>
          </cell>
          <cell r="L1856">
            <v>97161</v>
          </cell>
          <cell r="M1856">
            <v>24290</v>
          </cell>
        </row>
        <row r="1858">
          <cell r="C1858" t="str">
            <v>공구손료</v>
          </cell>
          <cell r="E1858" t="str">
            <v>노무비의</v>
          </cell>
          <cell r="F1858">
            <v>3</v>
          </cell>
          <cell r="G1858" t="str">
            <v>%</v>
          </cell>
          <cell r="I1858">
            <v>728</v>
          </cell>
          <cell r="O1858">
            <v>728</v>
          </cell>
        </row>
        <row r="1863">
          <cell r="A1863">
            <v>5501</v>
          </cell>
          <cell r="B1863">
            <v>3</v>
          </cell>
          <cell r="C1863" t="str">
            <v>제5501호표</v>
          </cell>
          <cell r="D1863" t="str">
            <v>OUTLET BOX</v>
          </cell>
          <cell r="E1863" t="str">
            <v>4각</v>
          </cell>
          <cell r="F1863">
            <v>1</v>
          </cell>
          <cell r="G1863" t="str">
            <v>개</v>
          </cell>
          <cell r="I1863">
            <v>20675</v>
          </cell>
          <cell r="K1863">
            <v>661</v>
          </cell>
          <cell r="M1863">
            <v>19432</v>
          </cell>
          <cell r="O1863">
            <v>582</v>
          </cell>
          <cell r="P1863" t="str">
            <v>전 5-3</v>
          </cell>
        </row>
        <row r="1865">
          <cell r="B1865" t="str">
            <v>OUTLET BOX4각</v>
          </cell>
          <cell r="C1865" t="str">
            <v>재료비</v>
          </cell>
          <cell r="D1865" t="str">
            <v>OUTLET BOX</v>
          </cell>
          <cell r="E1865" t="str">
            <v>4각</v>
          </cell>
          <cell r="F1865">
            <v>1</v>
          </cell>
          <cell r="G1865" t="str">
            <v>개</v>
          </cell>
          <cell r="I1865">
            <v>661</v>
          </cell>
          <cell r="J1865">
            <v>661</v>
          </cell>
          <cell r="K1865">
            <v>661</v>
          </cell>
        </row>
        <row r="1867">
          <cell r="C1867" t="str">
            <v>노무비</v>
          </cell>
          <cell r="D1867" t="str">
            <v>내선전공</v>
          </cell>
          <cell r="E1867">
            <v>0.2</v>
          </cell>
          <cell r="F1867">
            <v>0.2</v>
          </cell>
          <cell r="G1867" t="str">
            <v>인</v>
          </cell>
          <cell r="I1867">
            <v>19432</v>
          </cell>
          <cell r="L1867">
            <v>97161</v>
          </cell>
          <cell r="M1867">
            <v>19432</v>
          </cell>
        </row>
        <row r="1869">
          <cell r="C1869" t="str">
            <v>공구손료</v>
          </cell>
          <cell r="E1869" t="str">
            <v>노무비의</v>
          </cell>
          <cell r="F1869">
            <v>3</v>
          </cell>
          <cell r="G1869" t="str">
            <v>%</v>
          </cell>
          <cell r="I1869">
            <v>582</v>
          </cell>
          <cell r="O1869">
            <v>582</v>
          </cell>
        </row>
        <row r="1874">
          <cell r="A1874">
            <v>5502</v>
          </cell>
          <cell r="B1874">
            <v>3</v>
          </cell>
          <cell r="C1874" t="str">
            <v>제5502호표</v>
          </cell>
          <cell r="D1874" t="str">
            <v>OUTLET BOX</v>
          </cell>
          <cell r="E1874" t="str">
            <v>8각</v>
          </cell>
          <cell r="F1874">
            <v>1</v>
          </cell>
          <cell r="G1874" t="str">
            <v>개</v>
          </cell>
          <cell r="I1874">
            <v>20541</v>
          </cell>
          <cell r="K1874">
            <v>527</v>
          </cell>
          <cell r="M1874">
            <v>19432</v>
          </cell>
          <cell r="O1874">
            <v>582</v>
          </cell>
          <cell r="P1874" t="str">
            <v>전 5-3</v>
          </cell>
        </row>
        <row r="1876">
          <cell r="B1876" t="str">
            <v>OUTLET BOX8각</v>
          </cell>
          <cell r="C1876" t="str">
            <v>재료비</v>
          </cell>
          <cell r="D1876" t="str">
            <v>OUTLET BOX</v>
          </cell>
          <cell r="E1876" t="str">
            <v>8각</v>
          </cell>
          <cell r="F1876">
            <v>1</v>
          </cell>
          <cell r="G1876" t="str">
            <v>개</v>
          </cell>
          <cell r="I1876">
            <v>527</v>
          </cell>
          <cell r="J1876">
            <v>527</v>
          </cell>
          <cell r="K1876">
            <v>527</v>
          </cell>
        </row>
        <row r="1878">
          <cell r="C1878" t="str">
            <v>노무비</v>
          </cell>
          <cell r="D1878" t="str">
            <v>내선전공</v>
          </cell>
          <cell r="E1878">
            <v>0.2</v>
          </cell>
          <cell r="F1878">
            <v>0.2</v>
          </cell>
          <cell r="G1878" t="str">
            <v>인</v>
          </cell>
          <cell r="I1878">
            <v>19432</v>
          </cell>
          <cell r="L1878">
            <v>97161</v>
          </cell>
          <cell r="M1878">
            <v>19432</v>
          </cell>
        </row>
        <row r="1880">
          <cell r="C1880" t="str">
            <v>공구손료</v>
          </cell>
          <cell r="E1880" t="str">
            <v>노무비의</v>
          </cell>
          <cell r="F1880">
            <v>3</v>
          </cell>
          <cell r="G1880" t="str">
            <v>%</v>
          </cell>
          <cell r="I1880">
            <v>582</v>
          </cell>
          <cell r="O1880">
            <v>582</v>
          </cell>
        </row>
        <row r="1885">
          <cell r="A1885">
            <v>5503</v>
          </cell>
          <cell r="B1885">
            <v>3</v>
          </cell>
          <cell r="C1885" t="str">
            <v>제5503호표</v>
          </cell>
          <cell r="D1885" t="str">
            <v>SWITCH BOX</v>
          </cell>
          <cell r="E1885" t="str">
            <v>1개용</v>
          </cell>
          <cell r="F1885">
            <v>1</v>
          </cell>
          <cell r="G1885" t="str">
            <v>개</v>
          </cell>
          <cell r="I1885">
            <v>20495</v>
          </cell>
          <cell r="K1885">
            <v>481</v>
          </cell>
          <cell r="M1885">
            <v>19432</v>
          </cell>
          <cell r="O1885">
            <v>582</v>
          </cell>
          <cell r="P1885" t="str">
            <v>전 5-3</v>
          </cell>
        </row>
        <row r="1887">
          <cell r="B1887" t="str">
            <v>SWITCH BOX1개용</v>
          </cell>
          <cell r="C1887" t="str">
            <v>재료비</v>
          </cell>
          <cell r="D1887" t="str">
            <v>SWITCH BOX</v>
          </cell>
          <cell r="E1887" t="str">
            <v>1개용</v>
          </cell>
          <cell r="F1887">
            <v>1</v>
          </cell>
          <cell r="G1887" t="str">
            <v>개</v>
          </cell>
          <cell r="I1887">
            <v>481</v>
          </cell>
          <cell r="J1887">
            <v>481</v>
          </cell>
          <cell r="K1887">
            <v>481</v>
          </cell>
        </row>
        <row r="1889">
          <cell r="C1889" t="str">
            <v>노무비</v>
          </cell>
          <cell r="D1889" t="str">
            <v>내선전공</v>
          </cell>
          <cell r="E1889">
            <v>0.2</v>
          </cell>
          <cell r="F1889">
            <v>0.2</v>
          </cell>
          <cell r="G1889" t="str">
            <v>인</v>
          </cell>
          <cell r="I1889">
            <v>19432</v>
          </cell>
          <cell r="L1889">
            <v>97161</v>
          </cell>
          <cell r="M1889">
            <v>19432</v>
          </cell>
        </row>
        <row r="1891">
          <cell r="C1891" t="str">
            <v>공구손료</v>
          </cell>
          <cell r="E1891" t="str">
            <v>노무비의</v>
          </cell>
          <cell r="F1891">
            <v>3</v>
          </cell>
          <cell r="G1891" t="str">
            <v>%</v>
          </cell>
          <cell r="I1891">
            <v>582</v>
          </cell>
          <cell r="O1891">
            <v>582</v>
          </cell>
        </row>
        <row r="1896">
          <cell r="A1896">
            <v>5504</v>
          </cell>
          <cell r="B1896">
            <v>3</v>
          </cell>
          <cell r="C1896" t="str">
            <v>제5504호표</v>
          </cell>
          <cell r="D1896" t="str">
            <v>BOX COVER</v>
          </cell>
          <cell r="E1896" t="str">
            <v>4각 평</v>
          </cell>
          <cell r="F1896">
            <v>1</v>
          </cell>
          <cell r="G1896" t="str">
            <v>개</v>
          </cell>
          <cell r="I1896">
            <v>3340</v>
          </cell>
          <cell r="K1896">
            <v>339</v>
          </cell>
          <cell r="M1896">
            <v>2914</v>
          </cell>
          <cell r="O1896">
            <v>87</v>
          </cell>
          <cell r="P1896" t="str">
            <v>전 5-29</v>
          </cell>
        </row>
        <row r="1898">
          <cell r="B1898" t="str">
            <v>BOX COVER4각 평</v>
          </cell>
          <cell r="C1898" t="str">
            <v>재료비</v>
          </cell>
          <cell r="D1898" t="str">
            <v>BOX COVER</v>
          </cell>
          <cell r="E1898" t="str">
            <v>4각 평</v>
          </cell>
          <cell r="F1898">
            <v>1</v>
          </cell>
          <cell r="G1898" t="str">
            <v>개</v>
          </cell>
          <cell r="I1898">
            <v>339</v>
          </cell>
          <cell r="J1898">
            <v>339</v>
          </cell>
          <cell r="K1898">
            <v>339</v>
          </cell>
        </row>
        <row r="1900">
          <cell r="C1900" t="str">
            <v>노무비</v>
          </cell>
          <cell r="D1900" t="str">
            <v>내선전공</v>
          </cell>
          <cell r="E1900">
            <v>0.03</v>
          </cell>
          <cell r="F1900">
            <v>0.03</v>
          </cell>
          <cell r="G1900" t="str">
            <v>인</v>
          </cell>
          <cell r="I1900">
            <v>2914</v>
          </cell>
          <cell r="L1900">
            <v>97161</v>
          </cell>
          <cell r="M1900">
            <v>2914</v>
          </cell>
        </row>
        <row r="1902">
          <cell r="C1902" t="str">
            <v>공구손료</v>
          </cell>
          <cell r="E1902" t="str">
            <v>노무비의</v>
          </cell>
          <cell r="F1902">
            <v>3</v>
          </cell>
          <cell r="G1902" t="str">
            <v>%</v>
          </cell>
          <cell r="I1902">
            <v>87</v>
          </cell>
          <cell r="O1902">
            <v>87</v>
          </cell>
        </row>
        <row r="1907">
          <cell r="A1907">
            <v>5505</v>
          </cell>
          <cell r="B1907">
            <v>3</v>
          </cell>
          <cell r="C1907" t="str">
            <v>제5505호표</v>
          </cell>
          <cell r="D1907" t="str">
            <v>BOX COVER</v>
          </cell>
          <cell r="E1907" t="str">
            <v>8각 평</v>
          </cell>
          <cell r="F1907">
            <v>1</v>
          </cell>
          <cell r="G1907" t="str">
            <v>개</v>
          </cell>
          <cell r="I1907">
            <v>3249</v>
          </cell>
          <cell r="K1907">
            <v>248</v>
          </cell>
          <cell r="M1907">
            <v>2914</v>
          </cell>
          <cell r="O1907">
            <v>87</v>
          </cell>
          <cell r="P1907" t="str">
            <v>전 5-29</v>
          </cell>
        </row>
        <row r="1909">
          <cell r="B1909" t="str">
            <v>BOX COVER8각 평</v>
          </cell>
          <cell r="C1909" t="str">
            <v>재료비</v>
          </cell>
          <cell r="D1909" t="str">
            <v>BOX COVER</v>
          </cell>
          <cell r="E1909" t="str">
            <v>8각 평</v>
          </cell>
          <cell r="F1909">
            <v>1</v>
          </cell>
          <cell r="G1909" t="str">
            <v>개</v>
          </cell>
          <cell r="I1909">
            <v>248</v>
          </cell>
          <cell r="J1909">
            <v>248</v>
          </cell>
          <cell r="K1909">
            <v>248</v>
          </cell>
        </row>
        <row r="1911">
          <cell r="C1911" t="str">
            <v>노무비</v>
          </cell>
          <cell r="D1911" t="str">
            <v>내선전공</v>
          </cell>
          <cell r="E1911">
            <v>0.03</v>
          </cell>
          <cell r="F1911">
            <v>0.03</v>
          </cell>
          <cell r="G1911" t="str">
            <v>인</v>
          </cell>
          <cell r="I1911">
            <v>2914</v>
          </cell>
          <cell r="L1911">
            <v>97161</v>
          </cell>
          <cell r="M1911">
            <v>2914</v>
          </cell>
        </row>
        <row r="1913">
          <cell r="C1913" t="str">
            <v>공구손료</v>
          </cell>
          <cell r="E1913" t="str">
            <v>노무비의</v>
          </cell>
          <cell r="F1913">
            <v>3</v>
          </cell>
          <cell r="G1913" t="str">
            <v>%</v>
          </cell>
          <cell r="I1913">
            <v>87</v>
          </cell>
          <cell r="O1913">
            <v>87</v>
          </cell>
        </row>
        <row r="1918">
          <cell r="A1918">
            <v>5506</v>
          </cell>
          <cell r="B1918">
            <v>3</v>
          </cell>
          <cell r="C1918" t="str">
            <v>제5506호표</v>
          </cell>
          <cell r="D1918" t="str">
            <v>BOX COVER</v>
          </cell>
          <cell r="E1918" t="str">
            <v>4각 콘</v>
          </cell>
          <cell r="F1918">
            <v>1</v>
          </cell>
          <cell r="G1918" t="str">
            <v>개</v>
          </cell>
          <cell r="I1918">
            <v>3340</v>
          </cell>
          <cell r="K1918">
            <v>339</v>
          </cell>
          <cell r="M1918">
            <v>2914</v>
          </cell>
          <cell r="O1918">
            <v>87</v>
          </cell>
          <cell r="P1918" t="str">
            <v>전 5-29</v>
          </cell>
        </row>
        <row r="1920">
          <cell r="B1920" t="str">
            <v>BOX COVER4각 콘</v>
          </cell>
          <cell r="C1920" t="str">
            <v>재료비</v>
          </cell>
          <cell r="D1920" t="str">
            <v>BOX COVER</v>
          </cell>
          <cell r="E1920" t="str">
            <v>4각 콘</v>
          </cell>
          <cell r="F1920">
            <v>1</v>
          </cell>
          <cell r="G1920" t="str">
            <v>개</v>
          </cell>
          <cell r="I1920">
            <v>339</v>
          </cell>
          <cell r="J1920">
            <v>339</v>
          </cell>
          <cell r="K1920">
            <v>339</v>
          </cell>
        </row>
        <row r="1922">
          <cell r="C1922" t="str">
            <v>노무비</v>
          </cell>
          <cell r="D1922" t="str">
            <v>내선전공</v>
          </cell>
          <cell r="E1922">
            <v>0.03</v>
          </cell>
          <cell r="F1922">
            <v>0.03</v>
          </cell>
          <cell r="G1922" t="str">
            <v>인</v>
          </cell>
          <cell r="I1922">
            <v>2914</v>
          </cell>
          <cell r="L1922">
            <v>97161</v>
          </cell>
          <cell r="M1922">
            <v>2914</v>
          </cell>
        </row>
        <row r="1924">
          <cell r="C1924" t="str">
            <v>공구손료</v>
          </cell>
          <cell r="E1924" t="str">
            <v>노무비의</v>
          </cell>
          <cell r="F1924">
            <v>3</v>
          </cell>
          <cell r="G1924" t="str">
            <v>%</v>
          </cell>
          <cell r="I1924">
            <v>87</v>
          </cell>
          <cell r="O1924">
            <v>87</v>
          </cell>
        </row>
        <row r="1929">
          <cell r="A1929">
            <v>5507</v>
          </cell>
          <cell r="B1929">
            <v>3</v>
          </cell>
          <cell r="C1929" t="str">
            <v>제5507호표</v>
          </cell>
          <cell r="D1929" t="str">
            <v>PULL BOX</v>
          </cell>
          <cell r="E1929" t="str">
            <v>100x100x100</v>
          </cell>
          <cell r="F1929">
            <v>1</v>
          </cell>
          <cell r="G1929" t="str">
            <v>개</v>
          </cell>
          <cell r="I1929">
            <v>36826</v>
          </cell>
          <cell r="K1929">
            <v>1800</v>
          </cell>
          <cell r="M1929">
            <v>34006</v>
          </cell>
          <cell r="O1929">
            <v>1020</v>
          </cell>
          <cell r="P1929" t="str">
            <v>전 5-4</v>
          </cell>
        </row>
        <row r="1931">
          <cell r="B1931" t="str">
            <v>PULL BOX100x100x100</v>
          </cell>
          <cell r="C1931" t="str">
            <v>재료비</v>
          </cell>
          <cell r="D1931" t="str">
            <v>PULL BOX</v>
          </cell>
          <cell r="E1931" t="str">
            <v>100x100x100</v>
          </cell>
          <cell r="F1931">
            <v>1</v>
          </cell>
          <cell r="G1931" t="str">
            <v>개</v>
          </cell>
          <cell r="I1931">
            <v>1800</v>
          </cell>
          <cell r="J1931">
            <v>1800</v>
          </cell>
          <cell r="K1931">
            <v>1800</v>
          </cell>
        </row>
        <row r="1933">
          <cell r="C1933" t="str">
            <v>노무비</v>
          </cell>
          <cell r="D1933" t="str">
            <v>내선전공</v>
          </cell>
          <cell r="E1933">
            <v>0.35</v>
          </cell>
          <cell r="F1933">
            <v>0.35</v>
          </cell>
          <cell r="G1933" t="str">
            <v>인</v>
          </cell>
          <cell r="I1933">
            <v>34006</v>
          </cell>
          <cell r="L1933">
            <v>97161</v>
          </cell>
          <cell r="M1933">
            <v>34006</v>
          </cell>
        </row>
        <row r="1935">
          <cell r="C1935" t="str">
            <v>공구손료</v>
          </cell>
          <cell r="E1935" t="str">
            <v>노무비의</v>
          </cell>
          <cell r="F1935">
            <v>3</v>
          </cell>
          <cell r="G1935" t="str">
            <v>%</v>
          </cell>
          <cell r="I1935">
            <v>1020</v>
          </cell>
          <cell r="O1935">
            <v>1020</v>
          </cell>
        </row>
        <row r="1940">
          <cell r="A1940">
            <v>5508</v>
          </cell>
          <cell r="B1940">
            <v>3</v>
          </cell>
          <cell r="C1940" t="str">
            <v>제5508호표</v>
          </cell>
          <cell r="D1940" t="str">
            <v>PULL BOX</v>
          </cell>
          <cell r="E1940" t="str">
            <v>150x150x150</v>
          </cell>
          <cell r="F1940">
            <v>1</v>
          </cell>
          <cell r="G1940" t="str">
            <v>개</v>
          </cell>
          <cell r="I1940">
            <v>38026</v>
          </cell>
          <cell r="K1940">
            <v>3000</v>
          </cell>
          <cell r="M1940">
            <v>34006</v>
          </cell>
          <cell r="O1940">
            <v>1020</v>
          </cell>
          <cell r="P1940" t="str">
            <v>전 5-4</v>
          </cell>
        </row>
        <row r="1942">
          <cell r="B1942" t="str">
            <v>PULL BOX150x150x150</v>
          </cell>
          <cell r="C1942" t="str">
            <v>재료비</v>
          </cell>
          <cell r="D1942" t="str">
            <v>PULL BOX</v>
          </cell>
          <cell r="E1942" t="str">
            <v>150x150x150</v>
          </cell>
          <cell r="F1942">
            <v>1</v>
          </cell>
          <cell r="G1942" t="str">
            <v>개</v>
          </cell>
          <cell r="I1942">
            <v>3000</v>
          </cell>
          <cell r="J1942">
            <v>3000</v>
          </cell>
          <cell r="K1942">
            <v>3000</v>
          </cell>
        </row>
        <row r="1944">
          <cell r="C1944" t="str">
            <v>노무비</v>
          </cell>
          <cell r="D1944" t="str">
            <v>내선전공</v>
          </cell>
          <cell r="E1944">
            <v>0.35</v>
          </cell>
          <cell r="F1944">
            <v>0.35</v>
          </cell>
          <cell r="G1944" t="str">
            <v>인</v>
          </cell>
          <cell r="I1944">
            <v>34006</v>
          </cell>
          <cell r="L1944">
            <v>97161</v>
          </cell>
          <cell r="M1944">
            <v>34006</v>
          </cell>
        </row>
        <row r="1946">
          <cell r="C1946" t="str">
            <v>공구손료</v>
          </cell>
          <cell r="E1946" t="str">
            <v>노무비의</v>
          </cell>
          <cell r="F1946">
            <v>3</v>
          </cell>
          <cell r="G1946" t="str">
            <v>%</v>
          </cell>
          <cell r="I1946">
            <v>1020</v>
          </cell>
          <cell r="O1946">
            <v>1020</v>
          </cell>
        </row>
        <row r="1951">
          <cell r="A1951">
            <v>5509</v>
          </cell>
          <cell r="B1951">
            <v>3</v>
          </cell>
          <cell r="C1951" t="str">
            <v>제5509호표</v>
          </cell>
          <cell r="D1951" t="str">
            <v>PULL BOX</v>
          </cell>
          <cell r="E1951" t="str">
            <v>200x200x200</v>
          </cell>
          <cell r="F1951">
            <v>1</v>
          </cell>
          <cell r="G1951" t="str">
            <v>개</v>
          </cell>
          <cell r="I1951">
            <v>71149</v>
          </cell>
          <cell r="K1951">
            <v>5100</v>
          </cell>
          <cell r="M1951">
            <v>64126</v>
          </cell>
          <cell r="O1951">
            <v>1923</v>
          </cell>
          <cell r="P1951" t="str">
            <v>전 5-4</v>
          </cell>
        </row>
        <row r="1953">
          <cell r="B1953" t="str">
            <v>PULL BOX200x200x200</v>
          </cell>
          <cell r="C1953" t="str">
            <v>재료비</v>
          </cell>
          <cell r="D1953" t="str">
            <v>PULL BOX</v>
          </cell>
          <cell r="E1953" t="str">
            <v>200x200x200</v>
          </cell>
          <cell r="F1953">
            <v>1</v>
          </cell>
          <cell r="G1953" t="str">
            <v>개</v>
          </cell>
          <cell r="I1953">
            <v>5100</v>
          </cell>
          <cell r="J1953">
            <v>5100</v>
          </cell>
          <cell r="K1953">
            <v>5100</v>
          </cell>
        </row>
        <row r="1955">
          <cell r="C1955" t="str">
            <v>노무비</v>
          </cell>
          <cell r="D1955" t="str">
            <v>내선전공</v>
          </cell>
          <cell r="E1955">
            <v>0.66</v>
          </cell>
          <cell r="F1955">
            <v>0.66</v>
          </cell>
          <cell r="G1955" t="str">
            <v>인</v>
          </cell>
          <cell r="I1955">
            <v>64126</v>
          </cell>
          <cell r="L1955">
            <v>97161</v>
          </cell>
          <cell r="M1955">
            <v>64126</v>
          </cell>
        </row>
        <row r="1957">
          <cell r="C1957" t="str">
            <v>공구손료</v>
          </cell>
          <cell r="E1957" t="str">
            <v>노무비의</v>
          </cell>
          <cell r="F1957">
            <v>3</v>
          </cell>
          <cell r="G1957" t="str">
            <v>%</v>
          </cell>
          <cell r="I1957">
            <v>1923</v>
          </cell>
          <cell r="O1957">
            <v>1923</v>
          </cell>
        </row>
        <row r="1962">
          <cell r="A1962">
            <v>5510</v>
          </cell>
          <cell r="B1962">
            <v>3</v>
          </cell>
          <cell r="C1962" t="str">
            <v>제5510호표</v>
          </cell>
          <cell r="D1962" t="str">
            <v>PULL BOX</v>
          </cell>
          <cell r="E1962" t="str">
            <v>300x300x200</v>
          </cell>
          <cell r="F1962">
            <v>1</v>
          </cell>
          <cell r="G1962" t="str">
            <v>개</v>
          </cell>
          <cell r="I1962">
            <v>75449</v>
          </cell>
          <cell r="K1962">
            <v>9400</v>
          </cell>
          <cell r="M1962">
            <v>64126</v>
          </cell>
          <cell r="O1962">
            <v>1923</v>
          </cell>
          <cell r="P1962" t="str">
            <v>전 5-4</v>
          </cell>
        </row>
        <row r="1964">
          <cell r="B1964" t="str">
            <v>PULL BOX300x300x200</v>
          </cell>
          <cell r="C1964" t="str">
            <v>재료비</v>
          </cell>
          <cell r="D1964" t="str">
            <v>PULL BOX</v>
          </cell>
          <cell r="E1964" t="str">
            <v>300x300x200</v>
          </cell>
          <cell r="F1964">
            <v>1</v>
          </cell>
          <cell r="G1964" t="str">
            <v>개</v>
          </cell>
          <cell r="I1964">
            <v>9400</v>
          </cell>
          <cell r="J1964">
            <v>9400</v>
          </cell>
          <cell r="K1964">
            <v>9400</v>
          </cell>
        </row>
        <row r="1966">
          <cell r="C1966" t="str">
            <v>노무비</v>
          </cell>
          <cell r="D1966" t="str">
            <v>내선전공</v>
          </cell>
          <cell r="E1966">
            <v>0.66</v>
          </cell>
          <cell r="F1966">
            <v>0.66</v>
          </cell>
          <cell r="G1966" t="str">
            <v>인</v>
          </cell>
          <cell r="I1966">
            <v>64126</v>
          </cell>
          <cell r="L1966">
            <v>97161</v>
          </cell>
          <cell r="M1966">
            <v>64126</v>
          </cell>
        </row>
        <row r="1968">
          <cell r="C1968" t="str">
            <v>공구손료</v>
          </cell>
          <cell r="E1968" t="str">
            <v>노무비의</v>
          </cell>
          <cell r="F1968">
            <v>3</v>
          </cell>
          <cell r="G1968" t="str">
            <v>%</v>
          </cell>
          <cell r="I1968">
            <v>1923</v>
          </cell>
          <cell r="O1968">
            <v>1923</v>
          </cell>
        </row>
        <row r="1973">
          <cell r="A1973">
            <v>5511</v>
          </cell>
          <cell r="B1973">
            <v>3</v>
          </cell>
          <cell r="C1973" t="str">
            <v>제5511호표</v>
          </cell>
          <cell r="D1973" t="str">
            <v>용접기 분전함</v>
          </cell>
          <cell r="E1973" t="str">
            <v>150x150x100</v>
          </cell>
          <cell r="F1973">
            <v>1</v>
          </cell>
          <cell r="G1973" t="str">
            <v>개</v>
          </cell>
          <cell r="I1973">
            <v>211652</v>
          </cell>
          <cell r="K1973">
            <v>98768</v>
          </cell>
          <cell r="M1973">
            <v>109597</v>
          </cell>
          <cell r="O1973">
            <v>3287</v>
          </cell>
          <cell r="P1973" t="str">
            <v>전 5-4
전 5-19</v>
          </cell>
        </row>
        <row r="1975">
          <cell r="B1975" t="str">
            <v>용접기 분전함150x150x100</v>
          </cell>
          <cell r="C1975" t="str">
            <v>재료비</v>
          </cell>
          <cell r="D1975" t="str">
            <v>용접기 분전함</v>
          </cell>
          <cell r="E1975" t="str">
            <v>150x150x100</v>
          </cell>
          <cell r="F1975">
            <v>1</v>
          </cell>
          <cell r="G1975" t="str">
            <v>개</v>
          </cell>
          <cell r="I1975">
            <v>3168</v>
          </cell>
          <cell r="J1975">
            <v>3168</v>
          </cell>
          <cell r="K1975">
            <v>3168</v>
          </cell>
        </row>
        <row r="1976">
          <cell r="B1976" t="str">
            <v>MCCB100AF</v>
          </cell>
          <cell r="D1976" t="str">
            <v>MCCB</v>
          </cell>
          <cell r="E1976" t="str">
            <v>100AF</v>
          </cell>
          <cell r="F1976">
            <v>1</v>
          </cell>
          <cell r="G1976" t="str">
            <v>개</v>
          </cell>
          <cell r="I1976">
            <v>95600</v>
          </cell>
          <cell r="J1976">
            <v>95600</v>
          </cell>
          <cell r="K1976">
            <v>95600</v>
          </cell>
        </row>
        <row r="1978">
          <cell r="C1978" t="str">
            <v>노무비</v>
          </cell>
          <cell r="D1978" t="str">
            <v>내선전공</v>
          </cell>
          <cell r="E1978" t="str">
            <v>(0.66+0.36*1.3)</v>
          </cell>
          <cell r="F1978">
            <v>1.1280000000000001</v>
          </cell>
          <cell r="G1978" t="str">
            <v>인</v>
          </cell>
          <cell r="I1978">
            <v>109597</v>
          </cell>
          <cell r="L1978">
            <v>97161</v>
          </cell>
          <cell r="M1978">
            <v>109597</v>
          </cell>
        </row>
        <row r="1980">
          <cell r="C1980" t="str">
            <v>공구손료</v>
          </cell>
          <cell r="E1980" t="str">
            <v>노무비의</v>
          </cell>
          <cell r="F1980">
            <v>3</v>
          </cell>
          <cell r="G1980" t="str">
            <v>%</v>
          </cell>
          <cell r="I1980">
            <v>3287</v>
          </cell>
          <cell r="O1980">
            <v>3287</v>
          </cell>
        </row>
        <row r="1984">
          <cell r="A1984">
            <v>6400</v>
          </cell>
          <cell r="B1984">
            <v>3</v>
          </cell>
          <cell r="C1984" t="str">
            <v>제6400호표</v>
          </cell>
          <cell r="D1984" t="str">
            <v>수동발신기 Set</v>
          </cell>
          <cell r="E1984">
            <v>0</v>
          </cell>
          <cell r="F1984">
            <v>1</v>
          </cell>
          <cell r="G1984" t="str">
            <v>개</v>
          </cell>
          <cell r="I1984">
            <v>80022</v>
          </cell>
          <cell r="K1984">
            <v>50000</v>
          </cell>
          <cell r="M1984">
            <v>29148</v>
          </cell>
          <cell r="O1984">
            <v>874</v>
          </cell>
          <cell r="P1984" t="str">
            <v>전 5-30</v>
          </cell>
        </row>
        <row r="1986">
          <cell r="B1986" t="str">
            <v>수동발신기 Set</v>
          </cell>
          <cell r="C1986" t="str">
            <v>재료비</v>
          </cell>
          <cell r="D1986" t="str">
            <v>수동발신기 Set</v>
          </cell>
          <cell r="F1986">
            <v>1</v>
          </cell>
          <cell r="G1986" t="str">
            <v>개</v>
          </cell>
          <cell r="I1986">
            <v>50000</v>
          </cell>
          <cell r="J1986">
            <v>50000</v>
          </cell>
          <cell r="K1986">
            <v>50000</v>
          </cell>
        </row>
        <row r="1988">
          <cell r="C1988" t="str">
            <v>노무비</v>
          </cell>
          <cell r="D1988" t="str">
            <v>내선전공</v>
          </cell>
          <cell r="E1988">
            <v>0.3</v>
          </cell>
          <cell r="F1988">
            <v>0.3</v>
          </cell>
          <cell r="G1988" t="str">
            <v>인</v>
          </cell>
          <cell r="I1988">
            <v>29148</v>
          </cell>
          <cell r="L1988">
            <v>97161</v>
          </cell>
          <cell r="M1988">
            <v>29148</v>
          </cell>
        </row>
        <row r="1990">
          <cell r="C1990" t="str">
            <v>공구손료</v>
          </cell>
          <cell r="E1990" t="str">
            <v>노무비의</v>
          </cell>
          <cell r="F1990">
            <v>3</v>
          </cell>
          <cell r="G1990" t="str">
            <v>%</v>
          </cell>
          <cell r="I1990">
            <v>874</v>
          </cell>
          <cell r="O1990">
            <v>874</v>
          </cell>
        </row>
        <row r="1995">
          <cell r="A1995">
            <v>6401</v>
          </cell>
          <cell r="B1995">
            <v>3</v>
          </cell>
          <cell r="C1995" t="str">
            <v>제6401호표</v>
          </cell>
          <cell r="D1995" t="str">
            <v>유도등</v>
          </cell>
          <cell r="E1995" t="str">
            <v>피난구(중)</v>
          </cell>
          <cell r="F1995">
            <v>1</v>
          </cell>
          <cell r="G1995" t="str">
            <v>개</v>
          </cell>
          <cell r="I1995">
            <v>180014</v>
          </cell>
          <cell r="K1995">
            <v>160000</v>
          </cell>
          <cell r="M1995">
            <v>19432</v>
          </cell>
          <cell r="O1995">
            <v>582</v>
          </cell>
          <cell r="P1995" t="str">
            <v>전 5-30</v>
          </cell>
        </row>
        <row r="1997">
          <cell r="B1997" t="str">
            <v>유도등피난구(중)</v>
          </cell>
          <cell r="C1997" t="str">
            <v>재료비</v>
          </cell>
          <cell r="D1997" t="str">
            <v>유도등</v>
          </cell>
          <cell r="E1997" t="str">
            <v>피난구(중)</v>
          </cell>
          <cell r="F1997">
            <v>1</v>
          </cell>
          <cell r="G1997" t="str">
            <v>개</v>
          </cell>
          <cell r="I1997">
            <v>160000</v>
          </cell>
          <cell r="J1997">
            <v>160000</v>
          </cell>
          <cell r="K1997">
            <v>160000</v>
          </cell>
        </row>
        <row r="1999">
          <cell r="C1999" t="str">
            <v>노무비</v>
          </cell>
          <cell r="D1999" t="str">
            <v>내선전공</v>
          </cell>
          <cell r="E1999">
            <v>0.2</v>
          </cell>
          <cell r="F1999">
            <v>0.2</v>
          </cell>
          <cell r="G1999" t="str">
            <v>인</v>
          </cell>
          <cell r="I1999">
            <v>19432</v>
          </cell>
          <cell r="L1999">
            <v>97161</v>
          </cell>
          <cell r="M1999">
            <v>19432</v>
          </cell>
        </row>
        <row r="2001">
          <cell r="C2001" t="str">
            <v>공구손료</v>
          </cell>
          <cell r="E2001" t="str">
            <v>노무비의</v>
          </cell>
          <cell r="F2001">
            <v>3</v>
          </cell>
          <cell r="G2001" t="str">
            <v>%</v>
          </cell>
          <cell r="I2001">
            <v>582</v>
          </cell>
          <cell r="O2001">
            <v>582</v>
          </cell>
        </row>
        <row r="2006">
          <cell r="A2006">
            <v>6402</v>
          </cell>
          <cell r="B2006">
            <v>3</v>
          </cell>
          <cell r="C2006" t="str">
            <v>제6402호표</v>
          </cell>
          <cell r="D2006" t="str">
            <v>유도등</v>
          </cell>
          <cell r="E2006" t="str">
            <v>통로</v>
          </cell>
          <cell r="F2006">
            <v>1</v>
          </cell>
          <cell r="G2006" t="str">
            <v>개</v>
          </cell>
          <cell r="I2006">
            <v>120014</v>
          </cell>
          <cell r="K2006">
            <v>100000</v>
          </cell>
          <cell r="M2006">
            <v>19432</v>
          </cell>
          <cell r="O2006">
            <v>582</v>
          </cell>
          <cell r="P2006" t="str">
            <v>전 5-30</v>
          </cell>
        </row>
        <row r="2008">
          <cell r="B2008" t="str">
            <v>유도등통로</v>
          </cell>
          <cell r="C2008" t="str">
            <v>재료비</v>
          </cell>
          <cell r="D2008" t="str">
            <v>유도등</v>
          </cell>
          <cell r="E2008" t="str">
            <v>통로</v>
          </cell>
          <cell r="F2008">
            <v>1</v>
          </cell>
          <cell r="G2008" t="str">
            <v>개</v>
          </cell>
          <cell r="I2008">
            <v>100000</v>
          </cell>
          <cell r="J2008">
            <v>100000</v>
          </cell>
          <cell r="K2008">
            <v>100000</v>
          </cell>
        </row>
        <row r="2010">
          <cell r="C2010" t="str">
            <v>노무비</v>
          </cell>
          <cell r="D2010" t="str">
            <v>내선전공</v>
          </cell>
          <cell r="E2010">
            <v>0.2</v>
          </cell>
          <cell r="F2010">
            <v>0.2</v>
          </cell>
          <cell r="G2010" t="str">
            <v>인</v>
          </cell>
          <cell r="I2010">
            <v>19432</v>
          </cell>
          <cell r="L2010">
            <v>97161</v>
          </cell>
          <cell r="M2010">
            <v>19432</v>
          </cell>
        </row>
        <row r="2012">
          <cell r="C2012" t="str">
            <v>공구손료</v>
          </cell>
          <cell r="E2012" t="str">
            <v>노무비의</v>
          </cell>
          <cell r="F2012">
            <v>3</v>
          </cell>
          <cell r="G2012" t="str">
            <v>%</v>
          </cell>
          <cell r="I2012">
            <v>582</v>
          </cell>
          <cell r="O2012">
            <v>582</v>
          </cell>
        </row>
        <row r="2017">
          <cell r="A2017">
            <v>6403</v>
          </cell>
          <cell r="B2017">
            <v>3</v>
          </cell>
          <cell r="C2017" t="str">
            <v>제6403호표</v>
          </cell>
          <cell r="D2017" t="str">
            <v>차동식 감지기</v>
          </cell>
          <cell r="E2017" t="str">
            <v>4m이하설치</v>
          </cell>
          <cell r="F2017">
            <v>1</v>
          </cell>
          <cell r="G2017" t="str">
            <v>개</v>
          </cell>
          <cell r="I2017">
            <v>18008</v>
          </cell>
          <cell r="K2017">
            <v>5000</v>
          </cell>
          <cell r="M2017">
            <v>12630</v>
          </cell>
          <cell r="O2017">
            <v>378</v>
          </cell>
          <cell r="P2017" t="str">
            <v>전 5-30</v>
          </cell>
        </row>
        <row r="2019">
          <cell r="B2019" t="str">
            <v>차동식 감지기</v>
          </cell>
          <cell r="C2019" t="str">
            <v>재료비</v>
          </cell>
          <cell r="D2019" t="str">
            <v>차동식 감지기</v>
          </cell>
          <cell r="F2019">
            <v>1</v>
          </cell>
          <cell r="G2019" t="str">
            <v>개</v>
          </cell>
          <cell r="I2019">
            <v>5000</v>
          </cell>
          <cell r="J2019">
            <v>5000</v>
          </cell>
          <cell r="K2019">
            <v>5000</v>
          </cell>
        </row>
        <row r="2021">
          <cell r="C2021" t="str">
            <v>노무비</v>
          </cell>
          <cell r="D2021" t="str">
            <v>내선전공</v>
          </cell>
          <cell r="E2021">
            <v>0.13</v>
          </cell>
          <cell r="F2021">
            <v>0.13</v>
          </cell>
          <cell r="G2021" t="str">
            <v>인</v>
          </cell>
          <cell r="I2021">
            <v>12630</v>
          </cell>
          <cell r="L2021">
            <v>97161</v>
          </cell>
          <cell r="M2021">
            <v>12630</v>
          </cell>
        </row>
        <row r="2023">
          <cell r="C2023" t="str">
            <v>공구손료</v>
          </cell>
          <cell r="E2023" t="str">
            <v>노무비의</v>
          </cell>
          <cell r="F2023">
            <v>3</v>
          </cell>
          <cell r="G2023" t="str">
            <v>%</v>
          </cell>
          <cell r="I2023">
            <v>378</v>
          </cell>
          <cell r="O2023">
            <v>378</v>
          </cell>
        </row>
        <row r="2028">
          <cell r="A2028">
            <v>6404</v>
          </cell>
          <cell r="B2028">
            <v>3</v>
          </cell>
          <cell r="C2028" t="str">
            <v>제6404호표</v>
          </cell>
          <cell r="D2028" t="str">
            <v>연기식 감지기</v>
          </cell>
          <cell r="E2028" t="str">
            <v>12m이하설치</v>
          </cell>
          <cell r="F2028">
            <v>1</v>
          </cell>
          <cell r="G2028" t="str">
            <v>개</v>
          </cell>
          <cell r="I2028">
            <v>154602</v>
          </cell>
          <cell r="K2028">
            <v>18000</v>
          </cell>
          <cell r="M2028">
            <v>132624</v>
          </cell>
          <cell r="O2028">
            <v>3978</v>
          </cell>
          <cell r="P2028" t="str">
            <v>전 5-30</v>
          </cell>
        </row>
        <row r="2030">
          <cell r="B2030" t="str">
            <v>연기식 감지기</v>
          </cell>
          <cell r="C2030" t="str">
            <v>재료비</v>
          </cell>
          <cell r="D2030" t="str">
            <v>연기식 감지기</v>
          </cell>
          <cell r="F2030">
            <v>1</v>
          </cell>
          <cell r="G2030" t="str">
            <v>개</v>
          </cell>
          <cell r="I2030">
            <v>18000</v>
          </cell>
          <cell r="J2030">
            <v>18000</v>
          </cell>
          <cell r="K2030">
            <v>18000</v>
          </cell>
        </row>
        <row r="2032">
          <cell r="C2032" t="str">
            <v>노무비</v>
          </cell>
          <cell r="D2032" t="str">
            <v>내선전공</v>
          </cell>
          <cell r="E2032" t="str">
            <v>0.13*(1.05*10)</v>
          </cell>
          <cell r="F2032">
            <v>1.365</v>
          </cell>
          <cell r="G2032" t="str">
            <v>인</v>
          </cell>
          <cell r="I2032">
            <v>132624</v>
          </cell>
          <cell r="L2032">
            <v>97161</v>
          </cell>
          <cell r="M2032">
            <v>132624</v>
          </cell>
        </row>
        <row r="2034">
          <cell r="C2034" t="str">
            <v>공구손료</v>
          </cell>
          <cell r="E2034" t="str">
            <v>노무비의</v>
          </cell>
          <cell r="F2034">
            <v>3</v>
          </cell>
          <cell r="G2034" t="str">
            <v>%</v>
          </cell>
          <cell r="I2034">
            <v>3978</v>
          </cell>
          <cell r="O2034">
            <v>3978</v>
          </cell>
        </row>
        <row r="2039">
          <cell r="A2039">
            <v>6600</v>
          </cell>
          <cell r="B2039">
            <v>3</v>
          </cell>
          <cell r="C2039" t="str">
            <v>제6600호표</v>
          </cell>
          <cell r="D2039" t="str">
            <v xml:space="preserve">접지 테스트 박스 </v>
          </cell>
          <cell r="E2039" t="str">
            <v>7회로, STS</v>
          </cell>
          <cell r="F2039">
            <v>1</v>
          </cell>
          <cell r="G2039" t="str">
            <v>개</v>
          </cell>
          <cell r="I2039">
            <v>284049</v>
          </cell>
          <cell r="K2039">
            <v>218000</v>
          </cell>
          <cell r="M2039">
            <v>64126</v>
          </cell>
          <cell r="O2039">
            <v>1923</v>
          </cell>
          <cell r="P2039" t="str">
            <v>전 3-38</v>
          </cell>
        </row>
        <row r="2041">
          <cell r="B2041" t="str">
            <v>접지 테스트 박스 7회로, STS</v>
          </cell>
          <cell r="C2041" t="str">
            <v>재료비</v>
          </cell>
          <cell r="D2041" t="str">
            <v xml:space="preserve">접지 테스트 박스 </v>
          </cell>
          <cell r="E2041" t="str">
            <v>7회로, STS</v>
          </cell>
          <cell r="F2041">
            <v>1</v>
          </cell>
          <cell r="G2041" t="str">
            <v>개</v>
          </cell>
          <cell r="I2041">
            <v>218000</v>
          </cell>
          <cell r="J2041">
            <v>218000</v>
          </cell>
          <cell r="K2041">
            <v>218000</v>
          </cell>
        </row>
        <row r="2043">
          <cell r="C2043" t="str">
            <v>노무비</v>
          </cell>
          <cell r="D2043" t="str">
            <v>내선전공</v>
          </cell>
          <cell r="E2043">
            <v>0.66</v>
          </cell>
          <cell r="F2043">
            <v>0.66</v>
          </cell>
          <cell r="G2043" t="str">
            <v>인</v>
          </cell>
          <cell r="I2043">
            <v>64126</v>
          </cell>
          <cell r="L2043">
            <v>97161</v>
          </cell>
          <cell r="M2043">
            <v>64126</v>
          </cell>
        </row>
        <row r="2046">
          <cell r="C2046" t="str">
            <v>공구손료</v>
          </cell>
          <cell r="E2046" t="str">
            <v>노무비의</v>
          </cell>
          <cell r="F2046">
            <v>3</v>
          </cell>
          <cell r="G2046" t="str">
            <v>%</v>
          </cell>
          <cell r="I2046">
            <v>1923</v>
          </cell>
          <cell r="O2046">
            <v>1923</v>
          </cell>
        </row>
        <row r="2050">
          <cell r="A2050">
            <v>6601</v>
          </cell>
          <cell r="B2050">
            <v>3</v>
          </cell>
          <cell r="C2050" t="str">
            <v>제6601호표</v>
          </cell>
          <cell r="D2050" t="str">
            <v>접지봉</v>
          </cell>
          <cell r="E2050" t="str">
            <v>φ14x1000 x 1</v>
          </cell>
          <cell r="F2050">
            <v>1</v>
          </cell>
          <cell r="G2050" t="str">
            <v>개소</v>
          </cell>
          <cell r="I2050">
            <v>20102</v>
          </cell>
          <cell r="K2050">
            <v>3500</v>
          </cell>
          <cell r="M2050">
            <v>16119</v>
          </cell>
          <cell r="O2050">
            <v>483</v>
          </cell>
          <cell r="P2050" t="str">
            <v>전 3-38</v>
          </cell>
        </row>
        <row r="2052">
          <cell r="C2052" t="str">
            <v>재료비</v>
          </cell>
          <cell r="D2052" t="str">
            <v>접지</v>
          </cell>
          <cell r="E2052" t="str">
            <v>φ14x1000 x 1</v>
          </cell>
          <cell r="F2052">
            <v>1</v>
          </cell>
          <cell r="G2052" t="str">
            <v>개소</v>
          </cell>
        </row>
        <row r="2053">
          <cell r="B2053" t="str">
            <v>접지봉φ14x1000</v>
          </cell>
          <cell r="D2053" t="str">
            <v>접지봉</v>
          </cell>
          <cell r="E2053" t="str">
            <v>φ14x1000</v>
          </cell>
          <cell r="F2053">
            <v>1</v>
          </cell>
          <cell r="G2053" t="str">
            <v>개</v>
          </cell>
          <cell r="I2053">
            <v>3500</v>
          </cell>
          <cell r="J2053">
            <v>3500</v>
          </cell>
          <cell r="K2053">
            <v>3500</v>
          </cell>
        </row>
        <row r="2055">
          <cell r="C2055" t="str">
            <v>노무비</v>
          </cell>
          <cell r="D2055" t="str">
            <v>내선전공</v>
          </cell>
          <cell r="E2055">
            <v>0.11</v>
          </cell>
          <cell r="F2055">
            <v>0.11</v>
          </cell>
          <cell r="G2055" t="str">
            <v>인</v>
          </cell>
          <cell r="I2055">
            <v>10687</v>
          </cell>
          <cell r="L2055">
            <v>97161</v>
          </cell>
          <cell r="M2055">
            <v>10687</v>
          </cell>
        </row>
        <row r="2056">
          <cell r="D2056" t="str">
            <v>보통인부</v>
          </cell>
          <cell r="E2056">
            <v>0.08</v>
          </cell>
          <cell r="F2056">
            <v>0.08</v>
          </cell>
          <cell r="G2056" t="str">
            <v>인</v>
          </cell>
          <cell r="I2056">
            <v>5432</v>
          </cell>
          <cell r="L2056">
            <v>67909</v>
          </cell>
          <cell r="M2056">
            <v>5432</v>
          </cell>
        </row>
        <row r="2058">
          <cell r="C2058" t="str">
            <v>공구손료</v>
          </cell>
          <cell r="E2058" t="str">
            <v>노무비의</v>
          </cell>
          <cell r="F2058">
            <v>3</v>
          </cell>
          <cell r="G2058" t="str">
            <v>%</v>
          </cell>
          <cell r="I2058">
            <v>483</v>
          </cell>
          <cell r="O2058">
            <v>483</v>
          </cell>
        </row>
        <row r="2061">
          <cell r="A2061">
            <v>6602</v>
          </cell>
          <cell r="B2061">
            <v>3</v>
          </cell>
          <cell r="C2061" t="str">
            <v>제6602호표</v>
          </cell>
          <cell r="D2061" t="str">
            <v>접지봉</v>
          </cell>
          <cell r="E2061" t="str">
            <v>φ14x1000 x 3</v>
          </cell>
          <cell r="F2061">
            <v>3</v>
          </cell>
          <cell r="G2061" t="str">
            <v>개소</v>
          </cell>
          <cell r="I2061">
            <v>48505</v>
          </cell>
          <cell r="K2061">
            <v>10500</v>
          </cell>
          <cell r="M2061">
            <v>36899</v>
          </cell>
          <cell r="O2061">
            <v>1106</v>
          </cell>
          <cell r="P2061" t="str">
            <v>전 3-38</v>
          </cell>
        </row>
        <row r="2063">
          <cell r="C2063" t="str">
            <v>재료비</v>
          </cell>
          <cell r="D2063" t="str">
            <v>접지</v>
          </cell>
          <cell r="E2063" t="str">
            <v>φ14x1000 x 3</v>
          </cell>
          <cell r="F2063">
            <v>1</v>
          </cell>
          <cell r="G2063" t="str">
            <v>개소</v>
          </cell>
        </row>
        <row r="2064">
          <cell r="B2064" t="str">
            <v>접지봉φ14x1000</v>
          </cell>
          <cell r="D2064" t="str">
            <v>접지봉</v>
          </cell>
          <cell r="E2064" t="str">
            <v>φ14x1000</v>
          </cell>
          <cell r="F2064">
            <v>3</v>
          </cell>
          <cell r="G2064" t="str">
            <v>개</v>
          </cell>
          <cell r="I2064">
            <v>10500</v>
          </cell>
          <cell r="J2064">
            <v>3500</v>
          </cell>
          <cell r="K2064">
            <v>10500</v>
          </cell>
        </row>
        <row r="2066">
          <cell r="C2066" t="str">
            <v>노무비</v>
          </cell>
          <cell r="D2066" t="str">
            <v>내선전공</v>
          </cell>
          <cell r="E2066">
            <v>0.24</v>
          </cell>
          <cell r="F2066">
            <v>0.24</v>
          </cell>
          <cell r="G2066" t="str">
            <v>인</v>
          </cell>
          <cell r="I2066">
            <v>23318</v>
          </cell>
          <cell r="L2066">
            <v>97161</v>
          </cell>
          <cell r="M2066">
            <v>23318</v>
          </cell>
        </row>
        <row r="2067">
          <cell r="D2067" t="str">
            <v>보통인부</v>
          </cell>
          <cell r="E2067">
            <v>0.2</v>
          </cell>
          <cell r="F2067">
            <v>0.2</v>
          </cell>
          <cell r="G2067" t="str">
            <v>인</v>
          </cell>
          <cell r="I2067">
            <v>13581</v>
          </cell>
          <cell r="L2067">
            <v>67909</v>
          </cell>
          <cell r="M2067">
            <v>13581</v>
          </cell>
        </row>
        <row r="2069">
          <cell r="C2069" t="str">
            <v>공구손료</v>
          </cell>
          <cell r="E2069" t="str">
            <v>노무비의</v>
          </cell>
          <cell r="F2069">
            <v>3</v>
          </cell>
          <cell r="G2069" t="str">
            <v>%</v>
          </cell>
          <cell r="I2069">
            <v>1106</v>
          </cell>
          <cell r="O2069">
            <v>1106</v>
          </cell>
        </row>
        <row r="2072">
          <cell r="A2072">
            <v>6603</v>
          </cell>
          <cell r="B2072">
            <v>3</v>
          </cell>
          <cell r="C2072" t="str">
            <v>제6603호표</v>
          </cell>
          <cell r="D2072" t="str">
            <v>"C"형 압착 슬리브</v>
          </cell>
          <cell r="E2072" t="str">
            <v>50㎟</v>
          </cell>
          <cell r="F2072">
            <v>1</v>
          </cell>
          <cell r="G2072" t="str">
            <v>개</v>
          </cell>
          <cell r="I2072">
            <v>11206</v>
          </cell>
          <cell r="K2072">
            <v>1500</v>
          </cell>
          <cell r="M2072">
            <v>9424</v>
          </cell>
          <cell r="O2072">
            <v>282</v>
          </cell>
          <cell r="P2072" t="str">
            <v>전 3-38</v>
          </cell>
        </row>
        <row r="2074">
          <cell r="B2074" t="str">
            <v>"C"형 압착 슬리브50㎟</v>
          </cell>
          <cell r="C2074" t="str">
            <v>재료비</v>
          </cell>
          <cell r="D2074" t="str">
            <v>"C"형 압착 슬리브</v>
          </cell>
          <cell r="E2074" t="str">
            <v>50㎟</v>
          </cell>
          <cell r="F2074">
            <v>1</v>
          </cell>
          <cell r="G2074" t="str">
            <v>개</v>
          </cell>
          <cell r="I2074">
            <v>1500</v>
          </cell>
          <cell r="J2074">
            <v>1500</v>
          </cell>
          <cell r="K2074">
            <v>1500</v>
          </cell>
        </row>
        <row r="2076">
          <cell r="C2076" t="str">
            <v>노무비</v>
          </cell>
          <cell r="D2076" t="str">
            <v>내선전공</v>
          </cell>
          <cell r="E2076">
            <v>9.7000000000000003E-2</v>
          </cell>
          <cell r="F2076">
            <v>9.7000000000000003E-2</v>
          </cell>
          <cell r="G2076" t="str">
            <v>인</v>
          </cell>
          <cell r="I2076">
            <v>9424</v>
          </cell>
          <cell r="L2076">
            <v>97161</v>
          </cell>
          <cell r="M2076">
            <v>9424</v>
          </cell>
        </row>
        <row r="2078">
          <cell r="C2078" t="str">
            <v>공구손료</v>
          </cell>
          <cell r="E2078" t="str">
            <v>노무비의</v>
          </cell>
          <cell r="F2078">
            <v>3</v>
          </cell>
          <cell r="G2078" t="str">
            <v>%</v>
          </cell>
          <cell r="I2078">
            <v>282</v>
          </cell>
          <cell r="O2078">
            <v>282</v>
          </cell>
        </row>
        <row r="2083">
          <cell r="A2083">
            <v>6604</v>
          </cell>
          <cell r="B2083">
            <v>3</v>
          </cell>
          <cell r="C2083" t="str">
            <v>제6604호표</v>
          </cell>
          <cell r="D2083" t="str">
            <v>"C"형 압착 슬리브</v>
          </cell>
          <cell r="E2083" t="str">
            <v>95㎟</v>
          </cell>
          <cell r="F2083">
            <v>1</v>
          </cell>
          <cell r="G2083" t="str">
            <v>개</v>
          </cell>
          <cell r="I2083">
            <v>12906</v>
          </cell>
          <cell r="K2083">
            <v>3200</v>
          </cell>
          <cell r="M2083">
            <v>9424</v>
          </cell>
          <cell r="O2083">
            <v>282</v>
          </cell>
          <cell r="P2083" t="str">
            <v>전 3-38</v>
          </cell>
        </row>
        <row r="2085">
          <cell r="B2085" t="str">
            <v>"C"형 압착 슬리브95㎟</v>
          </cell>
          <cell r="C2085" t="str">
            <v>재료비</v>
          </cell>
          <cell r="D2085" t="str">
            <v>"C"형 압착 슬리브</v>
          </cell>
          <cell r="E2085" t="str">
            <v>95㎟</v>
          </cell>
          <cell r="F2085">
            <v>1</v>
          </cell>
          <cell r="G2085" t="str">
            <v>개</v>
          </cell>
          <cell r="I2085">
            <v>3200</v>
          </cell>
          <cell r="J2085">
            <v>3200</v>
          </cell>
          <cell r="K2085">
            <v>3200</v>
          </cell>
        </row>
        <row r="2087">
          <cell r="C2087" t="str">
            <v>노무비</v>
          </cell>
          <cell r="D2087" t="str">
            <v>내선전공</v>
          </cell>
          <cell r="E2087">
            <v>9.7000000000000003E-2</v>
          </cell>
          <cell r="F2087">
            <v>9.7000000000000003E-2</v>
          </cell>
          <cell r="G2087" t="str">
            <v>인</v>
          </cell>
          <cell r="I2087">
            <v>9424</v>
          </cell>
          <cell r="L2087">
            <v>97161</v>
          </cell>
          <cell r="M2087">
            <v>9424</v>
          </cell>
        </row>
        <row r="2089">
          <cell r="C2089" t="str">
            <v>공구손료</v>
          </cell>
          <cell r="E2089" t="str">
            <v>노무비의</v>
          </cell>
          <cell r="F2089">
            <v>3</v>
          </cell>
          <cell r="G2089" t="str">
            <v>%</v>
          </cell>
          <cell r="I2089">
            <v>282</v>
          </cell>
          <cell r="O2089">
            <v>282</v>
          </cell>
        </row>
        <row r="2094">
          <cell r="A2094">
            <v>6605</v>
          </cell>
          <cell r="B2094">
            <v>3</v>
          </cell>
          <cell r="C2094" t="str">
            <v>제6605호표</v>
          </cell>
          <cell r="D2094" t="str">
            <v>접지선 발열용융접속</v>
          </cell>
          <cell r="E2094" t="str">
            <v>"직선"접속</v>
          </cell>
          <cell r="F2094">
            <v>1</v>
          </cell>
          <cell r="G2094" t="str">
            <v>개소</v>
          </cell>
          <cell r="I2094">
            <v>20017</v>
          </cell>
          <cell r="K2094">
            <v>9810</v>
          </cell>
          <cell r="M2094">
            <v>9910</v>
          </cell>
          <cell r="O2094">
            <v>297</v>
          </cell>
          <cell r="P2094" t="str">
            <v>전 3-38</v>
          </cell>
        </row>
        <row r="2095">
          <cell r="B2095" t="str">
            <v>접지선 발열용융접속"직선"접속</v>
          </cell>
          <cell r="C2095" t="str">
            <v>재료비</v>
          </cell>
          <cell r="D2095" t="str">
            <v>접지선 발열용융접속</v>
          </cell>
          <cell r="E2095" t="str">
            <v>"직선"접속</v>
          </cell>
          <cell r="F2095">
            <v>1</v>
          </cell>
          <cell r="G2095" t="str">
            <v>개소</v>
          </cell>
          <cell r="I2095">
            <v>0</v>
          </cell>
          <cell r="J2095">
            <v>0</v>
          </cell>
          <cell r="K2095">
            <v>0</v>
          </cell>
        </row>
        <row r="2096">
          <cell r="B2096" t="str">
            <v>MOLDMEDIUM</v>
          </cell>
          <cell r="D2096" t="str">
            <v>MOLD</v>
          </cell>
          <cell r="E2096" t="str">
            <v>MEDIUM</v>
          </cell>
          <cell r="F2096">
            <v>3.3000000000000002E-2</v>
          </cell>
          <cell r="G2096" t="str">
            <v>개</v>
          </cell>
          <cell r="I2096">
            <v>1980</v>
          </cell>
          <cell r="J2096">
            <v>60000</v>
          </cell>
          <cell r="K2096">
            <v>1980</v>
          </cell>
          <cell r="P2096" t="str">
            <v>30개소당
1개</v>
          </cell>
        </row>
        <row r="2097">
          <cell r="B2097" t="str">
            <v>HANDE CLAMPMEDIUM</v>
          </cell>
          <cell r="D2097" t="str">
            <v>HANDE CLAMP</v>
          </cell>
          <cell r="E2097" t="str">
            <v>MEDIUM</v>
          </cell>
          <cell r="F2097">
            <v>3.3000000000000002E-2</v>
          </cell>
          <cell r="G2097" t="str">
            <v>개</v>
          </cell>
          <cell r="I2097">
            <v>3300</v>
          </cell>
          <cell r="J2097">
            <v>100000</v>
          </cell>
          <cell r="K2097">
            <v>3300</v>
          </cell>
        </row>
        <row r="2098">
          <cell r="B2098" t="str">
            <v>POWDER#115</v>
          </cell>
          <cell r="D2098" t="str">
            <v>POWDER</v>
          </cell>
          <cell r="E2098" t="str">
            <v>#115</v>
          </cell>
          <cell r="F2098">
            <v>1</v>
          </cell>
          <cell r="G2098" t="str">
            <v>개</v>
          </cell>
          <cell r="I2098">
            <v>4200</v>
          </cell>
          <cell r="J2098">
            <v>4200</v>
          </cell>
          <cell r="K2098">
            <v>4200</v>
          </cell>
          <cell r="P2098" t="str">
            <v>30개소당
1개</v>
          </cell>
        </row>
        <row r="2099">
          <cell r="B2099" t="str">
            <v>FLINT GUN</v>
          </cell>
          <cell r="D2099" t="str">
            <v>FLINT GUN</v>
          </cell>
          <cell r="F2099">
            <v>3.3000000000000002E-2</v>
          </cell>
          <cell r="G2099" t="str">
            <v>개</v>
          </cell>
          <cell r="I2099">
            <v>330</v>
          </cell>
          <cell r="J2099">
            <v>10000</v>
          </cell>
          <cell r="K2099">
            <v>330</v>
          </cell>
          <cell r="P2099" t="str">
            <v>30개소당
1개</v>
          </cell>
        </row>
        <row r="2101">
          <cell r="C2101" t="str">
            <v>노무비</v>
          </cell>
          <cell r="D2101" t="str">
            <v>내선전공</v>
          </cell>
          <cell r="E2101">
            <v>0.10199999999999999</v>
          </cell>
          <cell r="F2101">
            <v>0.10199999999999999</v>
          </cell>
          <cell r="G2101" t="str">
            <v>인</v>
          </cell>
          <cell r="I2101">
            <v>9910</v>
          </cell>
          <cell r="L2101">
            <v>97161</v>
          </cell>
          <cell r="M2101">
            <v>9910</v>
          </cell>
        </row>
        <row r="2103">
          <cell r="C2103" t="str">
            <v>공구손료</v>
          </cell>
          <cell r="E2103" t="str">
            <v>노무비의</v>
          </cell>
          <cell r="F2103">
            <v>3</v>
          </cell>
          <cell r="G2103" t="str">
            <v>%</v>
          </cell>
          <cell r="I2103">
            <v>297</v>
          </cell>
          <cell r="O2103">
            <v>297</v>
          </cell>
        </row>
        <row r="2105">
          <cell r="A2105">
            <v>6606</v>
          </cell>
          <cell r="B2105">
            <v>3</v>
          </cell>
          <cell r="C2105" t="str">
            <v>제6606호표</v>
          </cell>
          <cell r="D2105" t="str">
            <v>접지선 발열용융접속</v>
          </cell>
          <cell r="E2105" t="str">
            <v>"T형"접속</v>
          </cell>
          <cell r="F2105">
            <v>1</v>
          </cell>
          <cell r="G2105" t="str">
            <v>개소</v>
          </cell>
          <cell r="I2105">
            <v>20917</v>
          </cell>
          <cell r="K2105">
            <v>10710</v>
          </cell>
          <cell r="M2105">
            <v>9910</v>
          </cell>
          <cell r="O2105">
            <v>297</v>
          </cell>
          <cell r="P2105" t="str">
            <v>전 3-38</v>
          </cell>
        </row>
        <row r="2106">
          <cell r="B2106" t="str">
            <v>접지선 발열용융접속"T형"접속</v>
          </cell>
          <cell r="C2106" t="str">
            <v>재료비</v>
          </cell>
          <cell r="D2106" t="str">
            <v>접지선 발열용융접속</v>
          </cell>
          <cell r="E2106" t="str">
            <v>"T형"접속</v>
          </cell>
          <cell r="F2106">
            <v>1</v>
          </cell>
          <cell r="G2106" t="str">
            <v>개소</v>
          </cell>
          <cell r="I2106">
            <v>0</v>
          </cell>
          <cell r="J2106">
            <v>0</v>
          </cell>
          <cell r="K2106">
            <v>0</v>
          </cell>
        </row>
        <row r="2107">
          <cell r="B2107" t="str">
            <v>MOLDMEDIUM</v>
          </cell>
          <cell r="D2107" t="str">
            <v>MOLD</v>
          </cell>
          <cell r="E2107" t="str">
            <v>MEDIUM</v>
          </cell>
          <cell r="F2107">
            <v>3.3000000000000002E-2</v>
          </cell>
          <cell r="G2107" t="str">
            <v>개</v>
          </cell>
          <cell r="I2107">
            <v>1980</v>
          </cell>
          <cell r="J2107">
            <v>60000</v>
          </cell>
          <cell r="K2107">
            <v>1980</v>
          </cell>
          <cell r="P2107" t="str">
            <v>30개소당
1개</v>
          </cell>
        </row>
        <row r="2108">
          <cell r="B2108" t="str">
            <v>HANDE CLAMPMEDIUM</v>
          </cell>
          <cell r="D2108" t="str">
            <v>HANDE CLAMP</v>
          </cell>
          <cell r="E2108" t="str">
            <v>MEDIUM</v>
          </cell>
          <cell r="F2108">
            <v>3.3000000000000002E-2</v>
          </cell>
          <cell r="G2108" t="str">
            <v>개</v>
          </cell>
          <cell r="I2108">
            <v>3300</v>
          </cell>
          <cell r="J2108">
            <v>100000</v>
          </cell>
          <cell r="K2108">
            <v>3300</v>
          </cell>
        </row>
        <row r="2109">
          <cell r="B2109" t="str">
            <v>POWDER#150</v>
          </cell>
          <cell r="D2109" t="str">
            <v>POWDER</v>
          </cell>
          <cell r="E2109" t="str">
            <v>#150</v>
          </cell>
          <cell r="F2109">
            <v>1</v>
          </cell>
          <cell r="G2109" t="str">
            <v>개</v>
          </cell>
          <cell r="I2109">
            <v>5100</v>
          </cell>
          <cell r="J2109">
            <v>5100</v>
          </cell>
          <cell r="K2109">
            <v>5100</v>
          </cell>
          <cell r="P2109" t="str">
            <v>30개소당
1개</v>
          </cell>
        </row>
        <row r="2110">
          <cell r="B2110" t="str">
            <v>FLINT GUN</v>
          </cell>
          <cell r="D2110" t="str">
            <v>FLINT GUN</v>
          </cell>
          <cell r="F2110">
            <v>3.3000000000000002E-2</v>
          </cell>
          <cell r="G2110" t="str">
            <v>개</v>
          </cell>
          <cell r="I2110">
            <v>330</v>
          </cell>
          <cell r="J2110">
            <v>10000</v>
          </cell>
          <cell r="K2110">
            <v>330</v>
          </cell>
          <cell r="P2110" t="str">
            <v>30개소당
1개</v>
          </cell>
        </row>
        <row r="2112">
          <cell r="C2112" t="str">
            <v>노무비</v>
          </cell>
          <cell r="D2112" t="str">
            <v>내선전공</v>
          </cell>
          <cell r="E2112">
            <v>0.10199999999999999</v>
          </cell>
          <cell r="F2112">
            <v>0.10199999999999999</v>
          </cell>
          <cell r="G2112" t="str">
            <v>인</v>
          </cell>
          <cell r="I2112">
            <v>9910</v>
          </cell>
          <cell r="L2112">
            <v>97161</v>
          </cell>
          <cell r="M2112">
            <v>9910</v>
          </cell>
        </row>
        <row r="2114">
          <cell r="C2114" t="str">
            <v>공구손료</v>
          </cell>
          <cell r="E2114" t="str">
            <v>노무비의</v>
          </cell>
          <cell r="F2114">
            <v>3</v>
          </cell>
          <cell r="G2114" t="str">
            <v>%</v>
          </cell>
          <cell r="I2114">
            <v>297</v>
          </cell>
          <cell r="O2114">
            <v>297</v>
          </cell>
        </row>
        <row r="2116">
          <cell r="A2116">
            <v>6607</v>
          </cell>
          <cell r="B2116">
            <v>3</v>
          </cell>
          <cell r="C2116" t="str">
            <v>제6607호표</v>
          </cell>
          <cell r="D2116" t="str">
            <v>접지선 발열용융접속</v>
          </cell>
          <cell r="E2116" t="str">
            <v>"+형"접속</v>
          </cell>
          <cell r="F2116">
            <v>1</v>
          </cell>
          <cell r="G2116" t="str">
            <v>개소</v>
          </cell>
          <cell r="I2116">
            <v>20917</v>
          </cell>
          <cell r="K2116">
            <v>10710</v>
          </cell>
          <cell r="M2116">
            <v>9910</v>
          </cell>
          <cell r="O2116">
            <v>297</v>
          </cell>
          <cell r="P2116" t="str">
            <v>전 3-38</v>
          </cell>
        </row>
        <row r="2117">
          <cell r="B2117" t="str">
            <v>접지선 발열용융접속"+형"접속</v>
          </cell>
          <cell r="C2117" t="str">
            <v>재료비</v>
          </cell>
          <cell r="D2117" t="str">
            <v>접지선 발열용융접속</v>
          </cell>
          <cell r="E2117" t="str">
            <v>"+형"접속</v>
          </cell>
          <cell r="F2117">
            <v>1</v>
          </cell>
          <cell r="G2117" t="str">
            <v>개소</v>
          </cell>
          <cell r="I2117">
            <v>0</v>
          </cell>
          <cell r="J2117">
            <v>0</v>
          </cell>
          <cell r="K2117">
            <v>0</v>
          </cell>
        </row>
        <row r="2118">
          <cell r="B2118" t="str">
            <v>MOLDMEDIUM</v>
          </cell>
          <cell r="D2118" t="str">
            <v>MOLD</v>
          </cell>
          <cell r="E2118" t="str">
            <v>MEDIUM</v>
          </cell>
          <cell r="F2118">
            <v>3.3000000000000002E-2</v>
          </cell>
          <cell r="G2118" t="str">
            <v>개</v>
          </cell>
          <cell r="I2118">
            <v>1980</v>
          </cell>
          <cell r="J2118">
            <v>60000</v>
          </cell>
          <cell r="K2118">
            <v>1980</v>
          </cell>
          <cell r="P2118" t="str">
            <v>30개소당
1개</v>
          </cell>
        </row>
        <row r="2119">
          <cell r="B2119" t="str">
            <v>HANDE CLAMPMEDIUM</v>
          </cell>
          <cell r="D2119" t="str">
            <v>HANDE CLAMP</v>
          </cell>
          <cell r="E2119" t="str">
            <v>MEDIUM</v>
          </cell>
          <cell r="F2119">
            <v>3.3000000000000002E-2</v>
          </cell>
          <cell r="G2119" t="str">
            <v>개</v>
          </cell>
          <cell r="I2119">
            <v>3300</v>
          </cell>
          <cell r="J2119">
            <v>100000</v>
          </cell>
          <cell r="K2119">
            <v>3300</v>
          </cell>
        </row>
        <row r="2120">
          <cell r="B2120" t="str">
            <v>POWDER#150</v>
          </cell>
          <cell r="D2120" t="str">
            <v>POWDER</v>
          </cell>
          <cell r="E2120" t="str">
            <v>#150</v>
          </cell>
          <cell r="F2120">
            <v>1</v>
          </cell>
          <cell r="G2120" t="str">
            <v>개</v>
          </cell>
          <cell r="I2120">
            <v>5100</v>
          </cell>
          <cell r="J2120">
            <v>5100</v>
          </cell>
          <cell r="K2120">
            <v>5100</v>
          </cell>
          <cell r="P2120" t="str">
            <v>30개소당
1개</v>
          </cell>
        </row>
        <row r="2121">
          <cell r="B2121" t="str">
            <v>FLINT GUN</v>
          </cell>
          <cell r="D2121" t="str">
            <v>FLINT GUN</v>
          </cell>
          <cell r="F2121">
            <v>3.3000000000000002E-2</v>
          </cell>
          <cell r="G2121" t="str">
            <v>개</v>
          </cell>
          <cell r="I2121">
            <v>330</v>
          </cell>
          <cell r="J2121">
            <v>10000</v>
          </cell>
          <cell r="K2121">
            <v>330</v>
          </cell>
          <cell r="P2121" t="str">
            <v>30개소당
1개</v>
          </cell>
        </row>
        <row r="2123">
          <cell r="C2123" t="str">
            <v>노무비</v>
          </cell>
          <cell r="D2123" t="str">
            <v>내선전공</v>
          </cell>
          <cell r="E2123">
            <v>0.10199999999999999</v>
          </cell>
          <cell r="F2123">
            <v>0.10199999999999999</v>
          </cell>
          <cell r="G2123" t="str">
            <v>인</v>
          </cell>
          <cell r="I2123">
            <v>9910</v>
          </cell>
          <cell r="L2123">
            <v>97161</v>
          </cell>
          <cell r="M2123">
            <v>9910</v>
          </cell>
        </row>
        <row r="2125">
          <cell r="C2125" t="str">
            <v>공구손료</v>
          </cell>
          <cell r="E2125" t="str">
            <v>노무비의</v>
          </cell>
          <cell r="F2125">
            <v>3</v>
          </cell>
          <cell r="G2125" t="str">
            <v>%</v>
          </cell>
          <cell r="I2125">
            <v>297</v>
          </cell>
          <cell r="O2125">
            <v>297</v>
          </cell>
        </row>
        <row r="2127">
          <cell r="A2127">
            <v>6608</v>
          </cell>
          <cell r="B2127">
            <v>3</v>
          </cell>
          <cell r="C2127" t="str">
            <v>제6608호표</v>
          </cell>
          <cell r="D2127" t="str">
            <v>접지선 발열용융접속</v>
          </cell>
          <cell r="E2127" t="str">
            <v>"구조체"접속</v>
          </cell>
          <cell r="F2127">
            <v>1</v>
          </cell>
          <cell r="G2127" t="str">
            <v>개소</v>
          </cell>
          <cell r="I2127">
            <v>21617</v>
          </cell>
          <cell r="K2127">
            <v>11410</v>
          </cell>
          <cell r="M2127">
            <v>9910</v>
          </cell>
          <cell r="O2127">
            <v>297</v>
          </cell>
          <cell r="P2127" t="str">
            <v>전 3-38</v>
          </cell>
        </row>
        <row r="2128">
          <cell r="B2128" t="str">
            <v>접지선 발열용융접속"구조체"접속</v>
          </cell>
          <cell r="C2128" t="str">
            <v>재료비</v>
          </cell>
          <cell r="D2128" t="str">
            <v>접지선 발열용융접속</v>
          </cell>
          <cell r="E2128" t="str">
            <v>"구조체"접속</v>
          </cell>
          <cell r="F2128">
            <v>1</v>
          </cell>
          <cell r="G2128" t="str">
            <v>개소</v>
          </cell>
          <cell r="I2128">
            <v>0</v>
          </cell>
          <cell r="J2128">
            <v>0</v>
          </cell>
          <cell r="K2128">
            <v>0</v>
          </cell>
        </row>
        <row r="2129">
          <cell r="B2129" t="str">
            <v>MOLDMEDIUM</v>
          </cell>
          <cell r="D2129" t="str">
            <v>MOLD</v>
          </cell>
          <cell r="E2129" t="str">
            <v>MEDIUM</v>
          </cell>
          <cell r="F2129">
            <v>3.3000000000000002E-2</v>
          </cell>
          <cell r="G2129" t="str">
            <v>개</v>
          </cell>
          <cell r="I2129">
            <v>1980</v>
          </cell>
          <cell r="J2129">
            <v>60000</v>
          </cell>
          <cell r="K2129">
            <v>1980</v>
          </cell>
          <cell r="P2129" t="str">
            <v>30개소당
1개</v>
          </cell>
        </row>
        <row r="2130">
          <cell r="B2130" t="str">
            <v>HANDE CLAMPMEDIUM</v>
          </cell>
          <cell r="D2130" t="str">
            <v>HANDE CLAMP</v>
          </cell>
          <cell r="E2130" t="str">
            <v>MEDIUM</v>
          </cell>
          <cell r="F2130">
            <v>3.3000000000000002E-2</v>
          </cell>
          <cell r="G2130" t="str">
            <v>개</v>
          </cell>
          <cell r="I2130">
            <v>3300</v>
          </cell>
          <cell r="J2130">
            <v>100000</v>
          </cell>
          <cell r="K2130">
            <v>3300</v>
          </cell>
        </row>
        <row r="2131">
          <cell r="B2131" t="str">
            <v>POWDER#200</v>
          </cell>
          <cell r="D2131" t="str">
            <v>POWDER</v>
          </cell>
          <cell r="E2131" t="str">
            <v>#200</v>
          </cell>
          <cell r="F2131">
            <v>1</v>
          </cell>
          <cell r="G2131" t="str">
            <v>개</v>
          </cell>
          <cell r="I2131">
            <v>5800</v>
          </cell>
          <cell r="J2131">
            <v>5800</v>
          </cell>
          <cell r="K2131">
            <v>5800</v>
          </cell>
          <cell r="P2131" t="str">
            <v>30개소당
1개</v>
          </cell>
        </row>
        <row r="2132">
          <cell r="B2132" t="str">
            <v>FLINT GUN</v>
          </cell>
          <cell r="D2132" t="str">
            <v>FLINT GUN</v>
          </cell>
          <cell r="F2132">
            <v>3.3000000000000002E-2</v>
          </cell>
          <cell r="G2132" t="str">
            <v>개</v>
          </cell>
          <cell r="I2132">
            <v>330</v>
          </cell>
          <cell r="J2132">
            <v>10000</v>
          </cell>
          <cell r="K2132">
            <v>330</v>
          </cell>
          <cell r="P2132" t="str">
            <v>30개소당
1개</v>
          </cell>
        </row>
        <row r="2134">
          <cell r="C2134" t="str">
            <v>노무비</v>
          </cell>
          <cell r="D2134" t="str">
            <v>내선전공</v>
          </cell>
          <cell r="E2134">
            <v>0.10199999999999999</v>
          </cell>
          <cell r="F2134">
            <v>0.10199999999999999</v>
          </cell>
          <cell r="G2134" t="str">
            <v>인</v>
          </cell>
          <cell r="I2134">
            <v>9910</v>
          </cell>
          <cell r="L2134">
            <v>97161</v>
          </cell>
          <cell r="M2134">
            <v>9910</v>
          </cell>
        </row>
        <row r="2136">
          <cell r="C2136" t="str">
            <v>공구손료</v>
          </cell>
          <cell r="E2136" t="str">
            <v>노무비의</v>
          </cell>
          <cell r="F2136">
            <v>3</v>
          </cell>
          <cell r="G2136" t="str">
            <v>%</v>
          </cell>
          <cell r="I2136">
            <v>297</v>
          </cell>
          <cell r="O2136">
            <v>297</v>
          </cell>
        </row>
        <row r="2138">
          <cell r="A2138">
            <v>6609</v>
          </cell>
          <cell r="B2138">
            <v>3</v>
          </cell>
          <cell r="C2138" t="str">
            <v>제6609호표</v>
          </cell>
          <cell r="D2138" t="str">
            <v>XIT 서지저감 전도봉</v>
          </cell>
          <cell r="E2138" t="str">
            <v>φ54x9m</v>
          </cell>
          <cell r="F2138">
            <v>1</v>
          </cell>
          <cell r="G2138" t="str">
            <v>개소</v>
          </cell>
          <cell r="I2138">
            <v>3907066</v>
          </cell>
          <cell r="K2138">
            <v>3900000</v>
          </cell>
          <cell r="M2138">
            <v>6861</v>
          </cell>
          <cell r="O2138">
            <v>205</v>
          </cell>
          <cell r="P2138" t="str">
            <v>전 3-39-5</v>
          </cell>
        </row>
        <row r="2140">
          <cell r="B2140" t="str">
            <v>XIT 서지저감 전도봉φ54x9m</v>
          </cell>
          <cell r="C2140" t="str">
            <v>재료비</v>
          </cell>
          <cell r="D2140" t="str">
            <v>XIT 서지저감 전도봉</v>
          </cell>
          <cell r="E2140" t="str">
            <v>φ54x9m</v>
          </cell>
          <cell r="F2140">
            <v>1</v>
          </cell>
          <cell r="G2140" t="str">
            <v>개소</v>
          </cell>
          <cell r="J2140">
            <v>3900000</v>
          </cell>
          <cell r="K2140">
            <v>3900000</v>
          </cell>
        </row>
        <row r="2142">
          <cell r="C2142" t="str">
            <v>노무비</v>
          </cell>
          <cell r="D2142" t="str">
            <v>내선전공</v>
          </cell>
          <cell r="E2142">
            <v>0.06</v>
          </cell>
          <cell r="F2142">
            <v>0.06</v>
          </cell>
          <cell r="G2142" t="str">
            <v>인</v>
          </cell>
          <cell r="I2142">
            <v>5829</v>
          </cell>
          <cell r="L2142">
            <v>97161</v>
          </cell>
          <cell r="M2142">
            <v>5829</v>
          </cell>
        </row>
        <row r="2143">
          <cell r="D2143" t="str">
            <v>용접공</v>
          </cell>
          <cell r="E2143">
            <v>0.01</v>
          </cell>
          <cell r="F2143">
            <v>0.01</v>
          </cell>
          <cell r="G2143" t="str">
            <v>인</v>
          </cell>
          <cell r="I2143">
            <v>1032</v>
          </cell>
          <cell r="L2143">
            <v>103216</v>
          </cell>
          <cell r="M2143">
            <v>1032</v>
          </cell>
        </row>
        <row r="2145">
          <cell r="C2145" t="str">
            <v>공구손료</v>
          </cell>
          <cell r="E2145" t="str">
            <v>노무비의</v>
          </cell>
          <cell r="F2145">
            <v>3</v>
          </cell>
          <cell r="G2145" t="str">
            <v>%</v>
          </cell>
          <cell r="I2145">
            <v>205</v>
          </cell>
          <cell r="O2145">
            <v>205</v>
          </cell>
        </row>
        <row r="2149">
          <cell r="A2149">
            <v>6610</v>
          </cell>
          <cell r="B2149">
            <v>3</v>
          </cell>
          <cell r="C2149" t="str">
            <v>제6610호표</v>
          </cell>
          <cell r="D2149" t="str">
            <v>접지선 인출</v>
          </cell>
          <cell r="E2149" t="str">
            <v>100㎟</v>
          </cell>
          <cell r="F2149">
            <v>1</v>
          </cell>
          <cell r="G2149" t="str">
            <v>m</v>
          </cell>
          <cell r="I2149">
            <v>18421</v>
          </cell>
          <cell r="K2149">
            <v>9930</v>
          </cell>
          <cell r="M2149">
            <v>8064</v>
          </cell>
          <cell r="O2149">
            <v>427</v>
          </cell>
          <cell r="P2149" t="str">
            <v>전 3-39-5</v>
          </cell>
        </row>
        <row r="2151">
          <cell r="B2151" t="str">
            <v>접지선 인출100㎟</v>
          </cell>
          <cell r="D2151" t="str">
            <v>접지선 인출</v>
          </cell>
          <cell r="E2151" t="str">
            <v>100㎟</v>
          </cell>
          <cell r="F2151">
            <v>1</v>
          </cell>
          <cell r="G2151" t="str">
            <v>m</v>
          </cell>
        </row>
        <row r="2152">
          <cell r="B2152" t="str">
            <v>전선0.6/1kV F-GV 95㎟</v>
          </cell>
          <cell r="C2152" t="str">
            <v>재료비</v>
          </cell>
          <cell r="D2152" t="str">
            <v>전선</v>
          </cell>
          <cell r="E2152" t="str">
            <v>0.6/1kV F-GV 95㎟</v>
          </cell>
          <cell r="F2152">
            <v>1</v>
          </cell>
          <cell r="G2152" t="str">
            <v>m</v>
          </cell>
          <cell r="I2152">
            <v>16334</v>
          </cell>
          <cell r="J2152">
            <v>9930</v>
          </cell>
          <cell r="K2152">
            <v>9930</v>
          </cell>
          <cell r="L2152">
            <v>6218</v>
          </cell>
          <cell r="M2152">
            <v>6218</v>
          </cell>
          <cell r="N2152">
            <v>186</v>
          </cell>
          <cell r="O2152">
            <v>186</v>
          </cell>
          <cell r="P2152" t="str">
            <v>제4606호표</v>
          </cell>
        </row>
        <row r="2154">
          <cell r="C2154" t="str">
            <v>노무비</v>
          </cell>
          <cell r="D2154" t="str">
            <v>내선전공</v>
          </cell>
          <cell r="E2154">
            <v>1.9E-2</v>
          </cell>
          <cell r="F2154">
            <v>1.9E-2</v>
          </cell>
          <cell r="G2154" t="str">
            <v>인</v>
          </cell>
          <cell r="I2154">
            <v>1846</v>
          </cell>
          <cell r="L2154">
            <v>97161</v>
          </cell>
          <cell r="M2154">
            <v>1846</v>
          </cell>
        </row>
        <row r="2157">
          <cell r="C2157" t="str">
            <v>공구손료</v>
          </cell>
          <cell r="E2157" t="str">
            <v>노무비의</v>
          </cell>
          <cell r="F2157">
            <v>3</v>
          </cell>
          <cell r="G2157" t="str">
            <v>%</v>
          </cell>
          <cell r="I2157">
            <v>241</v>
          </cell>
          <cell r="O2157">
            <v>241</v>
          </cell>
        </row>
        <row r="2160">
          <cell r="A2160">
            <v>6611</v>
          </cell>
          <cell r="B2160">
            <v>3</v>
          </cell>
          <cell r="C2160" t="str">
            <v>제6611호표</v>
          </cell>
          <cell r="D2160" t="str">
            <v>접지저감제</v>
          </cell>
          <cell r="E2160" t="str">
            <v>Lynconite</v>
          </cell>
          <cell r="F2160">
            <v>1</v>
          </cell>
          <cell r="G2160" t="str">
            <v>m</v>
          </cell>
          <cell r="I2160">
            <v>129007</v>
          </cell>
          <cell r="K2160">
            <v>118000</v>
          </cell>
          <cell r="M2160">
            <v>10687</v>
          </cell>
          <cell r="O2160">
            <v>320</v>
          </cell>
          <cell r="P2160" t="str">
            <v>전 3-39-5</v>
          </cell>
        </row>
        <row r="2162">
          <cell r="B2162" t="str">
            <v>접지저감제Lynconite</v>
          </cell>
          <cell r="C2162" t="str">
            <v>재료비</v>
          </cell>
          <cell r="D2162" t="str">
            <v>접지저감제</v>
          </cell>
          <cell r="E2162" t="str">
            <v>Lynconite</v>
          </cell>
          <cell r="F2162">
            <v>1</v>
          </cell>
          <cell r="G2162" t="str">
            <v>m</v>
          </cell>
          <cell r="J2162">
            <v>118000</v>
          </cell>
          <cell r="K2162">
            <v>118000</v>
          </cell>
        </row>
        <row r="2164">
          <cell r="C2164" t="str">
            <v>노무비</v>
          </cell>
          <cell r="D2164" t="str">
            <v>내선전공</v>
          </cell>
          <cell r="E2164">
            <v>0.11</v>
          </cell>
          <cell r="F2164">
            <v>0.11</v>
          </cell>
          <cell r="G2164" t="str">
            <v>인</v>
          </cell>
          <cell r="I2164">
            <v>10687</v>
          </cell>
          <cell r="L2164">
            <v>97161</v>
          </cell>
          <cell r="M2164">
            <v>10687</v>
          </cell>
        </row>
        <row r="2167">
          <cell r="C2167" t="str">
            <v>공구손료</v>
          </cell>
          <cell r="E2167" t="str">
            <v>노무비의</v>
          </cell>
          <cell r="F2167">
            <v>3</v>
          </cell>
          <cell r="G2167" t="str">
            <v>%</v>
          </cell>
          <cell r="I2167">
            <v>320</v>
          </cell>
          <cell r="O2167">
            <v>320</v>
          </cell>
        </row>
        <row r="2171">
          <cell r="A2171">
            <v>6612</v>
          </cell>
          <cell r="B2171">
            <v>3</v>
          </cell>
          <cell r="C2171" t="str">
            <v>제6612호표</v>
          </cell>
          <cell r="D2171" t="str">
            <v>보링기계기구설치</v>
          </cell>
          <cell r="E2171">
            <v>0</v>
          </cell>
          <cell r="F2171">
            <v>1</v>
          </cell>
          <cell r="G2171" t="str">
            <v>개소</v>
          </cell>
          <cell r="I2171">
            <v>256399</v>
          </cell>
          <cell r="K2171">
            <v>0</v>
          </cell>
          <cell r="M2171">
            <v>248932</v>
          </cell>
          <cell r="O2171">
            <v>7467</v>
          </cell>
          <cell r="P2171" t="str">
            <v>전 3-39-3</v>
          </cell>
        </row>
        <row r="2173">
          <cell r="B2173" t="str">
            <v>보링기계기구설치</v>
          </cell>
          <cell r="D2173" t="str">
            <v>보링기계기구설치</v>
          </cell>
          <cell r="F2173">
            <v>1</v>
          </cell>
          <cell r="G2173" t="str">
            <v>개소</v>
          </cell>
        </row>
        <row r="2174">
          <cell r="C2174" t="str">
            <v>노무비</v>
          </cell>
          <cell r="D2174" t="str">
            <v>보링공</v>
          </cell>
          <cell r="E2174">
            <v>1</v>
          </cell>
          <cell r="F2174">
            <v>1</v>
          </cell>
          <cell r="G2174" t="str">
            <v>인</v>
          </cell>
          <cell r="I2174">
            <v>83862</v>
          </cell>
          <cell r="L2174">
            <v>83862</v>
          </cell>
          <cell r="M2174">
            <v>83862</v>
          </cell>
        </row>
        <row r="2175">
          <cell r="D2175" t="str">
            <v>내선전공</v>
          </cell>
          <cell r="E2175">
            <v>1</v>
          </cell>
          <cell r="F2175">
            <v>1</v>
          </cell>
          <cell r="G2175" t="str">
            <v>인</v>
          </cell>
          <cell r="I2175">
            <v>97161</v>
          </cell>
          <cell r="L2175">
            <v>97161</v>
          </cell>
          <cell r="M2175">
            <v>97161</v>
          </cell>
        </row>
        <row r="2176">
          <cell r="D2176" t="str">
            <v>보통인부</v>
          </cell>
          <cell r="E2176">
            <v>1</v>
          </cell>
          <cell r="F2176">
            <v>1</v>
          </cell>
          <cell r="G2176" t="str">
            <v>인</v>
          </cell>
          <cell r="I2176">
            <v>67909</v>
          </cell>
          <cell r="L2176">
            <v>67909</v>
          </cell>
          <cell r="M2176">
            <v>67909</v>
          </cell>
        </row>
        <row r="2178">
          <cell r="C2178" t="str">
            <v>공구손료</v>
          </cell>
          <cell r="E2178" t="str">
            <v>노무비의</v>
          </cell>
          <cell r="F2178">
            <v>3</v>
          </cell>
          <cell r="G2178" t="str">
            <v>%</v>
          </cell>
          <cell r="I2178">
            <v>7467</v>
          </cell>
          <cell r="O2178">
            <v>7467</v>
          </cell>
        </row>
        <row r="2182">
          <cell r="A2182">
            <v>6613</v>
          </cell>
          <cell r="B2182">
            <v>3</v>
          </cell>
          <cell r="C2182" t="str">
            <v>제6613호표</v>
          </cell>
          <cell r="D2182" t="str">
            <v>보링(천공)</v>
          </cell>
          <cell r="E2182" t="str">
            <v>Φ75</v>
          </cell>
          <cell r="F2182">
            <v>1</v>
          </cell>
          <cell r="G2182" t="str">
            <v>개소</v>
          </cell>
          <cell r="I2182">
            <v>16406</v>
          </cell>
          <cell r="K2182">
            <v>0</v>
          </cell>
          <cell r="M2182">
            <v>15929</v>
          </cell>
          <cell r="O2182">
            <v>477</v>
          </cell>
          <cell r="P2182" t="str">
            <v>전 3-39-4</v>
          </cell>
        </row>
        <row r="2184">
          <cell r="B2184" t="str">
            <v>보링(천공)Φ75</v>
          </cell>
          <cell r="D2184" t="str">
            <v>보링(천공)</v>
          </cell>
          <cell r="E2184" t="str">
            <v>Φ75</v>
          </cell>
          <cell r="F2184">
            <v>1</v>
          </cell>
          <cell r="G2184" t="str">
            <v>개소</v>
          </cell>
        </row>
        <row r="2185">
          <cell r="C2185" t="str">
            <v>노무비</v>
          </cell>
          <cell r="D2185" t="str">
            <v>내선전공</v>
          </cell>
          <cell r="E2185" t="str">
            <v>0.08*1.1</v>
          </cell>
          <cell r="F2185">
            <v>8.8000000000000009E-2</v>
          </cell>
          <cell r="G2185" t="str">
            <v>인</v>
          </cell>
          <cell r="I2185">
            <v>8550</v>
          </cell>
          <cell r="L2185">
            <v>97161</v>
          </cell>
          <cell r="M2185">
            <v>8550</v>
          </cell>
        </row>
        <row r="2186">
          <cell r="D2186" t="str">
            <v>보링공</v>
          </cell>
          <cell r="E2186" t="str">
            <v>0.08*1.1</v>
          </cell>
          <cell r="F2186">
            <v>8.8000000000000009E-2</v>
          </cell>
          <cell r="G2186" t="str">
            <v>인</v>
          </cell>
          <cell r="I2186">
            <v>7379</v>
          </cell>
          <cell r="L2186">
            <v>83862</v>
          </cell>
          <cell r="M2186">
            <v>7379</v>
          </cell>
        </row>
        <row r="2189">
          <cell r="C2189" t="str">
            <v>공구손료</v>
          </cell>
          <cell r="E2189" t="str">
            <v>노무비의</v>
          </cell>
          <cell r="F2189">
            <v>3</v>
          </cell>
          <cell r="G2189" t="str">
            <v>%</v>
          </cell>
          <cell r="I2189">
            <v>477</v>
          </cell>
          <cell r="O2189">
            <v>477</v>
          </cell>
        </row>
        <row r="2193">
          <cell r="A2193">
            <v>6614</v>
          </cell>
          <cell r="B2193">
            <v>3</v>
          </cell>
          <cell r="C2193" t="str">
            <v>제6614호표</v>
          </cell>
          <cell r="D2193" t="str">
            <v>돌침형 피뢰침</v>
          </cell>
          <cell r="E2193" t="str">
            <v>애자형(사기)</v>
          </cell>
          <cell r="F2193">
            <v>1</v>
          </cell>
          <cell r="G2193" t="str">
            <v>개소</v>
          </cell>
          <cell r="I2193">
            <v>179430</v>
          </cell>
          <cell r="K2193">
            <v>59000</v>
          </cell>
          <cell r="M2193">
            <v>116923</v>
          </cell>
          <cell r="O2193">
            <v>3507</v>
          </cell>
          <cell r="P2193" t="str">
            <v>전 3-38</v>
          </cell>
        </row>
        <row r="2195">
          <cell r="B2195" t="str">
            <v>돌침형 피뢰침애자형(사기)</v>
          </cell>
          <cell r="C2195" t="str">
            <v>재료비</v>
          </cell>
          <cell r="D2195" t="str">
            <v>돌침형 피뢰침</v>
          </cell>
          <cell r="E2195" t="str">
            <v>애자형(사기)</v>
          </cell>
          <cell r="F2195">
            <v>1</v>
          </cell>
          <cell r="G2195" t="str">
            <v>개소</v>
          </cell>
          <cell r="J2195">
            <v>59000</v>
          </cell>
          <cell r="K2195">
            <v>59000</v>
          </cell>
        </row>
        <row r="2197">
          <cell r="C2197" t="str">
            <v>노무비</v>
          </cell>
          <cell r="D2197" t="str">
            <v>배전전공</v>
          </cell>
          <cell r="E2197">
            <v>0.66</v>
          </cell>
          <cell r="F2197">
            <v>0.66</v>
          </cell>
          <cell r="G2197" t="str">
            <v>인</v>
          </cell>
          <cell r="I2197">
            <v>116923</v>
          </cell>
          <cell r="L2197">
            <v>177157</v>
          </cell>
          <cell r="M2197">
            <v>116923</v>
          </cell>
        </row>
        <row r="2200">
          <cell r="C2200" t="str">
            <v>공구손료</v>
          </cell>
          <cell r="E2200" t="str">
            <v>노무비의</v>
          </cell>
          <cell r="F2200">
            <v>3</v>
          </cell>
          <cell r="G2200" t="str">
            <v>%</v>
          </cell>
          <cell r="I2200">
            <v>3507</v>
          </cell>
          <cell r="O2200">
            <v>3507</v>
          </cell>
        </row>
        <row r="2204">
          <cell r="A2204">
            <v>6615</v>
          </cell>
          <cell r="B2204">
            <v>3</v>
          </cell>
          <cell r="C2204" t="str">
            <v>제6615호표</v>
          </cell>
          <cell r="D2204" t="str">
            <v>돌침형 피뢰침(5M)</v>
          </cell>
          <cell r="F2204">
            <v>1</v>
          </cell>
          <cell r="G2204" t="str">
            <v>개소</v>
          </cell>
          <cell r="I2204">
            <v>559555</v>
          </cell>
          <cell r="K2204">
            <v>418156</v>
          </cell>
          <cell r="M2204">
            <v>137623</v>
          </cell>
          <cell r="O2204">
            <v>3776</v>
          </cell>
        </row>
        <row r="2206">
          <cell r="D2206" t="str">
            <v>돌침형 피뢰침(5M)</v>
          </cell>
          <cell r="E2206" t="str">
            <v>애자형(사기)</v>
          </cell>
          <cell r="F2206">
            <v>1</v>
          </cell>
          <cell r="G2206" t="str">
            <v>개소</v>
          </cell>
        </row>
        <row r="2207">
          <cell r="B2207" t="str">
            <v>콘크리트타설(철근)0</v>
          </cell>
          <cell r="D2207" t="str">
            <v>콘크리트타설(철근)</v>
          </cell>
          <cell r="E2207">
            <v>0</v>
          </cell>
          <cell r="F2207">
            <v>0.09</v>
          </cell>
          <cell r="G2207" t="str">
            <v>㎥</v>
          </cell>
          <cell r="I2207">
            <v>7545</v>
          </cell>
          <cell r="J2207">
            <v>51863</v>
          </cell>
          <cell r="K2207">
            <v>4667</v>
          </cell>
          <cell r="L2207">
            <v>31983</v>
          </cell>
          <cell r="M2207">
            <v>2878</v>
          </cell>
          <cell r="N2207">
            <v>0</v>
          </cell>
          <cell r="O2207">
            <v>0</v>
          </cell>
          <cell r="P2207" t="str">
            <v>제9905호표</v>
          </cell>
        </row>
        <row r="2208">
          <cell r="B2208" t="str">
            <v>합판거푸집(4회)0</v>
          </cell>
          <cell r="D2208" t="str">
            <v>합판거푸집(4회)</v>
          </cell>
          <cell r="E2208">
            <v>0</v>
          </cell>
          <cell r="F2208">
            <v>0.81</v>
          </cell>
          <cell r="G2208" t="str">
            <v>㎥</v>
          </cell>
          <cell r="I2208">
            <v>18876</v>
          </cell>
          <cell r="J2208">
            <v>5231</v>
          </cell>
          <cell r="K2208">
            <v>4237</v>
          </cell>
          <cell r="L2208">
            <v>18074</v>
          </cell>
          <cell r="M2208">
            <v>14639</v>
          </cell>
          <cell r="N2208">
            <v>0</v>
          </cell>
          <cell r="O2208">
            <v>0</v>
          </cell>
          <cell r="P2208" t="str">
            <v>제9907호표</v>
          </cell>
        </row>
        <row r="2209">
          <cell r="B2209" t="str">
            <v>터파기(기계90%+인력10%)</v>
          </cell>
          <cell r="D2209" t="str">
            <v>터파기</v>
          </cell>
          <cell r="E2209" t="str">
            <v>(기계90%+인력10%)</v>
          </cell>
          <cell r="F2209">
            <v>1</v>
          </cell>
          <cell r="G2209" t="str">
            <v>㎥</v>
          </cell>
          <cell r="I2209">
            <v>3704</v>
          </cell>
          <cell r="J2209">
            <v>252</v>
          </cell>
          <cell r="K2209">
            <v>252</v>
          </cell>
          <cell r="L2209">
            <v>3183</v>
          </cell>
          <cell r="M2209">
            <v>3183</v>
          </cell>
          <cell r="N2209">
            <v>269</v>
          </cell>
          <cell r="O2209">
            <v>269</v>
          </cell>
          <cell r="P2209" t="str">
            <v>제9900호표</v>
          </cell>
        </row>
        <row r="2210">
          <cell r="B2210" t="str">
            <v>돌침형 피뢰침애자형(사기)</v>
          </cell>
          <cell r="D2210" t="str">
            <v>돌침형 피뢰침</v>
          </cell>
          <cell r="E2210" t="str">
            <v>애자형(사기)</v>
          </cell>
          <cell r="F2210">
            <v>1</v>
          </cell>
          <cell r="G2210" t="str">
            <v>개소</v>
          </cell>
          <cell r="I2210">
            <v>179430</v>
          </cell>
          <cell r="J2210">
            <v>59000</v>
          </cell>
          <cell r="K2210">
            <v>59000</v>
          </cell>
          <cell r="L2210">
            <v>116923</v>
          </cell>
          <cell r="M2210">
            <v>116923</v>
          </cell>
          <cell r="N2210">
            <v>3507</v>
          </cell>
          <cell r="O2210">
            <v>3507</v>
          </cell>
          <cell r="P2210" t="str">
            <v>제6614호표</v>
          </cell>
        </row>
        <row r="2211">
          <cell r="B2211" t="str">
            <v>피뢰침 지지대H=5M</v>
          </cell>
          <cell r="D2211" t="str">
            <v>피뢰침 지지대</v>
          </cell>
          <cell r="E2211" t="str">
            <v>H=5M</v>
          </cell>
          <cell r="F2211">
            <v>1</v>
          </cell>
          <cell r="G2211" t="str">
            <v>SET</v>
          </cell>
          <cell r="I2211">
            <v>350000</v>
          </cell>
          <cell r="J2211">
            <v>350000</v>
          </cell>
          <cell r="K2211">
            <v>350000</v>
          </cell>
        </row>
        <row r="2214">
          <cell r="B2214" t="str">
            <v/>
          </cell>
        </row>
        <row r="2215">
          <cell r="A2215">
            <v>9100</v>
          </cell>
          <cell r="B2215">
            <v>3</v>
          </cell>
          <cell r="C2215" t="str">
            <v>제9100호표</v>
          </cell>
          <cell r="D2215" t="str">
            <v>맨홀</v>
          </cell>
          <cell r="E2215" t="str">
            <v>1500x1500x1500</v>
          </cell>
          <cell r="F2215">
            <v>1</v>
          </cell>
          <cell r="G2215" t="str">
            <v>개소</v>
          </cell>
          <cell r="I2215">
            <v>1034468</v>
          </cell>
          <cell r="K2215">
            <v>738006</v>
          </cell>
          <cell r="M2215">
            <v>176864</v>
          </cell>
          <cell r="O2215">
            <v>119598</v>
          </cell>
        </row>
        <row r="2217">
          <cell r="B2217" t="str">
            <v>맨홀1500x1500x1500</v>
          </cell>
          <cell r="C2217" t="str">
            <v>재료비</v>
          </cell>
          <cell r="D2217" t="str">
            <v>맨홀</v>
          </cell>
          <cell r="E2217" t="str">
            <v>1500x1500x1500</v>
          </cell>
          <cell r="F2217">
            <v>1</v>
          </cell>
          <cell r="G2217" t="str">
            <v>개소</v>
          </cell>
        </row>
        <row r="2218">
          <cell r="B2218" t="str">
            <v>전선0.6/1kV F-GV 10㎟</v>
          </cell>
          <cell r="D2218" t="str">
            <v>전선</v>
          </cell>
          <cell r="E2218" t="str">
            <v>0.6/1kV F-GV 10㎟</v>
          </cell>
          <cell r="F2218">
            <v>6</v>
          </cell>
          <cell r="G2218" t="str">
            <v>m</v>
          </cell>
          <cell r="I2218">
            <v>21210</v>
          </cell>
          <cell r="J2218">
            <v>1234</v>
          </cell>
          <cell r="K2218">
            <v>7404</v>
          </cell>
          <cell r="L2218">
            <v>2234</v>
          </cell>
          <cell r="M2218">
            <v>13404</v>
          </cell>
          <cell r="N2218">
            <v>67</v>
          </cell>
          <cell r="O2218">
            <v>402</v>
          </cell>
          <cell r="P2218" t="str">
            <v>제4602호표</v>
          </cell>
        </row>
        <row r="2219">
          <cell r="B2219" t="str">
            <v>접지봉φ14x1000 x 1</v>
          </cell>
          <cell r="D2219" t="str">
            <v>접지봉</v>
          </cell>
          <cell r="E2219" t="str">
            <v>φ14x1000 x 1</v>
          </cell>
          <cell r="F2219">
            <v>1</v>
          </cell>
          <cell r="G2219" t="str">
            <v>개소</v>
          </cell>
          <cell r="I2219">
            <v>20102</v>
          </cell>
          <cell r="J2219">
            <v>3500</v>
          </cell>
          <cell r="K2219">
            <v>3500</v>
          </cell>
          <cell r="L2219">
            <v>16119</v>
          </cell>
          <cell r="M2219">
            <v>16119</v>
          </cell>
          <cell r="N2219">
            <v>483</v>
          </cell>
          <cell r="O2219">
            <v>483</v>
          </cell>
          <cell r="P2219" t="str">
            <v>제6601호표</v>
          </cell>
        </row>
        <row r="2220">
          <cell r="B2220" t="str">
            <v>터파기(기계90%+인력10%)</v>
          </cell>
          <cell r="D2220" t="str">
            <v>터파기</v>
          </cell>
          <cell r="E2220" t="str">
            <v>(기계90%+인력10%)</v>
          </cell>
          <cell r="F2220">
            <v>18.704000000000001</v>
          </cell>
          <cell r="G2220" t="str">
            <v>㎥</v>
          </cell>
          <cell r="I2220">
            <v>69278</v>
          </cell>
          <cell r="J2220">
            <v>252</v>
          </cell>
          <cell r="K2220">
            <v>4713</v>
          </cell>
          <cell r="L2220">
            <v>3183</v>
          </cell>
          <cell r="M2220">
            <v>59534</v>
          </cell>
          <cell r="N2220">
            <v>269</v>
          </cell>
          <cell r="O2220">
            <v>5031</v>
          </cell>
          <cell r="P2220" t="str">
            <v>제9900호표</v>
          </cell>
        </row>
        <row r="2221">
          <cell r="B2221" t="str">
            <v>되메우기 및 다짐(기계90%+인력10%)</v>
          </cell>
          <cell r="D2221" t="str">
            <v>되메우기 및 다짐</v>
          </cell>
          <cell r="E2221" t="str">
            <v>(기계90%+인력10%)</v>
          </cell>
          <cell r="F2221">
            <v>10.962999999999999</v>
          </cell>
          <cell r="G2221" t="str">
            <v>㎥</v>
          </cell>
          <cell r="I2221">
            <v>65403</v>
          </cell>
          <cell r="J2221">
            <v>410</v>
          </cell>
          <cell r="K2221">
            <v>4494</v>
          </cell>
          <cell r="L2221">
            <v>5255</v>
          </cell>
          <cell r="M2221">
            <v>57610</v>
          </cell>
          <cell r="N2221">
            <v>301</v>
          </cell>
          <cell r="O2221">
            <v>3299</v>
          </cell>
          <cell r="P2221" t="str">
            <v>제9901호표</v>
          </cell>
        </row>
        <row r="2222">
          <cell r="B2222" t="str">
            <v>잔토처리0</v>
          </cell>
          <cell r="D2222" t="str">
            <v>잔토처리</v>
          </cell>
          <cell r="E2222">
            <v>0</v>
          </cell>
          <cell r="F2222">
            <v>7.7409999999999997</v>
          </cell>
          <cell r="G2222" t="str">
            <v>㎥</v>
          </cell>
          <cell r="I2222">
            <v>33958</v>
          </cell>
          <cell r="J2222">
            <v>235</v>
          </cell>
          <cell r="K2222">
            <v>1819</v>
          </cell>
          <cell r="L2222">
            <v>3901</v>
          </cell>
          <cell r="M2222">
            <v>30197</v>
          </cell>
          <cell r="N2222">
            <v>251</v>
          </cell>
          <cell r="O2222">
            <v>1942</v>
          </cell>
          <cell r="P2222" t="str">
            <v>제9902호표</v>
          </cell>
        </row>
        <row r="2223">
          <cell r="B2223" t="str">
            <v>맨홀1500x1500x1500</v>
          </cell>
          <cell r="D2223" t="str">
            <v>맨홀</v>
          </cell>
          <cell r="E2223" t="str">
            <v>1500x1500x1500</v>
          </cell>
          <cell r="F2223">
            <v>1</v>
          </cell>
          <cell r="G2223" t="str">
            <v>개</v>
          </cell>
          <cell r="I2223">
            <v>295000</v>
          </cell>
          <cell r="J2223">
            <v>295000</v>
          </cell>
          <cell r="K2223">
            <v>295000</v>
          </cell>
        </row>
        <row r="2224">
          <cell r="B2224" t="str">
            <v>수공철개1120x620x132</v>
          </cell>
          <cell r="D2224" t="str">
            <v>수공철개</v>
          </cell>
          <cell r="E2224" t="str">
            <v>1120x620x132</v>
          </cell>
          <cell r="F2224">
            <v>1</v>
          </cell>
          <cell r="G2224" t="str">
            <v>개</v>
          </cell>
          <cell r="I2224">
            <v>408000</v>
          </cell>
          <cell r="J2224">
            <v>408000</v>
          </cell>
          <cell r="K2224">
            <v>408000</v>
          </cell>
        </row>
        <row r="2225">
          <cell r="B2225" t="str">
            <v>케이블걸이쇠3조</v>
          </cell>
          <cell r="D2225" t="str">
            <v>케이블걸이쇠</v>
          </cell>
          <cell r="E2225" t="str">
            <v>3조</v>
          </cell>
          <cell r="F2225">
            <v>4</v>
          </cell>
          <cell r="G2225" t="str">
            <v>개</v>
          </cell>
          <cell r="I2225">
            <v>12928</v>
          </cell>
          <cell r="J2225">
            <v>3232</v>
          </cell>
          <cell r="K2225">
            <v>12928</v>
          </cell>
        </row>
        <row r="2226">
          <cell r="B2226" t="str">
            <v>잡재료비배관배선의</v>
          </cell>
          <cell r="D2226" t="str">
            <v>잡재료비</v>
          </cell>
          <cell r="E2226" t="str">
            <v>배관배선의</v>
          </cell>
          <cell r="F2226">
            <v>2</v>
          </cell>
          <cell r="G2226" t="str">
            <v>%</v>
          </cell>
          <cell r="I2226">
            <v>148</v>
          </cell>
          <cell r="K2226">
            <v>148</v>
          </cell>
        </row>
        <row r="2227">
          <cell r="B2227" t="str">
            <v>운반비7ton, 30km</v>
          </cell>
          <cell r="D2227" t="str">
            <v>운반비</v>
          </cell>
          <cell r="E2227" t="str">
            <v>7ton, 30km</v>
          </cell>
          <cell r="F2227">
            <v>1</v>
          </cell>
          <cell r="G2227" t="str">
            <v>식</v>
          </cell>
          <cell r="I2227">
            <v>97640</v>
          </cell>
          <cell r="K2227">
            <v>0</v>
          </cell>
          <cell r="N2227">
            <v>97640</v>
          </cell>
          <cell r="O2227">
            <v>97640</v>
          </cell>
          <cell r="P2227" t="str">
            <v>물정(부록)</v>
          </cell>
        </row>
        <row r="2228">
          <cell r="B2228" t="str">
            <v>이송비인력</v>
          </cell>
          <cell r="D2228" t="str">
            <v>이송비</v>
          </cell>
          <cell r="E2228" t="str">
            <v>인력</v>
          </cell>
          <cell r="F2228">
            <v>7</v>
          </cell>
          <cell r="G2228" t="str">
            <v>ton</v>
          </cell>
          <cell r="I2228">
            <v>10801</v>
          </cell>
          <cell r="K2228">
            <v>0</v>
          </cell>
          <cell r="N2228">
            <v>1543</v>
          </cell>
          <cell r="O2228">
            <v>10801</v>
          </cell>
          <cell r="P2228" t="str">
            <v>물정(부록)</v>
          </cell>
        </row>
        <row r="2237">
          <cell r="A2237">
            <v>9101</v>
          </cell>
          <cell r="B2237">
            <v>3</v>
          </cell>
          <cell r="C2237" t="str">
            <v>제9101호표</v>
          </cell>
          <cell r="D2237" t="str">
            <v>맨홀</v>
          </cell>
          <cell r="E2237" t="str">
            <v>1000x1000x1000</v>
          </cell>
          <cell r="F2237">
            <v>1</v>
          </cell>
          <cell r="G2237" t="str">
            <v>개소</v>
          </cell>
          <cell r="I2237">
            <v>939468</v>
          </cell>
          <cell r="K2237">
            <v>643006</v>
          </cell>
          <cell r="M2237">
            <v>176864</v>
          </cell>
          <cell r="O2237">
            <v>119598</v>
          </cell>
        </row>
        <row r="2239">
          <cell r="B2239" t="str">
            <v>맨홀1000x1000x1000</v>
          </cell>
          <cell r="C2239" t="str">
            <v>재료비</v>
          </cell>
          <cell r="D2239" t="str">
            <v>맨홀</v>
          </cell>
          <cell r="E2239" t="str">
            <v>1000x1000x1000</v>
          </cell>
          <cell r="F2239">
            <v>1</v>
          </cell>
          <cell r="G2239" t="str">
            <v>개소</v>
          </cell>
        </row>
        <row r="2240">
          <cell r="B2240" t="str">
            <v>전선0.6/1kV F-GV 10㎟</v>
          </cell>
          <cell r="D2240" t="str">
            <v>전선</v>
          </cell>
          <cell r="E2240" t="str">
            <v>0.6/1kV F-GV 10㎟</v>
          </cell>
          <cell r="F2240">
            <v>6</v>
          </cell>
          <cell r="G2240" t="str">
            <v>m</v>
          </cell>
          <cell r="I2240">
            <v>21210</v>
          </cell>
          <cell r="J2240">
            <v>1234</v>
          </cell>
          <cell r="K2240">
            <v>7404</v>
          </cell>
          <cell r="L2240">
            <v>2234</v>
          </cell>
          <cell r="M2240">
            <v>13404</v>
          </cell>
          <cell r="N2240">
            <v>67</v>
          </cell>
          <cell r="O2240">
            <v>402</v>
          </cell>
          <cell r="P2240" t="str">
            <v>제4602호표</v>
          </cell>
        </row>
        <row r="2241">
          <cell r="B2241" t="str">
            <v>접지봉φ14x1000 x 1</v>
          </cell>
          <cell r="D2241" t="str">
            <v>접지봉</v>
          </cell>
          <cell r="E2241" t="str">
            <v>φ14x1000 x 1</v>
          </cell>
          <cell r="F2241">
            <v>1</v>
          </cell>
          <cell r="G2241" t="str">
            <v>개소</v>
          </cell>
          <cell r="I2241">
            <v>20102</v>
          </cell>
          <cell r="J2241">
            <v>3500</v>
          </cell>
          <cell r="K2241">
            <v>3500</v>
          </cell>
          <cell r="L2241">
            <v>16119</v>
          </cell>
          <cell r="M2241">
            <v>16119</v>
          </cell>
          <cell r="N2241">
            <v>483</v>
          </cell>
          <cell r="O2241">
            <v>483</v>
          </cell>
          <cell r="P2241" t="str">
            <v>제6601호표</v>
          </cell>
        </row>
        <row r="2242">
          <cell r="B2242" t="str">
            <v>터파기(기계90%+인력10%)</v>
          </cell>
          <cell r="D2242" t="str">
            <v>터파기</v>
          </cell>
          <cell r="E2242" t="str">
            <v>(기계90%+인력10%)</v>
          </cell>
          <cell r="F2242">
            <v>18.704000000000001</v>
          </cell>
          <cell r="G2242" t="str">
            <v>㎥</v>
          </cell>
          <cell r="I2242">
            <v>69278</v>
          </cell>
          <cell r="J2242">
            <v>252</v>
          </cell>
          <cell r="K2242">
            <v>4713</v>
          </cell>
          <cell r="L2242">
            <v>3183</v>
          </cell>
          <cell r="M2242">
            <v>59534</v>
          </cell>
          <cell r="N2242">
            <v>269</v>
          </cell>
          <cell r="O2242">
            <v>5031</v>
          </cell>
          <cell r="P2242" t="str">
            <v>제9900호표</v>
          </cell>
        </row>
        <row r="2243">
          <cell r="B2243" t="str">
            <v>되메우기 및 다짐(기계90%+인력10%)</v>
          </cell>
          <cell r="D2243" t="str">
            <v>되메우기 및 다짐</v>
          </cell>
          <cell r="E2243" t="str">
            <v>(기계90%+인력10%)</v>
          </cell>
          <cell r="F2243">
            <v>10.962999999999999</v>
          </cell>
          <cell r="G2243" t="str">
            <v>㎥</v>
          </cell>
          <cell r="I2243">
            <v>65403</v>
          </cell>
          <cell r="J2243">
            <v>410</v>
          </cell>
          <cell r="K2243">
            <v>4494</v>
          </cell>
          <cell r="L2243">
            <v>5255</v>
          </cell>
          <cell r="M2243">
            <v>57610</v>
          </cell>
          <cell r="N2243">
            <v>301</v>
          </cell>
          <cell r="O2243">
            <v>3299</v>
          </cell>
          <cell r="P2243" t="str">
            <v>제9901호표</v>
          </cell>
        </row>
        <row r="2244">
          <cell r="B2244" t="str">
            <v>잔토처리0</v>
          </cell>
          <cell r="D2244" t="str">
            <v>잔토처리</v>
          </cell>
          <cell r="E2244">
            <v>0</v>
          </cell>
          <cell r="F2244">
            <v>7.7409999999999997</v>
          </cell>
          <cell r="G2244" t="str">
            <v>㎥</v>
          </cell>
          <cell r="I2244">
            <v>33958</v>
          </cell>
          <cell r="J2244">
            <v>235</v>
          </cell>
          <cell r="K2244">
            <v>1819</v>
          </cell>
          <cell r="L2244">
            <v>3901</v>
          </cell>
          <cell r="M2244">
            <v>30197</v>
          </cell>
          <cell r="N2244">
            <v>251</v>
          </cell>
          <cell r="O2244">
            <v>1942</v>
          </cell>
          <cell r="P2244" t="str">
            <v>제9902호표</v>
          </cell>
        </row>
        <row r="2245">
          <cell r="B2245" t="str">
            <v>맨홀1000x1000x1000</v>
          </cell>
          <cell r="D2245" t="str">
            <v>맨홀</v>
          </cell>
          <cell r="E2245" t="str">
            <v>1000x1000x1000</v>
          </cell>
          <cell r="F2245">
            <v>1</v>
          </cell>
          <cell r="G2245" t="str">
            <v>개</v>
          </cell>
          <cell r="I2245">
            <v>200000</v>
          </cell>
          <cell r="J2245">
            <v>200000</v>
          </cell>
          <cell r="K2245">
            <v>200000</v>
          </cell>
        </row>
        <row r="2246">
          <cell r="B2246" t="str">
            <v>수공철개1120x620x132</v>
          </cell>
          <cell r="D2246" t="str">
            <v>수공철개</v>
          </cell>
          <cell r="E2246" t="str">
            <v>1120x620x132</v>
          </cell>
          <cell r="F2246">
            <v>1</v>
          </cell>
          <cell r="G2246" t="str">
            <v>개</v>
          </cell>
          <cell r="I2246">
            <v>408000</v>
          </cell>
          <cell r="J2246">
            <v>408000</v>
          </cell>
          <cell r="K2246">
            <v>408000</v>
          </cell>
        </row>
        <row r="2247">
          <cell r="B2247" t="str">
            <v>케이블걸이쇠3조</v>
          </cell>
          <cell r="D2247" t="str">
            <v>케이블걸이쇠</v>
          </cell>
          <cell r="E2247" t="str">
            <v>3조</v>
          </cell>
          <cell r="F2247">
            <v>4</v>
          </cell>
          <cell r="G2247" t="str">
            <v>개</v>
          </cell>
          <cell r="I2247">
            <v>12928</v>
          </cell>
          <cell r="J2247">
            <v>3232</v>
          </cell>
          <cell r="K2247">
            <v>12928</v>
          </cell>
        </row>
        <row r="2248">
          <cell r="B2248" t="str">
            <v>잡재료비배관배선의</v>
          </cell>
          <cell r="D2248" t="str">
            <v>잡재료비</v>
          </cell>
          <cell r="E2248" t="str">
            <v>배관배선의</v>
          </cell>
          <cell r="F2248">
            <v>2</v>
          </cell>
          <cell r="G2248" t="str">
            <v>%</v>
          </cell>
          <cell r="I2248">
            <v>148</v>
          </cell>
          <cell r="K2248">
            <v>148</v>
          </cell>
        </row>
        <row r="2249">
          <cell r="B2249" t="str">
            <v>운반비7ton, 30km</v>
          </cell>
          <cell r="D2249" t="str">
            <v>운반비</v>
          </cell>
          <cell r="E2249" t="str">
            <v>7ton, 30km</v>
          </cell>
          <cell r="F2249">
            <v>1</v>
          </cell>
          <cell r="G2249" t="str">
            <v>식</v>
          </cell>
          <cell r="I2249">
            <v>97640</v>
          </cell>
          <cell r="K2249">
            <v>0</v>
          </cell>
          <cell r="N2249">
            <v>97640</v>
          </cell>
          <cell r="O2249">
            <v>97640</v>
          </cell>
          <cell r="P2249" t="str">
            <v>물정(부록)</v>
          </cell>
        </row>
        <row r="2250">
          <cell r="B2250" t="str">
            <v>이송비인력</v>
          </cell>
          <cell r="D2250" t="str">
            <v>이송비</v>
          </cell>
          <cell r="E2250" t="str">
            <v>인력</v>
          </cell>
          <cell r="F2250">
            <v>7</v>
          </cell>
          <cell r="G2250" t="str">
            <v>ton</v>
          </cell>
          <cell r="I2250">
            <v>10801</v>
          </cell>
          <cell r="K2250">
            <v>0</v>
          </cell>
          <cell r="N2250">
            <v>1543</v>
          </cell>
          <cell r="O2250">
            <v>10801</v>
          </cell>
          <cell r="P2250" t="str">
            <v>물정(부록)</v>
          </cell>
        </row>
        <row r="2259">
          <cell r="A2259">
            <v>9102</v>
          </cell>
          <cell r="B2259">
            <v>3</v>
          </cell>
          <cell r="C2259" t="str">
            <v>제9102호표</v>
          </cell>
          <cell r="D2259" t="str">
            <v>맨홀</v>
          </cell>
          <cell r="E2259" t="str">
            <v>600x600x850</v>
          </cell>
          <cell r="F2259">
            <v>1</v>
          </cell>
          <cell r="G2259" t="str">
            <v>개소</v>
          </cell>
          <cell r="I2259">
            <v>602632</v>
          </cell>
          <cell r="K2259">
            <v>490853</v>
          </cell>
          <cell r="M2259">
            <v>55691</v>
          </cell>
          <cell r="O2259">
            <v>56088</v>
          </cell>
        </row>
        <row r="2261">
          <cell r="B2261" t="str">
            <v>맨홀600x600x850</v>
          </cell>
          <cell r="C2261" t="str">
            <v>재료비</v>
          </cell>
          <cell r="D2261" t="str">
            <v>맨홀</v>
          </cell>
          <cell r="E2261" t="str">
            <v>600x600x850</v>
          </cell>
          <cell r="F2261">
            <v>1</v>
          </cell>
          <cell r="G2261" t="str">
            <v>개소</v>
          </cell>
        </row>
        <row r="2262">
          <cell r="B2262" t="str">
            <v>전선0.6/1kV F-GV 10㎟</v>
          </cell>
          <cell r="D2262" t="str">
            <v>전선</v>
          </cell>
          <cell r="E2262" t="str">
            <v>0.6/1kV F-GV 10㎟</v>
          </cell>
          <cell r="F2262">
            <v>6</v>
          </cell>
          <cell r="G2262" t="str">
            <v>m</v>
          </cell>
          <cell r="I2262">
            <v>21210</v>
          </cell>
          <cell r="J2262">
            <v>1234</v>
          </cell>
          <cell r="K2262">
            <v>7404</v>
          </cell>
          <cell r="L2262">
            <v>2234</v>
          </cell>
          <cell r="M2262">
            <v>13404</v>
          </cell>
          <cell r="N2262">
            <v>67</v>
          </cell>
          <cell r="O2262">
            <v>402</v>
          </cell>
          <cell r="P2262" t="str">
            <v>제4602호표</v>
          </cell>
        </row>
        <row r="2263">
          <cell r="B2263" t="str">
            <v>접지봉φ14x1000 x 1</v>
          </cell>
          <cell r="D2263" t="str">
            <v>접지봉</v>
          </cell>
          <cell r="E2263" t="str">
            <v>φ14x1000 x 1</v>
          </cell>
          <cell r="F2263">
            <v>1</v>
          </cell>
          <cell r="G2263" t="str">
            <v>개소</v>
          </cell>
          <cell r="I2263">
            <v>20102</v>
          </cell>
          <cell r="J2263">
            <v>3500</v>
          </cell>
          <cell r="K2263">
            <v>3500</v>
          </cell>
          <cell r="L2263">
            <v>16119</v>
          </cell>
          <cell r="M2263">
            <v>16119</v>
          </cell>
          <cell r="N2263">
            <v>483</v>
          </cell>
          <cell r="O2263">
            <v>483</v>
          </cell>
          <cell r="P2263" t="str">
            <v>제6601호표</v>
          </cell>
        </row>
        <row r="2264">
          <cell r="B2264" t="str">
            <v>터파기(기계90%+인력10%)</v>
          </cell>
          <cell r="D2264" t="str">
            <v>터파기</v>
          </cell>
          <cell r="E2264" t="str">
            <v>(기계90%+인력10%)</v>
          </cell>
          <cell r="F2264">
            <v>3.34</v>
          </cell>
          <cell r="G2264" t="str">
            <v>㎥</v>
          </cell>
          <cell r="I2264">
            <v>12370</v>
          </cell>
          <cell r="J2264">
            <v>252</v>
          </cell>
          <cell r="K2264">
            <v>841</v>
          </cell>
          <cell r="L2264">
            <v>3183</v>
          </cell>
          <cell r="M2264">
            <v>10631</v>
          </cell>
          <cell r="N2264">
            <v>269</v>
          </cell>
          <cell r="O2264">
            <v>898</v>
          </cell>
          <cell r="P2264" t="str">
            <v>제9900호표</v>
          </cell>
        </row>
        <row r="2265">
          <cell r="B2265" t="str">
            <v>되메우기 및 다짐(기계90%+인력10%)</v>
          </cell>
          <cell r="D2265" t="str">
            <v>되메우기 및 다짐</v>
          </cell>
          <cell r="E2265" t="str">
            <v>(기계90%+인력10%)</v>
          </cell>
          <cell r="F2265">
            <v>1.853</v>
          </cell>
          <cell r="G2265" t="str">
            <v>㎥</v>
          </cell>
          <cell r="I2265">
            <v>11053</v>
          </cell>
          <cell r="J2265">
            <v>410</v>
          </cell>
          <cell r="K2265">
            <v>759</v>
          </cell>
          <cell r="L2265">
            <v>5255</v>
          </cell>
          <cell r="M2265">
            <v>9737</v>
          </cell>
          <cell r="N2265">
            <v>301</v>
          </cell>
          <cell r="O2265">
            <v>557</v>
          </cell>
          <cell r="P2265" t="str">
            <v>제9901호표</v>
          </cell>
        </row>
        <row r="2266">
          <cell r="B2266" t="str">
            <v>잔토처리0</v>
          </cell>
          <cell r="D2266" t="str">
            <v>잔토처리</v>
          </cell>
          <cell r="E2266">
            <v>0</v>
          </cell>
          <cell r="F2266">
            <v>1.4870000000000001</v>
          </cell>
          <cell r="G2266" t="str">
            <v>㎥</v>
          </cell>
          <cell r="I2266">
            <v>6522</v>
          </cell>
          <cell r="J2266">
            <v>235</v>
          </cell>
          <cell r="K2266">
            <v>349</v>
          </cell>
          <cell r="L2266">
            <v>3901</v>
          </cell>
          <cell r="M2266">
            <v>5800</v>
          </cell>
          <cell r="N2266">
            <v>251</v>
          </cell>
          <cell r="O2266">
            <v>373</v>
          </cell>
          <cell r="P2266" t="str">
            <v>제9902호표</v>
          </cell>
        </row>
        <row r="2267">
          <cell r="B2267" t="str">
            <v>운반비2ton이하, 30km</v>
          </cell>
          <cell r="D2267" t="str">
            <v>운반비</v>
          </cell>
          <cell r="E2267" t="str">
            <v>2ton이하, 30km</v>
          </cell>
          <cell r="F2267">
            <v>1</v>
          </cell>
          <cell r="G2267" t="str">
            <v>식</v>
          </cell>
          <cell r="I2267">
            <v>51370</v>
          </cell>
          <cell r="K2267">
            <v>0</v>
          </cell>
          <cell r="N2267">
            <v>51370</v>
          </cell>
          <cell r="O2267">
            <v>51370</v>
          </cell>
          <cell r="P2267" t="str">
            <v>물정(부록)</v>
          </cell>
        </row>
        <row r="2268">
          <cell r="B2268" t="str">
            <v>이송비인력</v>
          </cell>
          <cell r="D2268" t="str">
            <v>이송비</v>
          </cell>
          <cell r="E2268" t="str">
            <v>인력</v>
          </cell>
          <cell r="F2268">
            <v>1.3</v>
          </cell>
          <cell r="G2268" t="str">
            <v>ton</v>
          </cell>
          <cell r="I2268">
            <v>2005</v>
          </cell>
          <cell r="K2268">
            <v>0</v>
          </cell>
          <cell r="N2268">
            <v>1543</v>
          </cell>
          <cell r="O2268">
            <v>2005</v>
          </cell>
          <cell r="P2268" t="str">
            <v>물정(부록)</v>
          </cell>
        </row>
        <row r="2269">
          <cell r="B2269" t="str">
            <v>맨홀600x600x850</v>
          </cell>
          <cell r="D2269" t="str">
            <v>맨홀</v>
          </cell>
          <cell r="E2269" t="str">
            <v>600x600x850</v>
          </cell>
          <cell r="F2269">
            <v>1</v>
          </cell>
          <cell r="G2269" t="str">
            <v>개</v>
          </cell>
          <cell r="I2269">
            <v>70000</v>
          </cell>
          <cell r="J2269">
            <v>70000</v>
          </cell>
          <cell r="K2269">
            <v>70000</v>
          </cell>
        </row>
        <row r="2270">
          <cell r="B2270" t="str">
            <v>수공철개1120x620x132</v>
          </cell>
          <cell r="D2270" t="str">
            <v>수공철개</v>
          </cell>
          <cell r="E2270" t="str">
            <v>1120x620x132</v>
          </cell>
          <cell r="F2270">
            <v>1</v>
          </cell>
          <cell r="G2270" t="str">
            <v>개</v>
          </cell>
          <cell r="I2270">
            <v>408000</v>
          </cell>
          <cell r="J2270">
            <v>408000</v>
          </cell>
          <cell r="K2270">
            <v>408000</v>
          </cell>
        </row>
        <row r="2281">
          <cell r="A2281">
            <v>9103</v>
          </cell>
          <cell r="B2281">
            <v>3</v>
          </cell>
          <cell r="C2281" t="str">
            <v>제9103호표</v>
          </cell>
          <cell r="D2281" t="str">
            <v>수공1호</v>
          </cell>
          <cell r="E2281" t="str">
            <v>950x450x700</v>
          </cell>
          <cell r="F2281">
            <v>1</v>
          </cell>
          <cell r="G2281" t="str">
            <v>개소</v>
          </cell>
          <cell r="I2281">
            <v>627632</v>
          </cell>
          <cell r="K2281">
            <v>515853</v>
          </cell>
          <cell r="M2281">
            <v>55691</v>
          </cell>
          <cell r="O2281">
            <v>56088</v>
          </cell>
        </row>
        <row r="2283">
          <cell r="B2283" t="str">
            <v>수공1호950x450x700</v>
          </cell>
          <cell r="C2283" t="str">
            <v>재료비</v>
          </cell>
          <cell r="D2283" t="str">
            <v>수공1호</v>
          </cell>
          <cell r="E2283" t="str">
            <v>950x450x700</v>
          </cell>
          <cell r="F2283">
            <v>1</v>
          </cell>
          <cell r="G2283" t="str">
            <v>개소</v>
          </cell>
        </row>
        <row r="2284">
          <cell r="B2284" t="str">
            <v>전선0.6/1kV F-GV 10㎟</v>
          </cell>
          <cell r="D2284" t="str">
            <v>전선</v>
          </cell>
          <cell r="E2284" t="str">
            <v>0.6/1kV F-GV 10㎟</v>
          </cell>
          <cell r="F2284">
            <v>6</v>
          </cell>
          <cell r="G2284" t="str">
            <v>m</v>
          </cell>
          <cell r="I2284">
            <v>21210</v>
          </cell>
          <cell r="J2284">
            <v>1234</v>
          </cell>
          <cell r="K2284">
            <v>7404</v>
          </cell>
          <cell r="L2284">
            <v>2234</v>
          </cell>
          <cell r="M2284">
            <v>13404</v>
          </cell>
          <cell r="N2284">
            <v>67</v>
          </cell>
          <cell r="O2284">
            <v>402</v>
          </cell>
          <cell r="P2284" t="str">
            <v>제4602호표</v>
          </cell>
        </row>
        <row r="2285">
          <cell r="B2285" t="str">
            <v>접지봉φ14x1000 x 1</v>
          </cell>
          <cell r="D2285" t="str">
            <v>접지봉</v>
          </cell>
          <cell r="E2285" t="str">
            <v>φ14x1000 x 1</v>
          </cell>
          <cell r="F2285">
            <v>1</v>
          </cell>
          <cell r="G2285" t="str">
            <v>개소</v>
          </cell>
          <cell r="I2285">
            <v>20102</v>
          </cell>
          <cell r="J2285">
            <v>3500</v>
          </cell>
          <cell r="K2285">
            <v>3500</v>
          </cell>
          <cell r="L2285">
            <v>16119</v>
          </cell>
          <cell r="M2285">
            <v>16119</v>
          </cell>
          <cell r="N2285">
            <v>483</v>
          </cell>
          <cell r="O2285">
            <v>483</v>
          </cell>
          <cell r="P2285" t="str">
            <v>제6601호표</v>
          </cell>
        </row>
        <row r="2286">
          <cell r="B2286" t="str">
            <v>터파기(기계90%+인력10%)</v>
          </cell>
          <cell r="D2286" t="str">
            <v>터파기</v>
          </cell>
          <cell r="E2286" t="str">
            <v>(기계90%+인력10%)</v>
          </cell>
          <cell r="F2286">
            <v>3.34</v>
          </cell>
          <cell r="G2286" t="str">
            <v>㎥</v>
          </cell>
          <cell r="I2286">
            <v>12370</v>
          </cell>
          <cell r="J2286">
            <v>252</v>
          </cell>
          <cell r="K2286">
            <v>841</v>
          </cell>
          <cell r="L2286">
            <v>3183</v>
          </cell>
          <cell r="M2286">
            <v>10631</v>
          </cell>
          <cell r="N2286">
            <v>269</v>
          </cell>
          <cell r="O2286">
            <v>898</v>
          </cell>
          <cell r="P2286" t="str">
            <v>제9900호표</v>
          </cell>
        </row>
        <row r="2287">
          <cell r="B2287" t="str">
            <v>되메우기 및 다짐(기계90%+인력10%)</v>
          </cell>
          <cell r="D2287" t="str">
            <v>되메우기 및 다짐</v>
          </cell>
          <cell r="E2287" t="str">
            <v>(기계90%+인력10%)</v>
          </cell>
          <cell r="F2287">
            <v>1.853</v>
          </cell>
          <cell r="G2287" t="str">
            <v>㎥</v>
          </cell>
          <cell r="I2287">
            <v>11053</v>
          </cell>
          <cell r="J2287">
            <v>410</v>
          </cell>
          <cell r="K2287">
            <v>759</v>
          </cell>
          <cell r="L2287">
            <v>5255</v>
          </cell>
          <cell r="M2287">
            <v>9737</v>
          </cell>
          <cell r="N2287">
            <v>301</v>
          </cell>
          <cell r="O2287">
            <v>557</v>
          </cell>
          <cell r="P2287" t="str">
            <v>제9901호표</v>
          </cell>
        </row>
        <row r="2288">
          <cell r="B2288" t="str">
            <v>잔토처리0</v>
          </cell>
          <cell r="D2288" t="str">
            <v>잔토처리</v>
          </cell>
          <cell r="E2288">
            <v>0</v>
          </cell>
          <cell r="F2288">
            <v>1.4870000000000001</v>
          </cell>
          <cell r="G2288" t="str">
            <v>㎥</v>
          </cell>
          <cell r="I2288">
            <v>6522</v>
          </cell>
          <cell r="J2288">
            <v>235</v>
          </cell>
          <cell r="K2288">
            <v>349</v>
          </cell>
          <cell r="L2288">
            <v>3901</v>
          </cell>
          <cell r="M2288">
            <v>5800</v>
          </cell>
          <cell r="N2288">
            <v>251</v>
          </cell>
          <cell r="O2288">
            <v>373</v>
          </cell>
          <cell r="P2288" t="str">
            <v>제9902호표</v>
          </cell>
        </row>
        <row r="2289">
          <cell r="B2289" t="str">
            <v>운반비2ton이하, 30km</v>
          </cell>
          <cell r="D2289" t="str">
            <v>운반비</v>
          </cell>
          <cell r="E2289" t="str">
            <v>2ton이하, 30km</v>
          </cell>
          <cell r="F2289">
            <v>1</v>
          </cell>
          <cell r="G2289" t="str">
            <v>식</v>
          </cell>
          <cell r="I2289">
            <v>51370</v>
          </cell>
          <cell r="K2289">
            <v>0</v>
          </cell>
          <cell r="N2289">
            <v>51370</v>
          </cell>
          <cell r="O2289">
            <v>51370</v>
          </cell>
          <cell r="P2289" t="str">
            <v>물정(부록)</v>
          </cell>
        </row>
        <row r="2290">
          <cell r="B2290" t="str">
            <v>이송비인력</v>
          </cell>
          <cell r="D2290" t="str">
            <v>이송비</v>
          </cell>
          <cell r="E2290" t="str">
            <v>인력</v>
          </cell>
          <cell r="F2290">
            <v>1.3</v>
          </cell>
          <cell r="G2290" t="str">
            <v>ton</v>
          </cell>
          <cell r="I2290">
            <v>2005</v>
          </cell>
          <cell r="K2290">
            <v>0</v>
          </cell>
          <cell r="N2290">
            <v>1543</v>
          </cell>
          <cell r="O2290">
            <v>2005</v>
          </cell>
          <cell r="P2290" t="str">
            <v>물정(부록)</v>
          </cell>
        </row>
        <row r="2291">
          <cell r="B2291" t="str">
            <v>수공 1호900x450x700</v>
          </cell>
          <cell r="D2291" t="str">
            <v>수공 1호</v>
          </cell>
          <cell r="E2291" t="str">
            <v>900x450x700</v>
          </cell>
          <cell r="F2291">
            <v>1</v>
          </cell>
          <cell r="G2291" t="str">
            <v>개</v>
          </cell>
          <cell r="I2291">
            <v>95000</v>
          </cell>
          <cell r="J2291">
            <v>95000</v>
          </cell>
          <cell r="K2291">
            <v>95000</v>
          </cell>
        </row>
        <row r="2292">
          <cell r="B2292" t="str">
            <v>수공철개1120x620x132</v>
          </cell>
          <cell r="D2292" t="str">
            <v>수공철개</v>
          </cell>
          <cell r="E2292" t="str">
            <v>1120x620x132</v>
          </cell>
          <cell r="F2292">
            <v>1</v>
          </cell>
          <cell r="G2292" t="str">
            <v>개</v>
          </cell>
          <cell r="I2292">
            <v>408000</v>
          </cell>
          <cell r="J2292">
            <v>408000</v>
          </cell>
          <cell r="K2292">
            <v>408000</v>
          </cell>
        </row>
        <row r="2303">
          <cell r="A2303">
            <v>9104</v>
          </cell>
          <cell r="B2303">
            <v>3</v>
          </cell>
          <cell r="C2303" t="str">
            <v>제9104호표</v>
          </cell>
          <cell r="D2303" t="str">
            <v>등기초</v>
          </cell>
          <cell r="E2303" t="str">
            <v>400x500x800</v>
          </cell>
          <cell r="F2303">
            <v>1</v>
          </cell>
          <cell r="G2303" t="str">
            <v>개소</v>
          </cell>
          <cell r="I2303">
            <v>149784</v>
          </cell>
          <cell r="K2303">
            <v>31058</v>
          </cell>
          <cell r="M2303">
            <v>115938</v>
          </cell>
          <cell r="O2303">
            <v>2788</v>
          </cell>
        </row>
        <row r="2305">
          <cell r="D2305" t="str">
            <v>등기초</v>
          </cell>
          <cell r="E2305" t="str">
            <v>400x500x800</v>
          </cell>
          <cell r="F2305">
            <v>1</v>
          </cell>
          <cell r="G2305" t="str">
            <v>개소</v>
          </cell>
        </row>
        <row r="2306">
          <cell r="B2306" t="str">
            <v>터파기(기계90%+인력10%)</v>
          </cell>
          <cell r="D2306" t="str">
            <v>터파기</v>
          </cell>
          <cell r="E2306" t="str">
            <v>(기계90%+인력10%)</v>
          </cell>
          <cell r="F2306">
            <v>0.61499999999999999</v>
          </cell>
          <cell r="G2306" t="str">
            <v>㎥</v>
          </cell>
          <cell r="I2306">
            <v>2276</v>
          </cell>
          <cell r="J2306">
            <v>252</v>
          </cell>
          <cell r="K2306">
            <v>154</v>
          </cell>
          <cell r="L2306">
            <v>3183</v>
          </cell>
          <cell r="M2306">
            <v>1957</v>
          </cell>
          <cell r="N2306">
            <v>269</v>
          </cell>
          <cell r="O2306">
            <v>165</v>
          </cell>
          <cell r="P2306" t="str">
            <v>제9900호표</v>
          </cell>
        </row>
        <row r="2307">
          <cell r="B2307" t="str">
            <v>되메우기 및 다짐(기계90%+인력10%)</v>
          </cell>
          <cell r="D2307" t="str">
            <v>되메우기 및 다짐</v>
          </cell>
          <cell r="E2307" t="str">
            <v>(기계90%+인력10%)</v>
          </cell>
          <cell r="F2307">
            <v>0.46200000000000002</v>
          </cell>
          <cell r="G2307" t="str">
            <v>㎥</v>
          </cell>
          <cell r="I2307">
            <v>2755</v>
          </cell>
          <cell r="J2307">
            <v>410</v>
          </cell>
          <cell r="K2307">
            <v>189</v>
          </cell>
          <cell r="L2307">
            <v>5255</v>
          </cell>
          <cell r="M2307">
            <v>2427</v>
          </cell>
          <cell r="N2307">
            <v>301</v>
          </cell>
          <cell r="O2307">
            <v>139</v>
          </cell>
          <cell r="P2307" t="str">
            <v>제9901호표</v>
          </cell>
        </row>
        <row r="2308">
          <cell r="B2308" t="str">
            <v>잔토처리0</v>
          </cell>
          <cell r="D2308" t="str">
            <v>잔토처리</v>
          </cell>
          <cell r="E2308">
            <v>0</v>
          </cell>
          <cell r="F2308">
            <v>0.153</v>
          </cell>
          <cell r="G2308" t="str">
            <v>㎥</v>
          </cell>
          <cell r="I2308">
            <v>669</v>
          </cell>
          <cell r="J2308">
            <v>235</v>
          </cell>
          <cell r="K2308">
            <v>35</v>
          </cell>
          <cell r="L2308">
            <v>3901</v>
          </cell>
          <cell r="M2308">
            <v>596</v>
          </cell>
          <cell r="N2308">
            <v>251</v>
          </cell>
          <cell r="O2308">
            <v>38</v>
          </cell>
          <cell r="P2308" t="str">
            <v>제9902호표</v>
          </cell>
        </row>
        <row r="2309">
          <cell r="B2309" t="str">
            <v>콘크리트타설(무근)0</v>
          </cell>
          <cell r="D2309" t="str">
            <v>콘크리트타설(무근)</v>
          </cell>
          <cell r="E2309">
            <v>0</v>
          </cell>
          <cell r="F2309">
            <v>0.16200000000000001</v>
          </cell>
          <cell r="G2309" t="str">
            <v>㎥</v>
          </cell>
          <cell r="I2309">
            <v>15121</v>
          </cell>
          <cell r="J2309">
            <v>42697</v>
          </cell>
          <cell r="K2309">
            <v>6916</v>
          </cell>
          <cell r="L2309">
            <v>50653</v>
          </cell>
          <cell r="M2309">
            <v>8205</v>
          </cell>
          <cell r="N2309">
            <v>0</v>
          </cell>
          <cell r="O2309">
            <v>0</v>
          </cell>
          <cell r="P2309" t="str">
            <v>제9904호표</v>
          </cell>
        </row>
        <row r="2310">
          <cell r="B2310" t="str">
            <v>합판거푸집(4회)0</v>
          </cell>
          <cell r="D2310" t="str">
            <v>합판거푸집(4회)</v>
          </cell>
          <cell r="E2310">
            <v>0</v>
          </cell>
          <cell r="F2310">
            <v>1</v>
          </cell>
          <cell r="G2310" t="str">
            <v>㎥</v>
          </cell>
          <cell r="I2310">
            <v>23305</v>
          </cell>
          <cell r="J2310">
            <v>5231</v>
          </cell>
          <cell r="K2310">
            <v>5231</v>
          </cell>
          <cell r="L2310">
            <v>18074</v>
          </cell>
          <cell r="M2310">
            <v>18074</v>
          </cell>
          <cell r="N2310">
            <v>0</v>
          </cell>
          <cell r="O2310">
            <v>0</v>
          </cell>
          <cell r="P2310" t="str">
            <v>제9907호표</v>
          </cell>
        </row>
        <row r="2311">
          <cell r="B2311" t="str">
            <v>기초앵커 설치HDG 19φx350Lx4EA</v>
          </cell>
          <cell r="D2311" t="str">
            <v>기초앵커 설치</v>
          </cell>
          <cell r="E2311" t="str">
            <v>HDG 19φx350Lx4EA</v>
          </cell>
          <cell r="F2311">
            <v>1</v>
          </cell>
          <cell r="G2311" t="str">
            <v>조</v>
          </cell>
          <cell r="I2311">
            <v>62356</v>
          </cell>
          <cell r="J2311">
            <v>11236</v>
          </cell>
          <cell r="K2311">
            <v>11236</v>
          </cell>
          <cell r="L2311">
            <v>49721</v>
          </cell>
          <cell r="M2311">
            <v>49721</v>
          </cell>
          <cell r="N2311">
            <v>1399</v>
          </cell>
          <cell r="O2311">
            <v>1399</v>
          </cell>
          <cell r="P2311" t="str">
            <v>제9112호표</v>
          </cell>
        </row>
        <row r="2312">
          <cell r="B2312" t="str">
            <v>접지봉φ14x1000 x 1</v>
          </cell>
          <cell r="D2312" t="str">
            <v>접지봉</v>
          </cell>
          <cell r="E2312" t="str">
            <v>φ14x1000 x 1</v>
          </cell>
          <cell r="F2312">
            <v>2</v>
          </cell>
          <cell r="G2312" t="str">
            <v>개소</v>
          </cell>
          <cell r="I2312">
            <v>40204</v>
          </cell>
          <cell r="J2312">
            <v>3500</v>
          </cell>
          <cell r="K2312">
            <v>7000</v>
          </cell>
          <cell r="L2312">
            <v>16119</v>
          </cell>
          <cell r="M2312">
            <v>32238</v>
          </cell>
          <cell r="N2312">
            <v>483</v>
          </cell>
          <cell r="O2312">
            <v>966</v>
          </cell>
          <cell r="P2312" t="str">
            <v>제6601호표</v>
          </cell>
        </row>
        <row r="2313">
          <cell r="B2313" t="str">
            <v>전선관PE 16mm</v>
          </cell>
          <cell r="D2313" t="str">
            <v>전선관</v>
          </cell>
          <cell r="E2313" t="str">
            <v>PE 16mm</v>
          </cell>
          <cell r="F2313">
            <v>1</v>
          </cell>
          <cell r="G2313" t="str">
            <v>m</v>
          </cell>
          <cell r="I2313">
            <v>3098</v>
          </cell>
          <cell r="J2313">
            <v>297</v>
          </cell>
          <cell r="K2313">
            <v>297</v>
          </cell>
          <cell r="L2313">
            <v>2720</v>
          </cell>
          <cell r="M2313">
            <v>2720</v>
          </cell>
          <cell r="N2313">
            <v>81</v>
          </cell>
          <cell r="O2313">
            <v>81</v>
          </cell>
          <cell r="P2313" t="str">
            <v>제3000호표</v>
          </cell>
        </row>
        <row r="2325">
          <cell r="A2325">
            <v>9105</v>
          </cell>
          <cell r="B2325">
            <v>3</v>
          </cell>
          <cell r="C2325" t="str">
            <v>제9105호표</v>
          </cell>
          <cell r="D2325" t="str">
            <v>관로굴착</v>
          </cell>
          <cell r="E2325" t="str">
            <v>400Wx700D</v>
          </cell>
          <cell r="F2325">
            <v>1</v>
          </cell>
          <cell r="G2325" t="str">
            <v>m</v>
          </cell>
          <cell r="I2325">
            <v>4009</v>
          </cell>
          <cell r="K2325">
            <v>599</v>
          </cell>
          <cell r="M2325">
            <v>3205</v>
          </cell>
          <cell r="O2325">
            <v>205</v>
          </cell>
        </row>
        <row r="2327">
          <cell r="D2327" t="str">
            <v>관로굴착</v>
          </cell>
          <cell r="E2327" t="str">
            <v>400Wx700D</v>
          </cell>
          <cell r="F2327">
            <v>1</v>
          </cell>
          <cell r="G2327" t="str">
            <v>m</v>
          </cell>
        </row>
        <row r="2328">
          <cell r="B2328" t="str">
            <v>터파기(기계90%+인력10%)</v>
          </cell>
          <cell r="D2328" t="str">
            <v>터파기</v>
          </cell>
          <cell r="E2328" t="str">
            <v>(기계90%+인력10%)</v>
          </cell>
          <cell r="F2328">
            <v>0.35</v>
          </cell>
          <cell r="G2328" t="str">
            <v>㎥</v>
          </cell>
          <cell r="I2328">
            <v>1296</v>
          </cell>
          <cell r="J2328">
            <v>252</v>
          </cell>
          <cell r="K2328">
            <v>88</v>
          </cell>
          <cell r="L2328">
            <v>3183</v>
          </cell>
          <cell r="M2328">
            <v>1114</v>
          </cell>
          <cell r="N2328">
            <v>269</v>
          </cell>
          <cell r="O2328">
            <v>94</v>
          </cell>
          <cell r="P2328" t="str">
            <v>제9900호표</v>
          </cell>
        </row>
        <row r="2329">
          <cell r="B2329" t="str">
            <v>되메우기 및 다짐(기계90%+인력10%)</v>
          </cell>
          <cell r="D2329" t="str">
            <v>되메우기 및 다짐</v>
          </cell>
          <cell r="E2329" t="str">
            <v>(기계90%+인력10%)</v>
          </cell>
          <cell r="F2329">
            <v>0.35</v>
          </cell>
          <cell r="G2329" t="str">
            <v>㎥</v>
          </cell>
          <cell r="I2329">
            <v>2087</v>
          </cell>
          <cell r="J2329">
            <v>410</v>
          </cell>
          <cell r="K2329">
            <v>143</v>
          </cell>
          <cell r="L2329">
            <v>5255</v>
          </cell>
          <cell r="M2329">
            <v>1839</v>
          </cell>
          <cell r="N2329">
            <v>301</v>
          </cell>
          <cell r="O2329">
            <v>105</v>
          </cell>
          <cell r="P2329" t="str">
            <v>제9901호표</v>
          </cell>
        </row>
        <row r="2330">
          <cell r="B2330" t="str">
            <v>경고테이프200x250</v>
          </cell>
          <cell r="D2330" t="str">
            <v>경고테이프</v>
          </cell>
          <cell r="E2330" t="str">
            <v>200x250</v>
          </cell>
          <cell r="F2330">
            <v>2</v>
          </cell>
          <cell r="G2330" t="str">
            <v>m</v>
          </cell>
          <cell r="I2330">
            <v>626</v>
          </cell>
          <cell r="J2330">
            <v>184</v>
          </cell>
          <cell r="K2330">
            <v>368</v>
          </cell>
          <cell r="L2330">
            <v>126</v>
          </cell>
          <cell r="M2330">
            <v>252</v>
          </cell>
          <cell r="N2330">
            <v>3</v>
          </cell>
          <cell r="O2330">
            <v>6</v>
          </cell>
          <cell r="P2330" t="str">
            <v>제9111호표</v>
          </cell>
        </row>
        <row r="2336">
          <cell r="A2336">
            <v>9106</v>
          </cell>
          <cell r="B2336">
            <v>3</v>
          </cell>
          <cell r="C2336" t="str">
            <v>제9106호표</v>
          </cell>
          <cell r="D2336" t="str">
            <v>관로굴착</v>
          </cell>
          <cell r="E2336" t="str">
            <v>400Wx1300D</v>
          </cell>
          <cell r="F2336">
            <v>1</v>
          </cell>
          <cell r="G2336" t="str">
            <v>m</v>
          </cell>
          <cell r="I2336">
            <v>10554</v>
          </cell>
          <cell r="K2336">
            <v>1047</v>
          </cell>
          <cell r="M2336">
            <v>8916</v>
          </cell>
          <cell r="O2336">
            <v>591</v>
          </cell>
        </row>
        <row r="2338">
          <cell r="D2338" t="str">
            <v>관로굴착</v>
          </cell>
          <cell r="E2338" t="str">
            <v>400Wx1300D</v>
          </cell>
          <cell r="F2338">
            <v>1</v>
          </cell>
          <cell r="G2338" t="str">
            <v>m</v>
          </cell>
        </row>
        <row r="2339">
          <cell r="B2339" t="str">
            <v>터파기(기계90%+인력10%)</v>
          </cell>
          <cell r="D2339" t="str">
            <v>터파기</v>
          </cell>
          <cell r="E2339" t="str">
            <v>(기계90%+인력10%)</v>
          </cell>
          <cell r="F2339">
            <v>1.0269999999999999</v>
          </cell>
          <cell r="G2339" t="str">
            <v>㎥</v>
          </cell>
          <cell r="I2339">
            <v>3802</v>
          </cell>
          <cell r="J2339">
            <v>252</v>
          </cell>
          <cell r="K2339">
            <v>258</v>
          </cell>
          <cell r="L2339">
            <v>3183</v>
          </cell>
          <cell r="M2339">
            <v>3268</v>
          </cell>
          <cell r="N2339">
            <v>269</v>
          </cell>
          <cell r="O2339">
            <v>276</v>
          </cell>
          <cell r="P2339" t="str">
            <v>제9900호표</v>
          </cell>
        </row>
        <row r="2340">
          <cell r="B2340" t="str">
            <v>되메우기 및 다짐(기계90%+인력10%)</v>
          </cell>
          <cell r="D2340" t="str">
            <v>되메우기 및 다짐</v>
          </cell>
          <cell r="E2340" t="str">
            <v>(기계90%+인력10%)</v>
          </cell>
          <cell r="F2340">
            <v>1.0269999999999999</v>
          </cell>
          <cell r="G2340" t="str">
            <v>㎥</v>
          </cell>
          <cell r="I2340">
            <v>6126</v>
          </cell>
          <cell r="J2340">
            <v>410</v>
          </cell>
          <cell r="K2340">
            <v>421</v>
          </cell>
          <cell r="L2340">
            <v>5255</v>
          </cell>
          <cell r="M2340">
            <v>5396</v>
          </cell>
          <cell r="N2340">
            <v>301</v>
          </cell>
          <cell r="O2340">
            <v>309</v>
          </cell>
          <cell r="P2340" t="str">
            <v>제9901호표</v>
          </cell>
        </row>
        <row r="2341">
          <cell r="B2341" t="str">
            <v>경고테이프200x250</v>
          </cell>
          <cell r="D2341" t="str">
            <v>경고테이프</v>
          </cell>
          <cell r="E2341" t="str">
            <v>200x250</v>
          </cell>
          <cell r="F2341">
            <v>2</v>
          </cell>
          <cell r="G2341" t="str">
            <v>m</v>
          </cell>
          <cell r="I2341">
            <v>626</v>
          </cell>
          <cell r="J2341">
            <v>184</v>
          </cell>
          <cell r="K2341">
            <v>368</v>
          </cell>
          <cell r="L2341">
            <v>126</v>
          </cell>
          <cell r="M2341">
            <v>252</v>
          </cell>
          <cell r="N2341">
            <v>3</v>
          </cell>
          <cell r="O2341">
            <v>6</v>
          </cell>
          <cell r="P2341" t="str">
            <v>제9111호표</v>
          </cell>
        </row>
        <row r="2347">
          <cell r="A2347">
            <v>9107</v>
          </cell>
          <cell r="B2347">
            <v>3</v>
          </cell>
          <cell r="C2347" t="str">
            <v>제9107호표</v>
          </cell>
          <cell r="D2347" t="str">
            <v>관로구방수</v>
          </cell>
          <cell r="E2347" t="str">
            <v>40mm</v>
          </cell>
          <cell r="F2347">
            <v>1</v>
          </cell>
          <cell r="G2347" t="str">
            <v>개</v>
          </cell>
          <cell r="I2347">
            <v>40859</v>
          </cell>
          <cell r="K2347">
            <v>6178</v>
          </cell>
          <cell r="M2347">
            <v>33671</v>
          </cell>
          <cell r="O2347">
            <v>1010</v>
          </cell>
          <cell r="P2347" t="str">
            <v>전 2-18</v>
          </cell>
        </row>
        <row r="2349">
          <cell r="B2349" t="str">
            <v>관로구방수40mm</v>
          </cell>
          <cell r="C2349" t="str">
            <v>재료비</v>
          </cell>
          <cell r="D2349" t="str">
            <v>관로구방수</v>
          </cell>
          <cell r="E2349" t="str">
            <v>40mm</v>
          </cell>
          <cell r="F2349">
            <v>1</v>
          </cell>
          <cell r="G2349" t="str">
            <v>개</v>
          </cell>
          <cell r="I2349">
            <v>6178</v>
          </cell>
          <cell r="J2349">
            <v>6178</v>
          </cell>
          <cell r="K2349">
            <v>6178</v>
          </cell>
          <cell r="N2349">
            <v>0</v>
          </cell>
        </row>
        <row r="2351">
          <cell r="C2351" t="str">
            <v>노무비</v>
          </cell>
          <cell r="D2351" t="str">
            <v>특고압케이블전공</v>
          </cell>
          <cell r="E2351">
            <v>0.13200000000000001</v>
          </cell>
          <cell r="F2351">
            <v>0.13200000000000001</v>
          </cell>
          <cell r="G2351" t="str">
            <v>인</v>
          </cell>
          <cell r="I2351">
            <v>24708</v>
          </cell>
          <cell r="L2351">
            <v>187184</v>
          </cell>
          <cell r="M2351">
            <v>24708</v>
          </cell>
        </row>
        <row r="2352">
          <cell r="D2352" t="str">
            <v>보통인부</v>
          </cell>
          <cell r="E2352">
            <v>0.13200000000000001</v>
          </cell>
          <cell r="F2352">
            <v>0.13200000000000001</v>
          </cell>
          <cell r="G2352" t="str">
            <v>인</v>
          </cell>
          <cell r="I2352">
            <v>8963</v>
          </cell>
          <cell r="L2352">
            <v>67909</v>
          </cell>
          <cell r="M2352">
            <v>8963</v>
          </cell>
        </row>
        <row r="2354">
          <cell r="C2354" t="str">
            <v>공구손료</v>
          </cell>
          <cell r="E2354" t="str">
            <v>노무비의</v>
          </cell>
          <cell r="F2354">
            <v>3</v>
          </cell>
          <cell r="G2354" t="str">
            <v>%</v>
          </cell>
          <cell r="I2354">
            <v>1010</v>
          </cell>
          <cell r="O2354">
            <v>1010</v>
          </cell>
        </row>
        <row r="2358">
          <cell r="A2358">
            <v>9108</v>
          </cell>
          <cell r="B2358">
            <v>3</v>
          </cell>
          <cell r="C2358" t="str">
            <v>제9108호표</v>
          </cell>
          <cell r="D2358" t="str">
            <v>관로구방수</v>
          </cell>
          <cell r="E2358" t="str">
            <v>50mm</v>
          </cell>
          <cell r="F2358">
            <v>1</v>
          </cell>
          <cell r="G2358" t="str">
            <v>개</v>
          </cell>
          <cell r="I2358">
            <v>41701</v>
          </cell>
          <cell r="K2358">
            <v>7020</v>
          </cell>
          <cell r="M2358">
            <v>33671</v>
          </cell>
          <cell r="O2358">
            <v>1010</v>
          </cell>
          <cell r="P2358" t="str">
            <v>전 2-18</v>
          </cell>
        </row>
        <row r="2360">
          <cell r="B2360" t="str">
            <v>관로구방수50mm</v>
          </cell>
          <cell r="C2360" t="str">
            <v>재료비</v>
          </cell>
          <cell r="D2360" t="str">
            <v>관로구방수</v>
          </cell>
          <cell r="E2360" t="str">
            <v>50mm</v>
          </cell>
          <cell r="F2360">
            <v>1</v>
          </cell>
          <cell r="G2360" t="str">
            <v>개</v>
          </cell>
          <cell r="I2360">
            <v>7020</v>
          </cell>
          <cell r="J2360">
            <v>7020</v>
          </cell>
          <cell r="K2360">
            <v>7020</v>
          </cell>
        </row>
        <row r="2362">
          <cell r="C2362" t="str">
            <v>노무비</v>
          </cell>
          <cell r="D2362" t="str">
            <v>특고압케이블전공</v>
          </cell>
          <cell r="E2362">
            <v>0.13200000000000001</v>
          </cell>
          <cell r="F2362">
            <v>0.13200000000000001</v>
          </cell>
          <cell r="G2362" t="str">
            <v>인</v>
          </cell>
          <cell r="I2362">
            <v>24708</v>
          </cell>
          <cell r="L2362">
            <v>187184</v>
          </cell>
          <cell r="M2362">
            <v>24708</v>
          </cell>
        </row>
        <row r="2363">
          <cell r="D2363" t="str">
            <v>보통인부</v>
          </cell>
          <cell r="E2363">
            <v>0.13200000000000001</v>
          </cell>
          <cell r="F2363">
            <v>0.13200000000000001</v>
          </cell>
          <cell r="G2363" t="str">
            <v>인</v>
          </cell>
          <cell r="I2363">
            <v>8963</v>
          </cell>
          <cell r="L2363">
            <v>67909</v>
          </cell>
          <cell r="M2363">
            <v>8963</v>
          </cell>
        </row>
        <row r="2365">
          <cell r="C2365" t="str">
            <v>공구손료</v>
          </cell>
          <cell r="E2365" t="str">
            <v>노무비의</v>
          </cell>
          <cell r="F2365">
            <v>3</v>
          </cell>
          <cell r="G2365" t="str">
            <v>%</v>
          </cell>
          <cell r="I2365">
            <v>1010</v>
          </cell>
          <cell r="O2365">
            <v>1010</v>
          </cell>
        </row>
        <row r="2369">
          <cell r="A2369">
            <v>9109</v>
          </cell>
          <cell r="B2369">
            <v>3</v>
          </cell>
          <cell r="C2369" t="str">
            <v>제9109호표</v>
          </cell>
          <cell r="D2369" t="str">
            <v>관로구방수</v>
          </cell>
          <cell r="E2369" t="str">
            <v>130mm</v>
          </cell>
          <cell r="F2369">
            <v>1</v>
          </cell>
          <cell r="G2369" t="str">
            <v>개</v>
          </cell>
          <cell r="I2369">
            <v>57145</v>
          </cell>
          <cell r="K2369">
            <v>22464</v>
          </cell>
          <cell r="M2369">
            <v>33671</v>
          </cell>
          <cell r="O2369">
            <v>1010</v>
          </cell>
          <cell r="P2369" t="str">
            <v>전 2-18</v>
          </cell>
        </row>
        <row r="2371">
          <cell r="B2371" t="str">
            <v>관로구방수130mm</v>
          </cell>
          <cell r="C2371" t="str">
            <v>재료비</v>
          </cell>
          <cell r="D2371" t="str">
            <v>관로구방수</v>
          </cell>
          <cell r="E2371" t="str">
            <v>130mm</v>
          </cell>
          <cell r="F2371">
            <v>1</v>
          </cell>
          <cell r="G2371" t="str">
            <v>개</v>
          </cell>
          <cell r="I2371">
            <v>22464</v>
          </cell>
          <cell r="J2371">
            <v>22464</v>
          </cell>
          <cell r="K2371">
            <v>22464</v>
          </cell>
        </row>
        <row r="2373">
          <cell r="C2373" t="str">
            <v>노무비</v>
          </cell>
          <cell r="D2373" t="str">
            <v>특고압케이블전공</v>
          </cell>
          <cell r="E2373">
            <v>0.13200000000000001</v>
          </cell>
          <cell r="F2373">
            <v>0.13200000000000001</v>
          </cell>
          <cell r="G2373" t="str">
            <v>인</v>
          </cell>
          <cell r="I2373">
            <v>24708</v>
          </cell>
          <cell r="L2373">
            <v>187184</v>
          </cell>
          <cell r="M2373">
            <v>24708</v>
          </cell>
        </row>
        <row r="2374">
          <cell r="D2374" t="str">
            <v>보통인부</v>
          </cell>
          <cell r="E2374">
            <v>0.13200000000000001</v>
          </cell>
          <cell r="F2374">
            <v>0.13200000000000001</v>
          </cell>
          <cell r="G2374" t="str">
            <v>인</v>
          </cell>
          <cell r="I2374">
            <v>8963</v>
          </cell>
          <cell r="L2374">
            <v>67909</v>
          </cell>
          <cell r="M2374">
            <v>8963</v>
          </cell>
        </row>
        <row r="2376">
          <cell r="C2376" t="str">
            <v>공구손료</v>
          </cell>
          <cell r="E2376" t="str">
            <v>노무비의</v>
          </cell>
          <cell r="F2376">
            <v>3</v>
          </cell>
          <cell r="G2376" t="str">
            <v>%</v>
          </cell>
          <cell r="I2376">
            <v>1010</v>
          </cell>
          <cell r="O2376">
            <v>1010</v>
          </cell>
        </row>
        <row r="2380">
          <cell r="A2380">
            <v>9110</v>
          </cell>
          <cell r="B2380">
            <v>3</v>
          </cell>
          <cell r="C2380" t="str">
            <v>제9110호표</v>
          </cell>
          <cell r="D2380" t="str">
            <v>지중선로 표시기</v>
          </cell>
          <cell r="E2380">
            <v>0</v>
          </cell>
          <cell r="F2380">
            <v>1</v>
          </cell>
          <cell r="G2380" t="str">
            <v>개</v>
          </cell>
          <cell r="I2380">
            <v>23790</v>
          </cell>
          <cell r="K2380">
            <v>5400</v>
          </cell>
          <cell r="M2380">
            <v>17855</v>
          </cell>
          <cell r="O2380">
            <v>535</v>
          </cell>
          <cell r="P2380" t="str">
            <v>전 4-46</v>
          </cell>
        </row>
        <row r="2382">
          <cell r="B2382" t="str">
            <v>지중선로 표시기</v>
          </cell>
          <cell r="C2382" t="str">
            <v>재료비</v>
          </cell>
          <cell r="D2382" t="str">
            <v>지중선로 표시기</v>
          </cell>
          <cell r="F2382">
            <v>1</v>
          </cell>
          <cell r="G2382" t="str">
            <v>개</v>
          </cell>
          <cell r="I2382">
            <v>5400</v>
          </cell>
          <cell r="J2382">
            <v>5400</v>
          </cell>
          <cell r="K2382">
            <v>5400</v>
          </cell>
        </row>
        <row r="2384">
          <cell r="C2384" t="str">
            <v>노무비</v>
          </cell>
          <cell r="D2384" t="str">
            <v>특고압케이블전공</v>
          </cell>
          <cell r="E2384">
            <v>7.0000000000000007E-2</v>
          </cell>
          <cell r="F2384">
            <v>7.0000000000000007E-2</v>
          </cell>
          <cell r="G2384" t="str">
            <v>인</v>
          </cell>
          <cell r="I2384">
            <v>13102</v>
          </cell>
          <cell r="L2384">
            <v>187184</v>
          </cell>
          <cell r="M2384">
            <v>13102</v>
          </cell>
        </row>
        <row r="2385">
          <cell r="D2385" t="str">
            <v>보통인부</v>
          </cell>
          <cell r="E2385">
            <v>7.0000000000000007E-2</v>
          </cell>
          <cell r="F2385">
            <v>7.0000000000000007E-2</v>
          </cell>
          <cell r="G2385" t="str">
            <v>인</v>
          </cell>
          <cell r="I2385">
            <v>4753</v>
          </cell>
          <cell r="L2385">
            <v>67909</v>
          </cell>
          <cell r="M2385">
            <v>4753</v>
          </cell>
        </row>
        <row r="2387">
          <cell r="C2387" t="str">
            <v>공구손료</v>
          </cell>
          <cell r="E2387" t="str">
            <v>노무비의</v>
          </cell>
          <cell r="F2387">
            <v>3</v>
          </cell>
          <cell r="G2387" t="str">
            <v>%</v>
          </cell>
          <cell r="I2387">
            <v>535</v>
          </cell>
          <cell r="O2387">
            <v>535</v>
          </cell>
        </row>
        <row r="2391">
          <cell r="A2391">
            <v>9111</v>
          </cell>
          <cell r="B2391">
            <v>3</v>
          </cell>
          <cell r="C2391" t="str">
            <v>제9111호표</v>
          </cell>
          <cell r="D2391" t="str">
            <v>경고테이프</v>
          </cell>
          <cell r="E2391" t="str">
            <v>200x250</v>
          </cell>
          <cell r="F2391">
            <v>1</v>
          </cell>
          <cell r="G2391" t="str">
            <v>m</v>
          </cell>
          <cell r="I2391">
            <v>313</v>
          </cell>
          <cell r="K2391">
            <v>184</v>
          </cell>
          <cell r="M2391">
            <v>126</v>
          </cell>
          <cell r="O2391">
            <v>3</v>
          </cell>
          <cell r="P2391" t="str">
            <v>전 4-45</v>
          </cell>
        </row>
        <row r="2393">
          <cell r="B2393" t="str">
            <v>경고테이프200x250</v>
          </cell>
          <cell r="C2393" t="str">
            <v>재료비</v>
          </cell>
          <cell r="D2393" t="str">
            <v>경고테이프</v>
          </cell>
          <cell r="E2393" t="str">
            <v>200x250</v>
          </cell>
          <cell r="F2393">
            <v>1</v>
          </cell>
          <cell r="G2393" t="str">
            <v>m</v>
          </cell>
          <cell r="I2393">
            <v>184</v>
          </cell>
          <cell r="J2393">
            <v>184</v>
          </cell>
          <cell r="K2393">
            <v>184</v>
          </cell>
        </row>
        <row r="2395">
          <cell r="C2395" t="str">
            <v>노무비</v>
          </cell>
          <cell r="D2395" t="str">
            <v>저압케이블공</v>
          </cell>
          <cell r="E2395">
            <v>5.0000000000000001E-4</v>
          </cell>
          <cell r="F2395">
            <v>5.0000000000000001E-4</v>
          </cell>
          <cell r="G2395" t="str">
            <v>인</v>
          </cell>
          <cell r="I2395">
            <v>59</v>
          </cell>
          <cell r="L2395">
            <v>119817</v>
          </cell>
          <cell r="M2395">
            <v>59</v>
          </cell>
        </row>
        <row r="2396">
          <cell r="D2396" t="str">
            <v>보통인부</v>
          </cell>
          <cell r="E2396">
            <v>1E-3</v>
          </cell>
          <cell r="F2396">
            <v>1E-3</v>
          </cell>
          <cell r="G2396" t="str">
            <v>인</v>
          </cell>
          <cell r="I2396">
            <v>67</v>
          </cell>
          <cell r="L2396">
            <v>67909</v>
          </cell>
          <cell r="M2396">
            <v>67</v>
          </cell>
        </row>
        <row r="2398">
          <cell r="C2398" t="str">
            <v>공구손료</v>
          </cell>
          <cell r="E2398" t="str">
            <v>노무비의</v>
          </cell>
          <cell r="F2398">
            <v>3</v>
          </cell>
          <cell r="G2398" t="str">
            <v>%</v>
          </cell>
          <cell r="I2398">
            <v>3</v>
          </cell>
          <cell r="O2398">
            <v>3</v>
          </cell>
        </row>
        <row r="2402">
          <cell r="A2402">
            <v>9112</v>
          </cell>
          <cell r="B2402">
            <v>3</v>
          </cell>
          <cell r="C2402" t="str">
            <v>제9112호표</v>
          </cell>
          <cell r="D2402" t="str">
            <v>기초앵커 설치</v>
          </cell>
          <cell r="E2402" t="str">
            <v>HDG 19φx350Lx4EA</v>
          </cell>
          <cell r="F2402">
            <v>1</v>
          </cell>
          <cell r="G2402" t="str">
            <v>조</v>
          </cell>
          <cell r="I2402">
            <v>62356</v>
          </cell>
          <cell r="K2402">
            <v>11236</v>
          </cell>
          <cell r="M2402">
            <v>49721</v>
          </cell>
          <cell r="O2402">
            <v>1399</v>
          </cell>
        </row>
        <row r="2404">
          <cell r="C2404" t="str">
            <v>재료비</v>
          </cell>
          <cell r="D2404" t="str">
            <v>기초앵커 설치</v>
          </cell>
          <cell r="E2404" t="str">
            <v>HDG 19φx350Lx4EA</v>
          </cell>
          <cell r="F2404">
            <v>1</v>
          </cell>
          <cell r="G2404" t="str">
            <v>조</v>
          </cell>
        </row>
        <row r="2405">
          <cell r="B2405" t="str">
            <v>앵커볼트HDG, 19φx350L</v>
          </cell>
          <cell r="D2405" t="str">
            <v>앵커볼트</v>
          </cell>
          <cell r="E2405" t="str">
            <v>HDG, 19φx350L</v>
          </cell>
          <cell r="F2405">
            <v>4</v>
          </cell>
          <cell r="G2405" t="str">
            <v>개</v>
          </cell>
          <cell r="I2405">
            <v>10512</v>
          </cell>
          <cell r="J2405">
            <v>2628</v>
          </cell>
          <cell r="K2405">
            <v>10512</v>
          </cell>
        </row>
        <row r="2406">
          <cell r="B2406" t="str">
            <v>잡철물 제작설치(간단)0</v>
          </cell>
          <cell r="D2406" t="str">
            <v>잡철물 제작설치(간단)</v>
          </cell>
          <cell r="E2406">
            <v>0</v>
          </cell>
          <cell r="F2406">
            <v>8.9999999999999998E-4</v>
          </cell>
          <cell r="G2406" t="str">
            <v>ton</v>
          </cell>
          <cell r="I2406">
            <v>3130</v>
          </cell>
          <cell r="J2406">
            <v>51276</v>
          </cell>
          <cell r="K2406">
            <v>46</v>
          </cell>
          <cell r="L2406">
            <v>3427369</v>
          </cell>
          <cell r="M2406">
            <v>3084</v>
          </cell>
          <cell r="O2406">
            <v>0</v>
          </cell>
          <cell r="P2406" t="str">
            <v>제9903호표</v>
          </cell>
        </row>
        <row r="2407">
          <cell r="B2407" t="str">
            <v>이형철근D10</v>
          </cell>
          <cell r="D2407" t="str">
            <v>이형철근</v>
          </cell>
          <cell r="E2407" t="str">
            <v>D10</v>
          </cell>
          <cell r="F2407">
            <v>0.89600000000000002</v>
          </cell>
          <cell r="G2407" t="str">
            <v>kg</v>
          </cell>
          <cell r="I2407">
            <v>678</v>
          </cell>
          <cell r="J2407">
            <v>757</v>
          </cell>
          <cell r="K2407">
            <v>678</v>
          </cell>
        </row>
        <row r="2409">
          <cell r="B2409" t="str">
            <v>내선전공0.12*4</v>
          </cell>
          <cell r="C2409" t="str">
            <v>노무비</v>
          </cell>
          <cell r="D2409" t="str">
            <v>내선전공</v>
          </cell>
          <cell r="E2409" t="str">
            <v>0.12*4</v>
          </cell>
          <cell r="F2409">
            <v>0.48</v>
          </cell>
          <cell r="G2409" t="str">
            <v>인</v>
          </cell>
          <cell r="I2409">
            <v>46637</v>
          </cell>
          <cell r="L2409">
            <v>97161</v>
          </cell>
          <cell r="M2409">
            <v>46637</v>
          </cell>
        </row>
        <row r="2411">
          <cell r="C2411" t="str">
            <v>공구손료</v>
          </cell>
          <cell r="E2411" t="str">
            <v>노무비의</v>
          </cell>
          <cell r="F2411">
            <v>3</v>
          </cell>
          <cell r="G2411" t="str">
            <v>%</v>
          </cell>
          <cell r="I2411">
            <v>1399</v>
          </cell>
          <cell r="O2411">
            <v>1399</v>
          </cell>
        </row>
        <row r="2413">
          <cell r="A2413">
            <v>9900</v>
          </cell>
          <cell r="B2413">
            <v>3</v>
          </cell>
          <cell r="C2413" t="str">
            <v>제9900호표</v>
          </cell>
          <cell r="D2413" t="str">
            <v>터파기</v>
          </cell>
          <cell r="E2413" t="str">
            <v>(기계90%+인력10%)</v>
          </cell>
          <cell r="F2413">
            <v>1</v>
          </cell>
          <cell r="G2413" t="str">
            <v>㎥</v>
          </cell>
          <cell r="I2413">
            <v>3704</v>
          </cell>
          <cell r="K2413">
            <v>252</v>
          </cell>
          <cell r="M2413">
            <v>3183</v>
          </cell>
          <cell r="O2413">
            <v>269</v>
          </cell>
          <cell r="P2413" t="str">
            <v>공통대가</v>
          </cell>
        </row>
        <row r="2415">
          <cell r="B2415" t="str">
            <v>터파기(기계90%+인력10%)</v>
          </cell>
          <cell r="C2415" t="str">
            <v>재료비</v>
          </cell>
          <cell r="D2415" t="str">
            <v>터파기</v>
          </cell>
          <cell r="E2415" t="str">
            <v>(기계90%+인력10%)</v>
          </cell>
          <cell r="F2415">
            <v>1</v>
          </cell>
          <cell r="G2415" t="str">
            <v>㎥</v>
          </cell>
          <cell r="I2415">
            <v>3704</v>
          </cell>
          <cell r="K2415">
            <v>252</v>
          </cell>
          <cell r="M2415">
            <v>3183</v>
          </cell>
          <cell r="O2415">
            <v>269</v>
          </cell>
        </row>
        <row r="2424">
          <cell r="A2424">
            <v>9901</v>
          </cell>
          <cell r="B2424">
            <v>3</v>
          </cell>
          <cell r="C2424" t="str">
            <v>제9901호표</v>
          </cell>
          <cell r="D2424" t="str">
            <v>되메우기 및 다짐</v>
          </cell>
          <cell r="E2424" t="str">
            <v>(기계90%+인력10%)</v>
          </cell>
          <cell r="F2424">
            <v>1</v>
          </cell>
          <cell r="G2424" t="str">
            <v>㎥</v>
          </cell>
          <cell r="I2424">
            <v>5966</v>
          </cell>
          <cell r="K2424">
            <v>410</v>
          </cell>
          <cell r="M2424">
            <v>5255</v>
          </cell>
          <cell r="O2424">
            <v>301</v>
          </cell>
          <cell r="P2424" t="str">
            <v>공통대가</v>
          </cell>
        </row>
        <row r="2426">
          <cell r="B2426" t="str">
            <v>되메우기 및 다짐(기계90%+인력10%)</v>
          </cell>
          <cell r="C2426" t="str">
            <v>재료비</v>
          </cell>
          <cell r="D2426" t="str">
            <v>되메우기 및 다짐</v>
          </cell>
          <cell r="E2426" t="str">
            <v>(기계90%+인력10%)</v>
          </cell>
          <cell r="F2426">
            <v>1</v>
          </cell>
          <cell r="G2426" t="str">
            <v>㎥</v>
          </cell>
          <cell r="I2426">
            <v>5966</v>
          </cell>
          <cell r="K2426">
            <v>410</v>
          </cell>
          <cell r="M2426">
            <v>5255</v>
          </cell>
          <cell r="O2426">
            <v>301</v>
          </cell>
        </row>
        <row r="2435">
          <cell r="A2435">
            <v>9902</v>
          </cell>
          <cell r="B2435">
            <v>3</v>
          </cell>
          <cell r="C2435" t="str">
            <v>제9902호표</v>
          </cell>
          <cell r="D2435" t="str">
            <v>잔토처리</v>
          </cell>
          <cell r="F2435">
            <v>1</v>
          </cell>
          <cell r="G2435" t="str">
            <v>㎥</v>
          </cell>
          <cell r="I2435">
            <v>4387</v>
          </cell>
          <cell r="K2435">
            <v>235</v>
          </cell>
          <cell r="M2435">
            <v>3901</v>
          </cell>
          <cell r="O2435">
            <v>251</v>
          </cell>
          <cell r="P2435" t="str">
            <v>공통대가</v>
          </cell>
        </row>
        <row r="2437">
          <cell r="B2437" t="str">
            <v>잔토처리(기계90%+인력10%)</v>
          </cell>
          <cell r="C2437" t="str">
            <v>재료비</v>
          </cell>
          <cell r="D2437" t="str">
            <v>잔토처리</v>
          </cell>
          <cell r="E2437" t="str">
            <v>(기계90%+인력10%)</v>
          </cell>
          <cell r="F2437">
            <v>1</v>
          </cell>
          <cell r="G2437" t="str">
            <v>㎥</v>
          </cell>
          <cell r="I2437">
            <v>4387</v>
          </cell>
          <cell r="K2437">
            <v>235</v>
          </cell>
          <cell r="M2437">
            <v>3901</v>
          </cell>
          <cell r="O2437">
            <v>251</v>
          </cell>
        </row>
        <row r="2446">
          <cell r="A2446">
            <v>9903</v>
          </cell>
          <cell r="B2446">
            <v>3</v>
          </cell>
          <cell r="C2446" t="str">
            <v>제9903호표</v>
          </cell>
          <cell r="D2446" t="str">
            <v>잡철물 제작설치(간단)</v>
          </cell>
          <cell r="F2446">
            <v>1</v>
          </cell>
          <cell r="G2446" t="str">
            <v>ton</v>
          </cell>
          <cell r="I2446">
            <v>3586933</v>
          </cell>
          <cell r="K2446">
            <v>51276</v>
          </cell>
          <cell r="M2446">
            <v>3427369</v>
          </cell>
          <cell r="O2446">
            <v>108288</v>
          </cell>
          <cell r="P2446" t="str">
            <v>공통대가</v>
          </cell>
        </row>
        <row r="2448">
          <cell r="B2448" t="str">
            <v>잡철물 제작설치(간단)</v>
          </cell>
          <cell r="C2448" t="str">
            <v>재료비</v>
          </cell>
          <cell r="D2448" t="str">
            <v>잡철물 제작설치(간단)</v>
          </cell>
          <cell r="F2448">
            <v>1</v>
          </cell>
          <cell r="G2448" t="str">
            <v>ton</v>
          </cell>
          <cell r="I2448">
            <v>3586933</v>
          </cell>
          <cell r="K2448">
            <v>51276</v>
          </cell>
          <cell r="M2448">
            <v>3427369</v>
          </cell>
          <cell r="O2448">
            <v>108288</v>
          </cell>
        </row>
        <row r="2457">
          <cell r="A2457">
            <v>9904</v>
          </cell>
          <cell r="B2457">
            <v>3</v>
          </cell>
          <cell r="C2457" t="str">
            <v>제9904호표</v>
          </cell>
          <cell r="D2457" t="str">
            <v>콘크리트타설(무근)</v>
          </cell>
          <cell r="F2457">
            <v>1</v>
          </cell>
          <cell r="G2457" t="str">
            <v>㎥</v>
          </cell>
          <cell r="I2457">
            <v>93350</v>
          </cell>
          <cell r="K2457">
            <v>42697</v>
          </cell>
          <cell r="M2457">
            <v>50653</v>
          </cell>
          <cell r="O2457">
            <v>0</v>
          </cell>
          <cell r="P2457" t="str">
            <v>공통대가</v>
          </cell>
        </row>
        <row r="2459">
          <cell r="B2459" t="str">
            <v>콘크리트타설(무근)40-180-8</v>
          </cell>
          <cell r="C2459" t="str">
            <v>재료비</v>
          </cell>
          <cell r="D2459" t="str">
            <v>콘크리트타설(무근)</v>
          </cell>
          <cell r="E2459" t="str">
            <v>40-180-8</v>
          </cell>
          <cell r="F2459">
            <v>1</v>
          </cell>
          <cell r="G2459" t="str">
            <v>㎥</v>
          </cell>
          <cell r="I2459">
            <v>93350</v>
          </cell>
          <cell r="K2459">
            <v>42697</v>
          </cell>
          <cell r="M2459">
            <v>50653</v>
          </cell>
        </row>
        <row r="2468">
          <cell r="A2468">
            <v>9905</v>
          </cell>
          <cell r="B2468">
            <v>3</v>
          </cell>
          <cell r="C2468" t="str">
            <v>제9905호표</v>
          </cell>
          <cell r="D2468" t="str">
            <v>콘크리트타설(철근)</v>
          </cell>
          <cell r="F2468">
            <v>1</v>
          </cell>
          <cell r="G2468" t="str">
            <v>㎥</v>
          </cell>
          <cell r="I2468">
            <v>83846</v>
          </cell>
          <cell r="K2468">
            <v>51863</v>
          </cell>
          <cell r="M2468">
            <v>31983</v>
          </cell>
          <cell r="O2468">
            <v>0</v>
          </cell>
          <cell r="P2468" t="str">
            <v>공통대가</v>
          </cell>
        </row>
        <row r="2470">
          <cell r="B2470" t="str">
            <v>콘크리트타설(철근)25-240-12</v>
          </cell>
          <cell r="C2470" t="str">
            <v>재료비</v>
          </cell>
          <cell r="D2470" t="str">
            <v>콘크리트타설(철근)</v>
          </cell>
          <cell r="E2470" t="str">
            <v>25-240-12</v>
          </cell>
          <cell r="F2470">
            <v>1</v>
          </cell>
          <cell r="G2470" t="str">
            <v>㎥</v>
          </cell>
          <cell r="I2470">
            <v>83846</v>
          </cell>
          <cell r="K2470">
            <v>51863</v>
          </cell>
          <cell r="M2470">
            <v>31983</v>
          </cell>
        </row>
        <row r="2479">
          <cell r="A2479">
            <v>9906</v>
          </cell>
          <cell r="B2479">
            <v>3</v>
          </cell>
          <cell r="C2479" t="str">
            <v>제9906호표</v>
          </cell>
          <cell r="D2479" t="str">
            <v>잡석다짐</v>
          </cell>
          <cell r="F2479">
            <v>1</v>
          </cell>
          <cell r="G2479" t="str">
            <v>㎥</v>
          </cell>
          <cell r="I2479">
            <v>31539</v>
          </cell>
          <cell r="K2479">
            <v>0</v>
          </cell>
          <cell r="M2479">
            <v>31539</v>
          </cell>
          <cell r="O2479">
            <v>0</v>
          </cell>
          <cell r="P2479" t="str">
            <v>공통대가</v>
          </cell>
        </row>
        <row r="2481">
          <cell r="B2481" t="str">
            <v>잡석다짐</v>
          </cell>
          <cell r="C2481" t="str">
            <v>재료비</v>
          </cell>
          <cell r="D2481" t="str">
            <v>잡석다짐</v>
          </cell>
          <cell r="F2481">
            <v>1</v>
          </cell>
          <cell r="G2481" t="str">
            <v>㎥</v>
          </cell>
          <cell r="I2481">
            <v>31539</v>
          </cell>
          <cell r="M2481">
            <v>31539</v>
          </cell>
        </row>
        <row r="2490">
          <cell r="A2490">
            <v>9907</v>
          </cell>
          <cell r="B2490">
            <v>3</v>
          </cell>
          <cell r="C2490" t="str">
            <v>제9907호표</v>
          </cell>
          <cell r="D2490" t="str">
            <v>합판거푸집(4회)</v>
          </cell>
          <cell r="F2490">
            <v>1</v>
          </cell>
          <cell r="G2490" t="str">
            <v>㎥</v>
          </cell>
          <cell r="I2490">
            <v>23305</v>
          </cell>
          <cell r="K2490">
            <v>5231</v>
          </cell>
          <cell r="M2490">
            <v>18074</v>
          </cell>
          <cell r="O2490">
            <v>0</v>
          </cell>
          <cell r="P2490" t="str">
            <v>공통대가</v>
          </cell>
        </row>
        <row r="2492">
          <cell r="B2492" t="str">
            <v>합판거푸집(4회)</v>
          </cell>
          <cell r="C2492" t="str">
            <v>재료비</v>
          </cell>
          <cell r="D2492" t="str">
            <v>합판거푸집(4회)</v>
          </cell>
          <cell r="F2492">
            <v>1</v>
          </cell>
          <cell r="G2492" t="str">
            <v>㎥</v>
          </cell>
          <cell r="I2492">
            <v>23305</v>
          </cell>
          <cell r="K2492">
            <v>5231</v>
          </cell>
          <cell r="M2492">
            <v>18074</v>
          </cell>
        </row>
      </sheetData>
      <sheetData sheetId="3" refreshError="1">
        <row r="6">
          <cell r="N6" t="str">
            <v>전선관PE 16mm</v>
          </cell>
          <cell r="O6">
            <v>231</v>
          </cell>
          <cell r="P6" t="str">
            <v>m</v>
          </cell>
        </row>
        <row r="7">
          <cell r="N7" t="str">
            <v>전선관PE 22mm</v>
          </cell>
          <cell r="O7">
            <v>331</v>
          </cell>
          <cell r="P7" t="str">
            <v>m</v>
          </cell>
        </row>
        <row r="8">
          <cell r="N8" t="str">
            <v>전선관PE 28mm</v>
          </cell>
          <cell r="O8">
            <v>482</v>
          </cell>
          <cell r="P8" t="str">
            <v>m</v>
          </cell>
        </row>
        <row r="9">
          <cell r="N9" t="str">
            <v>전선관PE 36mm</v>
          </cell>
          <cell r="O9">
            <v>719</v>
          </cell>
          <cell r="P9" t="str">
            <v>m</v>
          </cell>
        </row>
        <row r="10">
          <cell r="N10" t="str">
            <v>전선관PE 42mm</v>
          </cell>
          <cell r="O10">
            <v>953</v>
          </cell>
          <cell r="P10" t="str">
            <v>m</v>
          </cell>
        </row>
        <row r="11">
          <cell r="N11" t="str">
            <v>전선관PE 54mm</v>
          </cell>
          <cell r="O11">
            <v>1321</v>
          </cell>
          <cell r="P11" t="str">
            <v>m</v>
          </cell>
        </row>
        <row r="12">
          <cell r="N12" t="str">
            <v>전선관PE 70mm</v>
          </cell>
          <cell r="O12">
            <v>2090</v>
          </cell>
          <cell r="P12" t="str">
            <v>m</v>
          </cell>
        </row>
        <row r="13">
          <cell r="N13" t="str">
            <v>전선관HI-PVC 16mm</v>
          </cell>
          <cell r="O13">
            <v>337</v>
          </cell>
          <cell r="P13" t="str">
            <v>m</v>
          </cell>
        </row>
        <row r="14">
          <cell r="N14" t="str">
            <v>전선관HI-PVC 22mm</v>
          </cell>
          <cell r="O14">
            <v>408</v>
          </cell>
          <cell r="P14" t="str">
            <v>m</v>
          </cell>
        </row>
        <row r="15">
          <cell r="N15" t="str">
            <v>전선관HI-PVC 28mm</v>
          </cell>
          <cell r="O15">
            <v>793</v>
          </cell>
          <cell r="P15" t="str">
            <v>m</v>
          </cell>
        </row>
        <row r="16">
          <cell r="N16" t="str">
            <v>전선관HI-PVC 36mm</v>
          </cell>
          <cell r="O16">
            <v>1235</v>
          </cell>
          <cell r="P16" t="str">
            <v>m</v>
          </cell>
        </row>
        <row r="17">
          <cell r="N17" t="str">
            <v>전선관HI-PVC 42mm</v>
          </cell>
          <cell r="O17">
            <v>1456</v>
          </cell>
          <cell r="P17" t="str">
            <v>m</v>
          </cell>
        </row>
        <row r="18">
          <cell r="N18" t="str">
            <v>전선관HI-PVC 54mm</v>
          </cell>
          <cell r="O18">
            <v>2145</v>
          </cell>
          <cell r="P18" t="str">
            <v>m</v>
          </cell>
        </row>
        <row r="19">
          <cell r="N19" t="str">
            <v>전선관HI-PVC 70mm</v>
          </cell>
          <cell r="O19">
            <v>2912</v>
          </cell>
          <cell r="P19" t="str">
            <v>m</v>
          </cell>
        </row>
        <row r="20">
          <cell r="N20" t="str">
            <v>전선관파형관 30mm</v>
          </cell>
          <cell r="O20">
            <v>363</v>
          </cell>
          <cell r="P20" t="str">
            <v>m</v>
          </cell>
        </row>
        <row r="21">
          <cell r="N21" t="str">
            <v>전선관파형관 40mm</v>
          </cell>
          <cell r="O21">
            <v>561</v>
          </cell>
          <cell r="P21" t="str">
            <v>m</v>
          </cell>
        </row>
        <row r="22">
          <cell r="N22" t="str">
            <v>전선관파형관 50mm</v>
          </cell>
          <cell r="O22">
            <v>682</v>
          </cell>
          <cell r="P22" t="str">
            <v>m</v>
          </cell>
        </row>
        <row r="23">
          <cell r="N23" t="str">
            <v>전선관파형관 65mm</v>
          </cell>
          <cell r="O23">
            <v>935</v>
          </cell>
          <cell r="P23" t="str">
            <v>m</v>
          </cell>
        </row>
        <row r="24">
          <cell r="N24" t="str">
            <v>전선관파형관 80mm</v>
          </cell>
          <cell r="O24">
            <v>1309</v>
          </cell>
          <cell r="P24" t="str">
            <v>m</v>
          </cell>
        </row>
        <row r="25">
          <cell r="N25" t="str">
            <v>전선관파형관 100mm</v>
          </cell>
          <cell r="O25">
            <v>1969</v>
          </cell>
          <cell r="P25" t="str">
            <v>m</v>
          </cell>
        </row>
        <row r="26">
          <cell r="N26" t="str">
            <v>전선관파형관 125mm</v>
          </cell>
          <cell r="O26">
            <v>2805</v>
          </cell>
          <cell r="P26" t="str">
            <v>m</v>
          </cell>
        </row>
        <row r="27">
          <cell r="N27" t="str">
            <v>전선관파형관 175mm</v>
          </cell>
          <cell r="O27">
            <v>5610</v>
          </cell>
          <cell r="P27" t="str">
            <v>m</v>
          </cell>
        </row>
        <row r="28">
          <cell r="N28" t="str">
            <v>전선관백관 32mm</v>
          </cell>
          <cell r="O28">
            <v>3700</v>
          </cell>
          <cell r="P28" t="str">
            <v>m</v>
          </cell>
        </row>
        <row r="29">
          <cell r="N29" t="str">
            <v>전선관백관 50mm</v>
          </cell>
          <cell r="O29">
            <v>5995</v>
          </cell>
          <cell r="P29" t="str">
            <v>m</v>
          </cell>
        </row>
        <row r="30">
          <cell r="N30" t="str">
            <v>전선관ST 16mm</v>
          </cell>
          <cell r="O30">
            <v>1840</v>
          </cell>
          <cell r="P30" t="str">
            <v>m</v>
          </cell>
        </row>
        <row r="31">
          <cell r="N31" t="str">
            <v>전선관ST 22mm</v>
          </cell>
          <cell r="O31">
            <v>2379</v>
          </cell>
          <cell r="P31" t="str">
            <v>m</v>
          </cell>
        </row>
        <row r="32">
          <cell r="N32" t="str">
            <v>전선관ST 28mm</v>
          </cell>
          <cell r="O32">
            <v>3012</v>
          </cell>
          <cell r="P32" t="str">
            <v>m</v>
          </cell>
        </row>
        <row r="33">
          <cell r="N33" t="str">
            <v>전선관ST 36mm</v>
          </cell>
          <cell r="O33">
            <v>3850</v>
          </cell>
          <cell r="P33" t="str">
            <v>m</v>
          </cell>
        </row>
        <row r="34">
          <cell r="N34" t="str">
            <v>전선관ST 42mm</v>
          </cell>
          <cell r="O34">
            <v>4475</v>
          </cell>
          <cell r="P34" t="str">
            <v>m</v>
          </cell>
        </row>
        <row r="35">
          <cell r="N35" t="str">
            <v>전선관ST 54mm</v>
          </cell>
          <cell r="O35">
            <v>6232</v>
          </cell>
          <cell r="P35" t="str">
            <v>m</v>
          </cell>
        </row>
        <row r="36">
          <cell r="N36" t="str">
            <v>전선관ST 70mm</v>
          </cell>
          <cell r="O36">
            <v>7925</v>
          </cell>
          <cell r="P36" t="str">
            <v>m</v>
          </cell>
        </row>
        <row r="37">
          <cell r="N37" t="str">
            <v>전선관ST 82mm</v>
          </cell>
          <cell r="O37">
            <v>9007</v>
          </cell>
          <cell r="P37" t="str">
            <v>m</v>
          </cell>
        </row>
        <row r="38">
          <cell r="N38" t="str">
            <v>전선관ST 104mm</v>
          </cell>
          <cell r="O38">
            <v>17642</v>
          </cell>
          <cell r="P38" t="str">
            <v>m</v>
          </cell>
        </row>
        <row r="39">
          <cell r="N39" t="str">
            <v>가요전선관1종 방수 16mm</v>
          </cell>
          <cell r="O39">
            <v>1050</v>
          </cell>
          <cell r="P39" t="str">
            <v>m</v>
          </cell>
        </row>
        <row r="40">
          <cell r="N40" t="str">
            <v>가요전선관1종 방수 22mm</v>
          </cell>
          <cell r="O40">
            <v>1480</v>
          </cell>
          <cell r="P40" t="str">
            <v>m</v>
          </cell>
        </row>
        <row r="41">
          <cell r="N41" t="str">
            <v>가요전선관1종 방수 28mm</v>
          </cell>
          <cell r="O41">
            <v>2100</v>
          </cell>
          <cell r="P41" t="str">
            <v>m</v>
          </cell>
        </row>
        <row r="42">
          <cell r="N42" t="str">
            <v>가요전선관1종 방수 36mm</v>
          </cell>
          <cell r="O42">
            <v>2980</v>
          </cell>
          <cell r="P42" t="str">
            <v>m</v>
          </cell>
        </row>
        <row r="43">
          <cell r="N43" t="str">
            <v>가요전선관1종 방수 42mm</v>
          </cell>
          <cell r="O43">
            <v>3760</v>
          </cell>
          <cell r="P43" t="str">
            <v>m</v>
          </cell>
        </row>
        <row r="44">
          <cell r="N44" t="str">
            <v>가요전선관1종 방수 54mm</v>
          </cell>
          <cell r="O44">
            <v>5070</v>
          </cell>
          <cell r="P44" t="str">
            <v>m</v>
          </cell>
        </row>
        <row r="45">
          <cell r="N45" t="str">
            <v>가요전선관1종 방수 70mm</v>
          </cell>
          <cell r="O45">
            <v>9490</v>
          </cell>
          <cell r="P45" t="str">
            <v>m</v>
          </cell>
        </row>
        <row r="46">
          <cell r="N46" t="str">
            <v>가요전선관1종 방수 82mm</v>
          </cell>
          <cell r="O46">
            <v>13580</v>
          </cell>
          <cell r="P46" t="str">
            <v>m</v>
          </cell>
        </row>
        <row r="47">
          <cell r="N47" t="str">
            <v>가요전선관1종 방수 104mm</v>
          </cell>
          <cell r="O47">
            <v>18480</v>
          </cell>
          <cell r="P47" t="str">
            <v>m</v>
          </cell>
        </row>
        <row r="48">
          <cell r="N48" t="str">
            <v>광케이블 통신관22mm</v>
          </cell>
          <cell r="O48">
            <v>544</v>
          </cell>
          <cell r="P48" t="str">
            <v>m</v>
          </cell>
        </row>
        <row r="49">
          <cell r="N49" t="str">
            <v>후렉시블 콘넥터16mm</v>
          </cell>
          <cell r="O49">
            <v>1890</v>
          </cell>
          <cell r="P49" t="str">
            <v>개</v>
          </cell>
        </row>
        <row r="50">
          <cell r="N50" t="str">
            <v>후렉시블 콘넥터22mm</v>
          </cell>
          <cell r="O50">
            <v>2600</v>
          </cell>
          <cell r="P50" t="str">
            <v>개</v>
          </cell>
        </row>
        <row r="51">
          <cell r="N51" t="str">
            <v>후렉시블 콘넥터28mm</v>
          </cell>
          <cell r="O51">
            <v>3190</v>
          </cell>
          <cell r="P51" t="str">
            <v>개</v>
          </cell>
        </row>
        <row r="52">
          <cell r="N52" t="str">
            <v>후렉시블 콘넥터36mm</v>
          </cell>
          <cell r="O52">
            <v>5030</v>
          </cell>
          <cell r="P52" t="str">
            <v>개</v>
          </cell>
        </row>
        <row r="53">
          <cell r="N53" t="str">
            <v>후렉시블 콘넥터42mm</v>
          </cell>
          <cell r="O53">
            <v>7230</v>
          </cell>
          <cell r="P53" t="str">
            <v>개</v>
          </cell>
        </row>
        <row r="54">
          <cell r="N54" t="str">
            <v>후렉시블 콘넥터54mm</v>
          </cell>
          <cell r="O54">
            <v>10280</v>
          </cell>
          <cell r="P54" t="str">
            <v>개</v>
          </cell>
        </row>
        <row r="55">
          <cell r="N55" t="str">
            <v>후렉시블 콘넥터70mm</v>
          </cell>
          <cell r="O55">
            <v>16470</v>
          </cell>
          <cell r="P55" t="str">
            <v>개</v>
          </cell>
        </row>
        <row r="56">
          <cell r="N56" t="str">
            <v>후렉시블 콘넥터82mm</v>
          </cell>
          <cell r="O56">
            <v>18170</v>
          </cell>
          <cell r="P56" t="str">
            <v>개</v>
          </cell>
        </row>
        <row r="57">
          <cell r="N57" t="str">
            <v>후렉시블 콘넥터104mm</v>
          </cell>
          <cell r="O57">
            <v>42630</v>
          </cell>
          <cell r="P57" t="str">
            <v>개</v>
          </cell>
        </row>
        <row r="58">
          <cell r="N58" t="str">
            <v>파이프 클램프ST 22mm</v>
          </cell>
          <cell r="O58">
            <v>150</v>
          </cell>
          <cell r="P58" t="str">
            <v>개</v>
          </cell>
        </row>
        <row r="59">
          <cell r="N59" t="str">
            <v>파이프 클램프ST 28mm</v>
          </cell>
          <cell r="O59">
            <v>158</v>
          </cell>
          <cell r="P59" t="str">
            <v>개</v>
          </cell>
        </row>
        <row r="60">
          <cell r="N60" t="str">
            <v>파이프 클램프ST 36mm</v>
          </cell>
          <cell r="O60">
            <v>193</v>
          </cell>
          <cell r="P60" t="str">
            <v>개</v>
          </cell>
        </row>
        <row r="61">
          <cell r="N61" t="str">
            <v>파이프 클램프ST 42mm</v>
          </cell>
          <cell r="O61">
            <v>230</v>
          </cell>
          <cell r="P61" t="str">
            <v>개</v>
          </cell>
        </row>
        <row r="62">
          <cell r="N62" t="str">
            <v>파이프 클램프ST 54mm</v>
          </cell>
          <cell r="O62">
            <v>253</v>
          </cell>
          <cell r="P62" t="str">
            <v>개</v>
          </cell>
        </row>
        <row r="63">
          <cell r="N63" t="str">
            <v>파이프 클램프ST 70mm</v>
          </cell>
          <cell r="O63">
            <v>314</v>
          </cell>
          <cell r="P63" t="str">
            <v>개</v>
          </cell>
        </row>
        <row r="64">
          <cell r="N64" t="str">
            <v>파이프 클램프ST 82mm</v>
          </cell>
          <cell r="O64">
            <v>403</v>
          </cell>
          <cell r="P64" t="str">
            <v>개</v>
          </cell>
        </row>
        <row r="65">
          <cell r="N65" t="str">
            <v>파이프 클램프ST 104mm</v>
          </cell>
          <cell r="P65" t="str">
            <v>개</v>
          </cell>
        </row>
        <row r="67">
          <cell r="P67">
            <v>0</v>
          </cell>
        </row>
        <row r="68">
          <cell r="N68" t="str">
            <v>Cable Tray300Wx100H, 알루미늄, 2.5t</v>
          </cell>
          <cell r="O68">
            <v>14450</v>
          </cell>
          <cell r="P68" t="str">
            <v>m</v>
          </cell>
        </row>
        <row r="69">
          <cell r="N69" t="str">
            <v>Cable Tray450Wx100H, 알루미늄, 2.5t</v>
          </cell>
          <cell r="O69">
            <v>16070</v>
          </cell>
          <cell r="P69" t="str">
            <v>m</v>
          </cell>
        </row>
        <row r="70">
          <cell r="N70" t="str">
            <v>Cable Tray600Wx100H, 알루미늄, 2.5t</v>
          </cell>
          <cell r="O70">
            <v>17690</v>
          </cell>
          <cell r="P70" t="str">
            <v>m</v>
          </cell>
        </row>
        <row r="71">
          <cell r="N71" t="str">
            <v>Cable Tray Cover300W, 용융아연도금</v>
          </cell>
          <cell r="O71">
            <v>14160</v>
          </cell>
          <cell r="P71" t="str">
            <v>m</v>
          </cell>
        </row>
        <row r="72">
          <cell r="N72" t="str">
            <v>Cable Tray Cover450W, 용융아연도금</v>
          </cell>
          <cell r="O72">
            <v>19720</v>
          </cell>
          <cell r="P72" t="str">
            <v>m</v>
          </cell>
        </row>
        <row r="73">
          <cell r="N73" t="str">
            <v>Cable Tray Cover600W, 용융아연도금</v>
          </cell>
          <cell r="O73">
            <v>25280</v>
          </cell>
          <cell r="P73" t="str">
            <v>m</v>
          </cell>
        </row>
        <row r="74">
          <cell r="N74" t="str">
            <v>Reducer300-450</v>
          </cell>
          <cell r="O74">
            <v>10500</v>
          </cell>
          <cell r="P74" t="str">
            <v>개</v>
          </cell>
        </row>
        <row r="75">
          <cell r="N75" t="str">
            <v>Reducer450-600</v>
          </cell>
          <cell r="O75">
            <v>11500</v>
          </cell>
          <cell r="P75" t="str">
            <v>개</v>
          </cell>
        </row>
        <row r="76">
          <cell r="N76" t="str">
            <v>Vertical Elbow300W, L형</v>
          </cell>
          <cell r="O76">
            <v>14200</v>
          </cell>
          <cell r="P76" t="str">
            <v>개</v>
          </cell>
        </row>
        <row r="77">
          <cell r="N77" t="str">
            <v>Vertical Elbow450W, L형</v>
          </cell>
          <cell r="O77">
            <v>15500</v>
          </cell>
          <cell r="P77" t="str">
            <v>개</v>
          </cell>
        </row>
        <row r="78">
          <cell r="N78" t="str">
            <v>Vertical Elbow600W, L형</v>
          </cell>
          <cell r="O78">
            <v>16800</v>
          </cell>
          <cell r="P78" t="str">
            <v>개</v>
          </cell>
        </row>
        <row r="79">
          <cell r="N79" t="str">
            <v>Horizontal Elbow300W, L형(90˚)</v>
          </cell>
          <cell r="O79">
            <v>21050</v>
          </cell>
          <cell r="P79" t="str">
            <v>개</v>
          </cell>
        </row>
        <row r="80">
          <cell r="N80" t="str">
            <v>Horizontal Elbow450W, L형(90˚)</v>
          </cell>
          <cell r="O80">
            <v>26730</v>
          </cell>
          <cell r="P80" t="str">
            <v>개</v>
          </cell>
        </row>
        <row r="81">
          <cell r="N81" t="str">
            <v>Horizontal Elbow600W, L형(90˚)</v>
          </cell>
          <cell r="O81">
            <v>31390</v>
          </cell>
          <cell r="P81" t="str">
            <v>개</v>
          </cell>
        </row>
        <row r="82">
          <cell r="N82" t="str">
            <v>Horizontal Tee300W, T형</v>
          </cell>
          <cell r="O82">
            <v>27050</v>
          </cell>
          <cell r="P82" t="str">
            <v>개</v>
          </cell>
        </row>
        <row r="83">
          <cell r="N83" t="str">
            <v>Horizontal Tee450W, T형</v>
          </cell>
          <cell r="O83">
            <v>37050</v>
          </cell>
          <cell r="P83" t="str">
            <v>개</v>
          </cell>
        </row>
        <row r="84">
          <cell r="N84" t="str">
            <v>Horizontal Tee600W, T형</v>
          </cell>
          <cell r="O84">
            <v>42540</v>
          </cell>
          <cell r="P84" t="str">
            <v>개</v>
          </cell>
        </row>
        <row r="85">
          <cell r="N85" t="str">
            <v>Horizontal Cross300W, +형</v>
          </cell>
          <cell r="O85">
            <v>37810</v>
          </cell>
          <cell r="P85" t="str">
            <v>개</v>
          </cell>
        </row>
        <row r="86">
          <cell r="N86" t="str">
            <v>Horizontal Cross450W, +형</v>
          </cell>
          <cell r="O86">
            <v>43950</v>
          </cell>
          <cell r="P86" t="str">
            <v>개</v>
          </cell>
        </row>
        <row r="87">
          <cell r="N87" t="str">
            <v>Horizontal Cross600W, +형</v>
          </cell>
          <cell r="O87">
            <v>50200</v>
          </cell>
          <cell r="P87" t="str">
            <v>개</v>
          </cell>
        </row>
        <row r="88">
          <cell r="N88" t="str">
            <v>Cover Clamp100H</v>
          </cell>
          <cell r="O88">
            <v>800</v>
          </cell>
          <cell r="P88" t="str">
            <v>개</v>
          </cell>
        </row>
        <row r="89">
          <cell r="N89" t="str">
            <v>2 Hole Bracket</v>
          </cell>
          <cell r="O89">
            <v>11400</v>
          </cell>
          <cell r="P89" t="str">
            <v>개</v>
          </cell>
        </row>
        <row r="90">
          <cell r="N90" t="str">
            <v>Joiner Connector</v>
          </cell>
          <cell r="O90">
            <v>1200</v>
          </cell>
          <cell r="P90" t="str">
            <v>개</v>
          </cell>
        </row>
        <row r="91">
          <cell r="N91" t="str">
            <v>Side Rail Clamp</v>
          </cell>
          <cell r="O91">
            <v>350</v>
          </cell>
          <cell r="P91" t="str">
            <v>개</v>
          </cell>
        </row>
        <row r="92">
          <cell r="N92" t="str">
            <v>Hanger Rod3/8"</v>
          </cell>
          <cell r="O92">
            <v>600</v>
          </cell>
          <cell r="P92" t="str">
            <v>개</v>
          </cell>
        </row>
        <row r="93">
          <cell r="N93" t="str">
            <v>Hex Head Bolt(STS)</v>
          </cell>
          <cell r="O93">
            <v>120</v>
          </cell>
          <cell r="P93" t="str">
            <v>개</v>
          </cell>
        </row>
        <row r="94">
          <cell r="N94" t="str">
            <v>Shank Bolt/Nut(STS)</v>
          </cell>
          <cell r="O94">
            <v>420</v>
          </cell>
          <cell r="P94" t="str">
            <v>개</v>
          </cell>
        </row>
        <row r="95">
          <cell r="N95" t="str">
            <v>Spring Nut(STS)</v>
          </cell>
          <cell r="O95">
            <v>360</v>
          </cell>
          <cell r="P95" t="str">
            <v>개</v>
          </cell>
        </row>
        <row r="96">
          <cell r="N96" t="str">
            <v>Square Washer(STS)</v>
          </cell>
          <cell r="O96">
            <v>200</v>
          </cell>
          <cell r="P96" t="str">
            <v>개</v>
          </cell>
        </row>
        <row r="97">
          <cell r="N97" t="str">
            <v>Grounding JumperWire</v>
          </cell>
          <cell r="O97">
            <v>1750</v>
          </cell>
          <cell r="P97" t="str">
            <v>개</v>
          </cell>
        </row>
        <row r="99">
          <cell r="P99">
            <v>0</v>
          </cell>
        </row>
        <row r="100">
          <cell r="N100" t="str">
            <v>한전인입주 설치16m</v>
          </cell>
          <cell r="O100">
            <v>333000</v>
          </cell>
          <cell r="P100" t="str">
            <v>본</v>
          </cell>
        </row>
        <row r="101">
          <cell r="N101" t="str">
            <v>콘크리트근가한전주 1.2m</v>
          </cell>
          <cell r="O101">
            <v>8000</v>
          </cell>
          <cell r="P101" t="str">
            <v>조</v>
          </cell>
        </row>
        <row r="102">
          <cell r="N102" t="str">
            <v>근가 U볼트Φ360×590</v>
          </cell>
          <cell r="O102">
            <v>5820</v>
          </cell>
          <cell r="P102" t="str">
            <v>조</v>
          </cell>
        </row>
        <row r="103">
          <cell r="N103" t="str">
            <v>가공지선지지대내장용</v>
          </cell>
          <cell r="O103">
            <v>42430</v>
          </cell>
          <cell r="P103" t="str">
            <v>개</v>
          </cell>
        </row>
        <row r="104">
          <cell r="N104" t="str">
            <v>분기슬라브카바32-160㎟</v>
          </cell>
          <cell r="O104">
            <v>2006</v>
          </cell>
          <cell r="P104" t="str">
            <v>개</v>
          </cell>
        </row>
        <row r="105">
          <cell r="N105" t="str">
            <v>현수애자191㎜ 15,000LBS</v>
          </cell>
          <cell r="O105">
            <v>16000</v>
          </cell>
          <cell r="P105" t="str">
            <v>개</v>
          </cell>
        </row>
        <row r="106">
          <cell r="N106" t="str">
            <v>피뢰기18kV 2.5kA</v>
          </cell>
          <cell r="O106">
            <v>3422</v>
          </cell>
          <cell r="P106" t="str">
            <v>개</v>
          </cell>
        </row>
        <row r="107">
          <cell r="N107" t="str">
            <v>내오손결합애자사기제 157×213㎜</v>
          </cell>
          <cell r="O107">
            <v>13400</v>
          </cell>
          <cell r="P107" t="str">
            <v>개</v>
          </cell>
        </row>
        <row r="108">
          <cell r="N108" t="str">
            <v>피뢰기 단자카바</v>
          </cell>
          <cell r="O108">
            <v>3422</v>
          </cell>
          <cell r="P108" t="str">
            <v>개</v>
          </cell>
        </row>
        <row r="109">
          <cell r="N109" t="str">
            <v>분기슬리브ACSR 32㎟</v>
          </cell>
          <cell r="O109">
            <v>890</v>
          </cell>
          <cell r="P109" t="str">
            <v>개</v>
          </cell>
        </row>
        <row r="110">
          <cell r="N110" t="str">
            <v>배전용 완금ㅁ형 2.3tx75x75x2400L</v>
          </cell>
          <cell r="O110">
            <v>31000</v>
          </cell>
          <cell r="P110" t="str">
            <v>개</v>
          </cell>
        </row>
        <row r="111">
          <cell r="N111" t="str">
            <v>배전용 완금ㅁ형 2.3tx75x75x1800L</v>
          </cell>
          <cell r="O111">
            <v>24500</v>
          </cell>
          <cell r="P111" t="str">
            <v>개</v>
          </cell>
        </row>
        <row r="112">
          <cell r="N112" t="str">
            <v>머신볼트Φ16×460</v>
          </cell>
          <cell r="O112">
            <v>1900</v>
          </cell>
          <cell r="P112" t="str">
            <v>개</v>
          </cell>
        </row>
        <row r="113">
          <cell r="N113" t="str">
            <v>배전용 완금9tx75x75x1400L</v>
          </cell>
          <cell r="O113">
            <v>14200</v>
          </cell>
          <cell r="P113" t="str">
            <v>개</v>
          </cell>
        </row>
        <row r="114">
          <cell r="N114" t="str">
            <v>배전용 완금9tx75x75x1800L</v>
          </cell>
          <cell r="O114">
            <v>24500</v>
          </cell>
          <cell r="P114" t="str">
            <v>개</v>
          </cell>
        </row>
        <row r="115">
          <cell r="N115" t="str">
            <v>배전용 경완금6tx75x75x900L</v>
          </cell>
          <cell r="O115">
            <v>8200</v>
          </cell>
          <cell r="P115" t="str">
            <v>개</v>
          </cell>
        </row>
        <row r="116">
          <cell r="N116" t="str">
            <v>배전용 경완금6tx75x75x450L</v>
          </cell>
          <cell r="O116">
            <v>13408</v>
          </cell>
          <cell r="P116" t="str">
            <v>개</v>
          </cell>
        </row>
        <row r="117">
          <cell r="N117" t="str">
            <v>각 암타이ㄱ형 6t×40×40×900㎜</v>
          </cell>
          <cell r="O117">
            <v>3800</v>
          </cell>
          <cell r="P117" t="str">
            <v>개</v>
          </cell>
        </row>
        <row r="118">
          <cell r="N118" t="str">
            <v>암타이 밴드1방 5호 Φ250㎜</v>
          </cell>
          <cell r="O118">
            <v>3340</v>
          </cell>
          <cell r="P118" t="str">
            <v>개</v>
          </cell>
        </row>
        <row r="119">
          <cell r="N119" t="str">
            <v>암타이 밴드2방 5호 Φ250㎜</v>
          </cell>
          <cell r="O119">
            <v>3570</v>
          </cell>
          <cell r="P119" t="str">
            <v>개</v>
          </cell>
        </row>
        <row r="120">
          <cell r="N120" t="str">
            <v>지선밴드2방 3호 Φ200㎜</v>
          </cell>
          <cell r="O120">
            <v>20100</v>
          </cell>
          <cell r="P120" t="str">
            <v>개</v>
          </cell>
        </row>
        <row r="121">
          <cell r="N121" t="str">
            <v>케이블 크리트(헤드 취부용)</v>
          </cell>
          <cell r="O121">
            <v>1508</v>
          </cell>
          <cell r="P121" t="str">
            <v>개</v>
          </cell>
        </row>
        <row r="122">
          <cell r="N122" t="str">
            <v>머신볼트Φ16×400</v>
          </cell>
          <cell r="O122">
            <v>1900</v>
          </cell>
          <cell r="P122" t="str">
            <v>개</v>
          </cell>
        </row>
        <row r="123">
          <cell r="N123" t="str">
            <v>저압가선용랙크1선용 45×100×100</v>
          </cell>
          <cell r="O123">
            <v>1800</v>
          </cell>
          <cell r="P123" t="str">
            <v>개</v>
          </cell>
        </row>
        <row r="124">
          <cell r="N124" t="str">
            <v>저압인류애자110×95㎜</v>
          </cell>
          <cell r="O124">
            <v>1320</v>
          </cell>
          <cell r="P124" t="str">
            <v>개</v>
          </cell>
        </row>
        <row r="125">
          <cell r="N125" t="str">
            <v>가공인장클램프32㎟</v>
          </cell>
          <cell r="O125">
            <v>4340</v>
          </cell>
          <cell r="P125" t="str">
            <v>개</v>
          </cell>
        </row>
        <row r="126">
          <cell r="N126" t="str">
            <v>전주용 입상관Φ130 x 2m</v>
          </cell>
          <cell r="O126">
            <v>35586</v>
          </cell>
          <cell r="P126" t="str">
            <v>개</v>
          </cell>
        </row>
        <row r="127">
          <cell r="N127" t="str">
            <v>조립식 반할관Φ130</v>
          </cell>
          <cell r="O127">
            <v>5730</v>
          </cell>
          <cell r="P127" t="str">
            <v>개</v>
          </cell>
        </row>
        <row r="128">
          <cell r="N128" t="str">
            <v>케이블지지용 강벨트40x1200㎜</v>
          </cell>
          <cell r="O128">
            <v>2458</v>
          </cell>
          <cell r="P128" t="str">
            <v>개</v>
          </cell>
        </row>
        <row r="129">
          <cell r="N129" t="str">
            <v>지선아연도 철선 4x7 88㎟</v>
          </cell>
          <cell r="O129">
            <v>3200</v>
          </cell>
          <cell r="P129" t="str">
            <v>m</v>
          </cell>
        </row>
        <row r="130">
          <cell r="N130" t="str">
            <v>지선애자100×100㎜</v>
          </cell>
          <cell r="O130">
            <v>1720</v>
          </cell>
          <cell r="P130" t="str">
            <v>개</v>
          </cell>
        </row>
        <row r="131">
          <cell r="N131" t="str">
            <v>지선 롯트Φ16×2300㎜</v>
          </cell>
          <cell r="O131">
            <v>7500</v>
          </cell>
          <cell r="P131" t="str">
            <v>개</v>
          </cell>
        </row>
        <row r="132">
          <cell r="N132" t="str">
            <v>COS25kV 100A</v>
          </cell>
          <cell r="O132">
            <v>53000</v>
          </cell>
          <cell r="P132" t="str">
            <v>개</v>
          </cell>
        </row>
        <row r="133">
          <cell r="N133" t="str">
            <v>자동고장구분개폐기자동25.8kV 200A</v>
          </cell>
          <cell r="O133">
            <v>2047000</v>
          </cell>
          <cell r="P133" t="str">
            <v>개</v>
          </cell>
        </row>
        <row r="134">
          <cell r="N134" t="str">
            <v>브라켓트25kV COS용</v>
          </cell>
          <cell r="O134">
            <v>4652</v>
          </cell>
          <cell r="P134" t="str">
            <v>개</v>
          </cell>
        </row>
        <row r="135">
          <cell r="N135" t="str">
            <v>퓨즈링크25kV 100A</v>
          </cell>
          <cell r="O135">
            <v>7266</v>
          </cell>
          <cell r="P135" t="str">
            <v>개</v>
          </cell>
        </row>
        <row r="136">
          <cell r="N136" t="str">
            <v>COS 카바(상/하부용)</v>
          </cell>
          <cell r="O136">
            <v>4000</v>
          </cell>
          <cell r="P136" t="str">
            <v>개</v>
          </cell>
        </row>
        <row r="137">
          <cell r="N137" t="str">
            <v xml:space="preserve">Set Anchor"3/8" 75㎜ </v>
          </cell>
          <cell r="O137">
            <v>360</v>
          </cell>
          <cell r="P137" t="str">
            <v>개</v>
          </cell>
        </row>
        <row r="138">
          <cell r="N138" t="str">
            <v>케이블지지용 강벨트40x1200(2B-1200)</v>
          </cell>
          <cell r="O138">
            <v>1584</v>
          </cell>
          <cell r="P138" t="str">
            <v>개</v>
          </cell>
        </row>
        <row r="139">
          <cell r="N139" t="str">
            <v>케이블걸이쇠3조</v>
          </cell>
          <cell r="O139">
            <v>3232</v>
          </cell>
          <cell r="P139" t="str">
            <v>개</v>
          </cell>
        </row>
        <row r="140">
          <cell r="N140" t="str">
            <v xml:space="preserve">"U"Channel41x41x2.6t </v>
          </cell>
          <cell r="O140">
            <v>2860</v>
          </cell>
          <cell r="P140" t="str">
            <v>m</v>
          </cell>
        </row>
        <row r="141">
          <cell r="N141" t="str">
            <v>노말밴드ST 22mm</v>
          </cell>
          <cell r="O141">
            <v>1484</v>
          </cell>
          <cell r="P141" t="str">
            <v>개</v>
          </cell>
        </row>
        <row r="142">
          <cell r="N142" t="str">
            <v>노말밴드ST 28mm</v>
          </cell>
          <cell r="O142">
            <v>2231</v>
          </cell>
          <cell r="P142" t="str">
            <v>개</v>
          </cell>
        </row>
        <row r="143">
          <cell r="N143" t="str">
            <v>노말밴드ST 36mm</v>
          </cell>
          <cell r="O143">
            <v>2979</v>
          </cell>
          <cell r="P143" t="str">
            <v>개</v>
          </cell>
        </row>
        <row r="144">
          <cell r="N144" t="str">
            <v>노말밴드ST 42mm</v>
          </cell>
          <cell r="O144">
            <v>3876</v>
          </cell>
          <cell r="P144" t="str">
            <v>개</v>
          </cell>
        </row>
        <row r="145">
          <cell r="N145" t="str">
            <v>노말밴드ST 54mm</v>
          </cell>
          <cell r="O145">
            <v>5520</v>
          </cell>
          <cell r="P145" t="str">
            <v>개</v>
          </cell>
        </row>
        <row r="146">
          <cell r="N146" t="str">
            <v>노말밴드ST 70mm</v>
          </cell>
          <cell r="O146">
            <v>8936</v>
          </cell>
          <cell r="P146" t="str">
            <v>개</v>
          </cell>
        </row>
        <row r="147">
          <cell r="N147" t="str">
            <v>노말밴드ST 82mm</v>
          </cell>
          <cell r="O147">
            <v>13444</v>
          </cell>
          <cell r="P147" t="str">
            <v>개</v>
          </cell>
        </row>
        <row r="148">
          <cell r="N148" t="str">
            <v>노말밴드ST 104mm</v>
          </cell>
          <cell r="O148">
            <v>25300</v>
          </cell>
          <cell r="P148" t="str">
            <v>개</v>
          </cell>
        </row>
        <row r="149">
          <cell r="N149" t="str">
            <v>노말밴드HI-PVC 16mm</v>
          </cell>
          <cell r="O149">
            <v>840</v>
          </cell>
          <cell r="P149" t="str">
            <v>개</v>
          </cell>
        </row>
        <row r="150">
          <cell r="N150" t="str">
            <v>노말밴드HI-PVC 22mm</v>
          </cell>
          <cell r="O150">
            <v>840</v>
          </cell>
          <cell r="P150" t="str">
            <v>개</v>
          </cell>
        </row>
        <row r="151">
          <cell r="N151" t="str">
            <v>노말밴드HI-PVC 28mm</v>
          </cell>
          <cell r="O151">
            <v>960</v>
          </cell>
          <cell r="P151" t="str">
            <v>개</v>
          </cell>
        </row>
        <row r="152">
          <cell r="N152" t="str">
            <v>노말밴드HI-PVC 36mm</v>
          </cell>
          <cell r="O152">
            <v>1080</v>
          </cell>
          <cell r="P152" t="str">
            <v>개</v>
          </cell>
        </row>
        <row r="153">
          <cell r="N153" t="str">
            <v>노말밴드HI-PVC 42mm</v>
          </cell>
          <cell r="O153">
            <v>1440</v>
          </cell>
          <cell r="P153" t="str">
            <v>개</v>
          </cell>
        </row>
        <row r="154">
          <cell r="N154" t="str">
            <v>노말밴드HI-PVC 54mm</v>
          </cell>
          <cell r="O154">
            <v>2040</v>
          </cell>
          <cell r="P154" t="str">
            <v>개</v>
          </cell>
        </row>
        <row r="155">
          <cell r="N155" t="str">
            <v>노말밴드HI-PVC 70mm</v>
          </cell>
          <cell r="O155">
            <v>3960</v>
          </cell>
          <cell r="P155" t="str">
            <v>개</v>
          </cell>
        </row>
        <row r="156">
          <cell r="N156" t="str">
            <v>MCCB100AF</v>
          </cell>
          <cell r="O156">
            <v>95600</v>
          </cell>
          <cell r="P156" t="str">
            <v>개</v>
          </cell>
        </row>
        <row r="158">
          <cell r="P158">
            <v>0</v>
          </cell>
        </row>
        <row r="159">
          <cell r="N159" t="str">
            <v>케이블22.9kV FR-CN/CO-W 1C/60㎟</v>
          </cell>
          <cell r="O159">
            <v>14837</v>
          </cell>
          <cell r="P159" t="str">
            <v>m</v>
          </cell>
        </row>
        <row r="160">
          <cell r="N160" t="str">
            <v>케이블22.9kV ACSR/-OC 1C/32㎟</v>
          </cell>
          <cell r="O160">
            <v>742</v>
          </cell>
          <cell r="P160" t="str">
            <v>m</v>
          </cell>
        </row>
        <row r="161">
          <cell r="N161" t="str">
            <v>케이블22.9kV ACSR/-OC 1C/95㎟</v>
          </cell>
          <cell r="O161">
            <v>2198</v>
          </cell>
          <cell r="P161" t="str">
            <v>m</v>
          </cell>
        </row>
        <row r="162">
          <cell r="N162" t="str">
            <v>케이블OC-W 1C/100㎟</v>
          </cell>
          <cell r="O162">
            <v>20296</v>
          </cell>
          <cell r="P162" t="str">
            <v>m</v>
          </cell>
        </row>
        <row r="163">
          <cell r="N163" t="str">
            <v>케이블6/10kV F-CV 1C/70㎟</v>
          </cell>
          <cell r="O163">
            <v>10443</v>
          </cell>
          <cell r="P163" t="str">
            <v>m</v>
          </cell>
        </row>
        <row r="164">
          <cell r="N164" t="str">
            <v>케이블6/10kV F-CV 1C/185㎟</v>
          </cell>
          <cell r="O164">
            <v>22314</v>
          </cell>
          <cell r="P164" t="str">
            <v>m</v>
          </cell>
        </row>
        <row r="165">
          <cell r="N165" t="str">
            <v>케이블0.6/1kV F-CV 1C/25㎟</v>
          </cell>
          <cell r="O165">
            <v>2865</v>
          </cell>
          <cell r="P165" t="str">
            <v>m</v>
          </cell>
        </row>
        <row r="166">
          <cell r="N166" t="str">
            <v>케이블0.6/1kV F-CV 1C/35㎟</v>
          </cell>
          <cell r="O166">
            <v>4034</v>
          </cell>
          <cell r="P166" t="str">
            <v>m</v>
          </cell>
        </row>
        <row r="167">
          <cell r="N167" t="str">
            <v>케이블0.6/1kV F-CV 1C/50㎟</v>
          </cell>
          <cell r="O167">
            <v>5447</v>
          </cell>
          <cell r="P167" t="str">
            <v>m</v>
          </cell>
        </row>
        <row r="168">
          <cell r="N168" t="str">
            <v>케이블0.6/1kV F-CV 1C/70㎟</v>
          </cell>
          <cell r="O168">
            <v>7715</v>
          </cell>
          <cell r="P168" t="str">
            <v>m</v>
          </cell>
        </row>
        <row r="169">
          <cell r="N169" t="str">
            <v>케이블0.6/1kV F-CV 1C/95㎟</v>
          </cell>
          <cell r="O169">
            <v>10366</v>
          </cell>
          <cell r="P169" t="str">
            <v>m</v>
          </cell>
        </row>
        <row r="170">
          <cell r="N170" t="str">
            <v>케이블0.6/1kV F-CV 1C/240㎟</v>
          </cell>
          <cell r="O170">
            <v>24935</v>
          </cell>
          <cell r="P170" t="str">
            <v>m</v>
          </cell>
        </row>
        <row r="171">
          <cell r="N171" t="str">
            <v>케이블0.6/1kV F-CV 2C/4㎟</v>
          </cell>
          <cell r="O171">
            <v>1512</v>
          </cell>
          <cell r="P171" t="str">
            <v>m</v>
          </cell>
        </row>
        <row r="172">
          <cell r="N172" t="str">
            <v>케이블0.6/1kV F-CV 2C/6㎟</v>
          </cell>
          <cell r="O172">
            <v>1759</v>
          </cell>
          <cell r="P172" t="str">
            <v>m</v>
          </cell>
        </row>
        <row r="173">
          <cell r="N173" t="str">
            <v>케이블0.6/1kV F-CV 2C/10㎟</v>
          </cell>
          <cell r="O173">
            <v>2840</v>
          </cell>
          <cell r="P173" t="str">
            <v>m</v>
          </cell>
        </row>
        <row r="174">
          <cell r="N174" t="str">
            <v>케이블0.6/1kV F-CV 2C/25㎟</v>
          </cell>
          <cell r="O174">
            <v>5932</v>
          </cell>
          <cell r="P174" t="str">
            <v>m</v>
          </cell>
        </row>
        <row r="175">
          <cell r="N175" t="str">
            <v>케이블0.6/1kV F-CV 2C/16㎟</v>
          </cell>
          <cell r="O175">
            <v>3821</v>
          </cell>
          <cell r="P175" t="str">
            <v>m</v>
          </cell>
        </row>
        <row r="176">
          <cell r="N176" t="str">
            <v>케이블0.6/1kV F-CV 2C/35㎟</v>
          </cell>
          <cell r="O176">
            <v>8183</v>
          </cell>
          <cell r="P176" t="str">
            <v>m</v>
          </cell>
        </row>
        <row r="177">
          <cell r="N177" t="str">
            <v>케이블0.6/1kV F-CV 3C/2.5㎟</v>
          </cell>
          <cell r="O177">
            <v>1768</v>
          </cell>
          <cell r="P177" t="str">
            <v>m</v>
          </cell>
        </row>
        <row r="178">
          <cell r="N178" t="str">
            <v>케이블0.6/1kV F-CV 3C/4㎟</v>
          </cell>
          <cell r="O178">
            <v>2252</v>
          </cell>
          <cell r="P178" t="str">
            <v>m</v>
          </cell>
        </row>
        <row r="179">
          <cell r="N179" t="str">
            <v>케이블0.6/1kV F-CV 3C/6㎟</v>
          </cell>
          <cell r="O179">
            <v>2617</v>
          </cell>
          <cell r="P179" t="str">
            <v>m</v>
          </cell>
        </row>
        <row r="180">
          <cell r="N180" t="str">
            <v>케이블0.6/1kV F-CV 3C/10㎟</v>
          </cell>
          <cell r="O180">
            <v>4242</v>
          </cell>
          <cell r="P180" t="str">
            <v>m</v>
          </cell>
        </row>
        <row r="181">
          <cell r="N181" t="str">
            <v>케이블0.6/1kV F-CV 3C/16㎟</v>
          </cell>
          <cell r="O181">
            <v>5709</v>
          </cell>
          <cell r="P181" t="str">
            <v>m</v>
          </cell>
        </row>
        <row r="182">
          <cell r="N182" t="str">
            <v>케이블0.6/1kV F-CV 3C/25㎟</v>
          </cell>
          <cell r="O182">
            <v>8861</v>
          </cell>
          <cell r="P182" t="str">
            <v>m</v>
          </cell>
        </row>
        <row r="183">
          <cell r="N183" t="str">
            <v>케이블0.6/1kV F-CV 3C/35㎟</v>
          </cell>
          <cell r="O183">
            <v>12227</v>
          </cell>
          <cell r="P183" t="str">
            <v>m</v>
          </cell>
        </row>
        <row r="184">
          <cell r="N184" t="str">
            <v>케이블0.6/1kV F-CV 4C/4㎟</v>
          </cell>
          <cell r="O184">
            <v>2987</v>
          </cell>
          <cell r="P184" t="str">
            <v>m</v>
          </cell>
        </row>
        <row r="185">
          <cell r="N185" t="str">
            <v>케이블0.6/1kV F-CV 4C/6㎟</v>
          </cell>
          <cell r="O185">
            <v>3476</v>
          </cell>
          <cell r="P185" t="str">
            <v>m</v>
          </cell>
        </row>
        <row r="186">
          <cell r="N186" t="str">
            <v>케이블0.6/1kV F-CV 4C/10㎟</v>
          </cell>
          <cell r="O186">
            <v>5637</v>
          </cell>
          <cell r="P186" t="str">
            <v>m</v>
          </cell>
        </row>
        <row r="187">
          <cell r="N187" t="str">
            <v>케이블0.6/1kV F-CV 4C/16㎟</v>
          </cell>
          <cell r="O187">
            <v>7591</v>
          </cell>
          <cell r="P187" t="str">
            <v>m</v>
          </cell>
        </row>
        <row r="188">
          <cell r="N188" t="str">
            <v>케이블0.6/1kV F-CV 4C/25㎟</v>
          </cell>
          <cell r="O188">
            <v>11782</v>
          </cell>
          <cell r="P188" t="str">
            <v>m</v>
          </cell>
        </row>
        <row r="189">
          <cell r="N189" t="str">
            <v>케이블0.6/1kV F-CV 4C/35㎟</v>
          </cell>
          <cell r="O189">
            <v>16260</v>
          </cell>
          <cell r="P189" t="str">
            <v>m</v>
          </cell>
        </row>
        <row r="193">
          <cell r="P193">
            <v>0</v>
          </cell>
        </row>
        <row r="194">
          <cell r="N194" t="str">
            <v>케이블0.6/1kV F-CVV 2C/2.5㎟</v>
          </cell>
          <cell r="O194">
            <v>1255</v>
          </cell>
          <cell r="P194" t="str">
            <v>m</v>
          </cell>
        </row>
        <row r="195">
          <cell r="N195" t="str">
            <v>케이블0.6/1kV F-CVV 3C/2.5㎟</v>
          </cell>
          <cell r="O195">
            <v>1538</v>
          </cell>
          <cell r="P195" t="str">
            <v>m</v>
          </cell>
        </row>
        <row r="196">
          <cell r="N196" t="str">
            <v>케이블0.6/1kV F-CVV 5C/2.5㎟</v>
          </cell>
          <cell r="O196">
            <v>2464</v>
          </cell>
          <cell r="P196" t="str">
            <v>m</v>
          </cell>
        </row>
        <row r="197">
          <cell r="N197" t="str">
            <v>케이블0.6/1kV F-CVV 6C/2.5㎟</v>
          </cell>
          <cell r="O197">
            <v>2498</v>
          </cell>
          <cell r="P197" t="str">
            <v>m</v>
          </cell>
        </row>
        <row r="198">
          <cell r="N198" t="str">
            <v>케이블0.6/1kV F-CVV 7C/2.5㎟</v>
          </cell>
          <cell r="O198">
            <v>2740</v>
          </cell>
          <cell r="P198" t="str">
            <v>m</v>
          </cell>
        </row>
        <row r="199">
          <cell r="N199" t="str">
            <v>케이블0.6/1kV F-CVV 8C/2.5㎟</v>
          </cell>
          <cell r="O199">
            <v>3077</v>
          </cell>
          <cell r="P199" t="str">
            <v>m</v>
          </cell>
        </row>
        <row r="200">
          <cell r="N200" t="str">
            <v>케이블0.6/1kV F-CVV 10C/2.5㎟</v>
          </cell>
          <cell r="O200">
            <v>3792</v>
          </cell>
          <cell r="P200" t="str">
            <v>m</v>
          </cell>
        </row>
        <row r="201">
          <cell r="N201" t="str">
            <v>케이블0.6/1kV F-CVV 12C/2.5㎟</v>
          </cell>
          <cell r="O201">
            <v>4343</v>
          </cell>
          <cell r="P201" t="str">
            <v>m</v>
          </cell>
        </row>
        <row r="202">
          <cell r="N202" t="str">
            <v>케이블0.6/1kV F-CVV 15C/2.5㎟</v>
          </cell>
          <cell r="O202">
            <v>5176</v>
          </cell>
          <cell r="P202" t="str">
            <v>m</v>
          </cell>
        </row>
        <row r="203">
          <cell r="N203" t="str">
            <v>케이블0.6/1kV F-CVV 20C/2.5㎟</v>
          </cell>
          <cell r="O203">
            <v>6543</v>
          </cell>
          <cell r="P203" t="str">
            <v>m</v>
          </cell>
        </row>
        <row r="204">
          <cell r="N204" t="str">
            <v>케이블0.6/1kV F-CVV 30C/2.5㎟</v>
          </cell>
          <cell r="O204">
            <v>9475</v>
          </cell>
          <cell r="P204" t="str">
            <v>m</v>
          </cell>
        </row>
        <row r="205">
          <cell r="N205" t="str">
            <v>케이블0.6/1kV F-CVVS 2C/2.5㎟</v>
          </cell>
          <cell r="O205">
            <v>1486</v>
          </cell>
          <cell r="P205" t="str">
            <v>m</v>
          </cell>
        </row>
        <row r="206">
          <cell r="N206" t="str">
            <v>케이블0.6/1kV F-CVVS 3C/2.5㎟</v>
          </cell>
          <cell r="O206">
            <v>1786</v>
          </cell>
          <cell r="P206" t="str">
            <v>m</v>
          </cell>
        </row>
        <row r="207">
          <cell r="N207" t="str">
            <v>케이블0.6/1kV F-CVVS 10C/2.5㎟</v>
          </cell>
          <cell r="O207">
            <v>4232</v>
          </cell>
          <cell r="P207" t="str">
            <v>m</v>
          </cell>
        </row>
        <row r="208">
          <cell r="N208" t="str">
            <v>케이블0.6/1kV F-CVVS 2C/6㎟</v>
          </cell>
          <cell r="O208">
            <v>2200</v>
          </cell>
          <cell r="P208" t="str">
            <v>m</v>
          </cell>
        </row>
        <row r="209">
          <cell r="N209" t="str">
            <v>케이블0.6/1kV F-CVVSB 2C/2.5㎟</v>
          </cell>
          <cell r="O209">
            <v>1666</v>
          </cell>
          <cell r="P209" t="str">
            <v>m</v>
          </cell>
        </row>
        <row r="210">
          <cell r="N210" t="str">
            <v>케이블0.6/1kV F-CVVSB 3C/2.5㎟</v>
          </cell>
          <cell r="O210">
            <v>1998</v>
          </cell>
          <cell r="P210" t="str">
            <v>m</v>
          </cell>
        </row>
        <row r="211">
          <cell r="N211" t="str">
            <v>케이블0.6/1kV F-CVVSB 5C/2.5㎟</v>
          </cell>
          <cell r="O211">
            <v>2731</v>
          </cell>
          <cell r="P211" t="str">
            <v>m</v>
          </cell>
        </row>
        <row r="212">
          <cell r="N212" t="str">
            <v>케이블0.6/1kV F-CVVSB 15C/2.5㎟</v>
          </cell>
          <cell r="O212">
            <v>2731</v>
          </cell>
          <cell r="P212" t="str">
            <v>m</v>
          </cell>
        </row>
        <row r="213">
          <cell r="N213" t="str">
            <v>케이블0.6/1kV F-CVVSB 20C/2.5㎟</v>
          </cell>
          <cell r="O213">
            <v>7730</v>
          </cell>
          <cell r="P213" t="str">
            <v>m</v>
          </cell>
        </row>
        <row r="214">
          <cell r="N214" t="str">
            <v>케이블0.6/1kV F-CVVSB 30C/2.5㎟</v>
          </cell>
          <cell r="O214">
            <v>11417</v>
          </cell>
          <cell r="P214" t="str">
            <v>m</v>
          </cell>
        </row>
        <row r="215">
          <cell r="N215" t="str">
            <v>케이블0.6/1kV F-CVVSB 3C/4㎟</v>
          </cell>
          <cell r="O215">
            <v>2630</v>
          </cell>
          <cell r="P215" t="str">
            <v>m</v>
          </cell>
        </row>
        <row r="216">
          <cell r="N216" t="str">
            <v>케이블0.6/1kV FR-3 7C/2.5㎟</v>
          </cell>
          <cell r="O216">
            <v>3159</v>
          </cell>
          <cell r="P216" t="str">
            <v>m</v>
          </cell>
        </row>
        <row r="217">
          <cell r="N217" t="str">
            <v>케이블0.6/1kV FR-3 8C/2.5㎟</v>
          </cell>
          <cell r="O217">
            <v>3515</v>
          </cell>
          <cell r="P217" t="str">
            <v>m</v>
          </cell>
        </row>
        <row r="218">
          <cell r="N218" t="str">
            <v>케이블0.6/1kV FR-3 10C/2.5㎟</v>
          </cell>
          <cell r="O218">
            <v>4247</v>
          </cell>
          <cell r="P218" t="str">
            <v>m</v>
          </cell>
        </row>
        <row r="219">
          <cell r="N219" t="str">
            <v>케이블0.6/1kV FR-3 12C/2.5㎟</v>
          </cell>
          <cell r="O219">
            <v>4823</v>
          </cell>
          <cell r="P219" t="str">
            <v>m</v>
          </cell>
        </row>
        <row r="220">
          <cell r="N220" t="str">
            <v>케이블0.6/1kV FR-3 15C/2.5㎟</v>
          </cell>
          <cell r="O220">
            <v>5837</v>
          </cell>
          <cell r="P220" t="str">
            <v>m</v>
          </cell>
        </row>
        <row r="221">
          <cell r="N221" t="str">
            <v>케이블0.6/1kV FR-3 20C/2.5㎟</v>
          </cell>
          <cell r="O221">
            <v>7368</v>
          </cell>
          <cell r="P221" t="str">
            <v>m</v>
          </cell>
        </row>
        <row r="222">
          <cell r="N222" t="str">
            <v>케이블0.6/1kV FR-3 30C/2.5㎟</v>
          </cell>
          <cell r="O222">
            <v>10495</v>
          </cell>
          <cell r="P222" t="str">
            <v>m</v>
          </cell>
        </row>
        <row r="223">
          <cell r="N223" t="str">
            <v>케이블0.6/1kV VCT 2C/2.5㎟</v>
          </cell>
          <cell r="O223">
            <v>860</v>
          </cell>
          <cell r="P223" t="str">
            <v>m</v>
          </cell>
        </row>
        <row r="224">
          <cell r="N224" t="str">
            <v>케이블0.6/1kV VCTF 2C/2.5㎟</v>
          </cell>
          <cell r="O224">
            <v>567</v>
          </cell>
          <cell r="P224" t="str">
            <v>m</v>
          </cell>
        </row>
        <row r="225">
          <cell r="N225" t="str">
            <v>케이블0.6/1kV VCTF 4C/2.5㎟</v>
          </cell>
          <cell r="O225">
            <v>1019</v>
          </cell>
          <cell r="P225" t="str">
            <v>m</v>
          </cell>
        </row>
        <row r="228">
          <cell r="P228">
            <v>0</v>
          </cell>
        </row>
        <row r="229">
          <cell r="N229" t="str">
            <v>케이블5C-HFBT</v>
          </cell>
          <cell r="O229">
            <v>494</v>
          </cell>
        </row>
        <row r="230">
          <cell r="N230" t="str">
            <v>케이블7C-HFBT</v>
          </cell>
          <cell r="O230">
            <v>879</v>
          </cell>
        </row>
        <row r="231">
          <cell r="N231" t="str">
            <v>케이블UTP Cat.5 4P</v>
          </cell>
          <cell r="O231">
            <v>360</v>
          </cell>
        </row>
        <row r="232">
          <cell r="N232" t="str">
            <v>케이블UTP Cat.5 25P</v>
          </cell>
          <cell r="O232">
            <v>2530</v>
          </cell>
        </row>
        <row r="233">
          <cell r="N233" t="str">
            <v>케이블RS 232</v>
          </cell>
          <cell r="O233">
            <v>6000</v>
          </cell>
        </row>
        <row r="234">
          <cell r="N234" t="str">
            <v>케이블RS 485</v>
          </cell>
          <cell r="O234">
            <v>8900</v>
          </cell>
        </row>
        <row r="235">
          <cell r="N235" t="str">
            <v>케이블ECX 5C-2V</v>
          </cell>
          <cell r="O235">
            <v>685</v>
          </cell>
        </row>
        <row r="236">
          <cell r="N236" t="str">
            <v>케이블ECX 7C-2V</v>
          </cell>
          <cell r="O236">
            <v>1205</v>
          </cell>
        </row>
        <row r="237">
          <cell r="N237" t="str">
            <v>케이블ECX 10C-2V</v>
          </cell>
          <cell r="O237">
            <v>1838</v>
          </cell>
        </row>
        <row r="238">
          <cell r="N238" t="str">
            <v>케이블F/O 난연성 광케이블(MM-4C)</v>
          </cell>
          <cell r="O238">
            <v>6650</v>
          </cell>
        </row>
        <row r="240">
          <cell r="P240">
            <v>0</v>
          </cell>
        </row>
        <row r="241">
          <cell r="N241" t="str">
            <v>전선0.6/1kV F-GV 4㎟</v>
          </cell>
          <cell r="O241">
            <v>537</v>
          </cell>
          <cell r="P241" t="str">
            <v>m</v>
          </cell>
        </row>
        <row r="242">
          <cell r="N242" t="str">
            <v>전선0.6/1kV F-GV 6㎟</v>
          </cell>
          <cell r="O242">
            <v>612</v>
          </cell>
          <cell r="P242" t="str">
            <v>m</v>
          </cell>
        </row>
        <row r="243">
          <cell r="N243" t="str">
            <v>전선0.6/1kV F-GV 10㎟</v>
          </cell>
          <cell r="O243">
            <v>1100</v>
          </cell>
          <cell r="P243" t="str">
            <v>m</v>
          </cell>
        </row>
        <row r="244">
          <cell r="N244" t="str">
            <v>전선0.6/1kV F-GV 16㎟</v>
          </cell>
          <cell r="O244">
            <v>1503</v>
          </cell>
          <cell r="P244" t="str">
            <v>m</v>
          </cell>
        </row>
        <row r="245">
          <cell r="N245" t="str">
            <v>전선0.6/1kV F-GV 25㎟</v>
          </cell>
          <cell r="O245">
            <v>2400</v>
          </cell>
          <cell r="P245" t="str">
            <v>m</v>
          </cell>
        </row>
        <row r="246">
          <cell r="N246" t="str">
            <v>전선0.6/1kV F-GV 35㎟</v>
          </cell>
          <cell r="O246">
            <v>3327</v>
          </cell>
          <cell r="P246" t="str">
            <v>m</v>
          </cell>
        </row>
        <row r="247">
          <cell r="N247" t="str">
            <v>전선0.6/1kV F-GV 50㎟</v>
          </cell>
          <cell r="O247">
            <v>4615</v>
          </cell>
          <cell r="P247" t="str">
            <v>m</v>
          </cell>
        </row>
        <row r="248">
          <cell r="N248" t="str">
            <v>전선0.6/1kV F-GV 95㎟</v>
          </cell>
          <cell r="O248">
            <v>8851</v>
          </cell>
          <cell r="P248" t="str">
            <v>m</v>
          </cell>
        </row>
        <row r="249">
          <cell r="N249" t="str">
            <v>전선BC 50㎟</v>
          </cell>
          <cell r="O249">
            <v>3665</v>
          </cell>
          <cell r="P249" t="str">
            <v>m</v>
          </cell>
        </row>
        <row r="250">
          <cell r="N250" t="str">
            <v>전선BC 95㎟</v>
          </cell>
          <cell r="O250">
            <v>7000</v>
          </cell>
          <cell r="P250" t="str">
            <v>m</v>
          </cell>
        </row>
        <row r="251">
          <cell r="N251" t="str">
            <v>전선450/750V HIV 2.5㎟</v>
          </cell>
          <cell r="O251">
            <v>257</v>
          </cell>
          <cell r="P251" t="str">
            <v>m</v>
          </cell>
        </row>
        <row r="252">
          <cell r="N252" t="str">
            <v>전선450/750V HIV 4㎟</v>
          </cell>
          <cell r="O252">
            <v>398</v>
          </cell>
          <cell r="P252" t="str">
            <v>m</v>
          </cell>
        </row>
        <row r="253">
          <cell r="P253">
            <v>0</v>
          </cell>
        </row>
        <row r="254">
          <cell r="P254">
            <v>0</v>
          </cell>
        </row>
        <row r="255">
          <cell r="N255" t="str">
            <v>케이블 단말처리재22.9kV 1C/60㎟(자기수축)</v>
          </cell>
          <cell r="O255">
            <v>92600</v>
          </cell>
          <cell r="P255" t="str">
            <v>조</v>
          </cell>
        </row>
        <row r="256">
          <cell r="N256" t="str">
            <v>케이블 단말처리재6.9kV 1C/70㎟(자기수축)</v>
          </cell>
          <cell r="O256">
            <v>47934</v>
          </cell>
          <cell r="P256" t="str">
            <v>개</v>
          </cell>
        </row>
        <row r="257">
          <cell r="N257" t="str">
            <v>케이블 단말처리재6.9kV 1C/185㎟(자기수축)</v>
          </cell>
          <cell r="O257">
            <v>71400</v>
          </cell>
          <cell r="P257" t="str">
            <v>개</v>
          </cell>
        </row>
        <row r="258">
          <cell r="N258" t="str">
            <v>압착단자16㎟</v>
          </cell>
          <cell r="O258">
            <v>350</v>
          </cell>
          <cell r="P258" t="str">
            <v>개</v>
          </cell>
        </row>
        <row r="259">
          <cell r="N259" t="str">
            <v>압착단자25㎟</v>
          </cell>
          <cell r="O259">
            <v>447</v>
          </cell>
          <cell r="P259" t="str">
            <v>개</v>
          </cell>
        </row>
        <row r="260">
          <cell r="N260" t="str">
            <v>압착단자35㎟</v>
          </cell>
          <cell r="O260">
            <v>582</v>
          </cell>
          <cell r="P260" t="str">
            <v>개</v>
          </cell>
        </row>
        <row r="261">
          <cell r="N261" t="str">
            <v>압착단자50㎟</v>
          </cell>
          <cell r="O261">
            <v>850</v>
          </cell>
          <cell r="P261" t="str">
            <v>개</v>
          </cell>
        </row>
        <row r="262">
          <cell r="N262" t="str">
            <v>압착단자70㎟</v>
          </cell>
          <cell r="O262">
            <v>1173</v>
          </cell>
          <cell r="P262" t="str">
            <v>개</v>
          </cell>
        </row>
        <row r="263">
          <cell r="N263" t="str">
            <v>압착단자95㎟</v>
          </cell>
          <cell r="O263">
            <v>1700</v>
          </cell>
          <cell r="P263" t="str">
            <v>개</v>
          </cell>
        </row>
        <row r="264">
          <cell r="N264" t="str">
            <v>압착단자120㎟</v>
          </cell>
          <cell r="O264">
            <v>2100</v>
          </cell>
          <cell r="P264" t="str">
            <v>개</v>
          </cell>
        </row>
        <row r="265">
          <cell r="N265" t="str">
            <v>압착단자150㎟</v>
          </cell>
          <cell r="O265">
            <v>2640</v>
          </cell>
          <cell r="P265" t="str">
            <v>개</v>
          </cell>
        </row>
        <row r="266">
          <cell r="N266" t="str">
            <v>압착단자185㎟</v>
          </cell>
          <cell r="O266">
            <v>3400</v>
          </cell>
          <cell r="P266" t="str">
            <v>개</v>
          </cell>
        </row>
        <row r="267">
          <cell r="N267" t="str">
            <v>압착단자240㎟</v>
          </cell>
          <cell r="O267">
            <v>4000</v>
          </cell>
          <cell r="P267" t="str">
            <v>개</v>
          </cell>
        </row>
        <row r="268">
          <cell r="N268" t="str">
            <v>압착단자300㎟</v>
          </cell>
          <cell r="O268">
            <v>4590</v>
          </cell>
          <cell r="P268" t="str">
            <v>개</v>
          </cell>
        </row>
        <row r="270">
          <cell r="P270">
            <v>0</v>
          </cell>
        </row>
        <row r="271">
          <cell r="N271" t="str">
            <v xml:space="preserve">단로스위치1구 </v>
          </cell>
          <cell r="O271">
            <v>1500</v>
          </cell>
          <cell r="P271" t="str">
            <v>개</v>
          </cell>
        </row>
        <row r="272">
          <cell r="N272" t="str">
            <v xml:space="preserve">단로스위치2구 </v>
          </cell>
          <cell r="O272">
            <v>2100</v>
          </cell>
          <cell r="P272" t="str">
            <v>개</v>
          </cell>
        </row>
        <row r="273">
          <cell r="N273" t="str">
            <v xml:space="preserve">단로스위치3구 </v>
          </cell>
          <cell r="O273">
            <v>2700</v>
          </cell>
          <cell r="P273" t="str">
            <v>개</v>
          </cell>
        </row>
        <row r="274">
          <cell r="N274" t="str">
            <v>3로스위치</v>
          </cell>
          <cell r="O274">
            <v>1950</v>
          </cell>
          <cell r="P274" t="str">
            <v>개</v>
          </cell>
        </row>
        <row r="276">
          <cell r="P276">
            <v>0</v>
          </cell>
        </row>
        <row r="277">
          <cell r="N277" t="str">
            <v>콘센트접지1구 (방우형)</v>
          </cell>
          <cell r="O277">
            <v>1286</v>
          </cell>
          <cell r="P277" t="str">
            <v>개</v>
          </cell>
        </row>
        <row r="278">
          <cell r="N278" t="str">
            <v>콘센트접지2구</v>
          </cell>
          <cell r="O278">
            <v>1586</v>
          </cell>
          <cell r="P278" t="str">
            <v>개</v>
          </cell>
        </row>
        <row r="282">
          <cell r="P282">
            <v>0</v>
          </cell>
        </row>
        <row r="283">
          <cell r="N283" t="str">
            <v>OUTLET BOX4각</v>
          </cell>
          <cell r="O283">
            <v>661</v>
          </cell>
          <cell r="P283" t="str">
            <v>개</v>
          </cell>
        </row>
        <row r="284">
          <cell r="N284" t="str">
            <v>OUTLET BOX8각</v>
          </cell>
          <cell r="O284">
            <v>527</v>
          </cell>
          <cell r="P284" t="str">
            <v>개</v>
          </cell>
        </row>
        <row r="285">
          <cell r="N285" t="str">
            <v>SWITCH BOX1개용</v>
          </cell>
          <cell r="O285">
            <v>481</v>
          </cell>
          <cell r="P285" t="str">
            <v>개</v>
          </cell>
        </row>
        <row r="286">
          <cell r="N286" t="str">
            <v>BOX COVER4각 평</v>
          </cell>
          <cell r="O286">
            <v>339</v>
          </cell>
          <cell r="P286" t="str">
            <v>개</v>
          </cell>
        </row>
        <row r="287">
          <cell r="N287" t="str">
            <v>BOX COVER8각 평</v>
          </cell>
          <cell r="O287">
            <v>248</v>
          </cell>
          <cell r="P287" t="str">
            <v>개</v>
          </cell>
        </row>
        <row r="288">
          <cell r="N288" t="str">
            <v>BOX COVER4각 콘</v>
          </cell>
          <cell r="O288">
            <v>339</v>
          </cell>
          <cell r="P288" t="str">
            <v>개</v>
          </cell>
        </row>
        <row r="289">
          <cell r="N289" t="str">
            <v>SYSTEM BOX</v>
          </cell>
          <cell r="O289">
            <v>54000</v>
          </cell>
          <cell r="P289" t="str">
            <v>개</v>
          </cell>
        </row>
        <row r="290">
          <cell r="N290" t="str">
            <v>PULL BOX100x100x100</v>
          </cell>
          <cell r="O290">
            <v>1800</v>
          </cell>
          <cell r="P290" t="str">
            <v>개</v>
          </cell>
        </row>
        <row r="291">
          <cell r="N291" t="str">
            <v>PULL BOX150x150x150</v>
          </cell>
          <cell r="O291">
            <v>3000</v>
          </cell>
          <cell r="P291" t="str">
            <v>개</v>
          </cell>
        </row>
        <row r="292">
          <cell r="N292" t="str">
            <v>PULL BOX200x200x150</v>
          </cell>
          <cell r="O292">
            <v>4400</v>
          </cell>
          <cell r="P292" t="str">
            <v>개</v>
          </cell>
        </row>
        <row r="293">
          <cell r="N293" t="str">
            <v>PULL BOX200x200x200</v>
          </cell>
          <cell r="O293">
            <v>5100</v>
          </cell>
          <cell r="P293" t="str">
            <v>개</v>
          </cell>
        </row>
        <row r="294">
          <cell r="N294" t="str">
            <v>PULL BOX300x300x200</v>
          </cell>
          <cell r="O294">
            <v>9400</v>
          </cell>
          <cell r="P294" t="str">
            <v>개</v>
          </cell>
        </row>
        <row r="295">
          <cell r="N295" t="str">
            <v>용접기 분전함150x150x100</v>
          </cell>
          <cell r="O295">
            <v>3168</v>
          </cell>
          <cell r="P295" t="str">
            <v>개</v>
          </cell>
        </row>
        <row r="299">
          <cell r="N299" t="str">
            <v>12.소방설비</v>
          </cell>
          <cell r="O299">
            <v>0</v>
          </cell>
          <cell r="P299">
            <v>0</v>
          </cell>
        </row>
        <row r="300">
          <cell r="N300" t="str">
            <v>수동발신기 Set</v>
          </cell>
          <cell r="O300">
            <v>50000</v>
          </cell>
          <cell r="P300" t="str">
            <v>개</v>
          </cell>
        </row>
        <row r="301">
          <cell r="N301" t="str">
            <v>유도등피난구(중)</v>
          </cell>
          <cell r="O301">
            <v>160000</v>
          </cell>
          <cell r="P301" t="str">
            <v>개</v>
          </cell>
        </row>
        <row r="302">
          <cell r="N302" t="str">
            <v>유도등피난구(소)</v>
          </cell>
          <cell r="O302">
            <v>120000</v>
          </cell>
          <cell r="P302" t="str">
            <v>개</v>
          </cell>
        </row>
        <row r="303">
          <cell r="N303" t="str">
            <v>유도등통로</v>
          </cell>
          <cell r="O303">
            <v>100000</v>
          </cell>
          <cell r="P303" t="str">
            <v>개</v>
          </cell>
        </row>
        <row r="304">
          <cell r="N304" t="str">
            <v>차동식 감지기</v>
          </cell>
          <cell r="O304">
            <v>5000</v>
          </cell>
          <cell r="P304" t="str">
            <v>개</v>
          </cell>
        </row>
        <row r="305">
          <cell r="N305" t="str">
            <v>정온식 감지기</v>
          </cell>
          <cell r="O305">
            <v>5000</v>
          </cell>
          <cell r="P305" t="str">
            <v>개</v>
          </cell>
        </row>
        <row r="306">
          <cell r="N306" t="str">
            <v>연기식 감지기</v>
          </cell>
          <cell r="O306">
            <v>18000</v>
          </cell>
          <cell r="P306" t="str">
            <v>개</v>
          </cell>
        </row>
        <row r="307">
          <cell r="N307" t="str">
            <v/>
          </cell>
          <cell r="O307">
            <v>0</v>
          </cell>
          <cell r="P307">
            <v>0</v>
          </cell>
        </row>
        <row r="308">
          <cell r="N308" t="str">
            <v>13.접지설비</v>
          </cell>
          <cell r="O308">
            <v>0</v>
          </cell>
          <cell r="P308">
            <v>0</v>
          </cell>
        </row>
        <row r="309">
          <cell r="N309" t="str">
            <v>접지 테스트 박스 7회로, STS</v>
          </cell>
          <cell r="O309">
            <v>218000</v>
          </cell>
          <cell r="P309" t="str">
            <v>개</v>
          </cell>
        </row>
        <row r="310">
          <cell r="N310" t="str">
            <v>"C"형 압착 슬리브50㎟</v>
          </cell>
          <cell r="O310">
            <v>1500</v>
          </cell>
          <cell r="P310" t="str">
            <v>개</v>
          </cell>
        </row>
        <row r="311">
          <cell r="N311" t="str">
            <v>"C"형 압착 슬리브95㎟</v>
          </cell>
          <cell r="O311">
            <v>3200</v>
          </cell>
          <cell r="P311" t="str">
            <v>개</v>
          </cell>
        </row>
        <row r="312">
          <cell r="N312" t="str">
            <v>접지봉φ14x1000</v>
          </cell>
          <cell r="O312">
            <v>3500</v>
          </cell>
          <cell r="P312" t="str">
            <v>개</v>
          </cell>
        </row>
        <row r="313">
          <cell r="N313" t="str">
            <v>XIT 서지저감 전도봉φ54x9m</v>
          </cell>
          <cell r="O313">
            <v>3900000</v>
          </cell>
          <cell r="P313" t="str">
            <v>개</v>
          </cell>
        </row>
        <row r="314">
          <cell r="N314" t="str">
            <v>접지저감제Lynconite</v>
          </cell>
          <cell r="O314">
            <v>118000</v>
          </cell>
          <cell r="P314" t="str">
            <v>포</v>
          </cell>
        </row>
        <row r="315">
          <cell r="N315" t="str">
            <v>MOLDMEDIUM</v>
          </cell>
          <cell r="O315">
            <v>60000</v>
          </cell>
          <cell r="P315" t="str">
            <v>개</v>
          </cell>
        </row>
        <row r="316">
          <cell r="N316" t="str">
            <v>HANDE CLAMPMEDIUM</v>
          </cell>
          <cell r="O316">
            <v>100000</v>
          </cell>
          <cell r="P316" t="str">
            <v>개</v>
          </cell>
        </row>
        <row r="317">
          <cell r="N317" t="str">
            <v>POWDER#115</v>
          </cell>
          <cell r="O317">
            <v>4200</v>
          </cell>
          <cell r="P317" t="str">
            <v>개</v>
          </cell>
        </row>
        <row r="318">
          <cell r="N318" t="str">
            <v>POWDER#150</v>
          </cell>
          <cell r="O318">
            <v>5100</v>
          </cell>
          <cell r="P318" t="str">
            <v>개</v>
          </cell>
        </row>
        <row r="319">
          <cell r="N319" t="str">
            <v>POWDER#200</v>
          </cell>
          <cell r="O319">
            <v>5800</v>
          </cell>
          <cell r="P319" t="str">
            <v>개</v>
          </cell>
        </row>
        <row r="320">
          <cell r="N320" t="str">
            <v>FLINT GUN</v>
          </cell>
          <cell r="O320">
            <v>10000</v>
          </cell>
          <cell r="P320" t="str">
            <v>개</v>
          </cell>
        </row>
        <row r="321">
          <cell r="N321" t="str">
            <v/>
          </cell>
          <cell r="O321">
            <v>0</v>
          </cell>
          <cell r="P321">
            <v>0</v>
          </cell>
        </row>
        <row r="323">
          <cell r="N323" t="str">
            <v>14.토목관련</v>
          </cell>
          <cell r="O323">
            <v>0</v>
          </cell>
          <cell r="P323">
            <v>0</v>
          </cell>
        </row>
        <row r="324">
          <cell r="N324" t="str">
            <v>경고테이프200x250</v>
          </cell>
          <cell r="O324">
            <v>184</v>
          </cell>
          <cell r="P324" t="str">
            <v>m</v>
          </cell>
        </row>
        <row r="325">
          <cell r="N325" t="str">
            <v>잡석다짐</v>
          </cell>
          <cell r="O325">
            <v>18000</v>
          </cell>
          <cell r="P325" t="str">
            <v>㎥</v>
          </cell>
        </row>
        <row r="326">
          <cell r="N326" t="str">
            <v>이형철근D10</v>
          </cell>
          <cell r="O326">
            <v>757</v>
          </cell>
          <cell r="P326" t="str">
            <v>Kg</v>
          </cell>
        </row>
        <row r="327">
          <cell r="N327" t="str">
            <v>앵커볼트HDG, 25φx500L</v>
          </cell>
          <cell r="O327">
            <v>3676</v>
          </cell>
          <cell r="P327" t="str">
            <v>개</v>
          </cell>
        </row>
        <row r="328">
          <cell r="N328" t="str">
            <v>앵커볼트HDG, 19φx350L</v>
          </cell>
          <cell r="O328">
            <v>2628</v>
          </cell>
          <cell r="P328" t="str">
            <v>개</v>
          </cell>
        </row>
        <row r="329">
          <cell r="N329" t="str">
            <v>앵커볼트HDG, 15φx300L</v>
          </cell>
          <cell r="O329">
            <v>2328</v>
          </cell>
          <cell r="P329" t="str">
            <v>개</v>
          </cell>
        </row>
        <row r="330">
          <cell r="N330" t="str">
            <v xml:space="preserve">앙카볼트12φx 150L </v>
          </cell>
          <cell r="O330">
            <v>550</v>
          </cell>
          <cell r="P330" t="str">
            <v>개</v>
          </cell>
        </row>
        <row r="331">
          <cell r="N331" t="str">
            <v>ㄱ형강등변, 100×100×7㎜</v>
          </cell>
          <cell r="O331">
            <v>1015</v>
          </cell>
          <cell r="P331" t="str">
            <v>개</v>
          </cell>
        </row>
        <row r="332">
          <cell r="N332" t="str">
            <v>셋트앙카M12 x 100㎜</v>
          </cell>
          <cell r="O332">
            <v>1270</v>
          </cell>
          <cell r="P332" t="str">
            <v>개</v>
          </cell>
        </row>
        <row r="333">
          <cell r="N333" t="str">
            <v>일반(육각)볼트M12  L70</v>
          </cell>
          <cell r="O333">
            <v>158.4</v>
          </cell>
          <cell r="P333" t="str">
            <v>개</v>
          </cell>
        </row>
        <row r="334">
          <cell r="N334" t="str">
            <v>맨홀1500x1500x1500</v>
          </cell>
          <cell r="O334">
            <v>295000</v>
          </cell>
          <cell r="P334" t="str">
            <v>개</v>
          </cell>
        </row>
        <row r="335">
          <cell r="N335" t="str">
            <v>맨홀1000x1000x1000</v>
          </cell>
          <cell r="O335">
            <v>200000</v>
          </cell>
          <cell r="P335" t="str">
            <v>개</v>
          </cell>
        </row>
        <row r="336">
          <cell r="N336" t="str">
            <v>맨홀600x600x850</v>
          </cell>
          <cell r="O336">
            <v>70000</v>
          </cell>
          <cell r="P336" t="str">
            <v>개</v>
          </cell>
        </row>
        <row r="337">
          <cell r="N337" t="str">
            <v>수공 1호900x450x700</v>
          </cell>
          <cell r="O337">
            <v>95000</v>
          </cell>
        </row>
        <row r="338">
          <cell r="N338" t="str">
            <v>수공철개1120x620x132</v>
          </cell>
          <cell r="O338">
            <v>408000</v>
          </cell>
          <cell r="P338" t="str">
            <v>개</v>
          </cell>
        </row>
        <row r="339">
          <cell r="N339" t="str">
            <v>각형맨홀뚜껑900x900x50</v>
          </cell>
          <cell r="O339">
            <v>97640</v>
          </cell>
          <cell r="P339" t="str">
            <v>개</v>
          </cell>
        </row>
        <row r="340">
          <cell r="N340" t="str">
            <v>운반비7ton, 30km</v>
          </cell>
          <cell r="O340">
            <v>97640</v>
          </cell>
          <cell r="P340" t="str">
            <v>식</v>
          </cell>
        </row>
        <row r="341">
          <cell r="N341" t="str">
            <v>운반비2ton이하, 30km</v>
          </cell>
          <cell r="O341">
            <v>51370</v>
          </cell>
          <cell r="P341" t="str">
            <v>식</v>
          </cell>
        </row>
        <row r="342">
          <cell r="N342" t="str">
            <v>이송비인력</v>
          </cell>
          <cell r="O342">
            <v>1543</v>
          </cell>
          <cell r="P342" t="str">
            <v>ton</v>
          </cell>
        </row>
        <row r="343">
          <cell r="N343" t="str">
            <v>관로구방수40mm</v>
          </cell>
          <cell r="O343">
            <v>6178</v>
          </cell>
          <cell r="P343" t="str">
            <v>개</v>
          </cell>
        </row>
        <row r="344">
          <cell r="N344" t="str">
            <v>관로구방수50mm</v>
          </cell>
          <cell r="O344">
            <v>7020</v>
          </cell>
          <cell r="P344" t="str">
            <v>개</v>
          </cell>
        </row>
        <row r="345">
          <cell r="N345" t="str">
            <v>관로구방수130mm</v>
          </cell>
          <cell r="O345">
            <v>22464</v>
          </cell>
          <cell r="P345" t="str">
            <v>개</v>
          </cell>
        </row>
        <row r="346">
          <cell r="N346" t="str">
            <v>방화폼0.4mx0.15mx0.3m</v>
          </cell>
          <cell r="O346">
            <v>396000</v>
          </cell>
          <cell r="P346" t="str">
            <v>개소</v>
          </cell>
        </row>
        <row r="347">
          <cell r="N347" t="str">
            <v>방화폼0.6mx0.15mx0.3m</v>
          </cell>
          <cell r="O347">
            <v>594000</v>
          </cell>
          <cell r="P347" t="str">
            <v>개소</v>
          </cell>
        </row>
        <row r="348">
          <cell r="N348" t="str">
            <v>지중선로 표시기</v>
          </cell>
          <cell r="O348">
            <v>5400</v>
          </cell>
          <cell r="P348" t="str">
            <v>개</v>
          </cell>
        </row>
        <row r="349">
          <cell r="N349" t="str">
            <v>통전 표시기22.9kV</v>
          </cell>
          <cell r="O349">
            <v>39500</v>
          </cell>
          <cell r="P349" t="str">
            <v>개</v>
          </cell>
        </row>
        <row r="350">
          <cell r="N350" t="str">
            <v>통전 표시기600V</v>
          </cell>
          <cell r="O350">
            <v>39500</v>
          </cell>
          <cell r="P350" t="str">
            <v>개</v>
          </cell>
        </row>
        <row r="351">
          <cell r="N351" t="str">
            <v>전산볼트M10</v>
          </cell>
          <cell r="O351">
            <v>933</v>
          </cell>
          <cell r="P351" t="str">
            <v>개</v>
          </cell>
        </row>
        <row r="352">
          <cell r="N352" t="str">
            <v>휘발유</v>
          </cell>
          <cell r="O352">
            <v>1609</v>
          </cell>
        </row>
        <row r="353">
          <cell r="N353" t="str">
            <v>경유저유황 0.05%</v>
          </cell>
          <cell r="O353">
            <v>1394</v>
          </cell>
        </row>
        <row r="358">
          <cell r="N358" t="str">
            <v>조명기구FEL 1/20W</v>
          </cell>
          <cell r="O358">
            <v>14850</v>
          </cell>
          <cell r="P358" t="str">
            <v>개</v>
          </cell>
        </row>
        <row r="359">
          <cell r="N359" t="str">
            <v>조명기구FEL 1/20W(센서등)</v>
          </cell>
          <cell r="O359">
            <v>29500</v>
          </cell>
          <cell r="P359" t="str">
            <v>개</v>
          </cell>
        </row>
        <row r="360">
          <cell r="N360" t="str">
            <v>조명기구다운라이트, FEL 1/20W</v>
          </cell>
          <cell r="O360">
            <v>56000</v>
          </cell>
          <cell r="P360" t="str">
            <v>개</v>
          </cell>
        </row>
        <row r="361">
          <cell r="N361" t="str">
            <v>조명기구다운라이트, FEL 2/20W</v>
          </cell>
          <cell r="O361">
            <v>59000</v>
          </cell>
          <cell r="P361" t="str">
            <v>개</v>
          </cell>
        </row>
        <row r="362">
          <cell r="N362" t="str">
            <v>조명기구매입개방, FL 2/32W</v>
          </cell>
          <cell r="O362">
            <v>52000</v>
          </cell>
          <cell r="P362" t="str">
            <v>개</v>
          </cell>
        </row>
        <row r="363">
          <cell r="N363" t="str">
            <v>조명기구매입개방형, FL 2/32W(BAT)</v>
          </cell>
          <cell r="O363">
            <v>166000</v>
          </cell>
          <cell r="P363" t="str">
            <v>개</v>
          </cell>
        </row>
        <row r="364">
          <cell r="N364" t="str">
            <v>조명기구P/P갓등, FL 2/32W</v>
          </cell>
          <cell r="O364">
            <v>53000</v>
          </cell>
          <cell r="P364" t="str">
            <v>개</v>
          </cell>
        </row>
        <row r="365">
          <cell r="N365" t="str">
            <v>조명기구P/P갓등, FL 2/32W(BAT)</v>
          </cell>
          <cell r="O365">
            <v>157000</v>
          </cell>
          <cell r="P365" t="str">
            <v>개</v>
          </cell>
        </row>
        <row r="366">
          <cell r="N366" t="str">
            <v>조명기구RACE WAY, FL 2/32W</v>
          </cell>
          <cell r="O366">
            <v>61000</v>
          </cell>
          <cell r="P366" t="str">
            <v>개</v>
          </cell>
        </row>
        <row r="367">
          <cell r="N367" t="str">
            <v>조명기구천정직부형, MH 175W</v>
          </cell>
          <cell r="O367">
            <v>185000</v>
          </cell>
          <cell r="P367" t="str">
            <v>개</v>
          </cell>
        </row>
        <row r="370">
          <cell r="N370" t="str">
            <v>16.수위장치</v>
          </cell>
          <cell r="O370">
            <v>0</v>
          </cell>
          <cell r="P370">
            <v>0</v>
          </cell>
        </row>
        <row r="371">
          <cell r="N371" t="str">
            <v>오뚜기 수위계4접점</v>
          </cell>
          <cell r="O371">
            <v>250000</v>
          </cell>
          <cell r="P371" t="str">
            <v>개</v>
          </cell>
        </row>
        <row r="372">
          <cell r="N372" t="str">
            <v>수위계 컨트롤러오뚜기식</v>
          </cell>
          <cell r="O372">
            <v>750000</v>
          </cell>
          <cell r="P372" t="str">
            <v>개</v>
          </cell>
        </row>
        <row r="373">
          <cell r="N373" t="str">
            <v>초음파 수위계15m</v>
          </cell>
          <cell r="O373">
            <v>3000000</v>
          </cell>
          <cell r="P373" t="str">
            <v>SET</v>
          </cell>
        </row>
        <row r="374">
          <cell r="N374" t="str">
            <v>초음파 수위계25m</v>
          </cell>
          <cell r="O374">
            <v>5000000</v>
          </cell>
          <cell r="P374" t="str">
            <v>SET</v>
          </cell>
        </row>
        <row r="375">
          <cell r="N375" t="str">
            <v>전극봉식 수위계</v>
          </cell>
          <cell r="O375">
            <v>200000</v>
          </cell>
          <cell r="P375" t="str">
            <v>SET</v>
          </cell>
        </row>
        <row r="376">
          <cell r="N376" t="str">
            <v>수위계 컨트롤러전극봉식</v>
          </cell>
          <cell r="O376">
            <v>750000</v>
          </cell>
          <cell r="P376" t="str">
            <v>개</v>
          </cell>
        </row>
        <row r="378">
          <cell r="N378" t="str">
            <v>17.피뢰설비</v>
          </cell>
          <cell r="O378">
            <v>0</v>
          </cell>
          <cell r="P378">
            <v>0</v>
          </cell>
        </row>
        <row r="379">
          <cell r="N379" t="str">
            <v>피뢰침 지지대H=5M</v>
          </cell>
          <cell r="O379">
            <v>350000</v>
          </cell>
          <cell r="P379" t="str">
            <v>개</v>
          </cell>
        </row>
        <row r="380">
          <cell r="N380" t="str">
            <v>돌침형 피뢰침애자형(사기)</v>
          </cell>
          <cell r="O380">
            <v>59000</v>
          </cell>
          <cell r="P380" t="str">
            <v>개</v>
          </cell>
        </row>
        <row r="385">
          <cell r="N385" t="str">
            <v>EHV-11300Wx2550Hx2500D(옥내)</v>
          </cell>
          <cell r="O385">
            <v>10307259</v>
          </cell>
          <cell r="P385" t="str">
            <v>면</v>
          </cell>
        </row>
        <row r="386">
          <cell r="N386" t="str">
            <v>EHV-21300Wx2550Hx2500D(옥내)</v>
          </cell>
          <cell r="O386">
            <v>16980976</v>
          </cell>
          <cell r="P386" t="str">
            <v>면</v>
          </cell>
        </row>
        <row r="387">
          <cell r="N387" t="str">
            <v>EHV-31300Wx2550Hx2500D(옥내)</v>
          </cell>
          <cell r="O387">
            <v>6425988</v>
          </cell>
          <cell r="P387" t="str">
            <v>면</v>
          </cell>
        </row>
        <row r="388">
          <cell r="N388" t="str">
            <v>EHV-41300Wx2550Hx2500D(옥내)</v>
          </cell>
          <cell r="O388">
            <v>27548442</v>
          </cell>
          <cell r="P388" t="str">
            <v>면</v>
          </cell>
        </row>
        <row r="389">
          <cell r="N389" t="str">
            <v>EHV-51300Wx2550Hx2500D(옥내)</v>
          </cell>
          <cell r="O389">
            <v>27548442</v>
          </cell>
          <cell r="P389" t="str">
            <v>면</v>
          </cell>
        </row>
        <row r="390">
          <cell r="N390" t="str">
            <v>EHV-61300Wx2550Hx2500D(옥내)</v>
          </cell>
          <cell r="O390">
            <v>27548442</v>
          </cell>
          <cell r="P390" t="str">
            <v>면</v>
          </cell>
        </row>
        <row r="391">
          <cell r="N391" t="str">
            <v>STR-13000Wx3000Hx2500D(옥내)</v>
          </cell>
          <cell r="O391">
            <v>140372476</v>
          </cell>
          <cell r="P391" t="str">
            <v>면</v>
          </cell>
        </row>
        <row r="392">
          <cell r="N392" t="str">
            <v>STR-23000Wx3000Hx2500D(옥내)</v>
          </cell>
          <cell r="O392">
            <v>140372476</v>
          </cell>
          <cell r="P392" t="str">
            <v>면</v>
          </cell>
        </row>
        <row r="393">
          <cell r="N393" t="str">
            <v>TR-11600Wx2350Hx1200D(옥내)</v>
          </cell>
          <cell r="O393">
            <v>21961924</v>
          </cell>
          <cell r="P393" t="str">
            <v>면</v>
          </cell>
        </row>
        <row r="394">
          <cell r="N394" t="str">
            <v>HV-M1800Wx2350Hx2000D(옥내)</v>
          </cell>
          <cell r="O394">
            <v>19026382</v>
          </cell>
          <cell r="P394" t="str">
            <v>면</v>
          </cell>
        </row>
        <row r="395">
          <cell r="N395" t="str">
            <v>HV-M2800Wx2350Hx2000D(옥내)</v>
          </cell>
          <cell r="O395">
            <v>19026382</v>
          </cell>
          <cell r="P395" t="str">
            <v>면</v>
          </cell>
        </row>
        <row r="396">
          <cell r="N396" t="str">
            <v>HV-M3800Wx2350Hx2000D(옥내)</v>
          </cell>
          <cell r="O396">
            <v>17800866</v>
          </cell>
          <cell r="P396" t="str">
            <v>면</v>
          </cell>
        </row>
        <row r="397">
          <cell r="N397" t="str">
            <v>HV-M4800Wx2350Hx2000D(옥내)</v>
          </cell>
          <cell r="O397">
            <v>17800866</v>
          </cell>
          <cell r="P397" t="str">
            <v>면</v>
          </cell>
        </row>
        <row r="398">
          <cell r="N398" t="str">
            <v>LV-1800Wx2350Hx1600D(옥내)</v>
          </cell>
          <cell r="O398">
            <v>12268053</v>
          </cell>
          <cell r="P398" t="str">
            <v>면</v>
          </cell>
        </row>
        <row r="399">
          <cell r="N399" t="str">
            <v>LV-2800Wx2350Hx1600D(옥내)</v>
          </cell>
          <cell r="O399">
            <v>13982740</v>
          </cell>
          <cell r="P399" t="str">
            <v>면</v>
          </cell>
        </row>
        <row r="400">
          <cell r="N400" t="str">
            <v>LV-R800Wx2350Hx1600D(옥내)</v>
          </cell>
          <cell r="O400">
            <v>8963703</v>
          </cell>
          <cell r="P400" t="str">
            <v>면</v>
          </cell>
        </row>
        <row r="401">
          <cell r="N401" t="str">
            <v>전등용 분전반LP-1</v>
          </cell>
          <cell r="O401">
            <v>1616607</v>
          </cell>
          <cell r="P401" t="str">
            <v>면</v>
          </cell>
        </row>
        <row r="402">
          <cell r="N402" t="str">
            <v>전등용 분전반LP-2</v>
          </cell>
          <cell r="O402">
            <v>1150996</v>
          </cell>
          <cell r="P402" t="str">
            <v>면</v>
          </cell>
        </row>
        <row r="403">
          <cell r="N403" t="str">
            <v>MCC-01600Wx2350Hx600D(3면)</v>
          </cell>
          <cell r="O403">
            <v>10392280</v>
          </cell>
          <cell r="P403" t="str">
            <v>면</v>
          </cell>
        </row>
        <row r="404">
          <cell r="N404" t="str">
            <v>배수펌프-LOP #1600Wx600Hx550D(옥내)</v>
          </cell>
          <cell r="O404">
            <v>917291</v>
          </cell>
          <cell r="P404" t="str">
            <v>면</v>
          </cell>
        </row>
        <row r="405">
          <cell r="N405" t="str">
            <v>배수펌프-LOP #2600Wx600Hx550D(옥내)</v>
          </cell>
          <cell r="O405">
            <v>917291</v>
          </cell>
          <cell r="P405" t="str">
            <v>면</v>
          </cell>
        </row>
        <row r="406">
          <cell r="N406" t="str">
            <v>지배수-LOP450Wx500Hx250D(옥내)</v>
          </cell>
          <cell r="O406">
            <v>365651</v>
          </cell>
          <cell r="P406" t="str">
            <v>면</v>
          </cell>
        </row>
        <row r="407">
          <cell r="N407" t="str">
            <v>소화설비</v>
          </cell>
          <cell r="O407">
            <v>24000000</v>
          </cell>
          <cell r="P407" t="str">
            <v>개</v>
          </cell>
        </row>
        <row r="408">
          <cell r="N408" t="str">
            <v>배전반 기초</v>
          </cell>
          <cell r="O408">
            <v>13500000</v>
          </cell>
          <cell r="P408" t="str">
            <v>식</v>
          </cell>
        </row>
        <row r="409">
          <cell r="N409" t="str">
            <v>배전반 설치비</v>
          </cell>
          <cell r="O409">
            <v>19269729.296416499</v>
          </cell>
          <cell r="P409" t="str">
            <v>식</v>
          </cell>
        </row>
        <row r="410">
          <cell r="N410" t="str">
            <v>배전반 예비품비</v>
          </cell>
          <cell r="O410">
            <v>2566113</v>
          </cell>
          <cell r="P410" t="str">
            <v>식</v>
          </cell>
        </row>
        <row r="425">
          <cell r="N425" t="str">
            <v>I. 현장운영설비</v>
          </cell>
          <cell r="O425">
            <v>250000000</v>
          </cell>
          <cell r="P425" t="str">
            <v>식</v>
          </cell>
        </row>
        <row r="426">
          <cell r="N426" t="str">
            <v>II. 유역통합센타</v>
          </cell>
          <cell r="O426">
            <v>133333000</v>
          </cell>
          <cell r="P426" t="str">
            <v>식</v>
          </cell>
        </row>
        <row r="427">
          <cell r="N427" t="str">
            <v>III. 통합운영센타(수공본사)</v>
          </cell>
          <cell r="O427">
            <v>81250000</v>
          </cell>
          <cell r="P427" t="str">
            <v>식</v>
          </cell>
        </row>
        <row r="428">
          <cell r="N428" t="str">
            <v>IV. 현장제어반(LCS)</v>
          </cell>
          <cell r="O428">
            <v>137753000</v>
          </cell>
          <cell r="P428" t="str">
            <v>식</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표"/>
      <sheetName val="총수량집계표"/>
      <sheetName val="총철근"/>
      <sheetName val="포장"/>
      <sheetName val="우수공"/>
      <sheetName val="우수철근"/>
      <sheetName val="오수공"/>
      <sheetName val="오수철근"/>
      <sheetName val="부대공"/>
      <sheetName val="부대공철근"/>
      <sheetName val="기타공"/>
      <sheetName val="기타공철근"/>
      <sheetName val="스텐드및계단"/>
      <sheetName val="스텐드및계단 (0)"/>
      <sheetName val="스텐드및계단철근"/>
      <sheetName val="S0"/>
      <sheetName val="신규일위대가"/>
      <sheetName val="집수정(600-700)"/>
      <sheetName val="단가비교표"/>
      <sheetName val="일위대가"/>
      <sheetName val="말뚝지지력산정"/>
      <sheetName val="위치조서"/>
      <sheetName val="tggwan(mac)"/>
      <sheetName val="가도공"/>
      <sheetName val="INPUT"/>
      <sheetName val="터파기및재료"/>
      <sheetName val="Price List"/>
      <sheetName val="수량집계표1"/>
      <sheetName val="ABUT수량-A1"/>
      <sheetName val="데리네이타현황"/>
      <sheetName val="EQT-ESTN"/>
      <sheetName val="M-MG1"/>
      <sheetName val="SG"/>
      <sheetName val="2000전체분"/>
      <sheetName val="2000년1차"/>
      <sheetName val="기존구조물철거집계계표"/>
      <sheetName val="1.설계조건"/>
      <sheetName val="HVAC"/>
      <sheetName val="우수"/>
      <sheetName val="동해title"/>
      <sheetName val="EP0618"/>
      <sheetName val="기기리스트"/>
      <sheetName val="suk(mac)"/>
      <sheetName val="BID"/>
      <sheetName val="3BL공동구 수량"/>
      <sheetName val="우각부보강"/>
      <sheetName val="연결관산출조서"/>
      <sheetName val="DATE"/>
      <sheetName val="Sheet1"/>
      <sheetName val="본체"/>
      <sheetName val="A"/>
      <sheetName val="(A)내역서"/>
      <sheetName val="내역서"/>
      <sheetName val="슬래브1"/>
      <sheetName val=""/>
      <sheetName val="Sheet2"/>
      <sheetName val="#REF"/>
      <sheetName val="교각(P1)수량"/>
      <sheetName val="토사(PE)"/>
      <sheetName val="1.설계기준"/>
      <sheetName val="수량산출서"/>
      <sheetName val="전체철근집계"/>
      <sheetName val="RangeObject"/>
      <sheetName val="산출근거"/>
      <sheetName val="2.대외공문"/>
      <sheetName val="설계조건"/>
      <sheetName val="계수시트"/>
      <sheetName val="원가계산서"/>
      <sheetName val="d118"/>
      <sheetName val="96배수"/>
      <sheetName val="화재 탐지 설비"/>
      <sheetName val="1NYS(당)"/>
      <sheetName val="토공(완충)"/>
      <sheetName val="단중표"/>
      <sheetName val="일위"/>
      <sheetName val="조도계산"/>
      <sheetName val="관로"/>
      <sheetName val="입찰결과보고"/>
      <sheetName val="FB25JN"/>
      <sheetName val="MAT"/>
      <sheetName val="설계산출표지"/>
      <sheetName val="실행내역서 "/>
      <sheetName val="SLAB"/>
      <sheetName val="세목전체"/>
      <sheetName val="8.PILE  (돌출)"/>
      <sheetName val="계정"/>
      <sheetName val="총괄"/>
      <sheetName val="토공정보"/>
      <sheetName val="TYPE-1"/>
      <sheetName val="연결관암거"/>
      <sheetName val="신당동집계표"/>
      <sheetName val="설계기준 및 하중계산"/>
      <sheetName val="개략"/>
      <sheetName val="자재단가"/>
      <sheetName val="기초자료"/>
      <sheetName val="공기"/>
      <sheetName val="타공종이월"/>
      <sheetName val="타공종이기"/>
      <sheetName val="노임단가"/>
      <sheetName val="명세서"/>
      <sheetName val="Tool"/>
      <sheetName val="bm(CIcable)"/>
      <sheetName val="DATASPEC(VT1)"/>
      <sheetName val="1"/>
      <sheetName val="빗물받이(910-510-410)"/>
      <sheetName val="제잡비.xls"/>
      <sheetName val="가시설단위수량"/>
      <sheetName val="제출내역 (2)"/>
      <sheetName val="몰탈재료산출"/>
      <sheetName val="견적조건"/>
      <sheetName val="(포장)BOQ-실적공사"/>
      <sheetName val="REACTION(USE평시)"/>
      <sheetName val="공종별자재"/>
      <sheetName val="DESIGN CRITERIA"/>
      <sheetName val="단가"/>
      <sheetName val="우배수"/>
      <sheetName val="BOX(1.5X1.5)"/>
      <sheetName val="선수금,기성"/>
      <sheetName val="내역1"/>
      <sheetName val="시설물일위"/>
      <sheetName val="가설공사내역"/>
      <sheetName val="2000년하반기"/>
    </sheetNames>
    <sheetDataSet>
      <sheetData sheetId="0"/>
      <sheetData sheetId="1"/>
      <sheetData sheetId="2"/>
      <sheetData sheetId="3"/>
      <sheetData sheetId="4" refreshError="1">
        <row r="1">
          <cell r="A1" t="str">
            <v>공       종</v>
          </cell>
          <cell r="B1" t="str">
            <v>규    격</v>
          </cell>
          <cell r="D1" t="str">
            <v>단위</v>
          </cell>
          <cell r="E1" t="str">
            <v>맨   홀</v>
          </cell>
          <cell r="I1" t="str">
            <v>우수PIT</v>
          </cell>
          <cell r="J1" t="str">
            <v>집수정</v>
          </cell>
          <cell r="K1" t="str">
            <v>P.E</v>
          </cell>
          <cell r="L1" t="str">
            <v>P.E 빗물받이</v>
          </cell>
          <cell r="M1" t="str">
            <v>흄 관</v>
          </cell>
          <cell r="O1" t="str">
            <v>D.C PIPE</v>
          </cell>
          <cell r="Q1" t="str">
            <v>U형측구</v>
          </cell>
          <cell r="R1" t="str">
            <v>U형 플륨관</v>
          </cell>
          <cell r="U1" t="str">
            <v>계</v>
          </cell>
        </row>
        <row r="2">
          <cell r="E2" t="str">
            <v>Φ900</v>
          </cell>
          <cell r="G2" t="str">
            <v>Φ1200</v>
          </cell>
          <cell r="I2" t="str">
            <v>300X580X950</v>
          </cell>
          <cell r="J2" t="str">
            <v>600x700</v>
          </cell>
          <cell r="K2" t="str">
            <v>홈통받이</v>
          </cell>
          <cell r="L2" t="str">
            <v>940x510x410</v>
          </cell>
          <cell r="M2" t="str">
            <v>D450</v>
          </cell>
          <cell r="N2" t="str">
            <v>D600</v>
          </cell>
          <cell r="O2" t="str">
            <v>Φ150</v>
          </cell>
          <cell r="P2" t="str">
            <v>Φ250</v>
          </cell>
          <cell r="Q2" t="str">
            <v>300x400</v>
          </cell>
          <cell r="R2" t="str">
            <v>B=300</v>
          </cell>
        </row>
        <row r="3">
          <cell r="A3" t="str">
            <v>수     량</v>
          </cell>
          <cell r="E3">
            <v>13</v>
          </cell>
          <cell r="F3" t="str">
            <v>EA</v>
          </cell>
          <cell r="G3">
            <v>6</v>
          </cell>
          <cell r="H3" t="str">
            <v>EA</v>
          </cell>
          <cell r="I3" t="str">
            <v>6 EA</v>
          </cell>
          <cell r="J3" t="str">
            <v>6 EA</v>
          </cell>
          <cell r="K3" t="str">
            <v>15 EA</v>
          </cell>
          <cell r="L3" t="str">
            <v>27 EA</v>
          </cell>
          <cell r="M3" t="str">
            <v>312.50 M</v>
          </cell>
          <cell r="N3" t="str">
            <v>90.00 M</v>
          </cell>
          <cell r="O3" t="str">
            <v>90.00 M</v>
          </cell>
          <cell r="P3" t="str">
            <v>155.00 M</v>
          </cell>
          <cell r="Q3" t="str">
            <v>302.00 M</v>
          </cell>
          <cell r="R3">
            <v>655</v>
          </cell>
          <cell r="S3" t="str">
            <v>M</v>
          </cell>
        </row>
        <row r="4">
          <cell r="A4" t="str">
            <v>콘크리트</v>
          </cell>
          <cell r="B4" t="str">
            <v>25-210-12</v>
          </cell>
          <cell r="D4" t="str">
            <v>M3</v>
          </cell>
        </row>
        <row r="5">
          <cell r="B5" t="str">
            <v>25-180-12</v>
          </cell>
          <cell r="D5" t="str">
            <v>M3</v>
          </cell>
        </row>
        <row r="6">
          <cell r="A6" t="str">
            <v>거푸집</v>
          </cell>
          <cell r="B6" t="str">
            <v>합판 4회</v>
          </cell>
          <cell r="D6" t="str">
            <v>M2</v>
          </cell>
        </row>
        <row r="7">
          <cell r="B7" t="str">
            <v>합판 6회</v>
          </cell>
          <cell r="D7" t="str">
            <v>M2</v>
          </cell>
        </row>
        <row r="8">
          <cell r="B8" t="str">
            <v>목재 4회</v>
          </cell>
          <cell r="D8" t="str">
            <v>M2</v>
          </cell>
        </row>
        <row r="9">
          <cell r="A9" t="str">
            <v>이음몰탈</v>
          </cell>
          <cell r="B9" t="str">
            <v>1 : 3</v>
          </cell>
          <cell r="D9" t="str">
            <v>M3</v>
          </cell>
        </row>
        <row r="10">
          <cell r="A10" t="str">
            <v>흄    관</v>
          </cell>
          <cell r="B10" t="str">
            <v>D 450</v>
          </cell>
          <cell r="D10" t="str">
            <v>M</v>
          </cell>
        </row>
        <row r="11">
          <cell r="B11" t="str">
            <v>D 600</v>
          </cell>
          <cell r="D11" t="str">
            <v>M</v>
          </cell>
        </row>
        <row r="12">
          <cell r="A12" t="str">
            <v>P.E 빗물받이</v>
          </cell>
          <cell r="B12" t="str">
            <v>940x510x410</v>
          </cell>
          <cell r="D12" t="str">
            <v>EA</v>
          </cell>
        </row>
        <row r="13">
          <cell r="A13" t="str">
            <v>빗물받이뚜껑</v>
          </cell>
          <cell r="B13" t="str">
            <v>495x395x50</v>
          </cell>
          <cell r="D13" t="str">
            <v>EA</v>
          </cell>
        </row>
        <row r="14">
          <cell r="A14" t="str">
            <v>사 다 리</v>
          </cell>
          <cell r="B14" t="str">
            <v>D19</v>
          </cell>
          <cell r="D14" t="str">
            <v>TON</v>
          </cell>
        </row>
        <row r="15">
          <cell r="A15" t="str">
            <v>홈통받이</v>
          </cell>
          <cell r="B15" t="str">
            <v>P.E Φ430 H=600</v>
          </cell>
          <cell r="D15" t="str">
            <v>EA</v>
          </cell>
        </row>
        <row r="16">
          <cell r="A16" t="str">
            <v>맨홀뚜껑</v>
          </cell>
          <cell r="B16" t="str">
            <v>주철제 Φ648</v>
          </cell>
          <cell r="D16" t="str">
            <v>EA</v>
          </cell>
        </row>
        <row r="17">
          <cell r="A17" t="str">
            <v>토  공</v>
          </cell>
          <cell r="B17" t="str">
            <v>터파기</v>
          </cell>
          <cell r="C17" t="str">
            <v>토  사</v>
          </cell>
          <cell r="D17" t="str">
            <v>M3</v>
          </cell>
        </row>
        <row r="18">
          <cell r="C18" t="str">
            <v>연  암</v>
          </cell>
          <cell r="D18" t="str">
            <v>M3</v>
          </cell>
        </row>
        <row r="19">
          <cell r="C19" t="str">
            <v>소  계</v>
          </cell>
          <cell r="D19" t="str">
            <v>M3</v>
          </cell>
        </row>
        <row r="20">
          <cell r="B20" t="str">
            <v>잔   토</v>
          </cell>
          <cell r="D20" t="str">
            <v>M3</v>
          </cell>
        </row>
        <row r="21">
          <cell r="B21" t="str">
            <v>되메우기</v>
          </cell>
          <cell r="D21" t="str">
            <v>M3</v>
          </cell>
        </row>
        <row r="22">
          <cell r="A22" t="str">
            <v>D.C PIPE</v>
          </cell>
          <cell r="B22" t="str">
            <v>Φ150M/M</v>
          </cell>
          <cell r="D22" t="str">
            <v>M</v>
          </cell>
        </row>
        <row r="23">
          <cell r="B23" t="str">
            <v>Φ250M/M</v>
          </cell>
          <cell r="D23" t="str">
            <v>M</v>
          </cell>
        </row>
        <row r="24">
          <cell r="A24" t="str">
            <v xml:space="preserve">STEEL </v>
          </cell>
          <cell r="B24" t="str">
            <v>495x395x50</v>
          </cell>
          <cell r="D24" t="str">
            <v xml:space="preserve"> 조</v>
          </cell>
        </row>
        <row r="25">
          <cell r="A25" t="str">
            <v>GREATING</v>
          </cell>
          <cell r="B25" t="str">
            <v>680x390x50</v>
          </cell>
          <cell r="D25" t="str">
            <v xml:space="preserve"> 조</v>
          </cell>
        </row>
        <row r="26">
          <cell r="A26" t="str">
            <v>COVER</v>
          </cell>
          <cell r="B26" t="str">
            <v>400x400x50</v>
          </cell>
          <cell r="D26" t="str">
            <v xml:space="preserve"> 조</v>
          </cell>
        </row>
        <row r="27">
          <cell r="A27" t="str">
            <v>U형벤치 플륨관</v>
          </cell>
          <cell r="B27" t="str">
            <v>B = 300 M</v>
          </cell>
          <cell r="D27" t="str">
            <v>M</v>
          </cell>
        </row>
      </sheetData>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관경고용테이프수집"/>
      <sheetName val="관경고용산근"/>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5"/>
      <sheetName val="Sheet4"/>
      <sheetName val="Sheet3 (2)"/>
      <sheetName val="summary"/>
      <sheetName val="chart"/>
      <sheetName val="chart update"/>
      <sheetName val="남평1"/>
      <sheetName val="남평2"/>
      <sheetName val="남평3"/>
      <sheetName val="회동1"/>
      <sheetName val="회동2"/>
      <sheetName val="회동3"/>
      <sheetName val="회동4"/>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간지"/>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자재총괄"/>
      <sheetName val="시멘트레미콘구입량"/>
      <sheetName val="골재구입량"/>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지장물보호(수집)"/>
      <sheetName val="지장물산근"/>
      <sheetName val="지장물보호공단위수량"/>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1.토공집계"/>
      <sheetName val="2.관대집계표"/>
      <sheetName val="접합"/>
      <sheetName val="3.구조물공"/>
      <sheetName val="7.폐기물집계"/>
      <sheetName val="토실"/>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5.배수관로"/>
      <sheetName val="주요자재"/>
      <sheetName val="폐기물처리"/>
      <sheetName val="집수정(600-700)"/>
      <sheetName val="지수"/>
      <sheetName val="총괄내역서"/>
      <sheetName val="일위대가(계측기설치)"/>
      <sheetName val="기기리스트"/>
      <sheetName val="3.2 3차처리시설"/>
      <sheetName val="자재집계"/>
      <sheetName val="설비동집계표-전체"/>
      <sheetName val="설비동집계"/>
      <sheetName val="설비동산근"/>
      <sheetName val="불인산저장조집계"/>
      <sheetName val="설비동-불인산저장조"/>
      <sheetName val="왕십리방향"/>
      <sheetName val="SG"/>
      <sheetName val="ABUT수량-A1"/>
      <sheetName val="기본단가표"/>
      <sheetName val="BID"/>
      <sheetName val="진주방향"/>
      <sheetName val="마산방향"/>
      <sheetName val="마산방향철근집계"/>
      <sheetName val="터파기및재료"/>
      <sheetName val="일위대가목차"/>
      <sheetName val="교대"/>
      <sheetName val="토사(PE)"/>
      <sheetName val="guard(mac)"/>
      <sheetName val="DATA"/>
      <sheetName val="데이타"/>
      <sheetName val="입찰"/>
      <sheetName val="현경"/>
      <sheetName val="횡배수관재료-"/>
      <sheetName val="계산서(직선부)"/>
      <sheetName val="포장재료집계표"/>
      <sheetName val="콘크리트측구연장"/>
      <sheetName val="포장공"/>
      <sheetName val="-몰탈콘크리트"/>
      <sheetName val="-배수구조물공토공"/>
      <sheetName val="노임단가"/>
      <sheetName val="산출"/>
      <sheetName val="단가"/>
      <sheetName val="Sheet1"/>
      <sheetName val="원형맨홀수량"/>
      <sheetName val="음봉방향"/>
      <sheetName val="1.설계조건"/>
      <sheetName val="bm(CIcable)"/>
      <sheetName val="5.소재"/>
      <sheetName val="노무단가"/>
      <sheetName val="계수시트"/>
      <sheetName val="원가계산서"/>
      <sheetName val="노무비"/>
      <sheetName val="경계석"/>
      <sheetName val="교각1"/>
      <sheetName val="우각부보강"/>
      <sheetName val="가도공"/>
      <sheetName val="우수공"/>
      <sheetName val="연결관산출조서"/>
      <sheetName val="고양관재"/>
      <sheetName val="대치판정"/>
      <sheetName val="예산명세서"/>
      <sheetName val="설계명세서"/>
      <sheetName val="자료입력"/>
      <sheetName val="용량(1-2)"/>
      <sheetName val="수량산출"/>
      <sheetName val="단위수량산출"/>
      <sheetName val="A LINE"/>
      <sheetName val="종배수관"/>
      <sheetName val="CAL"/>
      <sheetName val="원형1호맨홀토공수량"/>
      <sheetName val="슬래브"/>
      <sheetName val="산근1,2"/>
      <sheetName val="3지구단위"/>
      <sheetName val="S0"/>
      <sheetName val="기둥(원형)"/>
      <sheetName val="날개벽"/>
      <sheetName val="일위대가(가설)"/>
      <sheetName val="tggwan(mac)"/>
      <sheetName val="#REF"/>
      <sheetName val="단위수량(출력X)"/>
      <sheetName val="수량집계"/>
      <sheetName val="토공정보"/>
      <sheetName val="일위대가"/>
      <sheetName val="수목표준대가"/>
      <sheetName val="공토공단위당"/>
      <sheetName val="INTRO."/>
      <sheetName val="4차원가계산서"/>
      <sheetName val="날개벽수량표"/>
      <sheetName val="CABLE SIZE-3"/>
      <sheetName val="투찰금액"/>
      <sheetName val="1호토공"/>
      <sheetName val="발신정보"/>
      <sheetName val="보차도경계석"/>
      <sheetName val="일위목록"/>
      <sheetName val="요율"/>
      <sheetName val="공통가설"/>
      <sheetName val="전기산출"/>
      <sheetName val="단가비교표"/>
      <sheetName val="말뚝지지력산정"/>
      <sheetName val="인건비"/>
      <sheetName val="G.R300경비"/>
      <sheetName val="내역서"/>
      <sheetName val="8.PILE  (돌출)"/>
      <sheetName val="산출내역서집계표"/>
      <sheetName val="1공구"/>
      <sheetName val="전기공사"/>
      <sheetName val="시점부교대"/>
      <sheetName val="건축내역"/>
      <sheetName val="설비"/>
      <sheetName val="제품"/>
      <sheetName val="HVAC"/>
      <sheetName val="맨홀수량"/>
      <sheetName val="투찰가"/>
      <sheetName val="목포방향"/>
      <sheetName val="구분표"/>
      <sheetName val="장비집계"/>
      <sheetName val="안전시설(수집)"/>
      <sheetName val="안전시설"/>
      <sheetName val="차액보증"/>
      <sheetName val="세부내역"/>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일반화물자동차운임"/>
      <sheetName val="식재"/>
      <sheetName val="시설물"/>
      <sheetName val="식재출력용"/>
      <sheetName val="유지관리"/>
      <sheetName val="변수값"/>
      <sheetName val="중기상차"/>
      <sheetName val="AS복구"/>
      <sheetName val="중기터파기"/>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토공유용계획"/>
      <sheetName val="유입관로집계"/>
      <sheetName val="유입관로토적"/>
      <sheetName val="처리장집계"/>
      <sheetName val="처리장토적"/>
      <sheetName val="진입도로토적"/>
      <sheetName val="신당동집계표"/>
      <sheetName val="신당동산출근거"/>
      <sheetName val="공사설명서"/>
      <sheetName val="천방교접속"/>
      <sheetName val="대포2교접속"/>
      <sheetName val="bearing"/>
      <sheetName val="연동내역"/>
      <sheetName val="조명시설"/>
      <sheetName val="SPEC"/>
      <sheetName val="수압시험수집"/>
      <sheetName val="수압시험산근"/>
      <sheetName val="견적대비표"/>
      <sheetName val="기계경비"/>
      <sheetName val="코드표"/>
      <sheetName val="7단가"/>
      <sheetName val="설계서을"/>
      <sheetName val="TYPE-A"/>
      <sheetName val="JUCKEYK"/>
      <sheetName val="구의33고"/>
      <sheetName val="전기"/>
      <sheetName val="기계상세"/>
      <sheetName val="남양주부대"/>
      <sheetName val="INFO"/>
      <sheetName val="뚝토공"/>
      <sheetName val="수안보-MBR1"/>
      <sheetName val="집계표"/>
      <sheetName val="APT"/>
      <sheetName val="목차"/>
      <sheetName val="SLAB&quot;1&quot;"/>
      <sheetName val="TYPE-1"/>
      <sheetName val="자재단가"/>
      <sheetName val="시설일위"/>
      <sheetName val="PIPE"/>
      <sheetName val="6PILE  (돌출)"/>
      <sheetName val="DAN"/>
      <sheetName val="지구단위계획"/>
      <sheetName val="code"/>
      <sheetName val="입찰안"/>
      <sheetName val="INPUT"/>
      <sheetName val="상부수량(1)"/>
      <sheetName val="실행철강하도"/>
      <sheetName val="연결관암거"/>
      <sheetName val="산출근거"/>
      <sheetName val="터널조도"/>
      <sheetName val="static.cal"/>
      <sheetName val="공사개요"/>
      <sheetName val="토목"/>
      <sheetName val="노임"/>
      <sheetName val="(전기)설계예산서"/>
      <sheetName val="SE-611"/>
      <sheetName val="3BL공동구 수량"/>
      <sheetName val="흄관기초"/>
      <sheetName val="평균터파기고(1-2,ASP)"/>
      <sheetName val="MOTOR"/>
      <sheetName val="(A)내역서"/>
      <sheetName val="부대내역"/>
      <sheetName val="STEEL BOX 단면설계(SEC.8)"/>
      <sheetName val="설계조건"/>
      <sheetName val="SLAB"/>
      <sheetName val="96노임기준"/>
      <sheetName val="Sheet2"/>
      <sheetName val="단가조사"/>
      <sheetName val="단면가정"/>
      <sheetName val="RangeObject"/>
      <sheetName val="대로근거"/>
      <sheetName val="원가입력"/>
      <sheetName val="Sheet17"/>
      <sheetName val="상수도토공집계표"/>
      <sheetName val="중로근거"/>
      <sheetName val="gvl"/>
      <sheetName val="인건비 "/>
      <sheetName val="당초계약"/>
      <sheetName val="등록자료"/>
      <sheetName val="내역"/>
      <sheetName val="우수"/>
      <sheetName val="Total"/>
      <sheetName val="COVER"/>
      <sheetName val="기본자료"/>
      <sheetName val="기계경비(시간당)"/>
      <sheetName val="교대시점"/>
      <sheetName val="을"/>
      <sheetName val="1.우편집중내역서"/>
      <sheetName val="COPING"/>
      <sheetName val="합계금액"/>
      <sheetName val="노무비단가"/>
      <sheetName val="C3"/>
      <sheetName val="광양 3기 유입수"/>
      <sheetName val="A-4"/>
      <sheetName val="cable-data"/>
      <sheetName val="4.장비손료"/>
      <sheetName val="가시설(TYPE-A)"/>
      <sheetName val="1-1평균터파기고(1)"/>
      <sheetName val="일위대가표"/>
      <sheetName val="내역(정지)"/>
      <sheetName val="계정"/>
      <sheetName val="수로단위수량"/>
      <sheetName val="6공구(당초)"/>
      <sheetName val="동해title"/>
      <sheetName val="기계설비-물가변동"/>
      <sheetName val="카렌스센터계량기설치공사"/>
      <sheetName val="옹벽"/>
      <sheetName val="위치조서"/>
      <sheetName val="INPUT(덕도방향-시점)"/>
      <sheetName val="수량산출서"/>
      <sheetName val="역T형"/>
      <sheetName val="내역서변경성원"/>
      <sheetName val="변경내역"/>
      <sheetName val="콘_재료분리(1)"/>
      <sheetName val="단위중량"/>
      <sheetName val="수로집계"/>
      <sheetName val="대림경상68억"/>
      <sheetName val="3.바닥판설계"/>
      <sheetName val="기둥"/>
      <sheetName val="저판(버림100)"/>
      <sheetName val="수량-양식"/>
      <sheetName val="견적서-을지"/>
      <sheetName val="인건-측정"/>
      <sheetName val="11.우각부 보강"/>
      <sheetName val="맨홀수량산출"/>
      <sheetName val="가감수량"/>
      <sheetName val="깨기"/>
      <sheetName val="공비대비"/>
      <sheetName val="woo(mac)"/>
      <sheetName val="물가시세"/>
      <sheetName val="용집"/>
      <sheetName val="총괄표 "/>
      <sheetName val="품셈TABLE"/>
      <sheetName val="사다리"/>
      <sheetName val="토 적 표"/>
      <sheetName val="내역서-2"/>
      <sheetName val="CABdata"/>
      <sheetName val="제출내역 (2)"/>
      <sheetName val="3.하중산정4.지지력"/>
      <sheetName val="교각(P1)수량"/>
      <sheetName val="스케즐"/>
      <sheetName val="유입량"/>
      <sheetName val="금액내역서"/>
      <sheetName val="내역서(기계)"/>
      <sheetName val="EQT-ESTN"/>
      <sheetName val="총괄"/>
      <sheetName val="COST"/>
      <sheetName val="단가일람"/>
      <sheetName val="조경일람"/>
      <sheetName val="우수받이"/>
      <sheetName val="Sheet1 (2)"/>
      <sheetName val="해평견적"/>
      <sheetName val="내역서(전기)"/>
      <sheetName val="경율산정.XLS"/>
      <sheetName val="교육종류"/>
      <sheetName val="부대tu"/>
      <sheetName val="구조물철거타공정이월"/>
      <sheetName val="원가"/>
      <sheetName val="BD"/>
      <sheetName val="배수공총괄 집계표(횡)"/>
      <sheetName val="보차도경계석집계표(종)"/>
      <sheetName val="보차도경계석 조서"/>
      <sheetName val="보차도경계석단위량"/>
      <sheetName val="경계석집계표(종)"/>
      <sheetName val="경계석단위량"/>
      <sheetName val="배수집계표(종)"/>
      <sheetName val="빗물받이집계"/>
      <sheetName val="빗물받이조서"/>
      <sheetName val="빗물받이단위량"/>
      <sheetName val="맨홀집계표 "/>
      <sheetName val="맨홀조서"/>
      <sheetName val="맨홀단위량"/>
      <sheetName val="JUCK"/>
      <sheetName val="총괄내역서(설계)"/>
      <sheetName val="고압수량(철거)"/>
      <sheetName val="세금자료"/>
      <sheetName val="관접합및부설"/>
      <sheetName val="관급자재대"/>
      <sheetName val="정부노임단가"/>
      <sheetName val="증감내역서"/>
      <sheetName val="우배수"/>
      <sheetName val="계산식"/>
      <sheetName val="8.석축단위(H=1.5M)"/>
      <sheetName val="1-4-2.관(약)"/>
      <sheetName val="토공 total"/>
      <sheetName val="전차선로 물량표"/>
      <sheetName val="한강운반비"/>
      <sheetName val="자재"/>
      <sheetName val="개산공사비"/>
      <sheetName val="공통(20-91)"/>
      <sheetName val="식재인부"/>
      <sheetName val="데리네이타현황"/>
      <sheetName val="5.정산서"/>
      <sheetName val="금액"/>
      <sheetName val="설 계"/>
      <sheetName val="2003상반기노임기준"/>
      <sheetName val="nys"/>
      <sheetName val="값"/>
      <sheetName val="차수별내역서"/>
      <sheetName val="법면단"/>
      <sheetName val="상부집계표"/>
      <sheetName val="자료"/>
      <sheetName val="슬래브(유곡)"/>
      <sheetName val="가점"/>
      <sheetName val="index"/>
      <sheetName val="etc"/>
      <sheetName val="레미콘"/>
      <sheetName val="pe이중벽관"/>
      <sheetName val="pe이중벽관 (우수)"/>
      <sheetName val="D100관"/>
      <sheetName val="D16"/>
      <sheetName val="D20"/>
      <sheetName val="D25"/>
      <sheetName val="D50"/>
      <sheetName val="D75,D100"/>
      <sheetName val="계산서(곡선부)"/>
      <sheetName val="수지표"/>
      <sheetName val="셀명"/>
      <sheetName val="공사"/>
      <sheetName val="L형 옹벽"/>
      <sheetName val="집수정단위수량600 "/>
      <sheetName val="S.중기사용료"/>
      <sheetName val="입력란"/>
      <sheetName val="-치수표(곡선부)"/>
      <sheetName val="토공연장"/>
      <sheetName val="70%"/>
      <sheetName val="중기조종사 단위단가"/>
      <sheetName val="FOB발"/>
      <sheetName val="CON'C"/>
      <sheetName val="POOM_MOTO"/>
      <sheetName val="단위단가"/>
      <sheetName val="7.PILE  (돌출)"/>
      <sheetName val="골재집계"/>
      <sheetName val="-레미콘집계"/>
      <sheetName val="자갈,시멘트,모래산출"/>
      <sheetName val="-철근집계"/>
      <sheetName val="포장재료(1)"/>
      <sheetName val="-흄관집계"/>
      <sheetName val="기초입력 DATA"/>
      <sheetName val="P-산#1-1(WOWA1)"/>
      <sheetName val="단가결정"/>
      <sheetName val="★도급내역(2공구)"/>
      <sheetName val="BOX"/>
      <sheetName val="삭제및변경불가"/>
      <sheetName val="실행대비"/>
      <sheetName val="지급자재"/>
      <sheetName val="설계"/>
      <sheetName val="일위대가(건축)"/>
      <sheetName val="자압"/>
      <sheetName val="b_balju"/>
      <sheetName val="매입세율"/>
      <sheetName val="교각계산"/>
      <sheetName val="설계예산서"/>
      <sheetName val="예산내역서"/>
      <sheetName val="예정공정표"/>
      <sheetName val="총계"/>
      <sheetName val="직원수당"/>
      <sheetName val="간접비내역-1"/>
      <sheetName val="수입"/>
      <sheetName val="DESIGN_CRETERIA"/>
      <sheetName val="정산서  (2)"/>
      <sheetName val="본체"/>
      <sheetName val="6.7.8.우물통"/>
      <sheetName val="공정계획(내부계획25%,내부w.f)"/>
      <sheetName val="S-F4301"/>
      <sheetName val="pvc vent"/>
      <sheetName val="steel data sheet"/>
      <sheetName val="부재력정리"/>
      <sheetName val="activity"/>
      <sheetName val="실행내역"/>
      <sheetName val="SEISMIC"/>
      <sheetName val="Turki"/>
      <sheetName val="1.2 Staff Schedule"/>
      <sheetName val="총원가.24"/>
      <sheetName val="WIND"/>
      <sheetName val="BCPAB"/>
      <sheetName val="CALCULATION"/>
      <sheetName val="Major"/>
      <sheetName val="설계가"/>
      <sheetName val="Lot1"/>
      <sheetName val="4.2.1 마루높이 검토"/>
      <sheetName val="플랜트 설치"/>
      <sheetName val="2호맨홀공제수량"/>
      <sheetName val="도장수량(하1)"/>
      <sheetName val="주형"/>
      <sheetName val="남평내역"/>
      <sheetName val="조건표"/>
      <sheetName val="횡배수관"/>
      <sheetName val="매설지선굴착"/>
      <sheetName val="기초자료"/>
      <sheetName val="식재가격"/>
      <sheetName val="식재총괄"/>
      <sheetName val="CAB_OD"/>
      <sheetName val="상부공"/>
      <sheetName val="01"/>
      <sheetName val="General Data"/>
      <sheetName val="내역(한신APT)"/>
      <sheetName val="건축내역서"/>
      <sheetName val="설비내역서"/>
      <sheetName val="전기내역서"/>
      <sheetName val="용산1(해보)"/>
      <sheetName val="ITB COST"/>
      <sheetName val="화재 탐지 설비"/>
      <sheetName val="TB-내역서"/>
      <sheetName val="2.대외공문"/>
      <sheetName val="A"/>
      <sheetName val="일위"/>
      <sheetName val="EP0618"/>
      <sheetName val="1호인버트수량"/>
      <sheetName val="TIE-IN"/>
      <sheetName val="노견단위수량"/>
      <sheetName val="A(Rev.3)"/>
      <sheetName val="공사내역"/>
      <sheetName val="손익분석"/>
      <sheetName val="1-1"/>
      <sheetName val="교량전기"/>
      <sheetName val="Baby일위대가"/>
      <sheetName val="재료비"/>
      <sheetName val="말뚝물량"/>
      <sheetName val="품셈(기초)"/>
      <sheetName val="Data&amp;Result"/>
      <sheetName val="RPF_일반수량(35m)"/>
      <sheetName val="단가 "/>
      <sheetName val="99총공사내역서"/>
      <sheetName val="지질조사"/>
      <sheetName val="관기성공.내"/>
      <sheetName val="직노"/>
      <sheetName val="설계내역"/>
      <sheetName val="진접"/>
      <sheetName val="TYPE별집계"/>
      <sheetName val="청하배수"/>
      <sheetName val="기초코드"/>
      <sheetName val="단중표"/>
      <sheetName val="단가대비표"/>
      <sheetName val="당초"/>
      <sheetName val="MFAB"/>
      <sheetName val="MFRT"/>
      <sheetName val="MPKG"/>
      <sheetName val="MPRD"/>
      <sheetName val="내역서적용수량 (지방도893)"/>
      <sheetName val="역T형단위수량"/>
      <sheetName val="DESIGN CRETERIA"/>
      <sheetName val="인월수표"/>
      <sheetName val="plan&amp;section of foundation"/>
      <sheetName val="design criteria"/>
      <sheetName val="원가계산"/>
      <sheetName val="원가계산 (2)"/>
      <sheetName val="공종"/>
      <sheetName val="석축설면"/>
      <sheetName val="법면설면"/>
      <sheetName val="석축단"/>
      <sheetName val="법면수집"/>
      <sheetName val="램머"/>
      <sheetName val="Schedule"/>
      <sheetName val="Q-7100-001"/>
      <sheetName val="보할공정"/>
      <sheetName val="Ubeam"/>
      <sheetName val="INPUT DATA"/>
      <sheetName val="환율표"/>
      <sheetName val="ASCE Tables"/>
      <sheetName val="1_토총"/>
      <sheetName val="2_관로집"/>
      <sheetName val="3_구조물집계"/>
      <sheetName val="4_포장공"/>
      <sheetName val="5_부대공"/>
      <sheetName val="6_주요자재대"/>
      <sheetName val="7_폐기물"/>
      <sheetName val="static_cal"/>
      <sheetName val="chart_update"/>
      <sheetName val="Sheet3_(2)"/>
      <sheetName val="A-12"/>
      <sheetName val="12CGOU"/>
      <sheetName val="Factor"/>
      <sheetName val="130견적노무비 TOTAL"/>
      <sheetName val="기준"/>
      <sheetName val="PIPE내역(FCN)"/>
      <sheetName val="잡철물"/>
      <sheetName val="POOM_MOTO2"/>
      <sheetName val="COST-850"/>
      <sheetName val="275 SUMM"/>
      <sheetName val="노임9월"/>
      <sheetName val="GROUNDING SYSTEM"/>
      <sheetName val="MCCSUM"/>
      <sheetName val="현장관리비"/>
      <sheetName val="포장공제집계"/>
      <sheetName val="MYUN(MAC)"/>
      <sheetName val="경산"/>
      <sheetName val="FB25JN"/>
      <sheetName val="1_설계조건"/>
      <sheetName val="5_소재"/>
      <sheetName val="5_배수관로"/>
      <sheetName val="총괄집계_"/>
      <sheetName val="날개벽철근집계_"/>
      <sheetName val="1_토공집계"/>
      <sheetName val="2_관대집계표"/>
      <sheetName val="3_구조물공"/>
      <sheetName val="7_폐기물집계"/>
      <sheetName val="PVC접합개소_산출서"/>
      <sheetName val="3_2_3차처리시설"/>
      <sheetName val="현장관리비집계표"/>
      <sheetName val="설계예산2"/>
      <sheetName val="U형측구"/>
      <sheetName val="수문일1"/>
      <sheetName val="물량집계"/>
      <sheetName val="횡배수관토공수량"/>
      <sheetName val="U-TYPE(1)"/>
      <sheetName val="교량하부공"/>
      <sheetName val="부재치수입력"/>
      <sheetName val="N賃率-職"/>
      <sheetName val="계산중"/>
      <sheetName val="횡배위치"/>
      <sheetName val="용소리교"/>
      <sheetName val="2000전체분"/>
      <sheetName val="청천내"/>
      <sheetName val="2000년1차"/>
      <sheetName val="토공총괄표"/>
      <sheetName val="건축"/>
      <sheetName val="3.하중계산"/>
      <sheetName val="BQ(실행)"/>
      <sheetName val="Macro(차단기)"/>
      <sheetName val="rate"/>
      <sheetName val="401"/>
      <sheetName val="Macro1"/>
      <sheetName val="96.12"/>
      <sheetName val="예산M11A"/>
      <sheetName val="부하계산서"/>
      <sheetName val="공사비"/>
      <sheetName val="M-MG1"/>
      <sheetName val="TARGET"/>
      <sheetName val="D-3109"/>
      <sheetName val="단가 및 재료비"/>
      <sheetName val="간접재료비산출표-27-30"/>
      <sheetName val="하부철근수량"/>
      <sheetName val="직재"/>
      <sheetName val="4)유동표"/>
      <sheetName val="차선도색현황"/>
      <sheetName val="장비"/>
      <sheetName val="3.바닥판  "/>
      <sheetName val="단가산출"/>
      <sheetName val="대가수량"/>
      <sheetName val="형식 - 1-2-3"/>
      <sheetName val="新철폐복2"/>
      <sheetName val="新철폐복3"/>
      <sheetName val="재료집계"/>
      <sheetName val="Ⅴ-2.공종별내역"/>
      <sheetName val="9GNG운반"/>
      <sheetName val="MSG 수량"/>
      <sheetName val="TYPE-B 평균H"/>
      <sheetName val="잡비"/>
      <sheetName val="1_토총1"/>
      <sheetName val="2_관로집1"/>
      <sheetName val="3_구조물집계1"/>
      <sheetName val="4_포장공1"/>
      <sheetName val="5_부대공1"/>
      <sheetName val="6_주요자재대1"/>
      <sheetName val="7_폐기물1"/>
      <sheetName val="static_cal1"/>
      <sheetName val="chart_update1"/>
      <sheetName val="Sheet3_(2)1"/>
      <sheetName val="공정계획(내부계획25%,내부w_f)"/>
      <sheetName val="steel_data_sheet"/>
      <sheetName val="1_2_Staff_Schedule"/>
      <sheetName val="총원가_24"/>
      <sheetName val="A_LINE"/>
      <sheetName val="pvc_vent"/>
      <sheetName val="plan&amp;section_of_foundation"/>
      <sheetName val="design_criteria"/>
      <sheetName val="ASCE_Tables"/>
      <sheetName val="견적사양비교표"/>
      <sheetName val="제수변수량"/>
      <sheetName val="공기변수량"/>
      <sheetName val="일위대가(목록)"/>
      <sheetName val="산근(목록)"/>
      <sheetName val="이형관중량"/>
      <sheetName val="군남내역서"/>
      <sheetName val="IW-LIST"/>
      <sheetName val="A 견적"/>
      <sheetName val="허용전류-IEC"/>
      <sheetName val="허용전류-IEC DATA"/>
      <sheetName val="물가대비표"/>
      <sheetName val="WORK"/>
      <sheetName val="수로BOX"/>
      <sheetName val="도근좌표"/>
      <sheetName val="물돌리기수량집계"/>
      <sheetName val="물돌리기연장산출"/>
      <sheetName val="물돌리기"/>
      <sheetName val="견적가집계표(1)"/>
      <sheetName val="첨부#1 기초견적가 집계표"/>
      <sheetName val="BQ"/>
      <sheetName val="단중표-ST"/>
      <sheetName val="MB(LAB_No.2)"/>
      <sheetName val="약품공급2"/>
      <sheetName val="문학간접"/>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부대공"/>
      <sheetName val="7.L형옹벽식측구및기타"/>
      <sheetName val="측구집계표"/>
      <sheetName val="측구토공"/>
      <sheetName val="L형옹벽측구"/>
      <sheetName val="L형측구"/>
      <sheetName val="U형플륨관"/>
      <sheetName val="우수수량산출"/>
      <sheetName val="다이크"/>
      <sheetName val="흙막이"/>
      <sheetName val="맨홀방수"/>
      <sheetName val="공사비예산서(토목분)"/>
      <sheetName val="BK-6-O-1"/>
      <sheetName val="갑지(추정)"/>
      <sheetName val="부하(성남)"/>
      <sheetName val="구천"/>
      <sheetName val="전체철근집계"/>
      <sheetName val="물집"/>
      <sheetName val="입출재고현황 (2)"/>
      <sheetName val="일위대가집계"/>
      <sheetName val="표층포설및다짐"/>
      <sheetName val="입력자료(노무비)"/>
      <sheetName val="5CHBDC"/>
      <sheetName val="물푸기집계"/>
      <sheetName val="관로구간산출(H)"/>
      <sheetName val="물푸기산근"/>
      <sheetName val="증감대비표(전체변경)"/>
      <sheetName val="원가계산서(공동+분담)"/>
      <sheetName val="원가계산서(공동)"/>
      <sheetName val="원가계산서(분담-지열)"/>
      <sheetName val="공종별증감대비표"/>
      <sheetName val="조경"/>
      <sheetName val="기계"/>
      <sheetName val="지열"/>
      <sheetName val="단가산출내역(노임부분수정)"/>
      <sheetName val="시설물일위"/>
      <sheetName val="공기"/>
      <sheetName val="임시정보시트"/>
      <sheetName val="일집"/>
      <sheetName val="45,46"/>
      <sheetName val="A-8 PD(도로중앙)"/>
      <sheetName val="동관마찰손실표"/>
      <sheetName val="suk(mac)"/>
      <sheetName val="전신환매도율"/>
      <sheetName val="Macro(전선)"/>
      <sheetName val="내역서 "/>
      <sheetName val="과천MAIN"/>
      <sheetName val="주요설비계산"/>
      <sheetName val="1련박스"/>
      <sheetName val="옹벽철근"/>
      <sheetName val="철근단면적"/>
      <sheetName val="세목전체"/>
      <sheetName val="견적조건"/>
      <sheetName val="판"/>
      <sheetName val="개략"/>
      <sheetName val="특수기호강도거푸집"/>
      <sheetName val="종배수관면벽신"/>
      <sheetName val="종배수관(신)"/>
      <sheetName val="입찰결과보고"/>
      <sheetName val="3.공통공사대비"/>
      <sheetName val="표준차도부연장집계-ASP"/>
      <sheetName val="보도포장연장조서-표준차도부"/>
      <sheetName val="표준차도부연장조서-ASP"/>
      <sheetName val="안정성검토"/>
      <sheetName val="하중계산"/>
      <sheetName val="설계기준"/>
      <sheetName val="보온자재단가표"/>
      <sheetName val="제-노임"/>
      <sheetName val="ANALYSER"/>
      <sheetName val="SORCE1"/>
      <sheetName val="소일위대가코드표"/>
      <sheetName val="설계예산"/>
      <sheetName val="슬래브1"/>
      <sheetName val="원가계산(2)"/>
      <sheetName val="시멘트"/>
      <sheetName val="Culvert"/>
      <sheetName val="신규일위대가"/>
      <sheetName val="신표지1"/>
      <sheetName val="저"/>
      <sheetName val="프라임 강변역(4,236)"/>
      <sheetName val="목교수량집계"/>
      <sheetName val="참조"/>
      <sheetName val="총공사비집계표"/>
      <sheetName val="참조-(1)"/>
      <sheetName val="안산기계장치"/>
      <sheetName val="수지"/>
      <sheetName val="개별지가"/>
      <sheetName val="편입조서"/>
      <sheetName val="Assumptions"/>
      <sheetName val="이름표"/>
      <sheetName val="TRE TABLE"/>
      <sheetName val="hp5월가격"/>
      <sheetName val="Template"/>
      <sheetName val="Initial Input Variable"/>
      <sheetName val="지장물"/>
      <sheetName val="수식변수"/>
      <sheetName val="현금"/>
      <sheetName val="대3류 "/>
      <sheetName val="잡철단가대비"/>
      <sheetName val="80이상"/>
      <sheetName val="인부노임"/>
      <sheetName val="기둥(하중)"/>
      <sheetName val="쌍송교"/>
      <sheetName val="직영(직영)"/>
      <sheetName val="기술부 VENDOR LIST"/>
      <sheetName val="5. 단면설계"/>
      <sheetName val="예정(3)"/>
      <sheetName val="동원(3)"/>
      <sheetName val="직공비"/>
      <sheetName val="제조원가(확인)"/>
      <sheetName val="갑지"/>
      <sheetName val="제수"/>
      <sheetName val="토적표(1)"/>
      <sheetName val="INPUT-DATA"/>
      <sheetName val="연결임시"/>
      <sheetName val="토공(우물통,기타) "/>
      <sheetName val="조명율표"/>
      <sheetName val="2000,9월 일위"/>
      <sheetName val="공통단가"/>
      <sheetName val="운반비"/>
      <sheetName val="단가표"/>
      <sheetName val="비탈면보호공수량산출"/>
      <sheetName val="관리,부대비"/>
      <sheetName val="가공비"/>
      <sheetName val="Price List"/>
      <sheetName val="자재집게표 "/>
      <sheetName val="명세서"/>
      <sheetName val="기본일위"/>
      <sheetName val="중기사용료"/>
      <sheetName val="LP-S"/>
      <sheetName val="금속및금속창호"/>
      <sheetName val="소비자가"/>
      <sheetName val="계림(함평)"/>
      <sheetName val="계림(장성)"/>
      <sheetName val="이토변실(A3-LINE)"/>
      <sheetName val="총괄표"/>
      <sheetName val="적현로"/>
      <sheetName val="일위산출"/>
      <sheetName val="자재코드"/>
      <sheetName val="Y-WORK"/>
      <sheetName val="도급"/>
      <sheetName val="용역비내역-진짜"/>
      <sheetName val="danga"/>
      <sheetName val="ilch"/>
      <sheetName val="날개벽(시점좌측)"/>
      <sheetName val="잡비계산"/>
      <sheetName val="b_balju_cho"/>
      <sheetName val="경비단가"/>
      <sheetName val="D"/>
      <sheetName val="설명"/>
      <sheetName val="4차공사"/>
      <sheetName val="수자재단위당"/>
      <sheetName val="단면A-A(TR)"/>
      <sheetName val="관경별내역서"/>
      <sheetName val="고유코드_설계"/>
      <sheetName val="설계예시"/>
      <sheetName val="공사비 증감 내역서"/>
      <sheetName val="5.모델링"/>
      <sheetName val="자재수량"/>
      <sheetName val="개비온집계"/>
      <sheetName val="개비온 단위"/>
      <sheetName val="물가자료"/>
      <sheetName val="파일의이용"/>
      <sheetName val="단가조사서"/>
      <sheetName val="단가및재료비"/>
      <sheetName val="토공집계"/>
      <sheetName val="40단가산출서"/>
      <sheetName val="40집계"/>
      <sheetName val="내역서갑지"/>
      <sheetName val="내역서을지"/>
      <sheetName val="교사기준면적(초등)"/>
      <sheetName val="실행예산"/>
      <sheetName val="wall"/>
      <sheetName val="전선 및 전선관"/>
      <sheetName val="시중노임단가"/>
      <sheetName val="일반수량"/>
      <sheetName val="일위대가 "/>
      <sheetName val="기초단가"/>
      <sheetName val="일위대가(노임수정(완),_자재_및_물린단산수정필요)"/>
      <sheetName val="시험비_단가"/>
      <sheetName val="산출근거(마산,_만천,_가례)"/>
      <sheetName val="산출근거(가설도로_조성)"/>
      <sheetName val="산출근거(가설도로_성토다짐)"/>
      <sheetName val="산출근거(가설도로_살수)"/>
      <sheetName val="산출근거(가설도로_유지보수)"/>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시험비"/>
      <sheetName val="중기대수1"/>
      <sheetName val="시험수량1"/>
      <sheetName val="공사요율"/>
      <sheetName val="이름정의"/>
      <sheetName val="초기화면"/>
      <sheetName val="노임단가(2009.상)"/>
      <sheetName val="10.1 중기기초단가"/>
      <sheetName val="국산화"/>
      <sheetName val="관로토공"/>
      <sheetName val="산근"/>
      <sheetName val="ASCEandUBC"/>
      <sheetName val="자압1"/>
      <sheetName val="부시수량"/>
      <sheetName val="T13(P68~72,78)"/>
      <sheetName val="구체"/>
      <sheetName val="좌측날개벽"/>
      <sheetName val="우측날개벽"/>
      <sheetName val="철콘"/>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아파트 내역"/>
      <sheetName val="내역서적용수량"/>
      <sheetName val="영동(D)"/>
      <sheetName val="공사비증감"/>
      <sheetName val="관급자재"/>
      <sheetName val="배수장토목공사비"/>
      <sheetName val="Cost bd-&quot;A&quot;"/>
      <sheetName val="총_구조물공"/>
      <sheetName val="접합 및 부설 "/>
      <sheetName val="전기일위대가"/>
      <sheetName val="산출내역서"/>
      <sheetName val="맨홀수량집계"/>
      <sheetName val="3련 BOX"/>
      <sheetName val="인천성심병원"/>
      <sheetName val="평가데이터"/>
      <sheetName val="제잡비계산"/>
      <sheetName val="상호참고자료"/>
      <sheetName val="공사기본내용입력"/>
      <sheetName val="발주처자료입력"/>
      <sheetName val="회사기본자료"/>
      <sheetName val="하자보증자료"/>
      <sheetName val="기술자관련자료"/>
      <sheetName val="자재단가_사급"/>
      <sheetName val="중기적산목록"/>
      <sheetName val="내역서단가산출용"/>
      <sheetName val="내역서1999.8최종"/>
      <sheetName val="L_RPTB02_01"/>
      <sheetName val="백호우계수"/>
      <sheetName val="을지"/>
      <sheetName val="1-4-2_관(약)"/>
      <sheetName val="배수공총괄_집계표(횡)"/>
      <sheetName val="보차도경계석_조서"/>
      <sheetName val="맨홀집계표_"/>
      <sheetName val="Sheet1_(2)"/>
      <sheetName val="전차선로_물량표"/>
      <sheetName val="pe이중벽관_(우수)"/>
      <sheetName val="토목검측서"/>
      <sheetName val="역T형(H=6.0) (2)"/>
      <sheetName val="elecdtla"/>
      <sheetName val="노무"/>
      <sheetName val="토적표"/>
      <sheetName val="배수공수집"/>
      <sheetName val="기초자료입력"/>
      <sheetName val="교각별철근수량집계표"/>
      <sheetName val="입찰견적보고서"/>
      <sheetName val="가시설단위수량"/>
      <sheetName val="2.토목공사"/>
      <sheetName val="재료비단가"/>
      <sheetName val="투자비"/>
      <sheetName val="조성원가DATA"/>
      <sheetName val="사업비"/>
      <sheetName val="1,2공구원가계산서"/>
      <sheetName val="2공구산출내역"/>
      <sheetName val="1공구산출내역서"/>
      <sheetName val="중기사용료산출근거"/>
      <sheetName val="단가산출2"/>
      <sheetName val="배수공 주요자재 집계표"/>
      <sheetName val="단위집계표"/>
      <sheetName val="경  비 "/>
      <sheetName val="증감대비"/>
      <sheetName val="배수지집꓄표"/>
      <sheetName val="밀도포장수량집계표"/>
      <sheetName val="외천교"/>
      <sheetName val="예산서"/>
      <sheetName val="actual"/>
      <sheetName val="조건"/>
      <sheetName val="97노임단가"/>
      <sheetName val="공구"/>
      <sheetName val="참고사항"/>
      <sheetName val="근로자자료입력"/>
      <sheetName val="산근터빈"/>
      <sheetName val="[고양관재.XLSŝ보차도경계석집계표(종)"/>
      <sheetName val="용수량(생활용수)"/>
      <sheetName val="2.고용보험료산출근거"/>
      <sheetName val="용수량_생활용수_"/>
      <sheetName val="내역서01"/>
      <sheetName val="차도조도계산"/>
      <sheetName val="빗물받이(910-510-410)"/>
      <sheetName val="01.10월"/>
      <sheetName val="설계내역서"/>
      <sheetName val="고상실행"/>
      <sheetName val="전기실(고압)"/>
      <sheetName val="PumpSpec"/>
      <sheetName val="역T형교대(말뚝기초)"/>
      <sheetName val="심사물량"/>
      <sheetName val="심사계산"/>
      <sheetName val="7-2"/>
      <sheetName val="6-1. 관개량조서"/>
      <sheetName val="X17-TOTAL"/>
      <sheetName val="공사비_NDE"/>
      <sheetName val="단가(자재)"/>
      <sheetName val="단가(노임)"/>
      <sheetName val="기초목록"/>
      <sheetName val="CTEMCOST"/>
      <sheetName val="Front"/>
      <sheetName val="ITEM"/>
      <sheetName val="1호맨홀가감수량"/>
      <sheetName val="1호맨홀수량산출"/>
      <sheetName val="3련_BOX"/>
      <sheetName val="1_토공집계1"/>
      <sheetName val="2_관대집계표1"/>
      <sheetName val="3_구조물공1"/>
      <sheetName val="7_폐기물집계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비계공사"/>
      <sheetName val="5.2.6~7공사요율"/>
      <sheetName val="주공 갑지"/>
      <sheetName val="구동"/>
      <sheetName val="깨기 총괄"/>
      <sheetName val="유입부"/>
      <sheetName val="오수관연장산출"/>
      <sheetName val="전력구구조물산근"/>
      <sheetName val="99노임기준"/>
      <sheetName val="안정계산"/>
      <sheetName val="단면검토"/>
      <sheetName val="1.설계기준"/>
      <sheetName val="Graph (LGEN)"/>
      <sheetName val="out_prog"/>
      <sheetName val="선적schedule (2)"/>
      <sheetName val="진천방향"/>
      <sheetName val="s"/>
      <sheetName val="토목공사"/>
      <sheetName val="견적서을지"/>
      <sheetName val="충주"/>
      <sheetName val="동일대내"/>
      <sheetName val="노무비 근거"/>
      <sheetName val="7월11일"/>
      <sheetName val="지수적용공사비내역서"/>
      <sheetName val="A1-DATA"/>
      <sheetName val="단면"/>
      <sheetName val="type-F"/>
      <sheetName val="신우"/>
      <sheetName val="I.설계조건"/>
      <sheetName val="간선계산"/>
      <sheetName val="pier(각형)"/>
      <sheetName val="조작대(1연)"/>
      <sheetName val="가시설수량"/>
      <sheetName val="총괄 내역서"/>
      <sheetName val="견적"/>
      <sheetName val="영업소산출근거"/>
      <sheetName val="기술자자료입력"/>
      <sheetName val="통관-유입(벌어짐)유출(도수)"/>
      <sheetName val="Site Expenses"/>
      <sheetName val="SRC-B3U2"/>
      <sheetName val="J01"/>
      <sheetName val="토적표(2차기성)"/>
      <sheetName val="입력데이터"/>
      <sheetName val="데이터"/>
      <sheetName val="배수공"/>
      <sheetName val="계장 품셈표"/>
      <sheetName val="환경기계공정표 (3)"/>
      <sheetName val="수량"/>
      <sheetName val="TOTAL_BOQ"/>
      <sheetName val="골막이(야매)"/>
      <sheetName val="공사명입력"/>
      <sheetName val="목록"/>
      <sheetName val="표준건축비"/>
      <sheetName val="견적단가"/>
      <sheetName val="2"/>
      <sheetName val="합계"/>
      <sheetName val="L-type"/>
      <sheetName val="원가서"/>
      <sheetName val="투찰"/>
      <sheetName val="공종별산출내역서"/>
      <sheetName val="시가지우회도로공내역서"/>
      <sheetName val="산정표"/>
      <sheetName val="DATA1"/>
      <sheetName val="이토변실"/>
      <sheetName val="H-PILE수량집계"/>
      <sheetName val="암거공"/>
      <sheetName val="설계산출기초"/>
      <sheetName val="도급예산내역서봉투"/>
      <sheetName val="공사원가계산서"/>
      <sheetName val="설계산출표지"/>
      <sheetName val="도급예산내역서총괄표"/>
      <sheetName val="을부담운반비"/>
      <sheetName val="운반비산출"/>
      <sheetName val="돌담교 상부수량"/>
      <sheetName val="내역서(교량)전체"/>
      <sheetName val="구조물"/>
      <sheetName val="구역화물"/>
      <sheetName val="측구공"/>
      <sheetName val="1-1합"/>
      <sheetName val="1-1오"/>
      <sheetName val="1-1우"/>
      <sheetName val="ygd1-2"/>
      <sheetName val="ygr1-3"/>
      <sheetName val="ygr1-2"/>
      <sheetName val="ygr1-4"/>
      <sheetName val="자재대"/>
      <sheetName val="A1"/>
      <sheetName val="일위대가 1"/>
      <sheetName val="산거 1(인력투입)"/>
      <sheetName val="일위대가 2"/>
      <sheetName val="일위대가 3"/>
      <sheetName val="구간별"/>
      <sheetName val="지구단위계획내역서"/>
      <sheetName val="2@ BOX"/>
      <sheetName val="맨홀수량산출(A-LINE)"/>
      <sheetName val="투입집계표"/>
      <sheetName val="이형관재료표(A-L)"/>
      <sheetName val="장비단가(010427)"/>
      <sheetName val="9811"/>
      <sheetName val="BEND LOSS"/>
      <sheetName val="Sensitivity"/>
      <sheetName val="평가내역"/>
      <sheetName val="내#일산설치"/>
      <sheetName val="DATA 입력란"/>
      <sheetName val="1. 설계조건 2.단면가정 3. 하중계산"/>
      <sheetName val="NAV000"/>
      <sheetName val="우수총괄표 (2)"/>
      <sheetName val="간지(2)"/>
      <sheetName val="우수수량집계"/>
      <sheetName val="간지(3)"/>
      <sheetName val="관기초집계"/>
      <sheetName val="관기초"/>
      <sheetName val="관로터파기"/>
      <sheetName val="우수연결관"/>
      <sheetName val="관로연장"/>
      <sheetName val="간지(4)"/>
      <sheetName val="맨홀수량집계표"/>
      <sheetName val="1호차도"/>
      <sheetName val="2호차도"/>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3.하중"/>
      <sheetName val="준검 내역서"/>
      <sheetName val="-15.0"/>
      <sheetName val="기계공사"/>
      <sheetName val="인사자료총집계"/>
      <sheetName val="도면자료제출일정"/>
      <sheetName val="밸브설치"/>
      <sheetName val="로우프"/>
      <sheetName val="전문품의"/>
      <sheetName val="도장"/>
      <sheetName val="계산근거"/>
      <sheetName val="현장유지관리비"/>
      <sheetName val="차수"/>
      <sheetName val="SILICATE"/>
      <sheetName val="연습"/>
      <sheetName val="포장총괄집계표"/>
      <sheetName val="기계내역"/>
      <sheetName val="철거현황"/>
      <sheetName val="000 단가"/>
      <sheetName val="단면 (2)"/>
      <sheetName val="TOP"/>
      <sheetName val="배수장공사비명세서"/>
      <sheetName val="TYPE"/>
      <sheetName val="FCM"/>
      <sheetName val="철근집계표"/>
      <sheetName val="토공(완충)"/>
      <sheetName val="노임(1차)"/>
      <sheetName val="50"/>
      <sheetName val="총괄서"/>
      <sheetName val="약전닥트"/>
      <sheetName val="자재비산출"/>
      <sheetName val="공량산출서"/>
      <sheetName val="기본"/>
      <sheetName val="집수정"/>
      <sheetName val="INPUTDATA"/>
      <sheetName val="좌측"/>
      <sheetName val="감시비교(자동제어비교)"/>
      <sheetName val="강교(Sub)"/>
      <sheetName val="안정검토(온1)"/>
      <sheetName val="기존도수로깨기"/>
      <sheetName val="개별직종노임단가(2003.9)"/>
      <sheetName val="관경결정"/>
      <sheetName val="전등설비"/>
      <sheetName val="2005(공무2)"/>
      <sheetName val="토목(대안)"/>
      <sheetName val="방음벽기초"/>
      <sheetName val="단가산출서(기계)"/>
      <sheetName val="5지구단위"/>
      <sheetName val="옹벽기초자료"/>
      <sheetName val="현황산출서"/>
      <sheetName val="Control"/>
      <sheetName val="토사(PE "/>
      <sheetName val="토사(PE_x0009_"/>
      <sheetName val="배수관집계"/>
      <sheetName val="토적기초자료"/>
      <sheetName val="횡배수관설치현황"/>
      <sheetName val="중기손료"/>
      <sheetName val="직접경비"/>
      <sheetName val="직접인건비"/>
      <sheetName val="분석투자 내역(광명)"/>
      <sheetName val="해외(원화)"/>
      <sheetName val="파이프류"/>
      <sheetName val="기초공"/>
      <sheetName val="변경원가서갑"/>
      <sheetName val="3연box"/>
      <sheetName val="단 box"/>
      <sheetName val="철거산출근거"/>
      <sheetName val="전기내역1"/>
      <sheetName val="도수로현황"/>
      <sheetName val="관구보호몰탈"/>
      <sheetName val="대상공사(조달청)"/>
      <sheetName val="자료(통합)"/>
      <sheetName val="대비"/>
      <sheetName val="소업1교"/>
      <sheetName val="중기일위대가"/>
      <sheetName val="배수공1"/>
      <sheetName val="수량BOQ"/>
      <sheetName val="기계경비적용기준"/>
      <sheetName val="간지 (세)"/>
      <sheetName val="EACT10"/>
      <sheetName val="매입"/>
      <sheetName val="하수급견적대비"/>
      <sheetName val="산출1"/>
      <sheetName val="교대(A1-A2)"/>
      <sheetName val="지장물C"/>
      <sheetName val="단면제원"/>
      <sheetName val="3.설계예산내역서(예산서)"/>
      <sheetName val="2.예정공정표"/>
      <sheetName val="1.2.1 마루높이결정"/>
      <sheetName val="9509"/>
      <sheetName val="유치원내역"/>
      <sheetName val="재집"/>
      <sheetName val="범례표"/>
      <sheetName val="9902"/>
      <sheetName val="조달청적격심사"/>
      <sheetName val="교각별수량"/>
      <sheetName val="국민연금표"/>
      <sheetName val="분뇨"/>
      <sheetName val="기준액"/>
      <sheetName val="금전출납"/>
      <sheetName val="직영명부"/>
      <sheetName val="1호맨홀자연토공"/>
      <sheetName val="편입용지조서"/>
      <sheetName val="내역1"/>
      <sheetName val="부대공집계표"/>
      <sheetName val="계약서"/>
      <sheetName val="1호맨홀토공"/>
      <sheetName val="하중조건(평상시)"/>
      <sheetName val="산출근거1"/>
      <sheetName val="내역갑지"/>
      <sheetName val="단위중량표"/>
      <sheetName val="11.자재단가"/>
      <sheetName val="환경평가"/>
      <sheetName val="인구"/>
      <sheetName val="순공사비"/>
      <sheetName val="참조-(2)"/>
      <sheetName val="CONCRETE"/>
      <sheetName val="시멘트,모래,자갈 및 골재산출표1"/>
      <sheetName val="용산3(영광)"/>
      <sheetName val="유림골조"/>
      <sheetName val="적용노임"/>
      <sheetName val="일반자재"/>
      <sheetName val="맨홀_토공"/>
      <sheetName val="간접1"/>
      <sheetName val="호남2"/>
      <sheetName val="수량명세서"/>
      <sheetName val="1 설계 기준"/>
      <sheetName val="유동표"/>
      <sheetName val="순성토"/>
      <sheetName val="기종별 합계"/>
      <sheetName val="가설공사비"/>
      <sheetName val=" 상부공통집계(총괄)"/>
      <sheetName val="변화치수"/>
      <sheetName val="각종양식"/>
      <sheetName val="토목주소"/>
      <sheetName val="프랜트면허"/>
      <sheetName val="간접"/>
      <sheetName val="수목데이타 "/>
      <sheetName val="REDUCER"/>
      <sheetName val="WE'T"/>
      <sheetName val="예가표"/>
      <sheetName val="운동장 (2)"/>
      <sheetName val="일위대가(1)"/>
      <sheetName val="현장일반사항"/>
      <sheetName val="소방"/>
      <sheetName val="설계기준 및 하중계산"/>
      <sheetName val="사급자재"/>
      <sheetName val="자동제어"/>
      <sheetName val="내2"/>
      <sheetName val="FAB_I"/>
      <sheetName val="입력"/>
      <sheetName val="집계"/>
      <sheetName val="1NYS(당)"/>
      <sheetName val="GI-LIST"/>
      <sheetName val="수량산출서 (2)"/>
      <sheetName val="토공1"/>
      <sheetName val="토공2"/>
      <sheetName val="구조물토공1"/>
      <sheetName val="토공3"/>
      <sheetName val="S1"/>
      <sheetName val="수량총괄"/>
      <sheetName val="철거폐쇄현황"/>
      <sheetName val="0"/>
      <sheetName val="주요자재단가"/>
      <sheetName val="piping"/>
      <sheetName val="변품8-37"/>
      <sheetName val="일위대가-1"/>
      <sheetName val="조도계산서 (도서)"/>
      <sheetName val="D-3503"/>
      <sheetName val="design load"/>
      <sheetName val="working load at the btm ft."/>
      <sheetName val="stability check"/>
      <sheetName val="Proposal"/>
      <sheetName val="2-2직관자재산출서-A-LINE"/>
      <sheetName val="1월요청,실사(운용통보기준)"/>
      <sheetName val="인수공규격"/>
      <sheetName val="2021용량계산"/>
      <sheetName val="국공유지및사유지"/>
      <sheetName val="산근1(인건비)"/>
      <sheetName val="약품설비"/>
      <sheetName val="건축일위"/>
      <sheetName val="그라우팅일위"/>
      <sheetName val="일위대가-2"/>
      <sheetName val="일위총괄표"/>
      <sheetName val="일위합"/>
      <sheetName val="운반공"/>
      <sheetName val="중기사"/>
      <sheetName val="기계경"/>
      <sheetName val="노임단"/>
      <sheetName val="장비단"/>
      <sheetName val="자재단"/>
      <sheetName val="기계합"/>
      <sheetName val="상 부"/>
      <sheetName val="8-2.수량산출서_중형"/>
      <sheetName val="수목단가"/>
      <sheetName val="시설수량표"/>
      <sheetName val="식재수량표"/>
      <sheetName val="99노임단가"/>
      <sheetName val="GT 1050x650"/>
      <sheetName val="토목원가계산"/>
      <sheetName val="노임단가명세표"/>
      <sheetName val="단가적용기준"/>
      <sheetName val="pier-1"/>
      <sheetName val="버스운행안내"/>
      <sheetName val="예방접종계획"/>
      <sheetName val="근태계획서"/>
      <sheetName val="2차기성내역서"/>
      <sheetName val="서∼군(2)"/>
      <sheetName val="이토밸브실수량집계(D600)"/>
      <sheetName val="ⴭⴭⴭⴭ"/>
      <sheetName val="࠶IĂ_x0000_嫗ऀࠀ"/>
      <sheetName val="수량총"/>
      <sheetName val="토공총"/>
      <sheetName val="unitpric"/>
      <sheetName val="bi"/>
      <sheetName val="철근총괄집계표"/>
      <sheetName val="특수선일위대가"/>
      <sheetName val="공문(신)"/>
      <sheetName val="고재중량"/>
      <sheetName val="에너지요금"/>
      <sheetName val="1_토총2"/>
      <sheetName val="2_관로집2"/>
      <sheetName val="3_구조물집계2"/>
      <sheetName val="4_포장공2"/>
      <sheetName val="5_부대공2"/>
      <sheetName val="6_주요자재대2"/>
      <sheetName val="7_폐기물2"/>
      <sheetName val="총괄설계내역서"/>
      <sheetName val="임금단가"/>
      <sheetName val="토공A"/>
      <sheetName val="제경비"/>
      <sheetName val="총집계표"/>
      <sheetName val="취수탑"/>
      <sheetName val="경상비"/>
      <sheetName val="8.설치품셈"/>
      <sheetName val="96보완계획7.12"/>
      <sheetName val="Sheet16 (2)"/>
      <sheetName val="계화배수"/>
      <sheetName val="2.가정단면"/>
      <sheetName val="정화조"/>
      <sheetName val="A4"/>
      <sheetName val="수수료율표"/>
      <sheetName val="다곡2교"/>
      <sheetName val="본공사"/>
      <sheetName val="관련자료입력"/>
      <sheetName val="기계경비시간당손료목록"/>
      <sheetName val="바닥판"/>
      <sheetName val="공사비내역서"/>
      <sheetName val="계측제어설비"/>
      <sheetName val="J直材4"/>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그림"/>
      <sheetName val="4구조물깨기및헐기"/>
      <sheetName val="보도헐기"/>
      <sheetName val="여과기"/>
      <sheetName val="자동여과기중량"/>
      <sheetName val="관리사무소"/>
      <sheetName val="000000"/>
      <sheetName val="암거단위-1련"/>
      <sheetName val="연장및면적(좌측)"/>
      <sheetName val="화산경계"/>
      <sheetName val="장비사양"/>
      <sheetName val="I一般比"/>
      <sheetName val="발주설계서(당초)"/>
      <sheetName val="2)관접합"/>
      <sheetName val="횡배수관집계"/>
      <sheetName val="IMPEADENCE MAP 취수장"/>
      <sheetName val="1단계총괄내역서"/>
      <sheetName val="관급자재단가내역"/>
      <sheetName val="VXXXXXXX"/>
      <sheetName val="관로토공집계표"/>
      <sheetName val="통합"/>
      <sheetName val="점수계산1-2"/>
      <sheetName val="입력DATA"/>
      <sheetName val="(4-2)열관류값-2"/>
      <sheetName val="철근량"/>
      <sheetName val="명세표"/>
      <sheetName val="일반공사"/>
      <sheetName val="여과지동"/>
      <sheetName val="개요"/>
      <sheetName val="암거 제원표"/>
      <sheetName val="조서"/>
      <sheetName val="배수계"/>
      <sheetName val="98수문일위"/>
      <sheetName val="발주서"/>
      <sheetName val="기계가격"/>
      <sheetName val="anchor"/>
      <sheetName val="복공및주형(수직)"/>
      <sheetName val="2차총원가"/>
      <sheetName val="기존구조물철거집계계표"/>
      <sheetName val="원계약서"/>
      <sheetName val="2차"/>
      <sheetName val="정부노임"/>
      <sheetName val="도로토적"/>
      <sheetName val="링크해지용"/>
      <sheetName val="제원.설계조건"/>
      <sheetName val="몰탈재료산출"/>
      <sheetName val="노임단가(2010"/>
      <sheetName val="안전시설(수ˑ_x0000_"/>
      <sheetName val="내진해석"/>
      <sheetName val="도로"/>
      <sheetName val="신천3호용수로"/>
      <sheetName val="제진기"/>
      <sheetName val="조도계산"/>
      <sheetName val="감액총괄표"/>
      <sheetName val="1차 내역서"/>
      <sheetName val="설비2차"/>
      <sheetName val="견적서"/>
      <sheetName val="ADM-VP-01"/>
      <sheetName val="6,000"/>
      <sheetName val="5.공종별예산내역서"/>
      <sheetName val="당정동경상이수"/>
      <sheetName val="당정동공통이수"/>
      <sheetName val="배수및구조물공1"/>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P3"/>
      <sheetName val="투입"/>
      <sheetName val="Multi-currency"/>
      <sheetName val="lookup"/>
      <sheetName val="AS"/>
      <sheetName val="WIP"/>
      <sheetName val="현황"/>
      <sheetName val="단 부"/>
      <sheetName val="차드1"/>
      <sheetName val="산출서양식01"/>
      <sheetName val="マージン"/>
      <sheetName val="배수통관(좌)"/>
      <sheetName val=",2"/>
      <sheetName val="Sheet3"/>
      <sheetName val="list"/>
      <sheetName val="정렬"/>
      <sheetName val="공무2과"/>
      <sheetName val="giathanh1"/>
      <sheetName val="BOQ"/>
      <sheetName val="비용"/>
      <sheetName val="설계내역(2001)"/>
      <sheetName val="산출근거목록"/>
      <sheetName val="일대목록"/>
      <sheetName val="냉천부속동"/>
      <sheetName val="종단계산"/>
      <sheetName val="일위_파일"/>
      <sheetName val="완성주택"/>
      <sheetName val="중동상가"/>
    </sheetNames>
    <sheetDataSet>
      <sheetData sheetId="0" refreshError="1">
        <row r="24">
          <cell r="B24" t="str">
            <v>수평곡관</v>
          </cell>
        </row>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efreshError="1"/>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sheetData sheetId="50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sheetData sheetId="599"/>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sheetData sheetId="159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TA"/>
      <sheetName val="Sheet3"/>
      <sheetName val="F갑지"/>
      <sheetName val="F라인"/>
      <sheetName val="관공"/>
      <sheetName val="추진검토"/>
      <sheetName val="나관"/>
      <sheetName val="Sheet4"/>
      <sheetName val="삼보"/>
      <sheetName val="추진"/>
      <sheetName val="쉬트파일"/>
      <sheetName val="하천횡단"/>
      <sheetName val="실행"/>
      <sheetName val="대비"/>
      <sheetName val="관외주"/>
      <sheetName val="Sheet2"/>
      <sheetName val="Sheet5"/>
      <sheetName val="설계도급하도"/>
      <sheetName val="GRP"/>
      <sheetName val="사급자재"/>
      <sheetName val="m당대비"/>
      <sheetName val="LX-JU"/>
      <sheetName val="EQT-ESTN"/>
      <sheetName val="기기리스트"/>
      <sheetName val="토공집계표"/>
      <sheetName val="cable-data"/>
      <sheetName val="BID"/>
      <sheetName val="SG"/>
      <sheetName val="동해title"/>
      <sheetName val="집수정(600-700)"/>
      <sheetName val="계수시트"/>
      <sheetName val="원가계산서"/>
      <sheetName val="횡배수공토공집계"/>
      <sheetName val="적격"/>
      <sheetName val="단가대비표"/>
      <sheetName val="tggwan(mac)"/>
      <sheetName val="S0"/>
      <sheetName val="터널조도"/>
      <sheetName val="ITEM"/>
      <sheetName val="설계가"/>
      <sheetName val="CAL"/>
      <sheetName val="일위대가목차"/>
      <sheetName val="DATE"/>
      <sheetName val="본체"/>
      <sheetName val="입찰내역서"/>
      <sheetName val="G.R300경비"/>
      <sheetName val="단중표-ST"/>
      <sheetName val="하수급견적대비"/>
      <sheetName val="JUCKEYK"/>
      <sheetName val="우수공"/>
      <sheetName val="배수내역"/>
      <sheetName val="수입"/>
      <sheetName val="견적대비"/>
      <sheetName val="총괄집계표"/>
      <sheetName val="TARGET"/>
      <sheetName val="TDTKP"/>
      <sheetName val="DK-KH"/>
      <sheetName val="보할공정"/>
      <sheetName val="을지"/>
      <sheetName val="자재단가"/>
      <sheetName val="22수량"/>
      <sheetName val="대치판정"/>
      <sheetName val="견적을"/>
      <sheetName val="부하LOAD"/>
      <sheetName val="교대시점"/>
      <sheetName val="슬래브"/>
      <sheetName val="N賃率-職"/>
      <sheetName val="2.대외공문"/>
      <sheetName val="우각부보강"/>
      <sheetName val="C3"/>
      <sheetName val="가도공"/>
      <sheetName val="실행내역서 "/>
      <sheetName val="F°©Áö"/>
      <sheetName val="F¶óÀÎ"/>
      <sheetName val="°ü°ø"/>
      <sheetName val="ÃßÁø°ËÅä"/>
      <sheetName val="³ª°ü"/>
      <sheetName val="»ïº¸"/>
      <sheetName val="ÃßÁø"/>
      <sheetName val="½¬Æ®ÆÄÀÏ"/>
      <sheetName val="ÇÏÃµÈ¾´Ü"/>
      <sheetName val="½ÇÇà"/>
      <sheetName val="´ëºñ"/>
      <sheetName val="°ü¿ÜÁÖ"/>
      <sheetName val="¼³°èµµ±ÞÇÏµµ"/>
      <sheetName val="»ç±ÞÀÚÀç"/>
      <sheetName val="m´ç´ëºñ"/>
      <sheetName val="µ¿ÇØtitle"/>
      <sheetName val="º»Ã¼"/>
      <sheetName val="단위내역서"/>
      <sheetName val="부하계산서"/>
      <sheetName val="노무비산출"/>
      <sheetName val="EP0618"/>
      <sheetName val="견적조건"/>
      <sheetName val="BID-도로"/>
      <sheetName val="2.손익계산서"/>
      <sheetName val="Factor"/>
      <sheetName val="b t mong"/>
      <sheetName val="지수"/>
      <sheetName val="시설일위"/>
      <sheetName val="A"/>
      <sheetName val="집계표"/>
      <sheetName val="전기일위대가"/>
      <sheetName val="단가비교표"/>
      <sheetName val="예정(3)"/>
      <sheetName val="동원(3)"/>
      <sheetName val="Sensitivity and GC Value"/>
      <sheetName val="MOTOR"/>
      <sheetName val="bm(CIcable)"/>
      <sheetName val="노무비 근거"/>
      <sheetName val="제출내역 (2)"/>
      <sheetName val="TTDZ 679"/>
      <sheetName val="COVER"/>
      <sheetName val="화재 탐지 설비"/>
      <sheetName val="노임"/>
      <sheetName val="견적서"/>
      <sheetName val="갑지(추정)"/>
      <sheetName val="유동표"/>
      <sheetName val="비교표"/>
      <sheetName val="차액보증"/>
      <sheetName val="CA"/>
      <sheetName val="JUCK"/>
      <sheetName val="INPUT"/>
      <sheetName val="충주"/>
      <sheetName val="토목"/>
      <sheetName val="UPDATA"/>
      <sheetName val="수량산출"/>
      <sheetName val="설계조건"/>
      <sheetName val="빌딩 안내"/>
      <sheetName val="교대"/>
      <sheetName val="단중표"/>
      <sheetName val="Åä°øÁý°èÇ¥"/>
      <sheetName val="ÀÏÀ§´ë°¡¸ñÂ÷"/>
      <sheetName val="Àû°Ý"/>
      <sheetName val="Áý¼öÁ¤(600-700)"/>
      <sheetName val="±â±â¸®½ºÆ®"/>
      <sheetName val="°è¼ö½ÃÆ®"/>
      <sheetName val="¿ø°¡°è»ê¼­"/>
      <sheetName val="ÀÔÂû³»¿ª¼­"/>
      <sheetName val="¿ì¼ö°ø"/>
      <sheetName val="È¾¹è¼ö°øÅä°øÁý°è"/>
      <sheetName val="¹è¼ö³»¿ª"/>
      <sheetName val="¼öÀÔ"/>
      <sheetName val="G.R300°æºñ"/>
      <sheetName val="ÇÏ¼ö±Þ°ßÀû´ëºñ"/>
      <sheetName val="¼³°è°¡"/>
      <sheetName val="ÀÚÀç´Ü°¡"/>
      <sheetName val="22¼ö·®"/>
      <sheetName val="½ÇÇà³»¿ª¼­ "/>
      <sheetName val="°ßÀû´ëºñ"/>
      <sheetName val="BID-µµ·Î"/>
      <sheetName val="°ßÀûÁ¶°Ç"/>
      <sheetName val="Áý°èÇ¥"/>
      <sheetName val="Àü±âÀÏÀ§´ë°¡"/>
      <sheetName val="´Ü°¡ºñ±³Ç¥"/>
      <sheetName val="¿¹Á¤(3)"/>
      <sheetName val="µ¿¿ø(3)"/>
      <sheetName val="´Ü°¡´ëºñÇ¥"/>
      <sheetName val="´ÜÁßÇ¥-ST"/>
      <sheetName val="2.¼ÕÀÍ°è»ê¼­"/>
      <sheetName val="ºÎÇÏLOAD"/>
      <sheetName val="ÅÍ³ÎÁ¶µµ"/>
      <sheetName val="Åä¸ñ"/>
      <sheetName val="Á¦Ãâ³»¿ª (2)"/>
      <sheetName val="´ëÄ¡ÆÇÁ¤"/>
      <sheetName val="À¯µ¿Ç¥"/>
      <sheetName val="°ßÀû¼­"/>
      <sheetName val="ºñ±³Ç¥"/>
      <sheetName val="Â÷¾×º¸Áõ"/>
      <sheetName val="NìüëÒ-òÅ"/>
      <sheetName val="±³´ë½ÃÁ¡"/>
      <sheetName val="°¡µµ°ø"/>
      <sheetName val="¼ö·®»êÃâ"/>
      <sheetName val="¼³°èÁ¶°Ç"/>
      <sheetName val="ºôµù ¾È³»"/>
      <sheetName val="±³´ë"/>
      <sheetName val="´ÜÁßÇ¥"/>
      <sheetName val="ÀÔÂû¾È"/>
      <sheetName val="Åä°øA"/>
      <sheetName val="7.PILE  (µ¹Ãâ)"/>
      <sheetName val="³ëÀÓ´Ü°¡"/>
      <sheetName val="³ë¹«ºñ ±Ù°Å"/>
      <sheetName val="¼³°è¸í¼¼¼­"/>
      <sheetName val="¿¹»ê¸í¼¼¼­"/>
      <sheetName val="ÀÚ·áÀÔ·Â"/>
      <sheetName val="ÃÑ°ýÁý°èÇ¥"/>
      <sheetName val="입찰안"/>
      <sheetName val="토공A"/>
      <sheetName val="7.PILE  (돌출)"/>
      <sheetName val="노임단가"/>
      <sheetName val="설계명세서"/>
      <sheetName val="예산명세서"/>
      <sheetName val="자료입력"/>
      <sheetName val="전기"/>
      <sheetName val="주현(해보)"/>
      <sheetName val="주현(영광)"/>
      <sheetName val="건축공사"/>
      <sheetName val="울산시산표"/>
      <sheetName val="연결관산출조서"/>
      <sheetName val="원형1호맨홀토공수량"/>
      <sheetName val="총괄"/>
      <sheetName val="음봉방향"/>
      <sheetName val="단면 (2)"/>
      <sheetName val="Baby일위대가"/>
      <sheetName val="1.설계조건"/>
      <sheetName val="SUMMARY"/>
      <sheetName val="#REF"/>
      <sheetName val="001"/>
      <sheetName val="단가"/>
      <sheetName val="명세서"/>
      <sheetName val="내역(정지)"/>
      <sheetName val="1NYS(당)"/>
      <sheetName val="중갑지"/>
      <sheetName val="품셈(기초)"/>
      <sheetName val="COPING"/>
      <sheetName val="LOPCALC"/>
      <sheetName val="ASP"/>
      <sheetName val="설계산출표지"/>
      <sheetName val="청구내역(9807)"/>
      <sheetName val="노무비단가"/>
      <sheetName val="내역서"/>
      <sheetName val="Total"/>
      <sheetName val="당정동경상이수"/>
      <sheetName val="당정동공통이수"/>
      <sheetName val="수량산출(수평맹암거)"/>
      <sheetName val="411-00 외화장기"/>
      <sheetName val="플랜트 설치"/>
      <sheetName val="정부노임단가"/>
      <sheetName val="PT_ED"/>
      <sheetName val="왕십리방향"/>
      <sheetName val="집수정_600_700_"/>
      <sheetName val="공량산출서"/>
      <sheetName val="전차선로 물량표"/>
      <sheetName val="슬래브1"/>
      <sheetName val="내역서-대공연장"/>
      <sheetName val="UNIT"/>
      <sheetName val="Macro(차단기)"/>
      <sheetName val="일위대가"/>
      <sheetName val="간접비"/>
      <sheetName val="2_대외공문"/>
      <sheetName val="청하배수"/>
      <sheetName val="기계경비(시간당)"/>
      <sheetName val="램머"/>
      <sheetName val="설계내역(2000)"/>
      <sheetName val="전체철근집계"/>
      <sheetName val="내역"/>
      <sheetName val="잡철물"/>
      <sheetName val="가설공사내역"/>
      <sheetName val="401"/>
      <sheetName val="도면자료제출일정"/>
      <sheetName val="부대내역"/>
      <sheetName val="3차설계"/>
      <sheetName val="1경간당 상부수량"/>
      <sheetName val="품셈TABLE"/>
      <sheetName val="입출재고현황 (2)"/>
      <sheetName val="3련 BOX"/>
      <sheetName val="파일의이용"/>
      <sheetName val="ABUT수량-A1"/>
      <sheetName val="인건-측정"/>
      <sheetName val="로우프"/>
      <sheetName val="장비가동집계표"/>
      <sheetName val="WORK"/>
      <sheetName val="RFP002"/>
      <sheetName val="가설건물"/>
      <sheetName val="MatchCode"/>
      <sheetName val="suk(mac)"/>
      <sheetName val="내역1"/>
      <sheetName val="산출근거"/>
      <sheetName val="지명송금"/>
      <sheetName val="환율"/>
      <sheetName val="의정부문예회관변경내역"/>
      <sheetName val="공종별자재"/>
      <sheetName val="장비"/>
      <sheetName val="내역(을)"/>
      <sheetName val="증감대비"/>
      <sheetName val="잡비"/>
      <sheetName val="설계기준 및 하중계산"/>
      <sheetName val="3.하중계산"/>
      <sheetName val="견적보고"/>
      <sheetName val="중기단가LIST"/>
      <sheetName val="사급자재총괄"/>
      <sheetName val="일위대가표"/>
      <sheetName val="Price List"/>
      <sheetName val="일위대가목록"/>
      <sheetName val="일반공사"/>
      <sheetName val="실행철강하도"/>
      <sheetName val="조도계산서 (도서)"/>
      <sheetName val="MAT"/>
      <sheetName val="노무비"/>
      <sheetName val="터파기및재료"/>
      <sheetName val="자동제어"/>
      <sheetName val="2F 회의실견적(5_14 일대)"/>
      <sheetName val="표지 (2)"/>
      <sheetName val="천마갑지"/>
      <sheetName val="Final(1)summary"/>
      <sheetName val="부하(성남)"/>
      <sheetName val="FOOTING단면력"/>
      <sheetName val="archi(본사)"/>
      <sheetName val="실행간접비"/>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수안보-MBR1"/>
      <sheetName val="공사개요"/>
      <sheetName val="FCM"/>
      <sheetName val="L_RPTA05_목록"/>
      <sheetName val="LANGUAGE"/>
      <sheetName val="갑지"/>
      <sheetName val="96.12"/>
      <sheetName val="001BA"/>
      <sheetName val="수량집계"/>
      <sheetName val="SLAB"/>
      <sheetName val="P-산#1-1(WOWA1)"/>
      <sheetName val="월별수입"/>
      <sheetName val="b_balju_cho"/>
      <sheetName val="Proposal"/>
      <sheetName val="예가표"/>
      <sheetName val="6.노임"/>
      <sheetName val="토목주소"/>
      <sheetName val="프랜트면허"/>
      <sheetName val="일위(PN)"/>
      <sheetName val="1"/>
      <sheetName val="Y-WORK"/>
      <sheetName val="링크해지용"/>
      <sheetName val="M-MG1"/>
      <sheetName val="인부신상자료"/>
      <sheetName val="HVAC"/>
      <sheetName val="INDEX"/>
      <sheetName val="말뚝지지력산정"/>
      <sheetName val="내역기준"/>
      <sheetName val="민감도분석"/>
      <sheetName val="시청방향슬래브수량"/>
      <sheetName val="우수"/>
      <sheetName val="TYPE-B 평균H"/>
      <sheetName val="Piping Design Data"/>
      <sheetName val="입고장부 (4)"/>
      <sheetName val="구조물"/>
      <sheetName val="계정"/>
      <sheetName val="기둥(원형)"/>
      <sheetName val="Sheet17"/>
      <sheetName val="4.5 휨응력"/>
      <sheetName val="우배수"/>
      <sheetName val="6PILE  (돌출)"/>
      <sheetName val="Languages"/>
      <sheetName val="PF_일반수량(35m)"/>
      <sheetName val="뚝토공"/>
      <sheetName val="업무분장"/>
      <sheetName val="방송(체육관)"/>
      <sheetName val="중기일위대가"/>
      <sheetName val="약품공급2"/>
      <sheetName val="설계자료"/>
      <sheetName val="조도계산"/>
      <sheetName val="가공비"/>
      <sheetName val="일위대가 "/>
      <sheetName val="보차도경계석"/>
      <sheetName val="실행내역"/>
      <sheetName val="세원견적서"/>
      <sheetName val="잡철단가대비"/>
      <sheetName val="PROJECT BRIEF"/>
      <sheetName val="G_R300경비"/>
      <sheetName val="ⴭⴭⴭⴭⴭ"/>
      <sheetName val="견적시담(송포2공구)"/>
      <sheetName val="을"/>
      <sheetName val="포장공"/>
      <sheetName val="입찰결과보고"/>
      <sheetName val="총급여"/>
      <sheetName val="CTEMCOST"/>
      <sheetName val="데이타"/>
      <sheetName val="공사비예산서(토목분)"/>
      <sheetName val="3.하중산정4.지지력"/>
      <sheetName val="Sheet1 (2)"/>
      <sheetName val="3.공통공사대비"/>
      <sheetName val="CP(1)"/>
      <sheetName val="전 기"/>
      <sheetName val="교각1"/>
      <sheetName val="설계예산서"/>
      <sheetName val="1.설계기준"/>
      <sheetName val="수량산출서"/>
      <sheetName val="설계변경원가계산총괄표(근린,시설,가로,공공)"/>
      <sheetName val="무산소조"/>
      <sheetName val="IW-LIST"/>
      <sheetName val="PROJECT BRIEF(EX.NEW)"/>
      <sheetName val="가시설"/>
      <sheetName val="연결관암거"/>
      <sheetName val="경계석"/>
      <sheetName val="직재"/>
      <sheetName val="영동(D)"/>
      <sheetName val="조명율표"/>
      <sheetName val="물량산출"/>
      <sheetName val="수량산출서-2"/>
      <sheetName val="위치조서"/>
      <sheetName val="FB25JN"/>
      <sheetName val="철근집계표"/>
      <sheetName val="타견적(을)"/>
      <sheetName val="건축집계표"/>
      <sheetName val="신우"/>
      <sheetName val="????"/>
      <sheetName val="수산(A1)"/>
      <sheetName val="현장관리비 산출내역"/>
      <sheetName val="건축내역서"/>
      <sheetName val="설비내역서"/>
      <sheetName val="전기내역서"/>
      <sheetName val="FT_금액"/>
      <sheetName val="10월판관"/>
      <sheetName val="공정계획(내부계획25%,내부w.f)"/>
      <sheetName val="인건비"/>
      <sheetName val="도체종-상수표"/>
      <sheetName val="Hauptdaten"/>
      <sheetName val="표지"/>
      <sheetName val="신규일위대가"/>
      <sheetName val="자재단가_사급"/>
      <sheetName val="중기적산목록"/>
      <sheetName val="공문"/>
      <sheetName val="공종별지급자재"/>
      <sheetName val="전계가"/>
      <sheetName val="Control"/>
      <sheetName val="아수배전(1회)"/>
      <sheetName val="CODE"/>
      <sheetName val="날개벽수량표"/>
      <sheetName val="선급법인세 (2)"/>
      <sheetName val="도로토적"/>
      <sheetName val="ROOF(ALKALI)"/>
      <sheetName val="금호"/>
      <sheetName val="(4-2)열관류값-2"/>
      <sheetName val="집계표1"/>
      <sheetName val="우각부검토"/>
      <sheetName val="노무비 "/>
      <sheetName val="DESIGN CRETERIA"/>
      <sheetName val="참조-(1)"/>
      <sheetName val="산근1,2"/>
      <sheetName val="견적서-을지"/>
      <sheetName val="동력부하(도산)"/>
      <sheetName val="토공계산서(부체도로)"/>
      <sheetName val="견"/>
      <sheetName val="대림경상68억"/>
      <sheetName val="제품정보"/>
      <sheetName val="DB"/>
      <sheetName val="TOP"/>
      <sheetName val="5.전사투자계획종함안"/>
      <sheetName val="0001new"/>
      <sheetName val="DATASPEC(VT1)"/>
      <sheetName val="96작생능"/>
      <sheetName val="산근-10"/>
      <sheetName val="ATS단가"/>
      <sheetName val="Macro상수"/>
      <sheetName val="TRAY Data"/>
      <sheetName val="동력부하"/>
      <sheetName val="_shtOpr_"/>
      <sheetName val="교통대책내역"/>
      <sheetName val="당초"/>
      <sheetName val="MixBed"/>
      <sheetName val="CondPol"/>
      <sheetName val="200"/>
      <sheetName val="D040416"/>
      <sheetName val="기술자료 (연수)"/>
      <sheetName val="FORM"/>
      <sheetName val="BJJIN"/>
      <sheetName val="2000년1차"/>
      <sheetName val="카렌스센터계량기설치공사"/>
      <sheetName val="BR.1(원)"/>
      <sheetName val="(A)내역서"/>
      <sheetName val="자동화재탐지"/>
      <sheetName val="RangeObject"/>
      <sheetName val="관급원내역"/>
      <sheetName val="static.cal"/>
      <sheetName val="Variables"/>
      <sheetName val="RCSPlan"/>
      <sheetName val="내역서1"/>
      <sheetName val="단"/>
      <sheetName val="단가조사"/>
      <sheetName val="단가 및 재료비"/>
      <sheetName val="중기사용료산출근거"/>
      <sheetName val="중동상가"/>
      <sheetName val="기본일위"/>
      <sheetName val="공통(20-91)"/>
      <sheetName val="입출재고현황 _2_"/>
      <sheetName val="가로등제어반 설치공사(수량)"/>
      <sheetName val="조명율데이타"/>
      <sheetName val="자재"/>
      <sheetName val="토공연장"/>
      <sheetName val="Macro2"/>
      <sheetName val="49일위"/>
      <sheetName val="22일위"/>
      <sheetName val="DATA1"/>
      <sheetName val="본부소개"/>
      <sheetName val="날개벽(시점좌측)"/>
      <sheetName val="POWER"/>
      <sheetName val="용량(1-2)"/>
      <sheetName val="3BL공동구 수량"/>
      <sheetName val="현장지지물물량"/>
      <sheetName val="A-4"/>
      <sheetName val="MEXICO-C"/>
      <sheetName val="SS2"/>
      <sheetName val="경비"/>
      <sheetName val="과천MAIN"/>
      <sheetName val="변경비교-을"/>
      <sheetName val="견적대비표"/>
      <sheetName val="TABLE"/>
      <sheetName val="2000전체분"/>
      <sheetName val="Macro1"/>
      <sheetName val="주요공사"/>
      <sheetName val="단가조사서"/>
      <sheetName val="건축집계"/>
      <sheetName val="케이블규격"/>
      <sheetName val="일위"/>
      <sheetName val="국내조달(통합-1)"/>
      <sheetName val="견적"/>
      <sheetName val="방송노임"/>
      <sheetName val="견적정보"/>
      <sheetName val="갑지1"/>
      <sheetName val="연부97-1"/>
      <sheetName val="중기사용료"/>
      <sheetName val="토공"/>
      <sheetName val="단면치수"/>
      <sheetName val="A_7"/>
      <sheetName val="건축"/>
      <sheetName val="FCU (2)"/>
      <sheetName val=" 견적서"/>
      <sheetName val="작성"/>
      <sheetName val="2000자금소요"/>
      <sheetName val="수질정화시설"/>
      <sheetName val="직접공사비집계표"/>
      <sheetName val="건축내역"/>
      <sheetName val="투찰내역"/>
      <sheetName val="현금"/>
      <sheetName val="기본"/>
      <sheetName val="내역표지"/>
      <sheetName val="골재집계"/>
      <sheetName val="공통비"/>
      <sheetName val="POOM_MOTO"/>
      <sheetName val="POOM_MOTO2"/>
      <sheetName val="전력구구조물산근"/>
      <sheetName val="6호기"/>
      <sheetName val="물가시세"/>
      <sheetName val="선택"/>
      <sheetName val="REDUCER"/>
      <sheetName val="WE'T"/>
      <sheetName val="3.바닥판설계"/>
      <sheetName val="주형"/>
      <sheetName val="DATA 입력란"/>
      <sheetName val="용수지선토적"/>
      <sheetName val="G_R300경비1"/>
      <sheetName val="실행내역서_"/>
      <sheetName val="제출내역_(2)"/>
      <sheetName val="노무비_근거"/>
      <sheetName val="Sensitivity_and_GC_Value"/>
      <sheetName val="2_손익계산서"/>
      <sheetName val="2_대외공문1"/>
      <sheetName val="7_PILE__(돌출)"/>
      <sheetName val="전차선로_물량표"/>
      <sheetName val="단면_(2)"/>
      <sheetName val="1_설계조건"/>
      <sheetName val="화재_탐지_설비"/>
      <sheetName val="b_t_mong"/>
      <sheetName val="플랜트_설치"/>
      <sheetName val="1경간당_상부수량"/>
      <sheetName val="빌딩_안내"/>
      <sheetName val="표지_(2)"/>
      <sheetName val="3련_BOX"/>
      <sheetName val="G_R300°æºñ"/>
      <sheetName val="½ÇÇà³»¿ª¼­_"/>
      <sheetName val="2_¼ÕÀÍ°è»ê¼­"/>
      <sheetName val="Á¦Ãâ³»¿ª_(2)"/>
      <sheetName val="ºôµù_¾È³»"/>
      <sheetName val="7_PILE__(µ¹Ãâ)"/>
      <sheetName val="³ë¹«ºñ_±Ù°Å"/>
      <sheetName val="Price_List"/>
      <sheetName val="조도계산서_(도서)"/>
      <sheetName val="411-00_외화장기"/>
      <sheetName val="6_노임"/>
      <sheetName val="Piping_Design_Data"/>
      <sheetName val="전_기"/>
      <sheetName val="2F_회의실견적(5_14_일대)"/>
      <sheetName val="TYPE-B_평균H"/>
      <sheetName val="입출재고현황_(2)"/>
      <sheetName val="TTDZ_679"/>
      <sheetName val="설계기준_및_하중계산"/>
      <sheetName val="3_하중계산"/>
      <sheetName val="96_12"/>
      <sheetName val="4_5_휨응력"/>
      <sheetName val="6PILE__(돌출)"/>
      <sheetName val="1_설계기준"/>
      <sheetName val="일위대가_"/>
      <sheetName val="선급법인세_(2)"/>
      <sheetName val="PROJECT_BRIEF"/>
      <sheetName val="3_하중산정4_지지력"/>
      <sheetName val="Sheet1_(2)"/>
      <sheetName val="static_cal"/>
      <sheetName val="PROJECT_BRIEF(EX_NEW)"/>
      <sheetName val="입고장부_(4)"/>
      <sheetName val="5_전사투자계획종함안"/>
      <sheetName val="3_공통공사대비"/>
      <sheetName val="현장관리비_산출내역"/>
      <sheetName val="schtable"/>
      <sheetName val="1호토공"/>
      <sheetName val="12호기내역서(건축분)"/>
      <sheetName val="수목데이타"/>
      <sheetName val="wall"/>
      <sheetName val="특별교실"/>
      <sheetName val="TC표지"/>
      <sheetName val="LCS-SEAT"/>
      <sheetName val="대가수량"/>
      <sheetName val="9GNG운반"/>
      <sheetName val="DAN"/>
      <sheetName val="봉양~조차장간고하개명(신설)"/>
      <sheetName val="BQ"/>
      <sheetName val="SCHEDULE"/>
      <sheetName val="을(1차)"/>
      <sheetName val="1.수인터널"/>
      <sheetName val="옹벽"/>
      <sheetName val="STBOX"/>
      <sheetName val="預算表 (3)"/>
      <sheetName val="개략"/>
      <sheetName val="토사(PE)"/>
      <sheetName val="부표총괄"/>
      <sheetName val="품셈1-17"/>
      <sheetName val="단면검토"/>
      <sheetName val="단위단가"/>
      <sheetName val="설계내역서"/>
      <sheetName val="48평단가"/>
      <sheetName val="57단가"/>
      <sheetName val="54평단가"/>
      <sheetName val="66평단가"/>
      <sheetName val="61단가"/>
      <sheetName val="89평단가"/>
      <sheetName val="84평단가"/>
      <sheetName val="기계경비일람"/>
      <sheetName val="시공계획"/>
      <sheetName val="intake"/>
      <sheetName val="총괄표"/>
      <sheetName val="참고"/>
      <sheetName val="list"/>
      <sheetName val="9.품셈"/>
      <sheetName val="CONCRETE"/>
      <sheetName val="SUM"/>
      <sheetName val="지진시"/>
      <sheetName val="산출내역서집계표"/>
      <sheetName val="가은우회도로"/>
      <sheetName val="설비"/>
      <sheetName val="대비2"/>
      <sheetName val="기계"/>
      <sheetName val="TOTAL_BOQ"/>
      <sheetName val="현황"/>
      <sheetName val="단면가정"/>
      <sheetName val="매장-시행견적"/>
      <sheetName val="인테리어세부내역"/>
      <sheetName val="S1"/>
      <sheetName val="시점교대"/>
      <sheetName val="기계경비"/>
      <sheetName val="FAB별"/>
      <sheetName val="부대공"/>
      <sheetName val="일위대가양식"/>
      <sheetName val="일위대가서식"/>
      <sheetName val="6m기존암거철거공"/>
      <sheetName val="교각(P1)수량"/>
      <sheetName val="양식"/>
      <sheetName val="조건"/>
      <sheetName val="약전닥트"/>
      <sheetName val="건축부하"/>
      <sheetName val="FA설치명세"/>
      <sheetName val="FD"/>
      <sheetName val="__MAIN"/>
      <sheetName val="입력"/>
      <sheetName val="Pricelist TAC AB"/>
      <sheetName val="물가정보자료"/>
      <sheetName val="LX-JU.XLS"/>
      <sheetName val="XL4Poppy"/>
      <sheetName val="식재"/>
      <sheetName val="시설물"/>
      <sheetName val="식재출력용"/>
      <sheetName val="유지관리"/>
      <sheetName val="주간계획"/>
      <sheetName val="남평내역"/>
      <sheetName val="산업"/>
      <sheetName val="BOQ"/>
      <sheetName val="식재인부"/>
      <sheetName val="한강운반비"/>
      <sheetName val="계산근거"/>
      <sheetName val="c_balju"/>
      <sheetName val="1월"/>
      <sheetName val="BATCH"/>
      <sheetName val="내역(한신APT)"/>
      <sheetName val="광양방향"/>
      <sheetName val="PI"/>
      <sheetName val="제진기"/>
      <sheetName val="유동표(변경)"/>
      <sheetName val="증감분석"/>
      <sheetName val="A-100전제"/>
      <sheetName val="소방일위 "/>
      <sheetName val="3도로"/>
      <sheetName val="돈암사업"/>
      <sheetName val="날개벽"/>
      <sheetName val="XXXXXXXX"/>
      <sheetName val="일위대가(계측기설치)"/>
      <sheetName val="기준"/>
      <sheetName val="6.교좌면보강"/>
      <sheetName val="전력간선(신설)"/>
      <sheetName val="ilch"/>
      <sheetName val="참조"/>
      <sheetName val="단가산출서"/>
      <sheetName val="식재가격"/>
      <sheetName val="식재총괄"/>
      <sheetName val="일위목록"/>
      <sheetName val="8.PILE  (돌출)"/>
      <sheetName val="98수문일위"/>
      <sheetName val="구조물공"/>
      <sheetName val="배수공"/>
      <sheetName val="포장복구집계"/>
      <sheetName val="eq_data"/>
      <sheetName val="확산동"/>
      <sheetName val="2000년하반기"/>
      <sheetName val="건축(을)"/>
      <sheetName val="기초공"/>
      <sheetName val="노임이"/>
      <sheetName val="전기설계변경"/>
      <sheetName val="예산"/>
      <sheetName val="품셈"/>
      <sheetName val="설"/>
      <sheetName val="품의서(TL)"/>
      <sheetName val="SUS"/>
      <sheetName val="확정실적"/>
      <sheetName val="SEISMIC"/>
      <sheetName val="평가데이터"/>
      <sheetName val="방음벽기초"/>
      <sheetName val="3-구교-오리지날"/>
      <sheetName val="자압"/>
      <sheetName val="선수금,기성"/>
      <sheetName val="케이블DATA"/>
      <sheetName val="현금흐름"/>
      <sheetName val="쌍송교"/>
      <sheetName val="DNT OSBL"/>
      <sheetName val="TDI ISBL"/>
      <sheetName val="제조원가(확인)"/>
      <sheetName val="RAW MATL PRICE"/>
      <sheetName val="부총"/>
      <sheetName val="관일"/>
      <sheetName val="전가1"/>
      <sheetName val="문학간접"/>
      <sheetName val="간접"/>
      <sheetName val="방수"/>
      <sheetName val="청천내"/>
      <sheetName val="시설물일위"/>
      <sheetName val="공통가설"/>
      <sheetName val="자료"/>
      <sheetName val="요율"/>
      <sheetName val="YOEMAGUM"/>
      <sheetName val="Tracks"/>
      <sheetName val="단가표"/>
      <sheetName val="6.7.8.우물통"/>
      <sheetName val="조명율"/>
      <sheetName val="TB-내역서"/>
      <sheetName val="사전공사"/>
      <sheetName val="개요"/>
      <sheetName val="소상 &quot;1&quot;"/>
      <sheetName val="MC_AISC_H"/>
      <sheetName val="DESIGN CRITERIA"/>
      <sheetName val="esc"/>
      <sheetName val="선로분"/>
      <sheetName val="저"/>
      <sheetName val="工완성공사율"/>
      <sheetName val="工관리비율"/>
      <sheetName val="데리네이타현황"/>
      <sheetName val="직공→간접비포함"/>
      <sheetName val="SAN"/>
      <sheetName val="VXXXXX"/>
      <sheetName val="용산1(해보)"/>
      <sheetName val="장비집계"/>
      <sheetName val="갈현동"/>
      <sheetName val="2"/>
      <sheetName val="s"/>
      <sheetName val="목차"/>
      <sheetName val="Excel"/>
      <sheetName val="맨홀수량"/>
      <sheetName val="간선DATA"/>
      <sheetName val="세부내역서"/>
      <sheetName val="48일위"/>
      <sheetName val="안정검토"/>
      <sheetName val="일위대가(원본)"/>
      <sheetName val="내역서적용수량 (지방도893)"/>
      <sheetName val="수주추정"/>
      <sheetName val="통계자료"/>
      <sheetName val="공용정보"/>
      <sheetName val="FAB_I"/>
      <sheetName val="新철폐복2"/>
      <sheetName val="新철폐복3"/>
      <sheetName val="농협-입금"/>
      <sheetName val="INPUT DATA"/>
      <sheetName val="1호인버트수량"/>
      <sheetName val="수량집"/>
      <sheetName val="비탈면보호공수량산출"/>
      <sheetName val="d118"/>
      <sheetName val="제원.설계조건"/>
      <sheetName val="96배수"/>
      <sheetName val="환율 및 참고"/>
      <sheetName val="Macro(전선)"/>
      <sheetName val="EXPENSE"/>
      <sheetName val="BSD (2)"/>
      <sheetName val="직노"/>
      <sheetName val="정화조동내역"/>
      <sheetName val="소비자가"/>
      <sheetName val="별표 "/>
      <sheetName val="RE9604"/>
      <sheetName val="APT"/>
      <sheetName val="부속동"/>
      <sheetName val="집행(2-1)"/>
      <sheetName val="진천방향"/>
      <sheetName val="집계표(육상)"/>
      <sheetName val="버팀목"/>
      <sheetName val="남양시작동자105노65기1.3화1.2"/>
      <sheetName val="単価表"/>
      <sheetName val="9509"/>
      <sheetName val="일위집계표"/>
      <sheetName val="LD"/>
      <sheetName val="제출내역_(2)1"/>
      <sheetName val="G_R300경비2"/>
      <sheetName val="실행내역서_1"/>
      <sheetName val="Sensitivity_and_GC_Value1"/>
      <sheetName val="2_손익계산서1"/>
      <sheetName val="빌딩_안내1"/>
      <sheetName val="7_PILE__(돌출)1"/>
      <sheetName val="노무비_근거1"/>
      <sheetName val="G_R300°æºñ1"/>
      <sheetName val="½ÇÇà³»¿ª¼­_1"/>
      <sheetName val="2_¼ÕÀÍ°è»ê¼­1"/>
      <sheetName val="Á¦Ãâ³»¿ª_(2)1"/>
      <sheetName val="ºôµù_¾È³»1"/>
      <sheetName val="7_PILE__(µ¹Ãâ)1"/>
      <sheetName val="³ë¹«ºñ_±Ù°Å1"/>
      <sheetName val="단면_(2)1"/>
      <sheetName val="1_설계조건1"/>
      <sheetName val="2_대외공문2"/>
      <sheetName val="화재_탐지_설비1"/>
      <sheetName val="b_t_mong1"/>
      <sheetName val="조도계산서_(도서)1"/>
      <sheetName val="1경간당_상부수량1"/>
      <sheetName val="3련_BOX1"/>
      <sheetName val="전차선로_물량표1"/>
      <sheetName val="플랜트_설치1"/>
      <sheetName val="표지_(2)1"/>
      <sheetName val="411-00_외화장기1"/>
      <sheetName val="TYPE-B_평균H1"/>
      <sheetName val="2F_회의실견적(5_14_일대)1"/>
      <sheetName val="Price_List1"/>
      <sheetName val="PROJECT_BRIEF1"/>
      <sheetName val="입출재고현황_(2)1"/>
      <sheetName val="Piping_Design_Data1"/>
      <sheetName val="5_전사투자계획종함안1"/>
      <sheetName val="6_노임1"/>
      <sheetName val="TTDZ_6791"/>
      <sheetName val="전_기1"/>
      <sheetName val="설계기준_및_하중계산1"/>
      <sheetName val="3_하중계산1"/>
      <sheetName val="96_121"/>
      <sheetName val="4_5_휨응력1"/>
      <sheetName val="1_설계기준1"/>
      <sheetName val="3BL공동구_수량"/>
      <sheetName val="선급법인세_(2)1"/>
      <sheetName val="6PILE__(돌출)1"/>
      <sheetName val="일위대가_1"/>
      <sheetName val="static_cal1"/>
      <sheetName val="3_하중산정4_지지력1"/>
      <sheetName val="Sheet1_(2)1"/>
      <sheetName val="입고장부_(4)1"/>
      <sheetName val="가로등제어반_설치공사(수량)"/>
      <sheetName val="3_바닥판설계"/>
      <sheetName val="DATA_입력란"/>
      <sheetName val="9_품셈"/>
      <sheetName val="3_공통공사대비1"/>
      <sheetName val="공정계획(내부계획25%,내부w_f)"/>
      <sheetName val="기술자료_(연수)"/>
      <sheetName val="PROJECT_BRIEF(EX_NEW)1"/>
      <sheetName val="현장관리비_산출내역1"/>
      <sheetName val="노무비_"/>
      <sheetName val="DESIGN_CRETERIA"/>
      <sheetName val="TRAY_Data"/>
      <sheetName val="입출재고현황__2_"/>
      <sheetName val="1_수인터널"/>
      <sheetName val="預算表_(3)"/>
      <sheetName val="BR_1(원)"/>
      <sheetName val="FCU_(2)"/>
      <sheetName val="_견적서"/>
      <sheetName val="6_교좌면보강"/>
      <sheetName val="Pricelist_TAC_AB"/>
      <sheetName val="DNT_OSBL"/>
      <sheetName val="TDI_ISBL"/>
      <sheetName val="8_PILE__(돌출)"/>
      <sheetName val="LX-JU_XLS"/>
      <sheetName val="평형공사비"/>
      <sheetName val="다이꾸"/>
      <sheetName val="연결임시"/>
      <sheetName val="K"/>
      <sheetName val="외천교"/>
      <sheetName val="토목내역"/>
      <sheetName val="데이터베이스"/>
      <sheetName val="Front"/>
      <sheetName val="A-8 PD(도로중앙)"/>
      <sheetName val="단가설계"/>
      <sheetName val="서울대규장각(가시설흙막이)"/>
      <sheetName val="물집"/>
      <sheetName val="동원인원계획표"/>
      <sheetName val="목록별산출서"/>
      <sheetName val="투찰"/>
      <sheetName val="1. 설계조건 2.단면가정 3. 하중계산"/>
      <sheetName val="1차분내역-2"/>
      <sheetName val="기성부분액내역서(국고)"/>
      <sheetName val="3-1.CB"/>
      <sheetName val="관경결정"/>
      <sheetName val="재료비"/>
      <sheetName val="공사설계서"/>
      <sheetName val="L형옹벽측구"/>
      <sheetName val="품셈 "/>
      <sheetName val="내역서 "/>
      <sheetName val="____"/>
      <sheetName val="PART_DISCOUNT"/>
      <sheetName val="Graph (LGEN)"/>
      <sheetName val="out_prog"/>
      <sheetName val="선적schedule (2)"/>
      <sheetName val="Key Data_Y13"/>
      <sheetName val="5.소재"/>
      <sheetName val="일위대가(1)"/>
      <sheetName val="Totowa commitment"/>
      <sheetName val="__Isyou_c_P_Iso_Calc_St2_LX_J_2"/>
      <sheetName val="운동장 (2)"/>
      <sheetName val="수량2"/>
      <sheetName val="DB_ET200(R. A)"/>
      <sheetName val="토공(우물통,기타) "/>
      <sheetName val="CB"/>
      <sheetName val="대로근거"/>
      <sheetName val="일위대가(신규)"/>
      <sheetName val="공량산출근거서_일위대가 (신규단가)"/>
      <sheetName val="신규단가대비표 "/>
      <sheetName val="중기단가"/>
      <sheetName val="공량설정_일위대가"/>
      <sheetName val="기성조서"/>
      <sheetName val="3.3 사용성검토"/>
      <sheetName val="type-F"/>
      <sheetName val="장비경비"/>
      <sheetName val="역T형교대(말뚝기초)"/>
      <sheetName val="API611"/>
      <sheetName val="Compressors"/>
      <sheetName val="3004-2"/>
      <sheetName val="조도계산서_(도서)2"/>
      <sheetName val="실행내역서_2"/>
      <sheetName val="G_R300경비3"/>
      <sheetName val="노무비_근거2"/>
      <sheetName val="제출내역_(2)2"/>
      <sheetName val="2_손익계산서2"/>
      <sheetName val="Sensitivity_and_GC_Value2"/>
      <sheetName val="1_설계조건2"/>
      <sheetName val="7_PILE__(돌출)2"/>
      <sheetName val="빌딩_안내2"/>
      <sheetName val="화재_탐지_설비2"/>
      <sheetName val="b_t_mong2"/>
      <sheetName val="2_대외공문3"/>
      <sheetName val="전차선로_물량표2"/>
      <sheetName val="단면_(2)2"/>
      <sheetName val="플랜트_설치2"/>
      <sheetName val="1경간당_상부수량2"/>
      <sheetName val="표지_(2)2"/>
      <sheetName val="Price_List2"/>
      <sheetName val="3련_BOX2"/>
      <sheetName val="2F_회의실견적(5_14_일대)2"/>
      <sheetName val="G_R300°æºñ2"/>
      <sheetName val="½ÇÇà³»¿ª¼­_2"/>
      <sheetName val="2_¼ÕÀÍ°è»ê¼­2"/>
      <sheetName val="Á¦Ãâ³»¿ª_(2)2"/>
      <sheetName val="ºôµù_¾È³»2"/>
      <sheetName val="7_PILE__(µ¹Ãâ)2"/>
      <sheetName val="³ë¹«ºñ_±Ù°Å2"/>
      <sheetName val="입출재고현황_(2)2"/>
      <sheetName val="설계기준_및_하중계산2"/>
      <sheetName val="3_하중계산2"/>
      <sheetName val="6_노임2"/>
      <sheetName val="411-00_외화장기2"/>
      <sheetName val="TYPE-B_평균H2"/>
      <sheetName val="Piping_Design_Data2"/>
      <sheetName val="96_122"/>
      <sheetName val="4_5_휨응력2"/>
      <sheetName val="6PILE__(돌출)2"/>
      <sheetName val="static_cal2"/>
      <sheetName val="1_설계기준2"/>
      <sheetName val="3BL공동구_수량1"/>
      <sheetName val="일위대가_2"/>
      <sheetName val="FCU_(2)1"/>
      <sheetName val="TTDZ_6792"/>
      <sheetName val="전_기2"/>
      <sheetName val="PROJECT_BRIEF2"/>
      <sheetName val="9_품셈1"/>
      <sheetName val="5_전사투자계획종함안2"/>
      <sheetName val="선급법인세_(2)2"/>
      <sheetName val="입고장부_(4)2"/>
      <sheetName val="3_바닥판설계1"/>
      <sheetName val="DATA_입력란1"/>
      <sheetName val="DESIGN_CRETERIA1"/>
      <sheetName val="8_PILE__(돌출)1"/>
      <sheetName val="공정계획(내부계획25%,내부w_f)1"/>
      <sheetName val="PROJECT_BRIEF(EX_NEW)2"/>
      <sheetName val="현장관리비_산출내역2"/>
      <sheetName val="3_하중산정4_지지력2"/>
      <sheetName val="Sheet1_(2)2"/>
      <sheetName val="노무비_1"/>
      <sheetName val="3_공통공사대비2"/>
      <sheetName val="가로등제어반_설치공사(수량)1"/>
      <sheetName val="기술자료_(연수)1"/>
      <sheetName val="TRAY_Data1"/>
      <sheetName val="1_수인터널1"/>
      <sheetName val="預算表_(3)1"/>
      <sheetName val="BR_1(원)1"/>
      <sheetName val="_견적서1"/>
      <sheetName val="입출재고현황__2_1"/>
      <sheetName val="6_교좌면보강1"/>
      <sheetName val="Pricelist_TAC_AB1"/>
      <sheetName val="LX-JU_XLS1"/>
      <sheetName val="단가_및_재료비"/>
      <sheetName val="소방일위_"/>
      <sheetName val="RAW_MATL_PRICE"/>
      <sheetName val="6_7_8_우물통"/>
      <sheetName val="내역서적용수량_(지방도893)"/>
      <sheetName val="A-8_PD(도로중앙)"/>
      <sheetName val="DNT_OSBL1"/>
      <sheetName val="TDI_ISBL1"/>
      <sheetName val="Graph_(LGEN)"/>
      <sheetName val="선적schedule_(2)"/>
      <sheetName val="Key_Data_Y13"/>
      <sheetName val="5_소재"/>
      <sheetName val="환율_및_참고"/>
      <sheetName val="소상_&quot;1&quot;"/>
      <sheetName val="BSD_(2)"/>
      <sheetName val="별표_"/>
      <sheetName val="INPUT_DATA"/>
      <sheetName val="남양시작동자105노65기1_3화1_2"/>
      <sheetName val="DESIGN_CRITERIA"/>
      <sheetName val="조도계산서_(도서)3"/>
      <sheetName val="실행내역서_3"/>
      <sheetName val="G_R300경비4"/>
      <sheetName val="노무비_근거3"/>
      <sheetName val="제출내역_(2)3"/>
      <sheetName val="2_손익계산서3"/>
      <sheetName val="Sensitivity_and_GC_Value3"/>
      <sheetName val="1_설계조건3"/>
      <sheetName val="7_PILE__(돌출)3"/>
      <sheetName val="빌딩_안내3"/>
      <sheetName val="화재_탐지_설비3"/>
      <sheetName val="b_t_mong3"/>
      <sheetName val="2_대외공문4"/>
      <sheetName val="전차선로_물량표3"/>
      <sheetName val="단면_(2)3"/>
      <sheetName val="플랜트_설치3"/>
      <sheetName val="1경간당_상부수량3"/>
      <sheetName val="표지_(2)3"/>
      <sheetName val="Price_List3"/>
      <sheetName val="3련_BOX3"/>
      <sheetName val="2F_회의실견적(5_14_일대)3"/>
      <sheetName val="G_R300°æºñ3"/>
      <sheetName val="½ÇÇà³»¿ª¼­_3"/>
      <sheetName val="2_¼ÕÀÍ°è»ê¼­3"/>
      <sheetName val="Á¦Ãâ³»¿ª_(2)3"/>
      <sheetName val="ºôµù_¾È³»3"/>
      <sheetName val="7_PILE__(µ¹Ãâ)3"/>
      <sheetName val="³ë¹«ºñ_±Ù°Å3"/>
      <sheetName val="입출재고현황_(2)3"/>
      <sheetName val="설계기준_및_하중계산3"/>
      <sheetName val="3_하중계산3"/>
      <sheetName val="6_노임3"/>
      <sheetName val="411-00_외화장기3"/>
      <sheetName val="TYPE-B_평균H3"/>
      <sheetName val="Piping_Design_Data3"/>
      <sheetName val="96_123"/>
      <sheetName val="4_5_휨응력3"/>
      <sheetName val="6PILE__(돌출)3"/>
      <sheetName val="static_cal3"/>
      <sheetName val="1_설계기준3"/>
      <sheetName val="3BL공동구_수량2"/>
      <sheetName val="일위대가_3"/>
      <sheetName val="FCU_(2)2"/>
      <sheetName val="TTDZ_6793"/>
      <sheetName val="전_기3"/>
      <sheetName val="PROJECT_BRIEF3"/>
      <sheetName val="9_품셈2"/>
      <sheetName val="5_전사투자계획종함안3"/>
      <sheetName val="선급법인세_(2)3"/>
      <sheetName val="입고장부_(4)3"/>
      <sheetName val="3_바닥판설계2"/>
      <sheetName val="DATA_입력란2"/>
      <sheetName val="DESIGN_CRETERIA2"/>
      <sheetName val="8_PILE__(돌출)2"/>
      <sheetName val="공정계획(내부계획25%,내부w_f)2"/>
      <sheetName val="PROJECT_BRIEF(EX_NEW)3"/>
      <sheetName val="현장관리비_산출내역3"/>
      <sheetName val="3_하중산정4_지지력3"/>
      <sheetName val="Sheet1_(2)3"/>
      <sheetName val="노무비_2"/>
      <sheetName val="3_공통공사대비3"/>
      <sheetName val="가로등제어반_설치공사(수량)2"/>
      <sheetName val="기술자료_(연수)2"/>
      <sheetName val="TRAY_Data2"/>
      <sheetName val="1_수인터널2"/>
      <sheetName val="預算表_(3)2"/>
      <sheetName val="BR_1(원)2"/>
      <sheetName val="_견적서2"/>
      <sheetName val="입출재고현황__2_2"/>
      <sheetName val="6_교좌면보강2"/>
      <sheetName val="Pricelist_TAC_AB2"/>
      <sheetName val="LX-JU_XLS2"/>
      <sheetName val="단가_및_재료비1"/>
      <sheetName val="소방일위_1"/>
      <sheetName val="RAW_MATL_PRICE1"/>
      <sheetName val="6_7_8_우물통1"/>
      <sheetName val="내역서적용수량_(지방도893)1"/>
      <sheetName val="A-8_PD(도로중앙)1"/>
      <sheetName val="DNT_OSBL2"/>
      <sheetName val="TDI_ISBL2"/>
      <sheetName val="Graph_(LGEN)1"/>
      <sheetName val="선적schedule_(2)1"/>
      <sheetName val="Key_Data_Y131"/>
      <sheetName val="5_소재1"/>
      <sheetName val="환율_및_참고1"/>
      <sheetName val="소상_&quot;1&quot;1"/>
      <sheetName val="BSD_(2)1"/>
      <sheetName val="별표_1"/>
      <sheetName val="INPUT_DATA1"/>
      <sheetName val="남양시작동자105노65기1_3화1_21"/>
      <sheetName val="DESIGN_CRITERIA1"/>
      <sheetName val="조도계산서_(도서)4"/>
      <sheetName val="실행내역서_4"/>
      <sheetName val="G_R300경비5"/>
      <sheetName val="노무비_근거4"/>
      <sheetName val="제출내역_(2)4"/>
      <sheetName val="2_손익계산서4"/>
      <sheetName val="Sensitivity_and_GC_Value4"/>
      <sheetName val="1_설계조건4"/>
      <sheetName val="7_PILE__(돌출)4"/>
      <sheetName val="빌딩_안내4"/>
      <sheetName val="화재_탐지_설비4"/>
      <sheetName val="b_t_mong4"/>
      <sheetName val="2_대외공문5"/>
      <sheetName val="전차선로_물량표4"/>
      <sheetName val="단면_(2)4"/>
      <sheetName val="플랜트_설치4"/>
      <sheetName val="1경간당_상부수량4"/>
      <sheetName val="표지_(2)4"/>
      <sheetName val="Price_List4"/>
      <sheetName val="3련_BOX4"/>
      <sheetName val="2F_회의실견적(5_14_일대)4"/>
      <sheetName val="G_R300°æºñ4"/>
      <sheetName val="½ÇÇà³»¿ª¼­_4"/>
      <sheetName val="2_¼ÕÀÍ°è»ê¼­4"/>
      <sheetName val="Á¦Ãâ³»¿ª_(2)4"/>
      <sheetName val="ºôµù_¾È³»4"/>
      <sheetName val="7_PILE__(µ¹Ãâ)4"/>
      <sheetName val="³ë¹«ºñ_±Ù°Å4"/>
      <sheetName val="입출재고현황_(2)4"/>
      <sheetName val="설계기준_및_하중계산4"/>
      <sheetName val="3_하중계산4"/>
      <sheetName val="6_노임4"/>
      <sheetName val="411-00_외화장기4"/>
      <sheetName val="TYPE-B_평균H4"/>
      <sheetName val="Piping_Design_Data4"/>
      <sheetName val="96_124"/>
      <sheetName val="4_5_휨응력4"/>
      <sheetName val="6PILE__(돌출)4"/>
      <sheetName val="static_cal4"/>
      <sheetName val="1_설계기준4"/>
      <sheetName val="3BL공동구_수량3"/>
      <sheetName val="일위대가_4"/>
      <sheetName val="FCU_(2)3"/>
      <sheetName val="TTDZ_6794"/>
      <sheetName val="전_기4"/>
      <sheetName val="PROJECT_BRIEF4"/>
      <sheetName val="9_품셈3"/>
      <sheetName val="5_전사투자계획종함안4"/>
      <sheetName val="선급법인세_(2)4"/>
      <sheetName val="입고장부_(4)4"/>
      <sheetName val="3_바닥판설계3"/>
      <sheetName val="DATA_입력란3"/>
      <sheetName val="DESIGN_CRETERIA3"/>
      <sheetName val="8_PILE__(돌출)3"/>
      <sheetName val="공정계획(내부계획25%,내부w_f)3"/>
      <sheetName val="PROJECT_BRIEF(EX_NEW)4"/>
      <sheetName val="현장관리비_산출내역4"/>
      <sheetName val="3_하중산정4_지지력4"/>
      <sheetName val="Sheet1_(2)4"/>
      <sheetName val="노무비_3"/>
      <sheetName val="3_공통공사대비4"/>
      <sheetName val="가로등제어반_설치공사(수량)3"/>
      <sheetName val="기술자료_(연수)3"/>
      <sheetName val="TRAY_Data3"/>
      <sheetName val="1_수인터널3"/>
      <sheetName val="預算表_(3)3"/>
      <sheetName val="BR_1(원)3"/>
      <sheetName val="_견적서3"/>
      <sheetName val="입출재고현황__2_3"/>
      <sheetName val="6_교좌면보강3"/>
      <sheetName val="Pricelist_TAC_AB3"/>
      <sheetName val="LX-JU_XLS3"/>
      <sheetName val="단가_및_재료비2"/>
      <sheetName val="소방일위_2"/>
      <sheetName val="RAW_MATL_PRICE2"/>
      <sheetName val="6_7_8_우물통2"/>
      <sheetName val="내역서적용수량_(지방도893)2"/>
      <sheetName val="A-8_PD(도로중앙)2"/>
      <sheetName val="DNT_OSBL3"/>
      <sheetName val="TDI_ISBL3"/>
      <sheetName val="Graph_(LGEN)2"/>
      <sheetName val="선적schedule_(2)2"/>
      <sheetName val="Key_Data_Y132"/>
      <sheetName val="5_소재2"/>
      <sheetName val="환율_및_참고2"/>
      <sheetName val="소상_&quot;1&quot;2"/>
      <sheetName val="BSD_(2)2"/>
      <sheetName val="별표_2"/>
      <sheetName val="INPUT_DATA2"/>
      <sheetName val="남양시작동자105노65기1_3화1_22"/>
      <sheetName val="DESIGN_CRITERIA2"/>
      <sheetName val="현장실사표"/>
      <sheetName val="I.설계조건"/>
      <sheetName val="I一般比"/>
      <sheetName val="기준액"/>
      <sheetName val="Template"/>
      <sheetName val="공사비집계"/>
      <sheetName val="MACRO(MCC)"/>
      <sheetName val="단가기준"/>
      <sheetName val="총괄내역서"/>
      <sheetName val="구조물철거타공정이월"/>
      <sheetName val="유림골조"/>
      <sheetName val="A갑지"/>
      <sheetName val="J直材4"/>
      <sheetName val="RESOURCE"/>
      <sheetName val="공사비 내역 (가)"/>
      <sheetName val="TEST1"/>
      <sheetName val="결재판"/>
      <sheetName val="PIPE내역(FCN)"/>
      <sheetName val="자재 집계표"/>
      <sheetName val="포설 (24)"/>
      <sheetName val="중기목록"/>
      <sheetName val="참조 (2)"/>
      <sheetName val="토공집계(rp)"/>
      <sheetName val="수배전(갑)"/>
      <sheetName val="공사비"/>
      <sheetName val="목표세부명세"/>
      <sheetName val="분야별 집계표"/>
      <sheetName val="인테리어"/>
      <sheetName val="원가계산서(인테리어)"/>
      <sheetName val="공종별집계표(인테리어)"/>
      <sheetName val="공종별내역서(인테리어)"/>
      <sheetName val="기계설비"/>
      <sheetName val="원가계산서(기계설비)"/>
      <sheetName val="공종별집계표(기계설비)"/>
      <sheetName val="공종별내역서(기계설비)"/>
      <sheetName val="원가(전기)"/>
      <sheetName val="총괄표(전기)"/>
      <sheetName val="내역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NozzleData"/>
      <sheetName val="원가"/>
      <sheetName val="VXXXXXX"/>
      <sheetName val="총계"/>
      <sheetName val="92 황산양수장"/>
      <sheetName val="조도계산(가로등NEW)"/>
      <sheetName val="깨기"/>
      <sheetName val="제원_설계조건"/>
      <sheetName val="품셈_"/>
      <sheetName val="내역서_"/>
      <sheetName val="1__설계조건_2_단면가정_3__하중계산"/>
      <sheetName val="3-1_CB"/>
      <sheetName val="공사비_내역_(가)"/>
      <sheetName val="공량산출근거서_일위대가_(신규단가)"/>
      <sheetName val="신규단가대비표_"/>
      <sheetName val="운동장_(2)"/>
      <sheetName val="Totowa_commitment"/>
      <sheetName val="5사남"/>
      <sheetName val="COVER-P"/>
      <sheetName val="건축호표"/>
      <sheetName val="AREA"/>
      <sheetName val="2선재"/>
      <sheetName val="작성방법"/>
      <sheetName val="1차설계변경내역"/>
    </sheetNames>
    <sheetDataSet>
      <sheetData sheetId="0" refreshError="1"/>
      <sheetData sheetId="1" refreshError="1">
        <row r="4">
          <cell r="D4" t="str">
            <v>HOUSE SIDE</v>
          </cell>
          <cell r="E4" t="str">
            <v>STREET SIDE</v>
          </cell>
        </row>
        <row r="5">
          <cell r="B5">
            <v>9.9999999999999995E-7</v>
          </cell>
          <cell r="C5">
            <v>0.1</v>
          </cell>
          <cell r="D5">
            <v>0.01</v>
          </cell>
          <cell r="E5">
            <v>3.5000000000000003E-2</v>
          </cell>
        </row>
        <row r="6">
          <cell r="B6">
            <v>0.110001</v>
          </cell>
          <cell r="C6">
            <v>0.11</v>
          </cell>
          <cell r="D6">
            <v>1.14E-2</v>
          </cell>
          <cell r="E6">
            <v>3.7500000000000006E-2</v>
          </cell>
        </row>
        <row r="7">
          <cell r="B7">
            <v>0.120001</v>
          </cell>
          <cell r="C7">
            <v>0.12</v>
          </cell>
          <cell r="D7">
            <v>1.2800000000000001E-2</v>
          </cell>
          <cell r="E7">
            <v>0.04</v>
          </cell>
        </row>
        <row r="8">
          <cell r="B8">
            <v>0.13000100000000001</v>
          </cell>
          <cell r="C8">
            <v>0.13</v>
          </cell>
          <cell r="D8">
            <v>1.4200000000000001E-2</v>
          </cell>
          <cell r="E8">
            <v>4.2500000000000003E-2</v>
          </cell>
        </row>
        <row r="9">
          <cell r="B9">
            <v>0.14000100000000001</v>
          </cell>
          <cell r="C9">
            <v>0.14000000000000001</v>
          </cell>
          <cell r="D9">
            <v>1.5599999999999999E-2</v>
          </cell>
          <cell r="E9">
            <v>4.4999999999999998E-2</v>
          </cell>
        </row>
        <row r="10">
          <cell r="B10">
            <v>0.15000100000000002</v>
          </cell>
          <cell r="C10">
            <v>0.15000000000000002</v>
          </cell>
          <cell r="D10">
            <v>1.7000000000000001E-2</v>
          </cell>
          <cell r="E10">
            <v>4.7500000000000001E-2</v>
          </cell>
        </row>
        <row r="11">
          <cell r="B11">
            <v>0.16000100000000003</v>
          </cell>
          <cell r="C11">
            <v>0.16000000000000003</v>
          </cell>
          <cell r="D11">
            <v>1.84E-2</v>
          </cell>
          <cell r="E11">
            <v>0.05</v>
          </cell>
        </row>
        <row r="12">
          <cell r="B12">
            <v>0.17000100000000004</v>
          </cell>
          <cell r="C12">
            <v>0.17000000000000004</v>
          </cell>
          <cell r="D12">
            <v>1.9799999999999998E-2</v>
          </cell>
          <cell r="E12">
            <v>5.2500000000000005E-2</v>
          </cell>
        </row>
        <row r="13">
          <cell r="B13">
            <v>0.18000100000000005</v>
          </cell>
          <cell r="C13">
            <v>0.18000000000000005</v>
          </cell>
          <cell r="D13">
            <v>2.12E-2</v>
          </cell>
          <cell r="E13">
            <v>5.5E-2</v>
          </cell>
        </row>
        <row r="14">
          <cell r="B14">
            <v>0.19000100000000006</v>
          </cell>
          <cell r="C14">
            <v>0.19000000000000006</v>
          </cell>
          <cell r="D14">
            <v>2.2600000000000002E-2</v>
          </cell>
          <cell r="E14">
            <v>5.7499999999999996E-2</v>
          </cell>
        </row>
        <row r="15">
          <cell r="B15">
            <v>0.20000100000000007</v>
          </cell>
          <cell r="C15">
            <v>0.20000000000000007</v>
          </cell>
          <cell r="D15">
            <v>2.4E-2</v>
          </cell>
          <cell r="E15">
            <v>0.06</v>
          </cell>
        </row>
        <row r="16">
          <cell r="B16">
            <v>0.21000100000000008</v>
          </cell>
          <cell r="C16">
            <v>0.21000000000000008</v>
          </cell>
          <cell r="D16">
            <v>2.46E-2</v>
          </cell>
          <cell r="E16">
            <v>6.3E-2</v>
          </cell>
        </row>
        <row r="17">
          <cell r="B17">
            <v>0.22000100000000009</v>
          </cell>
          <cell r="C17">
            <v>0.22000000000000008</v>
          </cell>
          <cell r="D17">
            <v>2.52E-2</v>
          </cell>
          <cell r="E17">
            <v>6.6000000000000003E-2</v>
          </cell>
        </row>
        <row r="18">
          <cell r="B18">
            <v>0.23000100000000009</v>
          </cell>
          <cell r="C18">
            <v>0.23000000000000009</v>
          </cell>
          <cell r="D18">
            <v>2.58E-2</v>
          </cell>
          <cell r="E18">
            <v>6.9000000000000006E-2</v>
          </cell>
        </row>
        <row r="19">
          <cell r="B19">
            <v>0.2400010000000001</v>
          </cell>
          <cell r="C19">
            <v>0.2400000000000001</v>
          </cell>
          <cell r="D19">
            <v>2.64E-2</v>
          </cell>
          <cell r="E19">
            <v>7.1999999999999995E-2</v>
          </cell>
        </row>
        <row r="20">
          <cell r="B20">
            <v>0.25000100000000008</v>
          </cell>
          <cell r="C20">
            <v>0.25000000000000011</v>
          </cell>
          <cell r="D20">
            <v>2.7E-2</v>
          </cell>
          <cell r="E20">
            <v>7.4999999999999997E-2</v>
          </cell>
        </row>
        <row r="21">
          <cell r="B21">
            <v>0.26000100000000009</v>
          </cell>
          <cell r="C21">
            <v>0.26000000000000012</v>
          </cell>
          <cell r="D21">
            <v>2.76E-2</v>
          </cell>
          <cell r="E21">
            <v>7.8E-2</v>
          </cell>
        </row>
        <row r="22">
          <cell r="B22">
            <v>0.2700010000000001</v>
          </cell>
          <cell r="C22">
            <v>0.27000000000000013</v>
          </cell>
          <cell r="D22">
            <v>2.8199999999999999E-2</v>
          </cell>
          <cell r="E22">
            <v>8.1000000000000003E-2</v>
          </cell>
        </row>
        <row r="23">
          <cell r="B23">
            <v>0.28000100000000011</v>
          </cell>
          <cell r="C23">
            <v>0.28000000000000014</v>
          </cell>
          <cell r="D23">
            <v>2.8799999999999999E-2</v>
          </cell>
          <cell r="E23">
            <v>8.3999999999999991E-2</v>
          </cell>
        </row>
        <row r="24">
          <cell r="B24">
            <v>0.29000100000000012</v>
          </cell>
          <cell r="C24">
            <v>0.29000000000000015</v>
          </cell>
          <cell r="D24">
            <v>2.9399999999999999E-2</v>
          </cell>
          <cell r="E24">
            <v>8.6999999999999994E-2</v>
          </cell>
        </row>
        <row r="25">
          <cell r="B25">
            <v>0.30000100000000013</v>
          </cell>
          <cell r="C25">
            <v>0.30000000000000016</v>
          </cell>
          <cell r="D25">
            <v>0.03</v>
          </cell>
          <cell r="E25">
            <v>0.09</v>
          </cell>
        </row>
        <row r="26">
          <cell r="B26">
            <v>0.31000100000000014</v>
          </cell>
          <cell r="C26">
            <v>0.31000000000000016</v>
          </cell>
          <cell r="D26">
            <v>3.1E-2</v>
          </cell>
          <cell r="E26">
            <v>9.2999999999999999E-2</v>
          </cell>
        </row>
        <row r="27">
          <cell r="B27">
            <v>0.32000100000000015</v>
          </cell>
          <cell r="C27">
            <v>0.32000000000000017</v>
          </cell>
          <cell r="D27">
            <v>3.2000000000000001E-2</v>
          </cell>
          <cell r="E27">
            <v>9.6000000000000002E-2</v>
          </cell>
        </row>
        <row r="28">
          <cell r="B28">
            <v>0.33000100000000016</v>
          </cell>
          <cell r="C28">
            <v>0.33000000000000018</v>
          </cell>
          <cell r="D28">
            <v>3.3000000000000002E-2</v>
          </cell>
          <cell r="E28">
            <v>9.9000000000000005E-2</v>
          </cell>
        </row>
        <row r="29">
          <cell r="B29">
            <v>0.34000100000000016</v>
          </cell>
          <cell r="C29">
            <v>0.34000000000000019</v>
          </cell>
          <cell r="D29">
            <v>3.4000000000000002E-2</v>
          </cell>
          <cell r="E29">
            <v>0.10199999999999999</v>
          </cell>
        </row>
        <row r="30">
          <cell r="B30">
            <v>0.35000100000000017</v>
          </cell>
          <cell r="C30">
            <v>0.3500000000000002</v>
          </cell>
          <cell r="D30">
            <v>3.5000000000000003E-2</v>
          </cell>
          <cell r="E30">
            <v>0.105</v>
          </cell>
        </row>
        <row r="31">
          <cell r="B31">
            <v>0.36000100000000018</v>
          </cell>
          <cell r="C31">
            <v>0.36000000000000021</v>
          </cell>
          <cell r="D31">
            <v>3.6000000000000004E-2</v>
          </cell>
          <cell r="E31">
            <v>0.108</v>
          </cell>
        </row>
        <row r="32">
          <cell r="B32">
            <v>0.37000100000000019</v>
          </cell>
          <cell r="C32">
            <v>0.37000000000000022</v>
          </cell>
          <cell r="D32">
            <v>3.6999999999999998E-2</v>
          </cell>
          <cell r="E32">
            <v>0.111</v>
          </cell>
        </row>
        <row r="33">
          <cell r="B33">
            <v>0.3800010000000002</v>
          </cell>
          <cell r="C33">
            <v>0.38000000000000023</v>
          </cell>
          <cell r="D33">
            <v>3.7999999999999999E-2</v>
          </cell>
          <cell r="E33">
            <v>0.11399999999999999</v>
          </cell>
        </row>
        <row r="34">
          <cell r="B34">
            <v>0.39000100000000021</v>
          </cell>
          <cell r="C34">
            <v>0.39000000000000024</v>
          </cell>
          <cell r="D34">
            <v>3.9E-2</v>
          </cell>
          <cell r="E34">
            <v>0.11699999999999999</v>
          </cell>
        </row>
        <row r="35">
          <cell r="B35">
            <v>0.40000100000000022</v>
          </cell>
          <cell r="C35">
            <v>0.40000000000000024</v>
          </cell>
          <cell r="D35">
            <v>0.04</v>
          </cell>
          <cell r="E35">
            <v>0.12</v>
          </cell>
        </row>
        <row r="36">
          <cell r="B36">
            <v>0.41000100000000023</v>
          </cell>
          <cell r="C36">
            <v>0.41000000000000025</v>
          </cell>
          <cell r="D36">
            <v>4.1000000000000002E-2</v>
          </cell>
          <cell r="E36">
            <v>0.123</v>
          </cell>
        </row>
        <row r="37">
          <cell r="B37">
            <v>0.42000100000000024</v>
          </cell>
          <cell r="C37">
            <v>0.42000000000000026</v>
          </cell>
          <cell r="D37">
            <v>4.2000000000000003E-2</v>
          </cell>
          <cell r="E37">
            <v>0.126</v>
          </cell>
        </row>
        <row r="38">
          <cell r="B38">
            <v>0.43000100000000024</v>
          </cell>
          <cell r="C38">
            <v>0.43000000000000027</v>
          </cell>
          <cell r="D38">
            <v>4.3000000000000003E-2</v>
          </cell>
          <cell r="E38">
            <v>0.129</v>
          </cell>
        </row>
        <row r="39">
          <cell r="B39">
            <v>0.44000100000000025</v>
          </cell>
          <cell r="C39">
            <v>0.44000000000000028</v>
          </cell>
          <cell r="D39">
            <v>4.4000000000000004E-2</v>
          </cell>
          <cell r="E39">
            <v>0.13200000000000001</v>
          </cell>
        </row>
        <row r="40">
          <cell r="B40">
            <v>0.45000100000000026</v>
          </cell>
          <cell r="C40">
            <v>0.45000000000000029</v>
          </cell>
          <cell r="D40">
            <v>4.4999999999999998E-2</v>
          </cell>
          <cell r="E40">
            <v>0.13500000000000001</v>
          </cell>
        </row>
        <row r="41">
          <cell r="B41">
            <v>0.46000100000000027</v>
          </cell>
          <cell r="C41">
            <v>0.4600000000000003</v>
          </cell>
          <cell r="D41">
            <v>4.5999999999999999E-2</v>
          </cell>
          <cell r="E41">
            <v>0.13800000000000001</v>
          </cell>
        </row>
        <row r="42">
          <cell r="B42">
            <v>0.47000100000000028</v>
          </cell>
          <cell r="C42">
            <v>0.47000000000000031</v>
          </cell>
          <cell r="D42">
            <v>4.7E-2</v>
          </cell>
          <cell r="E42">
            <v>0.14099999999999999</v>
          </cell>
        </row>
        <row r="43">
          <cell r="B43">
            <v>0.48000100000000029</v>
          </cell>
          <cell r="C43">
            <v>0.48000000000000032</v>
          </cell>
          <cell r="D43">
            <v>4.8000000000000001E-2</v>
          </cell>
          <cell r="E43">
            <v>0.14399999999999999</v>
          </cell>
        </row>
        <row r="44">
          <cell r="B44">
            <v>0.4900010000000003</v>
          </cell>
          <cell r="C44">
            <v>0.49000000000000032</v>
          </cell>
          <cell r="D44">
            <v>4.9000000000000002E-2</v>
          </cell>
          <cell r="E44">
            <v>0.14699999999999999</v>
          </cell>
        </row>
        <row r="45">
          <cell r="B45">
            <v>0.50000100000000036</v>
          </cell>
          <cell r="C45">
            <v>0.50000000000000033</v>
          </cell>
          <cell r="D45">
            <v>0.05</v>
          </cell>
          <cell r="E45">
            <v>0.15</v>
          </cell>
        </row>
        <row r="46">
          <cell r="B46">
            <v>0.51000100000000037</v>
          </cell>
          <cell r="C46">
            <v>0.51000000000000034</v>
          </cell>
          <cell r="D46">
            <v>5.0700000000000002E-2</v>
          </cell>
          <cell r="E46">
            <v>0.153</v>
          </cell>
        </row>
        <row r="47">
          <cell r="B47">
            <v>0.52000100000000038</v>
          </cell>
          <cell r="C47">
            <v>0.52000000000000035</v>
          </cell>
          <cell r="D47">
            <v>5.1400000000000001E-2</v>
          </cell>
          <cell r="E47">
            <v>0.156</v>
          </cell>
        </row>
        <row r="48">
          <cell r="B48">
            <v>0.53000100000000039</v>
          </cell>
          <cell r="C48">
            <v>0.53000000000000036</v>
          </cell>
          <cell r="D48">
            <v>5.21E-2</v>
          </cell>
          <cell r="E48">
            <v>0.159</v>
          </cell>
        </row>
        <row r="49">
          <cell r="B49">
            <v>0.5400010000000004</v>
          </cell>
          <cell r="C49">
            <v>0.54000000000000037</v>
          </cell>
          <cell r="D49">
            <v>5.28E-2</v>
          </cell>
          <cell r="E49">
            <v>0.16200000000000001</v>
          </cell>
        </row>
        <row r="50">
          <cell r="B50">
            <v>0.55000100000000041</v>
          </cell>
          <cell r="C50">
            <v>0.55000000000000038</v>
          </cell>
          <cell r="D50">
            <v>5.3500000000000006E-2</v>
          </cell>
          <cell r="E50">
            <v>0.16499999999999998</v>
          </cell>
        </row>
        <row r="51">
          <cell r="B51">
            <v>0.56000100000000042</v>
          </cell>
          <cell r="C51">
            <v>0.56000000000000039</v>
          </cell>
          <cell r="D51">
            <v>5.4199999999999998E-2</v>
          </cell>
          <cell r="E51">
            <v>0.16799999999999998</v>
          </cell>
        </row>
        <row r="52">
          <cell r="B52">
            <v>0.57000100000000042</v>
          </cell>
          <cell r="C52">
            <v>0.5700000000000004</v>
          </cell>
          <cell r="D52">
            <v>5.4900000000000004E-2</v>
          </cell>
          <cell r="E52">
            <v>0.17099999999999999</v>
          </cell>
        </row>
        <row r="53">
          <cell r="B53">
            <v>0.58000100000000043</v>
          </cell>
          <cell r="C53">
            <v>0.5800000000000004</v>
          </cell>
          <cell r="D53">
            <v>5.5600000000000004E-2</v>
          </cell>
          <cell r="E53">
            <v>0.17399999999999999</v>
          </cell>
        </row>
        <row r="54">
          <cell r="B54">
            <v>0.59000100000000044</v>
          </cell>
          <cell r="C54">
            <v>0.59000000000000041</v>
          </cell>
          <cell r="D54">
            <v>5.6300000000000003E-2</v>
          </cell>
          <cell r="E54">
            <v>0.17699999999999999</v>
          </cell>
        </row>
        <row r="55">
          <cell r="B55">
            <v>0.60000100000000045</v>
          </cell>
          <cell r="C55">
            <v>0.60000000000000042</v>
          </cell>
          <cell r="D55">
            <v>5.7000000000000002E-2</v>
          </cell>
          <cell r="E55">
            <v>0.18</v>
          </cell>
        </row>
        <row r="56">
          <cell r="B56">
            <v>0.61000100000000046</v>
          </cell>
          <cell r="C56">
            <v>0.61000000000000043</v>
          </cell>
          <cell r="D56">
            <v>5.7599999999999998E-2</v>
          </cell>
          <cell r="E56">
            <v>0.183</v>
          </cell>
        </row>
        <row r="57">
          <cell r="B57">
            <v>0.62000100000000047</v>
          </cell>
          <cell r="C57">
            <v>0.62000000000000044</v>
          </cell>
          <cell r="D57">
            <v>5.8200000000000002E-2</v>
          </cell>
          <cell r="E57">
            <v>0.186</v>
          </cell>
        </row>
        <row r="58">
          <cell r="B58">
            <v>0.63000100000000048</v>
          </cell>
          <cell r="C58">
            <v>0.63000000000000045</v>
          </cell>
          <cell r="D58">
            <v>5.8800000000000005E-2</v>
          </cell>
          <cell r="E58">
            <v>0.189</v>
          </cell>
        </row>
        <row r="59">
          <cell r="B59">
            <v>0.64000100000000049</v>
          </cell>
          <cell r="C59">
            <v>0.64000000000000046</v>
          </cell>
          <cell r="D59">
            <v>5.9400000000000001E-2</v>
          </cell>
          <cell r="E59">
            <v>0.192</v>
          </cell>
        </row>
        <row r="60">
          <cell r="B60">
            <v>0.6500010000000005</v>
          </cell>
          <cell r="C60">
            <v>0.65000000000000047</v>
          </cell>
          <cell r="D60">
            <v>0.06</v>
          </cell>
          <cell r="E60">
            <v>0.19500000000000001</v>
          </cell>
        </row>
        <row r="61">
          <cell r="B61">
            <v>0.6600010000000005</v>
          </cell>
          <cell r="C61">
            <v>0.66000000000000048</v>
          </cell>
          <cell r="D61">
            <v>6.0600000000000001E-2</v>
          </cell>
          <cell r="E61">
            <v>0.19800000000000001</v>
          </cell>
        </row>
        <row r="62">
          <cell r="B62">
            <v>0.67000100000000051</v>
          </cell>
          <cell r="C62">
            <v>0.67000000000000048</v>
          </cell>
          <cell r="D62">
            <v>6.1200000000000004E-2</v>
          </cell>
          <cell r="E62">
            <v>0.20099999999999998</v>
          </cell>
        </row>
        <row r="63">
          <cell r="B63">
            <v>0.68000100000000052</v>
          </cell>
          <cell r="C63">
            <v>0.68000000000000049</v>
          </cell>
          <cell r="D63">
            <v>6.1800000000000001E-2</v>
          </cell>
          <cell r="E63">
            <v>0.20399999999999999</v>
          </cell>
        </row>
        <row r="64">
          <cell r="B64">
            <v>0.69000100000000053</v>
          </cell>
          <cell r="C64">
            <v>0.6900000000000005</v>
          </cell>
          <cell r="D64">
            <v>6.2399999999999997E-2</v>
          </cell>
          <cell r="E64">
            <v>0.20699999999999999</v>
          </cell>
        </row>
        <row r="65">
          <cell r="B65">
            <v>0.70000100000000054</v>
          </cell>
          <cell r="C65">
            <v>0.70000000000000051</v>
          </cell>
          <cell r="D65">
            <v>6.3E-2</v>
          </cell>
          <cell r="E65">
            <v>0.21</v>
          </cell>
        </row>
        <row r="66">
          <cell r="B66">
            <v>0.71000100000000055</v>
          </cell>
          <cell r="C66">
            <v>0.71000000000000052</v>
          </cell>
          <cell r="D66">
            <v>6.3700000000000007E-2</v>
          </cell>
          <cell r="E66">
            <v>0.21299999999999999</v>
          </cell>
        </row>
        <row r="67">
          <cell r="B67">
            <v>0.72000100000000056</v>
          </cell>
          <cell r="C67">
            <v>0.72000000000000053</v>
          </cell>
          <cell r="D67">
            <v>6.4399999999999999E-2</v>
          </cell>
          <cell r="E67">
            <v>0.216</v>
          </cell>
        </row>
        <row r="68">
          <cell r="B68">
            <v>0.73000100000000057</v>
          </cell>
          <cell r="C68">
            <v>0.73000000000000054</v>
          </cell>
          <cell r="D68">
            <v>6.5100000000000005E-2</v>
          </cell>
          <cell r="E68">
            <v>0.219</v>
          </cell>
        </row>
        <row r="69">
          <cell r="B69">
            <v>0.74000100000000057</v>
          </cell>
          <cell r="C69">
            <v>0.74000000000000055</v>
          </cell>
          <cell r="D69">
            <v>6.5799999999999997E-2</v>
          </cell>
          <cell r="E69">
            <v>0.222</v>
          </cell>
        </row>
        <row r="70">
          <cell r="B70">
            <v>0.75000100000000058</v>
          </cell>
          <cell r="C70">
            <v>0.75000000000000056</v>
          </cell>
          <cell r="D70">
            <v>6.6500000000000004E-2</v>
          </cell>
          <cell r="E70">
            <v>0.22499999999999998</v>
          </cell>
        </row>
        <row r="71">
          <cell r="B71">
            <v>0.76000100000000059</v>
          </cell>
          <cell r="C71">
            <v>0.76000000000000056</v>
          </cell>
          <cell r="D71">
            <v>6.720000000000001E-2</v>
          </cell>
          <cell r="E71">
            <v>0.22799999999999998</v>
          </cell>
        </row>
        <row r="72">
          <cell r="B72">
            <v>0.7700010000000006</v>
          </cell>
          <cell r="C72">
            <v>0.77000000000000057</v>
          </cell>
          <cell r="D72">
            <v>6.7900000000000002E-2</v>
          </cell>
          <cell r="E72">
            <v>0.23099999999999998</v>
          </cell>
        </row>
        <row r="73">
          <cell r="B73">
            <v>0.78000100000000061</v>
          </cell>
          <cell r="C73">
            <v>0.78000000000000058</v>
          </cell>
          <cell r="D73">
            <v>6.8600000000000008E-2</v>
          </cell>
          <cell r="E73">
            <v>0.23399999999999999</v>
          </cell>
        </row>
        <row r="74">
          <cell r="B74">
            <v>0.79000100000000062</v>
          </cell>
          <cell r="C74">
            <v>0.79000000000000059</v>
          </cell>
          <cell r="D74">
            <v>6.93E-2</v>
          </cell>
          <cell r="E74">
            <v>0.23699999999999999</v>
          </cell>
        </row>
        <row r="75">
          <cell r="B75">
            <v>0.80000100000000063</v>
          </cell>
          <cell r="C75">
            <v>0.8000000000000006</v>
          </cell>
          <cell r="D75">
            <v>7.0000000000000007E-2</v>
          </cell>
          <cell r="E75">
            <v>0.24</v>
          </cell>
        </row>
        <row r="76">
          <cell r="B76">
            <v>0.81000100000000064</v>
          </cell>
          <cell r="C76">
            <v>0.81000000000000061</v>
          </cell>
          <cell r="D76">
            <v>7.060000000000001E-2</v>
          </cell>
          <cell r="E76">
            <v>0.24299999999999999</v>
          </cell>
        </row>
        <row r="77">
          <cell r="B77">
            <v>0.82000100000000065</v>
          </cell>
          <cell r="C77">
            <v>0.82000000000000062</v>
          </cell>
          <cell r="D77">
            <v>7.1199999999999999E-2</v>
          </cell>
          <cell r="E77">
            <v>0.246</v>
          </cell>
        </row>
        <row r="78">
          <cell r="B78">
            <v>0.83000100000000065</v>
          </cell>
          <cell r="C78">
            <v>0.83000000000000063</v>
          </cell>
          <cell r="D78">
            <v>7.1800000000000003E-2</v>
          </cell>
          <cell r="E78">
            <v>0.249</v>
          </cell>
        </row>
        <row r="79">
          <cell r="B79">
            <v>0.84000100000000066</v>
          </cell>
          <cell r="C79">
            <v>0.84000000000000064</v>
          </cell>
          <cell r="D79">
            <v>7.2400000000000006E-2</v>
          </cell>
          <cell r="E79">
            <v>0.252</v>
          </cell>
        </row>
        <row r="80">
          <cell r="B80">
            <v>0.85000100000000067</v>
          </cell>
          <cell r="C80">
            <v>0.85000000000000064</v>
          </cell>
          <cell r="D80">
            <v>7.3000000000000009E-2</v>
          </cell>
          <cell r="E80">
            <v>0.255</v>
          </cell>
        </row>
        <row r="81">
          <cell r="B81">
            <v>0.86000100000000068</v>
          </cell>
          <cell r="C81">
            <v>0.86000000000000065</v>
          </cell>
          <cell r="D81">
            <v>7.3599999999999999E-2</v>
          </cell>
          <cell r="E81">
            <v>0.25800000000000001</v>
          </cell>
        </row>
        <row r="82">
          <cell r="B82">
            <v>0.87000100000000069</v>
          </cell>
          <cell r="C82">
            <v>0.87000000000000066</v>
          </cell>
          <cell r="D82">
            <v>7.4200000000000002E-2</v>
          </cell>
          <cell r="E82">
            <v>0.26100000000000001</v>
          </cell>
        </row>
        <row r="83">
          <cell r="B83">
            <v>0.8800010000000007</v>
          </cell>
          <cell r="C83">
            <v>0.88000000000000067</v>
          </cell>
          <cell r="D83">
            <v>7.4800000000000005E-2</v>
          </cell>
          <cell r="E83">
            <v>0.26400000000000001</v>
          </cell>
        </row>
        <row r="84">
          <cell r="B84">
            <v>0.89000100000000071</v>
          </cell>
          <cell r="C84">
            <v>0.89000000000000068</v>
          </cell>
          <cell r="D84">
            <v>7.5399999999999995E-2</v>
          </cell>
          <cell r="E84">
            <v>0.26700000000000002</v>
          </cell>
        </row>
        <row r="85">
          <cell r="B85">
            <v>0.90000100000000072</v>
          </cell>
          <cell r="C85">
            <v>0.90000000000000069</v>
          </cell>
          <cell r="D85">
            <v>7.5999999999999998E-2</v>
          </cell>
          <cell r="E85">
            <v>0.27</v>
          </cell>
        </row>
        <row r="86">
          <cell r="B86">
            <v>0.91000100000000073</v>
          </cell>
          <cell r="C86">
            <v>0.9100000000000007</v>
          </cell>
          <cell r="D86">
            <v>7.6399999999999996E-2</v>
          </cell>
          <cell r="E86">
            <v>0.27200000000000002</v>
          </cell>
        </row>
        <row r="87">
          <cell r="B87">
            <v>0.92000100000000073</v>
          </cell>
          <cell r="C87">
            <v>0.92000000000000071</v>
          </cell>
          <cell r="D87">
            <v>7.6799999999999993E-2</v>
          </cell>
          <cell r="E87">
            <v>0.27400000000000002</v>
          </cell>
        </row>
        <row r="88">
          <cell r="B88">
            <v>0.93000100000000074</v>
          </cell>
          <cell r="C88">
            <v>0.93000000000000071</v>
          </cell>
          <cell r="D88">
            <v>7.7200000000000005E-2</v>
          </cell>
          <cell r="E88">
            <v>0.27600000000000002</v>
          </cell>
        </row>
        <row r="89">
          <cell r="B89">
            <v>0.94000100000000075</v>
          </cell>
          <cell r="C89">
            <v>0.94000000000000072</v>
          </cell>
          <cell r="D89">
            <v>7.7600000000000002E-2</v>
          </cell>
          <cell r="E89">
            <v>0.27800000000000002</v>
          </cell>
        </row>
        <row r="90">
          <cell r="B90">
            <v>0.95000100000000076</v>
          </cell>
          <cell r="C90">
            <v>0.95000000000000073</v>
          </cell>
          <cell r="D90">
            <v>7.8E-2</v>
          </cell>
          <cell r="E90">
            <v>0.28000000000000003</v>
          </cell>
        </row>
        <row r="91">
          <cell r="B91">
            <v>0.96000100000000077</v>
          </cell>
          <cell r="C91">
            <v>0.96000000000000074</v>
          </cell>
          <cell r="D91">
            <v>7.8399999999999997E-2</v>
          </cell>
          <cell r="E91">
            <v>0.28199999999999997</v>
          </cell>
        </row>
        <row r="92">
          <cell r="B92">
            <v>0.97000100000000078</v>
          </cell>
          <cell r="C92">
            <v>0.97000000000000075</v>
          </cell>
          <cell r="D92">
            <v>7.8799999999999995E-2</v>
          </cell>
          <cell r="E92">
            <v>0.28399999999999997</v>
          </cell>
        </row>
        <row r="93">
          <cell r="B93">
            <v>0.98000100000000079</v>
          </cell>
          <cell r="C93">
            <v>0.98000000000000076</v>
          </cell>
          <cell r="D93">
            <v>7.9200000000000007E-2</v>
          </cell>
          <cell r="E93">
            <v>0.28599999999999998</v>
          </cell>
        </row>
        <row r="94">
          <cell r="B94">
            <v>0.9900010000000008</v>
          </cell>
          <cell r="C94">
            <v>0.99000000000000077</v>
          </cell>
          <cell r="D94">
            <v>7.9600000000000004E-2</v>
          </cell>
          <cell r="E94">
            <v>0.28799999999999998</v>
          </cell>
        </row>
        <row r="95">
          <cell r="B95">
            <v>1.0000010000000006</v>
          </cell>
          <cell r="C95">
            <v>1.0000000000000007</v>
          </cell>
          <cell r="D95">
            <v>0.08</v>
          </cell>
          <cell r="E95">
            <v>0.28999999999999998</v>
          </cell>
        </row>
        <row r="96">
          <cell r="B96">
            <v>1.0100010000000006</v>
          </cell>
          <cell r="C96">
            <v>1.0100000000000007</v>
          </cell>
          <cell r="D96">
            <v>8.0500000000000002E-2</v>
          </cell>
          <cell r="E96">
            <v>0.29269999999999996</v>
          </cell>
        </row>
        <row r="97">
          <cell r="B97">
            <v>1.0200010000000006</v>
          </cell>
          <cell r="C97">
            <v>1.0200000000000007</v>
          </cell>
          <cell r="D97">
            <v>8.1000000000000003E-2</v>
          </cell>
          <cell r="E97">
            <v>0.2954</v>
          </cell>
        </row>
        <row r="98">
          <cell r="B98">
            <v>1.0300010000000006</v>
          </cell>
          <cell r="C98">
            <v>1.0300000000000007</v>
          </cell>
          <cell r="D98">
            <v>8.1500000000000003E-2</v>
          </cell>
          <cell r="E98">
            <v>0.29809999999999998</v>
          </cell>
        </row>
        <row r="99">
          <cell r="B99">
            <v>1.0400010000000006</v>
          </cell>
          <cell r="C99">
            <v>1.0400000000000007</v>
          </cell>
          <cell r="D99">
            <v>8.2000000000000003E-2</v>
          </cell>
          <cell r="E99">
            <v>0.30080000000000001</v>
          </cell>
        </row>
        <row r="100">
          <cell r="B100">
            <v>1.0500010000000006</v>
          </cell>
          <cell r="C100">
            <v>1.0500000000000007</v>
          </cell>
          <cell r="D100">
            <v>8.2500000000000004E-2</v>
          </cell>
          <cell r="E100">
            <v>0.30349999999999999</v>
          </cell>
        </row>
        <row r="101">
          <cell r="B101">
            <v>1.0600010000000006</v>
          </cell>
          <cell r="C101">
            <v>1.0600000000000007</v>
          </cell>
          <cell r="D101">
            <v>8.3000000000000004E-2</v>
          </cell>
          <cell r="E101">
            <v>0.30619999999999997</v>
          </cell>
        </row>
        <row r="102">
          <cell r="B102">
            <v>1.0700010000000006</v>
          </cell>
          <cell r="C102">
            <v>1.0700000000000007</v>
          </cell>
          <cell r="D102">
            <v>8.3500000000000005E-2</v>
          </cell>
          <cell r="E102">
            <v>0.30890000000000001</v>
          </cell>
        </row>
        <row r="103">
          <cell r="B103">
            <v>1.0800010000000007</v>
          </cell>
          <cell r="C103">
            <v>1.0800000000000007</v>
          </cell>
          <cell r="D103">
            <v>8.4000000000000005E-2</v>
          </cell>
          <cell r="E103">
            <v>0.31159999999999999</v>
          </cell>
        </row>
        <row r="104">
          <cell r="B104">
            <v>1.0900010000000007</v>
          </cell>
          <cell r="C104">
            <v>1.0900000000000007</v>
          </cell>
          <cell r="D104">
            <v>8.4500000000000006E-2</v>
          </cell>
          <cell r="E104">
            <v>0.31430000000000002</v>
          </cell>
        </row>
        <row r="105">
          <cell r="B105">
            <v>1.1000010000000007</v>
          </cell>
          <cell r="C105">
            <v>1.1000000000000008</v>
          </cell>
          <cell r="D105">
            <v>8.5000000000000006E-2</v>
          </cell>
          <cell r="E105">
            <v>0.317</v>
          </cell>
        </row>
        <row r="106">
          <cell r="B106">
            <v>1.1100010000000007</v>
          </cell>
          <cell r="C106">
            <v>1.1100000000000008</v>
          </cell>
          <cell r="D106">
            <v>8.5500000000000007E-2</v>
          </cell>
          <cell r="E106">
            <v>0.31930000000000003</v>
          </cell>
        </row>
        <row r="107">
          <cell r="B107">
            <v>1.1200010000000007</v>
          </cell>
          <cell r="C107">
            <v>1.1200000000000008</v>
          </cell>
          <cell r="D107">
            <v>8.6000000000000007E-2</v>
          </cell>
          <cell r="E107">
            <v>0.3216</v>
          </cell>
        </row>
        <row r="108">
          <cell r="B108">
            <v>1.1300010000000007</v>
          </cell>
          <cell r="C108">
            <v>1.1300000000000008</v>
          </cell>
          <cell r="D108">
            <v>8.6500000000000007E-2</v>
          </cell>
          <cell r="E108">
            <v>0.32390000000000002</v>
          </cell>
        </row>
        <row r="109">
          <cell r="B109">
            <v>1.1400010000000007</v>
          </cell>
          <cell r="C109">
            <v>1.1400000000000008</v>
          </cell>
          <cell r="D109">
            <v>8.7000000000000008E-2</v>
          </cell>
          <cell r="E109">
            <v>0.32619999999999999</v>
          </cell>
        </row>
        <row r="110">
          <cell r="B110">
            <v>1.1500010000000007</v>
          </cell>
          <cell r="C110">
            <v>1.1500000000000008</v>
          </cell>
          <cell r="D110">
            <v>8.7499999999999994E-2</v>
          </cell>
          <cell r="E110">
            <v>0.32850000000000001</v>
          </cell>
        </row>
        <row r="111">
          <cell r="B111">
            <v>1.1600010000000007</v>
          </cell>
          <cell r="C111">
            <v>1.1600000000000008</v>
          </cell>
          <cell r="D111">
            <v>8.7999999999999995E-2</v>
          </cell>
          <cell r="E111">
            <v>0.33080000000000004</v>
          </cell>
        </row>
        <row r="112">
          <cell r="B112">
            <v>1.1700010000000007</v>
          </cell>
          <cell r="C112">
            <v>1.1700000000000008</v>
          </cell>
          <cell r="D112">
            <v>8.8499999999999995E-2</v>
          </cell>
          <cell r="E112">
            <v>0.33310000000000001</v>
          </cell>
        </row>
        <row r="113">
          <cell r="B113">
            <v>1.1800010000000007</v>
          </cell>
          <cell r="C113">
            <v>1.1800000000000008</v>
          </cell>
          <cell r="D113">
            <v>8.8999999999999996E-2</v>
          </cell>
          <cell r="E113">
            <v>0.33540000000000003</v>
          </cell>
        </row>
        <row r="114">
          <cell r="B114">
            <v>1.1900010000000008</v>
          </cell>
          <cell r="C114">
            <v>1.1900000000000008</v>
          </cell>
          <cell r="D114">
            <v>8.9499999999999996E-2</v>
          </cell>
          <cell r="E114">
            <v>0.3377</v>
          </cell>
        </row>
        <row r="115">
          <cell r="B115">
            <v>1.2000010000000008</v>
          </cell>
          <cell r="C115">
            <v>1.2000000000000008</v>
          </cell>
          <cell r="D115">
            <v>0.09</v>
          </cell>
          <cell r="E115">
            <v>0.34</v>
          </cell>
        </row>
        <row r="116">
          <cell r="B116">
            <v>1.2100010000000008</v>
          </cell>
          <cell r="C116">
            <v>1.2100000000000009</v>
          </cell>
          <cell r="D116">
            <v>9.0200000000000002E-2</v>
          </cell>
          <cell r="E116">
            <v>0.34160000000000001</v>
          </cell>
        </row>
        <row r="117">
          <cell r="B117">
            <v>1.2200010000000008</v>
          </cell>
          <cell r="C117">
            <v>1.2200000000000009</v>
          </cell>
          <cell r="D117">
            <v>9.0399999999999994E-2</v>
          </cell>
          <cell r="E117">
            <v>0.34320000000000001</v>
          </cell>
        </row>
        <row r="118">
          <cell r="B118">
            <v>1.2300010000000008</v>
          </cell>
          <cell r="C118">
            <v>1.2300000000000009</v>
          </cell>
          <cell r="D118">
            <v>9.06E-2</v>
          </cell>
          <cell r="E118">
            <v>0.3448</v>
          </cell>
        </row>
        <row r="119">
          <cell r="B119">
            <v>1.2400010000000008</v>
          </cell>
          <cell r="C119">
            <v>1.2400000000000009</v>
          </cell>
          <cell r="D119">
            <v>9.0799999999999992E-2</v>
          </cell>
          <cell r="E119">
            <v>0.34639999999999999</v>
          </cell>
        </row>
        <row r="120">
          <cell r="B120">
            <v>1.2500010000000008</v>
          </cell>
          <cell r="C120">
            <v>1.2500000000000009</v>
          </cell>
          <cell r="D120">
            <v>9.0999999999999998E-2</v>
          </cell>
          <cell r="E120">
            <v>0.34799999999999998</v>
          </cell>
        </row>
        <row r="121">
          <cell r="B121">
            <v>1.2600010000000008</v>
          </cell>
          <cell r="C121">
            <v>1.2600000000000009</v>
          </cell>
          <cell r="D121">
            <v>9.1200000000000003E-2</v>
          </cell>
          <cell r="E121">
            <v>0.34960000000000002</v>
          </cell>
        </row>
        <row r="122">
          <cell r="B122">
            <v>1.2700010000000008</v>
          </cell>
          <cell r="C122">
            <v>1.2700000000000009</v>
          </cell>
          <cell r="D122">
            <v>9.1399999999999995E-2</v>
          </cell>
          <cell r="E122">
            <v>0.35120000000000001</v>
          </cell>
        </row>
        <row r="123">
          <cell r="B123">
            <v>1.2800010000000008</v>
          </cell>
          <cell r="C123">
            <v>1.2800000000000009</v>
          </cell>
          <cell r="D123">
            <v>9.1600000000000001E-2</v>
          </cell>
          <cell r="E123">
            <v>0.3528</v>
          </cell>
        </row>
        <row r="124">
          <cell r="B124">
            <v>1.2900010000000008</v>
          </cell>
          <cell r="C124">
            <v>1.2900000000000009</v>
          </cell>
          <cell r="D124">
            <v>9.1799999999999993E-2</v>
          </cell>
          <cell r="E124">
            <v>0.35439999999999999</v>
          </cell>
        </row>
        <row r="125">
          <cell r="B125">
            <v>1.3000010000000009</v>
          </cell>
          <cell r="C125">
            <v>1.3000000000000009</v>
          </cell>
          <cell r="D125">
            <v>9.1999999999999998E-2</v>
          </cell>
          <cell r="E125">
            <v>0.35599999999999998</v>
          </cell>
        </row>
        <row r="126">
          <cell r="B126">
            <v>1.3100010000000009</v>
          </cell>
          <cell r="C126">
            <v>1.3100000000000009</v>
          </cell>
          <cell r="D126">
            <v>9.2399999999999996E-2</v>
          </cell>
          <cell r="E126">
            <v>0.3574</v>
          </cell>
        </row>
        <row r="127">
          <cell r="B127">
            <v>1.3200010000000009</v>
          </cell>
          <cell r="C127">
            <v>1.320000000000001</v>
          </cell>
          <cell r="D127">
            <v>9.2799999999999994E-2</v>
          </cell>
          <cell r="E127">
            <v>0.35880000000000001</v>
          </cell>
        </row>
        <row r="128">
          <cell r="B128">
            <v>1.3300010000000009</v>
          </cell>
          <cell r="C128">
            <v>1.330000000000001</v>
          </cell>
          <cell r="D128">
            <v>9.3200000000000005E-2</v>
          </cell>
          <cell r="E128">
            <v>0.36019999999999996</v>
          </cell>
        </row>
        <row r="129">
          <cell r="B129">
            <v>1.3400010000000009</v>
          </cell>
          <cell r="C129">
            <v>1.340000000000001</v>
          </cell>
          <cell r="D129">
            <v>9.3600000000000003E-2</v>
          </cell>
          <cell r="E129">
            <v>0.36159999999999998</v>
          </cell>
        </row>
        <row r="130">
          <cell r="B130">
            <v>1.3500010000000009</v>
          </cell>
          <cell r="C130">
            <v>1.350000000000001</v>
          </cell>
          <cell r="D130">
            <v>9.4E-2</v>
          </cell>
          <cell r="E130">
            <v>0.36299999999999999</v>
          </cell>
        </row>
        <row r="131">
          <cell r="B131">
            <v>1.3600010000000009</v>
          </cell>
          <cell r="C131">
            <v>1.360000000000001</v>
          </cell>
          <cell r="D131">
            <v>9.4399999999999998E-2</v>
          </cell>
          <cell r="E131">
            <v>0.3644</v>
          </cell>
        </row>
        <row r="132">
          <cell r="B132">
            <v>1.3700010000000009</v>
          </cell>
          <cell r="C132">
            <v>1.370000000000001</v>
          </cell>
          <cell r="D132">
            <v>9.4799999999999995E-2</v>
          </cell>
          <cell r="E132">
            <v>0.36580000000000001</v>
          </cell>
        </row>
        <row r="133">
          <cell r="B133">
            <v>1.3800010000000009</v>
          </cell>
          <cell r="C133">
            <v>1.380000000000001</v>
          </cell>
          <cell r="D133">
            <v>9.5200000000000007E-2</v>
          </cell>
          <cell r="E133">
            <v>0.36719999999999997</v>
          </cell>
        </row>
        <row r="134">
          <cell r="B134">
            <v>1.3900010000000009</v>
          </cell>
          <cell r="C134">
            <v>1.390000000000001</v>
          </cell>
          <cell r="D134">
            <v>9.5600000000000004E-2</v>
          </cell>
          <cell r="E134">
            <v>0.36859999999999998</v>
          </cell>
        </row>
        <row r="135">
          <cell r="B135">
            <v>1.4000010000000009</v>
          </cell>
          <cell r="C135">
            <v>1.400000000000001</v>
          </cell>
          <cell r="D135">
            <v>9.6000000000000002E-2</v>
          </cell>
          <cell r="E135">
            <v>0.37</v>
          </cell>
        </row>
        <row r="136">
          <cell r="B136">
            <v>1.4100010000000009</v>
          </cell>
          <cell r="C136">
            <v>1.410000000000001</v>
          </cell>
          <cell r="D136">
            <v>9.6299999999999997E-2</v>
          </cell>
          <cell r="E136">
            <v>0.3715</v>
          </cell>
        </row>
        <row r="137">
          <cell r="B137">
            <v>1.420001000000001</v>
          </cell>
          <cell r="C137">
            <v>1.420000000000001</v>
          </cell>
          <cell r="D137">
            <v>9.6600000000000005E-2</v>
          </cell>
          <cell r="E137">
            <v>0.373</v>
          </cell>
        </row>
        <row r="138">
          <cell r="B138">
            <v>1.430001000000001</v>
          </cell>
          <cell r="C138">
            <v>1.430000000000001</v>
          </cell>
          <cell r="D138">
            <v>9.69E-2</v>
          </cell>
          <cell r="E138">
            <v>0.3745</v>
          </cell>
        </row>
        <row r="139">
          <cell r="B139">
            <v>1.440001000000001</v>
          </cell>
          <cell r="C139">
            <v>1.4400000000000011</v>
          </cell>
          <cell r="D139">
            <v>9.7200000000000009E-2</v>
          </cell>
          <cell r="E139">
            <v>0.376</v>
          </cell>
        </row>
        <row r="140">
          <cell r="B140">
            <v>1.450001000000001</v>
          </cell>
          <cell r="C140">
            <v>1.4500000000000011</v>
          </cell>
          <cell r="D140">
            <v>9.7500000000000003E-2</v>
          </cell>
          <cell r="E140">
            <v>0.3775</v>
          </cell>
        </row>
        <row r="141">
          <cell r="B141">
            <v>1.460001000000001</v>
          </cell>
          <cell r="C141">
            <v>1.4600000000000011</v>
          </cell>
          <cell r="D141">
            <v>9.7799999999999998E-2</v>
          </cell>
          <cell r="E141">
            <v>0.379</v>
          </cell>
        </row>
        <row r="142">
          <cell r="B142">
            <v>1.470001000000001</v>
          </cell>
          <cell r="C142">
            <v>1.4700000000000011</v>
          </cell>
          <cell r="D142">
            <v>9.8100000000000007E-2</v>
          </cell>
          <cell r="E142">
            <v>0.3805</v>
          </cell>
        </row>
        <row r="143">
          <cell r="B143">
            <v>1.480001000000001</v>
          </cell>
          <cell r="C143">
            <v>1.4800000000000011</v>
          </cell>
          <cell r="D143">
            <v>9.8400000000000001E-2</v>
          </cell>
          <cell r="E143">
            <v>0.38200000000000001</v>
          </cell>
        </row>
        <row r="144">
          <cell r="B144">
            <v>1.490001000000001</v>
          </cell>
          <cell r="C144">
            <v>1.4900000000000011</v>
          </cell>
          <cell r="D144">
            <v>9.870000000000001E-2</v>
          </cell>
          <cell r="E144">
            <v>0.38350000000000001</v>
          </cell>
        </row>
        <row r="145">
          <cell r="B145">
            <v>1.500001000000001</v>
          </cell>
          <cell r="C145">
            <v>1.5000000000000011</v>
          </cell>
          <cell r="D145">
            <v>9.9000000000000005E-2</v>
          </cell>
          <cell r="E145">
            <v>0.38500000000000001</v>
          </cell>
        </row>
        <row r="146">
          <cell r="B146">
            <v>1.510001000000001</v>
          </cell>
          <cell r="C146">
            <v>1.5100000000000011</v>
          </cell>
          <cell r="D146">
            <v>9.9100000000000008E-2</v>
          </cell>
          <cell r="E146">
            <v>0.38650000000000001</v>
          </cell>
        </row>
        <row r="147">
          <cell r="B147">
            <v>1.520001000000001</v>
          </cell>
          <cell r="C147">
            <v>1.5200000000000011</v>
          </cell>
          <cell r="D147">
            <v>9.920000000000001E-2</v>
          </cell>
          <cell r="E147">
            <v>0.38800000000000001</v>
          </cell>
        </row>
        <row r="148">
          <cell r="B148">
            <v>1.5300010000000011</v>
          </cell>
          <cell r="C148">
            <v>1.5300000000000011</v>
          </cell>
          <cell r="D148">
            <v>9.9299999999999999E-2</v>
          </cell>
          <cell r="E148">
            <v>0.38950000000000001</v>
          </cell>
        </row>
        <row r="149">
          <cell r="B149">
            <v>1.5400010000000011</v>
          </cell>
          <cell r="C149">
            <v>1.5400000000000011</v>
          </cell>
          <cell r="D149">
            <v>9.9400000000000002E-2</v>
          </cell>
          <cell r="E149">
            <v>0.39100000000000001</v>
          </cell>
        </row>
        <row r="150">
          <cell r="B150">
            <v>1.5500010000000011</v>
          </cell>
          <cell r="C150">
            <v>1.5500000000000012</v>
          </cell>
          <cell r="D150">
            <v>9.9500000000000005E-2</v>
          </cell>
          <cell r="E150">
            <v>0.39250000000000002</v>
          </cell>
        </row>
        <row r="151">
          <cell r="B151">
            <v>1.5600010000000011</v>
          </cell>
          <cell r="C151">
            <v>1.5600000000000012</v>
          </cell>
          <cell r="D151">
            <v>9.9600000000000008E-2</v>
          </cell>
          <cell r="E151">
            <v>0.39400000000000002</v>
          </cell>
        </row>
        <row r="152">
          <cell r="B152">
            <v>1.5700010000000011</v>
          </cell>
          <cell r="C152">
            <v>1.5700000000000012</v>
          </cell>
          <cell r="D152">
            <v>9.9700000000000011E-2</v>
          </cell>
          <cell r="E152">
            <v>0.39550000000000002</v>
          </cell>
        </row>
        <row r="153">
          <cell r="B153">
            <v>1.5800010000000011</v>
          </cell>
          <cell r="C153">
            <v>1.5800000000000012</v>
          </cell>
          <cell r="D153">
            <v>9.98E-2</v>
          </cell>
          <cell r="E153">
            <v>0.39700000000000002</v>
          </cell>
        </row>
        <row r="154">
          <cell r="B154">
            <v>1.5900010000000011</v>
          </cell>
          <cell r="C154">
            <v>1.5900000000000012</v>
          </cell>
          <cell r="D154">
            <v>9.9900000000000003E-2</v>
          </cell>
          <cell r="E154">
            <v>0.39850000000000002</v>
          </cell>
        </row>
        <row r="155">
          <cell r="B155">
            <v>1.6000010000000011</v>
          </cell>
          <cell r="C155">
            <v>1.6000000000000012</v>
          </cell>
          <cell r="D155">
            <v>0.1</v>
          </cell>
          <cell r="E155">
            <v>0.4</v>
          </cell>
        </row>
        <row r="156">
          <cell r="B156">
            <v>1.6100010000000011</v>
          </cell>
          <cell r="C156">
            <v>1.6100000000000012</v>
          </cell>
          <cell r="D156">
            <v>0.1003</v>
          </cell>
          <cell r="E156">
            <v>0.40100000000000002</v>
          </cell>
        </row>
        <row r="157">
          <cell r="B157">
            <v>1.6200010000000011</v>
          </cell>
          <cell r="C157">
            <v>1.6200000000000012</v>
          </cell>
          <cell r="D157">
            <v>0.10060000000000001</v>
          </cell>
          <cell r="E157">
            <v>0.40200000000000002</v>
          </cell>
        </row>
        <row r="158">
          <cell r="B158">
            <v>1.6300010000000011</v>
          </cell>
          <cell r="C158">
            <v>1.6300000000000012</v>
          </cell>
          <cell r="D158">
            <v>0.1009</v>
          </cell>
          <cell r="E158">
            <v>0.40300000000000002</v>
          </cell>
        </row>
        <row r="159">
          <cell r="B159">
            <v>1.6400010000000012</v>
          </cell>
          <cell r="C159">
            <v>1.6400000000000012</v>
          </cell>
          <cell r="D159">
            <v>0.1012</v>
          </cell>
          <cell r="E159">
            <v>0.40400000000000003</v>
          </cell>
        </row>
        <row r="160">
          <cell r="B160">
            <v>1.6500010000000012</v>
          </cell>
          <cell r="C160">
            <v>1.6500000000000012</v>
          </cell>
          <cell r="D160">
            <v>0.10150000000000001</v>
          </cell>
          <cell r="E160">
            <v>0.40500000000000003</v>
          </cell>
        </row>
        <row r="161">
          <cell r="B161">
            <v>1.6600010000000012</v>
          </cell>
          <cell r="C161">
            <v>1.6600000000000013</v>
          </cell>
          <cell r="D161">
            <v>0.1018</v>
          </cell>
          <cell r="E161">
            <v>0.40599999999999997</v>
          </cell>
        </row>
        <row r="162">
          <cell r="B162">
            <v>1.6700010000000012</v>
          </cell>
          <cell r="C162">
            <v>1.6700000000000013</v>
          </cell>
          <cell r="D162">
            <v>0.1021</v>
          </cell>
          <cell r="E162">
            <v>0.40699999999999997</v>
          </cell>
        </row>
        <row r="163">
          <cell r="B163">
            <v>1.6800010000000012</v>
          </cell>
          <cell r="C163">
            <v>1.6800000000000013</v>
          </cell>
          <cell r="D163">
            <v>0.10239999999999999</v>
          </cell>
          <cell r="E163">
            <v>0.40799999999999997</v>
          </cell>
        </row>
        <row r="164">
          <cell r="B164">
            <v>1.6900010000000012</v>
          </cell>
          <cell r="C164">
            <v>1.6900000000000013</v>
          </cell>
          <cell r="D164">
            <v>0.1027</v>
          </cell>
          <cell r="E164">
            <v>0.40899999999999997</v>
          </cell>
        </row>
        <row r="165">
          <cell r="B165">
            <v>1.7000010000000012</v>
          </cell>
          <cell r="C165">
            <v>1.7000000000000013</v>
          </cell>
          <cell r="D165">
            <v>0.10299999999999999</v>
          </cell>
          <cell r="E165">
            <v>0.41</v>
          </cell>
        </row>
        <row r="166">
          <cell r="B166">
            <v>1.7100010000000012</v>
          </cell>
          <cell r="C166">
            <v>1.7100000000000013</v>
          </cell>
          <cell r="D166">
            <v>0.10329999999999999</v>
          </cell>
          <cell r="E166">
            <v>0.4113</v>
          </cell>
        </row>
        <row r="167">
          <cell r="B167">
            <v>1.7200010000000012</v>
          </cell>
          <cell r="C167">
            <v>1.7200000000000013</v>
          </cell>
          <cell r="D167">
            <v>0.1036</v>
          </cell>
          <cell r="E167">
            <v>0.41259999999999997</v>
          </cell>
        </row>
        <row r="168">
          <cell r="B168">
            <v>1.7300010000000012</v>
          </cell>
          <cell r="C168">
            <v>1.7300000000000013</v>
          </cell>
          <cell r="D168">
            <v>0.10389999999999999</v>
          </cell>
          <cell r="E168">
            <v>0.41389999999999999</v>
          </cell>
        </row>
        <row r="169">
          <cell r="B169">
            <v>1.7400010000000012</v>
          </cell>
          <cell r="C169">
            <v>1.7400000000000013</v>
          </cell>
          <cell r="D169">
            <v>0.1042</v>
          </cell>
          <cell r="E169">
            <v>0.41519999999999996</v>
          </cell>
        </row>
        <row r="170">
          <cell r="B170">
            <v>1.7500010000000013</v>
          </cell>
          <cell r="C170">
            <v>1.7500000000000013</v>
          </cell>
          <cell r="D170">
            <v>0.1045</v>
          </cell>
          <cell r="E170">
            <v>0.41649999999999998</v>
          </cell>
        </row>
        <row r="171">
          <cell r="B171">
            <v>1.7600010000000013</v>
          </cell>
          <cell r="C171">
            <v>1.7600000000000013</v>
          </cell>
          <cell r="D171">
            <v>0.10479999999999999</v>
          </cell>
          <cell r="E171">
            <v>0.4178</v>
          </cell>
        </row>
        <row r="172">
          <cell r="B172">
            <v>1.7700010000000013</v>
          </cell>
          <cell r="C172">
            <v>1.7700000000000014</v>
          </cell>
          <cell r="D172">
            <v>0.1051</v>
          </cell>
          <cell r="E172">
            <v>0.41909999999999997</v>
          </cell>
        </row>
        <row r="173">
          <cell r="B173">
            <v>1.7800010000000013</v>
          </cell>
          <cell r="C173">
            <v>1.7800000000000014</v>
          </cell>
          <cell r="D173">
            <v>0.10539999999999999</v>
          </cell>
          <cell r="E173">
            <v>0.4204</v>
          </cell>
        </row>
        <row r="174">
          <cell r="B174">
            <v>1.7900010000000013</v>
          </cell>
          <cell r="C174">
            <v>1.7900000000000014</v>
          </cell>
          <cell r="D174">
            <v>0.1057</v>
          </cell>
          <cell r="E174">
            <v>0.42169999999999996</v>
          </cell>
        </row>
        <row r="175">
          <cell r="B175">
            <v>1.8000010000000013</v>
          </cell>
          <cell r="C175">
            <v>1.8000000000000014</v>
          </cell>
          <cell r="D175">
            <v>0.106</v>
          </cell>
          <cell r="E175">
            <v>0.42299999999999999</v>
          </cell>
        </row>
        <row r="176">
          <cell r="B176">
            <v>1.8100010000000013</v>
          </cell>
          <cell r="C176">
            <v>1.8100000000000014</v>
          </cell>
          <cell r="D176">
            <v>0.10639999999999999</v>
          </cell>
          <cell r="E176">
            <v>0.42369999999999997</v>
          </cell>
        </row>
        <row r="177">
          <cell r="B177">
            <v>1.8200010000000013</v>
          </cell>
          <cell r="C177">
            <v>1.8200000000000014</v>
          </cell>
          <cell r="D177">
            <v>0.10679999999999999</v>
          </cell>
          <cell r="E177">
            <v>0.4244</v>
          </cell>
        </row>
        <row r="178">
          <cell r="B178">
            <v>1.8300010000000013</v>
          </cell>
          <cell r="C178">
            <v>1.8300000000000014</v>
          </cell>
          <cell r="D178">
            <v>0.1072</v>
          </cell>
          <cell r="E178">
            <v>0.42509999999999998</v>
          </cell>
        </row>
        <row r="179">
          <cell r="B179">
            <v>1.8400010000000013</v>
          </cell>
          <cell r="C179">
            <v>1.8400000000000014</v>
          </cell>
          <cell r="D179">
            <v>0.1076</v>
          </cell>
          <cell r="E179">
            <v>0.42580000000000001</v>
          </cell>
        </row>
        <row r="180">
          <cell r="B180">
            <v>1.8500010000000013</v>
          </cell>
          <cell r="C180">
            <v>1.8500000000000014</v>
          </cell>
          <cell r="D180">
            <v>0.108</v>
          </cell>
          <cell r="E180">
            <v>0.42649999999999999</v>
          </cell>
        </row>
        <row r="181">
          <cell r="B181">
            <v>1.8600010000000013</v>
          </cell>
          <cell r="C181">
            <v>1.8600000000000014</v>
          </cell>
          <cell r="D181">
            <v>0.1084</v>
          </cell>
          <cell r="E181">
            <v>0.42719999999999997</v>
          </cell>
        </row>
        <row r="182">
          <cell r="B182">
            <v>1.8700010000000014</v>
          </cell>
          <cell r="C182">
            <v>1.8700000000000014</v>
          </cell>
          <cell r="D182">
            <v>0.10879999999999999</v>
          </cell>
          <cell r="E182">
            <v>0.4279</v>
          </cell>
        </row>
        <row r="183">
          <cell r="B183">
            <v>1.8800010000000014</v>
          </cell>
          <cell r="C183">
            <v>1.8800000000000014</v>
          </cell>
          <cell r="D183">
            <v>0.10920000000000001</v>
          </cell>
          <cell r="E183">
            <v>0.42859999999999998</v>
          </cell>
        </row>
        <row r="184">
          <cell r="B184">
            <v>1.8900010000000014</v>
          </cell>
          <cell r="C184">
            <v>1.8900000000000015</v>
          </cell>
          <cell r="D184">
            <v>0.1096</v>
          </cell>
          <cell r="E184">
            <v>0.42930000000000001</v>
          </cell>
        </row>
        <row r="185">
          <cell r="B185">
            <v>1.9000010000000014</v>
          </cell>
          <cell r="C185">
            <v>1.9000000000000015</v>
          </cell>
          <cell r="D185">
            <v>0.11</v>
          </cell>
          <cell r="E185">
            <v>0.43</v>
          </cell>
        </row>
        <row r="186">
          <cell r="B186">
            <v>1.9100010000000014</v>
          </cell>
          <cell r="C186">
            <v>1.9100000000000015</v>
          </cell>
          <cell r="D186">
            <v>0.1101</v>
          </cell>
          <cell r="E186">
            <v>0.43080000000000002</v>
          </cell>
        </row>
        <row r="187">
          <cell r="B187">
            <v>1.9200010000000014</v>
          </cell>
          <cell r="C187">
            <v>1.9200000000000015</v>
          </cell>
          <cell r="D187">
            <v>0.11020000000000001</v>
          </cell>
          <cell r="E187">
            <v>0.43159999999999998</v>
          </cell>
        </row>
        <row r="188">
          <cell r="B188">
            <v>1.9300010000000014</v>
          </cell>
          <cell r="C188">
            <v>1.9300000000000015</v>
          </cell>
          <cell r="D188">
            <v>0.1103</v>
          </cell>
          <cell r="E188">
            <v>0.43240000000000001</v>
          </cell>
        </row>
        <row r="189">
          <cell r="B189">
            <v>1.9400010000000014</v>
          </cell>
          <cell r="C189">
            <v>1.9400000000000015</v>
          </cell>
          <cell r="D189">
            <v>0.1104</v>
          </cell>
          <cell r="E189">
            <v>0.43319999999999997</v>
          </cell>
        </row>
        <row r="190">
          <cell r="B190">
            <v>1.9500010000000014</v>
          </cell>
          <cell r="C190">
            <v>1.9500000000000015</v>
          </cell>
          <cell r="D190">
            <v>0.1105</v>
          </cell>
          <cell r="E190">
            <v>0.434</v>
          </cell>
        </row>
        <row r="191">
          <cell r="B191">
            <v>1.9600010000000014</v>
          </cell>
          <cell r="C191">
            <v>1.9600000000000015</v>
          </cell>
          <cell r="D191">
            <v>0.1106</v>
          </cell>
          <cell r="E191">
            <v>0.43480000000000002</v>
          </cell>
        </row>
        <row r="192">
          <cell r="B192">
            <v>1.9700010000000014</v>
          </cell>
          <cell r="C192">
            <v>1.9700000000000015</v>
          </cell>
          <cell r="D192">
            <v>0.11070000000000001</v>
          </cell>
          <cell r="E192">
            <v>0.43559999999999999</v>
          </cell>
        </row>
        <row r="193">
          <cell r="B193">
            <v>1.9800010000000015</v>
          </cell>
          <cell r="C193">
            <v>1.9800000000000015</v>
          </cell>
          <cell r="D193">
            <v>0.1108</v>
          </cell>
          <cell r="E193">
            <v>0.43640000000000001</v>
          </cell>
        </row>
        <row r="194">
          <cell r="B194">
            <v>1.9900010000000015</v>
          </cell>
          <cell r="C194">
            <v>1.9900000000000015</v>
          </cell>
          <cell r="D194">
            <v>0.1109</v>
          </cell>
          <cell r="E194">
            <v>0.43719999999999998</v>
          </cell>
        </row>
        <row r="195">
          <cell r="B195">
            <v>2.0000010000000015</v>
          </cell>
          <cell r="C195">
            <v>2.0000000000000013</v>
          </cell>
          <cell r="D195">
            <v>0.111</v>
          </cell>
          <cell r="E195">
            <v>0.438</v>
          </cell>
        </row>
        <row r="196">
          <cell r="B196">
            <v>2.0100010000000013</v>
          </cell>
          <cell r="C196">
            <v>2.0100000000000011</v>
          </cell>
          <cell r="D196">
            <v>0.1111</v>
          </cell>
          <cell r="E196">
            <v>0.43880000000000002</v>
          </cell>
        </row>
        <row r="197">
          <cell r="B197">
            <v>2.020001000000001</v>
          </cell>
          <cell r="C197">
            <v>2.0200000000000009</v>
          </cell>
          <cell r="D197">
            <v>0.11120000000000001</v>
          </cell>
          <cell r="E197">
            <v>0.43959999999999999</v>
          </cell>
        </row>
        <row r="198">
          <cell r="B198">
            <v>2.0300010000000008</v>
          </cell>
          <cell r="C198">
            <v>2.0300000000000007</v>
          </cell>
          <cell r="D198">
            <v>0.1113</v>
          </cell>
          <cell r="E198">
            <v>0.44040000000000001</v>
          </cell>
        </row>
        <row r="199">
          <cell r="B199">
            <v>2.0400010000000006</v>
          </cell>
          <cell r="C199">
            <v>2.0400000000000005</v>
          </cell>
          <cell r="D199">
            <v>0.1114</v>
          </cell>
          <cell r="E199">
            <v>0.44119999999999998</v>
          </cell>
        </row>
        <row r="200">
          <cell r="B200">
            <v>2.0500010000000004</v>
          </cell>
          <cell r="C200">
            <v>2.0500000000000003</v>
          </cell>
          <cell r="D200">
            <v>0.1115</v>
          </cell>
          <cell r="E200">
            <v>0.442</v>
          </cell>
        </row>
        <row r="201">
          <cell r="B201">
            <v>2.0600010000000002</v>
          </cell>
          <cell r="C201">
            <v>2.06</v>
          </cell>
          <cell r="D201">
            <v>0.1116</v>
          </cell>
          <cell r="E201">
            <v>0.44280000000000003</v>
          </cell>
        </row>
        <row r="202">
          <cell r="B202">
            <v>2.070001</v>
          </cell>
          <cell r="C202">
            <v>2.0699999999999998</v>
          </cell>
          <cell r="D202">
            <v>0.11170000000000001</v>
          </cell>
          <cell r="E202">
            <v>0.44359999999999999</v>
          </cell>
        </row>
        <row r="203">
          <cell r="B203">
            <v>2.0800009999999998</v>
          </cell>
          <cell r="C203">
            <v>2.0799999999999996</v>
          </cell>
          <cell r="D203">
            <v>0.1118</v>
          </cell>
          <cell r="E203">
            <v>0.44440000000000002</v>
          </cell>
        </row>
        <row r="204">
          <cell r="B204">
            <v>2.0900009999999996</v>
          </cell>
          <cell r="C204">
            <v>2.0899999999999994</v>
          </cell>
          <cell r="D204">
            <v>0.1119</v>
          </cell>
          <cell r="E204">
            <v>0.44519999999999998</v>
          </cell>
        </row>
        <row r="205">
          <cell r="B205">
            <v>2.1000009999999993</v>
          </cell>
          <cell r="C205">
            <v>2.0999999999999992</v>
          </cell>
          <cell r="D205">
            <v>0.112</v>
          </cell>
          <cell r="E205">
            <v>0.44600000000000001</v>
          </cell>
        </row>
        <row r="206">
          <cell r="B206">
            <v>2.1100009999999991</v>
          </cell>
          <cell r="C206">
            <v>2.109999999999999</v>
          </cell>
          <cell r="D206">
            <v>0.11210000000000001</v>
          </cell>
          <cell r="E206">
            <v>0.44669999999999999</v>
          </cell>
        </row>
        <row r="207">
          <cell r="B207">
            <v>2.1200009999999989</v>
          </cell>
          <cell r="C207">
            <v>2.1199999999999988</v>
          </cell>
          <cell r="D207">
            <v>0.11220000000000001</v>
          </cell>
          <cell r="E207">
            <v>0.44740000000000002</v>
          </cell>
        </row>
        <row r="208">
          <cell r="B208">
            <v>2.1300009999999987</v>
          </cell>
          <cell r="C208">
            <v>2.1299999999999986</v>
          </cell>
          <cell r="D208">
            <v>0.1123</v>
          </cell>
          <cell r="E208">
            <v>0.4481</v>
          </cell>
        </row>
        <row r="209">
          <cell r="B209">
            <v>2.1400009999999985</v>
          </cell>
          <cell r="C209">
            <v>2.1399999999999983</v>
          </cell>
          <cell r="D209">
            <v>0.1124</v>
          </cell>
          <cell r="E209">
            <v>0.44880000000000003</v>
          </cell>
        </row>
        <row r="210">
          <cell r="B210">
            <v>2.1500009999999983</v>
          </cell>
          <cell r="C210">
            <v>2.1499999999999981</v>
          </cell>
          <cell r="D210">
            <v>0.1125</v>
          </cell>
          <cell r="E210">
            <v>0.44950000000000001</v>
          </cell>
        </row>
        <row r="211">
          <cell r="B211">
            <v>2.1600009999999981</v>
          </cell>
          <cell r="C211">
            <v>2.1599999999999979</v>
          </cell>
          <cell r="D211">
            <v>0.11260000000000001</v>
          </cell>
          <cell r="E211">
            <v>0.45019999999999999</v>
          </cell>
        </row>
        <row r="212">
          <cell r="B212">
            <v>2.1700009999999978</v>
          </cell>
          <cell r="C212">
            <v>2.1699999999999977</v>
          </cell>
          <cell r="D212">
            <v>0.11270000000000001</v>
          </cell>
          <cell r="E212">
            <v>0.45090000000000002</v>
          </cell>
        </row>
        <row r="213">
          <cell r="B213">
            <v>2.1800009999999976</v>
          </cell>
          <cell r="C213">
            <v>2.1799999999999975</v>
          </cell>
          <cell r="D213">
            <v>0.1128</v>
          </cell>
          <cell r="E213">
            <v>0.4516</v>
          </cell>
        </row>
        <row r="214">
          <cell r="B214">
            <v>2.1900009999999974</v>
          </cell>
          <cell r="C214">
            <v>2.1899999999999973</v>
          </cell>
          <cell r="D214">
            <v>0.1129</v>
          </cell>
          <cell r="E214">
            <v>0.45230000000000004</v>
          </cell>
        </row>
        <row r="215">
          <cell r="B215">
            <v>2.2000009999999972</v>
          </cell>
          <cell r="C215">
            <v>2.1999999999999971</v>
          </cell>
          <cell r="D215">
            <v>0.113</v>
          </cell>
          <cell r="E215">
            <v>0.45300000000000001</v>
          </cell>
        </row>
        <row r="216">
          <cell r="B216">
            <v>2.210000999999997</v>
          </cell>
          <cell r="C216">
            <v>2.2099999999999969</v>
          </cell>
          <cell r="D216">
            <v>0.11310000000000001</v>
          </cell>
          <cell r="E216">
            <v>0.45369999999999999</v>
          </cell>
        </row>
        <row r="217">
          <cell r="B217">
            <v>2.2200009999999968</v>
          </cell>
          <cell r="C217">
            <v>2.2199999999999966</v>
          </cell>
          <cell r="D217">
            <v>0.11320000000000001</v>
          </cell>
          <cell r="E217">
            <v>0.45440000000000003</v>
          </cell>
        </row>
        <row r="218">
          <cell r="B218">
            <v>2.2300009999999966</v>
          </cell>
          <cell r="C218">
            <v>2.2299999999999964</v>
          </cell>
          <cell r="D218">
            <v>0.1133</v>
          </cell>
          <cell r="E218">
            <v>0.4551</v>
          </cell>
        </row>
        <row r="219">
          <cell r="B219">
            <v>2.2400009999999964</v>
          </cell>
          <cell r="C219">
            <v>2.2399999999999962</v>
          </cell>
          <cell r="D219">
            <v>0.1134</v>
          </cell>
          <cell r="E219">
            <v>0.45580000000000004</v>
          </cell>
        </row>
        <row r="220">
          <cell r="B220">
            <v>2.2500009999999961</v>
          </cell>
          <cell r="C220">
            <v>2.249999999999996</v>
          </cell>
          <cell r="D220">
            <v>0.1135</v>
          </cell>
          <cell r="E220">
            <v>0.45650000000000002</v>
          </cell>
        </row>
        <row r="221">
          <cell r="B221">
            <v>2.2600009999999959</v>
          </cell>
          <cell r="C221">
            <v>2.2599999999999958</v>
          </cell>
          <cell r="D221">
            <v>0.11360000000000001</v>
          </cell>
          <cell r="E221">
            <v>0.4572</v>
          </cell>
        </row>
        <row r="222">
          <cell r="B222">
            <v>2.2700009999999957</v>
          </cell>
          <cell r="C222">
            <v>2.2699999999999956</v>
          </cell>
          <cell r="D222">
            <v>0.11370000000000001</v>
          </cell>
          <cell r="E222">
            <v>0.45790000000000003</v>
          </cell>
        </row>
        <row r="223">
          <cell r="B223">
            <v>2.2800009999999955</v>
          </cell>
          <cell r="C223">
            <v>2.2799999999999954</v>
          </cell>
          <cell r="D223">
            <v>0.1138</v>
          </cell>
          <cell r="E223">
            <v>0.45860000000000001</v>
          </cell>
        </row>
        <row r="224">
          <cell r="B224">
            <v>2.2900009999999953</v>
          </cell>
          <cell r="C224">
            <v>2.2899999999999952</v>
          </cell>
          <cell r="D224">
            <v>0.1139</v>
          </cell>
          <cell r="E224">
            <v>0.45930000000000004</v>
          </cell>
        </row>
        <row r="225">
          <cell r="B225">
            <v>2.3000009999999951</v>
          </cell>
          <cell r="C225">
            <v>2.2999999999999949</v>
          </cell>
          <cell r="D225">
            <v>0.114</v>
          </cell>
          <cell r="E225">
            <v>0.46</v>
          </cell>
        </row>
        <row r="226">
          <cell r="B226">
            <v>2.3100009999999949</v>
          </cell>
          <cell r="C226">
            <v>2.3099999999999947</v>
          </cell>
          <cell r="D226">
            <v>0.11410000000000001</v>
          </cell>
          <cell r="E226">
            <v>0.46030000000000004</v>
          </cell>
        </row>
        <row r="227">
          <cell r="B227">
            <v>2.3200009999999947</v>
          </cell>
          <cell r="C227">
            <v>2.3199999999999945</v>
          </cell>
          <cell r="D227">
            <v>0.11420000000000001</v>
          </cell>
          <cell r="E227">
            <v>0.46060000000000001</v>
          </cell>
        </row>
        <row r="228">
          <cell r="B228">
            <v>2.3300009999999944</v>
          </cell>
          <cell r="C228">
            <v>2.3299999999999943</v>
          </cell>
          <cell r="D228">
            <v>0.1143</v>
          </cell>
          <cell r="E228">
            <v>0.46090000000000003</v>
          </cell>
        </row>
        <row r="229">
          <cell r="B229">
            <v>2.3400009999999942</v>
          </cell>
          <cell r="C229">
            <v>2.3399999999999941</v>
          </cell>
          <cell r="D229">
            <v>0.1144</v>
          </cell>
          <cell r="E229">
            <v>0.4612</v>
          </cell>
        </row>
        <row r="230">
          <cell r="B230">
            <v>2.350000999999994</v>
          </cell>
          <cell r="C230">
            <v>2.3499999999999939</v>
          </cell>
          <cell r="D230">
            <v>0.1145</v>
          </cell>
          <cell r="E230">
            <v>0.46150000000000002</v>
          </cell>
        </row>
        <row r="231">
          <cell r="B231">
            <v>2.3600009999999938</v>
          </cell>
          <cell r="C231">
            <v>2.3599999999999937</v>
          </cell>
          <cell r="D231">
            <v>0.11460000000000001</v>
          </cell>
          <cell r="E231">
            <v>0.46180000000000004</v>
          </cell>
        </row>
        <row r="232">
          <cell r="B232">
            <v>2.3700009999999936</v>
          </cell>
          <cell r="C232">
            <v>2.3699999999999934</v>
          </cell>
          <cell r="D232">
            <v>0.11470000000000001</v>
          </cell>
          <cell r="E232">
            <v>0.46210000000000001</v>
          </cell>
        </row>
        <row r="233">
          <cell r="B233">
            <v>2.3800009999999934</v>
          </cell>
          <cell r="C233">
            <v>2.3799999999999932</v>
          </cell>
          <cell r="D233">
            <v>0.1148</v>
          </cell>
          <cell r="E233">
            <v>0.46240000000000003</v>
          </cell>
        </row>
        <row r="234">
          <cell r="B234">
            <v>2.3900009999999932</v>
          </cell>
          <cell r="C234">
            <v>2.389999999999993</v>
          </cell>
          <cell r="D234">
            <v>0.1149</v>
          </cell>
          <cell r="E234">
            <v>0.4627</v>
          </cell>
        </row>
        <row r="235">
          <cell r="B235">
            <v>2.4000009999999929</v>
          </cell>
          <cell r="C235">
            <v>2.3999999999999928</v>
          </cell>
          <cell r="D235">
            <v>0.115</v>
          </cell>
          <cell r="E235">
            <v>0.46300000000000002</v>
          </cell>
        </row>
        <row r="236">
          <cell r="B236">
            <v>2.4100009999999927</v>
          </cell>
          <cell r="C236">
            <v>2.4099999999999926</v>
          </cell>
          <cell r="D236">
            <v>0.11510000000000001</v>
          </cell>
          <cell r="E236">
            <v>0.46360000000000001</v>
          </cell>
        </row>
        <row r="237">
          <cell r="B237">
            <v>2.4200009999999925</v>
          </cell>
          <cell r="C237">
            <v>2.4199999999999924</v>
          </cell>
          <cell r="D237">
            <v>0.11520000000000001</v>
          </cell>
          <cell r="E237">
            <v>0.4642</v>
          </cell>
        </row>
        <row r="238">
          <cell r="B238">
            <v>2.4300009999999923</v>
          </cell>
          <cell r="C238">
            <v>2.4299999999999922</v>
          </cell>
          <cell r="D238">
            <v>0.1153</v>
          </cell>
          <cell r="E238">
            <v>0.46479999999999999</v>
          </cell>
        </row>
        <row r="239">
          <cell r="B239">
            <v>2.4400009999999921</v>
          </cell>
          <cell r="C239">
            <v>2.439999999999992</v>
          </cell>
          <cell r="D239">
            <v>0.1154</v>
          </cell>
          <cell r="E239">
            <v>0.46539999999999998</v>
          </cell>
        </row>
        <row r="240">
          <cell r="B240">
            <v>2.4500009999999919</v>
          </cell>
          <cell r="C240">
            <v>2.4499999999999917</v>
          </cell>
          <cell r="D240">
            <v>0.11550000000000001</v>
          </cell>
          <cell r="E240">
            <v>0.46599999999999997</v>
          </cell>
        </row>
        <row r="241">
          <cell r="B241">
            <v>2.4600009999999917</v>
          </cell>
          <cell r="C241">
            <v>2.4599999999999915</v>
          </cell>
          <cell r="D241">
            <v>0.11560000000000001</v>
          </cell>
          <cell r="E241">
            <v>0.46660000000000001</v>
          </cell>
        </row>
        <row r="242">
          <cell r="B242">
            <v>2.4700009999999915</v>
          </cell>
          <cell r="C242">
            <v>2.4699999999999913</v>
          </cell>
          <cell r="D242">
            <v>0.11570000000000001</v>
          </cell>
          <cell r="E242">
            <v>0.4672</v>
          </cell>
        </row>
        <row r="243">
          <cell r="B243">
            <v>2.4800009999999912</v>
          </cell>
          <cell r="C243">
            <v>2.4799999999999911</v>
          </cell>
          <cell r="D243">
            <v>0.1158</v>
          </cell>
          <cell r="E243">
            <v>0.46779999999999999</v>
          </cell>
        </row>
        <row r="244">
          <cell r="B244">
            <v>2.490000999999991</v>
          </cell>
          <cell r="C244">
            <v>2.4899999999999909</v>
          </cell>
          <cell r="D244">
            <v>0.1159</v>
          </cell>
          <cell r="E244">
            <v>0.46839999999999998</v>
          </cell>
        </row>
        <row r="245">
          <cell r="B245">
            <v>2.5000009999999908</v>
          </cell>
          <cell r="C245">
            <v>2.4999999999999907</v>
          </cell>
          <cell r="D245">
            <v>0.11600000000000001</v>
          </cell>
          <cell r="E245">
            <v>0.46899999999999997</v>
          </cell>
        </row>
        <row r="246">
          <cell r="B246">
            <v>2.5100009999999906</v>
          </cell>
          <cell r="C246">
            <v>2.5099999999999905</v>
          </cell>
          <cell r="D246">
            <v>0.11610000000000001</v>
          </cell>
          <cell r="E246">
            <v>0.46929999999999999</v>
          </cell>
        </row>
        <row r="247">
          <cell r="B247">
            <v>2.5200009999999904</v>
          </cell>
          <cell r="C247">
            <v>2.5199999999999902</v>
          </cell>
          <cell r="D247">
            <v>0.11620000000000001</v>
          </cell>
          <cell r="E247">
            <v>0.46959999999999996</v>
          </cell>
        </row>
        <row r="248">
          <cell r="B248">
            <v>2.5300009999999902</v>
          </cell>
          <cell r="C248">
            <v>2.52999999999999</v>
          </cell>
          <cell r="D248">
            <v>0.1163</v>
          </cell>
          <cell r="E248">
            <v>0.46989999999999998</v>
          </cell>
        </row>
        <row r="249">
          <cell r="B249">
            <v>2.54000099999999</v>
          </cell>
          <cell r="C249">
            <v>2.5399999999999898</v>
          </cell>
          <cell r="D249">
            <v>0.1164</v>
          </cell>
          <cell r="E249">
            <v>0.47019999999999995</v>
          </cell>
        </row>
        <row r="250">
          <cell r="B250">
            <v>2.5500009999999897</v>
          </cell>
          <cell r="C250">
            <v>2.5499999999999896</v>
          </cell>
          <cell r="D250">
            <v>0.11650000000000001</v>
          </cell>
          <cell r="E250">
            <v>0.47049999999999997</v>
          </cell>
        </row>
        <row r="251">
          <cell r="B251">
            <v>2.5600009999999895</v>
          </cell>
          <cell r="C251">
            <v>2.5599999999999894</v>
          </cell>
          <cell r="D251">
            <v>0.11660000000000001</v>
          </cell>
          <cell r="E251">
            <v>0.4708</v>
          </cell>
        </row>
        <row r="252">
          <cell r="B252">
            <v>2.5700009999999893</v>
          </cell>
          <cell r="C252">
            <v>2.5699999999999892</v>
          </cell>
          <cell r="D252">
            <v>0.11670000000000001</v>
          </cell>
          <cell r="E252">
            <v>0.47109999999999996</v>
          </cell>
        </row>
        <row r="253">
          <cell r="B253">
            <v>2.5800009999999891</v>
          </cell>
          <cell r="C253">
            <v>2.579999999999989</v>
          </cell>
          <cell r="D253">
            <v>0.1168</v>
          </cell>
          <cell r="E253">
            <v>0.47139999999999999</v>
          </cell>
        </row>
        <row r="254">
          <cell r="B254">
            <v>2.5900009999999889</v>
          </cell>
          <cell r="C254">
            <v>2.5899999999999888</v>
          </cell>
          <cell r="D254">
            <v>0.1169</v>
          </cell>
          <cell r="E254">
            <v>0.47169999999999995</v>
          </cell>
        </row>
        <row r="255">
          <cell r="B255">
            <v>2.6000009999999887</v>
          </cell>
          <cell r="C255">
            <v>2.5999999999999885</v>
          </cell>
          <cell r="D255">
            <v>0.11700000000000001</v>
          </cell>
          <cell r="E255">
            <v>0.47199999999999998</v>
          </cell>
        </row>
        <row r="256">
          <cell r="B256">
            <v>2.6100009999999885</v>
          </cell>
          <cell r="C256">
            <v>2.6099999999999883</v>
          </cell>
          <cell r="D256">
            <v>0.11710000000000001</v>
          </cell>
          <cell r="E256">
            <v>0.47239999999999999</v>
          </cell>
        </row>
        <row r="257">
          <cell r="B257">
            <v>2.6200009999999883</v>
          </cell>
          <cell r="C257">
            <v>2.6199999999999881</v>
          </cell>
          <cell r="D257">
            <v>0.1172</v>
          </cell>
          <cell r="E257">
            <v>0.4728</v>
          </cell>
        </row>
        <row r="258">
          <cell r="B258">
            <v>2.630000999999988</v>
          </cell>
          <cell r="C258">
            <v>2.6299999999999879</v>
          </cell>
          <cell r="D258">
            <v>0.1173</v>
          </cell>
          <cell r="E258">
            <v>0.47319999999999995</v>
          </cell>
        </row>
        <row r="259">
          <cell r="B259">
            <v>2.6400009999999878</v>
          </cell>
          <cell r="C259">
            <v>2.6399999999999877</v>
          </cell>
          <cell r="D259">
            <v>0.1174</v>
          </cell>
          <cell r="E259">
            <v>0.47359999999999997</v>
          </cell>
        </row>
        <row r="260">
          <cell r="B260">
            <v>2.6500009999999876</v>
          </cell>
          <cell r="C260">
            <v>2.6499999999999875</v>
          </cell>
          <cell r="D260">
            <v>0.11749999999999999</v>
          </cell>
          <cell r="E260">
            <v>0.47399999999999998</v>
          </cell>
        </row>
        <row r="261">
          <cell r="B261">
            <v>2.6600009999999874</v>
          </cell>
          <cell r="C261">
            <v>2.6599999999999873</v>
          </cell>
          <cell r="D261">
            <v>0.1176</v>
          </cell>
          <cell r="E261">
            <v>0.47439999999999999</v>
          </cell>
        </row>
        <row r="262">
          <cell r="B262">
            <v>2.6700009999999872</v>
          </cell>
          <cell r="C262">
            <v>2.6699999999999871</v>
          </cell>
          <cell r="D262">
            <v>0.1177</v>
          </cell>
          <cell r="E262">
            <v>0.4748</v>
          </cell>
        </row>
        <row r="263">
          <cell r="B263">
            <v>2.680000999999987</v>
          </cell>
          <cell r="C263">
            <v>2.6799999999999868</v>
          </cell>
          <cell r="D263">
            <v>0.1178</v>
          </cell>
          <cell r="E263">
            <v>0.47519999999999996</v>
          </cell>
        </row>
        <row r="264">
          <cell r="B264">
            <v>2.6900009999999868</v>
          </cell>
          <cell r="C264">
            <v>2.6899999999999866</v>
          </cell>
          <cell r="D264">
            <v>0.11789999999999999</v>
          </cell>
          <cell r="E264">
            <v>0.47559999999999997</v>
          </cell>
        </row>
        <row r="265">
          <cell r="B265">
            <v>2.7000009999999866</v>
          </cell>
          <cell r="C265">
            <v>2.6999999999999864</v>
          </cell>
          <cell r="D265">
            <v>0.11799999999999999</v>
          </cell>
          <cell r="E265">
            <v>0.47599999999999998</v>
          </cell>
        </row>
        <row r="266">
          <cell r="B266">
            <v>2.7100009999999863</v>
          </cell>
          <cell r="C266">
            <v>2.7099999999999862</v>
          </cell>
          <cell r="D266">
            <v>0.1181</v>
          </cell>
          <cell r="E266">
            <v>0.47639999999999999</v>
          </cell>
        </row>
        <row r="267">
          <cell r="B267">
            <v>2.7200009999999861</v>
          </cell>
          <cell r="C267">
            <v>2.719999999999986</v>
          </cell>
          <cell r="D267">
            <v>0.1182</v>
          </cell>
          <cell r="E267">
            <v>0.4768</v>
          </cell>
        </row>
        <row r="268">
          <cell r="B268">
            <v>2.7300009999999859</v>
          </cell>
          <cell r="C268">
            <v>2.7299999999999858</v>
          </cell>
          <cell r="D268">
            <v>0.11829999999999999</v>
          </cell>
          <cell r="E268">
            <v>0.47719999999999996</v>
          </cell>
        </row>
        <row r="269">
          <cell r="B269">
            <v>2.7400009999999857</v>
          </cell>
          <cell r="C269">
            <v>2.7399999999999856</v>
          </cell>
          <cell r="D269">
            <v>0.11839999999999999</v>
          </cell>
          <cell r="E269">
            <v>0.47759999999999997</v>
          </cell>
        </row>
        <row r="270">
          <cell r="B270">
            <v>2.7500009999999855</v>
          </cell>
          <cell r="C270">
            <v>2.7499999999999853</v>
          </cell>
          <cell r="D270">
            <v>0.11849999999999999</v>
          </cell>
          <cell r="E270">
            <v>0.47799999999999998</v>
          </cell>
        </row>
        <row r="271">
          <cell r="B271">
            <v>2.7600009999999853</v>
          </cell>
          <cell r="C271">
            <v>2.7599999999999851</v>
          </cell>
          <cell r="D271">
            <v>0.1186</v>
          </cell>
          <cell r="E271">
            <v>0.47839999999999999</v>
          </cell>
        </row>
        <row r="272">
          <cell r="B272">
            <v>2.7700009999999851</v>
          </cell>
          <cell r="C272">
            <v>2.7699999999999849</v>
          </cell>
          <cell r="D272">
            <v>0.1187</v>
          </cell>
          <cell r="E272">
            <v>0.4788</v>
          </cell>
        </row>
        <row r="273">
          <cell r="B273">
            <v>2.7800009999999848</v>
          </cell>
          <cell r="C273">
            <v>2.7799999999999847</v>
          </cell>
          <cell r="D273">
            <v>0.11879999999999999</v>
          </cell>
          <cell r="E273">
            <v>0.47919999999999996</v>
          </cell>
        </row>
        <row r="274">
          <cell r="B274">
            <v>2.7900009999999846</v>
          </cell>
          <cell r="C274">
            <v>2.7899999999999845</v>
          </cell>
          <cell r="D274">
            <v>0.11889999999999999</v>
          </cell>
          <cell r="E274">
            <v>0.47959999999999997</v>
          </cell>
        </row>
        <row r="275">
          <cell r="B275">
            <v>2.8000009999999844</v>
          </cell>
          <cell r="C275">
            <v>2.7999999999999843</v>
          </cell>
          <cell r="D275">
            <v>0.11899999999999999</v>
          </cell>
          <cell r="E275">
            <v>0.48</v>
          </cell>
        </row>
        <row r="276">
          <cell r="B276">
            <v>2.8100009999999842</v>
          </cell>
          <cell r="C276">
            <v>2.8099999999999841</v>
          </cell>
          <cell r="D276">
            <v>0.1191</v>
          </cell>
          <cell r="E276">
            <v>0.48019999999999996</v>
          </cell>
        </row>
        <row r="277">
          <cell r="B277">
            <v>2.820000999999984</v>
          </cell>
          <cell r="C277">
            <v>2.8199999999999839</v>
          </cell>
          <cell r="D277">
            <v>0.1192</v>
          </cell>
          <cell r="E277">
            <v>0.48039999999999999</v>
          </cell>
        </row>
        <row r="278">
          <cell r="B278">
            <v>2.8300009999999838</v>
          </cell>
          <cell r="C278">
            <v>2.8299999999999836</v>
          </cell>
          <cell r="D278">
            <v>0.11929999999999999</v>
          </cell>
          <cell r="E278">
            <v>0.48059999999999997</v>
          </cell>
        </row>
        <row r="279">
          <cell r="B279">
            <v>2.8400009999999836</v>
          </cell>
          <cell r="C279">
            <v>2.8399999999999834</v>
          </cell>
          <cell r="D279">
            <v>0.11939999999999999</v>
          </cell>
          <cell r="E279">
            <v>0.48080000000000001</v>
          </cell>
        </row>
        <row r="280">
          <cell r="B280">
            <v>2.8500009999999834</v>
          </cell>
          <cell r="C280">
            <v>2.8499999999999832</v>
          </cell>
          <cell r="D280">
            <v>0.1195</v>
          </cell>
          <cell r="E280">
            <v>0.48099999999999998</v>
          </cell>
        </row>
        <row r="281">
          <cell r="B281">
            <v>2.8600009999999831</v>
          </cell>
          <cell r="C281">
            <v>2.859999999999983</v>
          </cell>
          <cell r="D281">
            <v>0.1196</v>
          </cell>
          <cell r="E281">
            <v>0.48119999999999996</v>
          </cell>
        </row>
        <row r="282">
          <cell r="B282">
            <v>2.8700009999999829</v>
          </cell>
          <cell r="C282">
            <v>2.8699999999999828</v>
          </cell>
          <cell r="D282">
            <v>0.1197</v>
          </cell>
          <cell r="E282">
            <v>0.48139999999999999</v>
          </cell>
        </row>
        <row r="283">
          <cell r="B283">
            <v>2.8800009999999827</v>
          </cell>
          <cell r="C283">
            <v>2.8799999999999826</v>
          </cell>
          <cell r="D283">
            <v>0.11979999999999999</v>
          </cell>
          <cell r="E283">
            <v>0.48159999999999997</v>
          </cell>
        </row>
        <row r="284">
          <cell r="B284">
            <v>2.8900009999999825</v>
          </cell>
          <cell r="C284">
            <v>2.8899999999999824</v>
          </cell>
          <cell r="D284">
            <v>0.11989999999999999</v>
          </cell>
          <cell r="E284">
            <v>0.48180000000000001</v>
          </cell>
        </row>
        <row r="285">
          <cell r="B285">
            <v>2.9000009999999823</v>
          </cell>
          <cell r="C285">
            <v>2.8999999999999821</v>
          </cell>
          <cell r="D285">
            <v>0.12</v>
          </cell>
          <cell r="E285">
            <v>0.48199999999999998</v>
          </cell>
        </row>
        <row r="286">
          <cell r="B286">
            <v>2.9100009999999821</v>
          </cell>
          <cell r="C286">
            <v>2.9099999999999819</v>
          </cell>
          <cell r="D286">
            <v>0.1201</v>
          </cell>
          <cell r="E286">
            <v>0.48219999999999996</v>
          </cell>
        </row>
        <row r="287">
          <cell r="B287">
            <v>2.9200009999999819</v>
          </cell>
          <cell r="C287">
            <v>2.9199999999999817</v>
          </cell>
          <cell r="D287">
            <v>0.1202</v>
          </cell>
          <cell r="E287">
            <v>0.4824</v>
          </cell>
        </row>
        <row r="288">
          <cell r="B288">
            <v>2.9300009999999816</v>
          </cell>
          <cell r="C288">
            <v>2.9299999999999815</v>
          </cell>
          <cell r="D288">
            <v>0.12029999999999999</v>
          </cell>
          <cell r="E288">
            <v>0.48259999999999997</v>
          </cell>
        </row>
        <row r="289">
          <cell r="B289">
            <v>2.9400009999999814</v>
          </cell>
          <cell r="C289">
            <v>2.9399999999999813</v>
          </cell>
          <cell r="D289">
            <v>0.12039999999999999</v>
          </cell>
          <cell r="E289">
            <v>0.48280000000000001</v>
          </cell>
        </row>
        <row r="290">
          <cell r="B290">
            <v>2.9500009999999812</v>
          </cell>
          <cell r="C290">
            <v>2.9499999999999811</v>
          </cell>
          <cell r="D290">
            <v>0.1205</v>
          </cell>
          <cell r="E290">
            <v>0.48299999999999998</v>
          </cell>
        </row>
        <row r="291">
          <cell r="B291">
            <v>2.960000999999981</v>
          </cell>
          <cell r="C291">
            <v>2.9599999999999809</v>
          </cell>
          <cell r="D291">
            <v>0.1206</v>
          </cell>
          <cell r="E291">
            <v>0.48319999999999996</v>
          </cell>
        </row>
        <row r="292">
          <cell r="B292">
            <v>2.9700009999999808</v>
          </cell>
          <cell r="C292">
            <v>2.9699999999999807</v>
          </cell>
          <cell r="D292">
            <v>0.1207</v>
          </cell>
          <cell r="E292">
            <v>0.4834</v>
          </cell>
        </row>
        <row r="293">
          <cell r="B293">
            <v>2.9800009999999806</v>
          </cell>
          <cell r="C293">
            <v>2.9799999999999804</v>
          </cell>
          <cell r="D293">
            <v>0.12079999999999999</v>
          </cell>
          <cell r="E293">
            <v>0.48359999999999997</v>
          </cell>
        </row>
        <row r="294">
          <cell r="B294">
            <v>2.9900009999999804</v>
          </cell>
          <cell r="C294">
            <v>2.9899999999999802</v>
          </cell>
          <cell r="D294">
            <v>0.12089999999999999</v>
          </cell>
          <cell r="E294">
            <v>0.48380000000000001</v>
          </cell>
        </row>
        <row r="295">
          <cell r="B295">
            <v>3.0000009999999802</v>
          </cell>
          <cell r="C295">
            <v>2.99999999999998</v>
          </cell>
          <cell r="D295">
            <v>0.121</v>
          </cell>
          <cell r="E295">
            <v>0.48399999999999999</v>
          </cell>
        </row>
        <row r="296">
          <cell r="B296">
            <v>3.0100009999999799</v>
          </cell>
          <cell r="C296">
            <v>3.0099999999999798</v>
          </cell>
          <cell r="D296">
            <v>0.12111999999999999</v>
          </cell>
          <cell r="E296">
            <v>0.48430000000000001</v>
          </cell>
        </row>
        <row r="297">
          <cell r="B297">
            <v>3.0200009999999797</v>
          </cell>
          <cell r="C297">
            <v>3.0199999999999796</v>
          </cell>
          <cell r="D297">
            <v>0.12124</v>
          </cell>
          <cell r="E297">
            <v>0.48459999999999998</v>
          </cell>
        </row>
        <row r="298">
          <cell r="B298">
            <v>3.0300009999999795</v>
          </cell>
          <cell r="C298">
            <v>3.0299999999999794</v>
          </cell>
          <cell r="D298">
            <v>0.12136</v>
          </cell>
          <cell r="E298">
            <v>0.4849</v>
          </cell>
        </row>
        <row r="299">
          <cell r="B299">
            <v>3.0400009999999793</v>
          </cell>
          <cell r="C299">
            <v>3.0399999999999792</v>
          </cell>
          <cell r="D299">
            <v>0.12148</v>
          </cell>
          <cell r="E299">
            <v>0.48519999999999996</v>
          </cell>
        </row>
        <row r="300">
          <cell r="B300">
            <v>3.0500009999999791</v>
          </cell>
          <cell r="C300">
            <v>3.049999999999979</v>
          </cell>
          <cell r="D300">
            <v>0.1216</v>
          </cell>
          <cell r="E300">
            <v>0.48549999999999999</v>
          </cell>
        </row>
        <row r="301">
          <cell r="B301">
            <v>3.0600009999999789</v>
          </cell>
          <cell r="C301">
            <v>3.0599999999999787</v>
          </cell>
          <cell r="D301">
            <v>0.12171999999999999</v>
          </cell>
          <cell r="E301">
            <v>0.48580000000000001</v>
          </cell>
        </row>
        <row r="302">
          <cell r="B302">
            <v>3.0700009999999787</v>
          </cell>
          <cell r="C302">
            <v>3.0699999999999785</v>
          </cell>
          <cell r="D302">
            <v>0.12184</v>
          </cell>
          <cell r="E302">
            <v>0.48609999999999998</v>
          </cell>
        </row>
        <row r="303">
          <cell r="B303">
            <v>3.0800009999999785</v>
          </cell>
          <cell r="C303">
            <v>3.0799999999999783</v>
          </cell>
          <cell r="D303">
            <v>0.12196</v>
          </cell>
          <cell r="E303">
            <v>0.4864</v>
          </cell>
        </row>
        <row r="304">
          <cell r="B304">
            <v>3.0900009999999782</v>
          </cell>
          <cell r="C304">
            <v>3.0899999999999781</v>
          </cell>
          <cell r="D304">
            <v>0.12208000000000001</v>
          </cell>
          <cell r="E304">
            <v>0.48669999999999997</v>
          </cell>
        </row>
        <row r="305">
          <cell r="B305">
            <v>3.100000999999978</v>
          </cell>
          <cell r="C305">
            <v>3.0999999999999779</v>
          </cell>
          <cell r="D305">
            <v>0.1222</v>
          </cell>
          <cell r="E305">
            <v>0.48699999999999999</v>
          </cell>
        </row>
        <row r="306">
          <cell r="B306">
            <v>3.1100009999999778</v>
          </cell>
          <cell r="C306">
            <v>3.1099999999999777</v>
          </cell>
          <cell r="D306">
            <v>0.12218</v>
          </cell>
          <cell r="E306">
            <v>0.48730000000000001</v>
          </cell>
        </row>
        <row r="307">
          <cell r="B307">
            <v>3.1200009999999776</v>
          </cell>
          <cell r="C307">
            <v>3.1199999999999775</v>
          </cell>
          <cell r="D307">
            <v>0.12216</v>
          </cell>
          <cell r="E307">
            <v>0.48759999999999998</v>
          </cell>
        </row>
        <row r="308">
          <cell r="B308">
            <v>3.1300009999999774</v>
          </cell>
          <cell r="C308">
            <v>3.1299999999999772</v>
          </cell>
          <cell r="D308">
            <v>0.12214</v>
          </cell>
          <cell r="E308">
            <v>0.4879</v>
          </cell>
        </row>
        <row r="309">
          <cell r="B309">
            <v>3.1400009999999772</v>
          </cell>
          <cell r="C309">
            <v>3.139999999999977</v>
          </cell>
          <cell r="D309">
            <v>0.12212000000000001</v>
          </cell>
          <cell r="E309">
            <v>0.48819999999999997</v>
          </cell>
        </row>
        <row r="310">
          <cell r="B310">
            <v>3.150000999999977</v>
          </cell>
          <cell r="C310">
            <v>3.1499999999999768</v>
          </cell>
          <cell r="D310">
            <v>0.1221</v>
          </cell>
          <cell r="E310">
            <v>0.48849999999999999</v>
          </cell>
        </row>
        <row r="311">
          <cell r="B311">
            <v>3.1600009999999767</v>
          </cell>
          <cell r="C311">
            <v>3.1599999999999766</v>
          </cell>
          <cell r="D311">
            <v>0.12207999999999999</v>
          </cell>
          <cell r="E311">
            <v>0.48880000000000001</v>
          </cell>
        </row>
        <row r="312">
          <cell r="B312">
            <v>3.1700009999999765</v>
          </cell>
          <cell r="C312">
            <v>3.1699999999999764</v>
          </cell>
          <cell r="D312">
            <v>0.12206</v>
          </cell>
          <cell r="E312">
            <v>0.48909999999999998</v>
          </cell>
        </row>
        <row r="313">
          <cell r="B313">
            <v>3.1800009999999763</v>
          </cell>
          <cell r="C313">
            <v>3.1799999999999762</v>
          </cell>
          <cell r="D313">
            <v>0.12204</v>
          </cell>
          <cell r="E313">
            <v>0.4894</v>
          </cell>
        </row>
        <row r="314">
          <cell r="B314">
            <v>3.1900009999999761</v>
          </cell>
          <cell r="C314">
            <v>3.189999999999976</v>
          </cell>
          <cell r="D314">
            <v>0.12202</v>
          </cell>
          <cell r="E314">
            <v>0.48969999999999997</v>
          </cell>
        </row>
        <row r="315">
          <cell r="B315">
            <v>3.2000009999999759</v>
          </cell>
          <cell r="C315">
            <v>3.1999999999999758</v>
          </cell>
          <cell r="D315">
            <v>0.122</v>
          </cell>
          <cell r="E315">
            <v>0.49</v>
          </cell>
        </row>
        <row r="316">
          <cell r="B316">
            <v>3.2100009999999757</v>
          </cell>
          <cell r="C316">
            <v>3.2099999999999755</v>
          </cell>
          <cell r="D316">
            <v>0.1221</v>
          </cell>
          <cell r="E316">
            <v>0.49019999999999997</v>
          </cell>
        </row>
        <row r="317">
          <cell r="B317">
            <v>3.2200009999999755</v>
          </cell>
          <cell r="C317">
            <v>3.2199999999999753</v>
          </cell>
          <cell r="D317">
            <v>0.1222</v>
          </cell>
          <cell r="E317">
            <v>0.4904</v>
          </cell>
        </row>
        <row r="318">
          <cell r="B318">
            <v>3.2300009999999753</v>
          </cell>
          <cell r="C318">
            <v>3.2299999999999751</v>
          </cell>
          <cell r="D318">
            <v>0.12229999999999999</v>
          </cell>
          <cell r="E318">
            <v>0.49059999999999998</v>
          </cell>
        </row>
        <row r="319">
          <cell r="B319">
            <v>3.240000999999975</v>
          </cell>
          <cell r="C319">
            <v>3.2399999999999749</v>
          </cell>
          <cell r="D319">
            <v>0.12239999999999999</v>
          </cell>
          <cell r="E319">
            <v>0.49080000000000001</v>
          </cell>
        </row>
        <row r="320">
          <cell r="B320">
            <v>3.2500009999999748</v>
          </cell>
          <cell r="C320">
            <v>3.2499999999999747</v>
          </cell>
          <cell r="D320">
            <v>0.1225</v>
          </cell>
          <cell r="E320">
            <v>0.49099999999999999</v>
          </cell>
        </row>
        <row r="321">
          <cell r="B321">
            <v>3.2600009999999746</v>
          </cell>
          <cell r="C321">
            <v>3.2599999999999745</v>
          </cell>
          <cell r="D321">
            <v>0.1226</v>
          </cell>
          <cell r="E321">
            <v>0.49119999999999997</v>
          </cell>
        </row>
        <row r="322">
          <cell r="B322">
            <v>3.2700009999999744</v>
          </cell>
          <cell r="C322">
            <v>3.2699999999999743</v>
          </cell>
          <cell r="D322">
            <v>0.1227</v>
          </cell>
          <cell r="E322">
            <v>0.4914</v>
          </cell>
        </row>
        <row r="323">
          <cell r="B323">
            <v>3.2800009999999742</v>
          </cell>
          <cell r="C323">
            <v>3.279999999999974</v>
          </cell>
          <cell r="D323">
            <v>0.12279999999999999</v>
          </cell>
          <cell r="E323">
            <v>0.49159999999999998</v>
          </cell>
        </row>
        <row r="324">
          <cell r="B324">
            <v>3.290000999999974</v>
          </cell>
          <cell r="C324">
            <v>3.2899999999999738</v>
          </cell>
          <cell r="D324">
            <v>0.1229</v>
          </cell>
          <cell r="E324">
            <v>0.49180000000000001</v>
          </cell>
        </row>
        <row r="325">
          <cell r="B325">
            <v>3.3000009999999738</v>
          </cell>
          <cell r="C325">
            <v>3.2999999999999736</v>
          </cell>
          <cell r="D325">
            <v>0.123</v>
          </cell>
          <cell r="E325">
            <v>0.49199999999999999</v>
          </cell>
        </row>
        <row r="326">
          <cell r="B326">
            <v>3.3100009999999735</v>
          </cell>
          <cell r="C326">
            <v>3.3099999999999734</v>
          </cell>
          <cell r="D326">
            <v>0.123</v>
          </cell>
          <cell r="E326">
            <v>0.49230000000000002</v>
          </cell>
        </row>
        <row r="327">
          <cell r="B327">
            <v>3.3200009999999733</v>
          </cell>
          <cell r="C327">
            <v>3.3199999999999732</v>
          </cell>
          <cell r="D327">
            <v>0.123</v>
          </cell>
          <cell r="E327">
            <v>0.49259999999999998</v>
          </cell>
        </row>
        <row r="328">
          <cell r="B328">
            <v>3.3300009999999731</v>
          </cell>
          <cell r="C328">
            <v>3.329999999999973</v>
          </cell>
          <cell r="D328">
            <v>0.123</v>
          </cell>
          <cell r="E328">
            <v>0.4929</v>
          </cell>
        </row>
        <row r="329">
          <cell r="B329">
            <v>3.3400009999999729</v>
          </cell>
          <cell r="C329">
            <v>3.3399999999999728</v>
          </cell>
          <cell r="D329">
            <v>0.123</v>
          </cell>
          <cell r="E329">
            <v>0.49319999999999997</v>
          </cell>
        </row>
        <row r="330">
          <cell r="B330">
            <v>3.3500009999999727</v>
          </cell>
          <cell r="C330">
            <v>3.3499999999999726</v>
          </cell>
          <cell r="D330">
            <v>0.123</v>
          </cell>
          <cell r="E330">
            <v>0.49349999999999999</v>
          </cell>
        </row>
        <row r="331">
          <cell r="B331">
            <v>3.3600009999999725</v>
          </cell>
          <cell r="C331">
            <v>3.3599999999999723</v>
          </cell>
          <cell r="D331">
            <v>0.123</v>
          </cell>
          <cell r="E331">
            <v>0.49380000000000002</v>
          </cell>
        </row>
        <row r="332">
          <cell r="B332">
            <v>3.3700009999999723</v>
          </cell>
          <cell r="C332">
            <v>3.3699999999999721</v>
          </cell>
          <cell r="D332">
            <v>0.123</v>
          </cell>
          <cell r="E332">
            <v>0.49409999999999998</v>
          </cell>
        </row>
        <row r="333">
          <cell r="B333">
            <v>3.3800009999999721</v>
          </cell>
          <cell r="C333">
            <v>3.3799999999999719</v>
          </cell>
          <cell r="D333">
            <v>0.123</v>
          </cell>
          <cell r="E333">
            <v>0.49440000000000001</v>
          </cell>
        </row>
        <row r="334">
          <cell r="B334">
            <v>3.3900009999999718</v>
          </cell>
          <cell r="C334">
            <v>3.3899999999999717</v>
          </cell>
          <cell r="D334">
            <v>0.123</v>
          </cell>
          <cell r="E334">
            <v>0.49469999999999997</v>
          </cell>
        </row>
        <row r="335">
          <cell r="B335">
            <v>3.4000009999999716</v>
          </cell>
          <cell r="C335">
            <v>3.3999999999999715</v>
          </cell>
          <cell r="D335">
            <v>0.123</v>
          </cell>
          <cell r="E335">
            <v>0.495</v>
          </cell>
        </row>
        <row r="336">
          <cell r="B336">
            <v>3.4100009999999714</v>
          </cell>
          <cell r="C336">
            <v>3.4099999999999713</v>
          </cell>
          <cell r="D336">
            <v>0.1231</v>
          </cell>
          <cell r="E336">
            <v>0.49519999999999997</v>
          </cell>
        </row>
        <row r="337">
          <cell r="B337">
            <v>3.4200009999999712</v>
          </cell>
          <cell r="C337">
            <v>3.4199999999999711</v>
          </cell>
          <cell r="D337">
            <v>0.1232</v>
          </cell>
          <cell r="E337">
            <v>0.49540000000000001</v>
          </cell>
        </row>
        <row r="338">
          <cell r="B338">
            <v>3.430000999999971</v>
          </cell>
          <cell r="C338">
            <v>3.4299999999999708</v>
          </cell>
          <cell r="D338">
            <v>0.12329999999999999</v>
          </cell>
          <cell r="E338">
            <v>0.49559999999999998</v>
          </cell>
        </row>
        <row r="339">
          <cell r="B339">
            <v>3.4400009999999708</v>
          </cell>
          <cell r="C339">
            <v>3.4399999999999706</v>
          </cell>
          <cell r="D339">
            <v>0.1234</v>
          </cell>
          <cell r="E339">
            <v>0.49580000000000002</v>
          </cell>
        </row>
        <row r="340">
          <cell r="B340">
            <v>3.4500009999999706</v>
          </cell>
          <cell r="C340">
            <v>3.4499999999999704</v>
          </cell>
          <cell r="D340">
            <v>0.1235</v>
          </cell>
          <cell r="E340">
            <v>0.496</v>
          </cell>
        </row>
        <row r="341">
          <cell r="B341">
            <v>3.4600009999999704</v>
          </cell>
          <cell r="C341">
            <v>3.4599999999999702</v>
          </cell>
          <cell r="D341">
            <v>0.1236</v>
          </cell>
          <cell r="E341">
            <v>0.49619999999999997</v>
          </cell>
        </row>
        <row r="342">
          <cell r="B342">
            <v>3.4700009999999701</v>
          </cell>
          <cell r="C342">
            <v>3.46999999999997</v>
          </cell>
          <cell r="D342">
            <v>0.1237</v>
          </cell>
          <cell r="E342">
            <v>0.49640000000000001</v>
          </cell>
        </row>
        <row r="343">
          <cell r="B343">
            <v>3.4800009999999699</v>
          </cell>
          <cell r="C343">
            <v>3.4799999999999698</v>
          </cell>
          <cell r="D343">
            <v>0.12379999999999999</v>
          </cell>
          <cell r="E343">
            <v>0.49659999999999999</v>
          </cell>
        </row>
        <row r="344">
          <cell r="B344">
            <v>3.4900009999999697</v>
          </cell>
          <cell r="C344">
            <v>3.4899999999999696</v>
          </cell>
          <cell r="D344">
            <v>0.1239</v>
          </cell>
          <cell r="E344">
            <v>0.49680000000000002</v>
          </cell>
        </row>
        <row r="345">
          <cell r="B345">
            <v>3.5000009999999695</v>
          </cell>
          <cell r="C345">
            <v>3.4999999999999694</v>
          </cell>
          <cell r="D345">
            <v>0.124</v>
          </cell>
          <cell r="E345">
            <v>0.497</v>
          </cell>
        </row>
        <row r="346">
          <cell r="B346">
            <v>3.5100009999999693</v>
          </cell>
          <cell r="C346">
            <v>3.5099999999999691</v>
          </cell>
          <cell r="D346">
            <v>0.124</v>
          </cell>
          <cell r="E346">
            <v>0.49709999999999999</v>
          </cell>
        </row>
        <row r="347">
          <cell r="B347">
            <v>3.5200009999999691</v>
          </cell>
          <cell r="C347">
            <v>3.5199999999999689</v>
          </cell>
          <cell r="D347">
            <v>0.124</v>
          </cell>
          <cell r="E347">
            <v>0.49719999999999998</v>
          </cell>
        </row>
        <row r="348">
          <cell r="B348">
            <v>3.5300009999999689</v>
          </cell>
          <cell r="C348">
            <v>3.5299999999999687</v>
          </cell>
          <cell r="D348">
            <v>0.124</v>
          </cell>
          <cell r="E348">
            <v>0.49730000000000002</v>
          </cell>
        </row>
        <row r="349">
          <cell r="B349">
            <v>3.5400009999999686</v>
          </cell>
          <cell r="C349">
            <v>3.5399999999999685</v>
          </cell>
          <cell r="D349">
            <v>0.124</v>
          </cell>
          <cell r="E349">
            <v>0.49740000000000001</v>
          </cell>
        </row>
        <row r="350">
          <cell r="B350">
            <v>3.5500009999999684</v>
          </cell>
          <cell r="C350">
            <v>3.5499999999999683</v>
          </cell>
          <cell r="D350">
            <v>0.124</v>
          </cell>
          <cell r="E350">
            <v>0.4975</v>
          </cell>
        </row>
        <row r="351">
          <cell r="B351">
            <v>3.5600009999999682</v>
          </cell>
          <cell r="C351">
            <v>3.5599999999999681</v>
          </cell>
          <cell r="D351">
            <v>0.124</v>
          </cell>
          <cell r="E351">
            <v>0.49759999999999999</v>
          </cell>
        </row>
        <row r="352">
          <cell r="B352">
            <v>3.570000999999968</v>
          </cell>
          <cell r="C352">
            <v>3.5699999999999679</v>
          </cell>
          <cell r="D352">
            <v>0.124</v>
          </cell>
          <cell r="E352">
            <v>0.49769999999999998</v>
          </cell>
        </row>
        <row r="353">
          <cell r="B353">
            <v>3.5800009999999678</v>
          </cell>
          <cell r="C353">
            <v>3.5799999999999677</v>
          </cell>
          <cell r="D353">
            <v>0.124</v>
          </cell>
          <cell r="E353">
            <v>0.49780000000000002</v>
          </cell>
        </row>
        <row r="354">
          <cell r="B354">
            <v>3.5900009999999676</v>
          </cell>
          <cell r="C354">
            <v>3.5899999999999674</v>
          </cell>
          <cell r="D354">
            <v>0.124</v>
          </cell>
          <cell r="E354">
            <v>0.49790000000000001</v>
          </cell>
        </row>
        <row r="355">
          <cell r="B355">
            <v>3.6000009999999674</v>
          </cell>
          <cell r="C355">
            <v>3.5999999999999672</v>
          </cell>
          <cell r="D355">
            <v>0.124</v>
          </cell>
          <cell r="E355">
            <v>0.498</v>
          </cell>
        </row>
        <row r="356">
          <cell r="B356">
            <v>3.6100009999999672</v>
          </cell>
          <cell r="C356">
            <v>3.609999999999967</v>
          </cell>
          <cell r="D356">
            <v>0.1241</v>
          </cell>
          <cell r="E356">
            <v>0.49809999999999999</v>
          </cell>
        </row>
        <row r="357">
          <cell r="B357">
            <v>3.6200009999999669</v>
          </cell>
          <cell r="C357">
            <v>3.6199999999999668</v>
          </cell>
          <cell r="D357">
            <v>0.1242</v>
          </cell>
          <cell r="E357">
            <v>0.49819999999999998</v>
          </cell>
        </row>
        <row r="358">
          <cell r="B358">
            <v>3.6300009999999667</v>
          </cell>
          <cell r="C358">
            <v>3.6299999999999666</v>
          </cell>
          <cell r="D358">
            <v>0.12429999999999999</v>
          </cell>
          <cell r="E358">
            <v>0.49830000000000002</v>
          </cell>
        </row>
        <row r="359">
          <cell r="B359">
            <v>3.6400009999999665</v>
          </cell>
          <cell r="C359">
            <v>3.6399999999999664</v>
          </cell>
          <cell r="D359">
            <v>0.1244</v>
          </cell>
          <cell r="E359">
            <v>0.49840000000000001</v>
          </cell>
        </row>
        <row r="360">
          <cell r="B360">
            <v>3.6500009999999663</v>
          </cell>
          <cell r="C360">
            <v>3.6499999999999662</v>
          </cell>
          <cell r="D360">
            <v>0.1245</v>
          </cell>
          <cell r="E360">
            <v>0.4985</v>
          </cell>
        </row>
        <row r="361">
          <cell r="B361">
            <v>3.6600009999999661</v>
          </cell>
          <cell r="C361">
            <v>3.6599999999999659</v>
          </cell>
          <cell r="D361">
            <v>0.1246</v>
          </cell>
          <cell r="E361">
            <v>0.49859999999999999</v>
          </cell>
        </row>
        <row r="362">
          <cell r="B362">
            <v>3.6700009999999659</v>
          </cell>
          <cell r="C362">
            <v>3.6699999999999657</v>
          </cell>
          <cell r="D362">
            <v>0.12470000000000001</v>
          </cell>
          <cell r="E362">
            <v>0.49869999999999998</v>
          </cell>
        </row>
        <row r="363">
          <cell r="B363">
            <v>3.6800009999999657</v>
          </cell>
          <cell r="C363">
            <v>3.6799999999999655</v>
          </cell>
          <cell r="D363">
            <v>0.12479999999999999</v>
          </cell>
          <cell r="E363">
            <v>0.49880000000000002</v>
          </cell>
        </row>
        <row r="364">
          <cell r="B364">
            <v>3.6900009999999654</v>
          </cell>
          <cell r="C364">
            <v>3.6899999999999653</v>
          </cell>
          <cell r="D364">
            <v>0.1249</v>
          </cell>
          <cell r="E364">
            <v>0.49890000000000001</v>
          </cell>
        </row>
        <row r="365">
          <cell r="B365">
            <v>3.7000009999999652</v>
          </cell>
          <cell r="C365">
            <v>3.6999999999999651</v>
          </cell>
          <cell r="D365">
            <v>0.125</v>
          </cell>
          <cell r="E365">
            <v>0.499</v>
          </cell>
        </row>
        <row r="366">
          <cell r="B366">
            <v>3.710000999999965</v>
          </cell>
          <cell r="C366">
            <v>3.7099999999999649</v>
          </cell>
          <cell r="D366">
            <v>0.125</v>
          </cell>
          <cell r="E366">
            <v>0.49909999999999999</v>
          </cell>
        </row>
        <row r="367">
          <cell r="B367">
            <v>3.7200009999999648</v>
          </cell>
          <cell r="C367">
            <v>3.7199999999999647</v>
          </cell>
          <cell r="D367">
            <v>0.125</v>
          </cell>
          <cell r="E367">
            <v>0.49919999999999998</v>
          </cell>
        </row>
        <row r="368">
          <cell r="B368">
            <v>3.7300009999999646</v>
          </cell>
          <cell r="C368">
            <v>3.7299999999999645</v>
          </cell>
          <cell r="D368">
            <v>0.125</v>
          </cell>
          <cell r="E368">
            <v>0.49930000000000002</v>
          </cell>
        </row>
        <row r="369">
          <cell r="B369">
            <v>3.7400009999999644</v>
          </cell>
          <cell r="C369">
            <v>3.7399999999999642</v>
          </cell>
          <cell r="D369">
            <v>0.125</v>
          </cell>
          <cell r="E369">
            <v>0.49940000000000001</v>
          </cell>
        </row>
        <row r="370">
          <cell r="B370">
            <v>3.7500009999999642</v>
          </cell>
          <cell r="C370">
            <v>3.749999999999964</v>
          </cell>
          <cell r="D370">
            <v>0.125</v>
          </cell>
          <cell r="E370">
            <v>0.4995</v>
          </cell>
        </row>
        <row r="371">
          <cell r="B371">
            <v>3.760000999999964</v>
          </cell>
          <cell r="C371">
            <v>3.7599999999999638</v>
          </cell>
          <cell r="D371">
            <v>0.125</v>
          </cell>
          <cell r="E371">
            <v>0.49959999999999999</v>
          </cell>
        </row>
        <row r="372">
          <cell r="B372">
            <v>3.7700009999999637</v>
          </cell>
          <cell r="C372">
            <v>3.7699999999999636</v>
          </cell>
          <cell r="D372">
            <v>0.125</v>
          </cell>
          <cell r="E372">
            <v>0.49969999999999998</v>
          </cell>
        </row>
        <row r="373">
          <cell r="B373">
            <v>3.7800009999999635</v>
          </cell>
          <cell r="C373">
            <v>3.7799999999999634</v>
          </cell>
          <cell r="D373">
            <v>0.125</v>
          </cell>
          <cell r="E373">
            <v>0.49980000000000002</v>
          </cell>
        </row>
        <row r="374">
          <cell r="B374">
            <v>3.7900009999999633</v>
          </cell>
          <cell r="C374">
            <v>3.7899999999999632</v>
          </cell>
          <cell r="D374">
            <v>0.125</v>
          </cell>
          <cell r="E374">
            <v>0.49990000000000001</v>
          </cell>
        </row>
        <row r="375">
          <cell r="B375">
            <v>3.8000009999999631</v>
          </cell>
          <cell r="C375">
            <v>3.799999999999963</v>
          </cell>
          <cell r="D375">
            <v>0.125</v>
          </cell>
          <cell r="E375">
            <v>0.5</v>
          </cell>
        </row>
        <row r="376">
          <cell r="B376">
            <v>3.8100009999999629</v>
          </cell>
          <cell r="C376">
            <v>3.8099999999999627</v>
          </cell>
          <cell r="D376">
            <v>0.12509999999999999</v>
          </cell>
          <cell r="E376">
            <v>0.50009999999999999</v>
          </cell>
        </row>
        <row r="377">
          <cell r="B377">
            <v>3.8200009999999627</v>
          </cell>
          <cell r="C377">
            <v>3.8199999999999625</v>
          </cell>
          <cell r="D377">
            <v>0.12520000000000001</v>
          </cell>
          <cell r="E377">
            <v>0.50019999999999998</v>
          </cell>
        </row>
        <row r="378">
          <cell r="B378">
            <v>3.8300009999999625</v>
          </cell>
          <cell r="C378">
            <v>3.8299999999999623</v>
          </cell>
          <cell r="D378">
            <v>0.12529999999999999</v>
          </cell>
          <cell r="E378">
            <v>0.50029999999999997</v>
          </cell>
        </row>
        <row r="379">
          <cell r="B379">
            <v>3.8400009999999623</v>
          </cell>
          <cell r="C379">
            <v>3.8399999999999621</v>
          </cell>
          <cell r="D379">
            <v>0.12540000000000001</v>
          </cell>
          <cell r="E379">
            <v>0.50039999999999996</v>
          </cell>
        </row>
        <row r="380">
          <cell r="B380">
            <v>3.850000999999962</v>
          </cell>
          <cell r="C380">
            <v>3.8499999999999619</v>
          </cell>
          <cell r="D380">
            <v>0.1255</v>
          </cell>
          <cell r="E380">
            <v>0.50049999999999994</v>
          </cell>
        </row>
        <row r="381">
          <cell r="B381">
            <v>3.8600009999999618</v>
          </cell>
          <cell r="C381">
            <v>3.8599999999999617</v>
          </cell>
          <cell r="D381">
            <v>0.12559999999999999</v>
          </cell>
          <cell r="E381">
            <v>0.50060000000000004</v>
          </cell>
        </row>
        <row r="382">
          <cell r="B382">
            <v>3.8700009999999616</v>
          </cell>
          <cell r="C382">
            <v>3.8699999999999615</v>
          </cell>
          <cell r="D382">
            <v>0.12570000000000001</v>
          </cell>
          <cell r="E382">
            <v>0.50070000000000003</v>
          </cell>
        </row>
        <row r="383">
          <cell r="B383">
            <v>3.8800009999999614</v>
          </cell>
          <cell r="C383">
            <v>3.8799999999999613</v>
          </cell>
          <cell r="D383">
            <v>0.1258</v>
          </cell>
          <cell r="E383">
            <v>0.50080000000000002</v>
          </cell>
        </row>
        <row r="384">
          <cell r="B384">
            <v>3.8900009999999612</v>
          </cell>
          <cell r="C384">
            <v>3.889999999999961</v>
          </cell>
          <cell r="D384">
            <v>0.12590000000000001</v>
          </cell>
          <cell r="E384">
            <v>0.50090000000000001</v>
          </cell>
        </row>
        <row r="385">
          <cell r="B385">
            <v>3.900000999999961</v>
          </cell>
          <cell r="C385">
            <v>3.8999999999999608</v>
          </cell>
          <cell r="D385">
            <v>0.126</v>
          </cell>
          <cell r="E385">
            <v>0.501</v>
          </cell>
        </row>
        <row r="386">
          <cell r="B386">
            <v>3.9100009999999608</v>
          </cell>
          <cell r="C386">
            <v>3.9099999999999606</v>
          </cell>
          <cell r="D386">
            <v>0.126</v>
          </cell>
          <cell r="E386">
            <v>0.50109999999999999</v>
          </cell>
        </row>
        <row r="387">
          <cell r="B387">
            <v>3.9200009999999605</v>
          </cell>
          <cell r="C387">
            <v>3.9199999999999604</v>
          </cell>
          <cell r="D387">
            <v>0.126</v>
          </cell>
          <cell r="E387">
            <v>0.50119999999999998</v>
          </cell>
        </row>
        <row r="388">
          <cell r="B388">
            <v>3.9300009999999603</v>
          </cell>
          <cell r="C388">
            <v>3.9299999999999602</v>
          </cell>
          <cell r="D388">
            <v>0.126</v>
          </cell>
          <cell r="E388">
            <v>0.50129999999999997</v>
          </cell>
        </row>
        <row r="389">
          <cell r="B389">
            <v>3.9400009999999601</v>
          </cell>
          <cell r="C389">
            <v>3.93999999999996</v>
          </cell>
          <cell r="D389">
            <v>0.126</v>
          </cell>
          <cell r="E389">
            <v>0.50139999999999996</v>
          </cell>
        </row>
        <row r="390">
          <cell r="B390">
            <v>3.9500009999999599</v>
          </cell>
          <cell r="C390">
            <v>3.9499999999999598</v>
          </cell>
          <cell r="D390">
            <v>0.126</v>
          </cell>
          <cell r="E390">
            <v>0.50150000000000006</v>
          </cell>
        </row>
        <row r="391">
          <cell r="B391">
            <v>3.9600009999999597</v>
          </cell>
          <cell r="C391">
            <v>3.9599999999999596</v>
          </cell>
          <cell r="D391">
            <v>0.126</v>
          </cell>
          <cell r="E391">
            <v>0.50160000000000005</v>
          </cell>
        </row>
        <row r="392">
          <cell r="B392">
            <v>3.9700009999999595</v>
          </cell>
          <cell r="C392">
            <v>3.9699999999999593</v>
          </cell>
          <cell r="D392">
            <v>0.126</v>
          </cell>
          <cell r="E392">
            <v>0.50170000000000003</v>
          </cell>
        </row>
        <row r="393">
          <cell r="B393">
            <v>3.9800009999999593</v>
          </cell>
          <cell r="C393">
            <v>3.9799999999999591</v>
          </cell>
          <cell r="D393">
            <v>0.126</v>
          </cell>
          <cell r="E393">
            <v>0.50180000000000002</v>
          </cell>
        </row>
        <row r="394">
          <cell r="B394">
            <v>3.9900009999999591</v>
          </cell>
          <cell r="C394">
            <v>3.9899999999999589</v>
          </cell>
          <cell r="D394">
            <v>0.126</v>
          </cell>
          <cell r="E394">
            <v>0.50190000000000001</v>
          </cell>
        </row>
        <row r="395">
          <cell r="B395">
            <v>4.0000009999999584</v>
          </cell>
          <cell r="C395">
            <v>3.9999999999999587</v>
          </cell>
          <cell r="D395">
            <v>0.126</v>
          </cell>
          <cell r="E395">
            <v>0.502</v>
          </cell>
        </row>
        <row r="396">
          <cell r="B396">
            <v>4.0100009999999591</v>
          </cell>
          <cell r="C396">
            <v>4.0099999999999589</v>
          </cell>
          <cell r="D396">
            <v>0.12609999999999999</v>
          </cell>
          <cell r="E396">
            <v>0.502</v>
          </cell>
        </row>
        <row r="397">
          <cell r="B397">
            <v>4.0200009999999589</v>
          </cell>
          <cell r="C397">
            <v>4.0199999999999587</v>
          </cell>
          <cell r="D397">
            <v>0.12620000000000001</v>
          </cell>
          <cell r="E397">
            <v>0.502</v>
          </cell>
        </row>
        <row r="398">
          <cell r="B398">
            <v>4.0300009999999586</v>
          </cell>
          <cell r="C398">
            <v>4.0299999999999585</v>
          </cell>
          <cell r="D398">
            <v>0.1263</v>
          </cell>
          <cell r="E398">
            <v>0.502</v>
          </cell>
        </row>
        <row r="399">
          <cell r="B399">
            <v>4.0400009999999584</v>
          </cell>
          <cell r="C399">
            <v>4.0399999999999583</v>
          </cell>
          <cell r="D399">
            <v>0.12640000000000001</v>
          </cell>
          <cell r="E399">
            <v>0.502</v>
          </cell>
        </row>
        <row r="400">
          <cell r="B400">
            <v>4.0500009999999582</v>
          </cell>
          <cell r="C400">
            <v>4.0499999999999581</v>
          </cell>
          <cell r="D400">
            <v>0.1265</v>
          </cell>
          <cell r="E400">
            <v>0.502</v>
          </cell>
        </row>
        <row r="401">
          <cell r="B401">
            <v>4.060000999999958</v>
          </cell>
          <cell r="C401">
            <v>4.0599999999999579</v>
          </cell>
          <cell r="D401">
            <v>0.12659999999999999</v>
          </cell>
          <cell r="E401">
            <v>0.502</v>
          </cell>
        </row>
        <row r="402">
          <cell r="B402">
            <v>4.0700009999999578</v>
          </cell>
          <cell r="C402">
            <v>4.0699999999999577</v>
          </cell>
          <cell r="D402">
            <v>0.12670000000000001</v>
          </cell>
          <cell r="E402">
            <v>0.502</v>
          </cell>
        </row>
        <row r="403">
          <cell r="B403">
            <v>4.0800009999999576</v>
          </cell>
          <cell r="C403">
            <v>4.0799999999999574</v>
          </cell>
          <cell r="D403">
            <v>0.1268</v>
          </cell>
          <cell r="E403">
            <v>0.502</v>
          </cell>
        </row>
        <row r="404">
          <cell r="B404">
            <v>4.0900009999999574</v>
          </cell>
          <cell r="C404">
            <v>4.0899999999999572</v>
          </cell>
          <cell r="D404">
            <v>0.12690000000000001</v>
          </cell>
          <cell r="E404">
            <v>0.502</v>
          </cell>
        </row>
        <row r="405">
          <cell r="B405">
            <v>4.1000009999999572</v>
          </cell>
          <cell r="C405">
            <v>4.099999999999957</v>
          </cell>
          <cell r="D405">
            <v>0.127</v>
          </cell>
          <cell r="E405">
            <v>0.502</v>
          </cell>
        </row>
        <row r="406">
          <cell r="B406">
            <v>4.1100009999999569</v>
          </cell>
          <cell r="C406">
            <v>4.1099999999999568</v>
          </cell>
          <cell r="D406">
            <v>0.127</v>
          </cell>
          <cell r="E406">
            <v>0.50209999999999999</v>
          </cell>
        </row>
        <row r="407">
          <cell r="B407">
            <v>4.1200009999999567</v>
          </cell>
          <cell r="C407">
            <v>4.1199999999999566</v>
          </cell>
          <cell r="D407">
            <v>0.127</v>
          </cell>
          <cell r="E407">
            <v>0.50219999999999998</v>
          </cell>
        </row>
        <row r="408">
          <cell r="B408">
            <v>4.1300009999999565</v>
          </cell>
          <cell r="C408">
            <v>4.1299999999999564</v>
          </cell>
          <cell r="D408">
            <v>0.127</v>
          </cell>
          <cell r="E408">
            <v>0.50229999999999997</v>
          </cell>
        </row>
        <row r="409">
          <cell r="B409">
            <v>4.1400009999999563</v>
          </cell>
          <cell r="C409">
            <v>4.1399999999999562</v>
          </cell>
          <cell r="D409">
            <v>0.127</v>
          </cell>
          <cell r="E409">
            <v>0.50239999999999996</v>
          </cell>
        </row>
        <row r="410">
          <cell r="B410">
            <v>4.1500009999999561</v>
          </cell>
          <cell r="C410">
            <v>4.1499999999999559</v>
          </cell>
          <cell r="D410">
            <v>0.127</v>
          </cell>
          <cell r="E410">
            <v>0.50249999999999995</v>
          </cell>
        </row>
        <row r="411">
          <cell r="B411">
            <v>4.1600009999999559</v>
          </cell>
          <cell r="C411">
            <v>4.1599999999999557</v>
          </cell>
          <cell r="D411">
            <v>0.127</v>
          </cell>
          <cell r="E411">
            <v>0.50260000000000005</v>
          </cell>
        </row>
        <row r="412">
          <cell r="B412">
            <v>4.1700009999999557</v>
          </cell>
          <cell r="C412">
            <v>4.1699999999999555</v>
          </cell>
          <cell r="D412">
            <v>0.127</v>
          </cell>
          <cell r="E412">
            <v>0.50270000000000004</v>
          </cell>
        </row>
        <row r="413">
          <cell r="B413">
            <v>4.1800009999999554</v>
          </cell>
          <cell r="C413">
            <v>4.1799999999999553</v>
          </cell>
          <cell r="D413">
            <v>0.127</v>
          </cell>
          <cell r="E413">
            <v>0.50280000000000002</v>
          </cell>
        </row>
        <row r="414">
          <cell r="B414">
            <v>4.1900009999999552</v>
          </cell>
          <cell r="C414">
            <v>4.1899999999999551</v>
          </cell>
          <cell r="D414">
            <v>0.127</v>
          </cell>
          <cell r="E414">
            <v>0.50290000000000001</v>
          </cell>
        </row>
        <row r="415">
          <cell r="B415">
            <v>4.200000999999955</v>
          </cell>
          <cell r="C415">
            <v>4.1999999999999549</v>
          </cell>
          <cell r="D415">
            <v>0.127</v>
          </cell>
          <cell r="E415">
            <v>0.503</v>
          </cell>
        </row>
        <row r="416">
          <cell r="B416">
            <v>4.2100009999999548</v>
          </cell>
          <cell r="C416">
            <v>4.2099999999999547</v>
          </cell>
          <cell r="D416">
            <v>0.12709999999999999</v>
          </cell>
          <cell r="E416">
            <v>0.503</v>
          </cell>
        </row>
        <row r="417">
          <cell r="B417">
            <v>4.2200009999999546</v>
          </cell>
          <cell r="C417">
            <v>4.2199999999999545</v>
          </cell>
          <cell r="D417">
            <v>0.12720000000000001</v>
          </cell>
          <cell r="E417">
            <v>0.503</v>
          </cell>
        </row>
        <row r="418">
          <cell r="B418">
            <v>4.2300009999999544</v>
          </cell>
          <cell r="C418">
            <v>4.2299999999999542</v>
          </cell>
          <cell r="D418">
            <v>0.1273</v>
          </cell>
          <cell r="E418">
            <v>0.503</v>
          </cell>
        </row>
        <row r="419">
          <cell r="B419">
            <v>4.2400009999999542</v>
          </cell>
          <cell r="C419">
            <v>4.239999999999954</v>
          </cell>
          <cell r="D419">
            <v>0.12740000000000001</v>
          </cell>
          <cell r="E419">
            <v>0.503</v>
          </cell>
        </row>
        <row r="420">
          <cell r="B420">
            <v>4.250000999999954</v>
          </cell>
          <cell r="C420">
            <v>4.2499999999999538</v>
          </cell>
          <cell r="D420">
            <v>0.1275</v>
          </cell>
          <cell r="E420">
            <v>0.503</v>
          </cell>
        </row>
        <row r="421">
          <cell r="B421">
            <v>4.2600009999999537</v>
          </cell>
          <cell r="C421">
            <v>4.2599999999999536</v>
          </cell>
          <cell r="D421">
            <v>0.12759999999999999</v>
          </cell>
          <cell r="E421">
            <v>0.503</v>
          </cell>
        </row>
        <row r="422">
          <cell r="B422">
            <v>4.2700009999999535</v>
          </cell>
          <cell r="C422">
            <v>4.2699999999999534</v>
          </cell>
          <cell r="D422">
            <v>0.12770000000000001</v>
          </cell>
          <cell r="E422">
            <v>0.503</v>
          </cell>
        </row>
        <row r="423">
          <cell r="B423">
            <v>4.2800009999999533</v>
          </cell>
          <cell r="C423">
            <v>4.2799999999999532</v>
          </cell>
          <cell r="D423">
            <v>0.1278</v>
          </cell>
          <cell r="E423">
            <v>0.503</v>
          </cell>
        </row>
        <row r="424">
          <cell r="B424">
            <v>4.2900009999999531</v>
          </cell>
          <cell r="C424">
            <v>4.289999999999953</v>
          </cell>
          <cell r="D424">
            <v>0.12790000000000001</v>
          </cell>
          <cell r="E424">
            <v>0.503</v>
          </cell>
        </row>
        <row r="425">
          <cell r="B425">
            <v>4.3000009999999529</v>
          </cell>
          <cell r="C425">
            <v>4.2999999999999527</v>
          </cell>
          <cell r="D425">
            <v>0.128</v>
          </cell>
          <cell r="E425">
            <v>0.503</v>
          </cell>
        </row>
        <row r="426">
          <cell r="B426">
            <v>4.3100009999999527</v>
          </cell>
          <cell r="C426">
            <v>4.3099999999999525</v>
          </cell>
          <cell r="D426">
            <v>0.128</v>
          </cell>
          <cell r="E426">
            <v>0.50309999999999999</v>
          </cell>
        </row>
        <row r="427">
          <cell r="B427">
            <v>4.3200009999999525</v>
          </cell>
          <cell r="C427">
            <v>4.3199999999999523</v>
          </cell>
          <cell r="D427">
            <v>0.128</v>
          </cell>
          <cell r="E427">
            <v>0.50319999999999998</v>
          </cell>
        </row>
        <row r="428">
          <cell r="B428">
            <v>4.3300009999999522</v>
          </cell>
          <cell r="C428">
            <v>4.3299999999999521</v>
          </cell>
          <cell r="D428">
            <v>0.128</v>
          </cell>
          <cell r="E428">
            <v>0.50329999999999997</v>
          </cell>
        </row>
        <row r="429">
          <cell r="B429">
            <v>4.340000999999952</v>
          </cell>
          <cell r="C429">
            <v>4.3399999999999519</v>
          </cell>
          <cell r="D429">
            <v>0.128</v>
          </cell>
          <cell r="E429">
            <v>0.50339999999999996</v>
          </cell>
        </row>
        <row r="430">
          <cell r="B430">
            <v>4.3500009999999518</v>
          </cell>
          <cell r="C430">
            <v>4.3499999999999517</v>
          </cell>
          <cell r="D430">
            <v>0.128</v>
          </cell>
          <cell r="E430">
            <v>0.50350000000000006</v>
          </cell>
        </row>
        <row r="431">
          <cell r="B431">
            <v>4.3600009999999516</v>
          </cell>
          <cell r="C431">
            <v>4.3599999999999515</v>
          </cell>
          <cell r="D431">
            <v>0.128</v>
          </cell>
          <cell r="E431">
            <v>0.50360000000000005</v>
          </cell>
        </row>
        <row r="432">
          <cell r="B432">
            <v>4.3700009999999514</v>
          </cell>
          <cell r="C432">
            <v>4.3699999999999513</v>
          </cell>
          <cell r="D432">
            <v>0.128</v>
          </cell>
          <cell r="E432">
            <v>0.50370000000000004</v>
          </cell>
        </row>
        <row r="433">
          <cell r="B433">
            <v>4.3800009999999512</v>
          </cell>
          <cell r="C433">
            <v>4.379999999999951</v>
          </cell>
          <cell r="D433">
            <v>0.128</v>
          </cell>
          <cell r="E433">
            <v>0.50380000000000003</v>
          </cell>
        </row>
        <row r="434">
          <cell r="B434">
            <v>4.390000999999951</v>
          </cell>
          <cell r="C434">
            <v>4.3899999999999508</v>
          </cell>
          <cell r="D434">
            <v>0.128</v>
          </cell>
          <cell r="E434">
            <v>0.50390000000000001</v>
          </cell>
        </row>
        <row r="435">
          <cell r="B435">
            <v>4.4000009999999508</v>
          </cell>
          <cell r="C435">
            <v>4.3999999999999506</v>
          </cell>
          <cell r="D435">
            <v>0.128</v>
          </cell>
          <cell r="E435">
            <v>0.504</v>
          </cell>
        </row>
        <row r="436">
          <cell r="B436">
            <v>4.4100009999999505</v>
          </cell>
          <cell r="C436">
            <v>4.4099999999999504</v>
          </cell>
          <cell r="D436">
            <v>0.12809999999999999</v>
          </cell>
          <cell r="E436">
            <v>0.50409999999999999</v>
          </cell>
        </row>
        <row r="437">
          <cell r="B437">
            <v>4.4200009999999503</v>
          </cell>
          <cell r="C437">
            <v>4.4199999999999502</v>
          </cell>
          <cell r="D437">
            <v>0.12820000000000001</v>
          </cell>
          <cell r="E437">
            <v>0.50419999999999998</v>
          </cell>
        </row>
        <row r="438">
          <cell r="B438">
            <v>4.4300009999999501</v>
          </cell>
          <cell r="C438">
            <v>4.42999999999995</v>
          </cell>
          <cell r="D438">
            <v>0.1283</v>
          </cell>
          <cell r="E438">
            <v>0.50429999999999997</v>
          </cell>
        </row>
        <row r="439">
          <cell r="B439">
            <v>4.4400009999999499</v>
          </cell>
          <cell r="C439">
            <v>4.4399999999999498</v>
          </cell>
          <cell r="D439">
            <v>0.12840000000000001</v>
          </cell>
          <cell r="E439">
            <v>0.50439999999999996</v>
          </cell>
        </row>
        <row r="440">
          <cell r="B440">
            <v>4.4500009999999497</v>
          </cell>
          <cell r="C440">
            <v>4.4499999999999496</v>
          </cell>
          <cell r="D440">
            <v>0.1285</v>
          </cell>
          <cell r="E440">
            <v>0.50449999999999995</v>
          </cell>
        </row>
        <row r="441">
          <cell r="B441">
            <v>4.4600009999999495</v>
          </cell>
          <cell r="C441">
            <v>4.4599999999999493</v>
          </cell>
          <cell r="D441">
            <v>0.12859999999999999</v>
          </cell>
          <cell r="E441">
            <v>0.50460000000000005</v>
          </cell>
        </row>
        <row r="442">
          <cell r="B442">
            <v>4.4700009999999493</v>
          </cell>
          <cell r="C442">
            <v>4.4699999999999491</v>
          </cell>
          <cell r="D442">
            <v>0.12870000000000001</v>
          </cell>
          <cell r="E442">
            <v>0.50470000000000004</v>
          </cell>
        </row>
        <row r="443">
          <cell r="B443">
            <v>4.4800009999999491</v>
          </cell>
          <cell r="C443">
            <v>4.4799999999999489</v>
          </cell>
          <cell r="D443">
            <v>0.1288</v>
          </cell>
          <cell r="E443">
            <v>0.50480000000000003</v>
          </cell>
        </row>
        <row r="444">
          <cell r="B444">
            <v>4.4900009999999488</v>
          </cell>
          <cell r="C444">
            <v>4.4899999999999487</v>
          </cell>
          <cell r="D444">
            <v>0.12890000000000001</v>
          </cell>
          <cell r="E444">
            <v>0.50490000000000002</v>
          </cell>
        </row>
        <row r="445">
          <cell r="B445">
            <v>4.5000009999999486</v>
          </cell>
          <cell r="C445">
            <v>4.4999999999999485</v>
          </cell>
          <cell r="D445">
            <v>0.129</v>
          </cell>
          <cell r="E445">
            <v>0.505</v>
          </cell>
        </row>
        <row r="446">
          <cell r="B446">
            <v>4.5100009999999484</v>
          </cell>
          <cell r="C446">
            <v>4.5099999999999483</v>
          </cell>
          <cell r="D446">
            <v>0.129</v>
          </cell>
          <cell r="E446">
            <v>0.50509999999999999</v>
          </cell>
        </row>
        <row r="447">
          <cell r="B447">
            <v>4.5200009999999482</v>
          </cell>
          <cell r="C447">
            <v>4.5199999999999481</v>
          </cell>
          <cell r="D447">
            <v>0.129</v>
          </cell>
          <cell r="E447">
            <v>0.50519999999999998</v>
          </cell>
        </row>
        <row r="448">
          <cell r="B448">
            <v>4.530000999999948</v>
          </cell>
          <cell r="C448">
            <v>4.5299999999999478</v>
          </cell>
          <cell r="D448">
            <v>0.129</v>
          </cell>
          <cell r="E448">
            <v>0.50529999999999997</v>
          </cell>
        </row>
        <row r="449">
          <cell r="B449">
            <v>4.5400009999999478</v>
          </cell>
          <cell r="C449">
            <v>4.5399999999999476</v>
          </cell>
          <cell r="D449">
            <v>0.129</v>
          </cell>
          <cell r="E449">
            <v>0.50539999999999996</v>
          </cell>
        </row>
        <row r="450">
          <cell r="B450">
            <v>4.5500009999999476</v>
          </cell>
          <cell r="C450">
            <v>4.5499999999999474</v>
          </cell>
          <cell r="D450">
            <v>0.129</v>
          </cell>
          <cell r="E450">
            <v>0.50550000000000006</v>
          </cell>
        </row>
        <row r="451">
          <cell r="B451">
            <v>4.5600009999999473</v>
          </cell>
          <cell r="C451">
            <v>4.5599999999999472</v>
          </cell>
          <cell r="D451">
            <v>0.129</v>
          </cell>
          <cell r="E451">
            <v>0.50560000000000005</v>
          </cell>
        </row>
        <row r="452">
          <cell r="B452">
            <v>4.5700009999999471</v>
          </cell>
          <cell r="C452">
            <v>4.569999999999947</v>
          </cell>
          <cell r="D452">
            <v>0.129</v>
          </cell>
          <cell r="E452">
            <v>0.50570000000000004</v>
          </cell>
        </row>
        <row r="453">
          <cell r="B453">
            <v>4.5800009999999469</v>
          </cell>
          <cell r="C453">
            <v>4.5799999999999468</v>
          </cell>
          <cell r="D453">
            <v>0.129</v>
          </cell>
          <cell r="E453">
            <v>0.50580000000000003</v>
          </cell>
        </row>
        <row r="454">
          <cell r="B454">
            <v>4.5900009999999467</v>
          </cell>
          <cell r="C454">
            <v>4.5899999999999466</v>
          </cell>
          <cell r="D454">
            <v>0.129</v>
          </cell>
          <cell r="E454">
            <v>0.50590000000000002</v>
          </cell>
        </row>
        <row r="455">
          <cell r="B455">
            <v>4.6000009999999465</v>
          </cell>
          <cell r="C455">
            <v>4.5999999999999464</v>
          </cell>
          <cell r="D455">
            <v>0.129</v>
          </cell>
          <cell r="E455">
            <v>0.50600000000000001</v>
          </cell>
        </row>
        <row r="456">
          <cell r="B456">
            <v>4.6100009999999463</v>
          </cell>
          <cell r="C456">
            <v>4.6099999999999461</v>
          </cell>
          <cell r="D456">
            <v>0.12909999999999999</v>
          </cell>
          <cell r="E456">
            <v>0.50609999999999999</v>
          </cell>
        </row>
        <row r="457">
          <cell r="B457">
            <v>4.6200009999999461</v>
          </cell>
          <cell r="C457">
            <v>4.6199999999999459</v>
          </cell>
          <cell r="D457">
            <v>0.12920000000000001</v>
          </cell>
          <cell r="E457">
            <v>0.50619999999999998</v>
          </cell>
        </row>
        <row r="458">
          <cell r="B458">
            <v>4.6300009999999459</v>
          </cell>
          <cell r="C458">
            <v>4.6299999999999457</v>
          </cell>
          <cell r="D458">
            <v>0.1293</v>
          </cell>
          <cell r="E458">
            <v>0.50629999999999997</v>
          </cell>
        </row>
        <row r="459">
          <cell r="B459">
            <v>4.6400009999999456</v>
          </cell>
          <cell r="C459">
            <v>4.6399999999999455</v>
          </cell>
          <cell r="D459">
            <v>0.12940000000000002</v>
          </cell>
          <cell r="E459">
            <v>0.50639999999999996</v>
          </cell>
        </row>
        <row r="460">
          <cell r="B460">
            <v>4.6500009999999454</v>
          </cell>
          <cell r="C460">
            <v>4.6499999999999453</v>
          </cell>
          <cell r="D460">
            <v>0.1295</v>
          </cell>
          <cell r="E460">
            <v>0.50649999999999995</v>
          </cell>
        </row>
        <row r="461">
          <cell r="B461">
            <v>4.6600009999999452</v>
          </cell>
          <cell r="C461">
            <v>4.6599999999999451</v>
          </cell>
          <cell r="D461">
            <v>0.12959999999999999</v>
          </cell>
          <cell r="E461">
            <v>0.50660000000000005</v>
          </cell>
        </row>
        <row r="462">
          <cell r="B462">
            <v>4.670000999999945</v>
          </cell>
          <cell r="C462">
            <v>4.6699999999999449</v>
          </cell>
          <cell r="D462">
            <v>0.12970000000000001</v>
          </cell>
          <cell r="E462">
            <v>0.50670000000000004</v>
          </cell>
        </row>
        <row r="463">
          <cell r="B463">
            <v>4.6800009999999448</v>
          </cell>
          <cell r="C463">
            <v>4.6799999999999446</v>
          </cell>
          <cell r="D463">
            <v>0.1298</v>
          </cell>
          <cell r="E463">
            <v>0.50680000000000003</v>
          </cell>
        </row>
        <row r="464">
          <cell r="B464">
            <v>4.6900009999999446</v>
          </cell>
          <cell r="C464">
            <v>4.6899999999999444</v>
          </cell>
          <cell r="D464">
            <v>0.12990000000000002</v>
          </cell>
          <cell r="E464">
            <v>0.50690000000000002</v>
          </cell>
        </row>
        <row r="465">
          <cell r="B465">
            <v>4.7000009999999444</v>
          </cell>
          <cell r="C465">
            <v>4.6999999999999442</v>
          </cell>
          <cell r="D465">
            <v>0.13</v>
          </cell>
          <cell r="E465">
            <v>0.50700000000000001</v>
          </cell>
        </row>
        <row r="466">
          <cell r="B466">
            <v>4.7100009999999441</v>
          </cell>
          <cell r="C466">
            <v>4.709999999999944</v>
          </cell>
          <cell r="D466">
            <v>0.13</v>
          </cell>
          <cell r="E466">
            <v>0.5071</v>
          </cell>
        </row>
        <row r="467">
          <cell r="B467">
            <v>4.7200009999999439</v>
          </cell>
          <cell r="C467">
            <v>4.7199999999999438</v>
          </cell>
          <cell r="D467">
            <v>0.13</v>
          </cell>
          <cell r="E467">
            <v>0.50719999999999998</v>
          </cell>
        </row>
        <row r="468">
          <cell r="B468">
            <v>4.7300009999999437</v>
          </cell>
          <cell r="C468">
            <v>4.7299999999999436</v>
          </cell>
          <cell r="D468">
            <v>0.13</v>
          </cell>
          <cell r="E468">
            <v>0.50729999999999997</v>
          </cell>
        </row>
        <row r="469">
          <cell r="B469">
            <v>4.7400009999999435</v>
          </cell>
          <cell r="C469">
            <v>4.7399999999999434</v>
          </cell>
          <cell r="D469">
            <v>0.13</v>
          </cell>
          <cell r="E469">
            <v>0.50739999999999996</v>
          </cell>
        </row>
        <row r="470">
          <cell r="B470">
            <v>4.7500009999999433</v>
          </cell>
          <cell r="C470">
            <v>4.7499999999999432</v>
          </cell>
          <cell r="D470">
            <v>0.13</v>
          </cell>
          <cell r="E470">
            <v>0.50750000000000006</v>
          </cell>
        </row>
        <row r="471">
          <cell r="B471">
            <v>4.7600009999999431</v>
          </cell>
          <cell r="C471">
            <v>4.7599999999999429</v>
          </cell>
          <cell r="D471">
            <v>0.13</v>
          </cell>
          <cell r="E471">
            <v>0.50760000000000005</v>
          </cell>
        </row>
        <row r="472">
          <cell r="B472">
            <v>4.7700009999999429</v>
          </cell>
          <cell r="C472">
            <v>4.7699999999999427</v>
          </cell>
          <cell r="D472">
            <v>0.13</v>
          </cell>
          <cell r="E472">
            <v>0.50770000000000004</v>
          </cell>
        </row>
        <row r="473">
          <cell r="B473">
            <v>4.7800009999999427</v>
          </cell>
          <cell r="C473">
            <v>4.7799999999999425</v>
          </cell>
          <cell r="D473">
            <v>0.13</v>
          </cell>
          <cell r="E473">
            <v>0.50780000000000003</v>
          </cell>
        </row>
        <row r="474">
          <cell r="B474">
            <v>4.7900009999999424</v>
          </cell>
          <cell r="C474">
            <v>4.7899999999999423</v>
          </cell>
          <cell r="D474">
            <v>0.13</v>
          </cell>
          <cell r="E474">
            <v>0.50790000000000002</v>
          </cell>
        </row>
        <row r="475">
          <cell r="B475">
            <v>4.8000009999999422</v>
          </cell>
          <cell r="C475">
            <v>4.7999999999999421</v>
          </cell>
          <cell r="D475">
            <v>0.13</v>
          </cell>
          <cell r="E475">
            <v>0.50800000000000001</v>
          </cell>
        </row>
        <row r="476">
          <cell r="B476">
            <v>4.810000999999942</v>
          </cell>
          <cell r="C476">
            <v>4.8099999999999419</v>
          </cell>
          <cell r="D476">
            <v>0.13009999999999999</v>
          </cell>
          <cell r="E476">
            <v>0.5081</v>
          </cell>
        </row>
        <row r="477">
          <cell r="B477">
            <v>4.8200009999999418</v>
          </cell>
          <cell r="C477">
            <v>4.8199999999999417</v>
          </cell>
          <cell r="D477">
            <v>0.13020000000000001</v>
          </cell>
          <cell r="E477">
            <v>0.50819999999999999</v>
          </cell>
        </row>
        <row r="478">
          <cell r="B478">
            <v>4.8300009999999416</v>
          </cell>
          <cell r="C478">
            <v>4.8299999999999415</v>
          </cell>
          <cell r="D478">
            <v>0.1303</v>
          </cell>
          <cell r="E478">
            <v>0.50829999999999997</v>
          </cell>
        </row>
        <row r="479">
          <cell r="B479">
            <v>4.8400009999999414</v>
          </cell>
          <cell r="C479">
            <v>4.8399999999999412</v>
          </cell>
          <cell r="D479">
            <v>0.13040000000000002</v>
          </cell>
          <cell r="E479">
            <v>0.50839999999999996</v>
          </cell>
        </row>
        <row r="480">
          <cell r="B480">
            <v>4.8500009999999412</v>
          </cell>
          <cell r="C480">
            <v>4.849999999999941</v>
          </cell>
          <cell r="D480">
            <v>0.1305</v>
          </cell>
          <cell r="E480">
            <v>0.50849999999999995</v>
          </cell>
        </row>
        <row r="481">
          <cell r="B481">
            <v>4.860000999999941</v>
          </cell>
          <cell r="C481">
            <v>4.8599999999999408</v>
          </cell>
          <cell r="D481">
            <v>0.13059999999999999</v>
          </cell>
          <cell r="E481">
            <v>0.50860000000000005</v>
          </cell>
        </row>
        <row r="482">
          <cell r="B482">
            <v>4.8700009999999407</v>
          </cell>
          <cell r="C482">
            <v>4.8699999999999406</v>
          </cell>
          <cell r="D482">
            <v>0.13070000000000001</v>
          </cell>
          <cell r="E482">
            <v>0.50870000000000004</v>
          </cell>
        </row>
        <row r="483">
          <cell r="B483">
            <v>4.8800009999999405</v>
          </cell>
          <cell r="C483">
            <v>4.8799999999999404</v>
          </cell>
          <cell r="D483">
            <v>0.1308</v>
          </cell>
          <cell r="E483">
            <v>0.50880000000000003</v>
          </cell>
        </row>
        <row r="484">
          <cell r="B484">
            <v>4.8900009999999403</v>
          </cell>
          <cell r="C484">
            <v>4.8899999999999402</v>
          </cell>
          <cell r="D484">
            <v>0.13090000000000002</v>
          </cell>
          <cell r="E484">
            <v>0.50890000000000002</v>
          </cell>
        </row>
        <row r="485">
          <cell r="B485">
            <v>4.9000009999999401</v>
          </cell>
          <cell r="C485">
            <v>4.89999999999994</v>
          </cell>
          <cell r="D485">
            <v>0.13100000000000001</v>
          </cell>
          <cell r="E485">
            <v>0.50900000000000001</v>
          </cell>
        </row>
        <row r="486">
          <cell r="B486">
            <v>4.9100009999999399</v>
          </cell>
          <cell r="C486">
            <v>4.9099999999999397</v>
          </cell>
          <cell r="D486">
            <v>0.13100000000000001</v>
          </cell>
          <cell r="E486">
            <v>0.5091</v>
          </cell>
        </row>
        <row r="487">
          <cell r="B487">
            <v>4.9200009999999397</v>
          </cell>
          <cell r="C487">
            <v>4.9199999999999395</v>
          </cell>
          <cell r="D487">
            <v>0.13100000000000001</v>
          </cell>
          <cell r="E487">
            <v>0.50919999999999999</v>
          </cell>
        </row>
        <row r="488">
          <cell r="B488">
            <v>4.9300009999999395</v>
          </cell>
          <cell r="C488">
            <v>4.9299999999999393</v>
          </cell>
          <cell r="D488">
            <v>0.13100000000000001</v>
          </cell>
          <cell r="E488">
            <v>0.50929999999999997</v>
          </cell>
        </row>
        <row r="489">
          <cell r="B489">
            <v>4.9400009999999392</v>
          </cell>
          <cell r="C489">
            <v>4.9399999999999391</v>
          </cell>
          <cell r="D489">
            <v>0.13100000000000001</v>
          </cell>
          <cell r="E489">
            <v>0.50939999999999996</v>
          </cell>
        </row>
        <row r="490">
          <cell r="B490">
            <v>4.950000999999939</v>
          </cell>
          <cell r="C490">
            <v>4.9499999999999389</v>
          </cell>
          <cell r="D490">
            <v>0.13100000000000001</v>
          </cell>
          <cell r="E490">
            <v>0.50950000000000006</v>
          </cell>
        </row>
        <row r="491">
          <cell r="B491">
            <v>4.9600009999999388</v>
          </cell>
          <cell r="C491">
            <v>4.9599999999999387</v>
          </cell>
          <cell r="D491">
            <v>0.13100000000000001</v>
          </cell>
          <cell r="E491">
            <v>0.50960000000000005</v>
          </cell>
        </row>
        <row r="492">
          <cell r="B492">
            <v>4.9700009999999386</v>
          </cell>
          <cell r="C492">
            <v>4.9699999999999385</v>
          </cell>
          <cell r="D492">
            <v>0.13100000000000001</v>
          </cell>
          <cell r="E492">
            <v>0.50970000000000004</v>
          </cell>
        </row>
        <row r="493">
          <cell r="B493">
            <v>4.9800009999999384</v>
          </cell>
          <cell r="C493">
            <v>4.9799999999999383</v>
          </cell>
          <cell r="D493">
            <v>0.13100000000000001</v>
          </cell>
          <cell r="E493">
            <v>0.50980000000000003</v>
          </cell>
        </row>
        <row r="494">
          <cell r="B494">
            <v>4.9900009999999382</v>
          </cell>
          <cell r="C494">
            <v>4.989999999999938</v>
          </cell>
          <cell r="D494">
            <v>0.13100000000000001</v>
          </cell>
          <cell r="E494">
            <v>0.50990000000000002</v>
          </cell>
        </row>
        <row r="495">
          <cell r="B495">
            <v>5.000000999999938</v>
          </cell>
          <cell r="C495">
            <v>4.9999999999999378</v>
          </cell>
          <cell r="D495">
            <v>0.13100000000000001</v>
          </cell>
          <cell r="E495">
            <v>0.51</v>
          </cell>
        </row>
      </sheetData>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sheetData sheetId="635"/>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refreshError="1"/>
      <sheetData sheetId="1276" refreshError="1"/>
      <sheetData sheetId="1277" refreshError="1"/>
      <sheetData sheetId="1278" refreshError="1"/>
      <sheetData sheetId="1279" refreshError="1"/>
      <sheetData sheetId="1280" refreshError="1"/>
      <sheetData sheetId="1281" refreshError="1"/>
      <sheetData sheetId="1282"/>
      <sheetData sheetId="1283"/>
      <sheetData sheetId="1284"/>
      <sheetData sheetId="1285"/>
      <sheetData sheetId="1286"/>
      <sheetData sheetId="1287"/>
      <sheetData sheetId="1288"/>
      <sheetData sheetId="1289"/>
      <sheetData sheetId="1290"/>
      <sheetData sheetId="1291"/>
      <sheetData sheetId="1292" refreshError="1"/>
      <sheetData sheetId="1293"/>
      <sheetData sheetId="1294" refreshError="1"/>
      <sheetData sheetId="1295" refreshError="1"/>
      <sheetData sheetId="1296" refreshError="1"/>
      <sheetData sheetId="1297" refreshError="1"/>
      <sheetData sheetId="129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표"/>
      <sheetName val="총수량집계표"/>
      <sheetName val="총철근량집계표"/>
      <sheetName val="토적집계표"/>
      <sheetName val="토적표"/>
      <sheetName val="토공집계표"/>
      <sheetName val="몰탈"/>
      <sheetName val="포장공수량집계표"/>
      <sheetName val="아스콘포장(T=52.5CM)"/>
      <sheetName val="고압블럭(T=6CM)"/>
      <sheetName val="보차도경계석(150-170-200)"/>
      <sheetName val="보도경계블럭"/>
      <sheetName val="L형측구"/>
      <sheetName val="감속턱"/>
      <sheetName val="차선도색(평행주차)"/>
      <sheetName val="차선도색(중앙선)"/>
      <sheetName val="차선도색(직각주차-5M)"/>
      <sheetName val="우수공수량집계표"/>
      <sheetName val="우수공철근량집계표"/>
      <sheetName val="우수공맨홀평균깊이"/>
      <sheetName val="우수공흄관평균깊이"/>
      <sheetName val="우수흄관(D300)"/>
      <sheetName val="흄관(D450)"/>
      <sheetName val="흄관(D500)"/>
      <sheetName val="흄관(D600)"/>
      <sheetName val="흄관(D700)"/>
      <sheetName val="우수맨홀(D900)"/>
      <sheetName val="우수맨홀(D1200)"/>
      <sheetName val="PIT평균깊이"/>
      <sheetName val="플륨관"/>
      <sheetName val="홈통받이"/>
      <sheetName val="홈통받이연락관"/>
      <sheetName val="빗물받이(910-510-410)"/>
      <sheetName val="빗물받이연락관"/>
      <sheetName val="PIT"/>
      <sheetName val="집수정(400-400)"/>
      <sheetName val="집수정(600-700)"/>
      <sheetName val="집수정연락관"/>
      <sheetName val="맹암거(D150)"/>
      <sheetName val="맹암거(D250)"/>
      <sheetName val="U형(300X300~500)"/>
      <sheetName val="우수관보호공(D300)"/>
      <sheetName val="우수관보호공(D450)"/>
      <sheetName val="오수공수량집계표"/>
      <sheetName val="오수공철근량집계표"/>
      <sheetName val="오수공맨홀평균깊이"/>
      <sheetName val="오수공흄관평균깊이"/>
      <sheetName val="오수맨홀(D900)"/>
      <sheetName val="오수받이(940-510-410)"/>
      <sheetName val="흄관(D300)"/>
      <sheetName val="오수관보호공(D300)"/>
      <sheetName val="오수받이연락관"/>
      <sheetName val="상수도공수량집계표"/>
      <sheetName val="상수도공철근량집계표"/>
      <sheetName val="제수변실(1.40-1.50)"/>
      <sheetName val="주철관(D200)"/>
      <sheetName val="공동구공철근량집계표"/>
      <sheetName val="공동구공수량집계표"/>
      <sheetName val="공동구공"/>
      <sheetName val="DATA"/>
      <sheetName val="연결관암거"/>
      <sheetName val="우각부보강"/>
      <sheetName val="DATE"/>
      <sheetName val="우수공"/>
      <sheetName val="연결관산출조서"/>
      <sheetName val="단가조사"/>
      <sheetName val="단가"/>
      <sheetName val="기기리스트"/>
      <sheetName val="산출근거"/>
      <sheetName val="내역서"/>
      <sheetName val="가도공"/>
      <sheetName val="지수"/>
      <sheetName val="터파기및재료"/>
      <sheetName val="4.5 휨응력"/>
      <sheetName val="M-MG1"/>
      <sheetName val="건축내역서"/>
      <sheetName val="집계표"/>
      <sheetName val="설비내역서"/>
      <sheetName val="전기내역서"/>
      <sheetName val="TYPE-1"/>
      <sheetName val="4.2유효폭의 계산"/>
      <sheetName val="바닥판"/>
      <sheetName val="입력DATA"/>
      <sheetName val="일위대가목차"/>
      <sheetName val="ABUT수량-A1"/>
      <sheetName val="죽전리수량산출서2"/>
      <sheetName val="JUCKEYK"/>
      <sheetName val="우수"/>
      <sheetName val="Sheet1 (2)"/>
      <sheetName val="계수시트"/>
      <sheetName val="원가계산서"/>
      <sheetName val="형틀공사"/>
      <sheetName val="대치판정"/>
      <sheetName val="일반부표"/>
      <sheetName val="설계가"/>
      <sheetName val="왕십리방향"/>
      <sheetName val="1.설계조건"/>
      <sheetName val="설계명세서"/>
      <sheetName val="예산명세서"/>
      <sheetName val="자료입력"/>
      <sheetName val="원형1호맨홀토공수량"/>
      <sheetName val="tggwan(mac)"/>
      <sheetName val="말뚝지지력산정"/>
      <sheetName val="기계경비"/>
      <sheetName val="교각1"/>
      <sheetName val="내역"/>
      <sheetName val="EQT-ESTN"/>
      <sheetName val="Sheet1"/>
      <sheetName val="슬래브"/>
      <sheetName val="INDEX"/>
      <sheetName val="입찰결과보고"/>
      <sheetName val="환율"/>
      <sheetName val="경계석"/>
      <sheetName val="교대시점"/>
      <sheetName val="교각계산"/>
      <sheetName val="7.PILE  (돌출)"/>
      <sheetName val="산근1,2"/>
      <sheetName val="남양구조시험동"/>
      <sheetName val="슬래브1"/>
      <sheetName val="DATASPEC(VT1)"/>
      <sheetName val="Factor"/>
      <sheetName val="정보"/>
      <sheetName val="중기사용료"/>
      <sheetName val="static.cal"/>
      <sheetName val="백호우계수"/>
      <sheetName val="원가계산서(변경)"/>
      <sheetName val="A"/>
      <sheetName val="FOOTING단면력"/>
      <sheetName val="ⴭⴭⴭⴭ"/>
      <sheetName val="내역을"/>
      <sheetName val="역T형"/>
      <sheetName val="Ⅱ.자재집계표"/>
      <sheetName val="G.R300경비"/>
      <sheetName val="9GNG운반"/>
      <sheetName val="본체"/>
      <sheetName val="토사(PE)"/>
      <sheetName val="이름정의"/>
      <sheetName val="아파트 "/>
      <sheetName val="list"/>
      <sheetName val="날개벽"/>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row r="4">
          <cell r="P4">
            <v>4</v>
          </cell>
        </row>
      </sheetData>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YES"/>
      <sheetName val="표지 (2)"/>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특별교실"/>
      <sheetName val="기숙사"/>
      <sheetName val="화장실"/>
      <sheetName val="총집계-1"/>
      <sheetName val="총집계-2"/>
      <sheetName val="원가-1"/>
      <sheetName val="원가-2"/>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기안"/>
      <sheetName val="갑지"/>
      <sheetName val="견적서"/>
      <sheetName val="내역서"/>
      <sheetName val="견적조건"/>
      <sheetName val="견적조건(을지)"/>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JUCK"/>
      <sheetName val="간선계산"/>
      <sheetName val="N賃率-職"/>
      <sheetName val="ITEM"/>
      <sheetName val="일반공사"/>
      <sheetName val="일위대가"/>
      <sheetName val="을"/>
      <sheetName val="FILE1"/>
      <sheetName val="0.집계"/>
      <sheetName val="1.수변전설비공사"/>
      <sheetName val="남양시작동자105노65기1.3화1.2"/>
      <sheetName val="대구실행"/>
      <sheetName val="Baby일위대가"/>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노무비"/>
      <sheetName val="단가산출"/>
      <sheetName val="조명율표"/>
      <sheetName val="일위대가목차"/>
      <sheetName val="을지"/>
      <sheetName val="MOTOR"/>
      <sheetName val="손익분석"/>
      <sheetName val="대치판정"/>
      <sheetName val="98지급계획"/>
      <sheetName val="제-노임"/>
      <sheetName val="제직재"/>
      <sheetName val="매립"/>
      <sheetName val="기초단가"/>
      <sheetName val="입찰안"/>
      <sheetName val="TOT"/>
      <sheetName val="정부노임단가"/>
      <sheetName val="직노"/>
      <sheetName val="실행내역"/>
      <sheetName val="DATA"/>
      <sheetName val="200"/>
      <sheetName val="DANGA"/>
      <sheetName val="대비"/>
      <sheetName val="부하계산서"/>
      <sheetName val="조도계산서 (도서)"/>
      <sheetName val="말뚝지지력산정"/>
      <sheetName val="MAIN_TABLE"/>
      <sheetName val="1.설계조건"/>
      <sheetName val="아산추가1220"/>
      <sheetName val="당초"/>
      <sheetName val="내역"/>
      <sheetName val="재료"/>
      <sheetName val="내역(설계)"/>
      <sheetName val="식생블럭단위수량"/>
      <sheetName val="#REF"/>
      <sheetName val="LOPCALC"/>
      <sheetName val="가로등부표"/>
      <sheetName val="3-1.CB"/>
      <sheetName val="입찰보고"/>
      <sheetName val="노무비단가"/>
      <sheetName val="Macro1"/>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STORAGE"/>
      <sheetName val="Y-WORK"/>
      <sheetName val="설계예산서"/>
      <sheetName val="수량집계"/>
      <sheetName val="토목"/>
      <sheetName val="가로등내역서"/>
      <sheetName val="수량산출서"/>
      <sheetName val="2000.11월설계내역"/>
      <sheetName val="터파기및재료"/>
      <sheetName val="점수계산1-2"/>
      <sheetName val="BID"/>
      <sheetName val="부대공사비"/>
      <sheetName val="현장관리비집계표"/>
      <sheetName val="제경비율"/>
      <sheetName val="1.수인터널"/>
      <sheetName val="인건비"/>
      <sheetName val="CTEMCOST"/>
      <sheetName val="1차설계변경내역"/>
      <sheetName val="XL4Poppy"/>
      <sheetName val="일위대가(가설)"/>
      <sheetName val="자재단가"/>
      <sheetName val="본공사"/>
      <sheetName val="실행내역서"/>
      <sheetName val="신우"/>
      <sheetName val="BQ"/>
      <sheetName val="90.03실행 "/>
      <sheetName val="자료입력"/>
      <sheetName val="조명시설"/>
      <sheetName val="전선 및 전선관"/>
      <sheetName val="예산변경사항"/>
      <sheetName val="설계내역서"/>
      <sheetName val="구역화물"/>
      <sheetName val="단가일람"/>
      <sheetName val="부대공Ⅱ"/>
      <sheetName val="BID-도로"/>
      <sheetName val="001"/>
      <sheetName val="산출내역서집계표"/>
      <sheetName val="총계"/>
      <sheetName val="내력서"/>
      <sheetName val="집계표"/>
      <sheetName val="단가"/>
      <sheetName val="총괄표"/>
      <sheetName val="실행철강하도"/>
      <sheetName val="내역서2안"/>
      <sheetName val="소야공정계획표"/>
      <sheetName val="가설건물"/>
      <sheetName val="단위단가"/>
      <sheetName val="데이타"/>
      <sheetName val="49-119"/>
      <sheetName val="접지수량"/>
      <sheetName val="연습"/>
      <sheetName val="준검 내역서"/>
      <sheetName val="INPUT"/>
      <sheetName val="적용공정"/>
      <sheetName val="L_RPTB02_01"/>
      <sheetName val="원가계산서"/>
      <sheetName val="금리계산"/>
      <sheetName val="토공"/>
      <sheetName val="48전력선로일위"/>
      <sheetName val="우배수"/>
      <sheetName val="맨홀"/>
      <sheetName val="금호"/>
      <sheetName val="부하(성남)"/>
      <sheetName val="Sheet17"/>
      <sheetName val="I一般比"/>
      <sheetName val="AIR SHOWER(3인용)"/>
      <sheetName val="중기일위대가"/>
      <sheetName val="본선차로수량집계표"/>
      <sheetName val="검사원"/>
      <sheetName val="원가"/>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Module1"/>
      <sheetName val="Module2"/>
      <sheetName val="Module3"/>
      <sheetName val="Module4"/>
      <sheetName val="Module5"/>
      <sheetName val="Module6"/>
      <sheetName val="Module8"/>
      <sheetName val="Module9"/>
      <sheetName val="Module7"/>
      <sheetName val="Module11"/>
      <sheetName val="토목원가계산서"/>
      <sheetName val="토목원가"/>
      <sheetName val="집계장"/>
      <sheetName val="설계내역"/>
      <sheetName val="제외공종"/>
      <sheetName val="기계원가계산서"/>
      <sheetName val="기계원가"/>
      <sheetName val="집계"/>
      <sheetName val="가설내역"/>
      <sheetName val="DATA1"/>
      <sheetName val="수량산출"/>
      <sheetName val="WORK"/>
      <sheetName val="3BL공동구 수량"/>
      <sheetName val="비교표"/>
      <sheetName val="전기일위대가"/>
      <sheetName val="시설물일위"/>
      <sheetName val="기계내역"/>
      <sheetName val="단면(RW1)"/>
      <sheetName val="소비자가"/>
      <sheetName val="ilch"/>
      <sheetName val="일위대가표"/>
      <sheetName val="22단가(철거)"/>
      <sheetName val="49단가"/>
      <sheetName val="49단가(철거)"/>
      <sheetName val="22단가"/>
      <sheetName val="6호기"/>
      <sheetName val="공사원가계산서"/>
      <sheetName val="총내역서"/>
      <sheetName val="관급내역서"/>
      <sheetName val="이전비내역서"/>
      <sheetName val="물량"/>
      <sheetName val="배선설계"/>
      <sheetName val="부하계산"/>
      <sheetName val="기초산출서"/>
      <sheetName val="장비단가산출"/>
      <sheetName val="기둥(원형)"/>
      <sheetName val="과천MAIN"/>
      <sheetName val="터널조도"/>
      <sheetName val="노무비 근거"/>
      <sheetName val="효성CB 1P기초"/>
      <sheetName val="EQ-R1"/>
      <sheetName val="노임"/>
      <sheetName val="Chart1"/>
      <sheetName val="단위내역목록"/>
      <sheetName val="단위내역서"/>
      <sheetName val="원가(1)"/>
      <sheetName val="원가(2)"/>
      <sheetName val="공량산출서"/>
      <sheetName val="품목"/>
      <sheetName val="단가 및 재료비"/>
      <sheetName val="- INFORMATION -"/>
      <sheetName val="2006기계경비산출표"/>
      <sheetName val="보증수수료산출"/>
      <sheetName val="수목데이타 "/>
      <sheetName val="교각1"/>
      <sheetName val="일용노임단가"/>
      <sheetName val="전선"/>
      <sheetName val="CABLE"/>
      <sheetName val="토량산출서"/>
      <sheetName val="2F 회의실견적(5_14 일대)"/>
      <sheetName val="ITB COST"/>
      <sheetName val="수량"/>
      <sheetName val="보차도경계석"/>
      <sheetName val="부대내역"/>
      <sheetName val="지주목시비량산출서"/>
      <sheetName val="단가조사"/>
      <sheetName val="연부97-1"/>
      <sheetName val="갑지1"/>
      <sheetName val="재집"/>
      <sheetName val="직재"/>
      <sheetName val="공사원가계산서)"/>
      <sheetName val="내역집계표"/>
      <sheetName val="전기내역"/>
      <sheetName val="대가집계표"/>
      <sheetName val="대가전기"/>
      <sheetName val="자료"/>
      <sheetName val="집계표(관급)"/>
      <sheetName val="전기내역관급"/>
      <sheetName val="J直材4"/>
      <sheetName val="단"/>
      <sheetName val="96보완계획7.12"/>
      <sheetName val="갑지(가로)"/>
      <sheetName val="표지목차간지"/>
      <sheetName val="예산조서-총괄"/>
      <sheetName val="예산조서-신공항1"/>
      <sheetName val="가설물"/>
      <sheetName val="K"/>
      <sheetName val="원가계산서 (총괄)"/>
      <sheetName val="원가계산서 (건축)"/>
      <sheetName val="(총괄집계)"/>
      <sheetName val="내역구성"/>
      <sheetName val="4원가"/>
      <sheetName val="임시급식"/>
      <sheetName val="옥외가스"/>
      <sheetName val="임시급식 (2)"/>
      <sheetName val="목차"/>
      <sheetName val="unit 4"/>
      <sheetName val="Summary Sheets"/>
      <sheetName val="요율"/>
      <sheetName val="일위목록-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6동"/>
      <sheetName val="Macro2"/>
      <sheetName val="예산명세서"/>
      <sheetName val="계수시트"/>
      <sheetName val="Total"/>
      <sheetName val="설직재-1"/>
      <sheetName val="노원열병합  건축공사기성내역서"/>
      <sheetName val="CA지입"/>
      <sheetName val="공종별내역서"/>
      <sheetName val="건축공사"/>
      <sheetName val="기계경비"/>
      <sheetName val="봉양~조차장간고하개명(신설)"/>
      <sheetName val="주상도"/>
      <sheetName val="하조서"/>
      <sheetName val="가로등"/>
      <sheetName val="공사비예산서(토목분)"/>
      <sheetName val="변압기 및 발전기 용량"/>
      <sheetName val="일위대가(목록)"/>
      <sheetName val="재료비"/>
      <sheetName val="참고"/>
      <sheetName val="공사개요"/>
      <sheetName val="각형맨홀"/>
      <sheetName val="수목단가"/>
      <sheetName val="시설수량표"/>
      <sheetName val="식재수량표"/>
      <sheetName val="일위목록"/>
      <sheetName val="t형"/>
      <sheetName val="2000년1차"/>
      <sheetName val="설비내역서"/>
      <sheetName val="건축내역서"/>
      <sheetName val="전기내역서"/>
      <sheetName val="98NS-N"/>
      <sheetName val="설비"/>
      <sheetName val="차액보증"/>
      <sheetName val="타공종이기"/>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적상기초자료"/>
      <sheetName val="Macro(전선)"/>
      <sheetName val="6PILE  (돌출)"/>
      <sheetName val="지급자재"/>
      <sheetName val="99총공사내역서"/>
      <sheetName val="L_RPTA05_목록"/>
      <sheetName val="지진시"/>
      <sheetName val="3.공통공사대비"/>
      <sheetName val="C3"/>
      <sheetName val="자동 철거"/>
      <sheetName val="자동 설치"/>
      <sheetName val="토목 철주"/>
      <sheetName val="철거 일위대가(1-19)"/>
      <sheetName val="철거 일위대가(20-22)"/>
      <sheetName val="설치 일위대가(23-45호)"/>
      <sheetName val="설치 일위대가(46~78호)"/>
      <sheetName val="20관리비율"/>
      <sheetName val="고분전시관"/>
      <sheetName val="철거산출근거"/>
      <sheetName val="전차선로 물량표"/>
      <sheetName val="인건-측정"/>
      <sheetName val="발신정보"/>
      <sheetName val="율촌법률사무소2내역"/>
      <sheetName val="보합"/>
      <sheetName val="기계경비(시간당)"/>
      <sheetName val="램머"/>
      <sheetName val="단  가  대  비  표"/>
      <sheetName val="일  위  대  가  목  록"/>
      <sheetName val="증감대비"/>
      <sheetName val="전기2005"/>
      <sheetName val="통신2005"/>
      <sheetName val="총괄내역서"/>
      <sheetName val="수입"/>
      <sheetName val="조건표"/>
      <sheetName val="JJ"/>
      <sheetName val="설계"/>
      <sheetName val="설 계"/>
      <sheetName val="ASP포장"/>
      <sheetName val="내역서(전기)"/>
      <sheetName val="단가산출서(기계)"/>
      <sheetName val="에너지동"/>
      <sheetName val="코드표"/>
      <sheetName val="Sheet1 (2)"/>
      <sheetName val="DATE"/>
      <sheetName val="내역서 (2)"/>
      <sheetName val="12월31일"/>
      <sheetName val="간접비"/>
      <sheetName val="설계명세서"/>
      <sheetName val="부대시설"/>
      <sheetName val="Apt내역"/>
      <sheetName val="한강운반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공사비"/>
      <sheetName val="가드레일산근"/>
      <sheetName val="수량집계표"/>
      <sheetName val="단가비교"/>
      <sheetName val="적용2002"/>
      <sheetName val="중기"/>
      <sheetName val="45,46"/>
      <sheetName val="교대(A1)"/>
      <sheetName val="교대(A1-A2)"/>
      <sheetName val="자재대"/>
      <sheetName val="소요자재"/>
      <sheetName val="노무산출서"/>
      <sheetName val="ETC"/>
      <sheetName val="우수맨홀공제단위수량"/>
      <sheetName val="스톱로그내역"/>
      <sheetName val="수주현황2월"/>
      <sheetName val="단면 (2)"/>
      <sheetName val="토공유동표"/>
      <sheetName val="교각계산"/>
      <sheetName val="JUCKEYK"/>
      <sheetName val="돌망태단위수량"/>
      <sheetName val="A-4"/>
      <sheetName val="IMP(MAIN)"/>
      <sheetName val="IMP (REACTOR)"/>
      <sheetName val="오산갈곳"/>
      <sheetName val="맨홀수량집계"/>
      <sheetName val="설계조건"/>
      <sheetName val="날개벽(TYPE3)"/>
      <sheetName val="안정계산"/>
      <sheetName val="단면검토"/>
      <sheetName val="예정(3)"/>
      <sheetName val="동원(3)"/>
      <sheetName val="1.설계기준"/>
      <sheetName val="주형"/>
      <sheetName val="3차설계"/>
      <sheetName val="현황CODE"/>
      <sheetName val="손익현황"/>
      <sheetName val="ABUT수량-A1"/>
      <sheetName val="밸브설치"/>
      <sheetName val="3.바닥판설계"/>
      <sheetName val="자재"/>
      <sheetName val="공통(20-91)"/>
      <sheetName val="TEL"/>
      <sheetName val="예산조서(무선)"/>
      <sheetName val="전기단가조사서"/>
      <sheetName val="부하LOAD"/>
      <sheetName val="포장공"/>
      <sheetName val="본부소개"/>
      <sheetName val="주사무실종합"/>
      <sheetName val="기초자료"/>
      <sheetName val="여과지동"/>
      <sheetName val="내역표지"/>
      <sheetName val="BOQ"/>
      <sheetName val="역T형교대(말뚝기초)"/>
      <sheetName val="연결임시"/>
      <sheetName val="계산식"/>
      <sheetName val="가도공"/>
      <sheetName val="SG"/>
      <sheetName val="철거집계"/>
      <sheetName val="말뚝물량"/>
      <sheetName val="48평단가"/>
      <sheetName val="57단가"/>
      <sheetName val="54평단가"/>
      <sheetName val="66평단가"/>
      <sheetName val="61단가"/>
      <sheetName val="89평단가"/>
      <sheetName val="84평단가"/>
      <sheetName val="경상직원"/>
      <sheetName val="가시설흙막이"/>
      <sheetName val="U-TYPE(1)"/>
      <sheetName val="기계경비일람"/>
      <sheetName val="OPGW기별"/>
      <sheetName val="전체"/>
      <sheetName val="간접"/>
      <sheetName val="날개벽(시점좌측)"/>
      <sheetName val="TABLE"/>
      <sheetName val="총괄집계표"/>
      <sheetName val="고창터널(고창방향)"/>
      <sheetName val="강북라우터"/>
      <sheetName val="건축공사실행"/>
      <sheetName val="대외공문"/>
      <sheetName val="건축내역"/>
      <sheetName val="유첨#2"/>
      <sheetName val="현관"/>
      <sheetName val="노무비산출"/>
      <sheetName val="BJJIN"/>
      <sheetName val="DWPM"/>
      <sheetName val="사전공사"/>
      <sheetName val="내역서(토목)"/>
      <sheetName val="NYS"/>
      <sheetName val="플랜트 설치"/>
      <sheetName val="총수량집계표"/>
      <sheetName val="연령현황"/>
      <sheetName val="집수정(600-700)"/>
      <sheetName val="기자재비"/>
      <sheetName val="현장관리비내역서"/>
      <sheetName val="포장복구집계"/>
      <sheetName val="합천내역"/>
      <sheetName val="2000년 공정표"/>
      <sheetName val="1공구(을)"/>
      <sheetName val="교통대책내역"/>
      <sheetName val="대공종"/>
      <sheetName val="보할공정"/>
      <sheetName val="일반수량"/>
      <sheetName val="BOQ(전체)"/>
      <sheetName val="변경내역을"/>
      <sheetName val="구리토평1전기"/>
      <sheetName val="세부내역"/>
      <sheetName val="품셈"/>
      <sheetName val="SLAB&quot;1&quot;"/>
      <sheetName val="220 (2)"/>
      <sheetName val="맨홀수량산출"/>
      <sheetName val="1공구 건정토건 토공"/>
      <sheetName val="고등학교"/>
      <sheetName val="세목전체"/>
      <sheetName val="집수A"/>
    </sheetNames>
    <definedNames>
      <definedName name="Macro10"/>
      <definedName name="Macro12"/>
      <definedName name="Macro14"/>
      <definedName name="Macro7"/>
      <definedName name="Macro9"/>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sheetData sheetId="499"/>
      <sheetData sheetId="500"/>
      <sheetData sheetId="501"/>
      <sheetData sheetId="502"/>
      <sheetData sheetId="503"/>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refreshError="1"/>
      <sheetData sheetId="548"/>
      <sheetData sheetId="549"/>
      <sheetData sheetId="550" refreshError="1"/>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refreshError="1"/>
      <sheetData sheetId="611" refreshError="1"/>
      <sheetData sheetId="612" refreshError="1"/>
      <sheetData sheetId="613"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압강하(옥외가로등)"/>
      <sheetName val="단락전류-A"/>
      <sheetName val="단락전류-B"/>
      <sheetName val="성남장호원"/>
      <sheetName val="DATA"/>
      <sheetName val="Sheet3"/>
      <sheetName val="발전기용량계산"/>
      <sheetName val="단가"/>
      <sheetName val="인건비"/>
      <sheetName val="신구로단락용량(최종)"/>
      <sheetName val="집수정(600-700)"/>
    </sheetNames>
    <sheetDataSet>
      <sheetData sheetId="0" refreshError="1"/>
      <sheetData sheetId="1" refreshError="1">
        <row r="4">
          <cell r="Q4">
            <v>6600</v>
          </cell>
        </row>
      </sheetData>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MCC)"/>
      <sheetName val="TITLE"/>
      <sheetName val="조도"/>
      <sheetName val="간선"/>
      <sheetName val="부하리스트"/>
      <sheetName val="TR"/>
      <sheetName val="MCC"/>
      <sheetName val="부하"/>
      <sheetName val="GEN-1"/>
      <sheetName val="GEN-2"/>
      <sheetName val="전화"/>
      <sheetName val="TV"/>
      <sheetName val="BATT"/>
      <sheetName val="BAT2"/>
      <sheetName val="접지"/>
      <sheetName val="Macro(전기)"/>
      <sheetName val="MOTOR"/>
      <sheetName val="ITEM"/>
      <sheetName val="터파기및재료"/>
      <sheetName val="001"/>
      <sheetName val="ⴭⴭⴭⴭ"/>
      <sheetName val="쓰레기통"/>
      <sheetName val="부하계산서(1단지)"/>
      <sheetName val="간선(1단지)"/>
      <sheetName val="변압기(1단지)"/>
      <sheetName val="발전기(갑)-1단지"/>
      <sheetName val="발전기(을)-1단지"/>
      <sheetName val="부하계산서(2단지)"/>
      <sheetName val="간선(2단지)"/>
      <sheetName val="변압기(2단지)"/>
      <sheetName val="발전기(갑)-2단지"/>
      <sheetName val="발전기(을)-2단지"/>
      <sheetName val="부하계산서(상가)"/>
      <sheetName val="변압기(임대)"/>
      <sheetName val="TV 전계강도"/>
      <sheetName val="축전지용량"/>
      <sheetName val="밧데리"/>
      <sheetName val="접지-2"/>
      <sheetName val="조도계산서 (도서)"/>
      <sheetName val="3련 BOX"/>
      <sheetName val="노임단가"/>
      <sheetName val="401"/>
      <sheetName val="DATA-UPS"/>
      <sheetName val="품셈기준"/>
      <sheetName val="내역서"/>
      <sheetName val="1"/>
      <sheetName val="Macro(전선)"/>
      <sheetName val="단락전류-A"/>
      <sheetName val="집수정(600-700)"/>
      <sheetName val="DATA"/>
      <sheetName val="D-RMIL"/>
      <sheetName val="전압강하계산서"/>
      <sheetName val="전압강하-data "/>
      <sheetName val="POL6차-PIPING"/>
      <sheetName val="발전기계산서"/>
      <sheetName val="BEND LOSS"/>
      <sheetName val="PI"/>
      <sheetName val="차액보증"/>
      <sheetName val="수량산출"/>
      <sheetName val="총괄집계 (현대-거평분)"/>
      <sheetName val="공급기지(토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원남울진낙찰내역(99.4.13 부산청)"/>
      <sheetName val="MACRO(MCC)"/>
      <sheetName val="단락전류-A"/>
      <sheetName val="구조물철거타공정이월"/>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락갱조도"/>
      <sheetName val="말고개터널조도계산서"/>
      <sheetName val="말고개터널조명전압강하"/>
      <sheetName val="CABLE굵기산출"/>
      <sheetName val="ST BOX "/>
      <sheetName val="CABLE TRAY용적산정"/>
      <sheetName val="ST부하계산"/>
      <sheetName val="실행철강하도"/>
      <sheetName val="MACRO(MCC)"/>
      <sheetName val="단락전류-A"/>
      <sheetName val="사통"/>
    </sheetNames>
    <sheetDataSet>
      <sheetData sheetId="0" refreshError="1"/>
      <sheetData sheetId="1" refreshError="1"/>
      <sheetData sheetId="2" refreshError="1">
        <row r="11">
          <cell r="P11">
            <v>17581.645720588636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STORAGE"/>
      <sheetName val="YES"/>
      <sheetName val=""/>
      <sheetName val="말고개터널조명전압강하"/>
      <sheetName val="실행철강하도"/>
      <sheetName val="MACRO(MCC)"/>
      <sheetName val="DATA"/>
      <sheetName val="조명율표"/>
      <sheetName val="터파기및재료"/>
    </sheetNames>
    <definedNames>
      <definedName name="Macro13"/>
    </defined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일반구간"/>
      <sheetName val="차선도색집계"/>
      <sheetName val="노즈부차선도색"/>
      <sheetName val="차선도색설치현황"/>
      <sheetName val="노면표시"/>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표지병설치현황"/>
      <sheetName val="곡선유도표지판 단위"/>
      <sheetName val="미끄럼방지시설"/>
      <sheetName val="미끄럼 현황"/>
      <sheetName val="미끄럼방지 단위"/>
      <sheetName val="낙석방지책"/>
      <sheetName val="낙석방지책 수량집계"/>
      <sheetName val="낙석방책 조서"/>
      <sheetName val="낙석방책 단위"/>
      <sheetName val="낙석방지망 조서"/>
      <sheetName val="암파쇄방호시설"/>
      <sheetName val="세륜세차시설"/>
      <sheetName val="가설방음판넬"/>
      <sheetName val="수목이식"/>
      <sheetName val="보도,경계석 집계1"/>
      <sheetName val="보도,경계석 집계2"/>
      <sheetName val="연장조서"/>
      <sheetName val="방진망설치계획"/>
      <sheetName val="침사지설치계획"/>
      <sheetName val="가설방음판넬 (2)"/>
      <sheetName val="침사지수량집계"/>
      <sheetName val="차선도색총수량집계표"/>
      <sheetName val="노면표시수량"/>
      <sheetName val="침사지단위수량"/>
      <sheetName val="차선도색기타집계표"/>
      <sheetName val="부대공"/>
      <sheetName val="말고개터널조명전압강하"/>
      <sheetName val="실행철강하도"/>
      <sheetName val="AS포장복구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1">
          <cell r="A1" t="str">
            <v>데리네이타 설치현황</v>
          </cell>
        </row>
        <row r="2">
          <cell r="A2" t="str">
            <v>측              점</v>
          </cell>
        </row>
        <row r="3">
          <cell r="A3" t="str">
            <v>시점</v>
          </cell>
        </row>
        <row r="4">
          <cell r="A4" t="str">
            <v>총    계</v>
          </cell>
        </row>
        <row r="5">
          <cell r="A5" t="str">
            <v>0+000</v>
          </cell>
        </row>
        <row r="6">
          <cell r="A6" t="str">
            <v>0+050</v>
          </cell>
        </row>
        <row r="7">
          <cell r="A7" t="str">
            <v>0+095</v>
          </cell>
        </row>
        <row r="8">
          <cell r="A8" t="str">
            <v>0+245</v>
          </cell>
        </row>
        <row r="9">
          <cell r="A9" t="str">
            <v>1+070</v>
          </cell>
        </row>
        <row r="10">
          <cell r="A10" t="str">
            <v>1+300</v>
          </cell>
        </row>
        <row r="11">
          <cell r="A11" t="str">
            <v>2+050</v>
          </cell>
        </row>
        <row r="12">
          <cell r="A12" t="str">
            <v>2+475</v>
          </cell>
        </row>
        <row r="13">
          <cell r="A13" t="str">
            <v>3+230</v>
          </cell>
        </row>
        <row r="14">
          <cell r="A14" t="str">
            <v>5+600</v>
          </cell>
        </row>
        <row r="15">
          <cell r="A15" t="str">
            <v>6+200</v>
          </cell>
        </row>
        <row r="16">
          <cell r="A16" t="str">
            <v>6+910</v>
          </cell>
        </row>
        <row r="17">
          <cell r="A17" t="str">
            <v>7+540</v>
          </cell>
        </row>
        <row r="18">
          <cell r="A18" t="str">
            <v>9+060</v>
          </cell>
        </row>
        <row r="19">
          <cell r="A19" t="str">
            <v>9+160</v>
          </cell>
        </row>
        <row r="20">
          <cell r="A20" t="str">
            <v>10+670</v>
          </cell>
        </row>
        <row r="21">
          <cell r="A21" t="str">
            <v>12+120</v>
          </cell>
        </row>
        <row r="22">
          <cell r="A22" t="str">
            <v>14+875</v>
          </cell>
        </row>
        <row r="23">
          <cell r="A23">
            <v>15</v>
          </cell>
        </row>
        <row r="24">
          <cell r="A24">
            <v>875</v>
          </cell>
        </row>
        <row r="25">
          <cell r="A25" t="str">
            <v>16+215</v>
          </cell>
        </row>
        <row r="26">
          <cell r="A26" t="str">
            <v>16+960</v>
          </cell>
        </row>
        <row r="27">
          <cell r="A27" t="str">
            <v>17+295</v>
          </cell>
        </row>
        <row r="28">
          <cell r="A28" t="str">
            <v>17+610</v>
          </cell>
        </row>
        <row r="29">
          <cell r="A29" t="str">
            <v>17+910</v>
          </cell>
        </row>
        <row r="30">
          <cell r="A30" t="str">
            <v>18+410</v>
          </cell>
        </row>
        <row r="31">
          <cell r="A31" t="str">
            <v>18+745</v>
          </cell>
        </row>
        <row r="32">
          <cell r="A32" t="str">
            <v>0+000</v>
          </cell>
        </row>
        <row r="33">
          <cell r="A33" t="str">
            <v>0+050</v>
          </cell>
        </row>
        <row r="34">
          <cell r="A34" t="str">
            <v>0+095</v>
          </cell>
        </row>
        <row r="35">
          <cell r="A35" t="str">
            <v>0+245</v>
          </cell>
        </row>
        <row r="36">
          <cell r="A36" t="str">
            <v>1+070</v>
          </cell>
        </row>
        <row r="37">
          <cell r="A37" t="str">
            <v>1+300</v>
          </cell>
        </row>
        <row r="38">
          <cell r="A38" t="str">
            <v>2+050</v>
          </cell>
        </row>
        <row r="39">
          <cell r="A39" t="str">
            <v>2+475</v>
          </cell>
        </row>
        <row r="40">
          <cell r="A40" t="str">
            <v>3+230</v>
          </cell>
        </row>
        <row r="41">
          <cell r="A41" t="str">
            <v>5+600</v>
          </cell>
        </row>
        <row r="42">
          <cell r="A42" t="str">
            <v>6+200</v>
          </cell>
        </row>
        <row r="43">
          <cell r="A43" t="str">
            <v>6+910</v>
          </cell>
        </row>
        <row r="44">
          <cell r="A44" t="str">
            <v>7+540</v>
          </cell>
        </row>
        <row r="45">
          <cell r="A45" t="str">
            <v>9+060</v>
          </cell>
        </row>
        <row r="46">
          <cell r="A46" t="str">
            <v>9+160</v>
          </cell>
        </row>
        <row r="47">
          <cell r="A47" t="str">
            <v>10+670</v>
          </cell>
        </row>
        <row r="48">
          <cell r="A48" t="str">
            <v>12+120</v>
          </cell>
        </row>
        <row r="49">
          <cell r="A49" t="str">
            <v>14+875</v>
          </cell>
        </row>
        <row r="50">
          <cell r="A50">
            <v>15</v>
          </cell>
        </row>
        <row r="51">
          <cell r="A51">
            <v>875</v>
          </cell>
        </row>
        <row r="52">
          <cell r="A52" t="str">
            <v>16+215</v>
          </cell>
        </row>
        <row r="53">
          <cell r="A53" t="str">
            <v>16+960</v>
          </cell>
        </row>
        <row r="54">
          <cell r="A54" t="str">
            <v>17+295</v>
          </cell>
        </row>
        <row r="55">
          <cell r="A55" t="str">
            <v>17+610</v>
          </cell>
        </row>
        <row r="56">
          <cell r="A56" t="str">
            <v>17+910</v>
          </cell>
        </row>
        <row r="57">
          <cell r="A57" t="str">
            <v>18+410</v>
          </cell>
        </row>
        <row r="58">
          <cell r="A58" t="str">
            <v>18+745</v>
          </cell>
        </row>
        <row r="59">
          <cell r="A59" t="str">
            <v>불영 RAMP-A 0+000</v>
          </cell>
        </row>
        <row r="60">
          <cell r="A60" t="str">
            <v>불영 RAMP-A 0+500</v>
          </cell>
        </row>
        <row r="61">
          <cell r="A61" t="str">
            <v>불영 RAMP-A 0+000</v>
          </cell>
        </row>
        <row r="62">
          <cell r="A62" t="str">
            <v>불영 RAMP-A 0+500</v>
          </cell>
        </row>
        <row r="63">
          <cell r="A63" t="str">
            <v>불영 RAMP-B 0+100</v>
          </cell>
        </row>
        <row r="64">
          <cell r="A64" t="str">
            <v>불영 RAMP-C 0+000</v>
          </cell>
        </row>
        <row r="65">
          <cell r="A65" t="str">
            <v>불영 RAMP-C 0+040</v>
          </cell>
        </row>
        <row r="66">
          <cell r="A66" t="str">
            <v>불영 RAMP-D 0+000</v>
          </cell>
        </row>
        <row r="67">
          <cell r="A67" t="str">
            <v>불영 RAMP-D 0+235</v>
          </cell>
        </row>
        <row r="68">
          <cell r="A68" t="str">
            <v>불영 RAMP-E 0+000</v>
          </cell>
        </row>
        <row r="69">
          <cell r="A69" t="str">
            <v>불영 RAMP-E 0+040</v>
          </cell>
        </row>
        <row r="70">
          <cell r="A70" t="str">
            <v>산성 RAMP-A 0+000</v>
          </cell>
        </row>
        <row r="71">
          <cell r="A71" t="str">
            <v>산성 RAMP-A 0+040</v>
          </cell>
        </row>
        <row r="72">
          <cell r="A72" t="str">
            <v>산성 RAMP-A 0+000</v>
          </cell>
        </row>
        <row r="73">
          <cell r="A73" t="str">
            <v>산성 RAMP-A 0+040</v>
          </cell>
        </row>
        <row r="74">
          <cell r="A74" t="str">
            <v>산성 RAMP-B 0+000</v>
          </cell>
        </row>
        <row r="75">
          <cell r="A75" t="str">
            <v>산성 RAMP-B 0+040</v>
          </cell>
        </row>
        <row r="76">
          <cell r="A76" t="str">
            <v>산성 RAMP-C 0+000</v>
          </cell>
        </row>
        <row r="77">
          <cell r="A77" t="str">
            <v>산성 RAMP-C 0+180</v>
          </cell>
        </row>
        <row r="78">
          <cell r="A78" t="str">
            <v>산성 RAMP-D 0+000</v>
          </cell>
        </row>
        <row r="79">
          <cell r="A79" t="str">
            <v>산성 RAMP-D 0+040</v>
          </cell>
        </row>
        <row r="80">
          <cell r="A80" t="str">
            <v>산성 RAMP-E 0+000</v>
          </cell>
        </row>
        <row r="81">
          <cell r="A81" t="str">
            <v>산성 RAMP-E 0+240</v>
          </cell>
        </row>
        <row r="82">
          <cell r="A82" t="str">
            <v>고성 RAMP-A 0+060</v>
          </cell>
        </row>
        <row r="83">
          <cell r="A83" t="str">
            <v>고성 RAMP-A 0+100</v>
          </cell>
        </row>
        <row r="84">
          <cell r="A84" t="str">
            <v>고성 RAMP-A 0+060</v>
          </cell>
        </row>
        <row r="85">
          <cell r="A85" t="str">
            <v>고성 RAMP-A 0+100</v>
          </cell>
        </row>
        <row r="86">
          <cell r="A86" t="str">
            <v>고성 RAMP-B 0+000</v>
          </cell>
        </row>
        <row r="87">
          <cell r="A87" t="str">
            <v>고성 RAMP-B 0+220</v>
          </cell>
        </row>
        <row r="88">
          <cell r="A88" t="str">
            <v>고성 RAMP-C 0+000</v>
          </cell>
        </row>
        <row r="89">
          <cell r="A89" t="str">
            <v>고성 RAMP-C 0+040</v>
          </cell>
        </row>
        <row r="90">
          <cell r="A90" t="str">
            <v>고성 RAMP-D 0+000</v>
          </cell>
        </row>
        <row r="91">
          <cell r="A91" t="str">
            <v>고성 RAMP-D 0+260</v>
          </cell>
        </row>
        <row r="92">
          <cell r="A92" t="str">
            <v>고성 RAMP-E 0+000</v>
          </cell>
        </row>
        <row r="93">
          <cell r="A93" t="str">
            <v>고성 RAMP-E 0+040</v>
          </cell>
        </row>
        <row r="94">
          <cell r="A94" t="str">
            <v>온양  RAMP-A 0+300</v>
          </cell>
        </row>
        <row r="95">
          <cell r="A95" t="str">
            <v>온양  RAMP-A 0+300</v>
          </cell>
        </row>
        <row r="96">
          <cell r="A96" t="str">
            <v>온양  RAMP-A 0+670</v>
          </cell>
        </row>
        <row r="97">
          <cell r="A97" t="str">
            <v>온양  RAMP-D 0+400</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炷舅?XLS]데이타'!$E$124"/>
      <sheetName val="ls]노임"/>
      <sheetName val="____"/>
      <sheetName val="___"/>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炷舅?XLS"/>
      <sheetName val="ls"/>
      <sheetName val="토공사"/>
      <sheetName val="소일위대가코드표"/>
      <sheetName val="품셈집계표"/>
      <sheetName val="자재조사표(참고용)"/>
      <sheetName val="일반부표집계표"/>
      <sheetName val="간접"/>
      <sheetName val="원가계산"/>
      <sheetName val="단가대비표"/>
      <sheetName val="수목일위"/>
      <sheetName val=""/>
      <sheetName val="설명"/>
      <sheetName val="노임단가"/>
      <sheetName val="단가조사"/>
      <sheetName val="Sheet1"/>
      <sheetName val="수목데이타"/>
      <sheetName val="수목표준대가"/>
      <sheetName val="기타 정보통신공사"/>
      <sheetName val="건축2"/>
      <sheetName val="시설물일위"/>
      <sheetName val="가설공사"/>
      <sheetName val="단가결정"/>
      <sheetName val="내역아"/>
      <sheetName val="울타리"/>
      <sheetName val="문학간접"/>
      <sheetName val="원내역"/>
      <sheetName val="6호기"/>
      <sheetName val="Customer Databas"/>
      <sheetName val="AS포장복구 "/>
      <sheetName val="2000.11월설계내역"/>
      <sheetName val="품셈TABLE"/>
      <sheetName val="표지 (2)"/>
      <sheetName val="공종단가"/>
      <sheetName val="참고"/>
      <sheetName val="공사개요"/>
      <sheetName val="장비별표(오거보링)(Ø400)(12M)"/>
      <sheetName val="갑  지"/>
      <sheetName val="䈘목(중국단풍-)"/>
      <sheetName val="1"/>
      <sheetName val="2"/>
      <sheetName val="3"/>
      <sheetName val="4"/>
      <sheetName val="5"/>
      <sheetName val="화재 탐지 설비"/>
      <sheetName val="접속도로1"/>
      <sheetName val="평가데이터"/>
      <sheetName val="unit 4"/>
      <sheetName val="Total"/>
      <sheetName val="횡배수관재료-"/>
      <sheetName val="계산서(직선부)"/>
      <sheetName val="포장재료집계표"/>
      <sheetName val="콘크리트측구연장"/>
      <sheetName val="포장공"/>
      <sheetName val="-몰탈콘크리트"/>
      <sheetName val="-배수구조물공토공"/>
      <sheetName val="수량산출서"/>
      <sheetName val="골조시행"/>
      <sheetName val="간선계산"/>
      <sheetName val="전익자재"/>
      <sheetName val="총괄내역"/>
      <sheetName val="가설공사비"/>
      <sheetName val="도로구조공사비"/>
      <sheetName val="도로토공공사비"/>
      <sheetName val="여수토공사비"/>
      <sheetName val="자재단가조사표-수목"/>
      <sheetName val="금액내역서"/>
      <sheetName val="기초일위"/>
      <sheetName val="49"/>
      <sheetName val="시설일위"/>
      <sheetName val="조명일위"/>
      <sheetName val="1차증가원가계산"/>
      <sheetName val="직재"/>
      <sheetName val="재집"/>
      <sheetName val="전체"/>
      <sheetName val="일위대가(가설)"/>
      <sheetName val="Sheet1 (2)"/>
      <sheetName val="금액"/>
      <sheetName val="노임이"/>
      <sheetName val="이름표지정"/>
      <sheetName val="기본단가표"/>
      <sheetName val="준검 내역서"/>
      <sheetName val="data"/>
      <sheetName val="직접경비"/>
      <sheetName val="직접인건비"/>
      <sheetName val="건축-물가변동"/>
      <sheetName val="현장관리비"/>
      <sheetName val="데리네이타현황"/>
      <sheetName val="단가 및 재료비"/>
      <sheetName val="단가산출2"/>
      <sheetName val="교사기준면적(초등)"/>
      <sheetName val="내역"/>
      <sheetName val="금융비용"/>
      <sheetName val="EACT10"/>
      <sheetName val="Sheet2"/>
      <sheetName val="철근총괄집계표"/>
      <sheetName val="#REF"/>
      <sheetName val="집수정(600-700)"/>
      <sheetName val="토사(PE)"/>
      <sheetName val="DATE"/>
      <sheetName val="Sheet3"/>
      <sheetName val="터파기및재료"/>
      <sheetName val="빗물받이(910-510-410)"/>
      <sheetName val="우수"/>
      <sheetName val="일위대가"/>
      <sheetName val="2000년1차"/>
      <sheetName val="2000전체분"/>
      <sheetName val="전주2本1"/>
      <sheetName val="조명시설"/>
      <sheetName val="1.설계조건"/>
      <sheetName val="9811"/>
      <sheetName val="A"/>
      <sheetName val="공종목록표"/>
      <sheetName val="개인"/>
      <sheetName val="산출내역서집계표"/>
      <sheetName val="DC-O-4-S(설명서)"/>
      <sheetName val="노무,재료"/>
      <sheetName val="별표집계"/>
      <sheetName val="남양내역"/>
      <sheetName val="Sheet4"/>
      <sheetName val="공종별원가계산"/>
      <sheetName val="가감수량"/>
      <sheetName val="맨홀수량산출"/>
      <sheetName val="총괄내역서"/>
      <sheetName val="참조"/>
      <sheetName val="참조M"/>
      <sheetName val="DANGA"/>
      <sheetName val="전기"/>
      <sheetName val="9509"/>
      <sheetName val="자재단가"/>
      <sheetName val="파일의이용"/>
      <sheetName val="단가"/>
      <sheetName val="개소별수량산출"/>
      <sheetName val="견적시담(송포2공구)"/>
      <sheetName val="수목단가"/>
      <sheetName val="시설수량표"/>
      <sheetName val="식재수량표"/>
      <sheetName val="시멘트"/>
      <sheetName val="일위대가-1"/>
      <sheetName val="철콘"/>
      <sheetName val="준공정산"/>
      <sheetName val="일위목록"/>
      <sheetName val="날개벽"/>
      <sheetName val="기계경비적용기준"/>
      <sheetName val="단가산출"/>
      <sheetName val="횡배수관토공수량"/>
      <sheetName val="품셈"/>
      <sheetName val="전기혼잡제경비(45)"/>
      <sheetName val="INPUT"/>
      <sheetName val="토공산출(주차장)"/>
      <sheetName val="현장관리"/>
      <sheetName val="공통가설"/>
      <sheetName val="매입"/>
      <sheetName val="토공산출 (아파트)"/>
      <sheetName val="연습"/>
      <sheetName val="10공구일위"/>
      <sheetName val="단가산출1"/>
      <sheetName val="노임(1차)"/>
      <sheetName val="인건비"/>
      <sheetName val="물가자료"/>
      <sheetName val="BID"/>
      <sheetName val="Mc1"/>
      <sheetName val="입찰"/>
      <sheetName val="현경"/>
      <sheetName val="기초자료입력"/>
      <sheetName val="2공구산출내역"/>
      <sheetName val="중기사용료산출근거"/>
      <sheetName val="공사별 가중치 산출근거(토목)"/>
      <sheetName val="가중치근거(조경)"/>
      <sheetName val="년도별시공"/>
      <sheetName val="정렬"/>
      <sheetName val="공내역"/>
      <sheetName val="내역(APT)"/>
      <sheetName val="골조대비내역"/>
      <sheetName val="평가내역"/>
      <sheetName val="간접비"/>
      <sheetName val="식재일위"/>
      <sheetName val="123"/>
      <sheetName val="5 일위목록"/>
      <sheetName val="7 단가조사"/>
      <sheetName val="6 일위대가"/>
      <sheetName val="기계설비-물가변동"/>
      <sheetName val="E.P.T수량산출서"/>
      <sheetName val="Ⅶ-2.현장경비산출"/>
      <sheetName val="배수내역"/>
      <sheetName val="DT"/>
      <sheetName val="롤러"/>
      <sheetName val="펌프차타설"/>
      <sheetName val="ABUT수량-A1"/>
      <sheetName val="시설물기초"/>
      <sheetName val="현장"/>
      <sheetName val="JUCKEYK"/>
      <sheetName val="조건"/>
      <sheetName val="단위단가"/>
      <sheetName val="관공일위대가"/>
      <sheetName val="계수시트"/>
      <sheetName val="일위대가목차"/>
      <sheetName val="수안보-MBR1"/>
      <sheetName val="일위"/>
      <sheetName val="식재"/>
      <sheetName val="시설물"/>
      <sheetName val="식재출력용"/>
      <sheetName val="유지관리"/>
      <sheetName val="부하계산서"/>
      <sheetName val="비목군분류일위"/>
      <sheetName val="자재 집계표"/>
      <sheetName val="말고개터널조명전압강하"/>
      <sheetName val="세부내역"/>
      <sheetName val="수량산출"/>
      <sheetName val="제수"/>
      <sheetName val="공기"/>
      <sheetName val="교육종류"/>
      <sheetName val="예가표"/>
      <sheetName val="예산명세서"/>
      <sheetName val="설계명세서"/>
      <sheetName val="자료입력"/>
      <sheetName val="실행간접비용"/>
      <sheetName val="合成単価作成表-BLDG"/>
      <sheetName val="카렌스센터계량기설치공사"/>
      <sheetName val="삭제금지단가"/>
      <sheetName val="설계서"/>
      <sheetName val="공사기본내용입력"/>
      <sheetName val="공통"/>
      <sheetName val="부대공Ⅱ"/>
      <sheetName val="동해title"/>
      <sheetName val="토목주소"/>
      <sheetName val="공사비예산서(토목분)"/>
      <sheetName val="경산"/>
      <sheetName val="2.대외공문"/>
      <sheetName val="공사요율산출표"/>
      <sheetName val="에너지동"/>
      <sheetName val="공구원가계산"/>
      <sheetName val="총괄표"/>
      <sheetName val="대가표(품셈)"/>
      <sheetName val="설계내역일위"/>
      <sheetName val="가도공"/>
      <sheetName val="상 부"/>
      <sheetName val="현관"/>
      <sheetName val="인원"/>
      <sheetName val="전선 및 전선관"/>
      <sheetName val="금융"/>
      <sheetName val="귀래 설계 공내역서"/>
      <sheetName val="MOTOR"/>
      <sheetName val="지주목시비량산출서"/>
      <sheetName val="기초자료"/>
      <sheetName val="소야공정계획표"/>
      <sheetName val="설계예산서"/>
      <sheetName val="토공수량"/>
      <sheetName val="설계내"/>
      <sheetName val="SG"/>
      <sheetName val="GAS"/>
      <sheetName val="1차 내역서"/>
      <sheetName val="부안일위"/>
      <sheetName val="견적율"/>
      <sheetName val="위치조서"/>
      <sheetName val="중기일위대가"/>
      <sheetName val="노무비단가"/>
      <sheetName val="부하계산"/>
      <sheetName val="일반부표"/>
      <sheetName val="WORK"/>
      <sheetName val="단가표 (2)"/>
      <sheetName val="기성청구"/>
      <sheetName val="산출근거"/>
      <sheetName val="간지"/>
      <sheetName val="배수공"/>
      <sheetName val="퍼스트"/>
      <sheetName val="충주"/>
      <sheetName val="자단"/>
      <sheetName val="인공산출"/>
      <sheetName val="총괄표1"/>
      <sheetName val="DB@Acess"/>
      <sheetName val="Civil"/>
      <sheetName val="퇴직금(울산천상)"/>
      <sheetName val="운동장 (2)"/>
      <sheetName val="견적"/>
      <sheetName val="밸브설치"/>
      <sheetName val="설계내역서"/>
      <sheetName val="입력자료"/>
      <sheetName val="BH"/>
      <sheetName val="주요항목별"/>
      <sheetName val="토공집계"/>
      <sheetName val="내역서01"/>
      <sheetName val="약품설비"/>
      <sheetName val="기기리스트"/>
      <sheetName val="일위집계표"/>
      <sheetName val="설계내역"/>
      <sheetName val="cable-data"/>
      <sheetName val="1안"/>
      <sheetName val="자료"/>
      <sheetName val="간선"/>
      <sheetName val="전압"/>
      <sheetName val="조도"/>
      <sheetName val="동력"/>
      <sheetName val="날개벽(좌,우=60도-4개)"/>
      <sheetName val="입찰안"/>
      <sheetName val="설계"/>
      <sheetName val="지수"/>
      <sheetName val="대치판정"/>
      <sheetName val="공작물조직표(용배수)"/>
      <sheetName val="가스내역"/>
      <sheetName val="시공"/>
      <sheetName val="사급자재"/>
      <sheetName val="투찰금액"/>
      <sheetName val="담장산출"/>
      <sheetName val="예정(3)"/>
      <sheetName val="9GNG운반"/>
      <sheetName val="기성내역"/>
      <sheetName val="EQT-ESTN"/>
      <sheetName val="과세내역(세부)"/>
      <sheetName val="3.하중산정4.지지력"/>
      <sheetName val="01"/>
      <sheetName val="22인공"/>
      <sheetName val="3.바닥판  "/>
      <sheetName val="시추주상도"/>
      <sheetName val="성곽내역서"/>
      <sheetName val="설계가"/>
      <sheetName val="2000_11월설계내역"/>
      <sheetName val="Customer_Databas"/>
      <sheetName val="AS포장복구_"/>
      <sheetName val="표지_(2)"/>
      <sheetName val="기타_정보통신공사"/>
      <sheetName val="갑__지"/>
      <sheetName val="unit_4"/>
      <sheetName val="화재_탐지_설비"/>
      <sheetName val="단가_및_재료비"/>
      <sheetName val="준검_내역서"/>
      <sheetName val="Sheet1_(2)"/>
      <sheetName val="토공산출_(아파트)"/>
      <sheetName val="1_설계조건"/>
      <sheetName val="Ⅶ-2_현장경비산출"/>
      <sheetName val="귀래_설계_공내역서"/>
      <sheetName val="자재_집계표"/>
      <sheetName val="5_일위목록"/>
      <sheetName val="7_단가조사"/>
      <sheetName val="6_일위대가"/>
      <sheetName val="E_P_T수량산출서"/>
      <sheetName val="전선_및_전선관"/>
      <sheetName val="GAS저장소"/>
      <sheetName val="라인마킹"/>
      <sheetName val="위험물저장소"/>
      <sheetName val="일반창고동"/>
      <sheetName val="예산갑지"/>
      <sheetName val="EQUIP-H"/>
      <sheetName val="공통비총괄표"/>
      <sheetName val="적용기준"/>
      <sheetName val="내역서2안"/>
      <sheetName val="부대공1(65-77,93-95)"/>
      <sheetName val="부대공2(78-"/>
      <sheetName val="배수및구조물공1"/>
      <sheetName val="구조물토공"/>
      <sheetName val="토공2(11~19)"/>
      <sheetName val="배수및구조물공2"/>
      <sheetName val="토공1(1~10,92)"/>
      <sheetName val="토공3(20~31)"/>
      <sheetName val="평교-내역"/>
      <sheetName val="구조물공1(51~56)"/>
      <sheetName val="지급자재"/>
      <sheetName val="D&amp;P특기사항"/>
      <sheetName val="을"/>
      <sheetName val="우각부보강"/>
      <sheetName val="2호맨홀공제수량"/>
      <sheetName val="Sheet6"/>
      <sheetName val="정화조방수미장"/>
      <sheetName val="기초1"/>
      <sheetName val="공종집계"/>
      <sheetName val="4-10"/>
      <sheetName val="전기공사"/>
      <sheetName val="03하반기내역서"/>
      <sheetName val="04상반기"/>
      <sheetName val="약품공급2"/>
      <sheetName val="잡비"/>
      <sheetName val=" 견적서"/>
      <sheetName val="인부신상자료"/>
      <sheetName val="조명율표"/>
      <sheetName val="1호인버트수량"/>
      <sheetName val="석축설면"/>
      <sheetName val="법면단"/>
      <sheetName val="설계조건"/>
      <sheetName val="안정계산"/>
      <sheetName val="단면검토"/>
      <sheetName val="단가비교"/>
      <sheetName val="JUCK"/>
      <sheetName val="SCHE"/>
      <sheetName val="코드"/>
      <sheetName val="11월"/>
      <sheetName val="수량계산서 집계표(가설 신설 및 철거-을지로3가 3호선)"/>
      <sheetName val="수량계산서 집계표(신설-을지로3가 3호선)"/>
      <sheetName val="수량계산서 집계표(철거-을지로3가 3호선)"/>
      <sheetName val="bearing"/>
      <sheetName val="단가표_(2)"/>
      <sheetName val="수목데이타 "/>
      <sheetName val="참조(2)"/>
      <sheetName val="날개벽수량표"/>
      <sheetName val="건축내역서"/>
      <sheetName val="설비내역서"/>
      <sheetName val="전기내역서"/>
      <sheetName val="평형별수량표"/>
      <sheetName val="가설개략"/>
      <sheetName val="을지"/>
      <sheetName val="평당"/>
      <sheetName val="매입세"/>
      <sheetName val="창호"/>
      <sheetName val="FB25JN"/>
      <sheetName val="천방교접속"/>
      <sheetName val="실행철강하도"/>
      <sheetName val="EJ"/>
      <sheetName val="총괄"/>
      <sheetName val="품셈표"/>
      <sheetName val="전기일위대가"/>
      <sheetName val="단면가정"/>
      <sheetName val="공사비집계표"/>
      <sheetName val="신우"/>
      <sheetName val="차수"/>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노무비"/>
      <sheetName val="설계예시"/>
      <sheetName val="이름정의"/>
      <sheetName val="초기화면"/>
      <sheetName val="절감계산"/>
      <sheetName val="주관사업"/>
      <sheetName val="건축(을)"/>
      <sheetName val="근거(기밀댐퍼)"/>
      <sheetName val="와동25-3(변경)"/>
      <sheetName val="정부노임단가"/>
      <sheetName val="사전공사"/>
      <sheetName val="List"/>
      <sheetName val="10"/>
      <sheetName val="11"/>
      <sheetName val="6"/>
      <sheetName val="7"/>
      <sheetName val="8"/>
      <sheetName val="9"/>
      <sheetName val="개요"/>
      <sheetName val="수량"/>
      <sheetName val="발생토"/>
      <sheetName val="PW3"/>
      <sheetName val="PW4"/>
      <sheetName val="SC1"/>
      <sheetName val="PE"/>
      <sheetName val="PM"/>
      <sheetName val="TR"/>
      <sheetName val="1차_내역서"/>
      <sheetName val="가로등"/>
      <sheetName val="계산내역(설비)"/>
      <sheetName val="공정코드"/>
      <sheetName val="제잡비"/>
      <sheetName val="토집"/>
      <sheetName val="가스(내역)"/>
      <sheetName val="ITEM"/>
      <sheetName val="JOIN(2span)"/>
      <sheetName val="바닥판"/>
      <sheetName val="주빔의 설계"/>
      <sheetName val="철근량산정및사용성검토"/>
      <sheetName val="입력DATA"/>
      <sheetName val="계약내역서(을지)"/>
      <sheetName val="토공집계표"/>
      <sheetName val="가격조사서"/>
      <sheetName val="부대내역"/>
      <sheetName val="제잡비집계"/>
      <sheetName val="가설건물"/>
      <sheetName val="70%"/>
      <sheetName val="터널조도"/>
      <sheetName val="관리,공감"/>
      <sheetName val="ENTRY"/>
      <sheetName val="참고자료"/>
      <sheetName val="진주방향"/>
      <sheetName val="하수급견적대비"/>
      <sheetName val="동력부하계산"/>
      <sheetName val="炷舅_XLS_데이타'!$E$124"/>
      <sheetName val="ls_노임"/>
      <sheetName val="炷舅_XLS"/>
      <sheetName val="가격비"/>
      <sheetName val="투자효율분석"/>
      <sheetName val="오억미만"/>
      <sheetName val="공사발의서"/>
      <sheetName val="S0"/>
      <sheetName val="3.공통공사대비"/>
      <sheetName val="전차선로 물량표"/>
      <sheetName val="한강운반비"/>
      <sheetName val="자재"/>
      <sheetName val="공통(20-91)"/>
      <sheetName val="목차 "/>
      <sheetName val="계획서"/>
      <sheetName val="연장"/>
      <sheetName val="위치도(점용허가용)"/>
      <sheetName val="신청서"/>
      <sheetName val="기계실 D200"/>
      <sheetName val="자"/>
      <sheetName val="노"/>
      <sheetName val="6PILE  (돌출)"/>
      <sheetName val="관기성공.내"/>
      <sheetName val="토목"/>
      <sheetName val="COVER"/>
      <sheetName val="자판실행"/>
      <sheetName val="단목"/>
      <sheetName val="토목수량"/>
      <sheetName val="가설"/>
      <sheetName val="구조포설"/>
      <sheetName val="복구"/>
      <sheetName val="부대"/>
      <sheetName val="부호표"/>
      <sheetName val="토공"/>
      <sheetName val="3차준공"/>
      <sheetName val="MAIN"/>
      <sheetName val="TB-내역서"/>
      <sheetName val="전계가"/>
      <sheetName val="배수판"/>
      <sheetName val="교대시점"/>
      <sheetName val="TEL"/>
      <sheetName val="실행"/>
      <sheetName val="신표지1"/>
      <sheetName val="PAINT"/>
      <sheetName val="말뚝지지력산정"/>
      <sheetName val="대공종"/>
      <sheetName val="수량집계"/>
      <sheetName val="A-4"/>
      <sheetName val="설계기준"/>
      <sheetName val="2.2.10.샤시등"/>
      <sheetName val="내역1"/>
      <sheetName val="공사비산출내역"/>
      <sheetName val="재료단가"/>
      <sheetName val="현장관리비 "/>
      <sheetName val="부하(성남)"/>
      <sheetName val="기초공"/>
      <sheetName val="기둥(원형)"/>
      <sheetName val="Ȁ_x0004_夁瓅"/>
      <sheetName val="증감내역서"/>
      <sheetName val="7단가"/>
      <sheetName val="우수공"/>
      <sheetName val="邅☳"/>
      <sheetName val="인사자료총집계"/>
      <sheetName val="98지급계획"/>
      <sheetName val="실행(표지,갑,을)"/>
      <sheetName val="-배수구조물⳵토공"/>
      <sheetName val="경상비"/>
      <sheetName val="당초내역서"/>
      <sheetName val="자재표"/>
      <sheetName val="수로단위수량"/>
      <sheetName val="단가 산출서(산근#1~#102)"/>
      <sheetName val="Y-WORK"/>
      <sheetName val="영창26"/>
      <sheetName val="빙장비사양"/>
      <sheetName val="장비사양"/>
      <sheetName val="직접공사비집계표_7"/>
      <sheetName val="공통가설_8"/>
      <sheetName val="기타시설"/>
      <sheetName val="아파트_9"/>
      <sheetName val="주민복지관"/>
      <sheetName val="지하주차장"/>
      <sheetName val="신규품셈목차"/>
      <sheetName val="시중노임단가"/>
      <sheetName val="2.가로등(영구)"/>
      <sheetName val="Sheet13"/>
      <sheetName val="발전기"/>
      <sheetName val="Sheet14"/>
      <sheetName val="통합내역"/>
      <sheetName val="N賃率-職"/>
      <sheetName val="sub"/>
      <sheetName val="영업.일1"/>
      <sheetName val="전등설비"/>
      <sheetName val="잡철물"/>
      <sheetName val="G.R300경비"/>
      <sheetName val="일위대가목록"/>
      <sheetName val="원가"/>
      <sheetName val="LF자재단가"/>
      <sheetName val="Front"/>
      <sheetName val="wall"/>
      <sheetName val="설명서"/>
      <sheetName val="예정공정표"/>
      <sheetName val="표지1"/>
      <sheetName val="수량집계표"/>
      <sheetName val="1.가설"/>
      <sheetName val="4.목공사"/>
      <sheetName val="덕소내역"/>
      <sheetName val="각종단가"/>
      <sheetName val="기성내역서표지"/>
      <sheetName val="소요자재"/>
      <sheetName val="노무산출서"/>
      <sheetName val="횡배수관수량집계"/>
      <sheetName val="횡배수관기초"/>
      <sheetName val="기타공사"/>
      <sheetName val="단청(제외)"/>
      <sheetName val="목공집계"/>
      <sheetName val="미장(2)"/>
      <sheetName val="운반"/>
      <sheetName val="지붕(기와)"/>
      <sheetName val="타견적(을)"/>
      <sheetName val="부시수량"/>
      <sheetName val="200"/>
      <sheetName val="코드표"/>
      <sheetName val="1.설계기준"/>
      <sheetName val="공종별수량집계"/>
      <sheetName val="고개가설"/>
      <sheetName val="기준액"/>
      <sheetName val="재료집계표"/>
      <sheetName val="현장조사"/>
      <sheetName val="요약&amp;결과"/>
      <sheetName val="왕십리방향"/>
      <sheetName val="3BL공동구 수량"/>
      <sheetName val="사급자재비"/>
      <sheetName val="TOTAL_BOQ"/>
      <sheetName val="table"/>
      <sheetName val="설계변경조서"/>
      <sheetName val="일위대가(건축)"/>
      <sheetName val="내2"/>
      <sheetName val="철거산출근거"/>
      <sheetName val="암거단위-1련"/>
      <sheetName val="프랜트면허"/>
      <sheetName val="5.전사투자계획종함안"/>
      <sheetName val="도급원가"/>
      <sheetName val="P-산#1-1(WOWA1)"/>
      <sheetName val="재정비직인"/>
      <sheetName val="GAEYO"/>
      <sheetName val="현장관리비 산출내역"/>
      <sheetName val="견적서"/>
      <sheetName val="공사원가"/>
      <sheetName val="XREF"/>
      <sheetName val="감가상각누계액"/>
      <sheetName val="현장지지물물량"/>
      <sheetName val="투입비"/>
      <sheetName val="견"/>
      <sheetName val="원형1호맨홀토공수량"/>
      <sheetName val="분류"/>
      <sheetName val="RAW DATA"/>
      <sheetName val="철근량"/>
      <sheetName val="연돌일위집계"/>
      <sheetName val="토공실행"/>
      <sheetName val="X17-TOTAL"/>
      <sheetName val="평형별㓈_x0019_؟"/>
      <sheetName val="우배수"/>
      <sheetName val="원형맨홀수량"/>
      <sheetName val="tggwan(mac)"/>
      <sheetName val="TRE TABLE"/>
      <sheetName val="월별입차량"/>
      <sheetName val="도급예산내역서봉투"/>
      <sheetName val="공사원가계산서"/>
      <sheetName val="설계산출표지"/>
      <sheetName val="도급예산내역서총괄표"/>
      <sheetName val="을부담운반비"/>
      <sheetName val="운반비산출"/>
      <sheetName val="HVAC"/>
      <sheetName val="2000,9월 일위"/>
      <sheetName val="품의서(0217)"/>
      <sheetName val="결재갑지"/>
      <sheetName val="장비가동"/>
      <sheetName val="경비"/>
      <sheetName val="I一般比"/>
      <sheetName val="기성2"/>
      <sheetName val="Cost bd-&quot;A&quot;"/>
      <sheetName val="XXXXXX"/>
      <sheetName val="일반문틀 설치"/>
      <sheetName val="샌딩 에폭시 도장"/>
      <sheetName val="스텐문틀설치"/>
      <sheetName val="H-pile(298x299)"/>
      <sheetName val="H-pile(250x250)"/>
      <sheetName val="교각1"/>
      <sheetName val="Factor"/>
      <sheetName val="General Data"/>
      <sheetName val="가감수량(2호)"/>
      <sheetName val="맨홀수량산출(2호)"/>
      <sheetName val="청천내"/>
      <sheetName val="내역서(기성청구)"/>
      <sheetName val="선급금신청서"/>
      <sheetName val="덕전리"/>
      <sheetName val="DATA1"/>
      <sheetName val="D16"/>
      <sheetName val="간선토공재집"/>
      <sheetName val="지선토공재집"/>
      <sheetName val="구조물철거타공정이월"/>
      <sheetName val="변경일위"/>
      <sheetName val="Book1"/>
      <sheetName val="용산1(해보)"/>
      <sheetName val="표  지"/>
      <sheetName val="FAB별"/>
      <sheetName val="기별(종합)"/>
      <sheetName val="설계서(본관)"/>
      <sheetName val="경율산정.XLS"/>
      <sheetName val="Code"/>
      <sheetName val="계정"/>
      <sheetName val="남양시작동자105노65기1.3화1.2"/>
      <sheetName val="남양시작동010313100%"/>
      <sheetName val="조명율"/>
      <sheetName val="항목등록"/>
      <sheetName val="남양구조시험동"/>
      <sheetName val="인제내역"/>
      <sheetName val="단면 (2)"/>
      <sheetName val="b_balju"/>
      <sheetName val="토공정보"/>
      <sheetName val="내역서-전체낙찰율"/>
      <sheetName val="날개벽(좌,우=45도,75도)"/>
      <sheetName val="D25"/>
      <sheetName val="D22"/>
      <sheetName val="3.바닥판설계"/>
      <sheetName val="영동(D)"/>
      <sheetName val="결재판(삭제하지말아주세요)"/>
      <sheetName val="O＆P"/>
      <sheetName val="일위_파일"/>
      <sheetName val="대비표(토공1안)"/>
      <sheetName val="직원투입계획"/>
      <sheetName val="공사"/>
      <sheetName val="월별"/>
      <sheetName val="환경기계공정표 (3)"/>
      <sheetName val="지입재료비"/>
      <sheetName val="소방"/>
      <sheetName val="1안내역"/>
      <sheetName val="공사대장"/>
      <sheetName val="토적계산"/>
      <sheetName val="안정검토(온1)"/>
      <sheetName val="공사비총괄표"/>
      <sheetName val="공량산출서"/>
      <sheetName val="날개벽(시점좌측)"/>
      <sheetName val="도시가스현황"/>
      <sheetName val="배수관공"/>
      <sheetName val="48일위"/>
      <sheetName val="48수량"/>
      <sheetName val="22수량"/>
      <sheetName val="49일위"/>
      <sheetName val="22일위"/>
      <sheetName val="49수량"/>
      <sheetName val="토목-물가"/>
      <sheetName val="F4-F7"/>
      <sheetName val="대비표"/>
      <sheetName val="방호시설검토"/>
      <sheetName val="내역서(전기)"/>
      <sheetName val="신.분"/>
      <sheetName val="설계기준 및 하중계산"/>
      <sheetName val="환율표"/>
      <sheetName val="연결임시"/>
      <sheetName val="테이블"/>
      <sheetName val="설계예산2"/>
      <sheetName val="설계내역서 "/>
      <sheetName val="기계경비일람"/>
      <sheetName val="기타경비"/>
      <sheetName val="잔토처리"/>
      <sheetName val="터파기,되메우기,램머,코아"/>
      <sheetName val="절단,포장깨기"/>
      <sheetName val="CC16-내역서"/>
      <sheetName val="분양가상한산출"/>
      <sheetName val="36+45-113-18+19+20I"/>
      <sheetName val="부속동"/>
      <sheetName val="교대"/>
      <sheetName val="물가대비표"/>
      <sheetName val="공종별자재"/>
      <sheetName val="도급FORM"/>
      <sheetName val="노 무 비"/>
      <sheetName val="중기사용료"/>
      <sheetName val="당정동공통이수"/>
      <sheetName val="당정동경상이수"/>
      <sheetName val="안내"/>
      <sheetName val="입력"/>
      <sheetName val="무시"/>
      <sheetName val="#3_일위대가목록"/>
      <sheetName val="산출2-기기동력"/>
      <sheetName val="관내역"/>
      <sheetName val="내역(토목)"/>
      <sheetName val="시화점실행"/>
      <sheetName val="총괄집계표"/>
      <sheetName val="예가비교표"/>
      <sheetName val="세부내역서"/>
      <sheetName val="자재단가집계"/>
      <sheetName val="보차도경계석"/>
      <sheetName val="관계주식"/>
      <sheetName val="일반전기"/>
      <sheetName val="동일대내"/>
      <sheetName val="내역서1"/>
      <sheetName val="1단계"/>
      <sheetName val="소비자가"/>
      <sheetName val="cal"/>
      <sheetName val="XL4Poppy"/>
      <sheetName val="1공구내역서(1)"/>
      <sheetName val="도급"/>
      <sheetName val="기구조직"/>
      <sheetName val="포장자재집계표"/>
      <sheetName val="INPUTDATA"/>
      <sheetName val="b_balju_cho"/>
      <sheetName val="재정비내역"/>
      <sheetName val="지적고시내역"/>
      <sheetName val="Apt내역"/>
      <sheetName val="부대시설"/>
      <sheetName val="96보완계획7.12"/>
      <sheetName val="PC"/>
      <sheetName val="관람석제출"/>
      <sheetName val="수입"/>
      <sheetName val="AS복구"/>
      <sheetName val="중기터파기"/>
      <sheetName val="변수값"/>
      <sheetName val="중기상차"/>
      <sheetName val="SUMMARY(S)"/>
      <sheetName val="내역표지"/>
      <sheetName val="일위집계(기존)"/>
      <sheetName val="현장경비"/>
      <sheetName val="증감대비"/>
      <sheetName val="type-F"/>
      <sheetName val="EQUIP LIST"/>
      <sheetName val="대비"/>
      <sheetName val="건축공사수량"/>
      <sheetName val="자재_집계표1"/>
      <sheetName val="귀래_설계_공내역서1"/>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3_바닥판__"/>
      <sheetName val="예산서"/>
      <sheetName val="VXXXXX"/>
      <sheetName val="입출재고현황 (2)"/>
      <sheetName val="단위수량"/>
      <sheetName val="물가시세"/>
      <sheetName val="암거단위"/>
      <sheetName val="횡 연장"/>
      <sheetName val="Sheet7(ㅅ)"/>
      <sheetName val="단위수량산출"/>
      <sheetName val="항목(1)"/>
      <sheetName val="BOOK4"/>
      <sheetName val="역T형교대(말뚝기초)"/>
      <sheetName val="단가산출서 (2)"/>
      <sheetName val="단가산출서"/>
      <sheetName val="환율 및 노임"/>
      <sheetName val="속 일위대가"/>
      <sheetName val="자재단가대비표"/>
      <sheetName val="개산공사비"/>
      <sheetName val="샘플표지"/>
      <sheetName val="집계"/>
      <sheetName val="투찰내역"/>
      <sheetName val="단위세대물량"/>
      <sheetName val="아파트"/>
      <sheetName val="전선관"/>
      <sheetName val="설비2차"/>
      <sheetName val="고창방향"/>
      <sheetName val="건축공사"/>
      <sheetName val="MAT"/>
      <sheetName val="자금청구"/>
      <sheetName val="기성고조서 "/>
      <sheetName val="봉급(직영)"/>
      <sheetName val="별표 "/>
      <sheetName val="일목"/>
      <sheetName val="woo(mac)"/>
      <sheetName val="산출내역(K2)"/>
      <sheetName val="구조물공"/>
      <sheetName val="제출내역 (2)"/>
      <sheetName val="6공구(당초)"/>
      <sheetName val="부대공"/>
      <sheetName val="공사비집계"/>
      <sheetName val="투찰"/>
      <sheetName val="1,2공구원가계산서"/>
      <sheetName val="Macro2"/>
      <sheetName val="1공구산출내역서"/>
      <sheetName val="Macro1"/>
      <sheetName val="설직재-1"/>
      <sheetName val="제직재"/>
      <sheetName val="직노"/>
      <sheetName val="일위(PN)"/>
      <sheetName val="99년신청"/>
      <sheetName val="우수받이"/>
      <sheetName val="대,유,램"/>
      <sheetName val="절감계산(보일러)"/>
      <sheetName val="대로근거"/>
      <sheetName val="도배공사언고"/>
      <sheetName val="식재일위대가"/>
      <sheetName val="단가입력창"/>
      <sheetName val="공종단가표 "/>
      <sheetName val="가격"/>
      <sheetName val="표층포설및다짐"/>
      <sheetName val="POOM_MOTO"/>
      <sheetName val="토목내역서"/>
      <sheetName val="ilch"/>
      <sheetName val="COPING"/>
      <sheetName val="목표세부명세"/>
      <sheetName val="MAT_N048"/>
      <sheetName val="공주-교대(A1)"/>
      <sheetName val="BQ"/>
      <sheetName val="CON'C"/>
      <sheetName val="일위대가(내역)"/>
      <sheetName val="foxz"/>
      <sheetName val="실행집계"/>
      <sheetName val="원실행"/>
      <sheetName val="공통가설계"/>
      <sheetName val="공통가설비"/>
      <sheetName val="현관계"/>
      <sheetName val="원가LIST"/>
      <sheetName val="월별투입계획"/>
      <sheetName val="현황"/>
      <sheetName val="현황(1공구)"/>
      <sheetName val="현황(2공구)"/>
      <sheetName val="현황(3공구)"/>
      <sheetName val="1공구 단가 (정원)"/>
      <sheetName val="1공구 단가 (산광)"/>
      <sheetName val="1공구 단가 (용호)"/>
      <sheetName val="간지 (2)"/>
      <sheetName val="2공구 단가(인성)"/>
      <sheetName val="2공구 단가(대동)"/>
      <sheetName val="2공구 단가(산광)"/>
      <sheetName val="터널구조물산근"/>
      <sheetName val="도로구조물산근"/>
      <sheetName val="터널굴착단산"/>
      <sheetName val="장약패턴90M2"/>
      <sheetName val="토공산근"/>
      <sheetName val="단가산출근거"/>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재료비"/>
      <sheetName val="중기비"/>
      <sheetName val="공사비"/>
      <sheetName val="가드레일산근"/>
      <sheetName val="적용2002"/>
      <sheetName val="중기"/>
      <sheetName val="PACKING LIST"/>
      <sheetName val="조경공사(총괄)"/>
      <sheetName val="지주목 및 비료산출기준"/>
      <sheetName val="지주목및비료산출"/>
      <sheetName val="시설물수량산출서"/>
      <sheetName val="수량집계A"/>
      <sheetName val="철근집계A"/>
      <sheetName val="1. 설계예산서"/>
      <sheetName val="2. 목차"/>
      <sheetName val="3.설계설명서"/>
      <sheetName val="4.시방서갑지"/>
      <sheetName val="5.시방서(일반시방서)"/>
      <sheetName val="6.시방서갑지(특기)"/>
      <sheetName val="7.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일위대가 "/>
      <sheetName val="예산내역서"/>
      <sheetName val="총계"/>
      <sheetName val="원가서"/>
      <sheetName val="기계경비산출기준"/>
      <sheetName val="노무"/>
      <sheetName val="실행(ALT1)"/>
      <sheetName val="변경내역"/>
      <sheetName val="BOJUNGGM"/>
      <sheetName val="가시설"/>
      <sheetName val="기초단가"/>
      <sheetName val="결재판"/>
      <sheetName val="중기조종사 단위단가"/>
      <sheetName val="관접합및부설"/>
      <sheetName val="장비집계"/>
      <sheetName val="nys"/>
      <sheetName val="관급자재"/>
      <sheetName val="폐기물"/>
      <sheetName val="다공관8"/>
      <sheetName val="다공관12"/>
      <sheetName val="다공관20"/>
      <sheetName val="다공관22"/>
      <sheetName val="영구ANCHOR(1사면)"/>
      <sheetName val="영구ANCHOR(8-2사면)"/>
      <sheetName val="격자블럭공"/>
      <sheetName val="격자블럭호표"/>
      <sheetName val="장비손료"/>
      <sheetName val="공사설명서"/>
      <sheetName val="토공총괄표"/>
      <sheetName val="계산서(곡선부)"/>
      <sheetName val="16-1"/>
      <sheetName val="요율"/>
      <sheetName val="전기일위목록"/>
      <sheetName val="전기대가"/>
      <sheetName val="산출조서표지"/>
      <sheetName val="공량산출"/>
      <sheetName val="단가산출_목록"/>
      <sheetName val="골재집계"/>
      <sheetName val="영업_일1"/>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일위대가_"/>
      <sheetName val="중기조종사_단위단가"/>
      <sheetName val="제출내역_(2)"/>
      <sheetName val="중갑지"/>
      <sheetName val="인건비 "/>
      <sheetName val="물량표"/>
      <sheetName val="6.가격조사서 "/>
      <sheetName val="DATA_Garak"/>
      <sheetName val="DATA_Total"/>
      <sheetName val="DATA_Kwangju"/>
      <sheetName val="DATA_Daejeon"/>
      <sheetName val="DATA_Sadang"/>
      <sheetName val="DATA_Yangjae"/>
      <sheetName val="DATA_Yoido"/>
      <sheetName val="DATA_Ulsan"/>
      <sheetName val="DATA_Incheon"/>
      <sheetName val="DATA_Jeonju"/>
      <sheetName val="견적대비표"/>
      <sheetName val="3연box"/>
      <sheetName val="단 box"/>
      <sheetName val="노임 단가"/>
      <sheetName val="ETC"/>
      <sheetName val="부표총괄표"/>
      <sheetName val="냉천부속동"/>
      <sheetName val="예산M12A"/>
      <sheetName val="SCHEDULE"/>
      <sheetName val="ELECTRIC"/>
      <sheetName val="유림골조"/>
      <sheetName val="단가표"/>
      <sheetName val="c_balju"/>
      <sheetName val="※참고자료※"/>
      <sheetName val="사통"/>
      <sheetName val="기준표"/>
      <sheetName val="본선 토공 분배표"/>
      <sheetName val="산출기준(파견전산실)"/>
      <sheetName val="DESIGN CRETERIA"/>
      <sheetName val="도급내역서(3)"/>
      <sheetName val="(A)내역서"/>
      <sheetName val="카메라"/>
      <sheetName val="전익정산집계"/>
      <sheetName val="실행대비"/>
      <sheetName val="설계서(7)"/>
      <sheetName val="예산서(6)"/>
      <sheetName val="교대철근집계"/>
      <sheetName val="106C0300"/>
      <sheetName val="접속도로"/>
      <sheetName val="빌딩 안내"/>
      <sheetName val="99.12"/>
      <sheetName val="CTEMCOST"/>
      <sheetName val="보건노"/>
      <sheetName val="도"/>
      <sheetName val="1회기성을"/>
      <sheetName val="전체제잡비"/>
      <sheetName val="세골재  T2 변경 현황"/>
      <sheetName val="단가비교표"/>
      <sheetName val="3차설계"/>
      <sheetName val="기성내역서"/>
      <sheetName val="업무분장"/>
      <sheetName val="견적대비"/>
      <sheetName val="산출동탄"/>
      <sheetName val="제2~4호표"/>
      <sheetName val="2-나.물가조사서"/>
      <sheetName val="45,46"/>
      <sheetName val="Macro(차단기)"/>
      <sheetName val="과단위"/>
      <sheetName val="09공임"/>
      <sheetName val="기중"/>
      <sheetName val="일위2"/>
      <sheetName val="J01"/>
      <sheetName val="제경비"/>
      <sheetName val="기준비용"/>
      <sheetName val="UPDATA"/>
      <sheetName val="앉음벽 (2)"/>
      <sheetName val="마감LIST-1"/>
      <sheetName val="갑지(추정)"/>
      <sheetName val="교각계산"/>
      <sheetName val="성곽내역헾"/>
      <sheetName val="자재단가_사급"/>
      <sheetName val="중기기준"/>
      <sheetName val="중기적산목록"/>
      <sheetName val="전문품의"/>
      <sheetName val="포장집계"/>
      <sheetName val="포장연장"/>
      <sheetName val="mcc일위대가"/>
      <sheetName val="제수문"/>
      <sheetName val="1호토공"/>
      <sheetName val="좌홍배수장"/>
      <sheetName val="좌홍배수장토공"/>
      <sheetName val="IBM UX"/>
      <sheetName val="매원개착터널총괄"/>
      <sheetName val="단가입력"/>
      <sheetName val="구의33고"/>
      <sheetName val="당초"/>
      <sheetName val="피벗테이블데이터분석"/>
      <sheetName val="평균높이산출근거"/>
      <sheetName val="횡배수관위치조서"/>
      <sheetName val="SPC노임(5월)"/>
      <sheetName val="선급비용"/>
      <sheetName val="일위1"/>
      <sheetName val="99년하반기"/>
      <sheetName val="자동제어"/>
      <sheetName val="총괄집퀀ᦔ"/>
      <sheetName val="연돌일退←_xdc00_"/>
      <sheetName val="연돌일위退←"/>
      <sheetName val="연돌일_x0000__x0000_Ԁ"/>
      <sheetName val="단가비교표_공통1"/>
      <sheetName val="Sheet5"/>
      <sheetName val="기본일위"/>
      <sheetName val="L_RPTA05_목록"/>
      <sheetName val="copy"/>
      <sheetName val="서식"/>
      <sheetName val="공조기"/>
      <sheetName val="공조기휀"/>
      <sheetName val="AHU집계"/>
      <sheetName val="unitpric"/>
      <sheetName val="케이블류 OLD"/>
      <sheetName val="배수관토공"/>
      <sheetName val="익월작업계힉"/>
      <sheetName val="공사설명서외"/>
      <sheetName val="Macro7"/>
      <sheetName val="목동세대 산출근거"/>
      <sheetName val="기계경비(시간당)"/>
      <sheetName val="램머"/>
      <sheetName val="GI-LIST"/>
      <sheetName val="Sheet17"/>
      <sheetName val="변화치수"/>
      <sheetName val="C3"/>
      <sheetName val="가시설수량"/>
      <sheetName val="기별"/>
      <sheetName val="PROJECT BRIEF"/>
      <sheetName val="적용단위길이"/>
      <sheetName val="특수기호강도거푸집"/>
      <sheetName val="종배수관면벽신"/>
      <sheetName val="종배수관(신)"/>
      <sheetName val="일위목록표-내역서순"/>
      <sheetName val="인부노임"/>
      <sheetName val="중로근거"/>
      <sheetName val="건축(APT,부대동)"/>
      <sheetName val="POOM_MOTO2"/>
      <sheetName val="000000"/>
      <sheetName val="기슭막이(야면석찰쌓기)"/>
      <sheetName val="포항보고서"/>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E_P_T수량산출서2"/>
      <sheetName val="해평견적"/>
      <sheetName val="석축단"/>
      <sheetName val="참조-(1)"/>
      <sheetName val="경비산출"/>
      <sheetName val="10월"/>
      <sheetName val="건축공사집계"/>
      <sheetName val="변경총괄지(1)"/>
      <sheetName val="노단"/>
      <sheetName val="guard(mac)"/>
      <sheetName val="관로토공"/>
      <sheetName val="중기손료"/>
      <sheetName val="퇴직공제부금산출근거"/>
      <sheetName val="용수량(생활용수)"/>
      <sheetName val="총누계"/>
      <sheetName val="A LINE"/>
      <sheetName val="3련 BOX"/>
      <sheetName val="기본사항"/>
      <sheetName val="수로교총재료집계"/>
      <sheetName val="공용시설내역"/>
      <sheetName val="PriceSummary"/>
      <sheetName val="단가일람"/>
      <sheetName val="단위량당중기"/>
      <sheetName val="-레미콘집계"/>
      <sheetName val="자갈,시멘트,모래산출"/>
      <sheetName val="-철근집계"/>
      <sheetName val="포장재료(1)"/>
      <sheetName val="-흄관집계"/>
      <sheetName val="2003상반기노임기준"/>
      <sheetName val="갈현동"/>
      <sheetName val="계획금액"/>
      <sheetName val="산출기초"/>
      <sheetName val="제잡비계산"/>
      <sheetName val="값"/>
      <sheetName val="버스운행안내"/>
      <sheetName val="근태계획서"/>
      <sheetName val="예방접종계획"/>
      <sheetName val="제경비적용기준"/>
      <sheetName val="공사자료입력"/>
      <sheetName val="Recovered_Sheet1"/>
      <sheetName val="수량계표"/>
      <sheetName val="일위산출"/>
      <sheetName val="참조 (2)"/>
      <sheetName val="건축"/>
      <sheetName val="기초입력 DATA"/>
      <sheetName val="원가계산 (2)"/>
      <sheetName val="-치수표(곡선부)"/>
      <sheetName val="경영"/>
      <sheetName val="98년"/>
      <sheetName val="실적"/>
      <sheetName val="도급기성"/>
      <sheetName val="콘크스"/>
      <sheetName val="입찰견적보고서"/>
      <sheetName val="배수장토목공사비"/>
      <sheetName val="용역비내역-진짜"/>
      <sheetName val="LP-S"/>
      <sheetName val="월간관리비"/>
      <sheetName val="임금단가"/>
      <sheetName val="장비목록표"/>
      <sheetName val="장비운전경비"/>
      <sheetName val="골조-APT 갑지"/>
      <sheetName val="1공구원가계산"/>
      <sheetName val="1공구원가계산서"/>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재료값"/>
      <sheetName val="적용공정"/>
      <sheetName val="표_재료"/>
      <sheetName val="제경비율"/>
      <sheetName val="기초코드"/>
      <sheetName val="노임,재료비"/>
      <sheetName val="설명서 "/>
      <sheetName val="구조물5월기성내역"/>
      <sheetName val="iec"/>
      <sheetName val="ks"/>
      <sheetName val="선로정수"/>
      <sheetName val="해외(원화)"/>
      <sheetName val="6-1. 관개량조서"/>
      <sheetName val="포장수량단위"/>
      <sheetName val="설계총괄표"/>
      <sheetName val="L_RPTB02_01"/>
      <sheetName val="설계예산"/>
      <sheetName val="토목검측서"/>
      <sheetName val="경비_원본"/>
      <sheetName val="판매시설"/>
      <sheetName val="부대tu"/>
      <sheetName val="팔당터널(1공구)"/>
      <sheetName val="기계경비"/>
      <sheetName val="INDEX  LIST"/>
      <sheetName val="자재단가2007.10"/>
      <sheetName val="자재단가2008.4"/>
      <sheetName val="을-ATYPE"/>
      <sheetName val="장비경비"/>
      <sheetName val="타공종이기"/>
      <sheetName val="화성태안9공구내역(실행)"/>
      <sheetName val="화장실"/>
      <sheetName val="년도별노임표"/>
      <sheetName val="중기목록표"/>
      <sheetName val="고유코드_설계"/>
      <sheetName val="원가data"/>
      <sheetName val="세금자료"/>
      <sheetName val="적점"/>
      <sheetName val="11-2.아파트내역"/>
      <sheetName val="투자비"/>
      <sheetName val="조성원가DATA"/>
      <sheetName val="사업비"/>
      <sheetName val="노임단가표"/>
      <sheetName val="플랜트 설치"/>
      <sheetName val="00노임기준"/>
      <sheetName val="30집계표"/>
      <sheetName val="아파트 내역"/>
      <sheetName val="FOB발"/>
      <sheetName val="산출내역서"/>
      <sheetName val="조경집계표"/>
      <sheetName val="7.원가계산서(품셈)"/>
      <sheetName val="조경내역서"/>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단목객토단위수량산출"/>
      <sheetName val="맹암거,초지"/>
      <sheetName val="대상수목수량"/>
      <sheetName val="Sheet15"/>
      <sheetName val="화설내"/>
      <sheetName val="토목(대안)"/>
      <sheetName val="참고사항"/>
      <sheetName val="근로자자료입력"/>
      <sheetName val="산출근거(복구)"/>
      <sheetName val="공정표"/>
      <sheetName val="LOOKUP"/>
      <sheetName val="케이블트레이"/>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평당공사비산정"/>
      <sheetName val="21301동"/>
      <sheetName val="48일위(기존)"/>
      <sheetName val="1-최종안"/>
      <sheetName val="사업분석-분양가결정"/>
      <sheetName val="정공공사"/>
      <sheetName val="심사물량"/>
      <sheetName val="심사계산"/>
      <sheetName val="산출(부하간선)"/>
      <sheetName val="배수장공사비명세서"/>
      <sheetName val="지질조사"/>
      <sheetName val="내역갑지"/>
      <sheetName val="실행,원가 최종예상"/>
      <sheetName val="Tool"/>
      <sheetName val="그림"/>
      <sheetName val="★도급내역(2공구)"/>
      <sheetName val="매채조회"/>
      <sheetName val="월별수입"/>
      <sheetName val="건설기계"/>
      <sheetName val="2공구하도급내역서"/>
      <sheetName val="내역서1999.8최종"/>
      <sheetName val="BSD (2)"/>
      <sheetName val="단가(자재)"/>
      <sheetName val="단가(노임)"/>
      <sheetName val="기초목록"/>
      <sheetName val="총괄내역서(설계)"/>
      <sheetName val="주공 갑지"/>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1.2 동력(철거)"/>
      <sheetName val="1.접지공사"/>
      <sheetName val="1-4-2.관(약)"/>
      <sheetName val="공사비증감"/>
      <sheetName val="램프"/>
      <sheetName val="장비투입계획"/>
      <sheetName val="본사공가현황"/>
      <sheetName val="pier(각형)"/>
      <sheetName val="수정"/>
      <sheetName val="설계변경총괄표(계산식)"/>
      <sheetName val="99노임기준"/>
      <sheetName val="전력"/>
      <sheetName val="0.갑지"/>
      <sheetName val="8.현장관리비"/>
      <sheetName val="7.안전관리비"/>
      <sheetName val="배관내역서"/>
      <sheetName val="배관품셈총괄표"/>
      <sheetName val="2.토목공사"/>
      <sheetName val="DATA 입력란"/>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계측제어설비"/>
      <sheetName val="대림경상68억"/>
      <sheetName val="유기공정"/>
      <sheetName val="대구실행"/>
      <sheetName val="자재조사표"/>
      <sheetName val="0_갑지"/>
      <sheetName val="8_현장관리비"/>
      <sheetName val="7_안전관리비"/>
      <sheetName val="마북 손익분석(CATIA)"/>
      <sheetName val="CAT_5"/>
      <sheetName val="1. 설계조건 2.단면가정 3. 하중계산"/>
      <sheetName val="원가계산서구조조정"/>
      <sheetName val="기성세부내역서"/>
      <sheetName val="기성원가계산서"/>
      <sheetName val="기성부분내역서"/>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수량3"/>
      <sheetName val="횡배수관"/>
      <sheetName val="실행원가내역"/>
      <sheetName val="연결관산출조서"/>
      <sheetName val="주소록"/>
      <sheetName val="PL단가산정"/>
      <sheetName val="그림2"/>
      <sheetName val="1SGATE97"/>
      <sheetName val="N賃԰_x0000__x0000_"/>
      <sheetName val="내역서 제출"/>
      <sheetName val="금액집계"/>
      <sheetName val="현금"/>
      <sheetName val="공량산출근거서"/>
      <sheetName val="표 지"/>
      <sheetName val="정내"/>
      <sheetName val="단"/>
      <sheetName val="J直材4"/>
      <sheetName val="수량계산서 집계표(가설 신설 및 철거-을지로3가 2호선)"/>
      <sheetName val="수량계산서 집계표(신설-을지로3가 2호선)"/>
      <sheetName val="수량계산서 집계표(철거-을지로3가 2호선)"/>
      <sheetName val="loading"/>
      <sheetName val="일반자료"/>
      <sheetName val="아파트 "/>
      <sheetName val="2.도실원내역(원본)"/>
      <sheetName val="토공A"/>
      <sheetName val="매립"/>
      <sheetName val="마포토정"/>
      <sheetName val="단중표-ST"/>
      <sheetName val="물량산출"/>
      <sheetName val="관급"/>
      <sheetName val="원본(갑지)"/>
      <sheetName val="차액보증"/>
      <sheetName val="인원계획-미화"/>
      <sheetName val="재무가정"/>
      <sheetName val="1Month+Sheet2!"/>
      <sheetName val="Template"/>
      <sheetName val="기자재비"/>
      <sheetName val="7단_x0005_"/>
      <sheetName val="3도로"/>
      <sheetName val="BS1(302)"/>
      <sheetName val="총괄서"/>
      <sheetName val="운반공"/>
      <sheetName val="실행내역 "/>
      <sheetName val="청-교대(A1-A2)"/>
      <sheetName val="2.냉난방설비공사"/>
      <sheetName val="단면(직벽형)-H=1m"/>
      <sheetName val="SLAB&quot;1&quot;"/>
      <sheetName val="공사비집계표(서해안고속도로)"/>
      <sheetName val="PIPE(UG)내역"/>
      <sheetName val="6. 안전관리비"/>
      <sheetName val="영창2餀"/>
      <sheetName val="영창2"/>
      <sheetName val="Summary Sheet"/>
      <sheetName val="견적(100%)"/>
      <sheetName val="DNT OSBL"/>
      <sheetName val="오餀ԯ"/>
      <sheetName val="8.PILE  (돌출)"/>
      <sheetName val="00000"/>
      <sheetName val="수주추정"/>
      <sheetName val="96노임기준"/>
      <sheetName val="4차원가계산서"/>
      <sheetName val="열린교실"/>
      <sheetName val="분석가정"/>
      <sheetName val="복공계산"/>
      <sheetName val="실행내역"/>
      <sheetName val="archi(본사)"/>
      <sheetName val="견적조건"/>
      <sheetName val="uang"/>
      <sheetName val="부재력정리"/>
      <sheetName val="한일양산"/>
      <sheetName val="경영계획1월"/>
      <sheetName val="하도"/>
      <sheetName val="J형측구단위수량"/>
      <sheetName val="도장재료산출"/>
      <sheetName val="설비"/>
      <sheetName val="가설(사)"/>
      <sheetName val="목집(사)"/>
      <sheetName val="운반(사)"/>
      <sheetName val="지붕(사)"/>
      <sheetName val="손익분석"/>
      <sheetName val="철집"/>
      <sheetName val="마산방향철근집계"/>
      <sheetName val="마산방향"/>
      <sheetName val="기성(1차) "/>
      <sheetName val="일위총괄표"/>
      <sheetName val="공문"/>
      <sheetName val="Requirement(Work Crew)"/>
      <sheetName val="견적 (2)"/>
      <sheetName val="총괄 내역서"/>
      <sheetName val="표준계약서"/>
      <sheetName val="목록"/>
      <sheetName val="자재운반단가일람표"/>
      <sheetName val="태안9)3-2)원내역"/>
      <sheetName val="001"/>
      <sheetName val="수량산출표"/>
      <sheetName val="댐구조도"/>
      <sheetName val="세월교산출기초"/>
      <sheetName val="분석대장"/>
      <sheetName val="base"/>
      <sheetName val="11.닥트설치공사(bm)"/>
      <sheetName val="변경내역대비표(2)"/>
      <sheetName val="분양가격표"/>
      <sheetName val="명세서"/>
      <sheetName val="1.1서버도입"/>
      <sheetName val="CABLE SIZE-1"/>
      <sheetName val="COST"/>
      <sheetName val="협력업체"/>
      <sheetName val="계정code"/>
      <sheetName val="기본정보입력"/>
      <sheetName val="경비내역(을)-1"/>
      <sheetName val="구체"/>
      <sheetName val="좌측날개벽"/>
      <sheetName val="우측날개벽"/>
      <sheetName val="맨홀수량집계"/>
      <sheetName val="중기집계"/>
      <sheetName val="자재일람"/>
      <sheetName val="조경일람"/>
      <sheetName val="EARTH"/>
      <sheetName val="재료"/>
      <sheetName val="기본단가"/>
      <sheetName val="7월11일"/>
      <sheetName val="토공사(흙막이)"/>
      <sheetName val="상호참고자료"/>
      <sheetName val="발주처자료입력"/>
      <sheetName val="회사기본자료"/>
      <sheetName val="하자보증자료"/>
      <sheetName val="기술자관련자료"/>
      <sheetName val="원가계산하도"/>
      <sheetName val="골조물량"/>
      <sheetName val="현장식당(1)"/>
      <sheetName val="경율산정"/>
      <sheetName val="단가목록"/>
      <sheetName val="입력란"/>
      <sheetName val="97노임단가"/>
      <sheetName val="00상노임"/>
      <sheetName val="공사진행"/>
      <sheetName val="자재목록"/>
      <sheetName val="노임목록"/>
      <sheetName val="설계산출기초"/>
      <sheetName val="내역(원)"/>
      <sheetName val="직원관련자료"/>
      <sheetName val="상부공철근집계(ABC)"/>
      <sheetName val="AL공사(원)"/>
      <sheetName val="수목_바_주목_"/>
      <sheetName val="시점교대"/>
      <sheetName val="백호우계수"/>
      <sheetName val="2.고용보험료산출근거"/>
      <sheetName val="실행_ALT1_"/>
      <sheetName val="조내역"/>
      <sheetName val="본실행경비"/>
      <sheetName val="D-철근총괄"/>
      <sheetName val="기술자자료입력"/>
      <sheetName val="단가및재료비"/>
      <sheetName val="직접경비호표"/>
      <sheetName val="관련자료입력"/>
      <sheetName val="98수문일위"/>
      <sheetName val="쌍송교"/>
      <sheetName val="H-PILE수량집계"/>
      <sheetName val="총괄변경내역서"/>
      <sheetName val="과천MAIN"/>
      <sheetName val="5사남"/>
      <sheetName val="3.건축(현장안)"/>
      <sheetName val="말뚝물량"/>
      <sheetName val="원가계산서(남측)"/>
      <sheetName val="가정급수관"/>
      <sheetName val="내역서을지"/>
      <sheetName val="공사현황"/>
      <sheetName val="군남내역서"/>
      <sheetName val="h-013211-2"/>
      <sheetName val="산근1,2"/>
      <sheetName val="ALL"/>
      <sheetName val="12월일반업무"/>
      <sheetName val="중기목록"/>
      <sheetName val="예총"/>
      <sheetName val="주식"/>
      <sheetName val="전압강하자료"/>
      <sheetName val="SAM"/>
      <sheetName val="절단표"/>
      <sheetName val=" 상부공통집계(총괄)"/>
      <sheetName val="단청(1)제외"/>
      <sheetName val="미장및수장"/>
      <sheetName val="수리보고"/>
      <sheetName val="6.18"/>
      <sheetName val="2015년 제3차 공사 물량조사 양식.xlsx"/>
      <sheetName val="매출"/>
      <sheetName val="Breakdown"/>
      <sheetName val="UnitRate"/>
      <sheetName val="제수변수량"/>
      <sheetName val="내역(전체-변경)"/>
      <sheetName val="[수목일위.XLS][수목일위.XLS]el________4"/>
      <sheetName val="[수목일위.XLS][수목일위.XLS]el________5"/>
      <sheetName val="[수목일위.XLS][수목일위.XLS]el________2"/>
      <sheetName val="[수목일위.XLS][수목일위.XLS]el________3"/>
      <sheetName val="철거산ԯ_x0000_缀"/>
      <sheetName val="sぎ"/>
      <sheetName val="방지책개소별명세"/>
      <sheetName val="Ⅶ-2_현장경비산출2"/>
      <sheetName val="5. 현장관리비(new) "/>
      <sheetName val="안양동교 1안"/>
      <sheetName val="설계변경내역 98"/>
      <sheetName val="개별직종노임단가(2005.1)"/>
      <sheetName val="TABLE DB"/>
      <sheetName val="쌍용 data base"/>
      <sheetName val="법면설면"/>
      <sheetName val="법면수집"/>
      <sheetName val="자재코드"/>
      <sheetName val="99노임단가"/>
      <sheetName val="상촌터널실행"/>
      <sheetName val="양재동 고향생각"/>
      <sheetName val="토공(우물통,기타) "/>
      <sheetName val="건설산출"/>
      <sheetName val="여과지동"/>
      <sheetName val="Summary"/>
      <sheetName val="부표총괄"/>
      <sheetName val="계장 품셈표"/>
      <sheetName val="거래처등록"/>
      <sheetName val="은행코드"/>
      <sheetName val="8설7발"/>
      <sheetName val="비계공사"/>
      <sheetName val="시가지우회도로공내역서"/>
      <sheetName val="내역(전체_금차)"/>
      <sheetName val="제경비_전체"/>
      <sheetName val="제경비_금차준공분"/>
      <sheetName val="식재가격"/>
      <sheetName val="식재총괄"/>
      <sheetName val="8.설치품셈"/>
      <sheetName val="actual"/>
      <sheetName val="공사별 가중치 산출근거(건축)"/>
      <sheetName val="설계명세서-2"/>
      <sheetName val="개비온집계"/>
      <sheetName val="개비온 단위"/>
      <sheetName val="운반자료"/>
      <sheetName val="UPRI"/>
      <sheetName val="계획"/>
      <sheetName val="총집계표"/>
      <sheetName val="구간산출"/>
      <sheetName val="수량산출(음암)"/>
      <sheetName val="단계별내역 (2)"/>
      <sheetName val="전차선로_물량표"/>
      <sheetName val="사업비변경내역(96.9단가)"/>
      <sheetName val="상반기손익차2총괄"/>
      <sheetName val="참조_(2)"/>
      <sheetName val="원가계산_(2)"/>
      <sheetName val="LD"/>
      <sheetName val="고시단가"/>
      <sheetName val="기초입력_DATA"/>
      <sheetName val="일위대가_(식재)"/>
      <sheetName val="11-2_아파트내역"/>
      <sheetName val="골조-APT_갑지"/>
      <sheetName val="플랜트_설치"/>
      <sheetName val="설명서_"/>
      <sheetName val="6-1__관개량조서"/>
      <sheetName val="자재단가2007_10"/>
      <sheetName val="자재단가2008_4"/>
      <sheetName val="아파트_내역"/>
      <sheetName val="7_원가계산서(품셈)"/>
      <sheetName val="단가산출근거_목록표"/>
      <sheetName val="북제주원가"/>
      <sheetName val="조건표"/>
      <sheetName val="직접노무비"/>
      <sheetName val="본실행_x0005__x0000_"/>
      <sheetName val="24.보증금"/>
      <sheetName val="구조"/>
      <sheetName val="조경일0"/>
      <sheetName val="방수"/>
      <sheetName val="단가집"/>
      <sheetName val="갑지1"/>
      <sheetName val="단위수량산출서"/>
      <sheetName val="1~9 하중계산"/>
      <sheetName val="실행내역서 "/>
      <sheetName val="유동표"/>
      <sheetName val="INDEX__LIST"/>
      <sheetName val="인건비_"/>
      <sheetName val="표__지"/>
      <sheetName val="자재비"/>
      <sheetName val="2)관접합"/>
      <sheetName val="토공연장"/>
      <sheetName val="각사별공사비분개 "/>
      <sheetName val="기준"/>
      <sheetName val="FCM"/>
      <sheetName val="Sheet4_x0000__x0010_[수목일위.XLS]가드레일산근_x0000_耀_x000f_[수목일"/>
      <sheetName val="AL공사԰"/>
      <sheetName val="정산산출서(배수판)"/>
      <sheetName val="FTRN20-총괄표"/>
      <sheetName val="토적집계"/>
      <sheetName val="el_설계서_수목일위.XLS_데이타"/>
      <sheetName val="el_설계서_수목일위.XLS"/>
      <sheetName val="가설공사내역"/>
      <sheetName val="401"/>
      <sheetName val="계정c԰_x0000_缀"/>
      <sheetName val="제안서입력"/>
      <sheetName val="D"/>
      <sheetName val="일위대가단가표"/>
      <sheetName val="BQ(실행)"/>
      <sheetName val="공사요율"/>
      <sheetName val="공종별산출내역서"/>
      <sheetName val="4.설계예산내역서"/>
      <sheetName val="6.관급자재조서"/>
      <sheetName val="품신"/>
      <sheetName val="3.예정공정표"/>
      <sheetName val="7.청제공기계기구조서"/>
      <sheetName val="24.보증금(전신전화가입권)"/>
      <sheetName val="일위-1"/>
      <sheetName val="IHS"/>
      <sheetName val="결과조달"/>
      <sheetName val="산근"/>
      <sheetName val="AL공사ԯ_x0000_缀"/>
      <sheetName val="공사비명세서"/>
      <sheetName val="공사계획서"/>
      <sheetName val="변경-C"/>
      <sheetName val="VST재료산출"/>
      <sheetName val="내역서1999_8최종"/>
      <sheetName val="횡_연장"/>
      <sheetName val="단_가_산_출_근_거"/>
      <sheetName val="중기_목록표"/>
      <sheetName val="시간당_중기사용료"/>
      <sheetName val="동문건설"/>
      <sheetName val="6.송금의뢰내역서"/>
      <sheetName val="기본설정"/>
      <sheetName val="전체실행"/>
      <sheetName val="배수통관(좌)"/>
      <sheetName val="관리동"/>
      <sheetName val="청제공기계일위대가"/>
      <sheetName val="토  공"/>
      <sheetName val="발주내역"/>
      <sheetName val="포장복구집계"/>
      <sheetName val="재료수량(1)"/>
      <sheetName val="적격"/>
      <sheetName val="소방 하 내역"/>
      <sheetName val="도급내역"/>
      <sheetName val="공사비 증감 내역서"/>
      <sheetName val="계약서"/>
      <sheetName val="환율및_기초자료"/>
      <sheetName val="주빔의_설계"/>
      <sheetName val="CABLE_SIZE-1"/>
      <sheetName val="1-4-2_관(약)"/>
      <sheetName val="1.취수장"/>
      <sheetName val="Scenario"/>
      <sheetName val="실행철강렀቟"/>
      <sheetName val="자재 집_x0005__x0003_"/>
      <sheetName val="_x0000__x0003__x0000__x0004_"/>
      <sheetName val="건축일위"/>
      <sheetName val="그라우팅일위"/>
      <sheetName val="3.고용보험료산출근거"/>
      <sheetName val="4.고용보험"/>
      <sheetName val="단가(긴급전화)"/>
      <sheetName val="자재(원원+원대)"/>
      <sheetName val="1SPAN"/>
      <sheetName val="견적단가"/>
      <sheetName val="빙축열"/>
      <sheetName val="일위대가(1)"/>
      <sheetName val="DATA-UPS"/>
      <sheetName val="공사명입력"/>
      <sheetName val="2BOX본체"/>
      <sheetName val="인건비(10)"/>
      <sheetName val="현장경상비"/>
      <sheetName val="31.경비기본입력"/>
      <sheetName val="골막이(야매)"/>
      <sheetName val="내역을"/>
      <sheetName val="교량하부공"/>
      <sheetName val="건설기계사용료목록"/>
      <sheetName val="자재단가조사"/>
      <sheetName val="피해현황"/>
      <sheetName val="피해현황 (수량합계)"/>
      <sheetName val="품목납기"/>
      <sheetName val="연동내역"/>
      <sheetName val="5.2.6~7공사요율"/>
      <sheetName val="실행내역(10.13)"/>
      <sheetName val="시설물단가표"/>
      <sheetName val="노무비단가표"/>
      <sheetName val="연결관암거"/>
      <sheetName val="Sheet4_x0000__x0000__x0000__x0000__x0000__x0000__x0000__x0010_[수목일위.XLS]가드레일산근_x0000_"/>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마감물량"/>
      <sheetName val="날怀፵"/>
      <sheetName val="램怀"/>
      <sheetName val="램堀"/>
      <sheetName val="월별氀饿"/>
      <sheetName val="기԰_x0000_缀"/>
      <sheetName val="프랜怀፵"/>
      <sheetName val="월԰堀᎟"/>
      <sheetName val="날԰_x0000_"/>
      <sheetName val="4_시방서롌቟"/>
      <sheetName val="옹벽"/>
      <sheetName val="패널"/>
      <sheetName val="4_시방서Ռ_x0000_"/>
      <sheetName val="D-䈀ᅪ԰_x0000_"/>
      <sheetName val="업체명"/>
      <sheetName val="관리"/>
      <sheetName val="총물량"/>
      <sheetName val="도급예산내헾】_x0005__x0000_"/>
      <sheetName val="전도금정산서(27)"/>
      <sheetName val="1.3(배치도)"/>
      <sheetName val="정보"/>
      <sheetName val="도로"/>
      <sheetName val="규격"/>
      <sheetName val="회로내역(승인)"/>
      <sheetName val="안산기계장치"/>
      <sheetName val="crude.SLAB RE-bar"/>
      <sheetName val="송정-증포간  계약내역서"/>
      <sheetName val="3.공통공ⴀ敆遵"/>
      <sheetName val="일위대가(계측기설치)"/>
      <sheetName val="재료산출"/>
      <sheetName val="표준내역"/>
      <sheetName val="RESOURCE"/>
      <sheetName val="금액결정"/>
      <sheetName val="페인트"/>
      <sheetName val="단위가격"/>
      <sheetName val="현장일보"/>
      <sheetName val="정산내역서"/>
      <sheetName val="4. 검토"/>
      <sheetName val="내역(건축)"/>
      <sheetName val="경⠀ស"/>
      <sheetName val="내역서(ebs)"/>
      <sheetName val="계약내역서(_x0000__x0000__x0005_"/>
      <sheetName val="평형공사비"/>
      <sheetName val="EP0618"/>
      <sheetName val="1_x0005__x0005_"/>
      <sheetName val="1_x0005_"/>
      <sheetName val="예정공狸5"/>
      <sheetName val="예정공绘5"/>
      <sheetName val="1_x0005_B"/>
      <sheetName val="설_x0005__x0000_"/>
      <sheetName val="설헾⽬"/>
      <sheetName val="설헾〄"/>
      <sheetName val="설茸7"/>
      <sheetName val="1_x0005__x0000_"/>
      <sheetName val="JH2001"/>
      <sheetName val="단가적용(터널)"/>
      <sheetName val="단위가격_할증"/>
      <sheetName val="합의경상"/>
      <sheetName val="마감표"/>
      <sheetName val="철거산저潖㄀"/>
      <sheetName val="구천"/>
      <sheetName val="연⢄"/>
      <sheetName val="연"/>
      <sheetName val="연肄"/>
      <sheetName val="연ࢄ"/>
      <sheetName val="연C"/>
      <sheetName val="[수목일위.XLS][수목일위.XLS]el_______16"/>
      <sheetName val="[수목일위.XLS][수목일위.XLS]el_______17"/>
      <sheetName val="[수목일위.XLS][수목일위.XLS]el_______14"/>
      <sheetName val="[수목일위.XLS][수목일위.XLS]el_______15"/>
      <sheetName val="[수목일위.XLS][수목일위.XLS]el________8"/>
      <sheetName val="[수목일위.XLS][수목일위.XLS]el________9"/>
      <sheetName val="[수목일위.XLS][수목일위.XLS]el________6"/>
      <sheetName val="[수목일위.XLS][수목일위.XLS]el________7"/>
      <sheetName val="[수목일위.XLS][수목일위.XLS]el_______12"/>
      <sheetName val="[수목일위.XLS][수목일위.XLS]el_______13"/>
      <sheetName val="[수목일위.XLS][수목일위.XLS]el_______10"/>
      <sheetName val="[수목일위.XLS][수목일위.XLS]el_______11"/>
      <sheetName val="[수목일위.XLS][수목일위.XLS]el_______20"/>
      <sheetName val="[수목일위.XLS][수목일위.XLS]el_______21"/>
      <sheetName val="[수목일위.XLS][수목일위.XLS]el_______18"/>
      <sheetName val="[수목일위.XLS][수목일위.XLS]el_______19"/>
      <sheetName val="[수목일위.XLS][수목일위.XLS]el_______28"/>
      <sheetName val="[수목일위.XLS][수목일위.XLS]el_______29"/>
      <sheetName val="6.단가조사표"/>
      <sheetName val="2.노무비"/>
      <sheetName val="2-1.노무비단가"/>
      <sheetName val="5.폐기물운반비"/>
      <sheetName val="4.폐기물량"/>
      <sheetName val="[수목일위.XLS][수목일위.XLS]el_______22"/>
      <sheetName val="[수목일위.XLS][수목일위.XLS]el_______23"/>
      <sheetName val="BOX전기내역"/>
      <sheetName val="지입집계"/>
      <sheetName val="[수목일위.XLS][수목일위.XLS]el_______24"/>
      <sheetName val="[수목일위.XLS][수목일위.XLS]el_______25"/>
      <sheetName val="[수목일위.XLS][수목일위.XLS]el_______26"/>
      <sheetName val="[수목일위.XLS][수목일위.XLS]el_______27"/>
      <sheetName val="노임 (2차)"/>
      <sheetName val="VOR"/>
      <sheetName val="과세면세표"/>
      <sheetName val="[수목일위.XLS]el\설계서\수목일위_XLS]데이타"/>
      <sheetName val="[수목일위.XLS]el\설계서\수목일위_XLS"/>
      <sheetName val="PROJECT BRIEF(EX.NEW)"/>
      <sheetName val="운반비"/>
      <sheetName val="단가조사표"/>
      <sheetName val="TYPE-1"/>
      <sheetName val="순공사비"/>
      <sheetName val="전기단가조사서"/>
      <sheetName val="[수목일위.XLS][수목일위.XLS]el______174"/>
      <sheetName val="[수목일위.XLS][수목일위.XLS]el______175"/>
      <sheetName val="교통대책내역"/>
      <sheetName val="관리,공᠀"/>
      <sheetName val="단가표_(2)1"/>
      <sheetName val="3_하중산정4_지지력"/>
      <sheetName val="6PILE__(돌출)"/>
      <sheetName val="2_2_10_샤시등"/>
      <sheetName val="3_바닥판설계"/>
      <sheetName val="수목데이타_"/>
      <sheetName val="G_R300경비"/>
      <sheetName val="1_가설"/>
      <sheetName val="4_목공사"/>
      <sheetName val="Ȁ夁瓅"/>
      <sheetName val="현장관리비_산출내역"/>
      <sheetName val="기계실_D200"/>
      <sheetName val="3_공통공사대비"/>
      <sheetName val="3BL공동구_수량"/>
      <sheetName val="TRE_TABLE"/>
      <sheetName val="5_전사투자계획종함안"/>
      <sheetName val="신_분"/>
      <sheetName val="Cost_bd-&quot;A&quot;"/>
      <sheetName val="2000,9월_일위"/>
      <sheetName val="경율산정_XLS"/>
      <sheetName val="관기성공_내"/>
      <sheetName val="단면_(2)"/>
      <sheetName val="설계내역서_"/>
      <sheetName val="현장관리비_"/>
      <sheetName val="목차_"/>
      <sheetName val="96보완계획7_12"/>
      <sheetName val="단가_산출서(산근#1~#102)"/>
      <sheetName val="환경기계공정표_(3)"/>
      <sheetName val="일반문틀_설치"/>
      <sheetName val="샌딩_에폭시_도장"/>
      <sheetName val="2_토목공사"/>
      <sheetName val="노임_단가"/>
      <sheetName val="단_box"/>
      <sheetName val="1_설계기준"/>
      <sheetName val="2_가로등(영구)"/>
      <sheetName val="database"/>
      <sheetName val="자압1"/>
      <sheetName val="[수목일위.XLS][수목일위.XLS]el______172"/>
      <sheetName val="[수목일위.XLS][수목일위.XLS]el______173"/>
      <sheetName val="O실보"/>
      <sheetName val="총괄내역단가"/>
      <sheetName val="예산M11A"/>
      <sheetName val="도면자료제출일정"/>
      <sheetName val="교대토공시점"/>
      <sheetName val="안청갑지"/>
      <sheetName val="신축(단위)"/>
      <sheetName val="노임단가 (2)"/>
      <sheetName val="BOX-1510"/>
      <sheetName val="조도계산서 (도서)"/>
      <sheetName val="노원열병합  건축공사기성내역서"/>
      <sheetName val="서∼군(2)"/>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수원공매수"/>
      <sheetName val="이설비"/>
      <sheetName val="폐기물처리"/>
      <sheetName val="원가계산서(용역)"/>
      <sheetName val="방수비"/>
      <sheetName val="복구비"/>
      <sheetName val="08공임"/>
      <sheetName val="상부공"/>
      <sheetName val="95MAKER"/>
      <sheetName val="SYS_DB"/>
      <sheetName val="인건-측정"/>
      <sheetName val="청하배수"/>
      <sheetName val="단가 산출서(산근#1~簀╕쐀╕렀"/>
      <sheetName val="1-1"/>
      <sheetName val="가로등내역서"/>
      <sheetName val="자재_집계표2"/>
      <sheetName val="1차_내역서2"/>
      <sheetName val="전선_및_전선관2"/>
      <sheetName val="2_대외공문1"/>
      <sheetName val="운동장_(2)1"/>
      <sheetName val="공사별_가중치_산출근거(토목)1"/>
      <sheetName val="상_부1"/>
      <sheetName val="귀래_설계_공내역서2"/>
      <sheetName val="3_바닥판__1"/>
      <sheetName val="_견적서1"/>
      <sheetName val="평형별㓈؟"/>
      <sheetName val="수량계산서_집계표(가설_신설_및_철거-을지로3가_3호선1"/>
      <sheetName val="수량계산서_집계표(신설-을지로3가_3호선)1"/>
      <sheetName val="수량계산서_집계표(철거-을지로3가_3호선)1"/>
      <sheetName val="RAW_DATA"/>
      <sheetName val="별표_"/>
      <sheetName val="General_Data"/>
      <sheetName val="남양시작동자105노65기1_3화1_2"/>
      <sheetName val="설계기준_및_하중계산"/>
      <sheetName val="환율_및_노임"/>
      <sheetName val="속_일위대가"/>
      <sheetName val="노_무_비"/>
      <sheetName val="EQUIP_LIST"/>
      <sheetName val="입출재고현황_(2)"/>
      <sheetName val="단가산출서_(2)"/>
      <sheetName val="기성고조서_"/>
      <sheetName val="공종단가표_"/>
      <sheetName val="6_가격조사서_"/>
      <sheetName val="빌딩_안내"/>
      <sheetName val="계약내역서(을지"/>
      <sheetName val="당초내역׃"/>
      <sheetName val="3련_BOX"/>
      <sheetName val="[수목일위.XLS][수목일위.XLS]el\설계서\수목일위"/>
      <sheetName val="3차준_x0000_"/>
      <sheetName val="신규일위대가"/>
      <sheetName val="B.O.M"/>
      <sheetName val="총_구조물공"/>
      <sheetName val="미수수익(적금)"/>
      <sheetName val="계약내역서(을橂】"/>
      <sheetName val="C-노임단가"/>
      <sheetName val="연"/>
      <sheetName val="연颛"/>
      <sheetName val="연ﺛ"/>
      <sheetName val="2.2.1嵦ī_x0000__x0000_ꥈ"/>
      <sheetName val="2.2.1咘Ȏ㎩ì_x0000_"/>
      <sheetName val="2.2.1_x0000__x0000_㘨↌␬"/>
      <sheetName val="2.2.1_x0000__x0000_䜨ሉὴ"/>
      <sheetName val="2.2.1䘭疋瀨ȕ㱵"/>
      <sheetName val="2.2.1_x0000__x0000_᩿↌"/>
      <sheetName val="2.2.1_x0000__x0000_᷀ḨỌ"/>
      <sheetName val="BJJIN"/>
      <sheetName val="설계변경 (2)"/>
      <sheetName val="시산표"/>
      <sheetName val="1.우편집중내역서"/>
      <sheetName val="Pjny"/>
      <sheetName val="갑지(집행)"/>
      <sheetName val="08-공사비총괄표"/>
      <sheetName val="06-원가계산서"/>
      <sheetName val="04-간지"/>
      <sheetName val="01-적용기준"/>
      <sheetName val="03-목차"/>
      <sheetName val="07-총괄내역서"/>
      <sheetName val="02-표지"/>
      <sheetName val="공사완료입력"/>
      <sheetName val="원데이타"/>
      <sheetName val="공비현2"/>
      <sheetName val="D-623D"/>
      <sheetName val="옥외전력간선설비공사"/>
      <sheetName val="철근단면적"/>
      <sheetName val="특별교실"/>
      <sheetName val="修正表紙"/>
      <sheetName val="Coding"/>
      <sheetName val="NOMUBI"/>
      <sheetName val="sw1"/>
      <sheetName val="외주"/>
      <sheetName val="0.0ControlSheet"/>
      <sheetName val="(Monthly)"/>
      <sheetName val="cctv"/>
      <sheetName val="당월(1)"/>
      <sheetName val="Edit(01)"/>
      <sheetName val="Upgrades pricing"/>
      <sheetName val="노임자재단가"/>
      <sheetName val="PLP"/>
      <sheetName val="교량공"/>
      <sheetName val="1-1평균터파기고(1)"/>
      <sheetName val="공사芸Â헾⿠"/>
      <sheetName val="증감₆᝔氀"/>
      <sheetName val="보도경계블럭"/>
      <sheetName val="트렌드"/>
      <sheetName val="Cost bd-墠+壬"/>
      <sheetName val="P.M 별"/>
      <sheetName val="항목邨_x001f_턘"/>
      <sheetName val="항목揄⿖_x0000_"/>
      <sheetName val="항목揄⾨_x0000_"/>
      <sheetName val="3.일반사상"/>
      <sheetName val="통합내역서"/>
      <sheetName val="단면치수"/>
      <sheetName val="(C)원내역"/>
      <sheetName val="데리네읶타현황"/>
      <sheetName val="2층LOAD"/>
      <sheetName val="원형1호맨_x0005__x0000__x0000__x0000_"/>
      <sheetName val="시중노임(공사)"/>
      <sheetName val="XXXX_x0000__x0000_"/>
      <sheetName val="토적표"/>
      <sheetName val="단면기준"/>
      <sheetName val="투자_x0000__x0000_Ԁ_x0000_"/>
      <sheetName val="지장물C"/>
      <sheetName val="자문요청"/>
      <sheetName val="FA설치명세"/>
      <sheetName val="씨링(물가조사)"/>
      <sheetName val="씨링(기계경비)"/>
      <sheetName val="조도계산(1)"/>
      <sheetName val="STEEL BOX 단면설계(SEC.8)"/>
      <sheetName val="유입맨홀산출"/>
      <sheetName val="최적단면"/>
      <sheetName val="Sheet9"/>
      <sheetName val="Initial Input Variable"/>
      <sheetName val="노무비산출"/>
      <sheetName val="CONCRETE"/>
      <sheetName val="00년"/>
      <sheetName val="재정睮⾯_x0005_"/>
      <sheetName val="재정ᛅ〒_x0005_"/>
      <sheetName val="재정脸;腼"/>
      <sheetName val="8.석축단위(H=1.5M)"/>
      <sheetName val="[수목일위.XLS][수목일위.XLS]el_설_서_수목_6"/>
      <sheetName val="[수목일위.XLS][수목일위.XLS]el_설_서_수목_7"/>
      <sheetName val="[수목일위.XLS][수목일위.XLS]el_설_서_수목_4"/>
      <sheetName val="[수목일위.XLS][수목일위.XLS]el_설_서_수목_5"/>
      <sheetName val="[수목일위.XLS][수목일위.XLS]el_설_서_수목_2"/>
      <sheetName val="[수목일위.XLS][수목일위.XLS]el_설_서_수목_3"/>
      <sheetName val="DATA(VTL)"/>
      <sheetName val="직공비"/>
      <sheetName val="[수목일위.XLS][수목일위.XLS]el_______30"/>
      <sheetName val="[수목일위.XLS][수목일위.XLS]el_______31"/>
      <sheetName val="[수목일위.XLS][수목일위.XLS]el_______32"/>
      <sheetName val="[수목일위.XLS][수목일위.XLS]el_______33"/>
      <sheetName val="[수목일위.XLS][수목일위.XLS]el_______38"/>
      <sheetName val="[수목일위.XLS][수목일위.XLS]el_______39"/>
      <sheetName val="[수목일위.XLS][수목일위.XLS]el_______36"/>
      <sheetName val="[수목일위.XLS][수목일위.XLS]el_______37"/>
      <sheetName val="[수목일위.XLS][수목일위.XLS]el_______34"/>
      <sheetName val="[수목일위.XLS][수목일위.XLS]el_______35"/>
      <sheetName val="[수목일위.XLS][수목일위.XLS]el_______50"/>
      <sheetName val="[수목일위.XLS][수목일위.XLS]el_______51"/>
      <sheetName val="[수목일위.XLS][수목일위.XLS]el_______48"/>
      <sheetName val="[수목일위.XLS][수목일위.XLS]el_______49"/>
      <sheetName val="[수목일위.XLS][수목일위.XLS]el_______46"/>
      <sheetName val="[수목일위.XLS][수목일위.XLS]el_______47"/>
      <sheetName val="[수목일위.XLS][수목일위.XLS]el_______40"/>
      <sheetName val="[수목일위.XLS][수목일위.XLS]el_______41"/>
      <sheetName val="[수목일위.XLS][수목일위.XLS]el_______42"/>
      <sheetName val="[수목일위.XLS][수목일위.XLS]el_______43"/>
      <sheetName val="[수목일위.XLS][수목일위.XLS]el_______44"/>
      <sheetName val="[수목일위.XLS][수목일위.XLS]el_______45"/>
      <sheetName val="[수목일위.XLS][수목일위.XLS]el_______54"/>
      <sheetName val="[수목일위.XLS][수목일위.XLS]el_______55"/>
      <sheetName val="[수목일위.XLS][수목일위.XLS]el_______52"/>
      <sheetName val="[수목일위.XLS][수목일위.XLS]el_______53"/>
      <sheetName val="[수목일위.XLS][수목일위.XLS]el_______58"/>
      <sheetName val="[수목일위.XLS][수목일위.XLS]el_______59"/>
      <sheetName val="[수목일위.XLS][수목일위.XLS]el_______60"/>
      <sheetName val="[수목일위.XLS][수목일위.XLS]el_______61"/>
      <sheetName val="[수목일위.XLS][수목일위.XLS]el_______56"/>
      <sheetName val="[수목일위.XLS][수목일위.XLS]el_______57"/>
      <sheetName val="[수목일위.XLS][수목일위.XLS]el_______62"/>
      <sheetName val="[수목일위.XLS][수목일위.XLS]el_______63"/>
      <sheetName val="[수목일위.XLS][수목일위.XLS]el_______66"/>
      <sheetName val="[수목일위.XLS][수목일위.XLS]el_______67"/>
      <sheetName val="[수목일위.XLS][수목일위.XLS]el_______64"/>
      <sheetName val="[수목일위.XLS][수목일위.XLS]el_______65"/>
      <sheetName val="[수목일위.XLS][수목일위.XLS]el_______74"/>
      <sheetName val="[수목일위.XLS][수목일위.XLS]el_______75"/>
      <sheetName val="[수목일위.XLS][수목일위.XLS]el_______72"/>
      <sheetName val="[수목일위.XLS][수목일위.XLS]el_______73"/>
      <sheetName val="[수목일위.XLS][수목일위.XLS]el_______68"/>
      <sheetName val="[수목일위.XLS][수목일위.XLS]el_______69"/>
      <sheetName val="[수목일위.XLS][수목일위.XLS]el_______70"/>
      <sheetName val="[수목일위.XLS][수목일위.XLS]el_______71"/>
      <sheetName val="[수목일위.XLS][수목일위.XLS]el_______78"/>
      <sheetName val="[수목일위.XLS][수목일위.XLS]el_______79"/>
      <sheetName val="[수목일위.XLS][수목일위.XLS]el_______76"/>
      <sheetName val="[수목일위.XLS][수목일위.XLS]el_______77"/>
      <sheetName val="[수목일위.XLS][수목일위.XLS]el_______82"/>
      <sheetName val="[수목일위.XLS][수목일위.XLS]el_______83"/>
      <sheetName val="[수목일위.XLS][수목일위.XLS]el_______80"/>
      <sheetName val="[수목일위.XLS][수목일위.XLS]el_______81"/>
      <sheetName val="[수목일위.XLS][수목일위.XLS]el_______84"/>
      <sheetName val="[수목일위.XLS][수목일위.XLS]el_______85"/>
      <sheetName val="토공실_x0000_"/>
      <sheetName val="별제권_정리담보권1"/>
      <sheetName val="회사정보"/>
      <sheetName val="단가일헾"/>
      <sheetName val="배수ᰀ"/>
      <sheetName val="단가일尜"/>
      <sheetName val="건설기ᰀ"/>
      <sheetName val="_x0000_䅅呒"/>
      <sheetName val="DB"/>
      <sheetName val="T6-6(2)"/>
      <sheetName val="기본DATA"/>
      <sheetName val="C1"/>
      <sheetName val="손익차9월2"/>
      <sheetName val="자재_집계표ૐ"/>
      <sheetName val="맨홀기준"/>
      <sheetName val="101동"/>
      <sheetName val="자재집게표 "/>
      <sheetName val="관로토공집계표"/>
      <sheetName val="대가"/>
      <sheetName val="[수목일위.XLS][수목일위.XLS]el_설계서_수__2"/>
      <sheetName val="[수목일위.XLS][수목일위.XLS]el_설계서_수__3"/>
      <sheetName val="[수목일위.XLS][수목일위.XLS]el_설계서_수__4"/>
      <sheetName val="[수목일위.XLS][수목일위.XLS]el_설계서_수__5"/>
      <sheetName val="[수목일위.XLS][수목일위.XLS]el_설계서_수__8"/>
      <sheetName val="[수목일위.XLS][수목일위.XLS]el_설계서_수__9"/>
      <sheetName val="[수목일위.XLS][수목일위.XLS]el_설계서_수__6"/>
      <sheetName val="[수목일위.XLS][수목일위.XLS]el_설계서_수__7"/>
      <sheetName val="[수목일위.XLS][수목일위.XLS]el_설계서_수_10"/>
      <sheetName val="[수목일위.XLS][수목일위.XLS]el_설계서_수_11"/>
      <sheetName val="지선토공鍐¹"/>
      <sheetName val="지선토공徸〒"/>
      <sheetName val="costing_CV"/>
      <sheetName val="전체 현장 공사명 입력(26건)"/>
      <sheetName val="Edit"/>
      <sheetName val="POL6차-PIPING"/>
      <sheetName val="[수목일위.XLS][수목일위.XLS]el__계___목_2"/>
      <sheetName val="[수목일위.XLS][수목일위.XLS]el__계___목_3"/>
      <sheetName val="영업_x0008__x0000_"/>
      <sheetName val="[수목일위.XLS][수목일위.XLS]el_______88"/>
      <sheetName val="[수목일위.XLS][수목일위.XLS]el_______89"/>
      <sheetName val="[수목일위.XLS][수목일위.XLS]el_______86"/>
      <sheetName val="[수목일위.XLS][수목일위.XLS]el_______87"/>
      <sheetName val="[수목일위.XLS][수목일위.XLS]el_______90"/>
      <sheetName val="[수목일위.XLS][수목일위.XLS]el_______91"/>
      <sheetName val="[수목일위.XLS]B__MSOffice_Excel___2"/>
      <sheetName val="[수목일위.XLS]B__MSOffice_Excel___3"/>
      <sheetName val="[수목일위.XLS]B__MSOffice_Excel___4"/>
      <sheetName val="rate"/>
      <sheetName val="견적의뢰서"/>
      <sheetName val="[수목일위.XLS][수목일위.XLS]el_______92"/>
      <sheetName val="[수목일위.XLS][수목일위.XLS]el_______93"/>
      <sheetName val="[수목일위.XLS][수목일위.XLS]el______104"/>
      <sheetName val="[수목일위.XLS][수목일위.XLS]el______105"/>
      <sheetName val="[수목일위.XLS][수목일위.XLS]el______100"/>
      <sheetName val="[수목일위.XLS][수목일위.XLS]el______101"/>
      <sheetName val="[수목일위.XLS][수목일위.XLS]el_______94"/>
      <sheetName val="[수목일위.XLS][수목일위.XLS]el_______95"/>
      <sheetName val="[수목일위.XLS][수목일위.XLS]el_______96"/>
      <sheetName val="[수목일위.XLS][수목일위.XLS]el_______97"/>
      <sheetName val="[수목일위.XLS][수목일위.XLS]el_______98"/>
      <sheetName val="[수목일위.XLS][수목일위.XLS]el_______99"/>
      <sheetName val="[수목일위.XLS][수목일위.XLS]el______102"/>
      <sheetName val="[수목일위.XLS][수목일위.XLS]el______103"/>
      <sheetName val="[수목일위.XLS][수목일위.XLS]el______106"/>
      <sheetName val="[수목일위.XLS][수목일위.XLS]el______107"/>
      <sheetName val="[수목일위.XLS][수목일위.XLS]el______112"/>
      <sheetName val="[수목일위.XLS][수목일위.XLS]el______113"/>
      <sheetName val="[수목일위.XLS][수목일위.XLS]el______110"/>
      <sheetName val="[수목일위.XLS][수목일위.XLS]el______111"/>
      <sheetName val="[수목일위.XLS][수목일위.XLS]el______108"/>
      <sheetName val="[수목일위.XLS][수목일위.XLS]el______109"/>
      <sheetName val="[수목일위.XLS][수목일위.XLS]el______114"/>
      <sheetName val="[수목일위.XLS][수목일위.XLS]el______115"/>
      <sheetName val="[수목일위.XLS][수목일위.XLS]el______118"/>
      <sheetName val="[수목일위.XLS][수목일위.XLS]el______119"/>
      <sheetName val="[수목일위.XLS][수목일위.XLS]el______116"/>
      <sheetName val="[수목일위.XLS][수목일위.XLS]el______117"/>
      <sheetName val="일위대가-2"/>
      <sheetName val="대창(장성)"/>
      <sheetName val="[수목일위.XLS][수목일위.XLS]el______124"/>
      <sheetName val="[수목일위.XLS][수목일위.XLS]el______125"/>
      <sheetName val="[수목일위.XLS][수목일위.XLS]el______122"/>
      <sheetName val="[수목일위.XLS][수목일위.XLS]el______123"/>
      <sheetName val="[수목일위.XLS][수목일위.XLS]el______120"/>
      <sheetName val="[수목일위.XLS][수목일위.XLS]el______121"/>
      <sheetName val="[수목일위.XLS][수목일위.XLS]el______130"/>
      <sheetName val="[수목일위.XLS][수목일위.XLS]el______131"/>
      <sheetName val="[수목일위.XLS][수목일위.XLS]el______126"/>
      <sheetName val="[수목일위.XLS][수목일위.XLS]el______127"/>
      <sheetName val="[수목일위.XLS][수목일위.XLS]el______128"/>
      <sheetName val="[수목일위.XLS][수목일위.XLS]el______129"/>
      <sheetName val="[수목일위.XLS][수목일위.XLS]el______166"/>
      <sheetName val="[수목일위.XLS][수목일위.XLS]el______167"/>
      <sheetName val="[수목일위.XLS][수목일위.XLS]el______144"/>
      <sheetName val="[수목일위.XLS][수목일위.XLS]el______145"/>
      <sheetName val="[수목일위.XLS][수목일위.XLS]el______132"/>
      <sheetName val="[수목일위.XLS][수목일위.XLS]el______133"/>
      <sheetName val="[수목일위.XLS][수목일위.XLS]el______136"/>
      <sheetName val="[수목일위.XLS][수목일위.XLS]el______137"/>
      <sheetName val="[수목일위.XLS][수목일위.XLS]el______134"/>
      <sheetName val="[수목일위.XLS][수목일위.XLS]el______135"/>
      <sheetName val="[수목일위.XLS][수목일위.XLS]el______138"/>
      <sheetName val="[수목일위.XLS][수목일위.XLS]el______139"/>
      <sheetName val="[수목일위.XLS][수목일위.XLS]el______142"/>
      <sheetName val="[수목일위.XLS][수목일위.XLS]el______143"/>
      <sheetName val="[수목일위.XLS][수목일위.XLS]el______140"/>
      <sheetName val="[수목일위.XLS][수목일위.XLS]el______141"/>
      <sheetName val="[수목일위.XLS][수목일위.XLS]el______146"/>
      <sheetName val="[수목일위.XLS][수목일위.XLS]el______147"/>
      <sheetName val="[수목일위.XLS]B__MSOffice_Excel___5"/>
      <sheetName val="[수목일위.XLS][수목일위.XLS]el______148"/>
      <sheetName val="[수목일위.XLS][수목일위.XLS]el______149"/>
      <sheetName val="[수목일위.XLS][수목일위.XLS]el______150"/>
      <sheetName val="[수목일위.XLS][수목일위.XLS]el______151"/>
      <sheetName val="[수목일위.XLS][수목일위.XLS]el______152"/>
      <sheetName val="[수목일위.XLS][수목일위.XLS]el______153"/>
      <sheetName val="[수목일위.XLS][수목일위.XLS]el______154"/>
      <sheetName val="[수목일위.XLS][수목일위.XLS]el______155"/>
      <sheetName val="[수목일위.XLS][수목일위.XLS]el______158"/>
      <sheetName val="[수목일위.XLS][수목일위.XLS]el______159"/>
      <sheetName val="[수목일위.XLS][수목일위.XLS]el______156"/>
      <sheetName val="[수목일위.XLS][수목일위.XLS]el______157"/>
      <sheetName val="[수목일위.XLS][수목일위.XLS]el______160"/>
      <sheetName val="[수목일위.XLS][수목일위.XLS]el______161"/>
      <sheetName val="[수목일위.XLS][수목일위.XLS]el______162"/>
      <sheetName val="[수목일위.XLS][수목일위.XLS]el______163"/>
      <sheetName val="[수목일위.XLS][수목일위.XLS]el______164"/>
      <sheetName val="[수목일위.XLS][수목일위.XLS]el______165"/>
      <sheetName val="바닥_x0000_"/>
      <sheetName val="총괄공정표"/>
      <sheetName val="ENTR׃"/>
      <sheetName val="xxx"/>
      <sheetName val="적용단가"/>
      <sheetName val="내역서적용수량 (지방도893)"/>
      <sheetName val="전차선로ԯ_x0000_缀_x0000_"/>
      <sheetName val="PVC 내역서"/>
      <sheetName val="0001new"/>
      <sheetName val="el\설계서\수목일︀ᇕ԰_x0000_缀_x0000__x0000__x0000_Ȁ"/>
      <sheetName val="el\설계서\수목일︀ᇕ԰_x0000_缀_x0000__x0000__x0000_焀"/>
      <sheetName val="el\설계서\수목일︀ᇕ԰_x0000_缀_x0000__x0000__x0000_Ԁ"/>
      <sheetName val="TYPE집계표"/>
      <sheetName val="잡비계산"/>
      <sheetName val="단가적용"/>
      <sheetName val="에԰_x0000_缀"/>
      <sheetName val="조경일壀"/>
      <sheetName val="지수적용공사비내역서"/>
      <sheetName val="하중조건(평상시)"/>
      <sheetName val="급여조견표"/>
      <sheetName val="취수탑"/>
      <sheetName val="구헾"/>
      <sheetName val="접합 및 부설 "/>
      <sheetName val="품셈 "/>
      <sheetName val="우측날개_x0005_"/>
      <sheetName val="우측날개畠"/>
      <sheetName val="원가蠀ᎊ찀ᎊ"/>
      <sheetName val="설계ᎃ"/>
      <sheetName val="슬래브"/>
      <sheetName val="기계내역서"/>
      <sheetName val="주공 _x0005__x0000_"/>
      <sheetName val="철근량산정및사용성검⩿"/>
      <sheetName val="세목전체"/>
      <sheetName val="일위대가(긴급전화)"/>
      <sheetName val="긴급전화(단가)"/>
      <sheetName val="장문교(대전)"/>
      <sheetName val="고압수량(철거)"/>
      <sheetName val="공량(전기)"/>
      <sheetName val="도로정위치부표"/>
      <sheetName val="DB구축"/>
      <sheetName val="도로조사부표"/>
      <sheetName val="입력변수"/>
      <sheetName val="카펫타일"/>
      <sheetName val="낙엽송지주목"/>
      <sheetName val="Sheet8"/>
      <sheetName val="Sheet10"/>
      <sheetName val="Sheet11"/>
      <sheetName val="Sheet12"/>
      <sheetName val="Sheet16"/>
      <sheetName val="Module1"/>
      <sheetName val="Module2"/>
      <sheetName val="지주토목내역서"/>
      <sheetName val="steel data sheet"/>
      <sheetName val="당초,변경"/>
      <sheetName val="노무비계"/>
      <sheetName val="A-8 PD(도로중앙)"/>
      <sheetName val="도급예산내㛬Y괨␭걨"/>
      <sheetName val="도급예산내㛬Y괨␭纨"/>
      <sheetName val="TOTAL3"/>
      <sheetName val="[수목일위.XLS][수목일위.XLS]el______168"/>
      <sheetName val="[수목일위.XLS][수목일위.XLS]el______169"/>
      <sheetName val="[수목일위.XLS][수목일위.XLS]el______170"/>
      <sheetName val="[수목일위.XLS][수목일위.XLS]el______171"/>
      <sheetName val="급탕순환펌프"/>
      <sheetName val="부대공(집계)"/>
      <sheetName val="차수공개요"/>
      <sheetName val="[수목일위.XLS][수목일위.XLS]el______178"/>
      <sheetName val="[수목일위.XLS][수목일위.XLS]el______179"/>
      <sheetName val="[수목일위.XLS][수목일위.XLS]el______176"/>
      <sheetName val="[수목일위.XLS][수목일위.XLS]el______177"/>
      <sheetName val="[수목일위.XLS][수목일위.XLS]el______184"/>
      <sheetName val="[수목일위.XLS][수목일위.XLS]el______185"/>
      <sheetName val="[수목일위.XLS][수목일위.XLS]el______180"/>
      <sheetName val="[수목일위.XLS][수목일위.XLS]el______181"/>
      <sheetName val="[수목일위.XLS][수목일위.XLS]el______182"/>
      <sheetName val="[수목일위.XLS][수목일위.XLS]el______183"/>
      <sheetName val="[수목일위.XLS][수목일위.XLS]el______188"/>
      <sheetName val="[수목일위.XLS][수목일위.XLS]el______189"/>
      <sheetName val="[수목일위.XLS][수목일위.XLS]el______186"/>
      <sheetName val="[수목일위.XLS][수목일위.XLS]el______187"/>
      <sheetName val="[수목일위.XLS][수목일위.XLS]el______194"/>
      <sheetName val="[수목일위.XLS][수목일위.XLS]el______195"/>
      <sheetName val="[수목일위.XLS][수목일위.XLS]el______190"/>
      <sheetName val="[수목일위.XLS][수목일위.XLS]el______191"/>
      <sheetName val="[수목일위.XLS][수목일위.XLS]el______192"/>
      <sheetName val="[수목일위.XLS][수목일위.XLS]el______193"/>
      <sheetName val="[수목일위.XLS][수목일위.XLS]el______198"/>
      <sheetName val="[수목일위.XLS][수목일위.XLS]el______199"/>
      <sheetName val="[수목일위.XLS][수목일위.XLS]el______196"/>
      <sheetName val="[수목일위.XLS][수목일위.XLS]el______197"/>
      <sheetName val="[수목일위.XLS][수목일위.XLS]el______206"/>
      <sheetName val="[수목일위.XLS][수목일위.XLS]el______207"/>
      <sheetName val="[수목일위.XLS][수목일위.XLS]el______200"/>
      <sheetName val="[수목일위.XLS][수목일위.XLS]el______201"/>
      <sheetName val="제안서"/>
      <sheetName val="행정표준(1)"/>
      <sheetName val="행정표준(2)"/>
      <sheetName val="암거날개벽"/>
      <sheetName val="원가계산서 "/>
      <sheetName val="궤도부설(424-441,1-27)"/>
      <sheetName val="레일단(70-125)"/>
      <sheetName val="장대단(55-71,126-129)"/>
      <sheetName val="궤도철거(442-448,36-54,130-134)"/>
      <sheetName val="분기(135-174,257-302)"/>
      <sheetName val="교상침목(177-183,151-184,254-262)"/>
      <sheetName val="침목단WT(182-246)"/>
      <sheetName val="궤도이설(20-27)"/>
      <sheetName val="기타1(558-577,263-293)"/>
      <sheetName val="자갈"/>
      <sheetName val="기타2(336-382)"/>
      <sheetName val="장,교(549-571,5-6,11-12,16-17,22"/>
      <sheetName val="체결구(348-375)"/>
      <sheetName val="기계상차(388)"/>
      <sheetName val="용접(389-423)"/>
      <sheetName val="장대(449-475)"/>
      <sheetName val="레일w(476-494)"/>
      <sheetName val="레일P(495-501)"/>
      <sheetName val="침목WT(502-518)"/>
      <sheetName val="침목PP(533-548)"/>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가설소"/>
      <sheetName val="신품"/>
      <sheetName val="5정거장"/>
      <sheetName val="1-3길내기"/>
      <sheetName val="[수목일위.XLS][수목일위.XLS]el______202"/>
      <sheetName val="[수목일위.XLS][수목일위.XLS]el______203"/>
      <sheetName val="[수목일위.XLS][수목일위.XLS]el______204"/>
      <sheetName val="[수목일위.XLS][수목일위.XLS]el______205"/>
      <sheetName val="[수목일위.XLS][수목일위.XLS]el______210"/>
      <sheetName val="[수목일위.XLS][수목일위.XLS]el______211"/>
      <sheetName val="[수목일위.XLS][수목일위.XLS]el______208"/>
      <sheetName val="[수목일위.XLS][수목일위.XLS]el______209"/>
      <sheetName val="[수목일위.XLS][수목일위.XLS]el______216"/>
      <sheetName val="[수목일위.XLS][수목일위.XLS]el______217"/>
      <sheetName val="[수목일위.XLS][수목일위.XLS]el______212"/>
      <sheetName val="[수목일위.XLS][수목일위.XLS]el______213"/>
      <sheetName val="[수목일위.XLS][수목일위.XLS]el______214"/>
      <sheetName val="[수목일위.XLS][수목일위.XLS]el______215"/>
      <sheetName val="1.일위대가"/>
      <sheetName val="_Recovered_SheetName_621_"/>
      <sheetName val="지구단위계획"/>
      <sheetName val="원형1호맨홀토공수㐬"/>
      <sheetName val="우각부보_x0000_"/>
      <sheetName val="우각부보헾"/>
      <sheetName val="[수목일위.XLS][수목일위.XLS]el______222"/>
      <sheetName val="[수목일위.XLS][수목일위.XLS]el______223"/>
      <sheetName val="[수목일위.XLS][수목일위.XLS]el______220"/>
      <sheetName val="[수목일위.XLS][수목일위.XLS]el______221"/>
      <sheetName val="[수목일위.XLS][수목일위.XLS]el______218"/>
      <sheetName val="[수목일위.XLS][수목일위.XLS]el______219"/>
      <sheetName val="[수목일위.XLS][수목일위.XLS]el______224"/>
      <sheetName val="[수목일위.XLS][수목일위.XLS]el______225"/>
      <sheetName val="[수목일위.XLS][수목일위.XLS]el______226"/>
      <sheetName val="[수목일위.XLS][수목일위.XLS]el______227"/>
      <sheetName val="[수목일위.XLS][수목일위.XLS]el______228"/>
      <sheetName val="[수목일위.XLS][수목일위.XLS]el______229"/>
      <sheetName val="[수목일위.XLS][수목일위.XLS]el______232"/>
      <sheetName val="[수목일위.XLS][수목일위.XLS]el______233"/>
      <sheetName val="[수목일위.XLS][수목일위.XLS]el______230"/>
      <sheetName val="[수목일위.XLS][수목일위.XLS]el______231"/>
      <sheetName val="[수목일위.XLS][수목일위.XLS]el______234"/>
      <sheetName val="[수목일위.XLS][수목일위.XLS]el______235"/>
      <sheetName val="[수목일위.XLS][수목일위.XLS]el______236"/>
      <sheetName val="[수목일위.XLS][수목일위.XLS]el______237"/>
      <sheetName val="도급예산내_x0000__x0000__x0005__x0000_佐"/>
      <sheetName val="도급예산내_x0000__x0000__x0005__x0000_"/>
      <sheetName val="도급예산내_x0000__x0000__x0005__x0000_ꨠ"/>
      <sheetName val="주방"/>
      <sheetName val="산수배수"/>
      <sheetName val="2.2.1丵⿌_x0005__x0000_"/>
      <sheetName val="2.2.1丵⽃_x0005__x0000_"/>
      <sheetName val="2.2.1丵⿝_x0005__x0000_"/>
      <sheetName val="2.2.1丵⾎_x0005__x0000_"/>
      <sheetName val="도급예산내_x0000__x0000__x0005__x0000_"/>
      <sheetName val="도급예산내_x0000__x0000__x0005__x0000_⬰"/>
      <sheetName val="도급예산내_x0000__x0000__x0005__x0000_肰"/>
      <sheetName val="도급예산내_x0000__x0000__x0005__x0000_炐"/>
      <sheetName val="도급예산내_x0000__x0000__x0005__x0000_䄠"/>
      <sheetName val="도급예산내_x0000__x0000__x0005__x0000_᭐"/>
      <sheetName val="[수목일위.XLS][수목일위.XLS]el______목_2"/>
      <sheetName val="[수목일위.XLS][수목일위.XLS]el______목_3"/>
      <sheetName val="내역5"/>
      <sheetName val="노임변동률"/>
      <sheetName val="원가계산서_x0005__x0000__x0000_"/>
      <sheetName val="A2"/>
      <sheetName val="일위집계(苈)헾"/>
      <sheetName val="[수목일위.XLS][수목일위.XLS]el______238"/>
      <sheetName val="[수목일위.XLS][수목일위.XLS]el______239"/>
      <sheetName val="울산시산표"/>
      <sheetName val="타공이기수량"/>
      <sheetName val="[수목일위.XLS_x0000_][수목일위.XLS]el_______2"/>
      <sheetName val="[수목일위.XLS_x0000_][수목일위.XLS]el_______3"/>
      <sheetName val="[수목일위.XLS_x0000_][수목일위.XLS]el_______4"/>
      <sheetName val="[수목일위.XLS_x0000_][수목일위.XLS]el_______5"/>
      <sheetName val="[수목일위.XLS][수목일위.XLS_x0000_]el_______6"/>
      <sheetName val="[수목일위.XLS][수목일위.XLS_x0000_]el_______7"/>
      <sheetName val="[수목일위.XLS][수목일위.XLS_x0000_]el______14"/>
      <sheetName val="[수목일위.XLS][수목일위.XLS_x0000_]el______15"/>
      <sheetName val="[수목일위.XLS][수목일위.XLS_x0000_]el_______8"/>
      <sheetName val="[수목일위.XLS][수목일위.XLS_x0000_]el_______9"/>
      <sheetName val="[수목일위.XLS][수목일위.XLS_x0000_]el______10"/>
      <sheetName val="[수목일위.XLS][수목일위.XLS_x0000_]el______11"/>
      <sheetName val="[수목일위.XLS][수목일위.XLS_x0000_]el______12"/>
      <sheetName val="[수목일위.XLS][수목일위.XLS_x0000_]el______13"/>
      <sheetName val="A소화조"/>
      <sheetName val="B소화조"/>
      <sheetName val="A조실험"/>
      <sheetName val="B조실험"/>
      <sheetName val="수목데이타暷"/>
      <sheetName val="기흥하도용"/>
      <sheetName val="영업֫_x0000_缀"/>
      <sheetName val="식재일위墀."/>
      <sheetName val="관舓⼱"/>
      <sheetName val="관_x0005__x0000_"/>
      <sheetName val="국내조달(통합-1)"/>
      <sheetName val="[수목일위.XLS][수목일위.XLS]el______240"/>
      <sheetName val="[수목일위.XLS][수목일위.XLS]el______241"/>
      <sheetName val="[수목일위.XLS][수목일위.XLS]el______242"/>
      <sheetName val="[수목일위.XLS][수목일위.XLS]el______243"/>
      <sheetName val="[수목일위.XLS][수목일위.XLS]el______248"/>
      <sheetName val="[수목일위.XLS][수목일위.XLS]el______249"/>
      <sheetName val="[수목일위.XLS][수목일위.XLS]el______244"/>
      <sheetName val="[수목일위.XLS][수목일위.XLS]el______245"/>
      <sheetName val="기성_x0000__x0000_"/>
      <sheetName val="[수목일위.XLS][수목일위.XLS]el______252"/>
      <sheetName val="[수목일위.XLS][수목일위.XLS]el______253"/>
      <sheetName val="[수목일위.XLS][수목일위.XLS]el______246"/>
      <sheetName val="[수목일위.XLS][수목일위.XLS]el______247"/>
      <sheetName val="[수목일위.XLS][수목일위.XLS]el______250"/>
      <sheetName val="[수목일위.XLS][수목일위.XLS]el______251"/>
      <sheetName val="[수목일위.XLS][수목일위.XLS]el______254"/>
      <sheetName val="[수목일위.XLS][수목일위.XLS]el______255"/>
      <sheetName val="[수목일위.XLS][수목일위.XLS]el______272"/>
      <sheetName val="[수목일위.XLS][수목일위.XLS]el______273"/>
      <sheetName val="[수목일위.XLS][수목일위.XLS]el______274"/>
      <sheetName val="[수목일위.XLS][수목일위.XLS]el______275"/>
      <sheetName val="[수목일위.XLS][수목일위.XLS]el______268"/>
      <sheetName val="[수목일위.XLS][수목일위.XLS]el______269"/>
      <sheetName val="[수목일위.XLS][수목일위.XLS]el______270"/>
      <sheetName val="[수목일위.XLS][수목일위.XLS]el______271"/>
      <sheetName val=" 갑지"/>
      <sheetName val="대가수량"/>
      <sheetName val="조작대(1연)"/>
      <sheetName val="변경내역서"/>
      <sheetName val="표지怈"/>
      <sheetName val="매입세율"/>
      <sheetName val="[수목일위.XLS][수목일위.XLS]el______262"/>
      <sheetName val="[수목일위.XLS][수목일위.XLS]el______263"/>
      <sheetName val="[수목일위.XLS][수목일위.XLS]el______256"/>
      <sheetName val="[수목일위.XLS][수목일위.XLS]el______257"/>
      <sheetName val="[수목일위.XLS][수목일위.XLS]el______258"/>
      <sheetName val="[수목일위.XLS][수목일위.XLS]el______259"/>
      <sheetName val="[수목일위.XLS][수목일위.XLS]el______260"/>
      <sheetName val="[수목일위.XLS][수목일위.XLS]el______261"/>
      <sheetName val="[수목일위.XLS][수목일위.XLS]el______266"/>
      <sheetName val="[수목일위.XLS][수목일위.XLS]el______267"/>
      <sheetName val="[수목일위.XLS][수목일위.XLS]el______264"/>
      <sheetName val="[수목일위.XLS][수목일위.XLS]el______265"/>
      <sheetName val="[수목일위.XLS][수목일위.XLS]el______276"/>
      <sheetName val="[수목일위.XLS][수목일위.XLS]el______277"/>
      <sheetName val="[수목일위.XLS][수목일위.XLS]el______282"/>
      <sheetName val="[수목일위.XLS][수목일위.XLS]el______283"/>
      <sheetName val="[수목일위.XLS][수목일위.XLS]el______278"/>
      <sheetName val="[수목일위.XLS][수목일위.XLS]el______279"/>
      <sheetName val="[수목일위.XLS][수목일위.XLS]el______280"/>
      <sheetName val="[수목일위.XLS][수목일위.XLS]el______281"/>
      <sheetName val="[수목일위.XLS][수목일위.XLS]el______284"/>
      <sheetName val="[수목일위.XLS][수목일위.XLS]el______285"/>
      <sheetName val="[수목일위.XLS][수목일위.XLS]el______286"/>
      <sheetName val="[수목일위.XLS][수목일위.XLS]el______287"/>
      <sheetName val="[수목일위.XLS][수목일위.XLS]el______288"/>
      <sheetName val="[수목일위.XLS][수목일위.XLS]el______289"/>
      <sheetName val="[수목일위.XLS][수목일위.XLS]el______290"/>
      <sheetName val="[수목일위.XLS][수목일위.XLS]el______291"/>
      <sheetName val="[수목일위.XLS][수목일위.XLS]el__계__수__2"/>
      <sheetName val="[수목일위.XLS][수목일위.XLS]el__계__수__3"/>
      <sheetName val="[수목일위.XLS][수목일위.XLS]el______292"/>
      <sheetName val="[수목일위.XLS][수목일위.XLS]el______293"/>
      <sheetName val="[수목일위.XLS][수목일위.XLS]el______294"/>
      <sheetName val="[수목일위.XLS][수목일위.XLS]el______295"/>
    </sheetNames>
    <sheetDataSet>
      <sheetData sheetId="0" refreshError="1"/>
      <sheetData sheetId="1" refreshError="1"/>
      <sheetData sheetId="2" refreshError="1"/>
      <sheetData sheetId="3" refreshError="1">
        <row r="2">
          <cell r="E2">
            <v>23200</v>
          </cell>
        </row>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4">
          <cell r="B54">
            <v>0.51</v>
          </cell>
          <cell r="C54">
            <v>0.3</v>
          </cell>
        </row>
        <row r="56">
          <cell r="B56">
            <v>0.65</v>
          </cell>
          <cell r="C56">
            <v>0.39</v>
          </cell>
        </row>
        <row r="59">
          <cell r="B59">
            <v>0.87</v>
          </cell>
          <cell r="C59">
            <v>0.52</v>
          </cell>
        </row>
      </sheetData>
      <sheetData sheetId="4" refreshError="1"/>
      <sheetData sheetId="5" refreshError="1">
        <row r="1">
          <cell r="A1">
            <v>0</v>
          </cell>
        </row>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4">
          <cell r="E44">
            <v>2200</v>
          </cell>
        </row>
        <row r="45">
          <cell r="E45">
            <v>3200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100">
          <cell r="E100">
            <v>64400</v>
          </cell>
        </row>
        <row r="101">
          <cell r="E101">
            <v>20100</v>
          </cell>
        </row>
        <row r="102">
          <cell r="E102">
            <v>30500</v>
          </cell>
        </row>
        <row r="103">
          <cell r="E103">
            <v>63000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6">
          <cell r="E176">
            <v>21000</v>
          </cell>
        </row>
        <row r="177">
          <cell r="E177">
            <v>30100</v>
          </cell>
        </row>
        <row r="178">
          <cell r="E178">
            <v>98800</v>
          </cell>
        </row>
        <row r="179">
          <cell r="E179">
            <v>158000</v>
          </cell>
        </row>
        <row r="180">
          <cell r="E180">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sheetData>
      <sheetData sheetId="6">
        <row r="2">
          <cell r="E2">
            <v>23200</v>
          </cell>
        </row>
      </sheetData>
      <sheetData sheetId="7">
        <row r="2">
          <cell r="E2">
            <v>23200</v>
          </cell>
        </row>
      </sheetData>
      <sheetData sheetId="8">
        <row r="2">
          <cell r="E2">
            <v>23200</v>
          </cell>
        </row>
      </sheetData>
      <sheetData sheetId="9">
        <row r="2">
          <cell r="E2">
            <v>23200</v>
          </cell>
        </row>
      </sheetData>
      <sheetData sheetId="10">
        <row r="2">
          <cell r="E2">
            <v>23200</v>
          </cell>
        </row>
      </sheetData>
      <sheetData sheetId="11">
        <row r="2">
          <cell r="E2">
            <v>23200</v>
          </cell>
        </row>
      </sheetData>
      <sheetData sheetId="12">
        <row r="2">
          <cell r="E2">
            <v>23200</v>
          </cell>
        </row>
      </sheetData>
      <sheetData sheetId="13">
        <row r="2">
          <cell r="E2">
            <v>23200</v>
          </cell>
        </row>
      </sheetData>
      <sheetData sheetId="14">
        <row r="2">
          <cell r="E2">
            <v>23200</v>
          </cell>
        </row>
      </sheetData>
      <sheetData sheetId="15">
        <row r="2">
          <cell r="E2">
            <v>23200</v>
          </cell>
        </row>
      </sheetData>
      <sheetData sheetId="16">
        <row r="2">
          <cell r="E2">
            <v>23200</v>
          </cell>
        </row>
      </sheetData>
      <sheetData sheetId="17">
        <row r="2">
          <cell r="E2">
            <v>23200</v>
          </cell>
        </row>
      </sheetData>
      <sheetData sheetId="18">
        <row r="2">
          <cell r="E2">
            <v>23200</v>
          </cell>
        </row>
      </sheetData>
      <sheetData sheetId="19" refreshError="1"/>
      <sheetData sheetId="20" refreshError="1"/>
      <sheetData sheetId="21">
        <row r="11">
          <cell r="E11">
            <v>203800</v>
          </cell>
        </row>
      </sheetData>
      <sheetData sheetId="22">
        <row r="2">
          <cell r="E2">
            <v>23200</v>
          </cell>
        </row>
      </sheetData>
      <sheetData sheetId="23">
        <row r="2">
          <cell r="E2">
            <v>23200</v>
          </cell>
        </row>
      </sheetData>
      <sheetData sheetId="24">
        <row r="2">
          <cell r="E2">
            <v>23200</v>
          </cell>
        </row>
      </sheetData>
      <sheetData sheetId="25">
        <row r="2">
          <cell r="E2">
            <v>23200</v>
          </cell>
        </row>
      </sheetData>
      <sheetData sheetId="26">
        <row r="2">
          <cell r="E2">
            <v>23200</v>
          </cell>
        </row>
      </sheetData>
      <sheetData sheetId="27">
        <row r="2">
          <cell r="E2">
            <v>23200</v>
          </cell>
        </row>
      </sheetData>
      <sheetData sheetId="28">
        <row r="2">
          <cell r="E2">
            <v>23200</v>
          </cell>
        </row>
      </sheetData>
      <sheetData sheetId="29">
        <row r="2">
          <cell r="E2">
            <v>23200</v>
          </cell>
        </row>
      </sheetData>
      <sheetData sheetId="30">
        <row r="2">
          <cell r="E2">
            <v>23200</v>
          </cell>
        </row>
      </sheetData>
      <sheetData sheetId="31">
        <row r="2">
          <cell r="E2">
            <v>23200</v>
          </cell>
        </row>
      </sheetData>
      <sheetData sheetId="32">
        <row r="2">
          <cell r="E2">
            <v>23200</v>
          </cell>
        </row>
      </sheetData>
      <sheetData sheetId="33">
        <row r="2">
          <cell r="E2">
            <v>23200</v>
          </cell>
        </row>
      </sheetData>
      <sheetData sheetId="34">
        <row r="2">
          <cell r="E2">
            <v>23200</v>
          </cell>
        </row>
      </sheetData>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sheetData sheetId="1279"/>
      <sheetData sheetId="1280"/>
      <sheetData sheetId="128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sheetData sheetId="2035"/>
      <sheetData sheetId="2036"/>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sheetData sheetId="2453"/>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Sheet1"/>
      <sheetName val="단가산출1"/>
      <sheetName val="단가산출2"/>
      <sheetName val="일위대가"/>
      <sheetName val="일위대가data"/>
      <sheetName val="이름표"/>
      <sheetName val="일위대가 (2)"/>
      <sheetName val="일위목록"/>
      <sheetName val="#REF"/>
      <sheetName val="데이타"/>
      <sheetName val="식재인부"/>
      <sheetName val="데리네이타현황"/>
      <sheetName val="2001단가계약(건설공사)"/>
      <sheetName val="DATA"/>
      <sheetName val="motor"/>
      <sheetName val="수량산출"/>
    </sheetNames>
    <sheetDataSet>
      <sheetData sheetId="0">
        <row r="34">
          <cell r="U34">
            <v>276.44</v>
          </cell>
        </row>
        <row r="72">
          <cell r="AA72">
            <v>56840</v>
          </cell>
        </row>
        <row r="90">
          <cell r="AA90">
            <v>51490</v>
          </cell>
        </row>
        <row r="144">
          <cell r="S144">
            <v>1372</v>
          </cell>
        </row>
        <row r="145">
          <cell r="S145">
            <v>499.6</v>
          </cell>
        </row>
        <row r="171">
          <cell r="S171">
            <v>264705</v>
          </cell>
        </row>
        <row r="172">
          <cell r="S172">
            <v>450</v>
          </cell>
        </row>
      </sheetData>
      <sheetData sheetId="1"/>
      <sheetData sheetId="2">
        <row r="20">
          <cell r="G20">
            <v>4631</v>
          </cell>
        </row>
        <row r="245">
          <cell r="G245">
            <v>1228</v>
          </cell>
        </row>
        <row r="249">
          <cell r="G249">
            <v>9868</v>
          </cell>
        </row>
        <row r="253">
          <cell r="G253">
            <v>7035</v>
          </cell>
        </row>
      </sheetData>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산출"/>
      <sheetName val="수량 집계"/>
      <sheetName val="주요자재 "/>
      <sheetName val="단가 및 재료비"/>
      <sheetName val="일위목록"/>
      <sheetName val="#REF"/>
      <sheetName val="중기사용료산출근거"/>
      <sheetName val="데이타"/>
      <sheetName val="식재인부"/>
      <sheetName val="데리네이타현황"/>
      <sheetName val="6호기"/>
      <sheetName val="수량3"/>
      <sheetName val="일위대가"/>
      <sheetName val="도급"/>
      <sheetName val="터파기및재료"/>
      <sheetName val="중기사용료"/>
      <sheetName val="1호맨홀가감수량"/>
      <sheetName val="가시설(TYPE-A)"/>
      <sheetName val="1-1평균터파기고(1)"/>
      <sheetName val="1호맨홀수량산출"/>
      <sheetName val="토목주소"/>
      <sheetName val="COPING"/>
      <sheetName val="기둥(원형)"/>
      <sheetName val="기초공"/>
      <sheetName val="DATE"/>
      <sheetName val="산출내역서집계표"/>
      <sheetName val="조명시설"/>
      <sheetName val="3BL공동구 수량"/>
      <sheetName val="9509"/>
      <sheetName val="가압장 수량산출"/>
      <sheetName val="연동내역"/>
      <sheetName val="세부내역"/>
      <sheetName val="노임단가"/>
      <sheetName val="부대내역"/>
      <sheetName val="내역서"/>
      <sheetName val="구천"/>
      <sheetName val="구분표"/>
      <sheetName val="제원입력"/>
      <sheetName val="식재"/>
      <sheetName val="시설물"/>
      <sheetName val="식재출력용"/>
      <sheetName val="유지관리"/>
      <sheetName val="단가"/>
      <sheetName val="실행내역 "/>
    </sheetNames>
    <sheetDataSet>
      <sheetData sheetId="0" refreshError="1">
        <row r="78">
          <cell r="R78">
            <v>126.16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산출"/>
      <sheetName val="수량 집계"/>
      <sheetName val="자재집계"/>
      <sheetName val="Sheet5"/>
      <sheetName val="Sheet6"/>
      <sheetName val="Sheet7"/>
      <sheetName val="Sheet8"/>
      <sheetName val="Sheet9"/>
      <sheetName val="Sheet10"/>
      <sheetName val="Sheet11"/>
      <sheetName val="Sheet12"/>
      <sheetName val="Sheet13"/>
      <sheetName val="Sheet14"/>
      <sheetName val="Sheet15"/>
      <sheetName val="Sheet16"/>
      <sheetName val="데이타"/>
      <sheetName val="식재인부"/>
      <sheetName val="실행내역 "/>
      <sheetName val="단가 및 재료비"/>
      <sheetName val="일위목록"/>
      <sheetName val="#REF"/>
      <sheetName val="중기사용료산출근거"/>
      <sheetName val="조명시설"/>
      <sheetName val="가도공"/>
      <sheetName val="소방"/>
      <sheetName val="산출내역서집계표"/>
      <sheetName val="원형1호맨홀토공수량"/>
      <sheetName val="도급"/>
      <sheetName val="내역서"/>
      <sheetName val="식생블럭단위수량"/>
      <sheetName val="실행내역"/>
      <sheetName val="부재검토"/>
      <sheetName val="복공및주형(직각)"/>
      <sheetName val="원가계산"/>
      <sheetName val="부대내역"/>
      <sheetName val="각종양식"/>
      <sheetName val="대창(함평)"/>
      <sheetName val="대창(장성)"/>
      <sheetName val="설명"/>
      <sheetName val="BID"/>
      <sheetName val="데리네이타현황"/>
      <sheetName val="토목주소"/>
      <sheetName val="식재"/>
      <sheetName val="시설물"/>
      <sheetName val="식재출력용"/>
      <sheetName val="단가"/>
      <sheetName val="유지관리"/>
      <sheetName val="간접"/>
      <sheetName val="총괄표"/>
      <sheetName val="인제내역"/>
      <sheetName val="C1.공사개요"/>
      <sheetName val="A1.스케쥴"/>
      <sheetName val="공기변실수량산출-배수"/>
      <sheetName val="간선계산서"/>
      <sheetName val="준공조서"/>
      <sheetName val="공사준공계"/>
      <sheetName val="준공검사보고서"/>
      <sheetName val="자단"/>
      <sheetName val="인공산출"/>
      <sheetName val="고창터널(고창방향)"/>
      <sheetName val="재집"/>
      <sheetName val="설계명세서"/>
      <sheetName val="노임단가"/>
      <sheetName val="수로BOX"/>
      <sheetName val="2"/>
      <sheetName val="수량산출(음암)"/>
      <sheetName val="직재"/>
      <sheetName val="수량산출기초(케블등)"/>
      <sheetName val="약품설비"/>
      <sheetName val="내역"/>
      <sheetName val="집계표"/>
      <sheetName val="간지"/>
      <sheetName val="총괄내역서"/>
      <sheetName val="설계예시"/>
      <sheetName val="Sheet1"/>
      <sheetName val="연동내역"/>
      <sheetName val="단위수량"/>
      <sheetName val="가시설수량"/>
      <sheetName val="DATE"/>
      <sheetName val="개비온집계"/>
      <sheetName val="개비온 단위"/>
      <sheetName val="금액내역서"/>
      <sheetName val="자재단가"/>
      <sheetName val="48일위"/>
      <sheetName val="48수량"/>
      <sheetName val="49일위"/>
      <sheetName val="22일위"/>
      <sheetName val="49수량"/>
      <sheetName val="을"/>
      <sheetName val="실행대비"/>
      <sheetName val="공사개요"/>
      <sheetName val="99총공사내역서"/>
      <sheetName val="집수정(600-700)"/>
      <sheetName val="우수공"/>
      <sheetName val="단위중량"/>
      <sheetName val="1호맨홀가감수량"/>
      <sheetName val="1-1평균터파기고(1)"/>
      <sheetName val="1호맨홀수량산출"/>
      <sheetName val="가시설(TYPE-A)"/>
      <sheetName val="수량3"/>
      <sheetName val="SORCE1"/>
      <sheetName val="2호맨홀공제수량"/>
      <sheetName val="대로근거"/>
      <sheetName val="중로근거"/>
      <sheetName val="일위"/>
      <sheetName val="INPUT"/>
      <sheetName val="COPING"/>
      <sheetName val="구분표"/>
      <sheetName val="말뚝지지력산정"/>
      <sheetName val="내역서1999.8최종"/>
      <sheetName val="발주설계서(당초)"/>
      <sheetName val="터파기및재료"/>
      <sheetName val="백암비스타내역"/>
      <sheetName val="요율"/>
    </sheetNames>
    <sheetDataSet>
      <sheetData sheetId="0" refreshError="1">
        <row r="9">
          <cell r="R9">
            <v>0.26</v>
          </cell>
        </row>
        <row r="20">
          <cell r="R20">
            <v>1.8</v>
          </cell>
        </row>
      </sheetData>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 val="수량산출"/>
      <sheetName val="실행내역 "/>
      <sheetName val="단가 및 재료비"/>
      <sheetName val="일위목록"/>
      <sheetName val="#REF"/>
      <sheetName val="중기사용료산출근거"/>
      <sheetName val="역T형교대(말뚝기초)"/>
    </sheetNames>
    <sheetDataSet>
      <sheetData sheetId="0"/>
      <sheetData sheetId="1"/>
      <sheetData sheetId="2"/>
      <sheetData sheetId="3"/>
      <sheetData sheetId="4"/>
      <sheetData sheetId="5"/>
      <sheetData sheetId="6"/>
      <sheetData sheetId="7"/>
      <sheetData sheetId="8" refreshError="1">
        <row r="116">
          <cell r="F116">
            <v>2.5</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개요상세"/>
      <sheetName val="표지"/>
      <sheetName val="산출내역1"/>
      <sheetName val="원가(갑지)"/>
      <sheetName val="원가계산요약"/>
      <sheetName val="원가계산서"/>
      <sheetName val="일위대가표(수목최종)"/>
      <sheetName val="잔디면적"/>
      <sheetName val="수목수량집계표"/>
      <sheetName val="시설물수량집계표"/>
      <sheetName val="품질관리,직영비"/>
      <sheetName val="일위대가표(시설상위)"/>
      <sheetName val="일위대가표(시설하위)"/>
      <sheetName val="기본단가표"/>
      <sheetName val="단가산출"/>
      <sheetName val="중기산출(최종)"/>
      <sheetName val="일위대가표(유지관리)"/>
      <sheetName val="가로수수량집계표(1차조경)"/>
      <sheetName val="가로수객토집계표(1차조경)"/>
      <sheetName val="가로수객토집계표(구미전체)"/>
      <sheetName val="가로수수량집계표(구미전체)"/>
      <sheetName val="마운딩수량계산서"/>
      <sheetName val="2호공원 계획고토량"/>
      <sheetName val="토공유용계획"/>
      <sheetName val="일위추가(볼라드)"/>
      <sheetName val="개요(낙찰율)"/>
      <sheetName val="개요상세(낙찰율)"/>
      <sheetName val="개요(총공사비낙찰율)"/>
      <sheetName val="수량산출(음암)"/>
      <sheetName val="말뚝지지력산정"/>
      <sheetName val="수량산출"/>
      <sheetName val="실행내역 "/>
      <sheetName val="설계명세서"/>
      <sheetName val="토적표"/>
      <sheetName val="단위단가"/>
      <sheetName val="데이타"/>
      <sheetName val="식재인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7">
          <cell r="K7">
            <v>55970</v>
          </cell>
        </row>
        <row r="12">
          <cell r="K12">
            <v>56603</v>
          </cell>
        </row>
        <row r="13">
          <cell r="K13">
            <v>68228</v>
          </cell>
        </row>
        <row r="14">
          <cell r="K14">
            <v>43994</v>
          </cell>
        </row>
        <row r="15">
          <cell r="L15">
            <v>55214</v>
          </cell>
        </row>
        <row r="16">
          <cell r="L16">
            <v>47653</v>
          </cell>
        </row>
        <row r="26">
          <cell r="L26">
            <v>67477</v>
          </cell>
        </row>
        <row r="27">
          <cell r="L27">
            <v>60197</v>
          </cell>
        </row>
        <row r="46">
          <cell r="L46">
            <v>558</v>
          </cell>
        </row>
        <row r="47">
          <cell r="L47">
            <v>1132</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일위,한전"/>
      <sheetName val="원가계산서"/>
      <sheetName val="단가조사서"/>
      <sheetName val="1. 가로등 설치공사(2공구)"/>
      <sheetName val="일위대가"/>
      <sheetName val="내역서 (2)"/>
      <sheetName val="esco"/>
      <sheetName val="철거산출근거"/>
      <sheetName val="전기"/>
      <sheetName val="ÀÏÀ§,ÇÑÀü"/>
      <sheetName val="¿ø°¡°è»ê¼­"/>
      <sheetName val="´Ü°¡Á¶»ç¼­"/>
      <sheetName val="1. °¡·Îµî ¼³Ä¡°ø»ç(2°ø±¸)"/>
      <sheetName val="ÀÏÀ§´ë°¡"/>
      <sheetName val="³»¿ª¼­ (2)"/>
      <sheetName val="Ã¶°Å»êÃâ±Ù°Å"/>
      <sheetName val="Àü±â"/>
      <sheetName val="골조시행"/>
      <sheetName val="간선계산"/>
      <sheetName val="중기사용료"/>
      <sheetName val="설명"/>
      <sheetName val="수량산출"/>
      <sheetName val="단가"/>
      <sheetName val="단가표"/>
      <sheetName val="수량산출(음암)"/>
      <sheetName val="전기,통신,소방 갑비"/>
      <sheetName val="집계표"/>
      <sheetName val="총괄표(전기)"/>
      <sheetName val="내역서(전기)"/>
      <sheetName val="총괄표(통신)"/>
      <sheetName val="내역서(통신)"/>
      <sheetName val="총괄표(소방전기)"/>
      <sheetName val="내역서(소방전기)"/>
      <sheetName val="중기단가목록"/>
      <sheetName val="중기단가산출서"/>
      <sheetName val=" 공사설정 "/>
      <sheetName val="Sheet1"/>
      <sheetName val="공사개요"/>
      <sheetName val="건축"/>
      <sheetName val="기본단가표"/>
      <sheetName val="건축공사"/>
      <sheetName val="예총"/>
      <sheetName val="갑지"/>
      <sheetName val="데이타"/>
      <sheetName val="식재인부"/>
      <sheetName val="수량계산서 집계표(가설 신설 및 철거-을지로3가 3호선)"/>
      <sheetName val="수량계산서 집계표(신설-을지로3가 3호선)"/>
      <sheetName val="수량계산서 집계표(철거-을지로3가 3호선)"/>
      <sheetName val="말뚝지지력산정"/>
      <sheetName val="실행내역 "/>
      <sheetName val="2-1. 경관조명 내역총괄표"/>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row r="5">
          <cell r="B5" t="str">
            <v>03</v>
          </cell>
        </row>
      </sheetData>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
      <sheetName val="견적단가"/>
      <sheetName val="노임단가"/>
      <sheetName val="관급자재집계"/>
      <sheetName val="Sheet3"/>
      <sheetName val="일위대가"/>
      <sheetName val="간접비계산"/>
      <sheetName val="원가계산서"/>
      <sheetName val="전기"/>
      <sheetName val="철거산출근거"/>
    </sheetNames>
    <sheetDataSet>
      <sheetData sheetId="0"/>
      <sheetData sheetId="1" refreshError="1">
        <row r="3">
          <cell r="B3" t="str">
            <v>고정차고 전기실</v>
          </cell>
        </row>
        <row r="4">
          <cell r="A4" t="str">
            <v>고압반HV-1(DS-AS)</v>
          </cell>
          <cell r="B4" t="str">
            <v>고압반</v>
          </cell>
          <cell r="C4" t="str">
            <v>HV-1(DS-AS)</v>
          </cell>
          <cell r="D4" t="str">
            <v>면</v>
          </cell>
        </row>
        <row r="5">
          <cell r="A5" t="str">
            <v>고압반HV-2(DS-AS)</v>
          </cell>
          <cell r="B5" t="str">
            <v>고압반</v>
          </cell>
          <cell r="C5" t="str">
            <v>HV-2(DS-AS)</v>
          </cell>
          <cell r="D5" t="str">
            <v>면</v>
          </cell>
        </row>
        <row r="6">
          <cell r="A6" t="str">
            <v>고압반HV-3(DS-AS)</v>
          </cell>
          <cell r="B6" t="str">
            <v>고압반</v>
          </cell>
          <cell r="C6" t="str">
            <v>HV-3(DS-AS)</v>
          </cell>
          <cell r="D6" t="str">
            <v>면</v>
          </cell>
        </row>
        <row r="7">
          <cell r="A7" t="str">
            <v>고압반HV-4(DS-AS)</v>
          </cell>
          <cell r="B7" t="str">
            <v>고압반</v>
          </cell>
          <cell r="C7" t="str">
            <v>HV-4(DS-AS)</v>
          </cell>
          <cell r="D7" t="str">
            <v>면</v>
          </cell>
        </row>
        <row r="8">
          <cell r="A8" t="str">
            <v>고압반HV-5(DS-AS)</v>
          </cell>
          <cell r="B8" t="str">
            <v>고압반</v>
          </cell>
          <cell r="C8" t="str">
            <v>HV-5(DS-AS)</v>
          </cell>
          <cell r="D8" t="str">
            <v>면</v>
          </cell>
        </row>
        <row r="9">
          <cell r="A9" t="str">
            <v>고압반HV-6(AS)</v>
          </cell>
          <cell r="B9" t="str">
            <v>고압반</v>
          </cell>
          <cell r="C9" t="str">
            <v>HV-6(AS)</v>
          </cell>
          <cell r="D9" t="str">
            <v>면</v>
          </cell>
        </row>
        <row r="10">
          <cell r="A10" t="str">
            <v>변압기반TR-1 3상 100KVA 220V</v>
          </cell>
          <cell r="B10" t="str">
            <v>변압기반</v>
          </cell>
          <cell r="C10" t="str">
            <v>TR-1 3상 100KVA 220V</v>
          </cell>
          <cell r="D10" t="str">
            <v>면</v>
          </cell>
        </row>
        <row r="11">
          <cell r="A11" t="str">
            <v>변압기반TR-2 3상 200KVA 380/220V</v>
          </cell>
          <cell r="B11" t="str">
            <v>변압기반</v>
          </cell>
          <cell r="C11" t="str">
            <v>TR-2 3상 200KVA 380/220V</v>
          </cell>
          <cell r="D11" t="str">
            <v>면</v>
          </cell>
        </row>
        <row r="12">
          <cell r="A12" t="str">
            <v>변압기반TR-3 3상 100KVA 220V</v>
          </cell>
          <cell r="B12" t="str">
            <v>변압기반</v>
          </cell>
          <cell r="C12" t="str">
            <v>TR-3 3상 100KVA 220V</v>
          </cell>
          <cell r="D12" t="str">
            <v>면</v>
          </cell>
        </row>
        <row r="13">
          <cell r="A13" t="str">
            <v>변압기반TR-4  3상 200KVA 380/220V</v>
          </cell>
          <cell r="B13" t="str">
            <v>변압기반</v>
          </cell>
          <cell r="C13" t="str">
            <v>TR-4  3상 200KVA 380/220V</v>
          </cell>
          <cell r="D13" t="str">
            <v>면</v>
          </cell>
        </row>
        <row r="14">
          <cell r="A14" t="str">
            <v>변압기반TR-5 3상 300KVA 440V</v>
          </cell>
          <cell r="B14" t="str">
            <v>변압기반</v>
          </cell>
          <cell r="C14" t="str">
            <v>TR-5 3상 300KVA 440V</v>
          </cell>
          <cell r="D14" t="str">
            <v>면</v>
          </cell>
        </row>
        <row r="15">
          <cell r="A15" t="str">
            <v>저압반LV-1</v>
          </cell>
          <cell r="B15" t="str">
            <v>저압반</v>
          </cell>
          <cell r="C15" t="str">
            <v>LV-1</v>
          </cell>
          <cell r="D15" t="str">
            <v>면</v>
          </cell>
        </row>
        <row r="16">
          <cell r="A16" t="str">
            <v>저압반LV-2</v>
          </cell>
          <cell r="B16" t="str">
            <v>저압반</v>
          </cell>
          <cell r="C16" t="str">
            <v>LV-2</v>
          </cell>
          <cell r="D16" t="str">
            <v>면</v>
          </cell>
        </row>
        <row r="17">
          <cell r="A17" t="str">
            <v>저압반LV-3</v>
          </cell>
          <cell r="B17" t="str">
            <v>저압반</v>
          </cell>
          <cell r="C17" t="str">
            <v>LV-3</v>
          </cell>
          <cell r="D17" t="str">
            <v>면</v>
          </cell>
        </row>
        <row r="19">
          <cell r="A19" t="str">
            <v>분전반L-1A</v>
          </cell>
          <cell r="B19" t="str">
            <v>분전반</v>
          </cell>
          <cell r="C19" t="str">
            <v>L-1A</v>
          </cell>
          <cell r="D19" t="str">
            <v>면</v>
          </cell>
          <cell r="E19">
            <v>1213096</v>
          </cell>
          <cell r="F19" t="str">
            <v>신화전기</v>
          </cell>
          <cell r="G19">
            <v>1238286</v>
          </cell>
          <cell r="H19" t="str">
            <v>진영중전기</v>
          </cell>
          <cell r="I19">
            <v>1228886</v>
          </cell>
          <cell r="J19" t="str">
            <v>수화테크</v>
          </cell>
          <cell r="K19">
            <v>1213096</v>
          </cell>
        </row>
        <row r="20">
          <cell r="A20" t="str">
            <v>분전반L-1B</v>
          </cell>
          <cell r="B20" t="str">
            <v>분전반</v>
          </cell>
          <cell r="C20" t="str">
            <v>L-1B</v>
          </cell>
          <cell r="D20" t="str">
            <v>면</v>
          </cell>
          <cell r="E20">
            <v>1464796</v>
          </cell>
          <cell r="F20" t="str">
            <v>신화전기</v>
          </cell>
          <cell r="G20">
            <v>1495146</v>
          </cell>
          <cell r="H20" t="str">
            <v>진영중전기</v>
          </cell>
          <cell r="I20">
            <v>1483526</v>
          </cell>
          <cell r="J20" t="str">
            <v>수화테크</v>
          </cell>
          <cell r="K20">
            <v>1464796</v>
          </cell>
        </row>
        <row r="21">
          <cell r="A21" t="str">
            <v>분전반L-1C</v>
          </cell>
          <cell r="B21" t="str">
            <v>분전반</v>
          </cell>
          <cell r="C21" t="str">
            <v>L-1C</v>
          </cell>
          <cell r="D21" t="str">
            <v>면</v>
          </cell>
          <cell r="E21">
            <v>1354641</v>
          </cell>
          <cell r="F21" t="str">
            <v>신화전기</v>
          </cell>
          <cell r="G21">
            <v>1382661</v>
          </cell>
          <cell r="H21" t="str">
            <v>진영중전기</v>
          </cell>
          <cell r="I21">
            <v>1372061</v>
          </cell>
          <cell r="J21" t="str">
            <v>수화테크</v>
          </cell>
          <cell r="K21">
            <v>1354641</v>
          </cell>
        </row>
        <row r="22">
          <cell r="A22" t="str">
            <v>분전반L-2A</v>
          </cell>
          <cell r="B22" t="str">
            <v>분전반</v>
          </cell>
          <cell r="C22" t="str">
            <v>L-2A</v>
          </cell>
          <cell r="D22" t="str">
            <v>면</v>
          </cell>
          <cell r="E22">
            <v>1046031</v>
          </cell>
          <cell r="F22" t="str">
            <v>신화전기</v>
          </cell>
          <cell r="G22">
            <v>1067551</v>
          </cell>
          <cell r="H22" t="str">
            <v>진영중전기</v>
          </cell>
          <cell r="I22">
            <v>1059651</v>
          </cell>
          <cell r="J22" t="str">
            <v>수화테크</v>
          </cell>
          <cell r="K22">
            <v>1046031</v>
          </cell>
        </row>
        <row r="23">
          <cell r="A23" t="str">
            <v>분전반L-2B,2C</v>
          </cell>
          <cell r="B23" t="str">
            <v>분전반</v>
          </cell>
          <cell r="C23" t="str">
            <v>L-2B,2C</v>
          </cell>
          <cell r="D23" t="str">
            <v>면</v>
          </cell>
          <cell r="E23">
            <v>1192877</v>
          </cell>
          <cell r="F23" t="str">
            <v>신화전기</v>
          </cell>
          <cell r="G23">
            <v>1217847</v>
          </cell>
          <cell r="H23" t="str">
            <v>진영중전기</v>
          </cell>
          <cell r="I23">
            <v>1208447</v>
          </cell>
          <cell r="J23" t="str">
            <v>수화테크</v>
          </cell>
          <cell r="K23">
            <v>1192877</v>
          </cell>
        </row>
        <row r="24">
          <cell r="A24" t="str">
            <v>분전반P-1A</v>
          </cell>
          <cell r="B24" t="str">
            <v>분전반</v>
          </cell>
          <cell r="C24" t="str">
            <v>P-1A</v>
          </cell>
          <cell r="D24" t="str">
            <v>면</v>
          </cell>
          <cell r="E24">
            <v>895884</v>
          </cell>
          <cell r="F24" t="str">
            <v>신화전기</v>
          </cell>
          <cell r="G24">
            <v>914474</v>
          </cell>
          <cell r="H24" t="str">
            <v>진영중전기</v>
          </cell>
          <cell r="I24">
            <v>907754</v>
          </cell>
          <cell r="J24" t="str">
            <v>수화테크</v>
          </cell>
          <cell r="K24">
            <v>895884</v>
          </cell>
        </row>
        <row r="25">
          <cell r="A25" t="str">
            <v>분전반P-1B</v>
          </cell>
          <cell r="B25" t="str">
            <v>분전반</v>
          </cell>
          <cell r="C25" t="str">
            <v>P-1B</v>
          </cell>
          <cell r="D25" t="str">
            <v>면</v>
          </cell>
          <cell r="E25">
            <v>1346290</v>
          </cell>
          <cell r="F25" t="str">
            <v>신화전기</v>
          </cell>
          <cell r="G25">
            <v>1374310</v>
          </cell>
          <cell r="H25" t="str">
            <v>진영중전기</v>
          </cell>
          <cell r="I25">
            <v>1364110</v>
          </cell>
          <cell r="J25" t="str">
            <v>수화테크</v>
          </cell>
          <cell r="K25">
            <v>1346290</v>
          </cell>
        </row>
        <row r="26">
          <cell r="A26" t="str">
            <v>분전반P-1C</v>
          </cell>
          <cell r="B26" t="str">
            <v>분전반</v>
          </cell>
          <cell r="C26" t="str">
            <v>P-1C</v>
          </cell>
          <cell r="D26" t="str">
            <v>면</v>
          </cell>
          <cell r="E26">
            <v>1009039</v>
          </cell>
          <cell r="F26" t="str">
            <v>신화전기</v>
          </cell>
          <cell r="G26">
            <v>1029949</v>
          </cell>
          <cell r="H26" t="str">
            <v>진영중전기</v>
          </cell>
          <cell r="I26">
            <v>1022249</v>
          </cell>
          <cell r="J26" t="str">
            <v>수화테크</v>
          </cell>
          <cell r="K26">
            <v>1009039</v>
          </cell>
        </row>
        <row r="27">
          <cell r="A27" t="str">
            <v>분전반P-J</v>
          </cell>
          <cell r="B27" t="str">
            <v>분전반</v>
          </cell>
          <cell r="C27" t="str">
            <v>P-J</v>
          </cell>
          <cell r="D27" t="str">
            <v>면</v>
          </cell>
          <cell r="E27">
            <v>890474</v>
          </cell>
          <cell r="F27" t="str">
            <v>신화전기</v>
          </cell>
          <cell r="G27">
            <v>844714</v>
          </cell>
          <cell r="H27" t="str">
            <v>진영중전기</v>
          </cell>
          <cell r="I27">
            <v>899484</v>
          </cell>
          <cell r="J27" t="str">
            <v>수화테크</v>
          </cell>
          <cell r="K27">
            <v>844714</v>
          </cell>
        </row>
        <row r="28">
          <cell r="A28" t="str">
            <v>분전반P-2A,2B</v>
          </cell>
          <cell r="B28" t="str">
            <v>분전반</v>
          </cell>
          <cell r="C28" t="str">
            <v>P-2A,2B</v>
          </cell>
          <cell r="D28" t="str">
            <v>면</v>
          </cell>
          <cell r="E28">
            <v>1085300</v>
          </cell>
          <cell r="F28" t="str">
            <v>신화전기</v>
          </cell>
          <cell r="G28">
            <v>1107820</v>
          </cell>
          <cell r="H28" t="str">
            <v>진영중전기</v>
          </cell>
          <cell r="I28">
            <v>1099620</v>
          </cell>
          <cell r="J28" t="str">
            <v>수화테크</v>
          </cell>
          <cell r="K28">
            <v>1085300</v>
          </cell>
        </row>
        <row r="29">
          <cell r="A29" t="str">
            <v>분전반P-2C</v>
          </cell>
          <cell r="B29" t="str">
            <v>분전반</v>
          </cell>
          <cell r="C29" t="str">
            <v>P-2C</v>
          </cell>
          <cell r="D29" t="str">
            <v>면</v>
          </cell>
          <cell r="E29">
            <v>1209911</v>
          </cell>
          <cell r="F29" t="str">
            <v>신화전기</v>
          </cell>
          <cell r="G29">
            <v>1234831</v>
          </cell>
          <cell r="H29" t="str">
            <v>진영중전기</v>
          </cell>
          <cell r="I29">
            <v>1225831</v>
          </cell>
          <cell r="J29" t="str">
            <v>수화테크</v>
          </cell>
          <cell r="K29">
            <v>1209911</v>
          </cell>
        </row>
        <row r="30">
          <cell r="A30" t="str">
            <v>분전반LC-1A,1C</v>
          </cell>
          <cell r="B30" t="str">
            <v>분전반</v>
          </cell>
          <cell r="C30" t="str">
            <v>LC-1A,1C</v>
          </cell>
          <cell r="D30" t="str">
            <v>면</v>
          </cell>
          <cell r="E30">
            <v>1312511</v>
          </cell>
          <cell r="F30" t="str">
            <v>신화전기</v>
          </cell>
          <cell r="G30">
            <v>1340171</v>
          </cell>
          <cell r="H30" t="str">
            <v>진영중전기</v>
          </cell>
          <cell r="I30">
            <v>1330171</v>
          </cell>
          <cell r="J30" t="str">
            <v>수화테크</v>
          </cell>
          <cell r="K30">
            <v>1312511</v>
          </cell>
        </row>
        <row r="31">
          <cell r="A31" t="str">
            <v>분전반LC-1B</v>
          </cell>
          <cell r="B31" t="str">
            <v>분전반</v>
          </cell>
          <cell r="C31" t="str">
            <v>LC-1B</v>
          </cell>
          <cell r="D31" t="str">
            <v>면</v>
          </cell>
          <cell r="E31">
            <v>1566934</v>
          </cell>
          <cell r="F31" t="str">
            <v>신화전기</v>
          </cell>
          <cell r="G31">
            <v>1599494</v>
          </cell>
          <cell r="H31" t="str">
            <v>진영중전기</v>
          </cell>
          <cell r="I31">
            <v>1587694</v>
          </cell>
          <cell r="J31" t="str">
            <v>수화테크</v>
          </cell>
          <cell r="K31">
            <v>1566934</v>
          </cell>
        </row>
        <row r="32">
          <cell r="A32" t="str">
            <v>분전반LC-1D</v>
          </cell>
          <cell r="B32" t="str">
            <v>분전반</v>
          </cell>
          <cell r="C32" t="str">
            <v>LC-1D</v>
          </cell>
          <cell r="D32" t="str">
            <v>면</v>
          </cell>
          <cell r="E32">
            <v>1253809</v>
          </cell>
          <cell r="F32" t="str">
            <v>신화전기</v>
          </cell>
          <cell r="G32">
            <v>1280269</v>
          </cell>
          <cell r="H32" t="str">
            <v>진영중전기</v>
          </cell>
          <cell r="I32">
            <v>1270869</v>
          </cell>
          <cell r="J32" t="str">
            <v>수화테크</v>
          </cell>
          <cell r="K32">
            <v>1253809</v>
          </cell>
        </row>
        <row r="33">
          <cell r="A33" t="str">
            <v>분전반LC-P</v>
          </cell>
          <cell r="B33" t="str">
            <v>분전반</v>
          </cell>
          <cell r="C33" t="str">
            <v>LC-P</v>
          </cell>
          <cell r="D33" t="str">
            <v>면</v>
          </cell>
          <cell r="E33">
            <v>1152611</v>
          </cell>
          <cell r="F33" t="str">
            <v>신화전기</v>
          </cell>
          <cell r="G33">
            <v>1177671</v>
          </cell>
          <cell r="H33" t="str">
            <v>진영중전기</v>
          </cell>
          <cell r="I33">
            <v>1168301</v>
          </cell>
          <cell r="J33" t="str">
            <v>수화테크</v>
          </cell>
          <cell r="K33">
            <v>1152611</v>
          </cell>
        </row>
        <row r="34">
          <cell r="A34" t="str">
            <v>분전반LC-P1</v>
          </cell>
          <cell r="B34" t="str">
            <v>분전반</v>
          </cell>
          <cell r="C34" t="str">
            <v>LC-P1</v>
          </cell>
          <cell r="D34" t="str">
            <v>면</v>
          </cell>
          <cell r="E34">
            <v>133584</v>
          </cell>
          <cell r="F34" t="str">
            <v>신화전기</v>
          </cell>
          <cell r="G34">
            <v>136384</v>
          </cell>
          <cell r="H34" t="str">
            <v>진영중전기</v>
          </cell>
          <cell r="I34">
            <v>135384</v>
          </cell>
          <cell r="J34" t="str">
            <v>수화테크</v>
          </cell>
          <cell r="K34">
            <v>133584</v>
          </cell>
        </row>
        <row r="35">
          <cell r="A35" t="str">
            <v>분전반LC-C</v>
          </cell>
          <cell r="B35" t="str">
            <v>분전반</v>
          </cell>
          <cell r="C35" t="str">
            <v>LC-C</v>
          </cell>
          <cell r="D35" t="str">
            <v>면</v>
          </cell>
          <cell r="E35">
            <v>237870</v>
          </cell>
          <cell r="F35" t="str">
            <v>신화전기</v>
          </cell>
          <cell r="G35">
            <v>263370</v>
          </cell>
          <cell r="H35" t="str">
            <v>진영중전기</v>
          </cell>
          <cell r="I35">
            <v>241370</v>
          </cell>
          <cell r="J35" t="str">
            <v>수화테크</v>
          </cell>
          <cell r="K35">
            <v>237870</v>
          </cell>
        </row>
        <row r="36">
          <cell r="A36" t="str">
            <v>분전반LC-W1,W1A,W2A</v>
          </cell>
          <cell r="B36" t="str">
            <v>분전반</v>
          </cell>
          <cell r="C36" t="str">
            <v>LC-W1,W1A,W2A</v>
          </cell>
          <cell r="D36" t="str">
            <v>면</v>
          </cell>
          <cell r="E36">
            <v>133077</v>
          </cell>
          <cell r="F36" t="str">
            <v>신화전기</v>
          </cell>
          <cell r="G36">
            <v>136077</v>
          </cell>
          <cell r="H36" t="str">
            <v>진영중전기</v>
          </cell>
          <cell r="I36">
            <v>135077</v>
          </cell>
          <cell r="J36" t="str">
            <v>수화테크</v>
          </cell>
          <cell r="K36">
            <v>133077</v>
          </cell>
        </row>
        <row r="37">
          <cell r="A37" t="str">
            <v>분전반LC-H1A,H2A,H3A</v>
          </cell>
          <cell r="B37" t="str">
            <v>분전반</v>
          </cell>
          <cell r="C37" t="str">
            <v>LC-H1A,H2A,H3A</v>
          </cell>
          <cell r="D37" t="str">
            <v>면</v>
          </cell>
          <cell r="E37">
            <v>150823</v>
          </cell>
          <cell r="F37" t="str">
            <v>신화전기</v>
          </cell>
          <cell r="G37">
            <v>154123</v>
          </cell>
          <cell r="H37" t="str">
            <v>진영중전기</v>
          </cell>
          <cell r="I37">
            <v>135077</v>
          </cell>
          <cell r="J37" t="str">
            <v>수화테크</v>
          </cell>
          <cell r="K37">
            <v>135077</v>
          </cell>
        </row>
        <row r="38">
          <cell r="A38" t="str">
            <v>MCCB BOXMCCB 4P 50/30AT</v>
          </cell>
          <cell r="B38" t="str">
            <v>MCCB BOX</v>
          </cell>
          <cell r="C38" t="str">
            <v>MCCB 4P 50/30AT</v>
          </cell>
          <cell r="D38" t="str">
            <v>면</v>
          </cell>
          <cell r="E38">
            <v>87100</v>
          </cell>
          <cell r="F38" t="str">
            <v>신화전기</v>
          </cell>
          <cell r="G38">
            <v>94900</v>
          </cell>
          <cell r="H38" t="str">
            <v>진영중전기</v>
          </cell>
          <cell r="I38">
            <v>88400</v>
          </cell>
          <cell r="J38" t="str">
            <v>수화테크</v>
          </cell>
          <cell r="K38">
            <v>87100</v>
          </cell>
        </row>
        <row r="39">
          <cell r="A39" t="str">
            <v>MCCB BOXMCCB 4P 50/40AT</v>
          </cell>
          <cell r="B39" t="str">
            <v>MCCB BOX</v>
          </cell>
          <cell r="C39" t="str">
            <v>MCCB 4P 50/40AT</v>
          </cell>
          <cell r="D39" t="str">
            <v>면</v>
          </cell>
          <cell r="E39">
            <v>87100</v>
          </cell>
          <cell r="F39" t="str">
            <v>신화전기</v>
          </cell>
          <cell r="G39">
            <v>94900</v>
          </cell>
          <cell r="H39" t="str">
            <v>진영중전기</v>
          </cell>
          <cell r="I39">
            <v>88400</v>
          </cell>
          <cell r="J39" t="str">
            <v>수화테크</v>
          </cell>
          <cell r="K39">
            <v>87100</v>
          </cell>
        </row>
        <row r="40">
          <cell r="A40" t="str">
            <v>MCCB BOXMCCB 4P 100/100AT</v>
          </cell>
          <cell r="B40" t="str">
            <v>MCCB BOX</v>
          </cell>
          <cell r="C40" t="str">
            <v>MCCB 4P 100/100AT</v>
          </cell>
          <cell r="D40" t="str">
            <v>면</v>
          </cell>
          <cell r="E40">
            <v>132004</v>
          </cell>
          <cell r="F40" t="str">
            <v>신화전기</v>
          </cell>
          <cell r="G40">
            <v>142804</v>
          </cell>
          <cell r="H40" t="str">
            <v>진영중전기</v>
          </cell>
          <cell r="I40">
            <v>133904</v>
          </cell>
          <cell r="J40" t="str">
            <v>수화테크</v>
          </cell>
          <cell r="K40">
            <v>132004</v>
          </cell>
        </row>
        <row r="41">
          <cell r="A41" t="str">
            <v>MCCB BOXELB 2P 30/30AT</v>
          </cell>
          <cell r="B41" t="str">
            <v>MCCB BOX</v>
          </cell>
          <cell r="C41" t="str">
            <v>ELB 2P 30/30AT</v>
          </cell>
          <cell r="D41" t="str">
            <v>면</v>
          </cell>
          <cell r="E41">
            <v>57231</v>
          </cell>
          <cell r="F41" t="str">
            <v>신화전기</v>
          </cell>
          <cell r="G41">
            <v>309655</v>
          </cell>
          <cell r="H41" t="str">
            <v>진영중전기</v>
          </cell>
          <cell r="I41">
            <v>58031</v>
          </cell>
          <cell r="J41" t="str">
            <v>수화테크</v>
          </cell>
          <cell r="K41">
            <v>57231</v>
          </cell>
        </row>
        <row r="42">
          <cell r="A42" t="str">
            <v>MCCB BOXELB 4P 30/20AT</v>
          </cell>
          <cell r="B42" t="str">
            <v>MCCB BOX</v>
          </cell>
          <cell r="C42" t="str">
            <v>ELB 4P 30/20AT</v>
          </cell>
          <cell r="D42" t="str">
            <v>면</v>
          </cell>
          <cell r="E42">
            <v>94102</v>
          </cell>
          <cell r="F42" t="str">
            <v>신화전기</v>
          </cell>
          <cell r="G42">
            <v>713314</v>
          </cell>
          <cell r="H42" t="str">
            <v>진영중전기</v>
          </cell>
          <cell r="I42">
            <v>95402</v>
          </cell>
          <cell r="J42" t="str">
            <v>수화테크</v>
          </cell>
          <cell r="K42">
            <v>94102</v>
          </cell>
        </row>
        <row r="43">
          <cell r="A43" t="str">
            <v>MCCB BOXELB 4P 50/30AT</v>
          </cell>
          <cell r="B43" t="str">
            <v>MCCB BOX</v>
          </cell>
          <cell r="C43" t="str">
            <v>ELB 4P 50/30AT</v>
          </cell>
          <cell r="D43" t="str">
            <v>면</v>
          </cell>
          <cell r="E43">
            <v>122553</v>
          </cell>
          <cell r="F43" t="str">
            <v>신화전기</v>
          </cell>
          <cell r="G43">
            <v>132753</v>
          </cell>
          <cell r="H43" t="str">
            <v>진영중전기</v>
          </cell>
          <cell r="I43">
            <v>124353</v>
          </cell>
          <cell r="J43" t="str">
            <v>수화테크</v>
          </cell>
          <cell r="K43">
            <v>122553</v>
          </cell>
        </row>
        <row r="55">
          <cell r="A55" t="str">
            <v>새마을차고 전기실</v>
          </cell>
          <cell r="B55" t="str">
            <v>새마을차고 전기실</v>
          </cell>
        </row>
        <row r="56">
          <cell r="A56" t="str">
            <v>고압반HV-1(DS-AS)</v>
          </cell>
          <cell r="B56" t="str">
            <v>고압반</v>
          </cell>
          <cell r="C56" t="str">
            <v>HV-1(DS-AS)</v>
          </cell>
          <cell r="D56" t="str">
            <v>면</v>
          </cell>
        </row>
        <row r="57">
          <cell r="A57" t="str">
            <v>변압기반TR-1 3상 200KVA 380/220V</v>
          </cell>
          <cell r="B57" t="str">
            <v>변압기반</v>
          </cell>
          <cell r="C57" t="str">
            <v>TR-1 3상 200KVA 380/220V</v>
          </cell>
          <cell r="D57" t="str">
            <v>면</v>
          </cell>
        </row>
        <row r="58">
          <cell r="A58" t="str">
            <v>변압기반TR-2 3상 300KVA 380/220V</v>
          </cell>
          <cell r="B58" t="str">
            <v>변압기반</v>
          </cell>
          <cell r="C58" t="str">
            <v>TR-2 3상 300KVA 380/220V</v>
          </cell>
          <cell r="D58" t="str">
            <v>면</v>
          </cell>
        </row>
        <row r="59">
          <cell r="A59" t="str">
            <v>변압기반TR-3 3상 300KVA 220V</v>
          </cell>
          <cell r="B59" t="str">
            <v>변압기반</v>
          </cell>
          <cell r="C59" t="str">
            <v>TR-3 3상 300KVA 220V</v>
          </cell>
          <cell r="D59" t="str">
            <v>면</v>
          </cell>
        </row>
        <row r="60">
          <cell r="A60" t="str">
            <v>변압기반TR-4 3상 300KVA 440V</v>
          </cell>
          <cell r="B60" t="str">
            <v>변압기반</v>
          </cell>
          <cell r="C60" t="str">
            <v>TR-4 3상 300KVA 440V</v>
          </cell>
          <cell r="D60" t="str">
            <v>면</v>
          </cell>
        </row>
        <row r="61">
          <cell r="A61" t="str">
            <v>저압반LV-1</v>
          </cell>
          <cell r="B61" t="str">
            <v>저압반</v>
          </cell>
          <cell r="C61" t="str">
            <v>LV-1</v>
          </cell>
          <cell r="D61" t="str">
            <v>면</v>
          </cell>
        </row>
        <row r="62">
          <cell r="A62" t="str">
            <v>저압반LV-2</v>
          </cell>
          <cell r="B62" t="str">
            <v>저압반</v>
          </cell>
          <cell r="C62" t="str">
            <v>LV-2</v>
          </cell>
          <cell r="D62" t="str">
            <v>면</v>
          </cell>
        </row>
        <row r="63">
          <cell r="A63" t="str">
            <v>저압반LV-3</v>
          </cell>
          <cell r="B63" t="str">
            <v>저압반</v>
          </cell>
          <cell r="C63" t="str">
            <v>LV-3</v>
          </cell>
          <cell r="D63" t="str">
            <v>면</v>
          </cell>
        </row>
        <row r="64">
          <cell r="A64" t="str">
            <v>저압반LV-4</v>
          </cell>
          <cell r="B64" t="str">
            <v>저압반</v>
          </cell>
          <cell r="C64" t="str">
            <v>LV-4</v>
          </cell>
          <cell r="D64" t="str">
            <v>면</v>
          </cell>
        </row>
        <row r="66">
          <cell r="A66" t="str">
            <v>분전반LS-A</v>
          </cell>
          <cell r="B66" t="str">
            <v>분전반</v>
          </cell>
          <cell r="C66" t="str">
            <v>LS-A</v>
          </cell>
          <cell r="D66" t="str">
            <v>면</v>
          </cell>
          <cell r="E66">
            <v>1249413</v>
          </cell>
          <cell r="F66" t="str">
            <v>신화전기</v>
          </cell>
          <cell r="G66">
            <v>1274893</v>
          </cell>
          <cell r="H66" t="str">
            <v>진영중전기</v>
          </cell>
          <cell r="I66">
            <v>1265793</v>
          </cell>
          <cell r="J66" t="str">
            <v>수화테크</v>
          </cell>
          <cell r="K66">
            <v>1249413</v>
          </cell>
        </row>
        <row r="67">
          <cell r="A67" t="str">
            <v>분전반LS-B</v>
          </cell>
          <cell r="B67" t="str">
            <v>분전반</v>
          </cell>
          <cell r="C67" t="str">
            <v>LS-B</v>
          </cell>
          <cell r="D67" t="str">
            <v>면</v>
          </cell>
          <cell r="E67">
            <v>1519390</v>
          </cell>
          <cell r="F67" t="str">
            <v>신화전기</v>
          </cell>
          <cell r="G67">
            <v>1550190</v>
          </cell>
          <cell r="H67" t="str">
            <v>진영중전기</v>
          </cell>
          <cell r="I67">
            <v>1539190</v>
          </cell>
          <cell r="J67" t="str">
            <v>수화테크</v>
          </cell>
          <cell r="K67">
            <v>1519390</v>
          </cell>
        </row>
        <row r="68">
          <cell r="A68" t="str">
            <v>분전반LS-C</v>
          </cell>
          <cell r="B68" t="str">
            <v>분전반</v>
          </cell>
          <cell r="C68" t="str">
            <v>LS-C</v>
          </cell>
          <cell r="D68" t="str">
            <v>면</v>
          </cell>
          <cell r="E68">
            <v>1175149</v>
          </cell>
          <cell r="F68" t="str">
            <v>신화전기</v>
          </cell>
          <cell r="G68">
            <v>1199029</v>
          </cell>
          <cell r="H68" t="str">
            <v>진영중전기</v>
          </cell>
          <cell r="I68">
            <v>1190529</v>
          </cell>
          <cell r="J68" t="str">
            <v>수화테크</v>
          </cell>
          <cell r="K68">
            <v>1175149</v>
          </cell>
        </row>
        <row r="69">
          <cell r="A69" t="str">
            <v>분전반LS-D</v>
          </cell>
          <cell r="B69" t="str">
            <v>분전반</v>
          </cell>
          <cell r="C69" t="str">
            <v>LS-D</v>
          </cell>
          <cell r="D69" t="str">
            <v>면</v>
          </cell>
          <cell r="E69">
            <v>1519390</v>
          </cell>
          <cell r="F69" t="str">
            <v>신화전기</v>
          </cell>
          <cell r="G69">
            <v>1550190</v>
          </cell>
          <cell r="H69" t="str">
            <v>진영중전기</v>
          </cell>
          <cell r="I69">
            <v>1539190</v>
          </cell>
          <cell r="J69" t="str">
            <v>수화테크</v>
          </cell>
          <cell r="K69">
            <v>1519390</v>
          </cell>
        </row>
        <row r="70">
          <cell r="A70" t="str">
            <v>분전반LS-E</v>
          </cell>
          <cell r="B70" t="str">
            <v>분전반</v>
          </cell>
          <cell r="C70" t="str">
            <v>LS-E</v>
          </cell>
          <cell r="D70" t="str">
            <v>면</v>
          </cell>
          <cell r="E70">
            <v>1249413</v>
          </cell>
          <cell r="F70" t="str">
            <v>신화전기</v>
          </cell>
          <cell r="G70">
            <v>1274893</v>
          </cell>
          <cell r="H70" t="str">
            <v>진영중전기</v>
          </cell>
          <cell r="I70">
            <v>1265793</v>
          </cell>
          <cell r="J70" t="str">
            <v>수화테크</v>
          </cell>
          <cell r="K70">
            <v>1249413</v>
          </cell>
        </row>
        <row r="71">
          <cell r="A71" t="str">
            <v>분전반LS-F</v>
          </cell>
          <cell r="B71" t="str">
            <v>분전반</v>
          </cell>
          <cell r="C71" t="str">
            <v>LS-F</v>
          </cell>
          <cell r="D71" t="str">
            <v>면</v>
          </cell>
          <cell r="E71">
            <v>1137327</v>
          </cell>
          <cell r="F71" t="str">
            <v>신화전기</v>
          </cell>
          <cell r="G71">
            <v>1160037</v>
          </cell>
          <cell r="H71" t="str">
            <v>진영중전기</v>
          </cell>
          <cell r="I71">
            <v>1151937</v>
          </cell>
          <cell r="J71" t="str">
            <v>수화테크</v>
          </cell>
          <cell r="K71">
            <v>1137327</v>
          </cell>
        </row>
        <row r="72">
          <cell r="A72" t="str">
            <v>분전반LS-G</v>
          </cell>
          <cell r="B72" t="str">
            <v>분전반</v>
          </cell>
          <cell r="C72" t="str">
            <v>LS-G</v>
          </cell>
          <cell r="D72" t="str">
            <v>면</v>
          </cell>
          <cell r="E72">
            <v>1064964</v>
          </cell>
          <cell r="F72" t="str">
            <v>신화전기</v>
          </cell>
          <cell r="G72">
            <v>1086074</v>
          </cell>
          <cell r="H72" t="str">
            <v>진영중전기</v>
          </cell>
          <cell r="I72">
            <v>1078674</v>
          </cell>
          <cell r="J72" t="str">
            <v>수화테크</v>
          </cell>
          <cell r="K72">
            <v>1064964</v>
          </cell>
        </row>
        <row r="73">
          <cell r="A73" t="str">
            <v>분전반LS-W1</v>
          </cell>
          <cell r="B73" t="str">
            <v>분전반</v>
          </cell>
          <cell r="C73" t="str">
            <v>LS-W1</v>
          </cell>
          <cell r="D73" t="str">
            <v>면</v>
          </cell>
          <cell r="E73">
            <v>713416</v>
          </cell>
          <cell r="F73" t="str">
            <v>신화전기</v>
          </cell>
          <cell r="G73">
            <v>728546</v>
          </cell>
          <cell r="H73" t="str">
            <v>진영중전기</v>
          </cell>
          <cell r="I73">
            <v>723146</v>
          </cell>
          <cell r="J73" t="str">
            <v>수화테크</v>
          </cell>
          <cell r="K73">
            <v>713416</v>
          </cell>
        </row>
        <row r="74">
          <cell r="A74" t="str">
            <v>분전반LS-W2</v>
          </cell>
          <cell r="B74" t="str">
            <v>분전반</v>
          </cell>
          <cell r="C74" t="str">
            <v>LS-W2</v>
          </cell>
          <cell r="D74" t="str">
            <v>면</v>
          </cell>
          <cell r="E74">
            <v>713416</v>
          </cell>
          <cell r="F74" t="str">
            <v>신화전기</v>
          </cell>
          <cell r="G74">
            <v>728546</v>
          </cell>
          <cell r="H74" t="str">
            <v>진영중전기</v>
          </cell>
          <cell r="I74">
            <v>723146</v>
          </cell>
          <cell r="J74" t="str">
            <v>수화테크</v>
          </cell>
          <cell r="K74">
            <v>713416</v>
          </cell>
        </row>
        <row r="75">
          <cell r="A75" t="str">
            <v>분전반LS-W3</v>
          </cell>
          <cell r="B75" t="str">
            <v>분전반</v>
          </cell>
          <cell r="C75" t="str">
            <v>LS-W3</v>
          </cell>
          <cell r="D75" t="str">
            <v>면</v>
          </cell>
          <cell r="E75">
            <v>713416</v>
          </cell>
          <cell r="F75" t="str">
            <v>신화전기</v>
          </cell>
          <cell r="G75">
            <v>728546</v>
          </cell>
          <cell r="H75" t="str">
            <v>진영중전기</v>
          </cell>
          <cell r="I75">
            <v>723146</v>
          </cell>
          <cell r="J75" t="str">
            <v>수화테크</v>
          </cell>
          <cell r="K75">
            <v>713416</v>
          </cell>
        </row>
        <row r="76">
          <cell r="A76" t="str">
            <v>분전반LS-W4</v>
          </cell>
          <cell r="B76" t="str">
            <v>분전반</v>
          </cell>
          <cell r="C76" t="str">
            <v>LS-W4</v>
          </cell>
          <cell r="D76" t="str">
            <v>면</v>
          </cell>
          <cell r="E76">
            <v>713416</v>
          </cell>
          <cell r="F76" t="str">
            <v>신화전기</v>
          </cell>
          <cell r="G76">
            <v>728546</v>
          </cell>
          <cell r="H76" t="str">
            <v>진영중전기</v>
          </cell>
          <cell r="I76">
            <v>723146</v>
          </cell>
          <cell r="J76" t="str">
            <v>수화테크</v>
          </cell>
          <cell r="K76">
            <v>713416</v>
          </cell>
        </row>
        <row r="77">
          <cell r="A77" t="str">
            <v>분전반LS-W5</v>
          </cell>
          <cell r="B77" t="str">
            <v>분전반</v>
          </cell>
          <cell r="C77" t="str">
            <v>LS-W5</v>
          </cell>
          <cell r="D77" t="str">
            <v>면</v>
          </cell>
          <cell r="E77">
            <v>713416</v>
          </cell>
          <cell r="F77" t="str">
            <v>신화전기</v>
          </cell>
          <cell r="G77">
            <v>728546</v>
          </cell>
          <cell r="H77" t="str">
            <v>진영중전기</v>
          </cell>
          <cell r="I77">
            <v>723146</v>
          </cell>
          <cell r="J77" t="str">
            <v>수화테크</v>
          </cell>
          <cell r="K77">
            <v>713416</v>
          </cell>
        </row>
        <row r="78">
          <cell r="A78" t="str">
            <v>분전반LS-W6</v>
          </cell>
          <cell r="B78" t="str">
            <v>분전반</v>
          </cell>
          <cell r="C78" t="str">
            <v>LS-W6</v>
          </cell>
          <cell r="D78" t="str">
            <v>면</v>
          </cell>
          <cell r="E78">
            <v>713416</v>
          </cell>
          <cell r="F78" t="str">
            <v>신화전기</v>
          </cell>
          <cell r="G78">
            <v>728546</v>
          </cell>
          <cell r="H78" t="str">
            <v>진영중전기</v>
          </cell>
          <cell r="I78">
            <v>723146</v>
          </cell>
          <cell r="J78" t="str">
            <v>수화테크</v>
          </cell>
          <cell r="K78">
            <v>713416</v>
          </cell>
        </row>
        <row r="79">
          <cell r="A79" t="str">
            <v>분전반LS-W7</v>
          </cell>
          <cell r="B79" t="str">
            <v>분전반</v>
          </cell>
          <cell r="C79" t="str">
            <v>LS-W7</v>
          </cell>
          <cell r="D79" t="str">
            <v>면</v>
          </cell>
          <cell r="E79">
            <v>713416</v>
          </cell>
          <cell r="F79" t="str">
            <v>신화전기</v>
          </cell>
          <cell r="G79">
            <v>728546</v>
          </cell>
          <cell r="H79" t="str">
            <v>진영중전기</v>
          </cell>
          <cell r="I79">
            <v>723146</v>
          </cell>
          <cell r="J79" t="str">
            <v>수화테크</v>
          </cell>
          <cell r="K79">
            <v>713416</v>
          </cell>
        </row>
        <row r="80">
          <cell r="A80" t="str">
            <v>분전반LS-W8</v>
          </cell>
          <cell r="B80" t="str">
            <v>분전반</v>
          </cell>
          <cell r="C80" t="str">
            <v>LS-W8</v>
          </cell>
          <cell r="D80" t="str">
            <v>면</v>
          </cell>
          <cell r="E80">
            <v>713416</v>
          </cell>
          <cell r="F80" t="str">
            <v>신화전기</v>
          </cell>
          <cell r="G80">
            <v>728546</v>
          </cell>
          <cell r="H80" t="str">
            <v>진영중전기</v>
          </cell>
          <cell r="I80">
            <v>723146</v>
          </cell>
          <cell r="J80" t="str">
            <v>수화테크</v>
          </cell>
          <cell r="K80">
            <v>713416</v>
          </cell>
        </row>
        <row r="81">
          <cell r="A81" t="str">
            <v>분전반LS-M1</v>
          </cell>
          <cell r="B81" t="str">
            <v>분전반</v>
          </cell>
          <cell r="C81" t="str">
            <v>LS-M1</v>
          </cell>
          <cell r="D81" t="str">
            <v>면</v>
          </cell>
          <cell r="E81">
            <v>135804</v>
          </cell>
          <cell r="F81" t="str">
            <v>신화전기</v>
          </cell>
          <cell r="G81">
            <v>138704</v>
          </cell>
          <cell r="H81" t="str">
            <v>진영중전기</v>
          </cell>
          <cell r="I81">
            <v>137704</v>
          </cell>
          <cell r="J81" t="str">
            <v>수화테크</v>
          </cell>
          <cell r="K81">
            <v>135804</v>
          </cell>
        </row>
        <row r="82">
          <cell r="A82" t="str">
            <v>분전반LS-M2</v>
          </cell>
          <cell r="B82" t="str">
            <v>분전반</v>
          </cell>
          <cell r="C82" t="str">
            <v>LS-M2</v>
          </cell>
          <cell r="D82" t="str">
            <v>면</v>
          </cell>
          <cell r="E82">
            <v>135804</v>
          </cell>
          <cell r="F82" t="str">
            <v>신화전기</v>
          </cell>
          <cell r="G82">
            <v>138704</v>
          </cell>
          <cell r="H82" t="str">
            <v>진영중전기</v>
          </cell>
          <cell r="I82">
            <v>137704</v>
          </cell>
          <cell r="J82" t="str">
            <v>수화테크</v>
          </cell>
          <cell r="K82">
            <v>135804</v>
          </cell>
        </row>
        <row r="83">
          <cell r="A83" t="str">
            <v>분전반LS-M3</v>
          </cell>
          <cell r="B83" t="str">
            <v>분전반</v>
          </cell>
          <cell r="C83" t="str">
            <v>LS-M3</v>
          </cell>
          <cell r="D83" t="str">
            <v>면</v>
          </cell>
          <cell r="E83">
            <v>135804</v>
          </cell>
          <cell r="F83" t="str">
            <v>신화전기</v>
          </cell>
          <cell r="G83">
            <v>138704</v>
          </cell>
          <cell r="H83" t="str">
            <v>진영중전기</v>
          </cell>
          <cell r="I83">
            <v>137704</v>
          </cell>
          <cell r="J83" t="str">
            <v>수화테크</v>
          </cell>
          <cell r="K83">
            <v>135804</v>
          </cell>
        </row>
        <row r="84">
          <cell r="A84" t="str">
            <v>분전반LS-H1</v>
          </cell>
          <cell r="B84" t="str">
            <v>분전반</v>
          </cell>
          <cell r="C84" t="str">
            <v>LS-H1</v>
          </cell>
          <cell r="D84" t="str">
            <v>면</v>
          </cell>
          <cell r="E84">
            <v>115523</v>
          </cell>
          <cell r="F84" t="str">
            <v>신화전기</v>
          </cell>
          <cell r="G84">
            <v>117923</v>
          </cell>
          <cell r="H84" t="str">
            <v>진영중전기</v>
          </cell>
          <cell r="I84">
            <v>117023</v>
          </cell>
          <cell r="J84" t="str">
            <v>수화테크</v>
          </cell>
          <cell r="K84" t="str">
            <v>삭제</v>
          </cell>
        </row>
        <row r="85">
          <cell r="A85" t="str">
            <v>분전반LS-H2</v>
          </cell>
          <cell r="B85" t="str">
            <v>분전반</v>
          </cell>
          <cell r="C85" t="str">
            <v>LS-H2</v>
          </cell>
          <cell r="D85" t="str">
            <v>면</v>
          </cell>
          <cell r="E85">
            <v>115523</v>
          </cell>
          <cell r="F85" t="str">
            <v>신화전기</v>
          </cell>
          <cell r="G85">
            <v>117923</v>
          </cell>
          <cell r="H85" t="str">
            <v>진영중전기</v>
          </cell>
          <cell r="I85">
            <v>117023</v>
          </cell>
          <cell r="J85" t="str">
            <v>수화테크</v>
          </cell>
          <cell r="K85" t="str">
            <v>삭제</v>
          </cell>
        </row>
        <row r="86">
          <cell r="A86" t="str">
            <v>분전반LS-H3</v>
          </cell>
          <cell r="B86" t="str">
            <v>분전반</v>
          </cell>
          <cell r="C86" t="str">
            <v>LS-H3</v>
          </cell>
          <cell r="D86" t="str">
            <v>면</v>
          </cell>
          <cell r="E86">
            <v>115523</v>
          </cell>
          <cell r="F86" t="str">
            <v>신화전기</v>
          </cell>
          <cell r="G86">
            <v>117923</v>
          </cell>
          <cell r="H86" t="str">
            <v>진영중전기</v>
          </cell>
          <cell r="I86">
            <v>117023</v>
          </cell>
          <cell r="J86" t="str">
            <v>수화테크</v>
          </cell>
          <cell r="K86" t="str">
            <v>삭제</v>
          </cell>
        </row>
        <row r="87">
          <cell r="A87" t="str">
            <v>분전반LS-H4</v>
          </cell>
          <cell r="B87" t="str">
            <v>분전반</v>
          </cell>
          <cell r="C87" t="str">
            <v>LS-H4</v>
          </cell>
          <cell r="D87" t="str">
            <v>면</v>
          </cell>
          <cell r="E87">
            <v>115523</v>
          </cell>
          <cell r="F87" t="str">
            <v>신화전기</v>
          </cell>
          <cell r="G87">
            <v>117923</v>
          </cell>
          <cell r="H87" t="str">
            <v>진영중전기</v>
          </cell>
          <cell r="I87">
            <v>117023</v>
          </cell>
          <cell r="J87" t="str">
            <v>수화테크</v>
          </cell>
          <cell r="K87" t="str">
            <v>삭제</v>
          </cell>
        </row>
        <row r="88">
          <cell r="A88" t="str">
            <v>분전반LS-H5</v>
          </cell>
          <cell r="B88" t="str">
            <v>분전반</v>
          </cell>
          <cell r="C88" t="str">
            <v>LS-H5</v>
          </cell>
          <cell r="D88" t="str">
            <v>면</v>
          </cell>
          <cell r="E88">
            <v>115523</v>
          </cell>
          <cell r="F88" t="str">
            <v>신화전기</v>
          </cell>
          <cell r="G88">
            <v>117923</v>
          </cell>
          <cell r="H88" t="str">
            <v>진영중전기</v>
          </cell>
          <cell r="I88">
            <v>117023</v>
          </cell>
          <cell r="J88" t="str">
            <v>수화테크</v>
          </cell>
          <cell r="K88" t="str">
            <v>삭제</v>
          </cell>
        </row>
        <row r="89">
          <cell r="A89" t="str">
            <v>분전반LS-H6</v>
          </cell>
          <cell r="B89" t="str">
            <v>분전반</v>
          </cell>
          <cell r="C89" t="str">
            <v>LS-H6</v>
          </cell>
          <cell r="D89" t="str">
            <v>면</v>
          </cell>
          <cell r="E89">
            <v>115523</v>
          </cell>
          <cell r="F89" t="str">
            <v>신화전기</v>
          </cell>
          <cell r="G89">
            <v>117923</v>
          </cell>
          <cell r="H89" t="str">
            <v>진영중전기</v>
          </cell>
          <cell r="I89">
            <v>117023</v>
          </cell>
          <cell r="J89" t="str">
            <v>수화테크</v>
          </cell>
          <cell r="K89" t="str">
            <v>삭제</v>
          </cell>
        </row>
        <row r="90">
          <cell r="A90" t="str">
            <v>분전반LS-H7</v>
          </cell>
          <cell r="B90" t="str">
            <v>분전반</v>
          </cell>
          <cell r="C90" t="str">
            <v>LS-H7</v>
          </cell>
          <cell r="D90" t="str">
            <v>면</v>
          </cell>
          <cell r="E90">
            <v>115523</v>
          </cell>
          <cell r="F90" t="str">
            <v>신화전기</v>
          </cell>
          <cell r="G90">
            <v>117923</v>
          </cell>
          <cell r="H90" t="str">
            <v>진영중전기</v>
          </cell>
          <cell r="I90">
            <v>117023</v>
          </cell>
          <cell r="J90" t="str">
            <v>수화테크</v>
          </cell>
          <cell r="K90" t="str">
            <v>삭제</v>
          </cell>
        </row>
        <row r="91">
          <cell r="A91" t="str">
            <v>분전반LS-H8</v>
          </cell>
          <cell r="B91" t="str">
            <v>분전반</v>
          </cell>
          <cell r="C91" t="str">
            <v>LS-H8</v>
          </cell>
          <cell r="D91" t="str">
            <v>면</v>
          </cell>
          <cell r="E91">
            <v>115523</v>
          </cell>
          <cell r="F91" t="str">
            <v>신화전기</v>
          </cell>
          <cell r="G91">
            <v>117923</v>
          </cell>
          <cell r="H91" t="str">
            <v>진영중전기</v>
          </cell>
          <cell r="I91">
            <v>117023</v>
          </cell>
          <cell r="J91" t="str">
            <v>수화테크</v>
          </cell>
          <cell r="K91" t="str">
            <v>삭제</v>
          </cell>
        </row>
        <row r="92">
          <cell r="A92" t="str">
            <v>분전반LS-P</v>
          </cell>
          <cell r="B92" t="str">
            <v>분전반</v>
          </cell>
          <cell r="C92" t="str">
            <v>LS-P</v>
          </cell>
          <cell r="D92" t="str">
            <v>면</v>
          </cell>
          <cell r="E92">
            <v>682518</v>
          </cell>
          <cell r="F92" t="str">
            <v>신화전기</v>
          </cell>
          <cell r="G92">
            <v>698218</v>
          </cell>
          <cell r="H92" t="str">
            <v>진영중전기</v>
          </cell>
          <cell r="I92">
            <v>692818</v>
          </cell>
          <cell r="J92" t="str">
            <v>수화테크</v>
          </cell>
          <cell r="K92">
            <v>682518</v>
          </cell>
        </row>
        <row r="93">
          <cell r="A93" t="str">
            <v>MCCB BOXMCCB 3P 50/30AT</v>
          </cell>
          <cell r="B93" t="str">
            <v>MCCB BOX</v>
          </cell>
          <cell r="C93" t="str">
            <v>MCCB 3P 50/30AT</v>
          </cell>
          <cell r="D93" t="str">
            <v>면</v>
          </cell>
          <cell r="E93">
            <v>86172</v>
          </cell>
          <cell r="F93" t="str">
            <v>신화전기</v>
          </cell>
          <cell r="G93">
            <v>87972</v>
          </cell>
          <cell r="H93" t="str">
            <v>진영중전기</v>
          </cell>
          <cell r="I93">
            <v>87372</v>
          </cell>
          <cell r="J93" t="str">
            <v>수화테크</v>
          </cell>
          <cell r="K93">
            <v>86172</v>
          </cell>
        </row>
        <row r="94">
          <cell r="A94" t="str">
            <v>MCCB BOXMCCB 2P 100/75AT</v>
          </cell>
          <cell r="B94" t="str">
            <v>MCCB BOX</v>
          </cell>
          <cell r="C94" t="str">
            <v>MCCB 2P 100/75AT</v>
          </cell>
          <cell r="D94" t="str">
            <v>면</v>
          </cell>
          <cell r="E94">
            <v>106877</v>
          </cell>
          <cell r="F94" t="str">
            <v>신화전기</v>
          </cell>
          <cell r="G94">
            <v>109177</v>
          </cell>
          <cell r="H94" t="str">
            <v>진영중전기</v>
          </cell>
          <cell r="I94">
            <v>108377</v>
          </cell>
          <cell r="J94" t="str">
            <v>수화테크</v>
          </cell>
          <cell r="K94">
            <v>106877</v>
          </cell>
        </row>
        <row r="96">
          <cell r="A96" t="str">
            <v>조명제어LS-A</v>
          </cell>
          <cell r="B96" t="str">
            <v>조명제어</v>
          </cell>
          <cell r="C96" t="str">
            <v>LS-A</v>
          </cell>
          <cell r="D96" t="str">
            <v>SET</v>
          </cell>
          <cell r="E96">
            <v>1318600</v>
          </cell>
          <cell r="F96" t="str">
            <v>정호물산</v>
          </cell>
          <cell r="G96">
            <v>1451800</v>
          </cell>
          <cell r="H96" t="str">
            <v>대한제어기술</v>
          </cell>
          <cell r="I96">
            <v>1521000</v>
          </cell>
          <cell r="J96" t="str">
            <v>현영콘트롤</v>
          </cell>
          <cell r="K96">
            <v>1318600</v>
          </cell>
        </row>
        <row r="97">
          <cell r="A97" t="str">
            <v>조명제어LS-B</v>
          </cell>
          <cell r="B97" t="str">
            <v>조명제어</v>
          </cell>
          <cell r="C97" t="str">
            <v>LS-B</v>
          </cell>
          <cell r="D97" t="str">
            <v>SET</v>
          </cell>
          <cell r="E97">
            <v>1318600</v>
          </cell>
          <cell r="F97" t="str">
            <v>정호물산</v>
          </cell>
          <cell r="G97">
            <v>1451801</v>
          </cell>
          <cell r="H97" t="str">
            <v>대한제어기술</v>
          </cell>
          <cell r="I97">
            <v>1521001</v>
          </cell>
          <cell r="J97" t="str">
            <v>현영콘트롤</v>
          </cell>
          <cell r="K97">
            <v>1318600</v>
          </cell>
        </row>
        <row r="98">
          <cell r="A98" t="str">
            <v>조명제어LS-C</v>
          </cell>
          <cell r="B98" t="str">
            <v>조명제어</v>
          </cell>
          <cell r="C98" t="str">
            <v>LS-C</v>
          </cell>
          <cell r="D98" t="str">
            <v>SET</v>
          </cell>
          <cell r="E98">
            <v>1318600</v>
          </cell>
          <cell r="F98" t="str">
            <v>정호물산</v>
          </cell>
          <cell r="G98">
            <v>1451802</v>
          </cell>
          <cell r="H98" t="str">
            <v>대한제어기술</v>
          </cell>
          <cell r="I98">
            <v>1521002</v>
          </cell>
          <cell r="J98" t="str">
            <v>현영콘트롤</v>
          </cell>
          <cell r="K98">
            <v>1318600</v>
          </cell>
        </row>
        <row r="99">
          <cell r="A99" t="str">
            <v>조명제어LS-D</v>
          </cell>
          <cell r="B99" t="str">
            <v>조명제어</v>
          </cell>
          <cell r="C99" t="str">
            <v>LS-D</v>
          </cell>
          <cell r="D99" t="str">
            <v>SET</v>
          </cell>
          <cell r="E99">
            <v>1318600</v>
          </cell>
          <cell r="F99" t="str">
            <v>정호물산</v>
          </cell>
          <cell r="G99">
            <v>1451803</v>
          </cell>
          <cell r="H99" t="str">
            <v>대한제어기술</v>
          </cell>
          <cell r="I99">
            <v>1521003</v>
          </cell>
          <cell r="J99" t="str">
            <v>현영콘트롤</v>
          </cell>
          <cell r="K99">
            <v>1318600</v>
          </cell>
        </row>
        <row r="100">
          <cell r="A100" t="str">
            <v>조명제어LS-E</v>
          </cell>
          <cell r="B100" t="str">
            <v>조명제어</v>
          </cell>
          <cell r="C100" t="str">
            <v>LS-E</v>
          </cell>
          <cell r="D100" t="str">
            <v>SET</v>
          </cell>
          <cell r="E100">
            <v>1318600</v>
          </cell>
          <cell r="F100" t="str">
            <v>정호물산</v>
          </cell>
          <cell r="G100">
            <v>1451804</v>
          </cell>
          <cell r="H100" t="str">
            <v>대한제어기술</v>
          </cell>
          <cell r="I100">
            <v>1521004</v>
          </cell>
          <cell r="J100" t="str">
            <v>현영콘트롤</v>
          </cell>
          <cell r="K100">
            <v>1318600</v>
          </cell>
        </row>
        <row r="101">
          <cell r="A101" t="str">
            <v>조명제어LCP-M</v>
          </cell>
          <cell r="B101" t="str">
            <v>조명제어</v>
          </cell>
          <cell r="C101" t="str">
            <v>LCP-M</v>
          </cell>
          <cell r="D101" t="str">
            <v>SET</v>
          </cell>
          <cell r="E101">
            <v>2109000</v>
          </cell>
          <cell r="F101" t="str">
            <v>정호물산</v>
          </cell>
          <cell r="G101">
            <v>2318000</v>
          </cell>
          <cell r="H101" t="str">
            <v>대한제어기술</v>
          </cell>
          <cell r="I101">
            <v>2422000</v>
          </cell>
          <cell r="J101" t="str">
            <v>현영콘트롤</v>
          </cell>
          <cell r="K101">
            <v>2109000</v>
          </cell>
        </row>
        <row r="102">
          <cell r="A102" t="str">
            <v>조명제어LCP-M1</v>
          </cell>
          <cell r="B102" t="str">
            <v>조명제어</v>
          </cell>
          <cell r="C102" t="str">
            <v>LCP-M1</v>
          </cell>
          <cell r="D102" t="str">
            <v>SET</v>
          </cell>
          <cell r="E102">
            <v>1104000</v>
          </cell>
          <cell r="F102" t="str">
            <v>정호물산</v>
          </cell>
          <cell r="G102">
            <v>1212000</v>
          </cell>
          <cell r="H102" t="str">
            <v>대한제어기술</v>
          </cell>
          <cell r="I102">
            <v>1266000</v>
          </cell>
          <cell r="J102" t="str">
            <v>현영콘트롤</v>
          </cell>
          <cell r="K102">
            <v>1104000</v>
          </cell>
        </row>
        <row r="103">
          <cell r="A103" t="str">
            <v>조명제어PROGRAM SWITCH</v>
          </cell>
          <cell r="B103" t="str">
            <v>조명제어</v>
          </cell>
          <cell r="C103" t="str">
            <v>PROGRAM SWITCH</v>
          </cell>
          <cell r="D103" t="str">
            <v>SET</v>
          </cell>
          <cell r="E103">
            <v>775000</v>
          </cell>
          <cell r="F103" t="str">
            <v>정호물산</v>
          </cell>
          <cell r="G103">
            <v>852000</v>
          </cell>
          <cell r="H103" t="str">
            <v>대한제어기술</v>
          </cell>
          <cell r="I103">
            <v>892000</v>
          </cell>
          <cell r="J103" t="str">
            <v>현영콘트롤</v>
          </cell>
          <cell r="K103">
            <v>775000</v>
          </cell>
        </row>
        <row r="104">
          <cell r="A104" t="str">
            <v>시운전비</v>
          </cell>
          <cell r="B104" t="str">
            <v>시운전비</v>
          </cell>
          <cell r="D104" t="str">
            <v>식</v>
          </cell>
          <cell r="E104">
            <v>1000000</v>
          </cell>
          <cell r="F104" t="str">
            <v>정호물산</v>
          </cell>
          <cell r="G104">
            <v>1100000</v>
          </cell>
          <cell r="H104" t="str">
            <v>대한제어기술</v>
          </cell>
          <cell r="I104">
            <v>1150000</v>
          </cell>
          <cell r="J104" t="str">
            <v>현영콘트롤</v>
          </cell>
          <cell r="K104">
            <v>1000000</v>
          </cell>
        </row>
        <row r="107">
          <cell r="A107" t="str">
            <v>조명기구 A TYPE매입개방 FL 2/32W</v>
          </cell>
          <cell r="B107" t="str">
            <v>조명기구 A TYPE</v>
          </cell>
          <cell r="C107" t="str">
            <v>매입개방 FL 2/32W</v>
          </cell>
          <cell r="D107" t="str">
            <v>EA</v>
          </cell>
          <cell r="E107">
            <v>62000</v>
          </cell>
          <cell r="F107" t="str">
            <v>엘엠</v>
          </cell>
          <cell r="G107">
            <v>66000</v>
          </cell>
          <cell r="H107" t="str">
            <v>제일조명</v>
          </cell>
          <cell r="I107">
            <v>65000</v>
          </cell>
          <cell r="J107" t="str">
            <v>태원전기산업</v>
          </cell>
          <cell r="K107">
            <v>62000</v>
          </cell>
        </row>
        <row r="108">
          <cell r="A108" t="str">
            <v>조명기구 B TYPE매입개방 FL 1/32W</v>
          </cell>
          <cell r="B108" t="str">
            <v>조명기구 B TYPE</v>
          </cell>
          <cell r="C108" t="str">
            <v>매입개방 FL 1/32W</v>
          </cell>
          <cell r="D108" t="str">
            <v>EA</v>
          </cell>
          <cell r="E108">
            <v>46000</v>
          </cell>
          <cell r="F108" t="str">
            <v>엘엠</v>
          </cell>
          <cell r="G108">
            <v>49000</v>
          </cell>
          <cell r="H108" t="str">
            <v>제일조명</v>
          </cell>
          <cell r="I108">
            <v>47000</v>
          </cell>
          <cell r="J108" t="str">
            <v>태원전기산업</v>
          </cell>
          <cell r="K108">
            <v>46000</v>
          </cell>
        </row>
        <row r="109">
          <cell r="A109" t="str">
            <v>조명기구 C TYPE파라보릭 FL 2/32W</v>
          </cell>
          <cell r="B109" t="str">
            <v>조명기구 C TYPE</v>
          </cell>
          <cell r="C109" t="str">
            <v>파라보릭 FL 2/32W</v>
          </cell>
          <cell r="D109" t="str">
            <v>EA</v>
          </cell>
          <cell r="E109">
            <v>89000</v>
          </cell>
          <cell r="F109" t="str">
            <v>엘엠</v>
          </cell>
          <cell r="G109">
            <v>95000</v>
          </cell>
          <cell r="H109" t="str">
            <v>제일조명</v>
          </cell>
          <cell r="I109">
            <v>95000</v>
          </cell>
          <cell r="J109" t="str">
            <v>태원전기산업</v>
          </cell>
          <cell r="K109">
            <v>89000</v>
          </cell>
        </row>
        <row r="110">
          <cell r="A110" t="str">
            <v>조명기구 D TYPE매입프리즘 FL 1/32W</v>
          </cell>
          <cell r="B110" t="str">
            <v>조명기구 D TYPE</v>
          </cell>
          <cell r="C110" t="str">
            <v>매입프리즘 FL 1/32W</v>
          </cell>
          <cell r="D110" t="str">
            <v>EA</v>
          </cell>
          <cell r="E110">
            <v>68000</v>
          </cell>
          <cell r="F110" t="str">
            <v>엘엠</v>
          </cell>
          <cell r="G110">
            <v>72000</v>
          </cell>
          <cell r="H110" t="str">
            <v>제일조명</v>
          </cell>
          <cell r="I110">
            <v>70000</v>
          </cell>
          <cell r="J110" t="str">
            <v>태원전기산업</v>
          </cell>
          <cell r="K110">
            <v>68000</v>
          </cell>
        </row>
        <row r="111">
          <cell r="A111" t="str">
            <v>조명기구 E TYPE직부아크릴 FL 1/32W</v>
          </cell>
          <cell r="B111" t="str">
            <v>조명기구 E TYPE</v>
          </cell>
          <cell r="C111" t="str">
            <v>직부아크릴 FL 1/32W</v>
          </cell>
          <cell r="D111" t="str">
            <v>EA</v>
          </cell>
          <cell r="E111">
            <v>65000</v>
          </cell>
          <cell r="F111" t="str">
            <v>엘엠</v>
          </cell>
          <cell r="G111">
            <v>69000</v>
          </cell>
          <cell r="H111" t="str">
            <v>제일조명</v>
          </cell>
          <cell r="I111">
            <v>66000</v>
          </cell>
          <cell r="J111" t="str">
            <v>태원전기산업</v>
          </cell>
          <cell r="K111">
            <v>65000</v>
          </cell>
        </row>
        <row r="112">
          <cell r="A112" t="str">
            <v>조명기구 F TYPE갓등(P/P) FL 2/32W</v>
          </cell>
          <cell r="B112" t="str">
            <v>조명기구 F TYPE</v>
          </cell>
          <cell r="C112" t="str">
            <v>갓등(P/P) FL 2/32W</v>
          </cell>
          <cell r="D112" t="str">
            <v>EA</v>
          </cell>
          <cell r="E112">
            <v>57000</v>
          </cell>
          <cell r="F112" t="str">
            <v>엘엠</v>
          </cell>
          <cell r="G112">
            <v>60000</v>
          </cell>
          <cell r="H112" t="str">
            <v>제일조명</v>
          </cell>
          <cell r="I112">
            <v>60000</v>
          </cell>
          <cell r="J112" t="str">
            <v>태원전기산업</v>
          </cell>
          <cell r="K112">
            <v>57000</v>
          </cell>
        </row>
        <row r="113">
          <cell r="A113" t="str">
            <v>조명기구 G TYPE갓등(P/P) FL 1/32W</v>
          </cell>
          <cell r="B113" t="str">
            <v>조명기구 G TYPE</v>
          </cell>
          <cell r="C113" t="str">
            <v>갓등(P/P) FL 1/32W</v>
          </cell>
          <cell r="D113" t="str">
            <v>EA</v>
          </cell>
          <cell r="E113">
            <v>40000</v>
          </cell>
          <cell r="F113" t="str">
            <v>엘엠</v>
          </cell>
          <cell r="G113">
            <v>42000</v>
          </cell>
          <cell r="H113" t="str">
            <v>제일조명</v>
          </cell>
          <cell r="I113">
            <v>42000</v>
          </cell>
          <cell r="J113" t="str">
            <v>태원전기산업</v>
          </cell>
          <cell r="K113">
            <v>40000</v>
          </cell>
        </row>
        <row r="114">
          <cell r="A114" t="str">
            <v>조명기구 H TYPE직갓등 FL 1/32W</v>
          </cell>
          <cell r="B114" t="str">
            <v>조명기구 H TYPE</v>
          </cell>
          <cell r="C114" t="str">
            <v>직갓등 FL 1/32W</v>
          </cell>
          <cell r="D114" t="str">
            <v>EA</v>
          </cell>
          <cell r="E114">
            <v>26000</v>
          </cell>
          <cell r="F114" t="str">
            <v>엘엠</v>
          </cell>
          <cell r="G114">
            <v>28000</v>
          </cell>
          <cell r="H114" t="str">
            <v>제일조명</v>
          </cell>
          <cell r="I114">
            <v>29000</v>
          </cell>
          <cell r="J114" t="str">
            <v>태원전기산업</v>
          </cell>
          <cell r="K114">
            <v>26000</v>
          </cell>
        </row>
        <row r="115">
          <cell r="A115" t="str">
            <v>조명기구 J TYPE원형방등 FCL 32W+40W</v>
          </cell>
          <cell r="B115" t="str">
            <v>조명기구 J TYPE</v>
          </cell>
          <cell r="C115" t="str">
            <v>원형방등 FCL 32W+40W</v>
          </cell>
          <cell r="D115" t="str">
            <v>EA</v>
          </cell>
          <cell r="E115">
            <v>60000</v>
          </cell>
          <cell r="F115" t="str">
            <v>엘엠</v>
          </cell>
          <cell r="G115">
            <v>64000</v>
          </cell>
          <cell r="H115" t="str">
            <v>제일조명</v>
          </cell>
          <cell r="I115">
            <v>65000</v>
          </cell>
          <cell r="J115" t="str">
            <v>태원전기산업</v>
          </cell>
          <cell r="K115">
            <v>60000</v>
          </cell>
        </row>
        <row r="116">
          <cell r="A116" t="str">
            <v>조명기구 K TYPE매입등 FUL 2/13W</v>
          </cell>
          <cell r="B116" t="str">
            <v>조명기구 K TYPE</v>
          </cell>
          <cell r="C116" t="str">
            <v>매입등 FUL 2/13W</v>
          </cell>
          <cell r="D116" t="str">
            <v>EA</v>
          </cell>
          <cell r="E116">
            <v>24000</v>
          </cell>
          <cell r="F116" t="str">
            <v>엘엠</v>
          </cell>
          <cell r="G116">
            <v>25000</v>
          </cell>
          <cell r="H116" t="str">
            <v>제일조명</v>
          </cell>
          <cell r="I116">
            <v>25000</v>
          </cell>
          <cell r="J116" t="str">
            <v>태원전기산업</v>
          </cell>
          <cell r="K116">
            <v>24000</v>
          </cell>
        </row>
        <row r="117">
          <cell r="A117" t="str">
            <v>조명기구 L TYPE매입등 FUL 1/13W</v>
          </cell>
          <cell r="B117" t="str">
            <v>조명기구 L TYPE</v>
          </cell>
          <cell r="C117" t="str">
            <v>매입등 FUL 1/13W</v>
          </cell>
          <cell r="D117" t="str">
            <v>EA</v>
          </cell>
          <cell r="E117">
            <v>18000</v>
          </cell>
          <cell r="F117" t="str">
            <v>엘엠</v>
          </cell>
          <cell r="G117">
            <v>19000</v>
          </cell>
          <cell r="H117" t="str">
            <v>제일조명</v>
          </cell>
          <cell r="I117">
            <v>20000</v>
          </cell>
          <cell r="J117" t="str">
            <v>태원전기산업</v>
          </cell>
          <cell r="K117">
            <v>18000</v>
          </cell>
        </row>
        <row r="118">
          <cell r="A118" t="str">
            <v>조명기구 M TYPE쎈서등 IL 60W</v>
          </cell>
          <cell r="B118" t="str">
            <v>조명기구 M TYPE</v>
          </cell>
          <cell r="C118" t="str">
            <v>쎈서등 IL 60W</v>
          </cell>
          <cell r="D118" t="str">
            <v>EA</v>
          </cell>
          <cell r="E118">
            <v>22000</v>
          </cell>
          <cell r="F118" t="str">
            <v>엘엠</v>
          </cell>
          <cell r="G118">
            <v>24000</v>
          </cell>
          <cell r="H118" t="str">
            <v>제일조명</v>
          </cell>
          <cell r="I118">
            <v>24000</v>
          </cell>
          <cell r="J118" t="str">
            <v>태원전기산업</v>
          </cell>
          <cell r="K118">
            <v>22000</v>
          </cell>
        </row>
        <row r="119">
          <cell r="A119" t="str">
            <v>조명기구 N TYPE직부등 IL 60W</v>
          </cell>
          <cell r="B119" t="str">
            <v>조명기구 N TYPE</v>
          </cell>
          <cell r="C119" t="str">
            <v>직부등 IL 60W</v>
          </cell>
          <cell r="D119" t="str">
            <v>EA</v>
          </cell>
          <cell r="E119">
            <v>7000</v>
          </cell>
          <cell r="F119" t="str">
            <v>엘엠</v>
          </cell>
          <cell r="G119">
            <v>8000</v>
          </cell>
          <cell r="H119" t="str">
            <v>제일조명</v>
          </cell>
          <cell r="I119">
            <v>8000</v>
          </cell>
          <cell r="J119" t="str">
            <v>태원전기산업</v>
          </cell>
          <cell r="K119">
            <v>7000</v>
          </cell>
        </row>
        <row r="120">
          <cell r="A120" t="str">
            <v>조명기구 O TYPE원형벽등 IL 60W</v>
          </cell>
          <cell r="B120" t="str">
            <v>조명기구 O TYPE</v>
          </cell>
          <cell r="C120" t="str">
            <v>원형벽등 IL 60W</v>
          </cell>
          <cell r="D120" t="str">
            <v>EA</v>
          </cell>
          <cell r="E120">
            <v>35000</v>
          </cell>
          <cell r="F120" t="str">
            <v>엘엠</v>
          </cell>
          <cell r="G120">
            <v>37000</v>
          </cell>
          <cell r="H120" t="str">
            <v>제일조명</v>
          </cell>
          <cell r="I120">
            <v>38000</v>
          </cell>
          <cell r="J120" t="str">
            <v>태원전기산업</v>
          </cell>
          <cell r="K120">
            <v>35000</v>
          </cell>
        </row>
        <row r="121">
          <cell r="A121" t="str">
            <v>조명기구 P TYPE벽부등 IL 100W</v>
          </cell>
          <cell r="B121" t="str">
            <v>조명기구 P TYPE</v>
          </cell>
          <cell r="C121" t="str">
            <v>벽부등 IL 100W</v>
          </cell>
          <cell r="D121" t="str">
            <v>EA</v>
          </cell>
          <cell r="E121">
            <v>8000</v>
          </cell>
          <cell r="F121" t="str">
            <v>엘엠</v>
          </cell>
          <cell r="G121">
            <v>9000</v>
          </cell>
          <cell r="H121" t="str">
            <v>제일조명</v>
          </cell>
          <cell r="I121">
            <v>10000</v>
          </cell>
          <cell r="J121" t="str">
            <v>태원전기산업</v>
          </cell>
          <cell r="K121">
            <v>8000</v>
          </cell>
        </row>
        <row r="122">
          <cell r="A122" t="str">
            <v>조명기구 Q TYPE매입등 IL 30W</v>
          </cell>
          <cell r="B122" t="str">
            <v>조명기구 Q TYPE</v>
          </cell>
          <cell r="C122" t="str">
            <v>매입등 IL 30W</v>
          </cell>
          <cell r="D122" t="str">
            <v>EA</v>
          </cell>
          <cell r="E122">
            <v>10000</v>
          </cell>
          <cell r="F122" t="str">
            <v>엘엠</v>
          </cell>
          <cell r="G122">
            <v>11000</v>
          </cell>
          <cell r="H122" t="str">
            <v>제일조명</v>
          </cell>
          <cell r="I122">
            <v>12000</v>
          </cell>
          <cell r="J122" t="str">
            <v>태원전기산업</v>
          </cell>
          <cell r="K122">
            <v>10000</v>
          </cell>
        </row>
        <row r="123">
          <cell r="A123" t="str">
            <v>조명기구 R TYPE방진방습등 FL 1/32W</v>
          </cell>
          <cell r="B123" t="str">
            <v>조명기구 R TYPE</v>
          </cell>
          <cell r="C123" t="str">
            <v>방진방습등 FL 1/32W</v>
          </cell>
          <cell r="D123" t="str">
            <v>EA</v>
          </cell>
          <cell r="E123">
            <v>86000</v>
          </cell>
          <cell r="F123" t="str">
            <v>엘엠</v>
          </cell>
          <cell r="G123">
            <v>92000</v>
          </cell>
          <cell r="H123" t="str">
            <v>제일조명</v>
          </cell>
          <cell r="I123">
            <v>90000</v>
          </cell>
          <cell r="J123" t="str">
            <v>태원전기산업</v>
          </cell>
        </row>
        <row r="124">
          <cell r="A124" t="str">
            <v>조명기구 S TYPE투광기 MH 250W</v>
          </cell>
          <cell r="B124" t="str">
            <v>조명기구 S TYPE</v>
          </cell>
          <cell r="C124" t="str">
            <v>투광기 MH 250W</v>
          </cell>
          <cell r="D124" t="str">
            <v>EA</v>
          </cell>
          <cell r="E124">
            <v>98000</v>
          </cell>
          <cell r="F124" t="str">
            <v>엘엠</v>
          </cell>
          <cell r="G124">
            <v>104000</v>
          </cell>
          <cell r="H124" t="str">
            <v>제일조명</v>
          </cell>
          <cell r="I124">
            <v>100000</v>
          </cell>
          <cell r="J124" t="str">
            <v>태원전기산업</v>
          </cell>
          <cell r="K124">
            <v>98000</v>
          </cell>
        </row>
        <row r="125">
          <cell r="A125" t="str">
            <v>조명기구 T TYPE벽부등 FPL 1/24W</v>
          </cell>
          <cell r="B125" t="str">
            <v>조명기구 T TYPE</v>
          </cell>
          <cell r="C125" t="str">
            <v>벽부등 FPL 1/24W</v>
          </cell>
          <cell r="D125" t="str">
            <v>EA</v>
          </cell>
          <cell r="E125">
            <v>35000</v>
          </cell>
          <cell r="F125" t="str">
            <v>엘엠</v>
          </cell>
          <cell r="G125">
            <v>37000</v>
          </cell>
          <cell r="H125" t="str">
            <v>제일조명</v>
          </cell>
          <cell r="I125">
            <v>40000</v>
          </cell>
          <cell r="J125" t="str">
            <v>태원전기산업</v>
          </cell>
          <cell r="K125">
            <v>35000</v>
          </cell>
        </row>
        <row r="126">
          <cell r="A126" t="str">
            <v>조명기구 U TYPE5회</v>
          </cell>
          <cell r="B126" t="str">
            <v>조명기구 U TYPE</v>
          </cell>
          <cell r="C126" t="str">
            <v>5회</v>
          </cell>
          <cell r="D126" t="str">
            <v>EA</v>
          </cell>
          <cell r="E126">
            <v>14369</v>
          </cell>
          <cell r="F126" t="str">
            <v>엘엠</v>
          </cell>
          <cell r="G126">
            <v>50000</v>
          </cell>
          <cell r="H126" t="str">
            <v>제일조명</v>
          </cell>
          <cell r="I126">
            <v>50000</v>
          </cell>
          <cell r="J126" t="str">
            <v>태원전기산업</v>
          </cell>
          <cell r="K126">
            <v>14369</v>
          </cell>
        </row>
        <row r="127">
          <cell r="A127" t="str">
            <v>조명기구 U TYPE갓등 FL 2/32W</v>
          </cell>
          <cell r="B127" t="str">
            <v>조명기구 U TYPE</v>
          </cell>
          <cell r="C127" t="str">
            <v>갓등 FL 2/32W</v>
          </cell>
          <cell r="D127" t="str">
            <v>EA</v>
          </cell>
          <cell r="E127">
            <v>47000</v>
          </cell>
          <cell r="F127" t="str">
            <v>엘엠</v>
          </cell>
          <cell r="G127">
            <v>50000</v>
          </cell>
          <cell r="H127" t="str">
            <v>제일조명</v>
          </cell>
          <cell r="I127">
            <v>50000</v>
          </cell>
          <cell r="J127" t="str">
            <v>태원전기산업</v>
          </cell>
          <cell r="K127">
            <v>47000</v>
          </cell>
        </row>
        <row r="128">
          <cell r="A128" t="str">
            <v/>
          </cell>
        </row>
        <row r="129">
          <cell r="A129" t="str">
            <v/>
          </cell>
        </row>
        <row r="130">
          <cell r="A130" t="str">
            <v/>
          </cell>
        </row>
        <row r="131">
          <cell r="A131" t="str">
            <v/>
          </cell>
        </row>
      </sheetData>
      <sheetData sheetId="2"/>
      <sheetData sheetId="3"/>
      <sheetData sheetId="4"/>
      <sheetData sheetId="5" refreshError="1"/>
      <sheetData sheetId="6" refreshError="1"/>
      <sheetData sheetId="7" refreshError="1"/>
      <sheetData sheetId="8" refreshError="1"/>
      <sheetData sheetId="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실행대비"/>
      <sheetName val="단가"/>
      <sheetName val="H-PILE수량집계"/>
      <sheetName val="전기"/>
      <sheetName val="기본단가표"/>
      <sheetName val="말뚝지지력산정"/>
      <sheetName val="기초단가"/>
      <sheetName val="중기손료"/>
      <sheetName val="돌담교 상부수량"/>
      <sheetName val="SLAB&quot;1&quot;"/>
      <sheetName val="수량-가로등"/>
      <sheetName val="단위수량"/>
      <sheetName val="가시설수량"/>
      <sheetName val="토적표"/>
      <sheetName val="1단계"/>
      <sheetName val="원가계산"/>
      <sheetName val="기안"/>
      <sheetName val="테이블"/>
      <sheetName val="해평견적"/>
      <sheetName val="우수받이"/>
      <sheetName val="역T형교대(말뚝기초)"/>
      <sheetName val="건축"/>
      <sheetName val="토목주소"/>
      <sheetName val="총괄"/>
      <sheetName val="산출근거"/>
      <sheetName val="노임이"/>
      <sheetName val="실행철강하도"/>
      <sheetName val="수량산출"/>
      <sheetName val="일위대가9803"/>
      <sheetName val="SAP_INPUT"/>
      <sheetName val="신규보류입력"/>
      <sheetName val="이름정의"/>
      <sheetName val="설계명세서"/>
      <sheetName val="공사개요"/>
      <sheetName val="산근"/>
      <sheetName val="설계예시"/>
      <sheetName val="입력자료"/>
      <sheetName val="내역서1999.8최종"/>
      <sheetName val="내역서 제출"/>
      <sheetName val="#REF"/>
      <sheetName val="견적서"/>
      <sheetName val="원가&amp;하도급원가"/>
      <sheetName val="일위대가목차"/>
      <sheetName val="제원및배치"/>
      <sheetName val="돌담교_상부수량"/>
      <sheetName val="CON기초"/>
      <sheetName val="2-1. 경관조명 내역총괄표"/>
      <sheetName val="FILE1"/>
      <sheetName val="터파기및재료"/>
      <sheetName val="노임단가"/>
      <sheetName val="수목단가"/>
      <sheetName val="시설수량표"/>
      <sheetName val="식재수량표"/>
      <sheetName val="내역표지"/>
      <sheetName val="데이타"/>
      <sheetName val="식재인부"/>
      <sheetName val="기초자료입력"/>
      <sheetName val="준공정산"/>
      <sheetName val="Sheet3"/>
      <sheetName val="3BL공동구 수량"/>
      <sheetName val="INPUT"/>
      <sheetName val="CON'C"/>
      <sheetName val="POL6차-PIPING"/>
      <sheetName val="b_balju_cho"/>
      <sheetName val="견적단가"/>
      <sheetName val="자재단가"/>
      <sheetName val="정부노임단가"/>
      <sheetName val="일위목록"/>
      <sheetName val="2000전체분"/>
      <sheetName val="2000년1차"/>
      <sheetName val="노무비단가"/>
      <sheetName val="관급자재대"/>
      <sheetName val="단중표"/>
      <sheetName val="공사비 증감 내역서"/>
      <sheetName val="개산공사비"/>
      <sheetName val="철거산출근거"/>
      <sheetName val="대비"/>
      <sheetName val="집계표"/>
      <sheetName val="갑지"/>
      <sheetName val="2.토목공사"/>
      <sheetName val="6PILE  (돌출)"/>
      <sheetName val="소비자가"/>
      <sheetName val="건축내역"/>
      <sheetName val="대림경상68억"/>
      <sheetName val="입찰안"/>
      <sheetName val="2호맨홀공제수량"/>
      <sheetName val="8.석축단위(H=1.5M)"/>
      <sheetName val="BID"/>
      <sheetName val="2.가정단면"/>
      <sheetName val="사급자재"/>
      <sheetName val="방음벽기초"/>
      <sheetName val="건축명"/>
      <sheetName val="기계명"/>
      <sheetName val="전기명"/>
      <sheetName val="토목명"/>
      <sheetName val="부대내역"/>
      <sheetName val="기계경비(시간당)"/>
      <sheetName val="램머"/>
      <sheetName val="노임"/>
      <sheetName val="setup"/>
      <sheetName val="대창(함평)"/>
      <sheetName val="대창(장성)"/>
      <sheetName val="대창(함평)-창열"/>
      <sheetName val="대전가오_견출_집계표"/>
      <sheetName val="공사"/>
      <sheetName val="BOX(1.5X1.5)"/>
      <sheetName val="일반수량"/>
      <sheetName val="갑지(추정)"/>
      <sheetName val="날개벽수량표"/>
      <sheetName val="노임,재료비"/>
      <sheetName val="6호기"/>
      <sheetName val="Macro2"/>
      <sheetName val="년도별노임표"/>
      <sheetName val="중기목록표"/>
      <sheetName val="단가조사서"/>
      <sheetName val="구체"/>
      <sheetName val="좌측날개벽"/>
      <sheetName val="우측날개벽"/>
      <sheetName val="건축일위"/>
      <sheetName val="그라우팅일위"/>
      <sheetName val="집수정(600-700)"/>
      <sheetName val="문산방향-교대(A2)"/>
      <sheetName val="건축내역서"/>
      <sheetName val="설비내역서"/>
      <sheetName val="전기내역서"/>
      <sheetName val="데리네이타현황"/>
      <sheetName val="맨홀수량"/>
      <sheetName val="단가대비표"/>
      <sheetName val="설명서 "/>
      <sheetName val="토목"/>
      <sheetName val="구조물철거타공정이월"/>
      <sheetName val="예산명세서"/>
      <sheetName val="자료입력"/>
      <sheetName val="단면치수"/>
      <sheetName val="안전장치"/>
      <sheetName val="수로BOX"/>
      <sheetName val="토공개요"/>
      <sheetName val="토공(1)"/>
      <sheetName val="설계기준"/>
      <sheetName val="내역1"/>
      <sheetName val="ABUT수량-A1"/>
      <sheetName val="총괄표"/>
      <sheetName val="초"/>
      <sheetName val="가도공"/>
      <sheetName val="토공개요C"/>
      <sheetName val="정공공사"/>
      <sheetName val="관경별내역서"/>
      <sheetName val="내역을"/>
      <sheetName val="99노임기준"/>
      <sheetName val="Total"/>
      <sheetName val="8.PILE  (돌출)"/>
      <sheetName val="Sheet5"/>
      <sheetName val="용수량(생활용수)"/>
      <sheetName val="연결관암거"/>
      <sheetName val="DATE"/>
      <sheetName val="도로"/>
      <sheetName val="원가계산서"/>
      <sheetName val="내역"/>
      <sheetName val="덕전리"/>
      <sheetName val="BOX-1510"/>
      <sheetName val="건물철거"/>
      <sheetName val="기타배수구조물깨기-단위수량"/>
      <sheetName val="Sheet1"/>
      <sheetName val="Sheet2"/>
      <sheetName val="pier-1"/>
      <sheetName val="수량"/>
      <sheetName val="조작대(1연)"/>
      <sheetName val="Sheet1 (2)"/>
      <sheetName val="설계변경총괄표(계산식)"/>
      <sheetName val="내역서"/>
      <sheetName val="교각계산"/>
      <sheetName val="중동공구"/>
      <sheetName val="COPING"/>
      <sheetName val="표지"/>
      <sheetName val="I一般比"/>
      <sheetName val="입력"/>
      <sheetName val="초기화면"/>
      <sheetName val="7.PILE  (돌출)"/>
      <sheetName val="계단"/>
      <sheetName val=" 상부공통집계(총괄)"/>
      <sheetName val="터파기단면도(보도)"/>
      <sheetName val="중기단가LIST"/>
      <sheetName val="산출기준"/>
      <sheetName val="개별직종노임"/>
      <sheetName val="엔지니어링노임"/>
      <sheetName val="청주(철골발주의뢰서)"/>
      <sheetName val="일위대가표"/>
      <sheetName val="A2"/>
      <sheetName val="N賃率-職"/>
      <sheetName val="2"/>
      <sheetName val="작업입력"/>
      <sheetName val="Macro1"/>
      <sheetName val="2003상반기노임기준"/>
      <sheetName val="T13(P68~72,78)"/>
      <sheetName val="1.설계조건"/>
      <sheetName val="각형맨홀"/>
      <sheetName val="기본일위"/>
      <sheetName val="격점수량"/>
      <sheetName val="II손익관리"/>
      <sheetName val="기존건물 깨기원단위"/>
      <sheetName val="시장성초안camera"/>
      <sheetName val="장비종합부표"/>
      <sheetName val="집계표_식재"/>
      <sheetName val="부표"/>
      <sheetName val="소요자재명세서"/>
      <sheetName val="2공구산출내역"/>
      <sheetName val="식재가격"/>
      <sheetName val="식재총괄"/>
      <sheetName val="교각1"/>
      <sheetName val="단가산출서1"/>
      <sheetName val="바닥판"/>
      <sheetName val="입력DATA"/>
      <sheetName val="총괄내역서"/>
      <sheetName val="신천3호용수로"/>
      <sheetName val="3련 BOX"/>
      <sheetName val="CC16-내역서"/>
      <sheetName val="4.2유효폭의 계산"/>
      <sheetName val="이토변실"/>
      <sheetName val="단위단가"/>
      <sheetName val="교대(A1)"/>
      <sheetName val="건축공사실행"/>
      <sheetName val="실행"/>
      <sheetName val="골조시행"/>
      <sheetName val="건축계약내역"/>
      <sheetName val="수량산출서"/>
      <sheetName val="종형증설공"/>
      <sheetName val="노임단가 (2)"/>
      <sheetName val="개별직종노임단가(2003.9)"/>
      <sheetName val="적용기준"/>
      <sheetName val="차액보증"/>
      <sheetName val="집계"/>
      <sheetName val="우수공"/>
      <sheetName val="tggwan(mac)"/>
      <sheetName val="설계설명서"/>
      <sheetName val="산출내역서집계표"/>
      <sheetName val="공사원가계산서"/>
      <sheetName val="도급예산내역서총괄표"/>
      <sheetName val="투찰"/>
      <sheetName val="물가시세"/>
      <sheetName val="단가 및 재료비"/>
      <sheetName val="중기사용료산출근거"/>
      <sheetName val="증감내역서"/>
      <sheetName val="L_RPTB02_01"/>
      <sheetName val="AS포장복구 "/>
      <sheetName val="준공조서"/>
      <sheetName val="공사준공계"/>
      <sheetName val="준공검사보고서"/>
      <sheetName val="실행내역(10.13)"/>
      <sheetName val="날개벽(TYPE2)"/>
      <sheetName val="실행(ALT1)"/>
      <sheetName val="FAB별"/>
      <sheetName val="일위"/>
      <sheetName val="경비_원본"/>
      <sheetName val="DATE2001"/>
      <sheetName val="평가데이터"/>
      <sheetName val="도급"/>
      <sheetName val="공구"/>
      <sheetName val="관로토공"/>
      <sheetName val="밸브설치"/>
      <sheetName val="기본데이타입력"/>
      <sheetName val="단가산출2"/>
      <sheetName val="보도교산출근거"/>
      <sheetName val="시설일위"/>
      <sheetName val="식재일위"/>
      <sheetName val="HVAC"/>
      <sheetName val="부속동"/>
      <sheetName val="가감수량"/>
      <sheetName val="맨홀수량산출"/>
      <sheetName val="대공종"/>
      <sheetName val="EQUIP LIST"/>
      <sheetName val="DATA"/>
      <sheetName val="역T형"/>
      <sheetName val="재료비"/>
      <sheetName val="1구간FRP수량산출"/>
      <sheetName val="총 원가계산"/>
      <sheetName val="대로근거"/>
      <sheetName val="중로근거"/>
      <sheetName val="sw1"/>
      <sheetName val="목포방향"/>
      <sheetName val="노무자도장2"/>
      <sheetName val="양식3"/>
      <sheetName val="위생"/>
      <sheetName val="토공"/>
      <sheetName val="Front"/>
      <sheetName val="wall"/>
      <sheetName val="unitpric"/>
      <sheetName val="noyim"/>
      <sheetName val="99노임단가"/>
      <sheetName val="설계내역서"/>
      <sheetName val="준비공"/>
      <sheetName val="목교수량산출"/>
      <sheetName val="터널굴착단산"/>
      <sheetName val="터널구조물산근"/>
      <sheetName val="COVER"/>
      <sheetName val="철근량 산정"/>
      <sheetName val="구분표"/>
      <sheetName val="원형맨홀수량"/>
      <sheetName val="개거산출내역"/>
      <sheetName val="사  업  비  수  지  예  산  서"/>
      <sheetName val="공종별자재"/>
      <sheetName val="환경기계공정표 (3)"/>
      <sheetName val="방수"/>
      <sheetName val="포장자재집계표"/>
      <sheetName val="원가"/>
      <sheetName val="종배수단위_CON기초"/>
      <sheetName val="참여현황 (직원)"/>
      <sheetName val="각사별공사비분개 "/>
      <sheetName val="슬래브 -연속(3경간)"/>
      <sheetName val="배수공수집"/>
      <sheetName val="Macro(차단기)"/>
      <sheetName val="프랜트면허"/>
      <sheetName val="JUCKEYK"/>
      <sheetName val="산출3-동력"/>
      <sheetName val="산출4-전등"/>
      <sheetName val="운임료"/>
      <sheetName val="물가단가"/>
      <sheetName val="제표일위대가"/>
      <sheetName val="208-238"/>
      <sheetName val="노무비"/>
      <sheetName val="type-F"/>
      <sheetName val="시노501"/>
      <sheetName val="배수관산출"/>
      <sheetName val="5사남"/>
      <sheetName val="학습율"/>
      <sheetName val="캔개발배경"/>
      <sheetName val="캔판매목표"/>
      <sheetName val="시장"/>
      <sheetName val="손익"/>
      <sheetName val="일정표"/>
      <sheetName val="개요"/>
      <sheetName val="마케팅"/>
      <sheetName val="목차"/>
      <sheetName val="추정손익"/>
      <sheetName val="할당"/>
      <sheetName val="실적"/>
      <sheetName val="제목"/>
      <sheetName val="원가,목표"/>
      <sheetName val="판매"/>
      <sheetName val="판촉"/>
      <sheetName val="협조"/>
      <sheetName val="철거현황"/>
      <sheetName val="지수"/>
      <sheetName val="건축공사"/>
      <sheetName val="인제내역"/>
      <sheetName val="1~9 하중계산"/>
      <sheetName val="노.표-조"/>
      <sheetName val="단관데이터"/>
      <sheetName val="이형관데이터"/>
      <sheetName val="입력란"/>
      <sheetName val="97노임단가"/>
      <sheetName val="가설공사비"/>
      <sheetName val="도로구조공사비"/>
      <sheetName val="도로토공공사비"/>
      <sheetName val="여수토공사비"/>
      <sheetName val="내역- CCTV"/>
      <sheetName val="내역서적용수량"/>
      <sheetName val="지급자재"/>
      <sheetName val="D"/>
      <sheetName val="기계경비"/>
      <sheetName val="설비공사(4)"/>
      <sheetName val="연동내역"/>
      <sheetName val="건설성적"/>
      <sheetName val="2000노임기준"/>
      <sheetName val="식재"/>
      <sheetName val="시설물"/>
      <sheetName val="식재출력용"/>
      <sheetName val="유지관리"/>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토목공사일반"/>
      <sheetName val="공사비산출내역"/>
      <sheetName val="고창방향"/>
      <sheetName val="장비집계"/>
      <sheetName val="토공분배표"/>
      <sheetName val="간지"/>
      <sheetName val="산출2-전력"/>
      <sheetName val="산출9-TRAY"/>
      <sheetName val="원형1호맨홀토공수량"/>
      <sheetName val="아파트"/>
      <sheetName val="부대시설"/>
      <sheetName val="포장집계"/>
      <sheetName val="포장연장"/>
      <sheetName val="설계개요"/>
      <sheetName val="빗물받이(910-510-410)"/>
      <sheetName val="견적1"/>
      <sheetName val="인부신상자료"/>
      <sheetName val="대3류 "/>
      <sheetName val="교대철근집계"/>
      <sheetName val="을지"/>
      <sheetName val="단가비교표"/>
      <sheetName val="단가(자재)"/>
      <sheetName val="단가(노임)"/>
      <sheetName val="기초목록"/>
      <sheetName val="단위중량"/>
      <sheetName val="단가산출1"/>
      <sheetName val="3-구교-오리지날"/>
      <sheetName val="제경비"/>
      <sheetName val="입력(K0)"/>
      <sheetName val="장비"/>
      <sheetName val="총_구조물공"/>
      <sheetName val="0226"/>
      <sheetName val="터널조도"/>
      <sheetName val="001"/>
      <sheetName val="ITEM"/>
      <sheetName val="ilch"/>
      <sheetName val="Sheet4"/>
      <sheetName val="2F 회의실견적(5_14 일대)"/>
      <sheetName val="을"/>
      <sheetName val="토공(우물통,기타) "/>
      <sheetName val="Y-WORK"/>
      <sheetName val="공통가설"/>
      <sheetName val="1-1"/>
      <sheetName val="전등수량산출"/>
      <sheetName val="산정표"/>
      <sheetName val="우수"/>
      <sheetName val="변화치수"/>
      <sheetName val="코드표"/>
      <sheetName val="CONCRETE"/>
      <sheetName val="정의"/>
      <sheetName val="견적갑지"/>
      <sheetName val="물량내역"/>
      <sheetName val="대구은행"/>
      <sheetName val="제잡비"/>
      <sheetName val="DHEQSUPT"/>
      <sheetName val="(X)품셈집계"/>
      <sheetName val="돌담교_상부수량1"/>
      <sheetName val="3BL공동구_수량"/>
      <sheetName val="내역서1999_8최종"/>
      <sheetName val="8_석축단위(H=1_5M)"/>
      <sheetName val="2_가정단면"/>
      <sheetName val="6PILE__(돌출)"/>
      <sheetName val="2_토목공사"/>
      <sheetName val="_상부공통집계(총괄)"/>
      <sheetName val="주공 갑지"/>
      <sheetName val="잡비계산"/>
      <sheetName val="기초수량자료"/>
      <sheetName val="우각부보강"/>
      <sheetName val="건축집계"/>
      <sheetName val="세목전체"/>
      <sheetName val="본문"/>
      <sheetName val="참조"/>
      <sheetName val="2.대외공문"/>
      <sheetName val="노임DB"/>
      <sheetName val="간접"/>
      <sheetName val="woo(mac)"/>
      <sheetName val="설치조서"/>
      <sheetName val="배수공집계표"/>
      <sheetName val="예정공정표"/>
      <sheetName val="PL단가산정"/>
      <sheetName val="그림"/>
      <sheetName val="그림2"/>
      <sheetName val="1.토공"/>
      <sheetName val="날개벽"/>
      <sheetName val="지점별강우량"/>
      <sheetName val="노임자재단가"/>
      <sheetName val="현장경비"/>
      <sheetName val="거래처등록"/>
      <sheetName val="참고자료"/>
      <sheetName val="설계"/>
      <sheetName val="내역서(도급)"/>
      <sheetName val="계수시트"/>
      <sheetName val="단가조사"/>
      <sheetName val="BS2"/>
      <sheetName val="1.견적보고서"/>
      <sheetName val="분전반계산서(석관)"/>
      <sheetName val="검사원"/>
      <sheetName val="준공조서갑지"/>
      <sheetName val="진주방향"/>
      <sheetName val="일위대가(가설)"/>
      <sheetName val="자재단가_사급"/>
      <sheetName val="중기적산목록"/>
      <sheetName val="01노임적용기준"/>
      <sheetName val="건설사업관리 공제요율"/>
      <sheetName val="건설공사 감리원 배치기준"/>
      <sheetName val="책임감리 공제요율"/>
      <sheetName val="소방"/>
      <sheetName val="경율산정.XLS"/>
      <sheetName val="GT 1050x650"/>
      <sheetName val="cal"/>
      <sheetName val="총정리"/>
      <sheetName val="단위집계표"/>
      <sheetName val="식생블럭단위수량"/>
      <sheetName val="수목표준대가"/>
      <sheetName val="용산1(해보)"/>
      <sheetName val="기초자료"/>
      <sheetName val="기초수량산출서"/>
      <sheetName val="과거자료"/>
      <sheetName val="재료집계표"/>
      <sheetName val="노임단가표"/>
      <sheetName val="예총"/>
      <sheetName val="Bldg Brkdown"/>
      <sheetName val="산출3-유도등"/>
      <sheetName val="산출2-동력"/>
      <sheetName val="산출2-피뢰침"/>
      <sheetName val="공량산출서"/>
      <sheetName val="3.하중산정4.지지력"/>
      <sheetName val="플랜트 설치"/>
      <sheetName val="검측감리공제요율"/>
      <sheetName val="시공감리공제요율"/>
      <sheetName val="책임감리공제요율"/>
      <sheetName val="가로등"/>
      <sheetName val="공사비예산서(토목분)"/>
      <sheetName val="INPUTDATA"/>
      <sheetName val="단가목록"/>
      <sheetName val="설계서(동안동)"/>
      <sheetName val="간이(갑)"/>
      <sheetName val="준검 내역서"/>
      <sheetName val="금액"/>
      <sheetName val="15)VE제안서(유형1)"/>
      <sheetName val="12)아이디어 목록 및 개략평가"/>
      <sheetName val="11)VE 예비검토서"/>
      <sheetName val="15-3)VE제안서(가치향상 등)"/>
      <sheetName val="15-2)VE제안서(유형3)"/>
      <sheetName val="직재"/>
      <sheetName val="재집"/>
      <sheetName val="시설국장자료"/>
      <sheetName val="참조자료"/>
      <sheetName val="단위량당중기"/>
      <sheetName val="BSD (2)"/>
      <sheetName val="1호맨홀토공"/>
      <sheetName val="산출서-1"/>
      <sheetName val="산출서-수식"/>
      <sheetName val="내역서_제출"/>
      <sheetName val="8_PILE__(돌출)"/>
      <sheetName val="EQUIP_LIST"/>
      <sheetName val="BOX(1_5X1_5)"/>
      <sheetName val="7_PILE__(돌출)"/>
      <sheetName val="공사비_증감_내역서"/>
      <sheetName val="실행내역(10_13)"/>
      <sheetName val="설계예산서"/>
      <sheetName val="TOTAL_BOQ"/>
      <sheetName val="설계내역"/>
      <sheetName val="상부수량"/>
      <sheetName val="산출집계표"/>
      <sheetName val="매원개착터널총괄"/>
      <sheetName val="교대"/>
      <sheetName val="공사일위대가"/>
      <sheetName val="98수문일위"/>
      <sheetName val=""/>
      <sheetName val="기계경비산출기준"/>
      <sheetName val="기계경비목록"/>
      <sheetName val="건설기계가격1"/>
      <sheetName val="회사기초자료"/>
      <sheetName val="01 Summary"/>
      <sheetName val="BOQ"/>
      <sheetName val="CW,HW,NW"/>
      <sheetName val="SAN"/>
      <sheetName val="03 Rev.Log"/>
      <sheetName val="토사(PE)"/>
      <sheetName val="설비(제출)"/>
      <sheetName val="가시설단위수량"/>
      <sheetName val="자단"/>
      <sheetName val="48일위"/>
      <sheetName val="48수량"/>
      <sheetName val="22수량"/>
      <sheetName val="49일위"/>
      <sheetName val="22일위"/>
      <sheetName val="49수량"/>
      <sheetName val="대창토공"/>
      <sheetName val="출력"/>
      <sheetName val="근로자명단"/>
      <sheetName val="단가산출서 (2)"/>
      <sheetName val="단가산출서"/>
      <sheetName val="4.2.1 마루높이 검토"/>
      <sheetName val="노임단가(직종번호 순)"/>
      <sheetName val="결재란"/>
      <sheetName val="2.견적조건 정보"/>
      <sheetName val="공간분류체계"/>
      <sheetName val="부위별항목"/>
      <sheetName val="영향요인"/>
      <sheetName val="포장수량"/>
      <sheetName val="수지예산"/>
      <sheetName val="노무비계"/>
      <sheetName val="토목검측서"/>
      <sheetName val="설명서_"/>
      <sheetName val="설계내역2"/>
      <sheetName val="7월천안현장 집계표"/>
      <sheetName val="장비.자재"/>
      <sheetName val="장비명세서"/>
      <sheetName val=" 노무집계"/>
      <sheetName val="일용노무비"/>
      <sheetName val="내역(포장)"/>
      <sheetName val="식재(예송)"/>
      <sheetName val="가시설(TYPE-A)"/>
      <sheetName val="Sheet17"/>
      <sheetName val="약품공급2"/>
      <sheetName val="공사비"/>
      <sheetName val="친환경주택"/>
      <sheetName val="CTEMCOST"/>
      <sheetName val="6.7현장운영"/>
      <sheetName val="결재갑지"/>
      <sheetName val="횡배수관수량집계"/>
      <sheetName val="횡배수관기초"/>
      <sheetName val="산업"/>
      <sheetName val="수량산출서-2"/>
      <sheetName val="포장공집계"/>
      <sheetName val="주요자재집계"/>
      <sheetName val="천방교접속"/>
      <sheetName val="동일대내"/>
      <sheetName val="b_balju"/>
      <sheetName val="4)유동표"/>
      <sheetName val="1호맨홀수량산출"/>
      <sheetName val="Lr"/>
      <sheetName val="1_설계조건"/>
      <sheetName val="3련_BOX"/>
      <sheetName val="2-1__경관조명_내역총괄표"/>
      <sheetName val="단가_및_재료비"/>
      <sheetName val="4_2유효폭의_계산"/>
      <sheetName val="AS포장복구_"/>
      <sheetName val="개별직종노임단가(2003_9)"/>
      <sheetName val="총_원가계산"/>
      <sheetName val="Sheet1_(2)"/>
      <sheetName val="기존건물_깨기원단위"/>
      <sheetName val="철근량_산정"/>
      <sheetName val="사__업__비__수__지__예__산__서"/>
      <sheetName val="환경기계공정표_(3)"/>
      <sheetName val="각사별공사비분개_"/>
      <sheetName val="슬래브_-연속(3경간)"/>
      <sheetName val="노임단가_(2)"/>
      <sheetName val="참여현황_(직원)"/>
      <sheetName val="노_표-조"/>
      <sheetName val="2F_회의실견적(5_14_일대)"/>
      <sheetName val="토공(우물통,기타)_"/>
      <sheetName val="대3류_"/>
      <sheetName val="내역-_CCTV"/>
      <sheetName val="건설사업관리_공제요율"/>
      <sheetName val="건설공사_감리원_배치기준"/>
      <sheetName val="책임감리_공제요율"/>
      <sheetName val="1~9_하중계산"/>
      <sheetName val="단가산출서_(2)"/>
      <sheetName val="2.재료비"/>
      <sheetName val="12.보오링"/>
      <sheetName val="18.공내수압탄성자연"/>
      <sheetName val="음료실행"/>
      <sheetName val="NN"/>
      <sheetName val="매인"/>
      <sheetName val="설직재-1"/>
      <sheetName val="자재목록"/>
      <sheetName val="노임목록"/>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직접비"/>
      <sheetName val="수량산출(음암)"/>
      <sheetName val="부대공수량산출"/>
      <sheetName val="c_balju"/>
      <sheetName val="설계조건"/>
      <sheetName val="블록(들고리8개)"/>
      <sheetName val="자재 집계표"/>
      <sheetName val="부가세별도"/>
      <sheetName val="업체자료"/>
      <sheetName val="공사요율"/>
      <sheetName val="슬래브일반(포항방향 B=12.3m)"/>
      <sheetName val="궤도연장(종합)"/>
      <sheetName val="궤도연장(2단계)"/>
      <sheetName val="궤도연장(1단계)"/>
      <sheetName val="궤도부설연장1단계"/>
      <sheetName val="시행후면적"/>
      <sheetName val="준검_내역서"/>
      <sheetName val="12)아이디어_목록_및_개략평가"/>
      <sheetName val="11)VE_예비검토서"/>
      <sheetName val="15-3)VE제안서(가치향상_등)"/>
      <sheetName val="97(US,EP,PCT,KR)"/>
      <sheetName val="산근cad용"/>
      <sheetName val="산근(계단)"/>
      <sheetName val="공문"/>
      <sheetName val="FAB计算式"/>
      <sheetName val="CUB结算式"/>
      <sheetName val="FAB B01计算式"/>
      <sheetName val="室外计算式"/>
      <sheetName val="PROCURE"/>
      <sheetName val="5.물량산출서"/>
      <sheetName val="건설기계"/>
      <sheetName val="단가산출"/>
      <sheetName val="GT_1050x650"/>
      <sheetName val="1_토공"/>
      <sheetName val="주차구획선수량"/>
      <sheetName val="중기목록"/>
      <sheetName val="중기가격"/>
      <sheetName val="수량집계"/>
      <sheetName val="일반수량산출"/>
      <sheetName val="구역화물"/>
      <sheetName val="건설기계가격"/>
      <sheetName val="보고서"/>
      <sheetName val="C3"/>
      <sheetName val="판매시설"/>
      <sheetName val="인건비"/>
      <sheetName val="1차 내역서"/>
      <sheetName val="중기비"/>
      <sheetName val="EQT-ESTN"/>
      <sheetName val="기둥(원형)"/>
      <sheetName val="단가표"/>
      <sheetName val="도급예산내역서봉투"/>
      <sheetName val="설계산출표지"/>
      <sheetName val="을부담운반비"/>
      <sheetName val="설계산출기초"/>
      <sheetName val="운반비산출"/>
      <sheetName val="산림조사비"/>
      <sheetName val="요율표"/>
      <sheetName val="순공사비"/>
      <sheetName val="신고분기설정참고"/>
      <sheetName val="거래처자료등록"/>
      <sheetName val="폐기물발생(처리)내역-1"/>
      <sheetName val="빙축열"/>
      <sheetName val="1.일위대가"/>
      <sheetName val="부안일위"/>
      <sheetName val="junggi"/>
      <sheetName val="코드"/>
      <sheetName val="지장물조서"/>
      <sheetName val="수목조서 "/>
      <sheetName val="제수,우수,통신,소화전물건조서"/>
      <sheetName val="한전주물건조서"/>
      <sheetName val="지장물적용유무"/>
      <sheetName val="입력용"/>
      <sheetName val="입력용집계"/>
      <sheetName val="식재일위대가"/>
      <sheetName val="설명"/>
      <sheetName val="C1.공사개요"/>
      <sheetName val="A1.스케쥴"/>
      <sheetName val="개인토지"/>
      <sheetName val="돌담교_상부수량2"/>
      <sheetName val="내역서1999_8최종1"/>
      <sheetName val="2_토목공사1"/>
      <sheetName val="3BL공동구_수량1"/>
      <sheetName val="8_석축단위(H=1_5M)1"/>
      <sheetName val="2_가정단면1"/>
      <sheetName val="6PILE__(돌출)1"/>
      <sheetName val="_상부공통집계(총괄)1"/>
      <sheetName val="주공_갑지"/>
      <sheetName val="경율산정_XLS"/>
      <sheetName val="2_대외공문"/>
      <sheetName val="Bldg_Brkdown"/>
      <sheetName val="결재"/>
      <sheetName val="UNIT"/>
      <sheetName val="기초코드"/>
      <sheetName val="공사비집계"/>
      <sheetName val="PIER토수량"/>
      <sheetName val="시중노임"/>
      <sheetName val="산출근거(9)"/>
      <sheetName val="신공항A-9(원가수정)"/>
      <sheetName val="대치판정"/>
      <sheetName val="현장관리비 산출내역"/>
      <sheetName val="5정거장"/>
      <sheetName val="1-3길내기"/>
      <sheetName val="절단표"/>
      <sheetName val="산출금액내역"/>
      <sheetName val="base"/>
      <sheetName val="계획금액"/>
      <sheetName val="분석대장"/>
      <sheetName val="RDP2"/>
      <sheetName val="신당동집계표"/>
      <sheetName val="단가조사표(노무비)"/>
      <sheetName val="00000"/>
      <sheetName val="SP-B1"/>
      <sheetName val="자재단가비교표"/>
      <sheetName val="중기조종사 단위단가"/>
      <sheetName val="nys"/>
      <sheetName val="판매.DAT"/>
      <sheetName val="물량표"/>
      <sheetName val="코스모공장 (어음)"/>
      <sheetName val="12CGOU"/>
      <sheetName val="수안보-MBR1"/>
      <sheetName val="인부노임"/>
      <sheetName val="기준비용"/>
      <sheetName val="스케즐"/>
      <sheetName val="노임단가(직종번호_순)"/>
      <sheetName val="견적(02.07)"/>
      <sheetName val="J直材4"/>
      <sheetName val="FB25JN"/>
      <sheetName val="요율"/>
      <sheetName val="내역서_제출1"/>
      <sheetName val="공사비_증감_내역서1"/>
      <sheetName val="8_PILE__(돌출)1"/>
      <sheetName val="7_PILE__(돌출)1"/>
      <sheetName val="Sheet1_(2)1"/>
      <sheetName val="BOX(1_5X1_5)1"/>
      <sheetName val="1_설계조건1"/>
      <sheetName val="2-1__경관조명_내역총괄표1"/>
      <sheetName val="설명서_1"/>
      <sheetName val="AS포장복구_1"/>
      <sheetName val="실행내역(10_13)1"/>
      <sheetName val="단가_및_재료비1"/>
      <sheetName val="개별직종노임단가(2003_9)1"/>
      <sheetName val="3련_BOX1"/>
      <sheetName val="EQUIP_LIST1"/>
      <sheetName val="기존건물_깨기원단위1"/>
      <sheetName val="철근량_산정1"/>
      <sheetName val="환경기계공정표_(3)1"/>
      <sheetName val="사__업__비__수__지__예__산__서1"/>
      <sheetName val="노_표-조1"/>
      <sheetName val="4_2유효폭의_계산1"/>
      <sheetName val="내역-_CCTV1"/>
      <sheetName val="각사별공사비분개_1"/>
      <sheetName val="슬래브_-연속(3경간)1"/>
      <sheetName val="노임단가_(2)1"/>
      <sheetName val="총_원가계산1"/>
      <sheetName val="참여현황_(직원)1"/>
      <sheetName val="2F_회의실견적(5_14_일대)1"/>
      <sheetName val="토공(우물통,기타)_1"/>
      <sheetName val="대3류_1"/>
      <sheetName val="1~9_하중계산1"/>
      <sheetName val="1_견적보고서"/>
      <sheetName val="BSD_(2)"/>
      <sheetName val="건설사업관리_공제요율1"/>
      <sheetName val="건설공사_감리원_배치기준1"/>
      <sheetName val="책임감리_공제요율1"/>
      <sheetName val="단가산출서_(2)1"/>
      <sheetName val="3_하중산정4_지지력"/>
      <sheetName val="플랜트_설치"/>
      <sheetName val="01_Summary"/>
      <sheetName val="03_Rev_Log"/>
      <sheetName val="4_2_1_마루높이_검토"/>
      <sheetName val="FAB_B01计算式"/>
      <sheetName val="5_물량산출서"/>
      <sheetName val="7월천안현장_집계표"/>
      <sheetName val="장비_자재"/>
      <sheetName val="_노무집계"/>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2_재료비"/>
      <sheetName val="12_보오링"/>
      <sheetName val="18_공내수압탄성자연"/>
      <sheetName val="2_견적조건_정보"/>
      <sheetName val="슬래브일반(포항방향_B=12_3m)"/>
      <sheetName val="자재_집계표"/>
      <sheetName val="6_7현장운영"/>
      <sheetName val="현장관리비"/>
      <sheetName val="단위목록"/>
      <sheetName val="일위대가목록"/>
      <sheetName val="TYPE-A"/>
      <sheetName val="단면 (2)"/>
      <sheetName val="토지조서"/>
      <sheetName val="4.고용보험"/>
      <sheetName val="수정계획3"/>
      <sheetName val="15-3)VE제안서(가치향_x0000_隒_x0000__x0000_"/>
      <sheetName val="15-3)VE제안서(가치향_x0000_庘ɝ_x0000_"/>
      <sheetName val="암센터"/>
      <sheetName val="월별수입"/>
      <sheetName val="G2설비도급"/>
      <sheetName val="4.04건축(건축-주계약내역서)"/>
      <sheetName val="예정공정표 "/>
      <sheetName val="L형집계"/>
      <sheetName val="노면표시1"/>
      <sheetName val="침하계"/>
      <sheetName val="IMF Code"/>
      <sheetName val="Gia VLNCMTC"/>
      <sheetName val="Cst Pkg-Eden"/>
      <sheetName val="WT-LIST"/>
      <sheetName val="00임금"/>
      <sheetName val="구체단위"/>
      <sheetName val="강교(Sub)"/>
      <sheetName val="게비온"/>
      <sheetName val="관정"/>
      <sheetName val="배수관 날개벽"/>
      <sheetName val="box"/>
      <sheetName val="box날개"/>
      <sheetName val="방호벽"/>
      <sheetName val="절단"/>
      <sheetName val="아스팔트포장"/>
      <sheetName val="U형측구"/>
      <sheetName val="J형측구"/>
      <sheetName val="진입로"/>
      <sheetName val="수종"/>
      <sheetName val="규격"/>
      <sheetName val="총괄내역서(도급)"/>
      <sheetName val="STEEL BOX 단면설계(SEC.8)"/>
      <sheetName val="전도금정산집계"/>
      <sheetName val="은행코드"/>
      <sheetName val="부대tu"/>
      <sheetName val="연결임시"/>
      <sheetName val="수목일위"/>
      <sheetName val="수목데이타"/>
      <sheetName val="수리결과"/>
      <sheetName val="추가예산"/>
      <sheetName val="1호맨홀자연토공"/>
      <sheetName val="제원입력"/>
      <sheetName val="특수선일위대가"/>
      <sheetName val="마산방향철근집계"/>
      <sheetName val="마산방향"/>
      <sheetName val="k2 foundation"/>
      <sheetName val="산출3-전등"/>
      <sheetName val="산출4-조명제어"/>
      <sheetName val="산출5-전열"/>
      <sheetName val="산출7-유도등"/>
      <sheetName val="VALUATESheet13"/>
      <sheetName val="수로단위수량"/>
      <sheetName val="개비온집계"/>
      <sheetName val="부재별산출서"/>
      <sheetName val="__HAIWOOK_____hb___1__________2"/>
      <sheetName val="Module1"/>
      <sheetName val="Module2"/>
      <sheetName val="Module3"/>
      <sheetName val="Module4"/>
      <sheetName val="Module5"/>
      <sheetName val="Module6"/>
      <sheetName val="Module8"/>
      <sheetName val="Module9"/>
      <sheetName val="Module7"/>
      <sheetName val="Module11"/>
      <sheetName val="방음벽 기초 일반수량"/>
      <sheetName val="I.설계조건"/>
      <sheetName val="BQ"/>
      <sheetName val="WORK"/>
      <sheetName val="기계내역"/>
      <sheetName val="단면(RW1)"/>
      <sheetName val="전기일위대가"/>
      <sheetName val="시설물일위"/>
      <sheetName val="날개벽(TYPE3)"/>
      <sheetName val="비교표"/>
      <sheetName val="YES"/>
      <sheetName val="A-4"/>
      <sheetName val="맨홀수량집계"/>
      <sheetName val="경비2내역"/>
      <sheetName val="토공계산서(부체도로)"/>
      <sheetName val="DATA1"/>
      <sheetName val="IMP(MAIN)"/>
      <sheetName val="IMP (REACTOR)"/>
      <sheetName val="현장관리비내역서"/>
      <sheetName val="오산갈곳"/>
      <sheetName val="안정계산"/>
      <sheetName val="단면검토"/>
      <sheetName val="보차도경계석"/>
      <sheetName val="단가산출집계"/>
      <sheetName val="BLOCK(1)"/>
      <sheetName val="포장복구집계"/>
      <sheetName val="SORCE1"/>
      <sheetName val="XXXXXX"/>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점수계산1-2"/>
      <sheetName val="STORAGE"/>
      <sheetName val="가로등내역서"/>
      <sheetName val="2000.11월설계내역"/>
      <sheetName val="조명율표"/>
      <sheetName val="전선 및 전선관"/>
      <sheetName val="내역서2안"/>
      <sheetName val="소야공정계획표"/>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복구량산정 및 전용회선 사용"/>
      <sheetName val="호계"/>
      <sheetName val="제암"/>
      <sheetName val="월마트"/>
      <sheetName val="월드컵"/>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봉양~조차장간고하개명(신설)"/>
      <sheetName val="주상도"/>
      <sheetName val="하조서"/>
      <sheetName val="보증수수료산출"/>
      <sheetName val="1.수인터널"/>
      <sheetName val="수목데이타 "/>
      <sheetName val="변압기 및 발전기 용량"/>
      <sheetName val="JUCK"/>
      <sheetName val="본선차로수량집계표"/>
      <sheetName val="일반공사"/>
      <sheetName val="일위대가(목록)"/>
      <sheetName val="참고"/>
      <sheetName val="- INFORMATION -"/>
      <sheetName val="예산변경사항"/>
      <sheetName val="총내역서"/>
      <sheetName val="관급내역서"/>
      <sheetName val="이전비내역서"/>
      <sheetName val="물량"/>
      <sheetName val="배선설계"/>
      <sheetName val="부하계산"/>
      <sheetName val="기초산출서"/>
      <sheetName val="장비단가산출"/>
      <sheetName val="t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 계"/>
      <sheetName val="ASP포장"/>
      <sheetName val="내역서(전기)"/>
      <sheetName val="단가산출서(기계)"/>
      <sheetName val="표지 (2)"/>
      <sheetName val="에너지동"/>
      <sheetName val="연습"/>
      <sheetName val="MOTOR"/>
      <sheetName val="부하계산서"/>
      <sheetName val="견적조건"/>
      <sheetName val="견적조건(을지)"/>
      <sheetName val="예정(3)"/>
      <sheetName val="동원(3)"/>
      <sheetName val="1.설계기준"/>
      <sheetName val="현황CODE"/>
      <sheetName val="손익현황"/>
      <sheetName val="3차설계"/>
      <sheetName val="주형"/>
      <sheetName val="옹벽"/>
      <sheetName val="3.바닥판설계"/>
      <sheetName val="REACTION(USD지진시)"/>
      <sheetName val="안정검토"/>
      <sheetName val="REACTION(USE평시)"/>
      <sheetName val="일위대가표 (2)"/>
      <sheetName val="Testing"/>
      <sheetName val="IP좌표"/>
      <sheetName val="단면가정"/>
      <sheetName val="토목내역"/>
      <sheetName val="D-3503"/>
      <sheetName val="계화배수"/>
      <sheetName val="물량산출근거"/>
      <sheetName val="부재력정리"/>
      <sheetName val="노원열병합  건축공사기성내역서"/>
      <sheetName val="NEYOK"/>
      <sheetName val="Macro(전선)"/>
      <sheetName val="NOMUBI"/>
      <sheetName val="계산근거"/>
      <sheetName val="품의서"/>
      <sheetName val="물가자료"/>
      <sheetName val="SG"/>
      <sheetName val="전신환매도율"/>
      <sheetName val="EACT10"/>
      <sheetName val="원가계산서 (총괄)"/>
      <sheetName val="원가계산서 (건축)"/>
      <sheetName val="(총괄집계)"/>
      <sheetName val="방음벽기초(H=4m)"/>
      <sheetName val="단위세대"/>
      <sheetName val="일용노임단가"/>
      <sheetName val="가설공사내역"/>
      <sheetName val="401"/>
      <sheetName val="지장물C"/>
      <sheetName val="General Data"/>
      <sheetName val="전압강하계산"/>
      <sheetName val="차도조도계산"/>
      <sheetName val="월선수금"/>
      <sheetName val="TABLE"/>
      <sheetName val="전체"/>
      <sheetName val="설산1.나"/>
      <sheetName val="본사S"/>
      <sheetName val="연령현황"/>
      <sheetName val="Site Expenses"/>
      <sheetName val="자재단가표"/>
      <sheetName val="간선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대구실행"/>
      <sheetName val="Baby일위대가"/>
      <sheetName val="0.집계"/>
      <sheetName val="가로등부표"/>
      <sheetName val="총계"/>
      <sheetName val="매립"/>
      <sheetName val="조도계산서 (도서)"/>
      <sheetName val="LOPCALC"/>
      <sheetName val="재료"/>
      <sheetName val="제경비율"/>
      <sheetName val="MAIN_TABLE"/>
      <sheetName val="입찰보고"/>
      <sheetName val="1차설계변경내역"/>
      <sheetName val="수주현황2월"/>
      <sheetName val="토공유동표"/>
      <sheetName val="XL4Poppy"/>
      <sheetName val="아산추가1220"/>
      <sheetName val="당초"/>
      <sheetName val="3-1.CB"/>
      <sheetName val="98지급계획"/>
      <sheetName val="본공사"/>
      <sheetName val="DANGA"/>
      <sheetName val="실행내역서"/>
      <sheetName val="BID-도로"/>
      <sheetName val="내력서"/>
      <sheetName val="90.03실행 "/>
      <sheetName val="3.공통공사대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소요자재"/>
      <sheetName val="노무산출서"/>
      <sheetName val="ETC"/>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동력부하(도산)"/>
      <sheetName val="신우"/>
      <sheetName val="돌망태단위수량"/>
      <sheetName val="말뚝물량"/>
      <sheetName val="우수맨홀공제단위수량"/>
      <sheetName val="스톱로그내역"/>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공구원가계산"/>
      <sheetName val="입찰결과(DATA)"/>
      <sheetName val="일위대가표(유단가)"/>
      <sheetName val="CABLE SIZE-3"/>
      <sheetName val="EQUIP-H"/>
      <sheetName val="하수급견적대비"/>
      <sheetName val="발주설계서(당초)"/>
      <sheetName val="일위대가 집계표"/>
      <sheetName val="9GNG운반"/>
      <sheetName val="횡배수관토공수량"/>
      <sheetName val="수문일1"/>
      <sheetName val="품셈TABLE"/>
      <sheetName val="제원.설계조건"/>
      <sheetName val="SLAB"/>
      <sheetName val="관람석제출"/>
      <sheetName val="소업1교"/>
      <sheetName val="가공비"/>
      <sheetName val="가설공사"/>
      <sheetName val="기초공"/>
      <sheetName val="96수출"/>
      <sheetName val="기자재비"/>
      <sheetName val="투자효율분석"/>
      <sheetName val="sum1 (2)"/>
      <sheetName val="DATA(BAC)"/>
      <sheetName val="단락전류-A"/>
      <sheetName val="DPRKMHDT"/>
      <sheetName val="공통부대비"/>
      <sheetName val="출력-내역서"/>
      <sheetName val="공통(20-91)"/>
      <sheetName val="SE-611"/>
      <sheetName val="단가표 "/>
      <sheetName val="분전함신설"/>
      <sheetName val="날개벽(TYPE1)"/>
      <sheetName val="견적서세부내용"/>
      <sheetName val="견적내용입력"/>
      <sheetName val="발신정보"/>
      <sheetName val="집1"/>
      <sheetName val="설계내역(2001)"/>
      <sheetName val="일반맨홀수량집계"/>
      <sheetName val="EUPDAT2"/>
      <sheetName val="주경기-오배수"/>
      <sheetName val="건축원가계산서"/>
      <sheetName val="공사비내역서"/>
      <sheetName val="공사비 내역 (가)"/>
      <sheetName val="내역서(총)"/>
      <sheetName val="토공(완충)"/>
      <sheetName val="횡배수관"/>
      <sheetName val="IMPEADENCE MAP 취수장"/>
      <sheetName val="TEL"/>
      <sheetName val="Top PO"/>
      <sheetName val="공종"/>
      <sheetName val="맨홀토공수량"/>
      <sheetName val="방송노임"/>
      <sheetName val="날개벽(좌,우=45도,75도)"/>
      <sheetName val="입찰견적보고서"/>
      <sheetName val="hvac내역서(제어동)"/>
      <sheetName val="모델링"/>
      <sheetName val="하중계산"/>
      <sheetName val="견적접수"/>
      <sheetName val="견적내역서"/>
      <sheetName val="mcc일위대가"/>
      <sheetName val="ITB COST"/>
      <sheetName val="원본"/>
      <sheetName val="2006기계경비산출표"/>
      <sheetName val="48전력선로일위"/>
      <sheetName val="총괄집계표"/>
      <sheetName val="고창터널(고창방향)"/>
      <sheetName val="제-노임"/>
      <sheetName val="제직재"/>
      <sheetName val="아파트기별"/>
      <sheetName val="공리일"/>
      <sheetName val="AILC004"/>
      <sheetName val="점검총괄"/>
      <sheetName val="20관리비율"/>
      <sheetName val="예산갑지"/>
      <sheetName val="토목원가계산서"/>
      <sheetName val="토목원가"/>
      <sheetName val="집계장"/>
      <sheetName val="제외공종"/>
      <sheetName val="기계원가계산서"/>
      <sheetName val="기계원가"/>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단가일람"/>
      <sheetName val="unit 4"/>
      <sheetName val="Summary Sheets"/>
      <sheetName val="일위목록-기"/>
      <sheetName val="6동"/>
      <sheetName val="부대공Ⅱ"/>
      <sheetName val="Chart1"/>
      <sheetName val="단위내역목록"/>
      <sheetName val="단위내역서"/>
      <sheetName val="원가(1)"/>
      <sheetName val="원가(2)"/>
      <sheetName val="간접1"/>
      <sheetName val="5.정산서"/>
      <sheetName val="1차증가원가계산"/>
      <sheetName val="통장출금액"/>
      <sheetName val="VA_code"/>
      <sheetName val="공종별원가계산"/>
      <sheetName val="말고개터널조명전압강하"/>
      <sheetName val="연결관산출조서"/>
      <sheetName val="외주"/>
      <sheetName val="BOX전기내역"/>
      <sheetName val="BASIC (2)"/>
      <sheetName val="간접비"/>
      <sheetName val="토량1-1"/>
      <sheetName val="참조-(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노무비 근거"/>
      <sheetName val="일집"/>
      <sheetName val="노무"/>
      <sheetName val="Proposal"/>
      <sheetName val="Tot-sum"/>
      <sheetName val="ATS단가"/>
      <sheetName val="내역(전체)"/>
      <sheetName val="design criteria"/>
      <sheetName val="plan&amp;section of foundation"/>
      <sheetName val="협조전"/>
      <sheetName val="노원열병합  건축렀こ렀䡟ԯ_x0000_缀"/>
      <sheetName val="노원열병합  건축렀䡟ԯ_x0000_缀_x0000__x0000_"/>
      <sheetName val="노원열병합  건축︀ᇕ԰_x0000_缀_x0000__x0000_"/>
      <sheetName val="노원열병합  건축ﻕᇕ԰_x0000_缀_x0000__x0000_"/>
      <sheetName val="차수"/>
      <sheetName val="2.노무비명세서(난간대)"/>
      <sheetName val="2.사진대지"/>
      <sheetName val=" 견적서"/>
      <sheetName val="(2)"/>
      <sheetName val="예산서"/>
      <sheetName val="3.사진대지"/>
      <sheetName val="설계기준 및 하중계산"/>
      <sheetName val="입력값"/>
      <sheetName val="22단가(철거)"/>
      <sheetName val="49단가"/>
      <sheetName val="49단가(철거)"/>
      <sheetName val="부표총괄"/>
      <sheetName val="8. 내진해석"/>
      <sheetName val="22단가"/>
      <sheetName val="9-1차이내역"/>
      <sheetName val="금액내역서"/>
      <sheetName val="AIR SHOWER(3인용)"/>
      <sheetName val="손익분석"/>
      <sheetName val="포장공"/>
      <sheetName val="가설건물"/>
      <sheetName val="품셈"/>
      <sheetName val="인건-측정"/>
      <sheetName val="적용공정"/>
      <sheetName val="금리계산"/>
      <sheetName val="우배수"/>
      <sheetName val="맨홀"/>
      <sheetName val="금호"/>
      <sheetName val="부하(성남)"/>
      <sheetName val="96보완계획7.12"/>
      <sheetName val="연부97-1"/>
      <sheetName val="갑지1"/>
      <sheetName val="49-119"/>
      <sheetName val="적용(기계)"/>
      <sheetName val="옹벽수량집계"/>
      <sheetName val="관로"/>
      <sheetName val="제수변수량"/>
      <sheetName val="공기변수량"/>
      <sheetName val="상수도토공집계표"/>
      <sheetName val="PO-BOQ"/>
      <sheetName val="일반수량총괄"/>
      <sheetName val="의왕내역"/>
      <sheetName val="입출재고현황 (2)"/>
      <sheetName val="변경비교-을"/>
      <sheetName val="인건비 "/>
      <sheetName val="공종별내역서"/>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검사조서"/>
      <sheetName val="집계(총괄)"/>
      <sheetName val="구성비"/>
      <sheetName val="실적보고"/>
      <sheetName val="표준안전집계"/>
      <sheetName val="표준안전내역"/>
      <sheetName val="A갑지"/>
      <sheetName val="공정"/>
      <sheetName val="견"/>
      <sheetName val="보도경계블럭"/>
      <sheetName val="L형옹벽"/>
      <sheetName val="내부부하"/>
      <sheetName val="Mc1"/>
      <sheetName val="2000,9월 일위"/>
      <sheetName val="guard(mac)"/>
      <sheetName val="과천MAIN"/>
      <sheetName val="조건"/>
      <sheetName val="여흥"/>
      <sheetName val="설계가"/>
      <sheetName val="관급총괄"/>
      <sheetName val="2007일위 "/>
      <sheetName val="토목일위 (83~)"/>
      <sheetName val="표지판일위(105~"/>
      <sheetName val="장비일위"/>
      <sheetName val="재료1월호"/>
      <sheetName val="노무비 "/>
      <sheetName val="00000000"/>
      <sheetName val="율촌법률사무소2내역"/>
      <sheetName val="지주목시비량산출서"/>
      <sheetName val="99총공사내역서"/>
      <sheetName val="고등학교"/>
      <sheetName val="제1장"/>
      <sheetName val="제2장"/>
      <sheetName val="제3장"/>
      <sheetName val="경산"/>
      <sheetName val="견적내역"/>
      <sheetName val="직공비"/>
      <sheetName val="주관사업"/>
      <sheetName val="진우+대광"/>
      <sheetName val="견적대비"/>
      <sheetName val="옥외"/>
      <sheetName val="가드레일산근"/>
      <sheetName val="수량집계표"/>
      <sheetName val="단가비교"/>
      <sheetName val="적용2002"/>
      <sheetName val="중기"/>
      <sheetName val="45,46"/>
      <sheetName val="교대(A1-A2)"/>
      <sheetName val="구조물공"/>
      <sheetName val="부대공"/>
      <sheetName val="배수공"/>
      <sheetName val="본선토량운반계산서(1)0"/>
      <sheetName val="1SPAN"/>
      <sheetName val="조경일람"/>
      <sheetName val="°ø»çºñ¿¹»ê¼­(Åä¸ñºÐ)"/>
      <sheetName val="°¢Çü¸ÇÈ¦"/>
      <sheetName val="¼ö¸ñ´Ü°¡"/>
      <sheetName val="½Ã¼³¼ö·®Ç¥"/>
      <sheetName val="½ÄÀç¼ö·®Ç¥"/>
      <sheetName val="ÀÏÀ§¸ñ·Ï"/>
      <sheetName val="ÀÚÀç´Ü°¡"/>
      <sheetName val="°¡·Îµî"/>
      <sheetName val="정화조동내역"/>
      <sheetName val="P.M 별"/>
      <sheetName val="설계변경내역서"/>
      <sheetName val="배"/>
      <sheetName val="단위별 일위대가표"/>
      <sheetName val="IMP_(REACTOR)"/>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LEGEND"/>
      <sheetName val="일위집계표"/>
      <sheetName val="금액결정"/>
      <sheetName val="견적의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8. 안정검토"/>
      <sheetName val="지진시"/>
      <sheetName val="98NS-N"/>
      <sheetName val="일위_파일"/>
      <sheetName val="다이꾸"/>
      <sheetName val="SKETCH"/>
      <sheetName val="배수문수량산출(3)"/>
      <sheetName val="MFAB"/>
      <sheetName val="MFRT"/>
      <sheetName val="MPKG"/>
      <sheetName val="MPRD"/>
      <sheetName val="할증 "/>
      <sheetName val="제수"/>
      <sheetName val="공기"/>
      <sheetName val="기본단가"/>
      <sheetName val="약품설비"/>
      <sheetName val="LP-S"/>
      <sheetName val="전기혼잡제경비(45)"/>
      <sheetName val="MEXICO-C"/>
      <sheetName val="보합"/>
      <sheetName val="내역서 (2)"/>
      <sheetName val="토량산출서"/>
      <sheetName val="L_RPTA05_목록"/>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철거집계"/>
      <sheetName val="전차선로 물량표"/>
      <sheetName val="한강운반비"/>
      <sheetName val="자재"/>
      <sheetName val="12월31일"/>
      <sheetName val="Apt내역"/>
      <sheetName val="EQUIPMENT -2"/>
      <sheetName val="고분전시관"/>
      <sheetName val="설비"/>
      <sheetName val="빌딩 안내"/>
      <sheetName val="MBR9"/>
      <sheetName val="공비대비"/>
      <sheetName val="전기2005"/>
      <sheetName val="통신2005"/>
      <sheetName val="계산식"/>
      <sheetName val="1._x0018_변전설비"/>
      <sheetName val="현장예산"/>
      <sheetName val="Macro3"/>
      <sheetName val="대구-교대(A1-A2)"/>
      <sheetName val="3.자재비(총괄)"/>
      <sheetName val="실행예산"/>
      <sheetName val="실행갑지"/>
      <sheetName val="견적990322"/>
      <sheetName val="LD일"/>
      <sheetName val="FA설치명세"/>
      <sheetName val="FD"/>
      <sheetName val="증감대비"/>
      <sheetName val="공종단가"/>
      <sheetName val="중기일위대가"/>
      <sheetName val="관접합및부설"/>
      <sheetName val="U-TYPE(1)"/>
      <sheetName val="SULKEA"/>
      <sheetName val="아파트건축"/>
      <sheetName val="잔수량(작성)"/>
      <sheetName val="BOQ(전체)"/>
      <sheetName val="48평단가"/>
      <sheetName val="57단가"/>
      <sheetName val="54평단가"/>
      <sheetName val="66평단가"/>
      <sheetName val="61단가"/>
      <sheetName val="89평단가"/>
      <sheetName val="84평단가"/>
      <sheetName val="1공구(을)"/>
      <sheetName val="적상기초자료"/>
      <sheetName val="화재 탐지 설비"/>
      <sheetName val="주사무실종합"/>
      <sheetName val="효동"/>
      <sheetName val="여과지동"/>
      <sheetName val="전체철근집계"/>
      <sheetName val="토목공사"/>
      <sheetName val="토공산출(주차장)"/>
      <sheetName val="CIVIL"/>
      <sheetName val="자  재"/>
      <sheetName val="관리사무소"/>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BJJIN"/>
      <sheetName val="시공계획"/>
      <sheetName val="현장설명서"/>
      <sheetName val="견적조건서"/>
      <sheetName val="시공일반사항"/>
      <sheetName val="현장설명서갑지"/>
      <sheetName val="하도급선정의뢰서(습식공사)"/>
      <sheetName val="36신설수량"/>
      <sheetName val="cost"/>
      <sheetName val="제품별"/>
      <sheetName val="사전공사"/>
      <sheetName val="소포내역 (2)"/>
      <sheetName val="암거단위"/>
      <sheetName val="DATA 입력란"/>
      <sheetName val="적용단위길이"/>
      <sheetName val="피벗테이블데이터분석"/>
      <sheetName val="특수기호강도거푸집"/>
      <sheetName val="종배수관면벽신"/>
      <sheetName val="종배수관(신)"/>
      <sheetName val="유림골조"/>
      <sheetName val="성서방향-교대(A2)"/>
      <sheetName val="상행-교대(A1)"/>
      <sheetName val="매매"/>
      <sheetName val="전신"/>
      <sheetName val="기간등록"/>
      <sheetName val="신공"/>
      <sheetName val="저리조양"/>
      <sheetName val="기자재대비표"/>
      <sheetName val="몰탈재료산출"/>
      <sheetName val="관급"/>
      <sheetName val="백호우계수"/>
      <sheetName val="경산(을)"/>
      <sheetName val="선정요령"/>
      <sheetName val="정화조방수미장"/>
      <sheetName val="15"/>
      <sheetName val="부하LOAD"/>
      <sheetName val="접속슬라브"/>
      <sheetName val="수로교총재료집계"/>
      <sheetName val="공사별 가중치 산출근거(토목)"/>
      <sheetName val="가중치근거(조경)"/>
      <sheetName val="내역서비교"/>
      <sheetName val="세부내역"/>
      <sheetName val="LAB"/>
      <sheetName val="Inquiry"/>
      <sheetName val="1. 설계조건 2.단면가정 3. 하중계산"/>
      <sheetName val="제진기"/>
      <sheetName val="1"/>
      <sheetName val="목록"/>
      <sheetName val="1.범위"/>
      <sheetName val="2.편성"/>
      <sheetName val="3개요"/>
      <sheetName val="5내역"/>
      <sheetName val="6.GAS"/>
      <sheetName val="7임급실"/>
      <sheetName val="미제출"/>
      <sheetName val="소방1"/>
      <sheetName val="소방2"/>
      <sheetName val="왜UP"/>
      <sheetName val="샤워실위생"/>
      <sheetName val="적현로"/>
      <sheetName val="산출(전주P7)"/>
      <sheetName val="H PILE수량"/>
      <sheetName val="철근량 검토"/>
      <sheetName val="통합"/>
      <sheetName val="TC표지"/>
      <sheetName val="현금"/>
      <sheetName val="현장"/>
      <sheetName val="유기공정"/>
      <sheetName val="변경서식"/>
      <sheetName val="영업소실적"/>
      <sheetName val="STBOX"/>
      <sheetName val="공사진행"/>
      <sheetName val="70%"/>
      <sheetName val="본체"/>
      <sheetName val="Piping Design Data"/>
      <sheetName val="종배수관"/>
      <sheetName val="工완성공사율"/>
      <sheetName val="현장지지물물량"/>
      <sheetName val="품셈표"/>
      <sheetName val="부대대비"/>
      <sheetName val="냉연집계"/>
      <sheetName val="산출내역서"/>
      <sheetName val="저"/>
      <sheetName val="경상비"/>
      <sheetName val="연습장소"/>
      <sheetName val="MACRO(전선관)"/>
      <sheetName val="기준액"/>
      <sheetName val="상세내역,전력산출서"/>
      <sheetName val="7.1유효폭"/>
      <sheetName val="Ampecity Data"/>
      <sheetName val="MCC제원"/>
      <sheetName val="공사기본자료"/>
      <sheetName val="날개벽(시점좌측)"/>
      <sheetName val="3_바닥판설계"/>
      <sheetName val="TYPE-B 평균H"/>
      <sheetName val="교통량조사"/>
      <sheetName val="효성CB 1P기초"/>
      <sheetName val="EQ-R1"/>
      <sheetName val="품목"/>
      <sheetName val="기성"/>
      <sheetName val="기성내역 진짜"/>
      <sheetName val="기성갑지"/>
      <sheetName val="2회기성사정"/>
      <sheetName val="3회기성갑지"/>
      <sheetName val="3회총괄"/>
      <sheetName val="3회기성"/>
      <sheetName val="일위대가(계측기설치)"/>
      <sheetName val="MACRO(MCC)"/>
      <sheetName val="Á¡°ËÃÑ°ý"/>
      <sheetName val="»ó¼öµµÅä°øÁý°èÇ¥"/>
      <sheetName val="°ßÀû´ëºñ"/>
      <sheetName val="ÀÏÀ§´ë°¡Ç¥(À¯´Ü°¡)"/>
      <sheetName val="ÀÚÀç¸ñ·Ï"/>
      <sheetName val="20°ü¸®ºñÀ²"/>
      <sheetName val="담장산출"/>
      <sheetName val="Data&amp;Result"/>
      <sheetName val="일위대가(출입)"/>
      <sheetName val="현장관리비 "/>
      <sheetName val="구리토평1전기"/>
      <sheetName val="aa"/>
      <sheetName val="현금흐름"/>
      <sheetName val="시멘트"/>
      <sheetName val="Customer Databas"/>
      <sheetName val="사각맨홀"/>
      <sheetName val="출력X"/>
      <sheetName val="★도급내역"/>
      <sheetName val="가격조사서"/>
      <sheetName val="과세표준율-2"/>
      <sheetName val="면적분양가"/>
      <sheetName val="분양면적(1123)"/>
      <sheetName val="출력소스"/>
      <sheetName val="평교-내역"/>
      <sheetName val="단면설계"/>
      <sheetName val="신표지1"/>
      <sheetName val="노임(1차)"/>
      <sheetName val="준공평가"/>
      <sheetName val="실행간접비용"/>
      <sheetName val="관리,부대비"/>
      <sheetName val="공내역"/>
      <sheetName val="접속도로1"/>
      <sheetName val="실행(표지,갑,을)"/>
      <sheetName val="basic"/>
      <sheetName val="메서,변+증"/>
      <sheetName val="공사별 가중치 산출근거(건축)"/>
      <sheetName val="집수A"/>
      <sheetName val="기계경비일람"/>
      <sheetName val="FAX"/>
      <sheetName val="건축개요"/>
      <sheetName val="버스운행안내"/>
      <sheetName val="예방접종계획"/>
      <sheetName val="근태계획서"/>
      <sheetName val="MIJIBI"/>
      <sheetName val="건축직"/>
      <sheetName val="과세내역(세부)"/>
      <sheetName val="기타시설"/>
      <sheetName val="주민복지관"/>
      <sheetName val="지하주차장"/>
      <sheetName val="SCHEDULE"/>
      <sheetName val="2000_11월설계내역"/>
      <sheetName val="AS복구"/>
      <sheetName val="중기터파기"/>
      <sheetName val="변수값"/>
      <sheetName val="중기상차"/>
      <sheetName val="중간부"/>
      <sheetName val="대,유,램"/>
      <sheetName val="목동1절주.bh01"/>
      <sheetName val="송우내역서"/>
      <sheetName val="증감분석"/>
      <sheetName val="인사자료총집계"/>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산재 안전"/>
      <sheetName val="노무비 경비"/>
      <sheetName val="공사비총괄표"/>
      <sheetName val="BQ(실행)"/>
      <sheetName val="교량하부공"/>
      <sheetName val="와동25-3(변경)"/>
      <sheetName val="기계"/>
      <sheetName val="T6-6(2)"/>
      <sheetName val="Upgrades pricing"/>
      <sheetName val="내역(가지)"/>
      <sheetName val="GI-LIST"/>
      <sheetName val="주방환기"/>
      <sheetName val="내역서(토목)"/>
      <sheetName val="경상직원"/>
      <sheetName val="전력구구조물산근"/>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1_수인터널"/>
      <sheetName val="수목데이타_"/>
      <sheetName val="변압기_및_발전기_용량"/>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표지_(2)"/>
      <sheetName val="사원등록"/>
      <sheetName val="호봉 (2)"/>
      <sheetName val="하도급변경대비표"/>
      <sheetName val="2000용수잠관-수량집계"/>
      <sheetName val="공사내역"/>
      <sheetName val="WEON"/>
      <sheetName val="경상"/>
      <sheetName val="가설"/>
      <sheetName val="3.내역서"/>
      <sheetName val="총수량집계표"/>
      <sheetName val="통신물량"/>
      <sheetName val="전체내역서"/>
      <sheetName val="별표 "/>
      <sheetName val="기본DATA"/>
      <sheetName val="청천내"/>
      <sheetName val="문학간접"/>
      <sheetName val="매입세"/>
      <sheetName val="표층포설및다짐"/>
      <sheetName val="CODE"/>
      <sheetName val="별표"/>
      <sheetName val="균열"/>
      <sheetName val="암거날개벽재료집계"/>
      <sheetName val="단가및재료비"/>
      <sheetName val="노᠀⁷"/>
      <sheetName val="1공구(입찰내역)"/>
      <sheetName val="유첨#2"/>
      <sheetName val="교각별수량"/>
      <sheetName val="원가산출서"/>
      <sheetName val="Dae_Jiju"/>
      <sheetName val="Sikje_ingun"/>
      <sheetName val="TREE_D"/>
      <sheetName val="자동 철거"/>
      <sheetName val="자동 설치"/>
      <sheetName val="토목 철주"/>
      <sheetName val="철거 일위대가(1-19)"/>
      <sheetName val="철거 일위대가(20-22)"/>
      <sheetName val="설치 일위대가(23-45호)"/>
      <sheetName val="설치 일위대가(46~78호)"/>
      <sheetName val="96정변2"/>
      <sheetName val="CB"/>
      <sheetName val="CS2"/>
      <sheetName val="1,2공구원가계산서"/>
      <sheetName val="1공구산출내역서"/>
      <sheetName val="오동"/>
      <sheetName val="대조"/>
      <sheetName val="나한"/>
      <sheetName val="INPUT(덕도방향-시점)"/>
      <sheetName val="실행예산서"/>
      <sheetName val="유동표(변경)"/>
      <sheetName val="급명"/>
      <sheetName val="단  가  대  비  표"/>
      <sheetName val="일  위  대  가  목  록"/>
      <sheetName val="2000년 공정표"/>
      <sheetName val="교각별철근수량집계표"/>
      <sheetName val="L형옹벽측구"/>
      <sheetName val="const."/>
      <sheetName val="동해title"/>
      <sheetName val="변경내역을"/>
      <sheetName val="펌프장수량산출(토)"/>
      <sheetName val="남양구조시험동"/>
      <sheetName val="본부소개"/>
      <sheetName val="현관"/>
      <sheetName val="기기리스트"/>
      <sheetName val="통합내역"/>
      <sheetName val="HRSG SMALL07220"/>
      <sheetName val="CHITIET VL-NC-TT -1p"/>
      <sheetName val="TDTKP1"/>
      <sheetName val="bearing"/>
      <sheetName val="CA지입"/>
      <sheetName val="대외공문"/>
      <sheetName val="DWPM"/>
      <sheetName val="백암비스타내역"/>
      <sheetName val="DB"/>
      <sheetName val="1공구 건정토건 토공"/>
      <sheetName val=" 총괄표"/>
      <sheetName val="자재집계"/>
      <sheetName val="LIST"/>
      <sheetName val="투입(관수_건축)"/>
      <sheetName val="투입(APT500)"/>
      <sheetName val="투입(분당)"/>
      <sheetName val="작성지침서2)"/>
      <sheetName val="투입스케쥴양식"/>
      <sheetName val="투입(APT1200)"/>
      <sheetName val="투입(평촌)"/>
      <sheetName val="투입(APT1000)"/>
      <sheetName val="계약내역서(을지)"/>
      <sheetName val="TOT"/>
      <sheetName val="가시설흙막이"/>
      <sheetName val="전선"/>
      <sheetName val="CABLE"/>
      <sheetName val="강북라우터"/>
      <sheetName val="노무비산출"/>
      <sheetName val="합천내역"/>
      <sheetName val="단"/>
      <sheetName val="교통대책내역"/>
      <sheetName val="보할공정"/>
      <sheetName val="220 (2)"/>
      <sheetName val="총인원"/>
      <sheetName val="직급인원"/>
      <sheetName val="차종별"/>
      <sheetName val="OPGW기별"/>
      <sheetName val="관기성공.내"/>
      <sheetName val="중동상가"/>
      <sheetName val="FOOTING단면력"/>
      <sheetName val="01AC"/>
      <sheetName val="조명율데이타"/>
      <sheetName val="평균높이산출근거"/>
      <sheetName val="횡배수관위치조서"/>
      <sheetName val="1.우편집중내역서"/>
      <sheetName val="기본설계도급항목"/>
      <sheetName val="8.현장관리비"/>
      <sheetName val="7.안전관리비"/>
      <sheetName val="01"/>
      <sheetName val="연돌일위집계"/>
      <sheetName val="BEND LOSS"/>
      <sheetName val="견적율"/>
      <sheetName val="물가"/>
      <sheetName val="소방사항"/>
      <sheetName val="TRE TABLE"/>
      <sheetName val="총집계표"/>
      <sheetName val="명세서"/>
      <sheetName val="공사내역서(을)실행"/>
      <sheetName val="견적"/>
      <sheetName val="화설내"/>
      <sheetName val="기초일위"/>
      <sheetName val="조명일위"/>
      <sheetName val="DATA 입력부"/>
      <sheetName val="승용"/>
      <sheetName val="Recovered_Sheet1"/>
      <sheetName val="원가상세내역"/>
      <sheetName val="2004경영(비목별)"/>
      <sheetName val="2004경영"/>
      <sheetName val="s"/>
      <sheetName val="입적표"/>
      <sheetName val="ELECTRIC"/>
      <sheetName val="직원동원SCH"/>
      <sheetName val="단가조사-1"/>
      <sheetName val="단가조사-2"/>
      <sheetName val="Man Power &amp; Comp"/>
      <sheetName val="변경후-SHEET"/>
      <sheetName val="도급양식"/>
      <sheetName val="손익집계(공장별)"/>
      <sheetName val="설계명세서(선로)"/>
      <sheetName val="접지수량"/>
      <sheetName val="현장별계약현황('98.10.31)"/>
      <sheetName val="현장관리비데이타"/>
      <sheetName val="1)fs"/>
      <sheetName val="구조     ."/>
      <sheetName val="2002하반기노임기준"/>
      <sheetName val="본부장"/>
      <sheetName val="구동"/>
      <sheetName val="공조기"/>
      <sheetName val="대림산업"/>
      <sheetName val="EKOG10건축"/>
      <sheetName val="경비"/>
      <sheetName val="TYPE-1"/>
      <sheetName val="내역서(전체)"/>
      <sheetName val="내역(토목)"/>
      <sheetName val="위치조서"/>
      <sheetName val="5.공종별예산내역서"/>
      <sheetName val="PROJECT BRIEF"/>
      <sheetName val="토공정보"/>
      <sheetName val="두앙"/>
      <sheetName val="깨기수량"/>
      <sheetName val="하중산정"/>
      <sheetName val="세부견적서(DAS Call Back)"/>
      <sheetName val="단중표-ST"/>
      <sheetName val="COMPRESSOR"/>
      <sheetName val="PIPE"/>
      <sheetName val="VALVE"/>
      <sheetName val="9811"/>
      <sheetName val="투찰내역"/>
      <sheetName val="COVER-P"/>
      <sheetName val="Piping(Methanol)"/>
      <sheetName val="도로경계블럭단위수량"/>
      <sheetName val="도로경계블럭단위토공"/>
      <sheetName val="L형측구단위수량"/>
      <sheetName val="L형측구연장조서"/>
      <sheetName val="충주"/>
      <sheetName val="재료집계"/>
      <sheetName val="인수공총괄"/>
      <sheetName val="내역서01"/>
      <sheetName val="덕소내역"/>
      <sheetName val="종합기별"/>
      <sheetName val="노무비명세서"/>
      <sheetName val="개보수공사BM"/>
      <sheetName val="장문교(대전)"/>
      <sheetName val="내역(중앙)"/>
      <sheetName val="내역(창신)"/>
      <sheetName val="CLAUSE"/>
      <sheetName val="약품설︀"/>
      <sheetName val="결과조달"/>
      <sheetName val="1공구 건정토건 철콘"/>
      <sheetName val="2공구하도급내역서"/>
      <sheetName val="도급내역"/>
      <sheetName val="투찰추정"/>
      <sheetName val="건축내역(진해석동)"/>
      <sheetName val="KMT물량"/>
      <sheetName val="Working(wo WTs)"/>
      <sheetName val="주조정실"/>
      <sheetName val="Requirements"/>
      <sheetName val="loading"/>
      <sheetName val="단가보완"/>
      <sheetName val="단위가격"/>
      <sheetName val="Rates"/>
      <sheetName val="P-산#1-1(WOWA1)"/>
      <sheetName val="웅진교-S2"/>
      <sheetName val="배수관토공"/>
      <sheetName val="차수공개요"/>
      <sheetName val="인공(100P,배선반)"/>
      <sheetName val="설내역서 "/>
      <sheetName val="전기공사"/>
      <sheetName val="납부서"/>
      <sheetName val="기흥하도용"/>
      <sheetName val="일위대가(여기까지)"/>
      <sheetName val="J"/>
      <sheetName val="단위_xdc00_ὗ␀"/>
      <sheetName val="인상효1"/>
      <sheetName val="수성페인트도장 내역서"/>
      <sheetName val="도급내역5+800"/>
      <sheetName val="도급금액"/>
      <sheetName val="재노경"/>
      <sheetName val="변경내역서"/>
      <sheetName val="일위대가(1)"/>
      <sheetName val="관급자재"/>
      <sheetName val="총공사내역서"/>
      <sheetName val="토공사"/>
      <sheetName val="정렬"/>
      <sheetName val="계약내역서"/>
      <sheetName val="전체도급"/>
      <sheetName val="본선 토공 분배표"/>
      <sheetName val="제출내역 (2)"/>
      <sheetName val="6공구(당초)"/>
      <sheetName val="산근1"/>
      <sheetName val="관리,공감"/>
      <sheetName val="입찰"/>
      <sheetName val="현경"/>
      <sheetName val="전화번호DATA (2001)"/>
      <sheetName val="자압"/>
      <sheetName val="106C0300"/>
      <sheetName val="건축내역서 (경제상무실)"/>
      <sheetName val="통로box전기"/>
      <sheetName val="밧데리"/>
      <sheetName val="진접"/>
      <sheetName val="사급자재(1단계)"/>
      <sheetName val="조명투자및환수계획"/>
      <sheetName val="제조중간결과"/>
      <sheetName val="시중노임단가"/>
      <sheetName val="구조물터파기수량집계"/>
      <sheetName val="배수공 시멘트 및 골재량 산출"/>
      <sheetName val="J01"/>
      <sheetName val="집수정"/>
      <sheetName val="공내ᰖ"/>
      <sheetName val="수량이동"/>
      <sheetName val="단면"/>
      <sheetName val="탑(을지)"/>
      <sheetName val="열린교실"/>
      <sheetName val="경산锼_x0013_閄"/>
      <sheetName val="합의경상"/>
      <sheetName val="단면瑌)"/>
      <sheetName val="22단"/>
      <sheetName val="22단锼"/>
      <sheetName val="기초자료입력및 K치 확인"/>
      <sheetName val="AS_x0005__x0000_"/>
      <sheetName val="진주䈀ᅪ"/>
      <sheetName val="2공구수량"/>
      <sheetName val="화해(함평)"/>
      <sheetName val="화해(장성)"/>
      <sheetName val="2BOX본체"/>
      <sheetName val="도장수량(하1)"/>
      <sheetName val="사업수지"/>
      <sheetName val="기계경비단가"/>
      <sheetName val="지주설치제원"/>
      <sheetName val="경영상태"/>
      <sheetName val="토공A"/>
      <sheetName val="전체공내역서"/>
      <sheetName val="퍼스트"/>
      <sheetName val="역집계1"/>
      <sheetName val="명단원자료(이전)"/>
      <sheetName val="영동(D)"/>
      <sheetName val="원가서"/>
      <sheetName val="용소리교"/>
      <sheetName val="단가(반정1교-원주)"/>
      <sheetName val="삼보지질"/>
      <sheetName val="7.전산해석결과"/>
      <sheetName val="4.하중"/>
      <sheetName val="우각부검토"/>
      <sheetName val="기초입력"/>
      <sheetName val="기성내역서표지"/>
      <sheetName val="공주-교대(A1)"/>
      <sheetName val="중기사용료"/>
      <sheetName val="단가 "/>
      <sheetName val="design load"/>
      <sheetName val="working load at the btm ft."/>
      <sheetName val="stability check"/>
      <sheetName val="보호"/>
      <sheetName val="개소별수량산출"/>
      <sheetName val="성남여성복지내역"/>
      <sheetName val="(A)내역서"/>
      <sheetName val="안양1공구_건축"/>
      <sheetName val="북방3터널"/>
      <sheetName val="기술자료 (연수)"/>
      <sheetName val="등록업체"/>
      <sheetName val="esc"/>
      <sheetName val="영흥TL(UP,DOWN) "/>
      <sheetName val="96작생능"/>
      <sheetName val="sheets"/>
      <sheetName val="단가결정"/>
      <sheetName val="내역아"/>
      <sheetName val="울타리"/>
      <sheetName val="3CHBDC"/>
      <sheetName val="2002계약현황"/>
      <sheetName val="내역기준"/>
      <sheetName val="설-원가"/>
      <sheetName val="전체_1설계"/>
      <sheetName val="자재일람"/>
      <sheetName val="Factor"/>
      <sheetName val="w't table"/>
      <sheetName val="UR2-Calculation"/>
      <sheetName val="Main"/>
      <sheetName val="노임변동률"/>
      <sheetName val="4차원가계산서"/>
      <sheetName val="예산M12A"/>
      <sheetName val="환율-LIBOR"/>
      <sheetName val="품종별-이름"/>
      <sheetName val=" 갑  지 "/>
      <sheetName val="Y_WORK"/>
      <sheetName val="부서현황"/>
      <sheetName val="1안"/>
      <sheetName val="총괄서"/>
      <sheetName val="Option"/>
      <sheetName val="판"/>
      <sheetName val="실행내역서 "/>
      <sheetName val="사업계획1안"/>
      <sheetName val="VENDOR LIST"/>
      <sheetName val="공통비"/>
      <sheetName val="도장 및 용접 수량"/>
      <sheetName val="경율산정"/>
      <sheetName val="위성"/>
      <sheetName val="GAEYO"/>
      <sheetName val="Vari by Vendor"/>
      <sheetName val="공용시설내역"/>
      <sheetName val="97 사업추정(WEKI)"/>
      <sheetName val="기계경비및산출근거서"/>
      <sheetName val="Languages"/>
      <sheetName val="원내역서3"/>
      <sheetName val="101동"/>
      <sheetName val="3도로"/>
      <sheetName val="세동별비상"/>
      <sheetName val="세부내역서(전기)"/>
      <sheetName val="대비내역"/>
      <sheetName val="기존단가 (2)"/>
      <sheetName val="9."/>
      <sheetName val="견적서1"/>
      <sheetName val="자재테이블"/>
      <sheetName val="EP0618"/>
      <sheetName val="기본사항"/>
      <sheetName val="토목내역서 (도급단가)"/>
      <sheetName val="현황산출서"/>
      <sheetName val="내역서단가산출용"/>
      <sheetName val="가CP"/>
      <sheetName val="청구내역(9807)"/>
      <sheetName val="기초및구체공"/>
      <sheetName val="금긋기 및 절단"/>
      <sheetName val="감액총괄표"/>
      <sheetName val="변경품셈총괄"/>
      <sheetName val="내역."/>
      <sheetName val="부대"/>
      <sheetName val="실행(1)"/>
      <sheetName val="기계설비"/>
      <sheetName val="2.1  노무비 평균단가산출"/>
      <sheetName val="콘_재료분리(1)"/>
      <sheetName val="음성방향"/>
      <sheetName val="설계변경내역 98"/>
      <sheetName val="공제구간조서"/>
      <sheetName val="견적대비표"/>
      <sheetName val="설계일반"/>
      <sheetName val="수압집계"/>
      <sheetName val="결합부검토"/>
      <sheetName val="유림총괄"/>
      <sheetName val="신규 품"/>
      <sheetName val="단산"/>
      <sheetName val="변수데이타"/>
      <sheetName val="INDEX"/>
      <sheetName val="15100"/>
      <sheetName val="MAT"/>
      <sheetName val="예산M6-B"/>
      <sheetName val="동원인원산출"/>
      <sheetName val="품셈기준"/>
      <sheetName val="총(신설)"/>
      <sheetName val="대,怀፵"/>
      <sheetName val="산근(목록)"/>
      <sheetName val="이형관중량"/>
      <sheetName val="기자재׃"/>
      <sheetName val="갑지(0_x0000_"/>
      <sheetName val="단0_x0000_退"/>
      <sheetName val="갑지(렀뚣瘉"/>
      <sheetName val="갑지(_x0000_뎰瘇"/>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PAINT"/>
      <sheetName val="NAMES"/>
      <sheetName val="시운전연료"/>
      <sheetName val="22단헾"/>
      <sheetName val="상 부"/>
      <sheetName val="차선도색현황"/>
      <sheetName val="단가적용(터널)"/>
      <sheetName val="단위가격_할증"/>
      <sheetName val="전선_및_전선ࠝ"/>
      <sheetName val="연동내역서"/>
      <sheetName val="일위대가 "/>
      <sheetName val="제"/>
      <sheetName val="총괄집䠄ᡏ"/>
      <sheetName val="산출2-기기동력"/>
      <sheetName val="통신단가조사"/>
      <sheetName val="105,106,107동"/>
      <sheetName val="수로교총재료齘_x0013_"/>
      <sheetName val="산출및내역"/>
      <sheetName val="내역전기"/>
      <sheetName val="적용(기尜_x0013_"/>
      <sheetName val="1-11조직표"/>
      <sheetName val="96.12"/>
      <sheetName val="22단丵"/>
      <sheetName val="SLIDES"/>
      <sheetName val="광혁기성"/>
      <sheetName val="정산입력"/>
      <sheetName val="전력"/>
      <sheetName val="eq_data"/>
      <sheetName val="품셈집계표"/>
      <sheetName val="자재조사표"/>
      <sheetName val="일반부표집계표"/>
      <sheetName val="매출단가"/>
      <sheetName val="M-EQPT-Z"/>
      <sheetName val="현장대리인계"/>
      <sheetName val="2000,_x0010__x0000_退˘踇"/>
      <sheetName val="조경"/>
      <sheetName val="2000,_x0010__x0000_蒘Ȭ踇"/>
      <sheetName val="2000,_x0000__x0000_ᓐ_x0000__x0000_"/>
      <sheetName val="2000,_x0000__x0000_︸_x0000__x0000_"/>
      <sheetName val="2000,_x0000__x0000_Ẩ_x0000__x0000_"/>
      <sheetName val="2000,到_x0016_剼_x0016_徸"/>
      <sheetName val="2000,徸⽝_x0005__x0000_"/>
      <sheetName val="1호인버트수량"/>
      <sheetName val="석축설면"/>
      <sheetName val="법면단"/>
      <sheetName val="copy"/>
      <sheetName val="서식"/>
      <sheetName val="2000,咘೿踇⽟_x0000_"/>
      <sheetName val="2000,ﳨǬ踇⾣_x0000_"/>
      <sheetName val="실행변경(1차)"/>
      <sheetName val="2000,缈,罌,헾"/>
      <sheetName val="2000,薸!藼!헾"/>
      <sheetName val="2000,螨_x0013_蟬_x0013_헾"/>
      <sheetName val="E.P.T수량산출서"/>
      <sheetName val="2000,午_x0013_꾈ૂ䡲"/>
      <sheetName val="2000,午_x0013_ॢ䡲"/>
      <sheetName val="동원인원"/>
      <sheetName val="SANBAISU"/>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견적堀᎟"/>
      <sheetName val="4렀቟԰"/>
      <sheetName val="4︀ᇕ԰"/>
      <sheetName val="자재조사표(참고용)"/>
      <sheetName val="접지1종"/>
      <sheetName val="제품"/>
      <sheetName val="참조M"/>
      <sheetName val="BOX 본체"/>
      <sheetName val="포장공자재집계표"/>
      <sheetName val="3련 B姨#"/>
      <sheetName val="경로,구간현황"/>
      <sheetName val="시가지우회도로공내역서"/>
      <sheetName val="1_설계기준"/>
      <sheetName val="Pier 3"/>
      <sheetName val="NAI"/>
      <sheetName val="자탐수량산출서"/>
      <sheetName val="예산"/>
      <sheetName val="회사99"/>
      <sheetName val="CAPVC"/>
      <sheetName val="방배동내역(리라)"/>
      <sheetName val="건축공사집계표"/>
      <sheetName val="방배동내역 (총괄)"/>
      <sheetName val="부대공사총괄"/>
      <sheetName val="변수2"/>
      <sheetName val="저항"/>
      <sheetName val="일반수량집계"/>
      <sheetName val="OCM"/>
      <sheetName val="사용자정의"/>
      <sheetName val="제품표준규격"/>
      <sheetName val="전기설계변경"/>
      <sheetName val="AH-1 "/>
      <sheetName val="OHU"/>
      <sheetName val="형식별 개략공사비"/>
      <sheetName val="01_ 원가계산서"/>
      <sheetName val="작성"/>
      <sheetName val="CAT_5"/>
      <sheetName val="등록׃】"/>
      <sheetName val="등록_x0010__x0000_"/>
      <sheetName val="PART_DISCOUNT"/>
      <sheetName val="등록_x0000__x0000_"/>
      <sheetName val="민감도"/>
      <sheetName val="RAHMEN"/>
      <sheetName val="소상 &quot;1&quot;"/>
      <sheetName val="적점"/>
      <sheetName val="Cost bd-&quot;A&quot;"/>
      <sheetName val="Macro(AT)"/>
      <sheetName val="CALCULATION"/>
      <sheetName val="원가총괄"/>
      <sheetName val="매입세율"/>
      <sheetName val="회로내역(승인)"/>
      <sheetName val="IBASE"/>
      <sheetName val="»êÃ렀䡟ԯ_x0000_缀"/>
      <sheetName val="»êÃ︀ᇕ԰_x0000_缀"/>
      <sheetName val="갈현동"/>
      <sheetName val="예산대비"/>
      <sheetName val="4/_x0000_䠀"/>
      <sheetName val="4쌇栅/"/>
      <sheetName val="4က_x0000_က"/>
      <sheetName val="증栀ᙿ가"/>
      <sheetName val="수안보-헾】_x0005__x0000_"/>
      <sheetName val="국공유지및사유지"/>
      <sheetName val="총괄-1"/>
      <sheetName val="이토변실(A3-LINE)"/>
      <sheetName val="9509"/>
      <sheetName val="일위목차"/>
      <sheetName val="견적사양비교표"/>
      <sheetName val="시설물기초"/>
      <sheetName val="송전재료비"/>
      <sheetName val="FIN TUBE"/>
      <sheetName val="HED. &amp; PIPE"/>
      <sheetName val="PUMP SHT"/>
      <sheetName val="FEXS"/>
      <sheetName val="한전고리-을"/>
      <sheetName val=" ｹ-ﾌﾞﾙ"/>
      <sheetName val="MW-BM"/>
      <sheetName val="암거공"/>
      <sheetName val="평가내역"/>
      <sheetName val="직접인건비"/>
      <sheetName val="2.2.2입적표"/>
      <sheetName val="접속도로"/>
      <sheetName val="-15.0"/>
      <sheetName val="사리부설"/>
      <sheetName val="1월"/>
      <sheetName val="임대견적서"/>
      <sheetName val="36신丵〒_x0005_"/>
      <sheetName val="물량집계"/>
      <sheetName val="단가조사표"/>
      <sheetName val="설계내역서(기계)"/>
      <sheetName val="현장설က_x0000_蠀ᛟ"/>
      <sheetName val="학생내역"/>
      <sheetName val="기성내역"/>
      <sheetName val="환"/>
      <sheetName val="적용기준표(98년상반기)"/>
      <sheetName val="예산내역서"/>
      <sheetName val="설계명세_x0005_"/>
      <sheetName val="DATA 입᠒ᎍ"/>
      <sheetName val="가계부"/>
      <sheetName val="제품목록"/>
      <sheetName val="매입매출관리"/>
      <sheetName val="설계명세_x0000_"/>
      <sheetName val="설계명세揄"/>
      <sheetName val="설계명세䡲"/>
      <sheetName val="적용토목"/>
      <sheetName val="명세"/>
      <sheetName val="견적서(1)"/>
      <sheetName val="2234"/>
      <sheetName val="조립1부실적"/>
      <sheetName val="5월"/>
      <sheetName val="능률"/>
      <sheetName val="Despacho (c.civil)"/>
      <sheetName val="1을"/>
      <sheetName val="감가상각"/>
      <sheetName val="인원"/>
      <sheetName val="견적의ᰀ፜"/>
      <sheetName val="사각맨᠜"/>
      <sheetName val="공기԰_x0000_缀"/>
      <sheetName val="설계睮め_x0005_"/>
      <sheetName val="사각맨0"/>
      <sheetName val="오억미만"/>
      <sheetName val="사각맨퀀"/>
      <sheetName val="사각맨堀"/>
      <sheetName val="사각맨䈀"/>
      <sheetName val="CF"/>
      <sheetName val="A 견적"/>
      <sheetName val="전기일위목록"/>
      <sheetName val="RE9604"/>
      <sheetName val="거푸집물량"/>
      <sheetName val="자재비"/>
      <sheetName val="UPDATA"/>
      <sheetName val="원가계산서(남측)"/>
      <sheetName val="제조 경영"/>
      <sheetName val="금광1터널"/>
      <sheetName val="G.R300경비"/>
      <sheetName val="세부狇譈"/>
      <sheetName val="사각맨ﻇ"/>
      <sheetName val="몰탈재븧܊"/>
      <sheetName val="견적의"/>
      <sheetName val="견적의烇彰"/>
      <sheetName val="토공집계표"/>
      <sheetName val="하도급선정의뢰서(습식공_x0000__x0000_"/>
      <sheetName val="앉음벽 (2)"/>
      <sheetName val="L-type"/>
      <sheetName val="2터널시점"/>
      <sheetName val="기본"/>
      <sheetName val="짉譥"/>
      <sheetName val="ᣉᎍ"/>
      <sheetName val="일위산출"/>
      <sheetName val="Oper Amount"/>
      <sheetName val="금액내렀቟"/>
      <sheetName val="금액내԰_x0000_"/>
      <sheetName val="E총"/>
      <sheetName val="성내동"/>
      <sheetName val="공종목록표"/>
      <sheetName val="인부임"/>
      <sheetName val="인원계획"/>
      <sheetName val="시행예산"/>
      <sheetName val="자압1"/>
      <sheetName val="조경내역"/>
      <sheetName val="물墸᎟鰀"/>
      <sheetName val="화재 탐지_x0005__x0000_"/>
      <sheetName val="단가비교표_공통1"/>
      <sheetName val="전신환매도徸"/>
      <sheetName val="업체별기성내역"/>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의정부문예회관변경내역"/>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貭♘"/>
      <sheetName val="기계실"/>
      <sheetName val="산#2-1 (2)"/>
      <sheetName val="일위대가(건축)"/>
      <sheetName val="골재산출"/>
      <sheetName val="자재목록표"/>
      <sheetName val="2002상반기노임기준"/>
      <sheetName val="단중聀"/>
      <sheetName val="예산조서(무선)"/>
      <sheetName val="사급자재총괄"/>
      <sheetName val="당정동경상이수"/>
      <sheetName val="당정동공통이수"/>
      <sheetName val="예산M11A"/>
      <sheetName val="APT"/>
      <sheetName val="WING3"/>
      <sheetName val=" 냉각수펌프"/>
      <sheetName val="구분자"/>
      <sheetName val="구성1"/>
      <sheetName val="구성2"/>
      <sheetName val="구성3"/>
      <sheetName val="구성4"/>
      <sheetName val="69.03%"/>
      <sheetName val="변경내역100%"/>
      <sheetName val="변경내역98%"/>
      <sheetName val="변경내역96%"/>
      <sheetName val="변경내역92%"/>
      <sheetName val="변경내역88%"/>
      <sheetName val="변경내역84.52%"/>
      <sheetName val="소운반"/>
      <sheetName val="공종구간"/>
      <sheetName val="산출0"/>
      <sheetName val="5.공종별尜_x0013_層_x0013_闰"/>
      <sheetName val="평3"/>
      <sheetName val="2.펌프장(사급자재)"/>
      <sheetName val="A1_본체_수량산출서"/>
      <sheetName val="내역총괄"/>
      <sheetName val="역T형옹벽(3.0)"/>
      <sheetName val="내역서(삼호)"/>
      <sheetName val="지하1층"/>
      <sheetName val="공비대䠚"/>
      <sheetName val="금액내㔀቎"/>
      <sheetName val="옹벽기초자료"/>
      <sheetName val="본사인상전"/>
      <sheetName val="단가산출-기,교"/>
      <sheetName val="당사"/>
      <sheetName val="내역총괄2"/>
      <sheetName val="내역총괄3"/>
      <sheetName val="가중치"/>
      <sheetName val="주식"/>
      <sheetName val="0001(arch)"/>
      <sheetName val="FO"/>
      <sheetName val="Summary Sheet"/>
      <sheetName val="일위대가내역"/>
      <sheetName val="대전-교대(A1-A2)"/>
      <sheetName val="만수배관단가"/>
      <sheetName val="FRP배관단가(만수)"/>
      <sheetName val="건축토목내역"/>
      <sheetName val="금액집계"/>
      <sheetName val="단양 00 아파트-세부내역"/>
      <sheetName val="C1ㅇ"/>
      <sheetName val="STD"/>
      <sheetName val="물가대비표"/>
      <sheetName val="10월"/>
      <sheetName val="연면적"/>
      <sheetName val="991029UTP용 M.D.F"/>
      <sheetName val="현장점검 1"/>
      <sheetName val="상가을 "/>
      <sheetName val="3.사용전검사(1000KW이상)(본동-수정)"/>
      <sheetName val="계획예산입력자료"/>
      <sheetName val="3본사"/>
      <sheetName val="세부내역서"/>
      <sheetName val="간선"/>
      <sheetName val="전압"/>
      <sheetName val="조도"/>
      <sheetName val="동력"/>
      <sheetName val="가공2원도"/>
      <sheetName val="COL"/>
      <sheetName val="일(4)"/>
      <sheetName val="투입비"/>
      <sheetName val="1F"/>
      <sheetName val="11.자재단가"/>
      <sheetName val="손익계산서"/>
      <sheetName val="대차대조표"/>
      <sheetName val="폐토수익화 "/>
      <sheetName val="수량산출1"/>
      <sheetName val="수전기기DATA"/>
      <sheetName val="(전체발주,금회3차공사)내역서"/>
      <sheetName val="49"/>
      <sheetName val="정산내역서"/>
      <sheetName val="설계서"/>
      <sheetName val="98수금사업"/>
      <sheetName val="FRT_O"/>
      <sheetName val="FAB_I"/>
      <sheetName val="RING WALL"/>
      <sheetName val="공사비PK5월"/>
      <sheetName val="간접비(1)"/>
      <sheetName val="터널(토공)"/>
      <sheetName val="리터팬내장형"/>
      <sheetName val="내역총괄표"/>
      <sheetName val="5차설계"/>
      <sheetName val="경비산출"/>
      <sheetName val="FUSE_MCB"/>
      <sheetName val="full (2)"/>
      <sheetName val="BREAKDOWN"/>
      <sheetName val="REINF."/>
      <sheetName val="IPS0823"/>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산출목록표"/>
      <sheetName val="수원공"/>
      <sheetName val="입고장부 (4)"/>
      <sheetName val="DATA-UPS"/>
      <sheetName val="건설장비기초단가"/>
      <sheetName val="샘플표지"/>
      <sheetName val="토공 total"/>
      <sheetName val="일반맨홀수량집계(A-7 LINE)"/>
      <sheetName val="옹벽1"/>
      <sheetName val="찍기"/>
      <sheetName val="공종별 집계"/>
      <sheetName val="일위(PN)"/>
      <sheetName val="Macro"/>
      <sheetName val="산출"/>
      <sheetName val="9-1차이내역."/>
      <sheetName val="Sheet22"/>
      <sheetName val="총괄표(1)"/>
      <sheetName val="공종별집계표"/>
      <sheetName val="부산4"/>
      <sheetName val="계약표지"/>
      <sheetName val="내역서-전체낙찰율"/>
      <sheetName val="개봉3동하수관"/>
      <sheetName val="일위대가-1"/>
      <sheetName val="장비부하"/>
      <sheetName val="조도계산(가로등NEW)"/>
      <sheetName val="내역5"/>
      <sheetName val="역간(덕_동)"/>
      <sheetName val="역간(의-덕)"/>
      <sheetName val="골조"/>
      <sheetName val="단가대비표(SYS)"/>
      <sheetName val="제조노임"/>
      <sheetName val="변품8-37"/>
      <sheetName val="참조(2)"/>
      <sheetName val="현장일보"/>
      <sheetName val="보집계표"/>
      <sheetName val="월말"/>
      <sheetName val="원본(갑지)"/>
      <sheetName val="ISBL-CIV"/>
      <sheetName val="단가대비"/>
      <sheetName val="99 조정금액"/>
      <sheetName val="전류"/>
      <sheetName val="포장절단"/>
      <sheetName val="일위단가"/>
      <sheetName val="일위(설)"/>
      <sheetName val="전기공사일위대가"/>
      <sheetName val="일위대가표_(2)"/>
      <sheetName val="General_Data"/>
      <sheetName val="5호광장_(만점)"/>
      <sheetName val="인천국제_(만점)_(2)"/>
      <sheetName val="설_계"/>
      <sheetName val="방음벽_기초_일반수량"/>
      <sheetName val="I_설계조건"/>
      <sheetName val="설산1_나"/>
      <sheetName val="sum1_(2)"/>
      <sheetName val="원가계산서_(총괄)"/>
      <sheetName val="원가계산서_(건축)"/>
      <sheetName val="Site_Expenses"/>
      <sheetName val="제원_설계조건"/>
      <sheetName val="노원열병합__건축공사기성내역서"/>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조도계산서_(도서)"/>
      <sheetName val="단면_(2)"/>
      <sheetName val="3-1_CB"/>
      <sheetName val="90_03실행_"/>
      <sheetName val="3_공통공사대비"/>
      <sheetName val="º¹±¸·®»êÁ¤_¹×_Àü¿ëÈ¸¼±_»ç¿ë"/>
      <sheetName val="4¿ù_½ÇÀûÃßÁ¤(°ÇÃà+Åä¸ñ)"/>
      <sheetName val="4¿ù_½ÇÀûÃßÁ¤(°ÇÃà)"/>
      <sheetName val="2000_11¿ù¼³°è³»¿ª"/>
      <sheetName val="Àü¼±_¹×_Àü¼±°ü"/>
      <sheetName val="ÁØ°Ë_³»¿ª¼­"/>
      <sheetName val="¼ö¸ñµ¥ÀÌÅ¸_"/>
      <sheetName val="º¯¾Ð±â_¹×_¹ßÀü±â_¿ë·®"/>
      <sheetName val="1_¼öÀÎÅÍ³Î"/>
      <sheetName val="외주대비_-석축"/>
      <sheetName val="외주대비-구조물_(2)"/>
      <sheetName val="견적표지_(3)"/>
      <sheetName val="CABLE_SIZE-3"/>
      <sheetName val="일위대가_집계표"/>
      <sheetName val="ITB_COST"/>
      <sheetName val="노무비_근거"/>
      <sheetName val="design_criteria"/>
      <sheetName val="plan&amp;section_of_foundation"/>
      <sheetName val="단가표_"/>
      <sheetName val="공사비_내역_(가)"/>
      <sheetName val="임시급식_(2)"/>
      <sheetName val="unit_4"/>
      <sheetName val="Summary_Sheets"/>
      <sheetName val="5_정산서"/>
      <sheetName val="맨홀물량"/>
      <sheetName val="열차제어동"/>
      <sheetName val="전기성능동"/>
      <sheetName val="차량시스템인자"/>
      <sheetName val="차량부품동"/>
      <sheetName val="신.분"/>
      <sheetName val="96노임기준"/>
      <sheetName val="시중노임(공사)"/>
      <sheetName val="기성공제요청서"/>
      <sheetName val="하도기성내역 수정"/>
      <sheetName val="기성공제 동의서"/>
      <sheetName val="기성공제 합의서(쓰레기처리비)"/>
      <sheetName val="암거"/>
      <sheetName val="정보"/>
      <sheetName val="간접경상비"/>
      <sheetName val="현대물량"/>
      <sheetName val="한화 둔산 내역서"/>
      <sheetName val="적격점수&lt;300억미만&gt;"/>
      <sheetName val="간이영수증"/>
      <sheetName val="Ⅴ-2.공종별내역"/>
      <sheetName val="가로등제어반 설치공사(수량)"/>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미드수량"/>
      <sheetName val="pbs_lambda"/>
      <sheetName val="Matériel embarqué PVC"/>
      <sheetName val="내역(정지)"/>
      <sheetName val="기지국"/>
      <sheetName val="약전닥트"/>
      <sheetName val="건축부하"/>
      <sheetName val="4월"/>
      <sheetName val="8월"/>
      <sheetName val="12월"/>
      <sheetName val="2월"/>
      <sheetName val="7월"/>
      <sheetName val="6월"/>
      <sheetName val="3월"/>
      <sheetName val="11월"/>
      <sheetName val="9월"/>
      <sheetName val="교실"/>
      <sheetName val="꣈፺"/>
      <sheetName val="¼ö·®»êÃÈ"/>
      <sheetName val="저፺"/>
      <sheetName val="¼ö·®»êÃX"/>
      <sheetName val="壈᎟"/>
      <sheetName val="쀀ፐ"/>
      <sheetName val="죈፺"/>
      <sheetName val="惈፵"/>
      <sheetName val="내역서 "/>
      <sheetName val="48신설수량"/>
      <sheetName val="품셈(기초)"/>
      <sheetName val="대가단최종"/>
      <sheetName val="부丵〒"/>
      <sheetName val="부司2"/>
      <sheetName val="성원계약"/>
      <sheetName val="2000.11¿ù¼³餀㢘ԯ_x0000_缀_x0000_"/>
      <sheetName val="총괄집렇♑"/>
      <sheetName val="아산경희980422"/>
      <sheetName val="대비표"/>
      <sheetName val="총괄집桶青"/>
      <sheetName val="01상노임"/>
      <sheetName val="Instruction"/>
      <sheetName val="22단가(철完9"/>
      <sheetName val="지질조사"/>
      <sheetName val="T1"/>
      <sheetName val="총체보활공정표"/>
      <sheetName val="1차배부(JB포함)"/>
      <sheetName val="원내역서 그대로"/>
      <sheetName val="설계내역일위"/>
      <sheetName val="969910( R)"/>
      <sheetName val="전장품(관리용)"/>
      <sheetName val="박스토공"/>
      <sheetName val="남대문빌딩"/>
      <sheetName val="PUMP"/>
      <sheetName val="각종장비전압강하계산"/>
      <sheetName val="거래명세서"/>
      <sheetName val="3.설계예산내역서(예산서)"/>
      <sheetName val="2.예정공정표"/>
      <sheetName val="4.설계예산내역서"/>
      <sheetName val="6.관급자재조서"/>
      <sheetName val="사업성분석"/>
      <sheetName val="22신설수량"/>
      <sheetName val="계약원가"/>
      <sheetName val="인공산출"/>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준설량산정표"/>
      <sheetName val="22-1소단"/>
      <sheetName val="22-2M단"/>
      <sheetName val="01하반기노임"/>
      <sheetName val="울진항공등화 내역서"/>
      <sheetName val="단가견적조사표"/>
      <sheetName val="안정검토(온1)"/>
      <sheetName val="공무공A"/>
      <sheetName val="36신설수翇"/>
      <sheetName val="36신설수︀"/>
      <sheetName val="견적꓀᥻"/>
      <sheetName val="수안보-_x0005__x0000__x0000_"/>
      <sheetName val="36신설수Ç"/>
      <sheetName val="36신설수資"/>
      <sheetName val="공사비증감"/>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내역서(기성청구)"/>
      <sheetName val="위치"/>
      <sheetName val="공작물조직표(용배수)"/>
      <sheetName val="날개수량1.5"/>
      <sheetName val="투찰가"/>
      <sheetName val="구조대가"/>
      <sheetName val="포설대가1"/>
      <sheetName val="부대대가"/>
      <sheetName val="철근총괄집계표"/>
      <sheetName val="홈통받이수량"/>
      <sheetName val="공통가설공사"/>
      <sheetName val="공사수행방안"/>
      <sheetName val=" 토목 처리장도급내역서 "/>
      <sheetName val="Data2"/>
      <sheetName val="공사착공계"/>
      <sheetName val="참조 DATA"/>
      <sheetName val="spec"/>
      <sheetName val="program"/>
      <sheetName val="studbolt no."/>
      <sheetName val="studbolt size"/>
      <sheetName val="item sort no"/>
      <sheetName val="정보매체A동"/>
      <sheetName val="기준"/>
      <sheetName val="파이프"/>
      <sheetName val="8__안정검토"/>
      <sheetName val="철근량_검토"/>
      <sheetName val="기술자료_(연수)"/>
      <sheetName val="실행비교"/>
      <sheetName val="지입재료비"/>
      <sheetName val="산출명세서"/>
      <sheetName val="적요"/>
      <sheetName val="조정내역"/>
      <sheetName val="조정_x0014__x0008_"/>
      <sheetName val="_x0000__x0008__x0000__x0008__x0000__x0006__x0000__x0004_"/>
      <sheetName val="상가지급현황"/>
      <sheetName val="D-3109"/>
      <sheetName val="부하"/>
      <sheetName val="도체종-상수표"/>
      <sheetName val="SRC-B3U2"/>
      <sheetName val="초기화면1"/>
      <sheetName val="13LPMCC"/>
      <sheetName val="sub"/>
      <sheetName val="마장"/>
      <sheetName val="3_바닥판설계1"/>
      <sheetName val="Piping_Design_Data"/>
      <sheetName val="H_PILE수량"/>
      <sheetName val="7_1유효폭"/>
      <sheetName val="Ampecity_Data"/>
      <sheetName val="BASIC_(2)"/>
      <sheetName val="중기조종사_단위단가"/>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산재_안전"/>
      <sheetName val="노무비_경비"/>
      <sheetName val="소상_&quot;1&quot;"/>
      <sheetName val="개요입력"/>
      <sheetName val="수량기준"/>
      <sheetName val="단가기준"/>
      <sheetName val="40총괄"/>
      <sheetName val="40집계"/>
      <sheetName val="결재판"/>
      <sheetName val="사다리"/>
      <sheetName val="변경총괄지(1)"/>
      <sheetName val="기계경비(旉る_x0000__x0000_"/>
      <sheetName val="기계경비(贘_x0013_짘ࣅ"/>
      <sheetName val="파형강관집계"/>
      <sheetName val="성곽내역서"/>
      <sheetName val="MANUFACTORY"/>
      <sheetName val="16-1"/>
      <sheetName val="장비당단가 (1)"/>
      <sheetName val="일위대가서식"/>
      <sheetName val="일위대가양식"/>
      <sheetName val="O＆P"/>
      <sheetName val="결재판(삭제하지말아주세요)"/>
      <sheetName val="케이블"/>
      <sheetName val="유첨䈀ᅪ"/>
      <sheetName val="토공,기초"/>
      <sheetName val="자재 단가표"/>
      <sheetName val="주간계획"/>
      <sheetName val="PIPING"/>
      <sheetName val="선택"/>
      <sheetName val="총괄원가 "/>
      <sheetName val="TG9504"/>
      <sheetName val="1995년 섹터별 매출"/>
      <sheetName val="ROOF(ALKALI)"/>
      <sheetName val="master(total)"/>
      <sheetName val="99년신청"/>
      <sheetName val="대가목록"/>
      <sheetName val="아수배전(1회)"/>
      <sheetName val="인건비_조사"/>
      <sheetName val="일위1"/>
      <sheetName val="공사설계서"/>
      <sheetName val="OZ049E"/>
      <sheetName val="층"/>
      <sheetName val="배수내역(총수량)"/>
      <sheetName val="3련 B_x0005__x0000_"/>
      <sheetName val="기성수금(단단위)"/>
      <sheetName val="원가매출(단단위)"/>
      <sheetName val="적용건축"/>
      <sheetName val="설치 일위대가(4԰_x0000_缀_x0000__x0000__x0000_"/>
      <sheetName val="프로젝트"/>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21301동"/>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주beam"/>
      <sheetName val="음봉방향"/>
      <sheetName val="자료(통합)"/>
      <sheetName val="발주내역"/>
      <sheetName val="제3장 기술업무"/>
      <sheetName val="대포2교접속"/>
      <sheetName val="일반전기C"/>
      <sheetName val="POOM_MOTO"/>
      <sheetName val="기초코徸"/>
      <sheetName val="예산조서(︀ᇕ԰"/>
      <sheetName val="205동"/>
      <sheetName val="과세면세표"/>
      <sheetName val="PARAMETER"/>
      <sheetName val="세부내역(직접인건비)"/>
      <sheetName val="사통"/>
      <sheetName val="현장지䀀ኀ㠀ኃ"/>
      <sheetName val="건축원가"/>
      <sheetName val="집계(세부총괄)"/>
      <sheetName val="2000년하반기"/>
      <sheetName val="물가변동잔여물량세부내역서"/>
      <sheetName val="신규(방류시설)"/>
      <sheetName val="덤프트럭계수"/>
      <sheetName val="카메라"/>
      <sheetName val="미지급내역"/>
      <sheetName val="집계표(육상)"/>
      <sheetName val="102역사"/>
      <sheetName val="1.취수장"/>
      <sheetName val="상-교대(A1-A2)"/>
      <sheetName val="첨부1"/>
      <sheetName val="재료표"/>
      <sheetName val="금액결揄"/>
      <sheetName val="공사비 내역"/>
      <sheetName val="매입내역 "/>
      <sheetName val="거래처별지출내역"/>
      <sheetName val="2000_x0005__x0000__x0000_"/>
      <sheetName val="㩷"/>
      <sheetName val="렀ⵘ"/>
      <sheetName val="֭_x0000_"/>
      <sheetName val="Param"/>
      <sheetName val="입찰보Ⳡ"/>
      <sheetName val="자재표"/>
      <sheetName val="총(철거)"/>
      <sheetName val="RangeObject"/>
      <sheetName val="분뇨"/>
      <sheetName val="등록자료"/>
      <sheetName val="입력정보"/>
      <sheetName val="H-pile(250x250)"/>
      <sheetName val="H-pile(298x299)"/>
      <sheetName val="쌍송교"/>
      <sheetName val="방음벽기초(H_xd8d4_ㆂᰀㆃ"/>
      <sheetName val="일위대가(원본)"/>
      <sheetName val="입찰준비계획안(부대)"/>
      <sheetName val="입찰준비계획안(외주)"/>
      <sheetName val="입찰준비계획안(기타견적)"/>
      <sheetName val="장항선4공구직접비집계"/>
      <sheetName val="공사기본내용입력"/>
      <sheetName val="원하도급내역서(당초)"/>
      <sheetName val="용수간선"/>
      <sheetName val="노무비(첨부4-4)"/>
      <sheetName val="일반부표"/>
      <sheetName val="왕십리방향"/>
      <sheetName val="TYPE1"/>
      <sheetName val="철근량"/>
      <sheetName val="자금청구"/>
      <sheetName val="︀ᇕ"/>
      <sheetName val="怀፵"/>
      <sheetName val="주사무실︀ᇕ"/>
      <sheetName val="주사무실ꠀ፺"/>
      <sheetName val="BOX ꠀ፺"/>
      <sheetName val="㗈቎"/>
      <sheetName val="¼ö·®»êÃ¨"/>
      <sheetName val="주관사_x0000_"/>
      <sheetName val="주관사提"/>
      <sheetName val="주관사㌈"/>
      <sheetName val="주관사㧨"/>
      <sheetName val="gvl"/>
      <sheetName val="전부인쇄"/>
      <sheetName val="1.외주공사"/>
      <sheetName val="2.직영공사"/>
      <sheetName val="첨부"/>
      <sheetName val="계산DATA입력"/>
      <sheetName val="계좌번호"/>
      <sheetName val="품종별월계"/>
      <sheetName val="청하배수"/>
      <sheetName val="다곡2교"/>
      <sheetName val="정화조"/>
      <sheetName val="원가집계"/>
      <sheetName val="견적시담(송포2공구)"/>
      <sheetName val="교량전기"/>
      <sheetName val="금융비용"/>
      <sheetName val="파이프류"/>
      <sheetName val="점검내역서(data) (2)"/>
      <sheetName val="2.주요계수총괄"/>
      <sheetName val="하부철근수량"/>
      <sheetName val="입찰사유서 제4공종 (흙깎기)"/>
      <sheetName val="D16"/>
      <sheetName val="D25"/>
      <sheetName val="D22"/>
      <sheetName val="자판실행"/>
      <sheetName val="단위세대물량"/>
      <sheetName val="낙찰표"/>
      <sheetName val="변경품셈"/>
      <sheetName val="WIND-EQ"/>
      <sheetName val="OCT.FDN"/>
      <sheetName val="기성내역서"/>
      <sheetName val="PAD TR보호대기초"/>
      <sheetName val="가로등기초"/>
      <sheetName val="HANDHOLE(2)"/>
      <sheetName val="N頀ᚃ"/>
      <sheetName val="N"/>
      <sheetName val="AHU집계"/>
      <sheetName val="공조기휀"/>
      <sheetName val="계양가시설"/>
      <sheetName val="삼성전기"/>
      <sheetName val="B부대공"/>
      <sheetName val="분양가격표"/>
      <sheetName val="일목"/>
      <sheetName val="기준표"/>
      <sheetName val="보호공"/>
      <sheetName val="º¯°æ»çÀþ"/>
      <sheetName val="제수변︀ᇕ"/>
      <sheetName val="결과조Ⴚ"/>
      <sheetName val="결과조º"/>
      <sheetName val="º¯°æ»çÀ¸"/>
      <sheetName val="º¯°æ»çÀ5"/>
      <sheetName val="º¯°æ»çÀ "/>
      <sheetName val="제수변﹔ᇕ"/>
      <sheetName val="º¯°æ»çÀB"/>
      <sheetName val="단가일䊱"/>
      <sheetName val="K1자재(3차등)"/>
      <sheetName val="전체내ﰀ⁗"/>
      <sheetName val="제수변䊱ᅪ"/>
      <sheetName val="A(Rev.3)"/>
      <sheetName val="부총"/>
      <sheetName val="재료단가"/>
      <sheetName val="원가계墬ᥓ"/>
      <sheetName val="원가계Ⴌ_x0000_"/>
      <sheetName val="관로토공집계표"/>
      <sheetName val="토 적 표"/>
      <sheetName val="3회기성헾】"/>
      <sheetName val="변경비교헾】"/>
      <sheetName val="횡배위치"/>
      <sheetName val="계산중"/>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공리공제"/>
      <sheetName val="자재ᰀ፜搀"/>
      <sheetName val="발전기"/>
      <sheetName val="GEN"/>
      <sheetName val="부대공집계표"/>
      <sheetName val="관일"/>
      <sheetName val="노무비(DB)_이후 출력XXXXXX"/>
      <sheetName val="3회기성䃸〒"/>
      <sheetName val="3회기성_x0005__x0000_"/>
      <sheetName val="3회기성吸("/>
      <sheetName val="3회기성ⱂ⿌"/>
      <sheetName val="3회기성埀0"/>
      <sheetName val="철거산출헾】"/>
      <sheetName val="철거산출午_x0013_"/>
      <sheetName val="공정코드"/>
      <sheetName val="평균터파기고(1-2,ASP)"/>
      <sheetName val="남양주부대"/>
      <sheetName val="단위목헾"/>
      <sheetName val="산출내역(K2)"/>
      <sheetName val="전체제잡비"/>
      <sheetName val="지입집계"/>
      <sheetName val="용역비내역-진짜"/>
      <sheetName val="계림(함평)"/>
      <sheetName val="계림(장성)"/>
      <sheetName val="11+040(통로)"/>
      <sheetName val="일별1"/>
      <sheetName val="집행(2-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환률"/>
      <sheetName val="공사비명세서"/>
      <sheetName val="사용성검토"/>
      <sheetName val="PAC"/>
      <sheetName val="행거,슈,볼트,펌프,잡재"/>
      <sheetName val="을-ATYPE"/>
      <sheetName val="동력부하계산"/>
      <sheetName val="단가표 (2)"/>
      <sheetName val="안양동교 1안"/>
      <sheetName val="소각장스케줄"/>
      <sheetName val="단__가__대__비__표"/>
      <sheetName val="일__위__대__가__목__록"/>
      <sheetName val="페인트"/>
      <sheetName val="30신설일위대가"/>
      <sheetName val="30집계표"/>
      <sheetName val="지구단위계획"/>
      <sheetName val="00노임기준"/>
      <sheetName val="소일위대가코드표"/>
      <sheetName val="일위대가(가설԰"/>
      <sheetName val="TYPE집계표"/>
      <sheetName val="포쐀䑣"/>
      <sheetName val="포䠟⥏"/>
      <sheetName val="포䠠⥏"/>
      <sheetName val="포䈀㙪"/>
      <sheetName val="栍ᾆ"/>
      <sheetName val="Sheet16 (2)"/>
      <sheetName val="시초1교"/>
      <sheetName val="대구-교대(A1)"/>
      <sheetName val="C.배수관공"/>
      <sheetName val="ꀀ"/>
      <sheetName val="목표세부명세"/>
      <sheetName val="본사공가현황"/>
      <sheetName val="공정량산출내역서 "/>
      <sheetName val="제철"/>
      <sheetName val="조정금액결과표 (차수별)"/>
      <sheetName val="토공실행"/>
      <sheetName val="구간산출"/>
      <sheetName val="Ext. Stone-P"/>
      <sheetName val="원가계산하도"/>
      <sheetName val="단위_x0000__x0000_尀"/>
      <sheetName val="단위ࠀᎄ䰀"/>
      <sheetName val="단위倀❹缀"/>
      <sheetName val="단위耀ὡ"/>
      <sheetName val="변경실행(2차) "/>
      <sheetName val="호표"/>
      <sheetName val="B767"/>
      <sheetName val="0.갑지"/>
      <sheetName val="구의33고"/>
      <sheetName val="건축공사 집계표"/>
      <sheetName val="토공대가"/>
      <sheetName val="B.O.M"/>
      <sheetName val="화전내"/>
      <sheetName val="설변물량"/>
      <sheetName val="예비품"/>
      <sheetName val="제丵"/>
      <sheetName val="PW3"/>
      <sheetName val="PW4"/>
      <sheetName val="SC1"/>
      <sheetName val="PE"/>
      <sheetName val="PM"/>
      <sheetName val="TR"/>
      <sheetName val="금호산업"/>
      <sheetName val="총괄갑 "/>
      <sheetName val="견적정보"/>
      <sheetName val="5.동별횡주관경"/>
      <sheetName val="154TW"/>
      <sheetName val="수주실적0709"/>
      <sheetName val="제4절-1"/>
      <sheetName val="PANEL"/>
      <sheetName val="표 지"/>
      <sheetName val="일위(시설)"/>
      <sheetName val="조건입력"/>
      <sheetName val="조건입력(2)"/>
      <sheetName val="장비선정"/>
      <sheetName val="공통대가"/>
      <sheetName val="특기사항"/>
      <sheetName val="하도내역 (철콘)"/>
      <sheetName val="대가 (보완)"/>
      <sheetName val="토목원가계窨_x0013_"/>
      <sheetName val="신공항A-9헾】_x0005__x0000__x0000_"/>
      <sheetName val="기존구조물철거집계계표"/>
      <sheetName val="내역서(교량)전체"/>
      <sheetName val="장비경비"/>
      <sheetName val="건공실"/>
      <sheetName val="총괄집㸁䧾"/>
      <sheetName val="치수표"/>
      <sheetName val="허용전류-IEC DATA"/>
      <sheetName val="TYPE-U800"/>
      <sheetName val="배관내역"/>
      <sheetName val="POWER"/>
      <sheetName val="교대일반수량"/>
      <sheetName val="WO"/>
      <sheetName val="비용"/>
      <sheetName val="기둥"/>
      <sheetName val="저판(버림100)"/>
      <sheetName val="2.내역서"/>
      <sheetName val="적용환율"/>
      <sheetName val="대상공사(조달청)"/>
      <sheetName val="CRUDE RE-bar"/>
      <sheetName val="BID9697"/>
      <sheetName val="DS-최종"/>
      <sheetName val="PREFACE"/>
      <sheetName val="DATA-1"/>
      <sheetName val="간접총괄"/>
      <sheetName val="960318-1"/>
      <sheetName val="2006기계䈌ᅪ԰_x0000_缀"/>
      <sheetName val="배수관공"/>
      <sheetName val="기타공"/>
      <sheetName val="재원표"/>
      <sheetName val="FCU (2)"/>
      <sheetName val="장비분석"/>
      <sheetName val="석재장조사"/>
      <sheetName val="파일의이용"/>
      <sheetName val="유동표"/>
      <sheetName val="기성청구현황"/>
      <sheetName val="집"/>
      <sheetName val="JUCK֕_x0000_缀"/>
      <sheetName val="내역_FILE"/>
      <sheetName val="0"/>
      <sheetName val="전체실적"/>
      <sheetName val="도급FORM"/>
      <sheetName val="귀래방향"/>
      <sheetName val="운반비산정"/>
      <sheetName val="을 2"/>
      <sheetName val="을 1"/>
      <sheetName val="재1"/>
      <sheetName val="장비가동"/>
      <sheetName val="IN"/>
      <sheetName val="CT "/>
      <sheetName val="정거장"/>
      <sheetName val="길내기"/>
      <sheetName val="강관산출"/>
      <sheetName val="master(2차)"/>
      <sheetName val="내역통합"/>
      <sheetName val="성토도수로현황"/>
      <sheetName val="인수공규격"/>
      <sheetName val="구조물"/>
      <sheetName val="당사실시1"/>
      <sheetName val="하도급선정의뢰_x0000__x0000_螨_x0000__x0000__x0000_ۈ"/>
      <sheetName val="48전력선로일挔"/>
      <sheetName val="콘센트신설"/>
      <sheetName val="FWBS7000,8000"/>
      <sheetName val="ANALYSER"/>
      <sheetName val="ring wall thickness"/>
      <sheetName val="Change rate"/>
      <sheetName val="B3.PERSONEL-Ucret"/>
      <sheetName val="nomi "/>
      <sheetName val="공정표(전체)"/>
      <sheetName val="무전표"/>
      <sheetName val="NOTE ALL"/>
      <sheetName val="VXXXXXXX"/>
      <sheetName val="내역서(당초변경)"/>
      <sheetName val="2.조명기구철거(일괄철거분)"/>
      <sheetName val="대운반(철재)"/>
      <sheetName val="시점교대"/>
      <sheetName val="설계수량"/>
      <sheetName val="3.2.1 마루높이결정"/>
      <sheetName val="hvac(제어동)"/>
      <sheetName val="제품橂"/>
      <sheetName val="피스표"/>
      <sheetName val="산업개발안내서"/>
      <sheetName val="ATM기초철가"/>
      <sheetName val="작성양식"/>
      <sheetName val="품-(주)코①"/>
      <sheetName val="자재단가리스트"/>
      <sheetName val="공사내역(총괄)"/>
      <sheetName val="대보~세기"/>
      <sheetName val="8.수량산출 (2)"/>
      <sheetName val="일위대가표 (⠋ᡏ"/>
      <sheetName val="일위대가표 (䀀⅒"/>
      <sheetName val="ÀÏÀ§´ë°¡Ç¥(1@"/>
      <sheetName val="일위대가표 (ԯ_x0000_"/>
      <sheetName val="직원자료입력"/>
      <sheetName val="1,2,3,4,5단위수량"/>
      <sheetName val="배관단가조사서"/>
      <sheetName val="조견표"/>
      <sheetName val="관헾"/>
      <sheetName val="원가(1︀"/>
      <sheetName val="원가(1䠀"/>
      <sheetName val="관聈"/>
      <sheetName val="관_x0005_"/>
      <sheetName val="제수午_x0013_ὐ"/>
      <sheetName val="암거단위-1련"/>
      <sheetName val="수안보-墰5壼5"/>
      <sheetName val="5.3 단면가정"/>
      <sheetName val="시추주상도"/>
      <sheetName val="케이블트레이"/>
      <sheetName val="일위집계(기존)"/>
      <sheetName val="북제주-표지"/>
      <sheetName val="COVERSHEET"/>
      <sheetName val="[YES.XLS][YES.XLS]4/_x0000_䠀"/>
      <sheetName val="[YES.XLS][YES.XLS]4쌇栅/"/>
      <sheetName val="뚝토공"/>
      <sheetName val="05년"/>
      <sheetName val="내역서(총괄)"/>
      <sheetName val="공종별 집계표"/>
      <sheetName val="철콘집계"/>
      <sheetName val="5회기성03월"/>
      <sheetName val="공통가설_8"/>
      <sheetName val="아파트_9"/>
      <sheetName val="직접공사비집계표_7"/>
      <sheetName val="GTG TR PIT"/>
      <sheetName val="BLR-S"/>
      <sheetName val="당진1,2호기전선관설치및접지4차공사내역서-을지"/>
      <sheetName val="일위대가표(무)"/>
      <sheetName val="일위대가산출기초"/>
      <sheetName val="법면"/>
      <sheetName val="장비명"/>
      <sheetName val="cable-data"/>
      <sheetName val="keyword"/>
      <sheetName val="11"/>
      <sheetName val="1._x005f_x0018_변전설비"/>
      <sheetName val="Summary"/>
      <sheetName val="입렀"/>
      <sheetName val="입栀"/>
      <sheetName val="입ꠀ"/>
      <sheetName val="계정"/>
      <sheetName val="평균환율-USD"/>
      <sheetName val="인원동원계획"/>
      <sheetName val="BIDDING-SUM"/>
      <sheetName val="입︀"/>
      <sheetName val="품목납기"/>
      <sheetName val="시화점실행"/>
      <sheetName val=" 소방공사 산출근거"/>
      <sheetName val="YES.XLS"/>
      <sheetName val="2000.05"/>
      <sheetName val="물량증감"/>
      <sheetName val="9902"/>
      <sheetName val="환율"/>
      <sheetName val="적격"/>
      <sheetName val="DT"/>
      <sheetName val="롤러"/>
      <sheetName val="BH"/>
      <sheetName val="펌프차타설"/>
      <sheetName val="방음벽 기초_x0005__x0000__x0000__x0000_"/>
      <sheetName val="foxz"/>
      <sheetName val="실㔀቎԰"/>
      <sheetName val="실︀껕ԯ"/>
      <sheetName val="실ԯ_x0000_缀"/>
      <sheetName val="금리׉"/>
      <sheetName val="실頀▀_xdc00_"/>
      <sheetName val="제㗇"/>
      <sheetName val="주차구丵〒_x0005__x0000_"/>
      <sheetName val="역삼"/>
      <sheetName val="배수관연장산출서"/>
      <sheetName val="기초ա_x0000_"/>
      <sheetName val="물량尜"/>
      <sheetName val="토공,철콘"/>
      <sheetName val="변경비丵〒_x0005_"/>
      <sheetName val="물량丵"/>
      <sheetName val="AILC005"/>
      <sheetName val="AILC00_x0000_"/>
      <sheetName val="AILC00_x0010_"/>
      <sheetName val="우,오수"/>
      <sheetName val="팔당터널(1공구)"/>
      <sheetName val="card1"/>
      <sheetName val="흙쌓기도수로설치현황(1)"/>
      <sheetName val="식재-외주 (2)"/>
      <sheetName val="유효폭의 계산"/>
      <sheetName val="archi(본사)"/>
      <sheetName val="※참고자료※"/>
      <sheetName val="자(3.0m)"/>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자재노임단가"/>
      <sheetName val="크레인5ton"/>
      <sheetName val="단가산출-2"/>
      <sheetName val="기초수량-1"/>
      <sheetName val="단가산출-1"/>
      <sheetName val="단가 (2)"/>
      <sheetName val="작용하중산정"/>
      <sheetName val="6차2회변경내역서"/>
      <sheetName val="倀ᑙ"/>
      <sheetName val="1x"/>
      <sheetName val="栈᲋"/>
      <sheetName val="_xd810_᱓"/>
      <sheetName val="자재단가_x0005_"/>
      <sheetName val="물塠"/>
      <sheetName val="물徸"/>
      <sheetName val="guard(mac¸"/>
      <sheetName val="물嬼"/>
      <sheetName val="물闰"/>
      <sheetName val="guard(macð"/>
      <sheetName val="물呈"/>
      <sheetName val="guard(macH"/>
      <sheetName val="[YES.XLS][YES.XLS]신표司/"/>
      <sheetName val="변경비_x0000__x0000_Ѡ"/>
      <sheetName val="°ø»ç¿ø°¡°è牨-犬-"/>
      <sheetName val="전체내역갑지"/>
      <sheetName val="측구터파기공수량집계"/>
      <sheetName val="부대집계"/>
      <sheetName val="실행내역서 (조경)"/>
      <sheetName val="형틀공사"/>
      <sheetName val="주소록"/>
      <sheetName val="전체내ꀀፐ"/>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차압계산"/>
      <sheetName val="하수급견적대風"/>
      <sheetName val="하수급견적대肘"/>
      <sheetName val="부대芈+"/>
      <sheetName val="하수급견적대芈"/>
      <sheetName val="전체내︀嗕"/>
      <sheetName val="부대헾⼴"/>
      <sheetName val="하수급견적대飘"/>
      <sheetName val="일반토공견적"/>
      <sheetName val="전체내ꠀ፺"/>
      <sheetName val="원형측구(B-type)"/>
      <sheetName val="??????"/>
      <sheetName val="LKVL-CK-HT-GD1"/>
      <sheetName val="[YES.XLS][YES.XLS][YES.XLS]신표司/"/>
      <sheetName val="[YES.XLS]신표司/"/>
      <sheetName val="총괄분 설계서용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청 구"/>
      <sheetName val="Macro(부하)"/>
      <sheetName val="밀양노선별공사비명세서"/>
      <sheetName val="일위산출근거"/>
      <sheetName val="AIR_SHOWER(3인용)"/>
      <sheetName val="적격심사표"/>
      <sheetName val="선로정수계산"/>
      <sheetName val="실내건축일위대가"/>
      <sheetName val="산출근거1"/>
      <sheetName val="5.전사투자계획종함안"/>
      <sheetName val="기성신청"/>
      <sheetName val="방음벽 기초 일반헾】"/>
      <sheetName val="단가비교표 (계측제어)"/>
      <sheetName val="카렌스센터계량기설치공사"/>
      <sheetName val="EJ"/>
      <sheetName val="지입자재"/>
      <sheetName val="배전반용량계산"/>
      <sheetName val="세정탑 설계"/>
      <sheetName val="건축-물가변동"/>
      <sheetName val="기계설비-물가변동"/>
      <sheetName val="[YES.XLS][YES.XLS][YES.XLS]4/_x0000_䠀"/>
      <sheetName val="[YES.XLS][YES.XLS][YES.XLS]4쌇栅/"/>
      <sheetName val="품셈총괄표"/>
      <sheetName val="일반수량총괄집계"/>
      <sheetName val="교사기준면적(초등)"/>
      <sheetName val="토공및부대2차"/>
      <sheetName val="새공통"/>
      <sheetName val="3절_CheckList_구분"/>
      <sheetName val="적정성평가표(8번)(1순위)"/>
      <sheetName val="적정성평가표(12번)(6순위)"/>
      <sheetName val="기별(종합)"/>
      <sheetName val="비탈면보호공수량산출"/>
      <sheetName val="가옥조"/>
      <sheetName val="기계경비산출"/>
      <sheetName val="전력구구조물산근2구간"/>
      <sheetName val="1_x0005_"/>
      <sheetName val="도면자료제출일정"/>
      <sheetName val="시공계_x0005_"/>
      <sheetName val="변경비_x0005__x0000_"/>
      <sheetName val="교대시점"/>
      <sheetName val="8. 안_x0000__x0000__x0005_"/>
      <sheetName val="경비공통"/>
      <sheetName val="동원인원계획표"/>
      <sheetName val="총괄집ᨈꥬ"/>
      <sheetName val="총괄집_x0000__x0000_"/>
      <sheetName val="VS P-Q"/>
      <sheetName val="KSHAHU-6"/>
      <sheetName val="LANGUAGE"/>
      <sheetName val="전기내역서(총계)"/>
      <sheetName val="1-최종안"/>
      <sheetName val="사업분석-분양가결정"/>
      <sheetName val="내역서1"/>
      <sheetName val="지중자재단가"/>
      <sheetName val="#3_일위대가목록"/>
      <sheetName val="#2_일위대가목록"/>
      <sheetName val="할丵〒"/>
      <sheetName val="부하집계"/>
      <sheetName val="영구峤"/>
      <sheetName val="단가_x0005__x0000_"/>
      <sheetName val="영구_x0005_"/>
      <sheetName val="영구射"/>
      <sheetName val="영구嶄"/>
      <sheetName val="설계(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CATV"/>
      <sheetName val="견적 (2)"/>
      <sheetName val="수곡내역"/>
      <sheetName val="전체내역 (2)"/>
      <sheetName val="Formulas &amp; Tables"/>
      <sheetName val="PROCESS"/>
      <sheetName val="±âÀÚÀç´ëºñÇ¥"/>
      <sheetName val="¿¬°áÀÓ½Ã"/>
      <sheetName val="°ü±Þ"/>
      <sheetName val="일위대가 (PM)"/>
      <sheetName val="임시전기공사설계서"/>
      <sheetName val="포장재료집계표"/>
      <sheetName val="포장면적산출"/>
      <sheetName val="포장수량집계"/>
      <sheetName val="PIPE(UG)내역"/>
      <sheetName val="토적계산"/>
      <sheetName val="96 능제취입"/>
      <sheetName val="M+1"/>
      <sheetName val="광,철광석 사용량(2000)"/>
      <sheetName val="포,철광석 사용량(2000)"/>
      <sheetName val="91,92황산"/>
      <sheetName val="36+45-113-18+19+20I"/>
      <sheetName val="배수공1"/>
      <sheetName val="도급단가-아파트"/>
      <sheetName val="BREAKDOWN(철거설치)"/>
      <sheetName val="변경후원본2"/>
      <sheetName val="LABTOTAL"/>
      <sheetName val="COA-17"/>
      <sheetName val="C-18"/>
      <sheetName val="경성자금"/>
      <sheetName val="SUB일위대가"/>
      <sheetName val="평자재단가"/>
      <sheetName val="95년12월말"/>
      <sheetName val="토목(용인)"/>
      <sheetName val="비교1"/>
      <sheetName val="조명율"/>
      <sheetName val="상반기손익차2총괄"/>
      <sheetName val="DRAIN DRUM PIT D-301"/>
      <sheetName val="목록1"/>
      <sheetName val="목록2"/>
      <sheetName val="구조물공집계"/>
      <sheetName val="요약"/>
      <sheetName val="전체총괄"/>
      <sheetName val="dongia (2)"/>
      <sheetName val="gtrinh"/>
      <sheetName val="lam-moi"/>
      <sheetName val="chitiet"/>
      <sheetName val="giathanh1"/>
      <sheetName val="DONGIA"/>
      <sheetName val="thao-go"/>
      <sheetName val="TH XL"/>
      <sheetName val="VC"/>
      <sheetName val="Tiepdia"/>
      <sheetName val="CHITIET VL-NC"/>
      <sheetName val="세목별"/>
      <sheetName val="소개"/>
      <sheetName val="#REF!"/>
      <sheetName val="계열사현황종합"/>
      <sheetName val="basic_info"/>
      <sheetName val="총공사비"/>
      <sheetName val="INS-SHEET"/>
      <sheetName val="shtOpr"/>
      <sheetName val="증감䈀ᅪ"/>
      <sheetName val="CAL(1)."/>
      <sheetName val="원가계산(2)"/>
      <sheetName val="/_x0000_"/>
      <sheetName val="က_x0000_"/>
      <sheetName val="포장쌅"/>
      <sheetName val="예산내역"/>
      <sheetName val="총괄수지표"/>
      <sheetName val="9GN邷㭘"/>
      <sheetName val="¹׃】_x0000_"/>
      <sheetName val="토공총괄표"/>
      <sheetName val="1.3.1절점좌표"/>
      <sheetName val="1.1설계기준"/>
      <sheetName val="전등부하"/>
      <sheetName val="_x0005__x0006__x0008__x0003_"/>
      <sheetName val="_x0000_ _x0000__x0006__x0000__x0006_"/>
      <sheetName val="날개벽(좌,우=60도-4개)"/>
      <sheetName val="건0_x0000_蠀"/>
      <sheetName val="금0_x0000_䠀"/>
      <sheetName val="금蠣㡎耀"/>
      <sheetName val="투찰금액"/>
      <sheetName val="재료집계표3"/>
      <sheetName val="범용개발순소요비용"/>
      <sheetName val="산#3-1"/>
      <sheetName val="산#3-2"/>
      <sheetName val="배관BM(일반)"/>
      <sheetName val="산#3-2-2"/>
      <sheetName val="수출가격"/>
      <sheetName val="IBL-C"/>
      <sheetName val="Architecture Work"/>
      <sheetName val="5. 차단기 용량계산"/>
      <sheetName val="배수내역 (2)"/>
      <sheetName val="가공사"/>
      <sheetName val="6.2.1 지하차도 조도계산"/>
      <sheetName val="8공구 강재 수량"/>
      <sheetName val="EVALUATE물량산출서"/>
      <sheetName val="스라브"/>
      <sheetName val="Stem Footing"/>
      <sheetName val="자재수량"/>
      <sheetName val="보온자재단가표"/>
      <sheetName val="변경_x0005__x0006__x0004__x0004_"/>
      <sheetName val="_x0000__x0002__x0000__x0007__x0000__x0004__x0000__x0007__x0000_"/>
      <sheetName val="적용단가"/>
      <sheetName val="(14)전기품셈정산"/>
      <sheetName val="(12)전기경비"/>
      <sheetName val="8. _x0005__x0000__x0000_"/>
      <sheetName val="바이오"/>
      <sheetName val="잡철물"/>
      <sheetName val="일위대가1"/>
      <sheetName val="굴착현장"/>
      <sheetName val="新철폐복2"/>
      <sheetName val="新철폐복3"/>
      <sheetName val="남양내역"/>
      <sheetName val="도급내역서"/>
      <sheetName val="설계서(설치)"/>
      <sheetName val="지급자재대"/>
      <sheetName val="토목내역서"/>
      <sheetName val="05 BOX"/>
      <sheetName val="02 SLAB"/>
      <sheetName val="5."/>
      <sheetName val="12."/>
      <sheetName val="14."/>
      <sheetName val="13"/>
      <sheetName val="7."/>
      <sheetName val="8."/>
      <sheetName val="10."/>
      <sheetName val="전기단가조사서"/>
      <sheetName val="PI蒨9"/>
      <sheetName val="영창26"/>
      <sheetName val="변경내역"/>
      <sheetName val="(C)원내역"/>
      <sheetName val="겉장"/>
      <sheetName val="기성검사원"/>
      <sheetName val="율림"/>
      <sheetName val="화진"/>
      <sheetName val="가설(내부수평비계)"/>
      <sheetName val="건축물현장정리"/>
      <sheetName val="공통가설공사(공통)"/>
      <sheetName val="골재대"/>
      <sheetName val="운반비"/>
      <sheetName val="폐기물"/>
      <sheetName val="폐기물 (2)"/>
      <sheetName val="경로당내역건축"/>
      <sheetName val="노임단가(08.01)"/>
      <sheetName val="몰탈단가"/>
      <sheetName val="L_RPTB03_01"/>
      <sheetName val="기능공인적사항"/>
      <sheetName val="5.단가대비표"/>
      <sheetName val="개별직종노임단가(2005.1)"/>
      <sheetName val="노임,자재"/>
      <sheetName val="기계경비(맨홀)"/>
      <sheetName val="4.일위대가목차"/>
      <sheetName val="가도䠀"/>
      <sheetName val="가도ԯ"/>
      <sheetName val="가도저"/>
      <sheetName val="절감계산"/>
      <sheetName val="ML"/>
      <sheetName val="기초"/>
      <sheetName val="가시설"/>
      <sheetName val="´_x0005__x0000_"/>
      <sheetName val="예가표"/>
      <sheetName val="103동"/>
      <sheetName val="D.B"/>
      <sheetName val="기계경비(시"/>
      <sheetName val="ÀÏÀ§´ë헾】_x0005__x0000__x0000__x0000_"/>
      <sheetName val="고창터널(고창방향䈀"/>
      <sheetName val="영구청af헾"/>
      <sheetName val="영구청af薸"/>
      <sheetName val="fitting"/>
      <sheetName val="Look-Up"/>
      <sheetName val="Units"/>
      <sheetName val="노임9월"/>
      <sheetName val="洊⍩"/>
      <sheetName val="_xd808_⢉"/>
      <sheetName val="砈ẋ"/>
      <sheetName val="하중재하"/>
      <sheetName val="A"/>
      <sheetName val="단목"/>
      <sheetName val="토목수량"/>
      <sheetName val="Cover Sht"/>
      <sheetName val="자재단가壠"/>
      <sheetName val="자재단가厘"/>
      <sheetName val="하남내역"/>
      <sheetName val="[YES.XLS]4/_x0000_䠀"/>
      <sheetName val="[YES.XLS]4쌇栅/"/>
      <sheetName val="단위"/>
      <sheetName val="총괄집계 "/>
      <sheetName val="기본자료"/>
      <sheetName val="교량명원본"/>
      <sheetName val="BOX제원원본"/>
      <sheetName val="국도접속 차도부수량"/>
      <sheetName val="기က_x0000_退"/>
      <sheetName val="배수내역"/>
      <sheetName val="_x0001__x0000_"/>
      <sheetName val="1-"/>
      <sheetName val="1"/>
      <sheetName val="1_x0008_"/>
      <sheetName val="1þ"/>
      <sheetName val="1¨"/>
      <sheetName val="1g"/>
      <sheetName val="㠈⎗"/>
      <sheetName val="⢔"/>
      <sheetName val="᠇Ẓ"/>
      <sheetName val="1ì"/>
      <sheetName val="1º"/>
      <sheetName val="謂ⷄ"/>
      <sheetName val="ꠀ⢄"/>
      <sheetName val="⠊⢌"/>
      <sheetName val="ꠀ฀"/>
      <sheetName val="了"/>
      <sheetName val="1"/>
      <sheetName val="1_x0018_"/>
      <sheetName val="1ð"/>
      <sheetName val="栉ᶆ"/>
      <sheetName val=" ᧡"/>
      <sheetName val="1P"/>
      <sheetName val="1("/>
      <sheetName val="1@"/>
      <sheetName val="1 "/>
      <sheetName val="10"/>
      <sheetName val="⠖㔺"/>
      <sheetName val="砖㖌"/>
      <sheetName val="1è"/>
      <sheetName val="1_x001e_"/>
      <sheetName val="1`"/>
      <sheetName val="1"/>
      <sheetName val="1°"/>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종단계산"/>
      <sheetName val="목창호"/>
      <sheetName val="포장공총괄수량집계표"/>
      <sheetName val="5.2코핑"/>
      <sheetName val="전체내԰_x0000_"/>
      <sheetName val="토공총괄집계"/>
      <sheetName val="원안"/>
      <sheetName val="암거치수표"/>
      <sheetName val="재료집계표빽업"/>
      <sheetName val="암거수리계산서"/>
      <sheetName val="◀암거위치"/>
      <sheetName val="최종단면▶"/>
      <sheetName val="◀평균높이▶"/>
      <sheetName val="전체내저ᚙ"/>
      <sheetName val="전체내ꠀ᪘"/>
      <sheetName val="주관⩿〚"/>
      <sheetName val="1¸"/>
      <sheetName val="b_balju_ch"/>
      <sheetName val="b_balju_chÈ"/>
      <sheetName val="b_balju_ch_x0005_"/>
      <sheetName val="b_balju_chÛ"/>
      <sheetName val="b_balju_ch("/>
      <sheetName val="N賃率_職"/>
      <sheetName val="기본DATԯ"/>
      <sheetName val="기본DAT頀"/>
      <sheetName val="공종별수량집계"/>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공사예산하조서(O.K)"/>
      <sheetName val="Summar헾】_x0005__x0000__x0000__x0000__x0000_"/>
      <sheetName val="흄관기초"/>
      <sheetName val="부대공(집계)"/>
      <sheetName val="포장단면별단위수량"/>
      <sheetName val="ACUNIT"/>
      <sheetName val="공사비집_x0005_"/>
      <sheetName val="bCord공정"/>
      <sheetName val="d수량"/>
      <sheetName val="e대가"/>
      <sheetName val="g단가"/>
      <sheetName val="h집계"/>
      <sheetName val="Macro(전동기)"/>
      <sheetName val="8.일위대가표(1)"/>
      <sheetName val="8.일위대가표(2)"/>
      <sheetName val="7.청제공기계기구조서"/>
      <sheetName val="횡분배정리(DB)"/>
      <sheetName val="방음벽기초-수량"/>
      <sheetName val="수량산출기초(케블등)"/>
      <sheetName val="2.노무비명세서(수직보垰7埼"/>
      <sheetName val="토목변경"/>
      <sheetName val="제안서"/>
      <sheetName val="행정표준(1)"/>
      <sheetName val="행정표준(2)"/>
      <sheetName val="수량산출내역1115"/>
      <sheetName val="아파트저᝾"/>
      <sheetName val="아파트㾅"/>
      <sheetName val="관급원내역"/>
      <sheetName val="7.경제성결과"/>
      <sheetName val="환율change"/>
      <sheetName val=" 갑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자재단가徸"/>
      <sheetName val="수안보-๿〚_x0005__x0000_"/>
      <sheetName val="금액내역헾"/>
      <sheetName val="자재단가尜"/>
      <sheetName val="NAIL단가산출"/>
      <sheetName val="수안보-挔_x0012_竖め"/>
      <sheetName val="자재단가헾"/>
      <sheetName val="자재단가丵"/>
      <sheetName val="화산경계"/>
      <sheetName val="수량산출(통신선로)"/>
      <sheetName val="수량산출(여객장치)"/>
      <sheetName val="수량산출(전화)"/>
      <sheetName val="사업부배부A"/>
      <sheetName val="입력값1"/>
      <sheetName val="insulation"/>
      <sheetName val="PipWT"/>
      <sheetName val="뜃맟뭁돽띿맟?-BLDG"/>
      <sheetName val="PBS"/>
      <sheetName val="SILICATE"/>
      <sheetName val="간접비내역-1"/>
      <sheetName val="검색"/>
      <sheetName val="내역갑지"/>
      <sheetName val="INSTR"/>
      <sheetName val="수지표"/>
      <sheetName val="셀명"/>
      <sheetName val="공통단가"/>
      <sheetName val="선수금"/>
      <sheetName val="도근좌표"/>
      <sheetName val="1.동력공사"/>
      <sheetName val="청주-교대(A1)"/>
      <sheetName val="수량산출서 갑지"/>
      <sheetName val="감시제어"/>
      <sheetName val="목차임시"/>
      <sheetName val="선로의 %임피던스 "/>
      <sheetName val="동력배선"/>
      <sheetName val="본선동력배선"/>
      <sheetName val="본선조명"/>
      <sheetName val="전력간선배선"/>
      <sheetName val="전열배선"/>
      <sheetName val="배관배선 단가조사"/>
      <sheetName val="전체-원가분리내역"/>
      <sheetName val="계화배수(3대)"/>
      <sheetName val="유리"/>
      <sheetName val="익산"/>
      <sheetName val="가격표"/>
      <sheetName val="건축외주"/>
      <sheetName val="Sheet1(X)"/>
      <sheetName val="인원조직표"/>
      <sheetName val="냉천부속동"/>
      <sheetName val="원가계산서 "/>
      <sheetName val="국별인원"/>
      <sheetName val="산출기초"/>
      <sheetName val="순환펌프"/>
      <sheetName val="저수조"/>
      <sheetName val="급,배기팬"/>
      <sheetName val="급탕순환펌프"/>
      <sheetName val="DATA(광속)"/>
      <sheetName val="REACTION芨.헾⿁_x0005__x0000_"/>
      <sheetName val="REACTION鴘E鵜E헾⼼_x0005_"/>
      <sheetName val="7단가"/>
      <sheetName val="정산내역"/>
      <sheetName val="횡배수관집현황(2공구)"/>
      <sheetName val="변경ᛅ⾒_x0005_"/>
      <sheetName val="공사직종별노임"/>
      <sheetName val="무시"/>
      <sheetName val="電磁弁LIST"/>
      <sheetName val="PLG"/>
      <sheetName val="외자배분"/>
      <sheetName val="외자내역"/>
      <sheetName val="주요재료비(원본)"/>
      <sheetName val="토목품셈"/>
      <sheetName val="관리비"/>
      <sheetName val="집수정단"/>
      <sheetName val="3-1.일위대가집계표(교통시설물1)"/>
      <sheetName val="직_x0005__x0000_"/>
      <sheetName val="임시급식ֿ_x0000_缀_x0000_"/>
      <sheetName val="직원자료"/>
      <sheetName val="업종분류"/>
      <sheetName val="장비분류"/>
      <sheetName val="단가산출목록표"/>
      <sheetName val="정문내역"/>
      <sheetName val="돈암사업"/>
      <sheetName val="단면A-A(TR)"/>
      <sheetName val="도시가스현황"/>
      <sheetName val="2차공사"/>
      <sheetName val="Imp-Data"/>
      <sheetName val="내역서 (1차)"/>
      <sheetName val="J형측구단위수량"/>
      <sheetName val="¿¹Á¤(3က"/>
      <sheetName val="SAMPLE"/>
      <sheetName val="inter"/>
      <sheetName val="건축공정"/>
      <sheetName val="방진공정"/>
      <sheetName val="조경공정"/>
      <sheetName val="단위수량산출"/>
      <sheetName val="전자"/>
      <sheetName val="환산"/>
      <sheetName val="배수관접합및부설  "/>
      <sheetName val="금강견적"/>
      <sheetName val="D-RMIL"/>
      <sheetName val="3차준공"/>
      <sheetName val="옹벽수량집계표"/>
      <sheetName val="수종별인자"/>
      <sheetName val="BH-1 (2)"/>
      <sheetName val="공종코드"/>
      <sheetName val="2공종별예산조서"/>
      <sheetName val="가시설공(광장부)"/>
      <sheetName val="슬래브"/>
      <sheetName val="ÀÏÀ§´ë°¡Ç¥(_x0005__x0000_"/>
      <sheetName val="일위藨-헾"/>
      <sheetName val="새공통(96임금인상기준)"/>
      <sheetName val="AHU-1"/>
      <sheetName val="급탕설비"/>
      <sheetName val="화장실배기팬"/>
      <sheetName val="직급별"/>
      <sheetName val="S1099기장선행WOP"/>
      <sheetName val="LD"/>
      <sheetName val="방지책개소별명세"/>
      <sheetName val="단위량"/>
      <sheetName val="재료집계표2"/>
      <sheetName val="토적집계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3_내역서"/>
      <sheetName val="96보완계획7_12"/>
      <sheetName val="전차선로_물량표"/>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효성CB_1P기초"/>
      <sheetName val="const_"/>
      <sheetName val="내역서_(2)"/>
      <sheetName val="220_(2)"/>
      <sheetName val="1공구_건정토건_토공"/>
      <sheetName val="TRE_TABLE"/>
      <sheetName val="2000년_공정표"/>
      <sheetName val="화재_탐지_설비"/>
      <sheetName val="호봉_(2)"/>
      <sheetName val="69_03%"/>
      <sheetName val="변경내역84_52%"/>
      <sheetName val="PROJECT_BRIEF"/>
      <sheetName val="_견적서"/>
      <sheetName val="5_공종별예산내역서"/>
      <sheetName val="97_사업추정(WEKI)"/>
      <sheetName val="단가_"/>
      <sheetName val="총괄원가_"/>
      <sheetName val="_갑__지_"/>
      <sheetName val="기성내역_진짜"/>
      <sheetName val="실행내역서_"/>
      <sheetName val="working_load_at_the_btm_ft_"/>
      <sheetName val="stability_check"/>
      <sheetName val="할증_"/>
      <sheetName val="PUMP_SHT"/>
      <sheetName val="FIN_TUBE"/>
      <sheetName val="HED__&amp;_PIPE"/>
      <sheetName val="_총괄표"/>
      <sheetName val="0_Áý°è"/>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추천서"/>
      <sheetName val="설계변경내역"/>
      <sheetName val="빙장비사양"/>
      <sheetName val="월별"/>
      <sheetName val="48산출"/>
      <sheetName val="단가대조"/>
      <sheetName val="INMD1198"/>
      <sheetName val="INFG1198"/>
      <sheetName val="M5_S"/>
      <sheetName val="M6_S"/>
      <sheetName val="SRAM_CHIP"/>
      <sheetName val="SRAM_생산"/>
      <sheetName val="YLD"/>
      <sheetName val="설계내"/>
      <sheetName val="설치 일위대가(46~԰_x0000_缀_x0000_"/>
      <sheetName val="라멘교일반수량"/>
      <sheetName val="타견적(을)"/>
      <sheetName val="기성내역(건축)"/>
      <sheetName val="Á¤»ê¹°·®︀웕"/>
      <sheetName val="조도계산서1"/>
      <sheetName val="설계서(7)"/>
      <sheetName val="5.1단가조사"/>
      <sheetName val="배수설비"/>
      <sheetName val="표준ፙ렀ᑟ"/>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7.3.1 전력간선 굵기"/>
      <sheetName val="견적대비 견적서"/>
      <sheetName val="1단계_견적내역서"/>
      <sheetName val="내부수지예산"/>
      <sheetName val="15.공량산출근거서"/>
      <sheetName val="교각토공"/>
      <sheetName val="data_dci"/>
      <sheetName val="data_mci"/>
      <sheetName val="behind"/>
      <sheetName val="일위집계"/>
      <sheetName val="2.노무비명세서(수직보_x0005__x0000_"/>
      <sheetName val="2.노무비명세서(수직보丵⿰_x0005_"/>
      <sheetName val="설계기준_및_하중계산"/>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007일위_"/>
      <sheetName val="토목일위_(83~)"/>
      <sheetName val="노무비_"/>
      <sheetName val="2_노무비명세서(수직보丵⿰"/>
      <sheetName val="심사공종"/>
      <sheetName val="상행-교대(A1-A2)"/>
      <sheetName val="combi(wall)"/>
      <sheetName val="제잡비(주공종)"/>
      <sheetName val="(3.품질관리 시험 총괄표)"/>
      <sheetName val="합계"/>
      <sheetName val="유첨헾】"/>
      <sheetName val="Picture"/>
      <sheetName val="철탑공사"/>
      <sheetName val="가설경비"/>
      <sheetName val="시점부교대"/>
      <sheetName val="표지판현황"/>
      <sheetName val="48전력선_x0002__x0000_㣸"/>
      <sheetName val="주사무실ֳ_x0000_"/>
      <sheetName val="¼ö·®»êÃ "/>
      <sheetName val="¼ö·®»êÃ_x0005_"/>
      <sheetName val="거실통로등"/>
      <sheetName val="주사무실墳᎟"/>
      <sheetName val="BOX ︀ᇕ"/>
      <sheetName val="BOX 저፺"/>
      <sheetName val="䋈ᅪ"/>
      <sheetName val="주사무실԰_x0000_"/>
      <sheetName val="BOX ︀釕"/>
      <sheetName val="위치︀釕"/>
      <sheetName val="BOX ᢝ"/>
      <sheetName val="︀動"/>
      <sheetName val="ﻈ䓕"/>
      <sheetName val="ꠀ፺"/>
      <sheetName val="외천교"/>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내역서(사업소)"/>
      <sheetName val="유역면적"/>
      <sheetName val="펌프장수량ԯ_x0000_缀_x0000__x0000_"/>
      <sheetName val="YES-T"/>
      <sheetName val="흄관수량"/>
      <sheetName val="입력변수"/>
      <sheetName val="주재료비"/>
      <sheetName val="설계요율"/>
      <sheetName val="4.전기"/>
      <sheetName val="유첨_x0005__x0000_"/>
      <sheetName val="일_x0007__x0006__x0003__x0004__x0007_"/>
      <sheetName val="_x0000__x0005__x0000__x0004__x0000__x0008__x0000__x0005__x0000__x0008_"/>
      <sheetName val="5공철탑검토표"/>
      <sheetName val="4공철탑검토"/>
      <sheetName val="간이연락"/>
      <sheetName val="견적을지"/>
      <sheetName val="불변현금흐름표"/>
      <sheetName val="기타유틸리티설비"/>
      <sheetName val="PANEL 내역"/>
      <sheetName val="CPM챠트"/>
      <sheetName val="ALINE"/>
      <sheetName val="횡배수관설치현황"/>
      <sheetName val="96월별PL"/>
      <sheetName val="양식(직판용)"/>
      <sheetName val="항목등록"/>
      <sheetName val="입상내역"/>
      <sheetName val="본사업"/>
      <sheetName val="수장"/>
      <sheetName val="1호맨홀가감수량"/>
      <sheetName val="1-1평균터파기고(1)"/>
      <sheetName val="단가표(전산)"/>
      <sheetName val="2219-SPOOL BOM"/>
      <sheetName val="설명서"/>
      <sheetName val="3.2주형지지보"/>
      <sheetName val="x주형보 설계(3차로)"/>
      <sheetName val="우수공,맨홀,집수정"/>
      <sheetName val="은평작업지시대장"/>
      <sheetName val="옥외배관기본공량"/>
      <sheetName val="선우통상(을)"/>
      <sheetName val="견적서-골조공사"/>
      <sheetName val="적정심사"/>
      <sheetName val="건축2"/>
      <sheetName val="3-4호기 내역서"/>
      <sheetName val="인원계획-미화"/>
      <sheetName val="평형공사비"/>
      <sheetName val="토공검토G"/>
      <sheetName val="미지급금"/>
      <sheetName val="지하"/>
      <sheetName val="도"/>
      <sheetName val="CABdata"/>
      <sheetName val="기별수량산출서"/>
      <sheetName val="광양방향"/>
      <sheetName val="전통건설"/>
      <sheetName val="기계공사"/>
      <sheetName val="남양시작동010313100%"/>
      <sheetName val="98비정기소모"/>
      <sheetName val="도급및 실행내역"/>
      <sheetName val="참고자료등록"/>
      <sheetName val="하자보수보증자료"/>
      <sheetName val="재료-CODE"/>
      <sheetName val="9.2단가산출서"/>
      <sheetName val="손료"/>
      <sheetName val="General DaS_x0000_"/>
      <sheetName val="설비공사"/>
      <sheetName val="원가계산서 (2)"/>
      <sheetName val="내역(설계,도급)정이준"/>
      <sheetName val="실행단가철(ems코드적용)"/>
      <sheetName val="기초대가"/>
      <sheetName val="차도부연장현황"/>
      <sheetName val="원곡IC교 내진성능보강공사 실시설계 용역.xlsx"/>
      <sheetName val="キ⩙"/>
      <sheetName val="첨부파일"/>
      <sheetName val="도장"/>
      <sheetName val="1._x005f_x005f_x005f_x0018_변전설비"/>
      <sheetName val="W-현원가"/>
      <sheetName val="부대토목"/>
      <sheetName val="토목공종세부"/>
      <sheetName val="견적회신"/>
      <sheetName val="1. 가로등 설비 공사(산출)"/>
      <sheetName val="FAB4생산"/>
      <sheetName val="일대-1"/>
      <sheetName val="종료분석"/>
      <sheetName val="중질쓰레기"/>
      <sheetName val="장비단가"/>
      <sheetName val="1.관로"/>
      <sheetName val="입찰결과(DATA_x0000_"/>
      <sheetName val="화재 颮㍓씀넖ԯ"/>
      <sheetName val="SPM(13.84)"/>
      <sheetName val="ᰀ፜"/>
      <sheetName val="N炬≹"/>
      <sheetName val="각종양식"/>
      <sheetName val="재료할증"/>
      <sheetName val="수량BOQ"/>
      <sheetName val="관세,통관수수료,운반비"/>
      <sheetName val="KS-301_WBS"/>
      <sheetName val="MixBed"/>
      <sheetName val="CondPol"/>
      <sheetName val="ꠀ᪘"/>
      <sheetName val="︀盕"/>
      <sheetName val="ᓈባ"/>
      <sheetName val="壈▞"/>
      <sheetName val="대창(장ԯ_x0000_"/>
      <sheetName val="전기일ꙭÀ_x0000_"/>
      <sheetName val="투찰(하수)"/>
      <sheetName val="암거 제원표-1단계"/>
      <sheetName val="전체내蠀ᒗ"/>
      <sheetName val="전체내︀盕"/>
      <sheetName val="일위대가(계측︩盕ԯ_x0000_"/>
      <sheetName val="전체내壈▞"/>
      <sheetName val="1호철근량"/>
      <sheetName val="산출서"/>
      <sheetName val="진행 DATA (2)"/>
      <sheetName val="외화계약"/>
      <sheetName val="J直_x0004__x0005_"/>
      <sheetName val="ༀༀ̀ఀЀ"/>
      <sheetName val="³²¾ç½ÃÀÛµ¿ÀÚ105³ë65±_x0000__x0000__x0005__x0000_慀ȡ_x0000__x0000__x0000_"/>
      <sheetName val="단  가  垨4奜4睮⿩_x0005_"/>
      <sheetName val="1._x0018_변︀ᇕ԰"/>
      <sheetName val="골재丵〒"/>
      <sheetName val="내역총渀腷"/>
      <sheetName val="현지검측내역"/>
      <sheetName val="구주,중아,CIS"/>
      <sheetName val="EL90"/>
      <sheetName val="역T형교대栄⿇_x0000__x0000_庨_x0000_"/>
      <sheetName val="역T형교대栄⿇_x0000__x0000__x0000_"/>
      <sheetName val="펌프장수량䈀嵪ԯ_x0000_缀"/>
      <sheetName val="펌프장수량㔀቎԰_x0000_缀"/>
      <sheetName val="교량현황"/>
      <sheetName val="커튼월(pfg)"/>
      <sheetName val="ࠀ᎚"/>
      <sheetName val="총괄BOQ"/>
      <sheetName val="평균물량산출서"/>
      <sheetName val="합의서"/>
      <sheetName val="좌측"/>
      <sheetName val="낙석방지책"/>
      <sheetName val="금액︀⣕"/>
      <sheetName val="상수도토공_x0005__x0000_"/>
      <sheetName val="설직재0_x0000_"/>
      <sheetName val="설직재餀㒘"/>
      <sheetName val="싱가폴(실지급+인상율)"/>
      <sheetName val="UB2"/>
      <sheetName val="sheet"/>
      <sheetName val="b_gunmul"/>
      <sheetName val="b_balju (2)"/>
      <sheetName val="갑(전기)"/>
      <sheetName val="갑(계장)"/>
      <sheetName val="B"/>
      <sheetName val="010101"/>
      <sheetName val="심의대상"/>
      <sheetName val="내역금액적용"/>
      <sheetName val="비목코드"/>
      <sheetName val="철거산출徸〒"/>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설계흐름도"/>
      <sheetName val="명단"/>
      <sheetName val="배수및구조물공1"/>
      <sheetName val="계약서"/>
      <sheetName val="앨범표지"/>
      <sheetName val="목공사품의서"/>
      <sheetName val="B1(반포1차)"/>
      <sheetName val="esc(건축)"/>
      <sheetName val="옥룡잡비"/>
      <sheetName val="일위대가집계표"/>
      <sheetName val="공예을"/>
      <sheetName val="골재및자재집계표"/>
      <sheetName val="배수통관(좌)"/>
      <sheetName val="현장유지관리비"/>
      <sheetName val="A-8 PD(도로중앙)"/>
      <sheetName val="수안보-纈!헾『"/>
      <sheetName val="수안보-丵〒_x0005__x0000_"/>
      <sheetName val="수안보-橂】_x0005__x0000_"/>
      <sheetName val="철집"/>
      <sheetName val="9-1차_x0005__x0000_"/>
      <sheetName val="변경비懸_x0013_颙"/>
      <sheetName val="변경비颙〒_x0005_"/>
      <sheetName val="일위집԰_x0000_"/>
      <sheetName val="변경비窨_x0013_竬"/>
      <sheetName val="시공계ⱂ"/>
      <sheetName val="조명시헾"/>
      <sheetName val="8. 안吐呜"/>
      <sheetName val="가압장(토목)"/>
      <sheetName val="전선관"/>
      <sheetName val="5.정산ﵠ"/>
      <sheetName val="실행내역 "/>
      <sheetName val="참조 (2)"/>
      <sheetName val="교량data"/>
      <sheetName val="파일구성"/>
      <sheetName val="분전반"/>
      <sheetName val="database"/>
      <sheetName val="Priorities"/>
      <sheetName val="Paint,Fire-Proof,Insul(48)"/>
      <sheetName val="No.2LAB Unit"/>
      <sheetName val="약ྀ︁"/>
      <sheetName val="1.1 본체"/>
      <sheetName val="March"/>
      <sheetName val="토목 (2)"/>
      <sheetName val="인력터파기"/>
      <sheetName val="9G࠯_x0015__x0000__x0000_"/>
      <sheetName val="94"/>
      <sheetName val="안전시설"/>
      <sheetName val="20-25"/>
      <sheetName val="설치자재"/>
      <sheetName val="단중"/>
      <sheetName val="몰탈쐀/_x0000_"/>
      <sheetName val="실행ࠏE"/>
      <sheetName val="실행ဏ_x0000_"/>
      <sheetName val="시멘트,모래"/>
      <sheetName val="ASP"/>
      <sheetName val="CHIP_O"/>
      <sheetName val="FAB_O"/>
      <sheetName val="PKG_I"/>
      <sheetName val="FT_금액"/>
      <sheetName val="YIELD"/>
      <sheetName val="부재치수입력"/>
      <sheetName val="Key assumption"/>
      <sheetName val="토목׃⿄"/>
      <sheetName val="토목׃⽴"/>
      <sheetName val="토목嘘_x001b_"/>
      <sheetName val="토목ꮸ⽤"/>
      <sheetName val="토목垐%"/>
      <sheetName val="토목狈6"/>
      <sheetName val="토목妀6"/>
      <sheetName val="토목枵〛"/>
      <sheetName val="의왕실행"/>
      <sheetName val="LCS-SEAT"/>
      <sheetName val="집계표(건축전기)"/>
      <sheetName val="품목현황"/>
      <sheetName val="PO-BOB"/>
      <sheetName val="재료값"/>
      <sheetName val="보차도경계석수량"/>
      <sheetName val="48일위(기존)"/>
      <sheetName val="옥외외등집계표"/>
      <sheetName val="광통신 견적내역서1"/>
      <sheetName val="하도급선정의뢰_x0005__x0000__x0000__x0000__x0000_吝"/>
      <sheetName val="하도급선정의뢰唈_x001f_ᛅ⾠_x0005__x0000_"/>
      <sheetName val="하도급선정의뢰ᛅ⼝_x0005__x0000__x0000__x0000_"/>
      <sheetName val="음성(cable)"/>
      <sheetName val="PI"/>
      <sheetName val="제조부문배부"/>
      <sheetName val="XREF"/>
      <sheetName val="반포2차"/>
      <sheetName val="시공업체명부"/>
      <sheetName val="Direct (공사비대비)"/>
      <sheetName val=" 내역"/>
      <sheetName val="제출"/>
      <sheetName val="공사비예비관리공감측설산출내역"/>
      <sheetName val="TCDB"/>
      <sheetName val="1À"/>
      <sheetName val="1 "/>
      <sheetName val="ꀀ㇞"/>
      <sheetName val="1r"/>
      <sheetName val="　⮒"/>
      <sheetName val="SANTOGO"/>
      <sheetName val="산출서집계"/>
      <sheetName val="집계표(수정)"/>
      <sheetName val="잔여공사월별내역"/>
      <sheetName val="대비(최종이사회)"/>
      <sheetName val="양식"/>
      <sheetName val="표지세로"/>
      <sheetName val="5.소모재료비"/>
      <sheetName val="전계가"/>
      <sheetName val="က"/>
      <sheetName val="⠈ⱒ"/>
      <sheetName val="1Ø"/>
      <sheetName val="1_x0004_"/>
      <sheetName val="MEMBER"/>
      <sheetName val="공사별 가중치0_x0000_ꀀâ_x0000__x0000_鬀ӊ㰞"/>
      <sheetName val="자재집게표 "/>
      <sheetName val="경영혁신본부"/>
      <sheetName val="제수_x0000__x0000_"/>
      <sheetName val="제수午_x0013_뺨"/>
      <sheetName val="제수午_x0013_㸀"/>
      <sheetName val="제수午_x0013_㐨"/>
      <sheetName val="제수午_x0013_㺨"/>
      <sheetName val="제수午_x0013_绠"/>
      <sheetName val="제수午_x0013_떰"/>
      <sheetName val="제수午_x0013_"/>
      <sheetName val="옥내소화전계산서"/>
      <sheetName val="심사계산"/>
      <sheetName val="심사물량"/>
      <sheetName val="기타"/>
      <sheetName val="BID FORM"/>
      <sheetName val="Form of Bid"/>
      <sheetName val="이관문서목록표"/>
      <sheetName val="국내"/>
      <sheetName val="구천"/>
      <sheetName val="member design"/>
      <sheetName val="soil bearing check"/>
      <sheetName val="산출근거#2-3"/>
      <sheetName val="도급,하도급 예정금액"/>
      <sheetName val="산출(전기)"/>
      <sheetName val="DWG-CAB-I"/>
      <sheetName val="1공구내역서(1)"/>
      <sheetName val="설계서을"/>
      <sheetName val="공감비"/>
      <sheetName val="PROJECT BRIEF(EX.NEW)"/>
      <sheetName val="재무가정"/>
      <sheetName val="건물현황"/>
      <sheetName val="대목"/>
      <sheetName val="간접재료비산출표-27-30"/>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단위ה_x0000_"/>
      <sheetName val="지수적용공사비내역서"/>
      <sheetName val="아파트 기성내역서"/>
      <sheetName val="큰다리교깨기"/>
      <sheetName val="MAT_N048"/>
      <sheetName val="옥상바닥산출서"/>
      <sheetName val="외부비계산출서"/>
      <sheetName val="단열재산출서"/>
      <sheetName val="지하외부비계산출서"/>
      <sheetName val="내부강관비계산출서"/>
      <sheetName val="내부수평비계산출서"/>
      <sheetName val="내역집계(전체)"/>
      <sheetName val="일위-1"/>
      <sheetName val="기계경跠㴯¢_x0000_弲"/>
      <sheetName val="conclusion"/>
      <sheetName val="comparables"/>
      <sheetName val="Deduction"/>
      <sheetName val="other"/>
      <sheetName val="이름표"/>
      <sheetName val="데크수량산출"/>
      <sheetName val="공통비총괄표"/>
      <sheetName val="2.건축"/>
      <sheetName val="gyun"/>
      <sheetName val="전익자재"/>
      <sheetName val="7내역"/>
      <sheetName val="DUT-BAT1"/>
      <sheetName val="노원열병합  건축렀こ렀䡟ԯ"/>
      <sheetName val="노원열병합  건축렀䡟ԯ"/>
      <sheetName val="노원열병합  건축︀ᇕ԰"/>
      <sheetName val="노원열병합  건축ﻕᇕ԰"/>
      <sheetName val="갑지(0"/>
      <sheetName val="갑지("/>
      <sheetName val="단ူ"/>
      <sheetName val="2000,_x0010_"/>
      <sheetName val="2000,"/>
      <sheetName val="2000,徸⽝_x0005_"/>
      <sheetName val="»êÃ렀䡟ԯ"/>
      <sheetName val="»êÃ︀ᇕ԰"/>
      <sheetName val="4/"/>
      <sheetName val="4က"/>
      <sheetName val="현장설က"/>
      <sheetName val="화재 탐지_x0005_"/>
      <sheetName val="2000.11¿ù¼³餀㢘ԯ"/>
      <sheetName val="입출재고현⩿〚_x0005_"/>
      <sheetName val="설치 일위대가(4԰"/>
      <sheetName val="신공항A-9헾】_x0005_"/>
      <sheetName val="2006기계䈌ᅪ԰"/>
      <sheetName val="JUCK֕"/>
      <sheetName val="하도급선정의뢰"/>
      <sheetName val="[YES.XLS][YES.XLS]4/"/>
      <sheetName val="방음벽 기초_x0005_"/>
      <sheetName val="실ԯ"/>
      <sheetName val="관리"/>
      <sheetName val="관리Ç"/>
      <sheetName val="변경비"/>
      <sheetName val="9-1԰"/>
      <sheetName val="[YES.XLS][YES.XLS][YES.XLS]4/"/>
      <sheetName val="변경비_x0005_"/>
      <sheetName val="8. 안"/>
      <sheetName val="단가_x0005_"/>
      <sheetName val="건0"/>
      <sheetName val="금0"/>
      <sheetName val="8. _x0005_"/>
      <sheetName val="´_x0005_"/>
      <sheetName val="ÀÏÀ§´ë헾】_x0005_"/>
      <sheetName val="[YES.XLS]4/"/>
      <sheetName val="기က"/>
      <sheetName val="2.노무비명세서頀塔攀๦0"/>
      <sheetName val="2.노무비명세서Ç"/>
      <sheetName val="Summar헾】_x0005_"/>
      <sheetName val="하도급선정의뢰_x0005_"/>
      <sheetName val="하도급선정의뢰煘_x0013_橂⿜_x0005_"/>
      <sheetName val="하도급선정의뢰聸_x0013_헾⾧_x0005_"/>
      <sheetName val="하도급선정의뢰颙〒_x0005_"/>
      <sheetName val="하도급선정의뢰_x0010_"/>
      <sheetName val="REACTION芨.헾⿁_x0005_"/>
      <sheetName val="임시급식ֿ"/>
      <sheetName val="설치 일위대가(46~԰"/>
      <sheetName val="2.노무비명세서(수직보_x0005_"/>
      <sheetName val="48전력선_x0002_"/>
      <sheetName val="펌프장수량ԯ"/>
      <sheetName val="³²¾ç½ÃÀÛµ¿ÀÚ105³ë65±"/>
      <sheetName val="역T형교대栄⿇"/>
      <sheetName val="펌프장수량䈀嵪ԯ"/>
      <sheetName val="펌프장수량㔀቎԰"/>
      <sheetName val="상수도토공_x0005_"/>
      <sheetName val="9-1차_x0005_"/>
      <sheetName val="하도급선정의뢰唈_x001f_ᛅ⾠_x0005_"/>
      <sheetName val="하도급선정의뢰ᛅ⼝_x0005_"/>
      <sheetName val="공사별 가중치0"/>
      <sheetName val="도급예정1ီ"/>
      <sheetName val="도급예정1Ⴂ"/>
      <sheetName val="도급예정1ჰ"/>
      <sheetName val="도급예정1ၪ"/>
      <sheetName val="도급예정1Ⴕ"/>
      <sheetName val="도급예정1႒"/>
      <sheetName val="Macr_x0010_"/>
      <sheetName val="Macr枵〺"/>
      <sheetName val="15-3)VE제안서(가치향"/>
      <sheetName val="입찰품의서"/>
      <sheetName val="자동제어"/>
      <sheetName val="보할최종(준공)only"/>
      <sheetName val="기본1"/>
      <sheetName val="수정일위대가"/>
      <sheetName val="BOJUNGGM"/>
      <sheetName val="RFP002"/>
      <sheetName val="Rooms"/>
      <sheetName val="TABLE DB"/>
      <sheetName val="쌍용 data base"/>
      <sheetName val="콘크리트포장"/>
      <sheetName val="진입도로포장산출"/>
      <sheetName val="진입부포장면적위치조서"/>
      <sheetName val="진입부수량집계표"/>
      <sheetName val="콘크리트포장집계표"/>
      <sheetName val="토공분석표"/>
      <sheetName val="하도금액분계"/>
      <sheetName val="철근단면적"/>
      <sheetName val="WVAL"/>
      <sheetName val="합계금액"/>
      <sheetName val="대전21토목내역서"/>
      <sheetName val="송라터널총괄"/>
      <sheetName val="분석"/>
      <sheetName val="내역서_"/>
      <sheetName val="업무분장"/>
      <sheetName val="총집계"/>
      <sheetName val="Chiet tinh dz35"/>
      <sheetName val="상부집계표"/>
      <sheetName val="유별자산배수"/>
      <sheetName val="공사비총"/>
      <sheetName val="패널"/>
      <sheetName val="대비2"/>
      <sheetName val="물류최종8월7"/>
      <sheetName val="8.3해석단면 선정"/>
      <sheetName val="Quantity"/>
      <sheetName val="예상"/>
      <sheetName val="Rebar"/>
      <sheetName val="Bảng mã VT"/>
      <sheetName val="FitOutConfCentre"/>
      <sheetName val="2.2 S-Curve"/>
      <sheetName val="tong du toan"/>
      <sheetName val="DAF-2"/>
      <sheetName val="125x125"/>
      <sheetName val="TOSHIBA-Structure"/>
      <sheetName val="Level 2"/>
      <sheetName val="VT190111"/>
      <sheetName val="TH-XL"/>
      <sheetName val="Du toan"/>
      <sheetName val="Keothep"/>
      <sheetName val="Re-bar"/>
      <sheetName val="SEX"/>
      <sheetName val="HS"/>
      <sheetName val="p"/>
      <sheetName val="Define finishing"/>
      <sheetName val="PTĐG"/>
      <sheetName val="RATE"/>
      <sheetName val="MA"/>
      <sheetName val="Chi tiết cấu tạo giá (2)"/>
      <sheetName val="SUMMARY-HT Thô"/>
      <sheetName val="02.PHAT SINH TANG"/>
      <sheetName val="Tiến độ  Rev1 (phói hợp)"/>
      <sheetName val="TABLE_DB"/>
      <sheetName val="쌍용_data_base"/>
      <sheetName val="내역서_1"/>
      <sheetName val="kpxlc"/>
      <sheetName val="kpxld"/>
      <sheetName val="VTu"/>
      <sheetName val="D_MUC"/>
      <sheetName val="PNT-QUOT-#3"/>
      <sheetName val="Unit price"/>
      <sheetName val="DANHMUC"/>
      <sheetName val="1.R18 BF"/>
      <sheetName val="G"/>
      <sheetName val="F-B"/>
      <sheetName val="H-J"/>
      <sheetName val="6.External works-R18"/>
      <sheetName val="電気設備表"/>
      <sheetName val="BG"/>
      <sheetName val="May"/>
      <sheetName val="Profile"/>
      <sheetName val="bill 3 - D Wall"/>
      <sheetName val="Parem"/>
      <sheetName val="TONG HOP XIN GIA"/>
      <sheetName val="Bảng_mã_VT"/>
      <sheetName val="tong_du_toan"/>
      <sheetName val="VO"/>
      <sheetName val="DG"/>
      <sheetName val="Ref"/>
      <sheetName val="KHOI LUONG15-4"/>
      <sheetName val="NC"/>
      <sheetName val="Tro giup"/>
      <sheetName val="Villa A"/>
      <sheetName val="Div26 - Elect"/>
      <sheetName val="CPTNo"/>
      <sheetName val="COAT&amp;WRAP-QIOT-#3"/>
      <sheetName val="Xuly Data"/>
      <sheetName val="CSVC LD"/>
      <sheetName val="Ten_NVKD"/>
      <sheetName val="Setting"/>
      <sheetName val="MU"/>
      <sheetName val="CTG"/>
      <sheetName val="escon"/>
      <sheetName val="GIAVLIEU"/>
      <sheetName val="SAP"/>
      <sheetName val="code HTT Thap"/>
      <sheetName val="Notes"/>
      <sheetName val="Mall"/>
      <sheetName val="D&amp;W def."/>
      <sheetName val="자재집계표"/>
      <sheetName val="조경내역서"/>
      <sheetName val="범례표"/>
      <sheetName val="옹벽일반수량"/>
      <sheetName val="단열-자재"/>
      <sheetName val="공제수량총집계표"/>
      <sheetName val="임금단가"/>
      <sheetName val="총투입계"/>
      <sheetName val="수량3"/>
      <sheetName val="흥양2교토공집계표"/>
      <sheetName val="개략"/>
      <sheetName val="COMPARISON TABLE"/>
      <sheetName val="crude.SLAB RE-bar"/>
      <sheetName val="물량표S"/>
      <sheetName val="W3단면"/>
      <sheetName val="물량표(신)"/>
      <sheetName val="안산기계장치"/>
      <sheetName val="신규 수주분(사용자 정의)"/>
      <sheetName val="DATA2000"/>
      <sheetName val="설계예산"/>
      <sheetName val="1.2.1 마루높이결정"/>
      <sheetName val="토적계산서"/>
      <sheetName val="2.입력sheet"/>
      <sheetName val="UEC영화관본공사내역"/>
      <sheetName val="대운산출"/>
      <sheetName val="&lt;목록&gt;"/>
      <sheetName val="pile bearing capa &amp; arrenge"/>
      <sheetName val="산근(PE,300)"/>
      <sheetName val="특2호부관하천산근"/>
      <sheetName val="특2호하천산근"/>
      <sheetName val="RAB AR&amp;STR"/>
      <sheetName val="6MONTHS"/>
      <sheetName val="chitimc"/>
      <sheetName val="t-h HA THE"/>
      <sheetName val="THPDMoi  (2)"/>
      <sheetName val="phuluc1"/>
      <sheetName val="DON GIA"/>
      <sheetName val="TONGKE-HT"/>
      <sheetName val="dtxl"/>
      <sheetName val="TONG HOP VL-NC TT"/>
      <sheetName val="CHITIET VL-NC-TT-3p"/>
      <sheetName val="TDTKP"/>
      <sheetName val="KPVC-BD "/>
      <sheetName val="B3A - TOWER A"/>
      <sheetName val="4-Lane bridge"/>
      <sheetName val="Z"/>
      <sheetName val="Thuc thanh"/>
      <sheetName val="264"/>
      <sheetName val="설계변경원가계산총괄표"/>
      <sheetName val="소방현물"/>
      <sheetName val="인명부"/>
      <sheetName val="내역및총괄"/>
      <sheetName val="M1"/>
      <sheetName val="VE절감"/>
      <sheetName val="MAIN GATE HOUSE"/>
      <sheetName val="Buy vs. Lease Car"/>
      <sheetName val="Currency Rate"/>
      <sheetName val="dtct cong"/>
      <sheetName val="GI"/>
      <sheetName val="EE (3)"/>
      <sheetName val="PAVEMENT"/>
      <sheetName val="TRAFFIC"/>
      <sheetName val="관보호공단위수량"/>
      <sheetName val="관경결정"/>
      <sheetName val="공사원가 (3)"/>
      <sheetName val="역T형(H=6.0) (2)"/>
      <sheetName val="CON포장수량"/>
      <sheetName val="CONUNIT"/>
      <sheetName val="포장물량집계"/>
      <sheetName val="내역서-2"/>
      <sheetName val="업무처리전"/>
      <sheetName val="tra VL"/>
      <sheetName val="수정시산표"/>
      <sheetName val="Phu cap"/>
      <sheetName val="CE(E)"/>
      <sheetName val="CE(M)"/>
      <sheetName val="Project Data"/>
      <sheetName val="Civil. Sub-Station 1"/>
      <sheetName val="Coax Designer"/>
      <sheetName val="2_2_S-Curve"/>
      <sheetName val="COMPARISON_TABLE"/>
      <sheetName val="crude_SLAB_RE-bar"/>
      <sheetName val="CRUDE_RE-bar"/>
      <sheetName val="신규_수주분(사용자_정의)"/>
      <sheetName val="1_2_1_마루높이결정"/>
      <sheetName val="2_입력sheet"/>
      <sheetName val="DATA_입력란"/>
      <sheetName val="1_우편집중내역서"/>
      <sheetName val="Pier_3"/>
      <sheetName val="pile_bearing_capa_&amp;_arrenge"/>
      <sheetName val="design_load"/>
      <sheetName val="방배동내역_(총괄)"/>
      <sheetName val="PAD_TR보호대기초"/>
      <sheetName val="(3_품질관리_시험_총괄표)"/>
      <sheetName val="DI-ESTI"/>
      <sheetName val="절취및터파기"/>
      <sheetName val="통영LNG입찰현황"/>
      <sheetName val="BOILING검토"/>
      <sheetName val="간지9)"/>
      <sheetName val="Gia VL,NC,M"/>
      <sheetName val="Phan chung"/>
      <sheetName val="Tom tat gia du thau"/>
      <sheetName val="1_MV"/>
      <sheetName val="PKKK"/>
      <sheetName val="Kính"/>
      <sheetName val="Bảng Phân Tích Chi Phí"/>
      <sheetName val="MTP"/>
      <sheetName val="Tien do TV"/>
      <sheetName val="Ts"/>
      <sheetName val="QD957"/>
      <sheetName val="Config"/>
      <sheetName val="CP Du phong"/>
      <sheetName val="THCP Lap dat"/>
      <sheetName val="THCP xay dung"/>
      <sheetName val="Tong hop kinh phi"/>
      <sheetName val="MTC"/>
      <sheetName val="Bao cao hao hut VT-TR"/>
      <sheetName val="Earthwork"/>
      <sheetName val="CFS3"/>
      <sheetName val="SITE-E"/>
      <sheetName val="1062-X방향 "/>
      <sheetName val="관경별우수관집계"/>
      <sheetName val="현장일반사항"/>
      <sheetName val="1TL종점(1)"/>
      <sheetName val="도로경계블럭연장조서"/>
      <sheetName val="단가(1)"/>
      <sheetName val="은행"/>
      <sheetName val="예산작성기준(전기)"/>
      <sheetName val="물가시세표"/>
      <sheetName val="표  지"/>
      <sheetName val="시선유도표지집계표"/>
      <sheetName val="수정내역서"/>
      <sheetName val="PD-5(직선)"/>
      <sheetName val="기계시공"/>
      <sheetName val="우수관"/>
      <sheetName val="인천제철"/>
      <sheetName val="sheeet2"/>
      <sheetName val="단면 _2_"/>
      <sheetName val="별총"/>
      <sheetName val="관경"/>
      <sheetName val="o현장경비"/>
      <sheetName val="기둥(하중)"/>
      <sheetName val="ENE-CAL 1"/>
      <sheetName val="-몰탈콘크리트"/>
      <sheetName val="지급자재조서"/>
      <sheetName val="spiral"/>
      <sheetName val="하중"/>
      <sheetName val="상승요인분석"/>
      <sheetName val="2011.(4)"/>
      <sheetName val="DIAPHRAGM"/>
      <sheetName val="상수도공-간지"/>
      <sheetName val="Dike for 49T03 &amp; 49T04"/>
      <sheetName val="Dike for 49T02, 05~07, 19 (1)"/>
      <sheetName val="상시"/>
      <sheetName val="2002년12월"/>
      <sheetName val="품의"/>
      <sheetName val="주요자재집계표"/>
      <sheetName val="맨홀평균높이"/>
      <sheetName val="바닥판(1)"/>
      <sheetName val="중기집계"/>
      <sheetName val="산근목록"/>
      <sheetName val="슬래브(유곡)"/>
      <sheetName val="포장직선구간"/>
      <sheetName val="원가입력"/>
      <sheetName val="입력시트"/>
      <sheetName val="공사현황"/>
      <sheetName val="수량산출근거"/>
      <sheetName val="P3"/>
      <sheetName val="6PILE__(돌출)2"/>
      <sheetName val="내역서_2"/>
      <sheetName val="1_설계조건2"/>
      <sheetName val="3BL공동구_수량2"/>
      <sheetName val="준검_내역서1"/>
      <sheetName val="3_공통공사대비1"/>
      <sheetName val="방배동내역_(총괄)1"/>
      <sheetName val="플랜트_설치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2_입력sheet1"/>
      <sheetName val="DATA_입력란1"/>
      <sheetName val="1_우편집중내역서1"/>
      <sheetName val="Pier_3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별표_"/>
      <sheetName val="Chiet_tinh_dz35"/>
      <sheetName val="code_HTT_Thap"/>
      <sheetName val="dongia_(2)"/>
      <sheetName val="RAB_AR&amp;STR"/>
      <sheetName val="Civil__Sub-Station_1"/>
      <sheetName val="Thuc_thanh"/>
      <sheetName val="D&amp;W_def_"/>
      <sheetName val="4-Lane_bridge"/>
      <sheetName val="Bìa"/>
      <sheetName val="Bảng KLHT"/>
      <sheetName val="RC WORK"/>
      <sheetName val="dnc4"/>
      <sheetName val="tifico"/>
      <sheetName val="DTCT"/>
      <sheetName val="2.1 受電設備棟"/>
      <sheetName val="2.2 受・防火水槽"/>
      <sheetName val="2.3 排水処理設備棟"/>
      <sheetName val="2.4 倉庫棟"/>
      <sheetName val="2.5 守衛棟"/>
      <sheetName val="Costmaster"/>
      <sheetName val="Items"/>
      <sheetName val="Detail"/>
      <sheetName val="¥ "/>
      <sheetName val="KLall"/>
      <sheetName val="DTTC CHI TIET"/>
      <sheetName val="조직"/>
      <sheetName val="MTO REV.2(ARMOR)"/>
      <sheetName val="SP10"/>
      <sheetName val="Gia"/>
      <sheetName val="HRG BHN"/>
      <sheetName val="Bang gia"/>
      <sheetName val="조선용암면"/>
      <sheetName val="TABLE_DB1"/>
      <sheetName val="쌍용_data_base1"/>
      <sheetName val="tong_du_toan1"/>
      <sheetName val="Level_2"/>
      <sheetName val="Bảng_mã_VT1"/>
      <sheetName val="Du_toan"/>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MAIN_GATE_HOUSE"/>
      <sheetName val="Currency_Rate"/>
      <sheetName val="t-h_HA_THE"/>
      <sheetName val="THPDMoi__(2)"/>
      <sheetName val="DON_GIA"/>
      <sheetName val="CHITIET_VL-NC-TT_-1p"/>
      <sheetName val="TONG_HOP_VL-NC_TT"/>
      <sheetName val="TH_XL"/>
      <sheetName val="CHITIET_VL-NC-TT-3p"/>
      <sheetName val="KPVC-BD_"/>
      <sheetName val="CHITIET_VL-NC"/>
      <sheetName val="B3A_-_TOWER_A"/>
      <sheetName val="Buy_vs__Lease_Car"/>
      <sheetName val="tra_VL"/>
      <sheetName val="8_3해석단면_선정"/>
      <sheetName val="Ⅴ-2_공종별내역"/>
      <sheetName val="현장별"/>
      <sheetName val="Cash Flow bulanan"/>
      <sheetName val="석축"/>
      <sheetName val="TEN CONG TRINH"/>
      <sheetName val="12호기내역서(건축분)"/>
      <sheetName val="시설물단가표"/>
      <sheetName val="노무비단가표"/>
      <sheetName val="원가+내역"/>
      <sheetName val="일위대가집계"/>
      <sheetName val="9.정착구 보강"/>
      <sheetName val="절대삭제금지"/>
      <sheetName val="수량증감표"/>
      <sheetName val="터파기운반비산출"/>
      <sheetName val="산적토운반비산출"/>
      <sheetName val="연장및면적(좌측)"/>
      <sheetName val="공량(1월22일)"/>
      <sheetName val="slurrywall설계가"/>
      <sheetName val="수산(당)"/>
      <sheetName val="신호등일위대가"/>
      <sheetName val="현장경상비"/>
      <sheetName val="몰탈"/>
      <sheetName val="오수주요자재"/>
      <sheetName val="할증"/>
      <sheetName val="Sheet2 (2)"/>
      <sheetName val="마산월령동골조물량변경"/>
      <sheetName val="VXXXXXX"/>
      <sheetName val="연도별cash"/>
      <sheetName val="배수철근"/>
      <sheetName val="일위단위"/>
      <sheetName val="고유코드_설계"/>
      <sheetName val="실행견적"/>
      <sheetName val="현장관리비참조"/>
      <sheetName val="1000 DB구축 부표"/>
      <sheetName val="D+W"/>
      <sheetName val="INFOR-ST"/>
      <sheetName val="BechLab"/>
      <sheetName val="HE SO DIEU CHINH"/>
      <sheetName val="6PILE__(돌출)3"/>
      <sheetName val="내역서_3"/>
      <sheetName val="1_설계조건3"/>
      <sheetName val="2_2_S-Curve2"/>
      <sheetName val="RAB_AR&amp;STR1"/>
      <sheetName val="8_PILE__(돌출)2"/>
      <sheetName val="Chiet_tinh_dz351"/>
      <sheetName val="플랜트_설치2"/>
      <sheetName val="단면_(2)2"/>
      <sheetName val="code_HTT_Thap1"/>
      <sheetName val="4-Lane_bridge1"/>
      <sheetName val="dongia_(2)1"/>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별표_1"/>
      <sheetName val="PAD_TR보호대기초2"/>
      <sheetName val="Civil__Sub-Station_11"/>
      <sheetName val="Coax_Designer"/>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_냉각수펌프"/>
      <sheetName val="1062-X방향_"/>
      <sheetName val="표__지"/>
      <sheetName val="단면__2_"/>
      <sheetName val="ENE-CAL_1"/>
      <sheetName val="2011_(4)"/>
      <sheetName val="11_자재단가"/>
      <sheetName val="Dike_for_49T03_&amp;_49T04"/>
      <sheetName val="Dike_for_49T02,_05~07,_19_(1)"/>
      <sheetName val="역T형(H=6_0)_(2)"/>
      <sheetName val="1__설계조건_2_단면가정_3__하중계산"/>
      <sheetName val="배수내역_(2)"/>
      <sheetName val="Bao_cao_hao_hut_VT-TR"/>
      <sheetName val="¥_"/>
      <sheetName val="DTTC_CHI_TIET"/>
      <sheetName val="MTO_REV_2(ARMOR)"/>
      <sheetName val="TEN_CONG_TRINH"/>
      <sheetName val="배관배선_단가조사"/>
      <sheetName val="9_정착구_보강"/>
      <sheetName val="단가_(2)"/>
      <sheetName val="배수공_시멘트_및_골재량_산출"/>
      <sheetName val="Sheet2_(2)"/>
      <sheetName val="건축내역서_(경제상무실)"/>
      <sheetName val="PROJECT_BRIEF(EX_NEW)"/>
      <sheetName val="1000_DB구축_부표"/>
      <sheetName val="상_부"/>
      <sheetName val="Cash_Flow_bulanan"/>
      <sheetName val="SH-F"/>
      <sheetName val="SUMDO"/>
      <sheetName val="ENDDO"/>
      <sheetName val="PLDB"/>
      <sheetName val="AAA"/>
      <sheetName val="M-HOUR"/>
      <sheetName val="252K444"/>
      <sheetName val="Isolasi Luar Dalam"/>
      <sheetName val="Isolasi Luar"/>
      <sheetName val="EARTH WORKS"/>
      <sheetName val="Breakdown (B)"/>
      <sheetName val="THVT"/>
      <sheetName val="NKC6"/>
      <sheetName val="DeluxeVilla 4"/>
      <sheetName val="Bill No.01"/>
      <sheetName val="Summary - Budget"/>
      <sheetName val="Khoi luong"/>
      <sheetName val="Matls"/>
      <sheetName val="Labor"/>
      <sheetName val="public area"/>
      <sheetName val="02"/>
      <sheetName val=" 03"/>
      <sheetName val="04"/>
      <sheetName val="05"/>
      <sheetName val="06"/>
      <sheetName val="07"/>
      <sheetName val="08"/>
      <sheetName val="09"/>
      <sheetName val="負荷集計（断熱不燃）"/>
      <sheetName val="계산서(곡선부)"/>
      <sheetName val="-치수표(곡선부)"/>
      <sheetName val="설정"/>
      <sheetName val="화단 철거"/>
      <sheetName val="DESCRIPTION"/>
      <sheetName val="공정별 수량산출서"/>
      <sheetName val="일반시방서"/>
      <sheetName val="일위대가(조경)"/>
      <sheetName val="자재 및 폐기물견적(2008)"/>
      <sheetName val="대정2공구"/>
      <sheetName val="추정공사비_산출내역1.xlsx"/>
      <sheetName val="BOX-1515"/>
      <sheetName val="cable data1"/>
      <sheetName val="측구공"/>
      <sheetName val="COPING-1"/>
      <sheetName val="역T형교대-2수량"/>
      <sheetName val="옥내아파트(전기)"/>
      <sheetName val="Model"/>
      <sheetName val="CONSTRUCTION COMPONENT"/>
      <sheetName val="M_DB"/>
      <sheetName val="TYPE"/>
      <sheetName val="1호-아(오)0.4"/>
      <sheetName val="기초(중마오수)"/>
      <sheetName val="평균터파기"/>
      <sheetName val="공종집계"/>
      <sheetName val="최적단면"/>
      <sheetName val="항목"/>
      <sheetName val="DNW"/>
      <sheetName val="아스콘단위"/>
      <sheetName val="EQ"/>
      <sheetName val="접속 SLAB,BRACKET 설계"/>
      <sheetName val="가정급수관"/>
      <sheetName val="일위대가_호표"/>
      <sheetName val="일위대가_호표 (계약)"/>
      <sheetName val="運転条件一覧"/>
      <sheetName val="daf-3(OK)"/>
      <sheetName val="daf-7(OK)"/>
      <sheetName val="Cash Flow"/>
      <sheetName val="8521"/>
      <sheetName val="Xunit (단위환산)"/>
      <sheetName val="고객사 관리 코드"/>
      <sheetName val="울산자동제어"/>
      <sheetName val="Xunit_(단위환산)"/>
      <sheetName val="고객사_관리_코드"/>
      <sheetName val="간접비계산"/>
      <sheetName val="Contents"/>
      <sheetName val="pvc연결관"/>
      <sheetName val="wk prgs"/>
      <sheetName val="Berm"/>
      <sheetName val="2. 공원조도"/>
      <sheetName val="장비사양"/>
      <sheetName val="Tables"/>
      <sheetName val="개방1"/>
      <sheetName val="Cover (x)"/>
      <sheetName val="SORT"/>
      <sheetName val="Cor Apt"/>
      <sheetName val="S0"/>
      <sheetName val="N10(미지급) "/>
      <sheetName val="(평균)"/>
      <sheetName val="AC포장수량"/>
      <sheetName val="구조물공위치조서"/>
      <sheetName val="깨기"/>
      <sheetName val="단지조성공(가포)"/>
      <sheetName val="공동구수량"/>
      <sheetName val="BOX수량"/>
      <sheetName val="신고조서"/>
      <sheetName val="총괄내역"/>
      <sheetName val="97년 추정"/>
      <sheetName val="직접공사비"/>
      <sheetName val="0506생활권구적"/>
      <sheetName val="우수내용"/>
      <sheetName val="내역_ver1.0"/>
      <sheetName val="RAMP 단면(R2)"/>
      <sheetName val="목차 "/>
      <sheetName val="도로경계단위"/>
      <sheetName val="세골재  T2 변경 현황"/>
      <sheetName val="0.단가"/>
      <sheetName val="PSCbeam설계"/>
      <sheetName val="내역서중"/>
      <sheetName val="4. 주형설계"/>
      <sheetName val="수량집"/>
      <sheetName val="수우미양가(Vlookup)"/>
      <sheetName val="집계표(OPTION)"/>
      <sheetName val="개인"/>
      <sheetName val="지장물_data"/>
      <sheetName val="CIVIL4"/>
      <sheetName val="도수로수량산출"/>
      <sheetName val="대부예산서"/>
      <sheetName val="표준차도부연장집계-ASP"/>
      <sheetName val="종배수관면벽구"/>
      <sheetName val="종배수관위치조서"/>
      <sheetName val="1련박스"/>
      <sheetName val="일위(수원)"/>
      <sheetName val="바닥판의 설계"/>
      <sheetName val="보도단위"/>
      <sheetName val="배수장토목공사비"/>
      <sheetName val="편입용지조서"/>
      <sheetName val="대우단가(풍산)"/>
      <sheetName val="설직재_1"/>
      <sheetName val="배수개거"/>
      <sheetName val="변실"/>
      <sheetName val="이음부"/>
      <sheetName val="업무"/>
      <sheetName val="汇总表"/>
      <sheetName val="수량명세서"/>
      <sheetName val="계약ITEM"/>
      <sheetName val="수문보고"/>
      <sheetName val="주소록2000(전화번호부)"/>
      <sheetName val="정읍농소"/>
      <sheetName val="-배수구조물공토공"/>
      <sheetName val="횡배수관재료-"/>
      <sheetName val="계산서(직선부)"/>
      <sheetName val="CPBTXM-THUONG"/>
      <sheetName val="VCV-BE-TONG"/>
      <sheetName val="KLDT DIEN"/>
      <sheetName val="PTVT DIEN"/>
      <sheetName val="Multi-dims"/>
      <sheetName val="중간간지 (2)"/>
      <sheetName val="6.단면검토"/>
      <sheetName val="암거 제원표"/>
      <sheetName val="단가산출총괄표"/>
      <sheetName val="상세"/>
      <sheetName val="2.단면가정 "/>
      <sheetName val="D-철근총괄"/>
      <sheetName val="노임단가기준"/>
      <sheetName val="터파기_x0000__x0000_료"/>
      <sheetName val="출력표-본사"/>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강관 및 부속"/>
      <sheetName val="근로자자료입력"/>
      <sheetName val="2월 노임대장"/>
      <sheetName val="현관비DATA"/>
      <sheetName val="기타 정보통신공사"/>
      <sheetName val="배수관토공산출"/>
      <sheetName val="TOTAL3"/>
      <sheetName val="울산자금"/>
      <sheetName val="설비비3"/>
      <sheetName val="기계경비집계"/>
      <sheetName val="산출기준자료"/>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소분류목록"/>
      <sheetName val="Output"/>
      <sheetName val="기자재수량"/>
      <sheetName val="옥외등신설"/>
      <sheetName val="저케CV22신설"/>
      <sheetName val="저케CV38신설"/>
      <sheetName val="저케CV8신설"/>
      <sheetName val="접지3종"/>
      <sheetName val="DB구축"/>
      <sheetName val="건축일"/>
      <sheetName val="수납장배치도"/>
      <sheetName val="본실행경비"/>
      <sheetName val="2@ BOX"/>
      <sheetName val="맨홀접합조서"/>
      <sheetName val="L_RPTB~1"/>
      <sheetName val="5-3.지급자재수불현황"/>
      <sheetName val="단가산출 (2)"/>
      <sheetName val="타공종포장공제집계표"/>
      <sheetName val="선금급신청서"/>
      <sheetName val="설비비4"/>
      <sheetName val="사유서제출현황-2"/>
      <sheetName val="STAND20"/>
      <sheetName val="토공(본관-토사)"/>
      <sheetName val="토공(분기관-토사)"/>
      <sheetName val="토공(분기관-암)"/>
      <sheetName val="토공(본관-암)"/>
      <sheetName val="준공정산보고서"/>
      <sheetName val="계획집계"/>
      <sheetName val="도로구조물산근"/>
      <sheetName val="터파기"/>
      <sheetName val="관로수량총괄집계표"/>
      <sheetName val="L집(수평부)"/>
      <sheetName val="L집(성토부)"/>
      <sheetName val="공틀공사"/>
      <sheetName val="공통"/>
      <sheetName val="건축(을)"/>
      <sheetName val="산거각호표"/>
      <sheetName val="노단"/>
      <sheetName val="기성부분액내역서(국고)"/>
      <sheetName val="견적기준"/>
      <sheetName val="FPA"/>
      <sheetName val="순수개발"/>
      <sheetName val="A1"/>
      <sheetName val="포장공수량집계표"/>
      <sheetName val="배력철근"/>
      <sheetName val="터파기_x005f_x0000__x005f_x0000_료"/>
      <sheetName val="도로포장면적산출(1)"/>
      <sheetName val="기타_정보통신공사"/>
      <sheetName val="단가산출_(2)"/>
      <sheetName val="우수관연장및터파기고"/>
      <sheetName val="보완토적"/>
      <sheetName val="역T형옹벽단위수량"/>
      <sheetName val="CCS"/>
      <sheetName val="수로교"/>
      <sheetName val="슬래브(PF)(하류)"/>
      <sheetName val="상수구조화편집부표"/>
      <sheetName val="구조물토적"/>
      <sheetName val="심사"/>
      <sheetName val=" "/>
      <sheetName val="견적산출"/>
      <sheetName val="3.1.1 마루높이결정"/>
      <sheetName val="내역-1"/>
      <sheetName val="기성 (2)"/>
      <sheetName val="상하차비용(기계상차)"/>
      <sheetName val="수간보호"/>
      <sheetName val="노임단가자료"/>
      <sheetName val="정보요약"/>
      <sheetName val="설내역서_"/>
      <sheetName val="BEND_LOSS"/>
      <sheetName val="2월_노임대장"/>
      <sheetName val="Flaer_Area"/>
      <sheetName val="강관_및_부속"/>
      <sheetName val="2@_BOX"/>
      <sheetName val="부경대총괄내역서"/>
      <sheetName val="보도포장연장조서-표준차도부"/>
      <sheetName val="표준차도부연장조서-ASP"/>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1안전관리비상세"/>
      <sheetName val="8.간접노무비"/>
      <sheetName val="9.기타경비"/>
      <sheetName val="기타경비 세부"/>
      <sheetName val="CABLE SIZE-1"/>
      <sheetName val="단가입력"/>
      <sheetName val="최종전사PL"/>
      <sheetName val="접속도로집계"/>
      <sheetName val="터파기??료"/>
      <sheetName val="CAL."/>
      <sheetName val="설비비2"/>
      <sheetName val="설비비5"/>
      <sheetName val="설비비6"/>
      <sheetName val="설비비1"/>
      <sheetName val="슬래브수량"/>
      <sheetName val="가로등위치"/>
      <sheetName val="공제량"/>
      <sheetName val="지장물건일위대가"/>
      <sheetName val="현금및현금등가물1"/>
      <sheetName val="지장물총괄표"/>
      <sheetName val="1.폐기물집계표"/>
      <sheetName val="PAINT (2)"/>
      <sheetName val="STRA2"/>
      <sheetName val="자재단가대비표"/>
      <sheetName val="표__지1"/>
      <sheetName val="추정공사비_산출내역1_xlsx"/>
      <sheetName val="수량산출서_갑지"/>
      <sheetName val="견적대비_견적서"/>
      <sheetName val="1호-아(오)0_4"/>
      <sheetName val="CONSTRUCTION_COMPONENT"/>
      <sheetName val="접속_SLAB,BRACKET_설계"/>
      <sheetName val="공정별_수량산출서"/>
      <sheetName val="자재_및_폐기물견적(2008)"/>
      <sheetName val="화단_철거"/>
      <sheetName val="cable_data1"/>
      <sheetName val="wk_prgs"/>
      <sheetName val="IMPEADENCE_MAP_취수장"/>
      <sheetName val="일위대가_호표_(계약)"/>
      <sheetName val="2__공원조도"/>
      <sheetName val="현황"/>
      <sheetName val="차선도색수량집계"/>
      <sheetName val="S.중기사용료"/>
      <sheetName val="배수공BOQ"/>
      <sheetName val="공사계약현황"/>
      <sheetName val="N10(미지급)_"/>
      <sheetName val="N10(미지급)_1"/>
      <sheetName val="기준Data"/>
      <sheetName val="의왕F사"/>
      <sheetName val="참조영역"/>
      <sheetName val="신구계정대사표"/>
      <sheetName val="static.cal"/>
      <sheetName val="Total Progress (2)"/>
      <sheetName val="농로수량집계"/>
      <sheetName val="농로토공집계"/>
      <sheetName val="1.일반수량산출근거"/>
      <sheetName val="计算稿"/>
      <sheetName val="노동부"/>
      <sheetName val="Financial impact"/>
      <sheetName val="Sch7a (토요일)"/>
      <sheetName val="CAUDIT"/>
      <sheetName val="총괄설계내역서"/>
      <sheetName val="Hydrant"/>
      <sheetName val="DI_전처리 단가집(GP1 실적가)"/>
      <sheetName val="전기자료"/>
      <sheetName val="대전(세창동)"/>
      <sheetName val="본장"/>
      <sheetName val="대전노은1차_조적_집계표"/>
      <sheetName val="깨기수량집계"/>
      <sheetName val="콘크리트측구연장"/>
      <sheetName val="내역서(우)"/>
      <sheetName val="수주추정"/>
      <sheetName val="일위대가_가설_"/>
      <sheetName val="현장소운반"/>
      <sheetName val="관구보호몰탈"/>
      <sheetName val="공사설명서"/>
      <sheetName val="공용(현대건설공구)"/>
      <sheetName val="현대건설공구(UNIT)"/>
      <sheetName val="낙석방지수량"/>
      <sheetName val="전 기"/>
      <sheetName val="해외(원화)"/>
      <sheetName val="차선도색-연장,수량(1)"/>
      <sheetName val="도기류"/>
      <sheetName val="흙쌓기도수로설치현황"/>
      <sheetName val="앵커구조계산"/>
      <sheetName val="내역(신례)"/>
      <sheetName val="교사기준면적(중)"/>
      <sheetName val="옹벽공 수량집계표"/>
      <sheetName val="재료비단가"/>
      <sheetName val="콘크리트타설집계표"/>
      <sheetName val="11.1 단면hwp"/>
      <sheetName val="인원투입"/>
      <sheetName val="배수공 주요자재 집계표"/>
      <sheetName val="06 일위대가목록"/>
      <sheetName val="출장내역"/>
      <sheetName val="직접경비"/>
      <sheetName val="공사명입력"/>
      <sheetName val="호프"/>
      <sheetName val="4.내진설계"/>
      <sheetName val="VII-2현장경비"/>
      <sheetName val="원유_BANK"/>
      <sheetName val="공사분석"/>
      <sheetName val="중요"/>
      <sheetName val="하도급 검토"/>
      <sheetName val="3.하중계산"/>
      <sheetName val="첨"/>
      <sheetName val="1.CB"/>
      <sheetName val="변수"/>
      <sheetName val="연도손익"/>
      <sheetName val="회수금"/>
      <sheetName val="대체용지"/>
      <sheetName val="건자이자"/>
      <sheetName val="내부매출원가"/>
      <sheetName val="지구 리스트"/>
      <sheetName val="용지비"/>
      <sheetName val="시점경사로"/>
      <sheetName val="산수배수"/>
      <sheetName val="용역단가"/>
      <sheetName val="GR"/>
      <sheetName val="평내중"/>
      <sheetName val="(당평)자재"/>
      <sheetName val="당초명세(평)"/>
      <sheetName val="공비현2"/>
      <sheetName val="물집"/>
      <sheetName val="참고사항"/>
      <sheetName val="설계명세서(종합)"/>
      <sheetName val="상호참고자료"/>
      <sheetName val="발주처자료입력"/>
      <sheetName val="회사기본자료"/>
      <sheetName val="하자보증자료"/>
      <sheetName val="기술자관련자료"/>
      <sheetName val="탄성1"/>
      <sheetName val="단 box"/>
      <sheetName val="1차"/>
      <sheetName val="공사품의서"/>
      <sheetName val="단가조정표"/>
      <sheetName val="중강당 내역"/>
      <sheetName val="단가조건(02년)"/>
      <sheetName val="05-원가계산"/>
      <sheetName val="골재집계"/>
      <sheetName val="-레미콘집계"/>
      <sheetName val="자갈,시멘트,모래산출"/>
      <sheetName val="-철근집계"/>
      <sheetName val="포장재료(1)"/>
      <sheetName val="-흄관집계"/>
      <sheetName val="세금자료"/>
      <sheetName val="가열로SW"/>
      <sheetName val="청_구"/>
      <sheetName val="기존포장깨기"/>
      <sheetName val="석축헐기"/>
      <sheetName val="sst,stl창호"/>
      <sheetName val="A4"/>
      <sheetName val="연속벽현황"/>
      <sheetName val="03전반노무비"/>
      <sheetName val="산근(1)"/>
      <sheetName val="2_단면가정"/>
      <sheetName val="맨홀수량산출(A-LINE)"/>
      <sheetName val="08-공사비총괄표"/>
      <sheetName val="01-적용기준"/>
      <sheetName val="달서천-대비"/>
      <sheetName val="공통비(전체)"/>
      <sheetName val="지장물 철거 물량 산출서"/>
      <sheetName val="노면및방향"/>
      <sheetName val="A4288"/>
      <sheetName val="지급(1)"/>
      <sheetName val="포장공수량집계"/>
      <sheetName val="P4-C"/>
      <sheetName val="협력업체"/>
      <sheetName val="이음개소"/>
      <sheetName val="집행안"/>
      <sheetName val="7-2"/>
      <sheetName val="중기손료집계(1209)"/>
      <sheetName val="골막이(야매)"/>
      <sheetName val="말뚝기초(안정검토)-외측"/>
      <sheetName val="계측제어설비"/>
      <sheetName val="1차기성"/>
      <sheetName val="비품"/>
      <sheetName val="5수지"/>
      <sheetName val="쇠(1)"/>
      <sheetName val="가격(3)"/>
      <sheetName val="노임 및 중기단가"/>
      <sheetName val="보안등"/>
      <sheetName val="하도급계획"/>
      <sheetName val="어음수표추가테스트"/>
      <sheetName val="흙막이 개산견적"/>
      <sheetName val="아파트 내역"/>
      <sheetName val="pier(각형)"/>
      <sheetName val="공통가설(기준안)"/>
      <sheetName val="일람표"/>
      <sheetName val="신축(단위)"/>
      <sheetName val="3"/>
      <sheetName val="4"/>
      <sheetName val="6"/>
      <sheetName val="수토공단위당"/>
      <sheetName val="공정data"/>
      <sheetName val="15-1)VE제안서(유형2,4)"/>
      <sheetName val="가로등설치"/>
      <sheetName val="포집"/>
      <sheetName val="공사비_NDE"/>
      <sheetName val="일대"/>
      <sheetName val="(2)자금(신용)"/>
      <sheetName val="형질변경"/>
      <sheetName val="앵커설치(590)"/>
      <sheetName val="배지거총재료집계표"/>
      <sheetName val="난방방식분류"/>
      <sheetName val="공사정보입력"/>
      <sheetName val="토공사B동추가"/>
      <sheetName val="대총괄"/>
      <sheetName val="제경비최종"/>
      <sheetName val="사본 _ b_balju"/>
      <sheetName val="DATA입력"/>
      <sheetName val="급여표"/>
      <sheetName val="직원투입계획"/>
      <sheetName val="약전설비"/>
      <sheetName val="4 공통갑지"/>
      <sheetName val="ESC (공정표기준)"/>
      <sheetName val="10동"/>
      <sheetName val="1.RAMP-A"/>
      <sheetName val="공사설계"/>
      <sheetName val="견적보고"/>
      <sheetName val="중단원본"/>
      <sheetName val="업체별담당"/>
      <sheetName val="기초계산(Pmax)"/>
      <sheetName val="1_CB"/>
      <sheetName val="옹벽공_수량집계표"/>
      <sheetName val="A-8_PD(도로중앙)"/>
      <sheetName val="細目"/>
      <sheetName val="지장물헐기조서"/>
      <sheetName val="방화도료"/>
      <sheetName val="203"/>
      <sheetName val="금속및금속창호"/>
      <sheetName val="입력장소"/>
      <sheetName val="값"/>
      <sheetName val="공정추가"/>
      <sheetName val="투입비분석표"/>
      <sheetName val="금전출납"/>
      <sheetName val="직영명부"/>
      <sheetName val="공통자료"/>
      <sheetName val="수량간지코드"/>
      <sheetName val="수량목차코드"/>
      <sheetName val="2.관대집계표"/>
      <sheetName val="지수980731이후"/>
      <sheetName val="형식 - 1-2-3"/>
      <sheetName val="99노임단_x0007_"/>
      <sheetName val="99노임단쌇"/>
      <sheetName val="서울대규장각(가시설흙막이)"/>
      <sheetName val="정부노임"/>
      <sheetName val="9_정착구_보강1"/>
      <sheetName val="단가_(2)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11_1_단면hwp"/>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배수공_주요자재_집계표"/>
      <sheetName val="06_일위대가목록"/>
      <sheetName val="PROJECT_BRIEF(EX_NEW)1"/>
      <sheetName val="Site_Expenses1"/>
      <sheetName val="전_기"/>
      <sheetName val="4_내진설계"/>
      <sheetName val="_ｹ-ﾌﾞﾙ"/>
      <sheetName val="지구_리스트"/>
      <sheetName val="1_CB1"/>
      <sheetName val="Flaer_Area1"/>
      <sheetName val="하도급_검토"/>
      <sheetName val="지장물_철거_물량_산출서"/>
      <sheetName val="3_하중계산"/>
      <sheetName val="단_box"/>
      <sheetName val="중강당_내역"/>
      <sheetName val="HRSG_SMALL07220"/>
      <sheetName val="아파트_내역"/>
      <sheetName val="노임_및_중기단가"/>
      <sheetName val="인건비_"/>
      <sheetName val="수불계획서(전체)"/>
      <sheetName val="전력간선(신설)"/>
      <sheetName val="공통갑지"/>
      <sheetName val="기성청구조서"/>
      <sheetName val="표지(예시)"/>
      <sheetName val="신푝지1"/>
      <sheetName val="Requirement(Work Crew)"/>
      <sheetName val="한일양산"/>
      <sheetName val="콘크스"/>
      <sheetName val="1. 총괄 집계표"/>
      <sheetName val="식생블럭"/>
      <sheetName val="공정자료2"/>
      <sheetName val="HC-04"/>
      <sheetName val="길어깨단위"/>
      <sheetName val="절대건들지마시오"/>
      <sheetName val="토목내역서(변경1)"/>
      <sheetName val="나.설계조건"/>
      <sheetName val="기계설비품셈"/>
      <sheetName val="5.장비(안)"/>
      <sheetName val="협력업체기성(첨부)"/>
      <sheetName val="견적가"/>
      <sheetName val="기초입력 DATA"/>
      <sheetName val="모래기초"/>
      <sheetName val="SCHE"/>
      <sheetName val="신평리 권리자명부"/>
      <sheetName val="설계총괄표"/>
      <sheetName val="공사품旼ã"/>
      <sheetName val="상수도내역서"/>
      <sheetName val="기시공토적"/>
      <sheetName val="스파이더산출근거"/>
      <sheetName val="2012노임단가"/>
      <sheetName val="공사내역서"/>
      <sheetName val="(참고)지급수수료"/>
      <sheetName val="표준내역"/>
      <sheetName val="PILE"/>
      <sheetName val="도면명"/>
      <sheetName val="전국현황"/>
      <sheetName val="현장청취복명서"/>
      <sheetName val="전산output"/>
      <sheetName val="2006계약"/>
      <sheetName val="변경당시노임단가표"/>
      <sheetName val="작업 반복"/>
      <sheetName val="100만평"/>
      <sheetName val="내역단위"/>
      <sheetName val="코드명"/>
      <sheetName val="구조물단위표"/>
      <sheetName val="관포설품"/>
      <sheetName val="동원단위"/>
      <sheetName val="구조물절단규격"/>
      <sheetName val="거리별운반단가"/>
      <sheetName val="취수탑"/>
      <sheetName val="2_단면_x0000__x0000_"/>
      <sheetName val="U형개거"/>
      <sheetName val="노임산출서"/>
      <sheetName val="單價表단가표"/>
      <sheetName val="FAB消防报警"/>
      <sheetName val="工程量计算书"/>
      <sheetName val="조은나오스빌"/>
      <sheetName val="5지구단위"/>
      <sheetName val="소보"/>
      <sheetName val="포장면적집계"/>
      <sheetName val="집기손료"/>
      <sheetName val="수요개발과판매량"/>
      <sheetName val="소도3교"/>
      <sheetName val="교량"/>
      <sheetName val="건축기계설비표선정수장"/>
      <sheetName val="절대지우지말것"/>
      <sheetName val="카니발(자105노60)"/>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재료집계(분수관)"/>
      <sheetName val="FAB"/>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Gia_VL,NC,M1"/>
      <sheetName val="Phan_chung1"/>
      <sheetName val="Tom_tat_gia_du_thau1"/>
      <sheetName val="Tien_do_TV1"/>
      <sheetName val="CP_Du_phong1"/>
      <sheetName val="THCP_Lap_dat1"/>
      <sheetName val="THCP_xay_dung1"/>
      <sheetName val="Tong_hop_kinh_phi1"/>
      <sheetName val="Bao_cao_hao_hut_VT-TR1"/>
      <sheetName val="Lookups"/>
      <sheetName val="Add cost08"/>
      <sheetName val="SumBricks08"/>
      <sheetName val="SCOPE OF WORK"/>
      <sheetName val="PH 5"/>
      <sheetName val="Dầm -4.7m"/>
      <sheetName val="NOTE"/>
      <sheetName val="Cấu tạo giá"/>
      <sheetName val="KUNGDEVI"/>
      <sheetName val="마감사양"/>
      <sheetName val="DFA"/>
      <sheetName val="StaffList-OLD"/>
      <sheetName val="Budget Code"/>
      <sheetName val="TinhGiaNC"/>
      <sheetName val="Thiet Bi"/>
      <sheetName val="VCBo"/>
      <sheetName val="Phan tich"/>
      <sheetName val="TH Vat tu"/>
      <sheetName val="TH Kinh phi"/>
      <sheetName val="BocXep"/>
      <sheetName val="TinhGiaMTC"/>
      <sheetName val="TH MTC"/>
      <sheetName val="TH N.Cong"/>
      <sheetName val="Bang KL"/>
      <sheetName val="VCThuy"/>
      <sheetName val="Cover page"/>
      <sheetName val="Inputs_Sens"/>
      <sheetName val="IS_Sum_CM"/>
      <sheetName val="Daf 1"/>
      <sheetName val="INTRO.(X)"/>
      <sheetName val="폐기물집계표"/>
      <sheetName val="2. 2공구"/>
      <sheetName val="TOWER 12TON"/>
      <sheetName val="JIB CRANE,HOIST"/>
      <sheetName val="TOWER 10TON"/>
      <sheetName val="도장수량"/>
      <sheetName val="안정성검토"/>
      <sheetName val="삼홍테크"/>
      <sheetName val="Alat"/>
      <sheetName val="Analisa Gabungan"/>
      <sheetName val="bar"/>
      <sheetName val="table1"/>
      <sheetName val="SGC RATE"/>
      <sheetName val="KINH PHI TONG HOP"/>
      <sheetName val="Dinh muc CP KTCB khac"/>
      <sheetName val="TEN HANG MUC "/>
      <sheetName val="Cash2"/>
      <sheetName val="지하시설물작성"/>
      <sheetName val="당초토량산출서"/>
      <sheetName val="변경토량산출서"/>
      <sheetName val="일반수량총괄집계표"/>
      <sheetName val="IW-LIST"/>
      <sheetName val="맨홀공수량집계"/>
      <sheetName val="1호맨홀수량집계"/>
      <sheetName val="2호맨홀수량집계"/>
      <sheetName val="3호맨홀수량집계"/>
      <sheetName val="맨홀뚜껑단위수량"/>
      <sheetName val="연속벽¼_x0000_"/>
      <sheetName val="주소"/>
      <sheetName val="설계공통자료입력"/>
      <sheetName val="공사개별자료입력"/>
      <sheetName val="공사비예산서"/>
      <sheetName val="조_x0000__x0000__x0005_"/>
      <sheetName val="상부"/>
      <sheetName val="5.2.6~7공사요율"/>
      <sheetName val="현황판"/>
      <sheetName val="설계예산서(2_소천우회토목)"/>
      <sheetName val="13후반노무비"/>
      <sheetName val="1袼ࣉ"/>
      <sheetName val="사본___b_balju"/>
      <sheetName val="개별직종노임단가(2005_1)"/>
      <sheetName val="개비온 단위"/>
      <sheetName val="적용단가표"/>
      <sheetName val="배수공 내역서 적용수량"/>
      <sheetName val="제잡비계산"/>
      <sheetName val="고상실행"/>
      <sheetName val="상촌2교-일반수량집계"/>
      <sheetName val="내역서 (변경단가)"/>
      <sheetName val="(당氐⿾_x0000__x0000_"/>
      <sheetName val="(당_x0000__x0000__x0005__x0000_"/>
      <sheetName val="광장"/>
      <sheetName val="일용직내역"/>
      <sheetName val="일 위 대 가 표"/>
      <sheetName val="노무비지급명세"/>
      <sheetName val="시멘,골재"/>
      <sheetName val="콘크집계"/>
      <sheetName val="낙차공"/>
      <sheetName val="자재집계1"/>
      <sheetName val="측구날개벽"/>
      <sheetName val="매출현황"/>
      <sheetName val="90.0_x0000_"/>
      <sheetName val="퇴직금(울산천상)"/>
      <sheetName val="중기근거"/>
      <sheetName val="교수설계"/>
      <sheetName val="특별땅고르기"/>
      <sheetName val="연결관수량 (2)"/>
      <sheetName val="원가계산서구조조정"/>
      <sheetName val="봉방동근생"/>
      <sheetName val="포장공사"/>
      <sheetName val="환경보전비B"/>
      <sheetName val="가옥철거(지장물조서)"/>
      <sheetName val="라멘수량"/>
      <sheetName val="Toolbox"/>
      <sheetName val="암거날개벽"/>
      <sheetName val="수습"/>
      <sheetName val="노임,기계경비"/>
      <sheetName val="면적산출근거(실측)"/>
      <sheetName val="앵커(3안)"/>
      <sheetName val="1.수량집계"/>
      <sheetName val="알맹이"/>
      <sheetName val="주차장(T4)"/>
      <sheetName val="수량산출표"/>
      <sheetName val="포장(수량)-관로부"/>
      <sheetName val="보도공제면적"/>
      <sheetName val="공기압축기실"/>
      <sheetName val="토공집계(rp)"/>
      <sheetName val="목차_"/>
      <sheetName val="97년_추정"/>
      <sheetName val="4__주형설계"/>
      <sheetName val="세골재__T2_변경_현황"/>
      <sheetName val="0_단가"/>
      <sheetName val="종배수관설치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1호토공"/>
      <sheetName val="증감대비표"/>
      <sheetName val="4.하중산정"/>
      <sheetName val="현장설명"/>
      <sheetName val="기초도면제작"/>
      <sheetName val="접합수량(피벗)"/>
      <sheetName val="8설7발"/>
      <sheetName val="제수변 수량집계표(보통)"/>
      <sheetName val="수량분배표"/>
      <sheetName val="7급줄떼공"/>
      <sheetName val="사유서"/>
      <sheetName val="6월 출고 일일보고"/>
      <sheetName val="하도급원가계산총괄표(식재)"/>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신림자금"/>
      <sheetName val="양수장(기계)"/>
      <sheetName val="중간"/>
      <sheetName val="전동기"/>
      <sheetName val="조직표"/>
      <sheetName val="1Month+Sheet2!"/>
      <sheetName val="내역서(중수)"/>
      <sheetName val="기성부분 내역집계표-기계공사"/>
      <sheetName val="지역"/>
      <sheetName val="기본파일"/>
      <sheetName val="자재집계 (2)"/>
      <sheetName val="(1)본선수량집계"/>
      <sheetName val="정거장 설계조건"/>
      <sheetName val="건축공사집계"/>
      <sheetName val="단가파주4"/>
      <sheetName val="7-1.인건비"/>
      <sheetName val="일위총괄"/>
      <sheetName val="오수공수량집계표"/>
      <sheetName val="물푸기"/>
      <sheetName val="제경비산출서"/>
      <sheetName val="1단계 (2)"/>
      <sheetName val="Eq. Mobilization"/>
      <sheetName val="노면표지 수량"/>
      <sheetName val="토목내역서_(도급단가)"/>
      <sheetName val="내역_ver1_0"/>
      <sheetName val="RAMP_단면(R2)"/>
      <sheetName val="바닥판의_설계"/>
      <sheetName val="토공_total"/>
      <sheetName val="C_배수관공"/>
      <sheetName val="암거_제원표"/>
      <sheetName val="암거_제원표-1단계"/>
      <sheetName val="시간당중기사용료"/>
      <sheetName val="asd"/>
      <sheetName val="유림콘도"/>
      <sheetName val="직접노무"/>
      <sheetName val="직접재료"/>
      <sheetName val="직종표"/>
      <sheetName val="FORM-0"/>
      <sheetName val="교통안전시설집계표"/>
      <sheetName val="인원배치"/>
      <sheetName val="환경평가"/>
      <sheetName val="인구"/>
      <sheetName val="load"/>
      <sheetName val="원"/>
      <sheetName val="#4 PSV"/>
      <sheetName val="직접경비호표"/>
      <sheetName val="1공구원가계산서"/>
      <sheetName val="인입관수량총괄"/>
      <sheetName val="진입로 지세할증산출(다사분기)"/>
      <sheetName val=" FURNACE현설"/>
      <sheetName val="지역별수출"/>
      <sheetName val="효동종합건설(주)"/>
      <sheetName val="공사비예"/>
      <sheetName val="6.간접공사비 外"/>
      <sheetName val="부하자료"/>
      <sheetName val="집 계 표"/>
      <sheetName val="기본가정"/>
      <sheetName val="조경수목"/>
      <sheetName val="퇴직공제부금"/>
      <sheetName val="평균노임"/>
      <sheetName val="일용노무비지급명세서(7)"/>
      <sheetName val="중기가동(7)"/>
      <sheetName val="발주참고#"/>
      <sheetName val="토목-물가"/>
      <sheetName val="Manmonth(입력)"/>
      <sheetName val="간접비 총괄표"/>
      <sheetName val="산출근거(수정)"/>
      <sheetName val="산출서양식01"/>
      <sheetName val="관로조서"/>
      <sheetName val="제조원가"/>
      <sheetName val="설비원가"/>
      <sheetName val="유입량"/>
      <sheetName val="99년하반기"/>
      <sheetName val="4.1DNR기계(공법)"/>
      <sheetName val="F4-F7"/>
      <sheetName val="A5"/>
      <sheetName val="주안3차A-A"/>
      <sheetName val="국도접속_차도부수량"/>
      <sheetName val="연결관수량_(2)"/>
      <sheetName val="2004일위대가"/>
      <sheetName val="기준단가현황"/>
      <sheetName val="공사개요(입력)"/>
      <sheetName val="마스터"/>
      <sheetName val="출자한도"/>
      <sheetName val="ELEC"/>
      <sheetName val="직접재료비데이타"/>
      <sheetName val="______PROJECT_hb___1__________2"/>
      <sheetName val="집행내역(190403)"/>
      <sheetName val="환율및유가"/>
      <sheetName val="일반전기(가설, 접지)"/>
      <sheetName val="총괄철근집계표"/>
      <sheetName val="현장관리"/>
      <sheetName val="프레스"/>
      <sheetName val="검색결과시트"/>
      <sheetName val="건가"/>
      <sheetName val="중사"/>
      <sheetName val="중목"/>
      <sheetName val="[일위대가9803.xls]4/_x0000_䠀"/>
      <sheetName val="[일위대가9803.xls]4쌇栅/"/>
      <sheetName val="[일위대가9803.xls]신표司/"/>
      <sheetName val="[일위대가9803.xls][YES.XLS]신표司/"/>
      <sheetName val="[일위대가9803.xls]/_x0000_"/>
      <sheetName val="[일위대가9803.xls][YES.XLS]4/_x0000_䠀"/>
      <sheetName val="[일위대가9803.xls][YES.XLS]4쌇栅/"/>
      <sheetName val="[일위대가9803.xls]갑지(쐂饣/"/>
      <sheetName val="[일위대가9803.xls]갑지(쐃/"/>
      <sheetName val="[일위대가9803.xls]갑지(쐎/"/>
      <sheetName val="[일위대가9803.xls]하도급선정의뢰佘/ߍ恽⿹_x0000_"/>
      <sheetName val="[일위대가9803.xls]몰탈쐀/_x0000_"/>
      <sheetName val="[일위대가9803.xls]도급예정1犢呄/"/>
      <sheetName val="[일위대가9803.xls]도급예정1犢/"/>
      <sheetName val="[일위대가9803.xls]도급예정1犢ፄ/"/>
      <sheetName val="역사이펀평균높이"/>
      <sheetName val="상계견적"/>
      <sheetName val="신항수로관조서"/>
      <sheetName val="신항용수로집계"/>
      <sheetName val="최종내역"/>
      <sheetName val="5"/>
      <sheetName val="기타사항"/>
      <sheetName val="내역서form"/>
      <sheetName val="가동보내역"/>
      <sheetName val="M"/>
      <sheetName val="가동보수량"/>
      <sheetName val="밴딩"/>
      <sheetName val="슬래브일반"/>
      <sheetName val="13.접속슬래브"/>
      <sheetName val="실적공사비"/>
      <sheetName val="장비기준"/>
      <sheetName val="격점 이형관(분기관)"/>
      <sheetName val="3-DIV3"/>
      <sheetName val="villa"/>
      <sheetName val="산출1"/>
      <sheetName val="노임자재"/>
      <sheetName val="회사명참고"/>
      <sheetName val="4_䠀"/>
      <sheetName val="4쌇栅_"/>
      <sheetName val="_YES.XLS__YES.XLS_4_䠀"/>
      <sheetName val="_YES.XLS__YES.XLS_4쌇栅_"/>
      <sheetName val="신표司_"/>
      <sheetName val="_YES.XLS__YES.XLS_신표司_"/>
      <sheetName val="______"/>
      <sheetName val="_YES.XLS__YES.XLS__YES.XLS_신표司_"/>
      <sheetName val="_YES.XLS_신표司_"/>
      <sheetName val="_YES.XLS__YES.XLS__YES.XLS_4_䠀"/>
      <sheetName val="_YES.XLS__YES.XLS__YES.XLS_4쌇栅_"/>
      <sheetName val="_"/>
      <sheetName val="_YES.XLS_4_䠀"/>
      <sheetName val="_YES.XLS_4쌇栅_"/>
      <sheetName val="갑지(쐂饣_"/>
      <sheetName val="갑지(쐃_"/>
      <sheetName val="갑지(쐎_"/>
      <sheetName val="하도급선정의뢰佘_ߍ恽⿹"/>
      <sheetName val="뜃맟뭁돽띿맟_-BLDG"/>
      <sheetName val="몰탈쐀_"/>
      <sheetName val="도급예정1犢呄_"/>
      <sheetName val="도급예정1犢_"/>
      <sheetName val="도급예정1犢ፄ_"/>
      <sheetName val="사기도장"/>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ow r="1">
          <cell r="A1" t="str">
            <v>시멘트,모래,자갈 산출표</v>
          </cell>
        </row>
      </sheetData>
      <sheetData sheetId="555"/>
      <sheetData sheetId="556">
        <row r="1">
          <cell r="A1" t="str">
            <v>시멘트,모래,자갈 산출표</v>
          </cell>
        </row>
      </sheetData>
      <sheetData sheetId="557">
        <row r="1">
          <cell r="A1" t="str">
            <v>시멘트,모래,자갈 산출표</v>
          </cell>
        </row>
      </sheetData>
      <sheetData sheetId="558">
        <row r="1">
          <cell r="A1" t="str">
            <v>시멘트,모래,자갈 산출표</v>
          </cell>
        </row>
      </sheetData>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row r="1">
          <cell r="A1" t="str">
            <v>시멘트,모래,자갈 산출표</v>
          </cell>
        </row>
      </sheetData>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ow r="1">
          <cell r="A1" t="str">
            <v>시멘트,모래,자갈 산출표</v>
          </cell>
        </row>
      </sheetData>
      <sheetData sheetId="686">
        <row r="1">
          <cell r="A1" t="str">
            <v>시멘트,모래,자갈 산출표</v>
          </cell>
        </row>
      </sheetData>
      <sheetData sheetId="687">
        <row r="1">
          <cell r="A1" t="str">
            <v>시멘트,모래,자갈 산출표</v>
          </cell>
        </row>
      </sheetData>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ow r="1">
          <cell r="A1" t="str">
            <v>시멘트,모래,자갈 산출표</v>
          </cell>
        </row>
      </sheetData>
      <sheetData sheetId="703">
        <row r="1">
          <cell r="A1" t="str">
            <v>시멘트,모래,자갈 산출표</v>
          </cell>
        </row>
      </sheetData>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ow r="1">
          <cell r="A1" t="str">
            <v>시멘트,모래,자갈 산출표</v>
          </cell>
        </row>
      </sheetData>
      <sheetData sheetId="749">
        <row r="1">
          <cell r="A1" t="str">
            <v>시멘트,모래,자갈 산출표</v>
          </cell>
        </row>
      </sheetData>
      <sheetData sheetId="750">
        <row r="1">
          <cell r="A1" t="str">
            <v>시멘트,모래,자갈 산출표</v>
          </cell>
        </row>
      </sheetData>
      <sheetData sheetId="751">
        <row r="1">
          <cell r="A1" t="str">
            <v>시멘트,모래,자갈 산출표</v>
          </cell>
        </row>
      </sheetData>
      <sheetData sheetId="752">
        <row r="1">
          <cell r="A1" t="str">
            <v>시멘트,모래,자갈 산출표</v>
          </cell>
        </row>
      </sheetData>
      <sheetData sheetId="753">
        <row r="1">
          <cell r="A1" t="str">
            <v>시멘트,모래,자갈 산출표</v>
          </cell>
        </row>
      </sheetData>
      <sheetData sheetId="754">
        <row r="1">
          <cell r="A1" t="str">
            <v>시멘트,모래,자갈 산출표</v>
          </cell>
        </row>
      </sheetData>
      <sheetData sheetId="755">
        <row r="1">
          <cell r="A1" t="str">
            <v>시멘트,모래,자갈 산출표</v>
          </cell>
        </row>
      </sheetData>
      <sheetData sheetId="756">
        <row r="1">
          <cell r="A1" t="str">
            <v>시멘트,모래,자갈 산출표</v>
          </cell>
        </row>
      </sheetData>
      <sheetData sheetId="757">
        <row r="1">
          <cell r="A1" t="str">
            <v>시멘트,모래,자갈 산출표</v>
          </cell>
        </row>
      </sheetData>
      <sheetData sheetId="758">
        <row r="1">
          <cell r="A1" t="str">
            <v>시멘트,모래,자갈 산출표</v>
          </cell>
        </row>
      </sheetData>
      <sheetData sheetId="759">
        <row r="1">
          <cell r="A1" t="str">
            <v>시멘트,모래,자갈 산출표</v>
          </cell>
        </row>
      </sheetData>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ow r="1">
          <cell r="A1" t="str">
            <v>시멘트,모래,자갈 산출표</v>
          </cell>
        </row>
      </sheetData>
      <sheetData sheetId="794" refreshError="1"/>
      <sheetData sheetId="795" refreshError="1"/>
      <sheetData sheetId="796" refreshError="1"/>
      <sheetData sheetId="797" refreshError="1"/>
      <sheetData sheetId="798"/>
      <sheetData sheetId="799">
        <row r="1">
          <cell r="A1" t="str">
            <v>시멘트,모래,자갈 산출표</v>
          </cell>
        </row>
      </sheetData>
      <sheetData sheetId="800">
        <row r="1">
          <cell r="A1" t="str">
            <v>시멘트,모래,자갈 산출표</v>
          </cell>
        </row>
      </sheetData>
      <sheetData sheetId="801"/>
      <sheetData sheetId="802"/>
      <sheetData sheetId="803">
        <row r="1">
          <cell r="A1" t="str">
            <v>시멘트,모래,자갈 산출표</v>
          </cell>
        </row>
      </sheetData>
      <sheetData sheetId="804">
        <row r="1">
          <cell r="A1" t="str">
            <v>시멘트,모래,자갈 산출표</v>
          </cell>
        </row>
      </sheetData>
      <sheetData sheetId="805">
        <row r="1">
          <cell r="A1" t="str">
            <v>시멘트,모래,자갈 산출표</v>
          </cell>
        </row>
      </sheetData>
      <sheetData sheetId="806">
        <row r="1">
          <cell r="A1" t="str">
            <v>시멘트,모래,자갈 산출표</v>
          </cell>
        </row>
      </sheetData>
      <sheetData sheetId="807">
        <row r="1">
          <cell r="A1" t="str">
            <v>시멘트,모래,자갈 산출표</v>
          </cell>
        </row>
      </sheetData>
      <sheetData sheetId="808">
        <row r="1">
          <cell r="A1" t="str">
            <v>시멘트,모래,자갈 산출표</v>
          </cell>
        </row>
      </sheetData>
      <sheetData sheetId="809">
        <row r="1">
          <cell r="A1" t="str">
            <v>시멘트,모래,자갈 산출표</v>
          </cell>
        </row>
      </sheetData>
      <sheetData sheetId="810">
        <row r="1">
          <cell r="A1" t="str">
            <v>시멘트,모래,자갈 산출표</v>
          </cell>
        </row>
      </sheetData>
      <sheetData sheetId="811">
        <row r="1">
          <cell r="A1" t="str">
            <v>시멘트,모래,자갈 산출표</v>
          </cell>
        </row>
      </sheetData>
      <sheetData sheetId="812">
        <row r="1">
          <cell r="A1" t="str">
            <v>시멘트,모래,자갈 산출표</v>
          </cell>
        </row>
      </sheetData>
      <sheetData sheetId="813">
        <row r="1">
          <cell r="A1" t="str">
            <v>시멘트,모래,자갈 산출표</v>
          </cell>
        </row>
      </sheetData>
      <sheetData sheetId="814">
        <row r="1">
          <cell r="A1" t="str">
            <v>시멘트,모래,자갈 산출표</v>
          </cell>
        </row>
      </sheetData>
      <sheetData sheetId="815">
        <row r="1">
          <cell r="A1" t="str">
            <v>시멘트,모래,자갈 산출표</v>
          </cell>
        </row>
      </sheetData>
      <sheetData sheetId="816">
        <row r="1">
          <cell r="A1" t="str">
            <v>시멘트,모래,자갈 산출표</v>
          </cell>
        </row>
      </sheetData>
      <sheetData sheetId="817">
        <row r="1">
          <cell r="A1" t="str">
            <v>시멘트,모래,자갈 산출표</v>
          </cell>
        </row>
      </sheetData>
      <sheetData sheetId="818">
        <row r="1">
          <cell r="A1" t="str">
            <v>시멘트,모래,자갈 산출표</v>
          </cell>
        </row>
      </sheetData>
      <sheetData sheetId="819">
        <row r="1">
          <cell r="A1" t="str">
            <v>시멘트,모래,자갈 산출표</v>
          </cell>
        </row>
      </sheetData>
      <sheetData sheetId="820">
        <row r="1">
          <cell r="A1" t="str">
            <v>시멘트,모래,자갈 산출표</v>
          </cell>
        </row>
      </sheetData>
      <sheetData sheetId="821">
        <row r="1">
          <cell r="A1" t="str">
            <v>시멘트,모래,자갈 산출표</v>
          </cell>
        </row>
      </sheetData>
      <sheetData sheetId="822">
        <row r="1">
          <cell r="A1" t="str">
            <v>시멘트,모래,자갈 산출표</v>
          </cell>
        </row>
      </sheetData>
      <sheetData sheetId="823">
        <row r="1">
          <cell r="A1" t="str">
            <v>시멘트,모래,자갈 산출표</v>
          </cell>
        </row>
      </sheetData>
      <sheetData sheetId="824">
        <row r="1">
          <cell r="A1" t="str">
            <v>시멘트,모래,자갈 산출표</v>
          </cell>
        </row>
      </sheetData>
      <sheetData sheetId="825">
        <row r="1">
          <cell r="A1" t="str">
            <v>시멘트,모래,자갈 산출표</v>
          </cell>
        </row>
      </sheetData>
      <sheetData sheetId="826">
        <row r="1">
          <cell r="A1" t="str">
            <v>시멘트,모래,자갈 산출표</v>
          </cell>
        </row>
      </sheetData>
      <sheetData sheetId="827">
        <row r="1">
          <cell r="A1" t="str">
            <v>시멘트,모래,자갈 산출표</v>
          </cell>
        </row>
      </sheetData>
      <sheetData sheetId="828">
        <row r="1">
          <cell r="A1" t="str">
            <v>시멘트,모래,자갈 산출표</v>
          </cell>
        </row>
      </sheetData>
      <sheetData sheetId="829">
        <row r="1">
          <cell r="A1" t="str">
            <v>시멘트,모래,자갈 산출표</v>
          </cell>
        </row>
      </sheetData>
      <sheetData sheetId="830" refreshError="1"/>
      <sheetData sheetId="831">
        <row r="1">
          <cell r="A1" t="str">
            <v>시멘트,모래,자갈 산출표</v>
          </cell>
        </row>
      </sheetData>
      <sheetData sheetId="832">
        <row r="1">
          <cell r="A1" t="str">
            <v>시멘트,모래,자갈 산출표</v>
          </cell>
        </row>
      </sheetData>
      <sheetData sheetId="833">
        <row r="1">
          <cell r="A1" t="str">
            <v>시멘트,모래,자갈 산출표</v>
          </cell>
        </row>
      </sheetData>
      <sheetData sheetId="834">
        <row r="1">
          <cell r="A1" t="str">
            <v>시멘트,모래,자갈 산출표</v>
          </cell>
        </row>
      </sheetData>
      <sheetData sheetId="835">
        <row r="1">
          <cell r="A1" t="str">
            <v>시멘트,모래,자갈 산출표</v>
          </cell>
        </row>
      </sheetData>
      <sheetData sheetId="836" refreshError="1"/>
      <sheetData sheetId="837">
        <row r="1">
          <cell r="A1" t="str">
            <v>시멘트,모래,자갈 산출표</v>
          </cell>
        </row>
      </sheetData>
      <sheetData sheetId="838">
        <row r="1">
          <cell r="A1" t="str">
            <v>시멘트,모래,자갈 산출표</v>
          </cell>
        </row>
      </sheetData>
      <sheetData sheetId="839">
        <row r="1">
          <cell r="A1" t="str">
            <v>시멘트,모래,자갈 산출표</v>
          </cell>
        </row>
      </sheetData>
      <sheetData sheetId="840">
        <row r="1">
          <cell r="A1" t="str">
            <v>시멘트,모래,자갈 산출표</v>
          </cell>
        </row>
      </sheetData>
      <sheetData sheetId="841">
        <row r="1">
          <cell r="A1" t="str">
            <v>시멘트,모래,자갈 산출표</v>
          </cell>
        </row>
      </sheetData>
      <sheetData sheetId="842">
        <row r="1">
          <cell r="A1" t="str">
            <v>시멘트,모래,자갈 산출표</v>
          </cell>
        </row>
      </sheetData>
      <sheetData sheetId="843">
        <row r="1">
          <cell r="A1" t="str">
            <v>시멘트,모래,자갈 산출표</v>
          </cell>
        </row>
      </sheetData>
      <sheetData sheetId="844">
        <row r="1">
          <cell r="A1" t="str">
            <v>시멘트,모래,자갈 산출표</v>
          </cell>
        </row>
      </sheetData>
      <sheetData sheetId="845">
        <row r="1">
          <cell r="A1" t="str">
            <v>시멘트,모래,자갈 산출표</v>
          </cell>
        </row>
      </sheetData>
      <sheetData sheetId="846">
        <row r="1">
          <cell r="A1" t="str">
            <v>시멘트,모래,자갈 산출표</v>
          </cell>
        </row>
      </sheetData>
      <sheetData sheetId="847">
        <row r="1">
          <cell r="A1" t="str">
            <v>시멘트,모래,자갈 산출표</v>
          </cell>
        </row>
      </sheetData>
      <sheetData sheetId="848">
        <row r="1">
          <cell r="A1" t="str">
            <v>시멘트,모래,자갈 산출표</v>
          </cell>
        </row>
      </sheetData>
      <sheetData sheetId="849">
        <row r="1">
          <cell r="A1" t="str">
            <v>시멘트,모래,자갈 산출표</v>
          </cell>
        </row>
      </sheetData>
      <sheetData sheetId="850">
        <row r="1">
          <cell r="A1" t="str">
            <v>시멘트,모래,자갈 산출표</v>
          </cell>
        </row>
      </sheetData>
      <sheetData sheetId="851">
        <row r="1">
          <cell r="A1" t="str">
            <v>시멘트,모래,자갈 산출표</v>
          </cell>
        </row>
      </sheetData>
      <sheetData sheetId="852">
        <row r="1">
          <cell r="A1" t="str">
            <v>시멘트,모래,자갈 산출표</v>
          </cell>
        </row>
      </sheetData>
      <sheetData sheetId="853">
        <row r="1">
          <cell r="A1" t="str">
            <v>시멘트,모래,자갈 산출표</v>
          </cell>
        </row>
      </sheetData>
      <sheetData sheetId="854">
        <row r="1">
          <cell r="A1" t="str">
            <v>시멘트,모래,자갈 산출표</v>
          </cell>
        </row>
      </sheetData>
      <sheetData sheetId="855">
        <row r="1">
          <cell r="A1" t="str">
            <v>시멘트,모래,자갈 산출표</v>
          </cell>
        </row>
      </sheetData>
      <sheetData sheetId="856">
        <row r="1">
          <cell r="A1" t="str">
            <v>시멘트,모래,자갈 산출표</v>
          </cell>
        </row>
      </sheetData>
      <sheetData sheetId="857">
        <row r="1">
          <cell r="A1" t="str">
            <v>시멘트,모래,자갈 산출표</v>
          </cell>
        </row>
      </sheetData>
      <sheetData sheetId="858">
        <row r="1">
          <cell r="A1" t="str">
            <v>시멘트,모래,자갈 산출표</v>
          </cell>
        </row>
      </sheetData>
      <sheetData sheetId="859">
        <row r="1">
          <cell r="A1" t="str">
            <v>시멘트,모래,자갈 산출표</v>
          </cell>
        </row>
      </sheetData>
      <sheetData sheetId="860">
        <row r="1">
          <cell r="A1" t="str">
            <v>시멘트,모래,자갈 산출표</v>
          </cell>
        </row>
      </sheetData>
      <sheetData sheetId="861">
        <row r="1">
          <cell r="A1" t="str">
            <v>시멘트,모래,자갈 산출표</v>
          </cell>
        </row>
      </sheetData>
      <sheetData sheetId="862">
        <row r="1">
          <cell r="A1" t="str">
            <v>시멘트,모래,자갈 산출표</v>
          </cell>
        </row>
      </sheetData>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ow r="1">
          <cell r="A1" t="str">
            <v>시멘트,모래,자갈 산출표</v>
          </cell>
        </row>
      </sheetData>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ow r="1">
          <cell r="A1" t="str">
            <v>시멘트,모래,자갈 산출표</v>
          </cell>
        </row>
      </sheetData>
      <sheetData sheetId="965"/>
      <sheetData sheetId="966">
        <row r="1">
          <cell r="A1" t="str">
            <v>시멘트,모래,자갈 산출표</v>
          </cell>
        </row>
      </sheetData>
      <sheetData sheetId="967">
        <row r="1">
          <cell r="A1" t="str">
            <v>시멘트,모래,자갈 산출표</v>
          </cell>
        </row>
      </sheetData>
      <sheetData sheetId="968">
        <row r="1">
          <cell r="A1" t="str">
            <v>시멘트,모래,자갈 산출표</v>
          </cell>
        </row>
      </sheetData>
      <sheetData sheetId="969">
        <row r="1">
          <cell r="A1" t="str">
            <v>시멘트,모래,자갈 산출표</v>
          </cell>
        </row>
      </sheetData>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ow r="1">
          <cell r="A1" t="str">
            <v>시멘트,모래,자갈 산출표</v>
          </cell>
        </row>
      </sheetData>
      <sheetData sheetId="982">
        <row r="1">
          <cell r="A1" t="str">
            <v>시멘트,모래,자갈 산출표</v>
          </cell>
        </row>
      </sheetData>
      <sheetData sheetId="983">
        <row r="1">
          <cell r="A1" t="str">
            <v>시멘트,모래,자갈 산출표</v>
          </cell>
        </row>
      </sheetData>
      <sheetData sheetId="984">
        <row r="1">
          <cell r="A1" t="str">
            <v>시멘트,모래,자갈 산출표</v>
          </cell>
        </row>
      </sheetData>
      <sheetData sheetId="985">
        <row r="1">
          <cell r="A1" t="str">
            <v>시멘트,모래,자갈 산출표</v>
          </cell>
        </row>
      </sheetData>
      <sheetData sheetId="986">
        <row r="1">
          <cell r="A1" t="str">
            <v>시멘트,모래,자갈 산출표</v>
          </cell>
        </row>
      </sheetData>
      <sheetData sheetId="987">
        <row r="1">
          <cell r="A1" t="str">
            <v>시멘트,모래,자갈 산출표</v>
          </cell>
        </row>
      </sheetData>
      <sheetData sheetId="988">
        <row r="1">
          <cell r="A1" t="str">
            <v>시멘트,모래,자갈 산출표</v>
          </cell>
        </row>
      </sheetData>
      <sheetData sheetId="989">
        <row r="1">
          <cell r="A1" t="str">
            <v>시멘트,모래,자갈 산출표</v>
          </cell>
        </row>
      </sheetData>
      <sheetData sheetId="990">
        <row r="1">
          <cell r="A1" t="str">
            <v>시멘트,모래,자갈 산출표</v>
          </cell>
        </row>
      </sheetData>
      <sheetData sheetId="991">
        <row r="1">
          <cell r="A1" t="str">
            <v>시멘트,모래,자갈 산출표</v>
          </cell>
        </row>
      </sheetData>
      <sheetData sheetId="992">
        <row r="1">
          <cell r="A1" t="str">
            <v>시멘트,모래,자갈 산출표</v>
          </cell>
        </row>
      </sheetData>
      <sheetData sheetId="993">
        <row r="1">
          <cell r="A1" t="str">
            <v>시멘트,모래,자갈 산출표</v>
          </cell>
        </row>
      </sheetData>
      <sheetData sheetId="994">
        <row r="1">
          <cell r="A1" t="str">
            <v>시멘트,모래,자갈 산출표</v>
          </cell>
        </row>
      </sheetData>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ow r="1">
          <cell r="A1" t="str">
            <v>시멘트,모래,자갈 산출표</v>
          </cell>
        </row>
      </sheetData>
      <sheetData sheetId="1024">
        <row r="1">
          <cell r="A1" t="str">
            <v>시멘트,모래,자갈 산출표</v>
          </cell>
        </row>
      </sheetData>
      <sheetData sheetId="1025">
        <row r="1">
          <cell r="A1" t="str">
            <v>시멘트,모래,자갈 산출표</v>
          </cell>
        </row>
      </sheetData>
      <sheetData sheetId="1026">
        <row r="1">
          <cell r="A1" t="str">
            <v>시멘트,모래,자갈 산출표</v>
          </cell>
        </row>
      </sheetData>
      <sheetData sheetId="1027">
        <row r="1">
          <cell r="A1" t="str">
            <v>시멘트,모래,자갈 산출표</v>
          </cell>
        </row>
      </sheetData>
      <sheetData sheetId="1028">
        <row r="1">
          <cell r="A1" t="str">
            <v>시멘트,모래,자갈 산출표</v>
          </cell>
        </row>
      </sheetData>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sheetData sheetId="1121"/>
      <sheetData sheetId="1122"/>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sheetData sheetId="1353" refreshError="1"/>
      <sheetData sheetId="1354" refreshError="1"/>
      <sheetData sheetId="1355" refreshError="1"/>
      <sheetData sheetId="1356" refreshError="1"/>
      <sheetData sheetId="1357"/>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sheetData sheetId="1376"/>
      <sheetData sheetId="1377"/>
      <sheetData sheetId="1378"/>
      <sheetData sheetId="1379"/>
      <sheetData sheetId="1380" refreshError="1"/>
      <sheetData sheetId="1381" refreshError="1"/>
      <sheetData sheetId="1382" refreshError="1"/>
      <sheetData sheetId="1383" refreshError="1"/>
      <sheetData sheetId="1384" refreshError="1"/>
      <sheetData sheetId="1385" refreshError="1"/>
      <sheetData sheetId="1386" refreshError="1"/>
      <sheetData sheetId="1387"/>
      <sheetData sheetId="1388"/>
      <sheetData sheetId="1389"/>
      <sheetData sheetId="1390"/>
      <sheetData sheetId="1391"/>
      <sheetData sheetId="1392" refreshError="1"/>
      <sheetData sheetId="1393" refreshError="1"/>
      <sheetData sheetId="1394" refreshError="1"/>
      <sheetData sheetId="1395" refreshError="1"/>
      <sheetData sheetId="1396" refreshError="1"/>
      <sheetData sheetId="1397"/>
      <sheetData sheetId="1398" refreshError="1"/>
      <sheetData sheetId="1399" refreshError="1"/>
      <sheetData sheetId="1400" refreshError="1"/>
      <sheetData sheetId="1401" refreshError="1"/>
      <sheetData sheetId="1402"/>
      <sheetData sheetId="1403" refreshError="1"/>
      <sheetData sheetId="1404" refreshError="1"/>
      <sheetData sheetId="1405" refreshError="1"/>
      <sheetData sheetId="1406"/>
      <sheetData sheetId="1407"/>
      <sheetData sheetId="1408"/>
      <sheetData sheetId="1409"/>
      <sheetData sheetId="1410"/>
      <sheetData sheetId="1411"/>
      <sheetData sheetId="1412"/>
      <sheetData sheetId="1413" refreshError="1"/>
      <sheetData sheetId="1414" refreshError="1"/>
      <sheetData sheetId="1415" refreshError="1"/>
      <sheetData sheetId="1416"/>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sheetData sheetId="1457" refreshError="1"/>
      <sheetData sheetId="1458" refreshError="1"/>
      <sheetData sheetId="1459" refreshError="1"/>
      <sheetData sheetId="1460"/>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sheetData sheetId="1481"/>
      <sheetData sheetId="1482"/>
      <sheetData sheetId="1483"/>
      <sheetData sheetId="1484"/>
      <sheetData sheetId="1485" refreshError="1"/>
      <sheetData sheetId="1486" refreshError="1"/>
      <sheetData sheetId="1487" refreshError="1"/>
      <sheetData sheetId="1488" refreshError="1"/>
      <sheetData sheetId="1489"/>
      <sheetData sheetId="1490"/>
      <sheetData sheetId="149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sheetData sheetId="1512" refreshError="1"/>
      <sheetData sheetId="1513" refreshError="1"/>
      <sheetData sheetId="1514" refreshError="1"/>
      <sheetData sheetId="1515" refreshError="1"/>
      <sheetData sheetId="1516"/>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sheetData sheetId="1672" refreshError="1"/>
      <sheetData sheetId="1673"/>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sheetData sheetId="1742"/>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sheetData sheetId="1799"/>
      <sheetData sheetId="1800"/>
      <sheetData sheetId="180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sheetData sheetId="2744"/>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sheetData sheetId="2896"/>
      <sheetData sheetId="2897"/>
      <sheetData sheetId="2898"/>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sheetData sheetId="3411" refreshError="1"/>
      <sheetData sheetId="3412" refreshError="1"/>
      <sheetData sheetId="3413" refreshError="1"/>
      <sheetData sheetId="3414"/>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sheetData sheetId="4060"/>
      <sheetData sheetId="4061"/>
      <sheetData sheetId="4062" refreshError="1"/>
      <sheetData sheetId="4063" refreshError="1"/>
      <sheetData sheetId="4064" refreshError="1"/>
      <sheetData sheetId="4065"/>
      <sheetData sheetId="4066"/>
      <sheetData sheetId="4067"/>
      <sheetData sheetId="4068"/>
      <sheetData sheetId="4069" refreshError="1"/>
      <sheetData sheetId="4070" refreshError="1"/>
      <sheetData sheetId="4071" refreshError="1"/>
      <sheetData sheetId="4072" refreshError="1"/>
      <sheetData sheetId="4073"/>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sheetData sheetId="4284"/>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sheetData sheetId="4625"/>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sheetData sheetId="4832"/>
      <sheetData sheetId="4833" refreshError="1"/>
      <sheetData sheetId="4834" refreshError="1"/>
      <sheetData sheetId="4835" refreshError="1"/>
      <sheetData sheetId="4836"/>
      <sheetData sheetId="4837"/>
      <sheetData sheetId="4838"/>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sheetData sheetId="4853"/>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ow r="1">
          <cell r="A1" t="str">
            <v>시멘트,모래,자갈 산출표</v>
          </cell>
        </row>
      </sheetData>
      <sheetData sheetId="4917">
        <row r="1">
          <cell r="A1" t="str">
            <v>시멘트,모래,자갈 산출표</v>
          </cell>
        </row>
      </sheetData>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sheetData sheetId="5094"/>
      <sheetData sheetId="5095" refreshError="1"/>
      <sheetData sheetId="5096"/>
      <sheetData sheetId="5097"/>
      <sheetData sheetId="5098"/>
      <sheetData sheetId="5099"/>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sheetData sheetId="5200"/>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sheetData sheetId="5214"/>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sheetData sheetId="5225" refreshError="1"/>
      <sheetData sheetId="5226" refreshError="1"/>
      <sheetData sheetId="5227" refreshError="1"/>
      <sheetData sheetId="5228"/>
      <sheetData sheetId="5229" refreshError="1"/>
      <sheetData sheetId="5230" refreshError="1"/>
      <sheetData sheetId="5231" refreshError="1"/>
      <sheetData sheetId="5232"/>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refreshError="1"/>
      <sheetData sheetId="5338"/>
      <sheetData sheetId="5339"/>
      <sheetData sheetId="5340"/>
      <sheetData sheetId="5341"/>
      <sheetData sheetId="5342"/>
      <sheetData sheetId="5343"/>
      <sheetData sheetId="5344"/>
      <sheetData sheetId="5345"/>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refreshError="1"/>
      <sheetData sheetId="5395"/>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sheetData sheetId="5407"/>
      <sheetData sheetId="5408"/>
      <sheetData sheetId="5409"/>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sheetData sheetId="5468"/>
      <sheetData sheetId="5469"/>
      <sheetData sheetId="5470"/>
      <sheetData sheetId="5471"/>
      <sheetData sheetId="5472"/>
      <sheetData sheetId="5473"/>
      <sheetData sheetId="5474"/>
      <sheetData sheetId="5475"/>
      <sheetData sheetId="5476"/>
      <sheetData sheetId="5477"/>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sheetData sheetId="5506"/>
      <sheetData sheetId="5507" refreshError="1"/>
      <sheetData sheetId="5508"/>
      <sheetData sheetId="5509"/>
      <sheetData sheetId="5510"/>
      <sheetData sheetId="5511"/>
      <sheetData sheetId="5512"/>
      <sheetData sheetId="5513"/>
      <sheetData sheetId="5514"/>
      <sheetData sheetId="5515" refreshError="1"/>
      <sheetData sheetId="5516" refreshError="1"/>
      <sheetData sheetId="5517" refreshError="1"/>
      <sheetData sheetId="5518"/>
      <sheetData sheetId="5519"/>
      <sheetData sheetId="5520"/>
      <sheetData sheetId="5521"/>
      <sheetData sheetId="5522" refreshError="1"/>
      <sheetData sheetId="5523" refreshError="1"/>
      <sheetData sheetId="5524" refreshError="1"/>
      <sheetData sheetId="5525" refreshError="1"/>
      <sheetData sheetId="5526" refreshError="1"/>
      <sheetData sheetId="5527" refreshError="1"/>
      <sheetData sheetId="5528" refreshError="1"/>
      <sheetData sheetId="5529"/>
      <sheetData sheetId="5530" refreshError="1"/>
      <sheetData sheetId="553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sheetData sheetId="5811"/>
      <sheetData sheetId="5812" refreshError="1"/>
      <sheetData sheetId="5813"/>
      <sheetData sheetId="5814"/>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refreshError="1"/>
      <sheetData sheetId="5887" refreshError="1"/>
      <sheetData sheetId="5888" refreshError="1"/>
      <sheetData sheetId="5889" refreshError="1"/>
      <sheetData sheetId="5890" refreshError="1"/>
      <sheetData sheetId="5891"/>
      <sheetData sheetId="5892"/>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sheetData sheetId="6304"/>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sheetData sheetId="6357"/>
      <sheetData sheetId="6358"/>
      <sheetData sheetId="6359"/>
      <sheetData sheetId="6360"/>
      <sheetData sheetId="6361"/>
      <sheetData sheetId="6362"/>
      <sheetData sheetId="6363"/>
      <sheetData sheetId="6364"/>
      <sheetData sheetId="6365"/>
      <sheetData sheetId="6366">
        <row r="1">
          <cell r="A1" t="str">
            <v>시멘트,모래,자갈 산출표</v>
          </cell>
        </row>
      </sheetData>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sheetData sheetId="6423"/>
      <sheetData sheetId="6424"/>
      <sheetData sheetId="6425"/>
      <sheetData sheetId="6426"/>
      <sheetData sheetId="6427"/>
      <sheetData sheetId="6428"/>
      <sheetData sheetId="6429"/>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sheetData sheetId="6477"/>
      <sheetData sheetId="6478" refreshError="1"/>
      <sheetData sheetId="6479" refreshError="1"/>
      <sheetData sheetId="6480" refreshError="1"/>
      <sheetData sheetId="6481" refreshError="1"/>
      <sheetData sheetId="6482" refreshError="1"/>
      <sheetData sheetId="6483" refreshError="1"/>
      <sheetData sheetId="6484" refreshError="1"/>
      <sheetData sheetId="6485"/>
      <sheetData sheetId="6486"/>
      <sheetData sheetId="6487" refreshError="1"/>
      <sheetData sheetId="6488" refreshError="1"/>
      <sheetData sheetId="6489" refreshError="1"/>
      <sheetData sheetId="6490" refreshError="1"/>
      <sheetData sheetId="649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숫자"/>
      <sheetName val="전압강하율"/>
      <sheetName val="개소별명세표 (2)"/>
      <sheetName val="인공"/>
      <sheetName val="도면치수"/>
      <sheetName val="설계산출표지"/>
      <sheetName val="마지막일위대가표"/>
      <sheetName val="설계산출기초"/>
      <sheetName val="공사원가계산서"/>
      <sheetName val="도급예산내역서"/>
      <sheetName val="도급예산내역서봉투"/>
      <sheetName val="도급예산내역서표지"/>
      <sheetName val="전선가설"/>
      <sheetName val="전선철거"/>
      <sheetName val="가공지선신설"/>
      <sheetName val="가공지선철거"/>
      <sheetName val="도급예산내역서총괄표"/>
      <sheetName val="가공케이블신설"/>
      <sheetName val="저케VCT2.0신설"/>
      <sheetName val="전주신설"/>
      <sheetName val="전주철거"/>
      <sheetName val="지선신설"/>
      <sheetName val="지선철거"/>
      <sheetName val="전주철거11"/>
      <sheetName val="고정빔철거"/>
      <sheetName val="변압기신설"/>
      <sheetName val="변압기철거"/>
      <sheetName val="개폐기개신"/>
      <sheetName val="옥외등개신"/>
      <sheetName val="옥외등 철거"/>
      <sheetName val="개폐기함신설"/>
      <sheetName val="SENSOR신설"/>
      <sheetName val="단가단출기초 (2)"/>
      <sheetName val="접지1종"/>
      <sheetName val="접지3종"/>
      <sheetName val="수량산출근거"/>
      <sheetName val="단가산출표지"/>
      <sheetName val="단가단출기초"/>
      <sheetName val="수량산출기초표지"/>
      <sheetName val="설계산출기초표지"/>
      <sheetName val="운반비산출표지"/>
      <sheetName val="운반비산출"/>
      <sheetName val="을부담운반비"/>
      <sheetName val="중량산출기초(전선류)"/>
      <sheetName val="(철재류)"/>
      <sheetName val="(애자류)"/>
      <sheetName val="(비계목류)"/>
      <sheetName val="(시멘근가류)"/>
      <sheetName val="폐기물중량산출표지"/>
      <sheetName val="(폐기물처리중량)"/>
      <sheetName val="(철거발생)"/>
      <sheetName val="철거발생품"/>
      <sheetName val="공사재료사정조서"/>
      <sheetName val="공사재료사정조서 (2)"/>
      <sheetName val="관급자재조서"/>
      <sheetName val="수량조서"/>
      <sheetName val="개소별명세표"/>
      <sheetName val="내역서1999.8최종"/>
      <sheetName val="참조"/>
      <sheetName val="직재"/>
      <sheetName val="#REF"/>
      <sheetName val="내역서"/>
      <sheetName val="설계내역서"/>
      <sheetName val="내역서 제출"/>
      <sheetName val="설명서 "/>
      <sheetName val="토목"/>
      <sheetName val="주포터널"/>
      <sheetName val="분전함신설"/>
      <sheetName val="I一般比"/>
      <sheetName val="수량산출"/>
      <sheetName val="전기일위대가"/>
      <sheetName val="철거산출근거"/>
      <sheetName val="설계명세서"/>
      <sheetName val="용수량(생활용수)"/>
      <sheetName val="갑지"/>
      <sheetName val="BSD (2)"/>
      <sheetName val="Macro(전선)"/>
      <sheetName val="공사개요"/>
      <sheetName val="DATA"/>
      <sheetName val="조명율표"/>
      <sheetName val="데이타"/>
      <sheetName val="청천내"/>
      <sheetName val="BID"/>
      <sheetName val="대림경상68억"/>
      <sheetName val="단가산출서"/>
      <sheetName val="단가산출서 (2)"/>
      <sheetName val="변수값"/>
      <sheetName val="중기상차"/>
      <sheetName val="AS복구"/>
      <sheetName val="중기터파기"/>
      <sheetName val="작성"/>
      <sheetName val="집계표"/>
      <sheetName val="전차선로 물량표"/>
      <sheetName val="한강운반비"/>
      <sheetName val="자재"/>
      <sheetName val="공통(20-91)"/>
      <sheetName val="견적단가"/>
      <sheetName val="차액보증"/>
      <sheetName val="기초공"/>
      <sheetName val="기둥(원형)"/>
      <sheetName val="DATE"/>
      <sheetName val="조명시설"/>
      <sheetName val="노임단가"/>
      <sheetName val="수목단가"/>
      <sheetName val="시설수량표"/>
      <sheetName val="식재수량표"/>
      <sheetName val="자재단가"/>
      <sheetName val="기계경비(시간당)"/>
      <sheetName val="램머"/>
      <sheetName val="DW산출"/>
      <sheetName val="자료"/>
      <sheetName val="데리네이타현황"/>
    </sheetNames>
    <sheetDataSet>
      <sheetData sheetId="0" refreshError="1"/>
      <sheetData sheetId="1"/>
      <sheetData sheetId="2"/>
      <sheetData sheetId="3"/>
      <sheetData sheetId="4"/>
      <sheetData sheetId="5"/>
      <sheetData sheetId="6" refreshError="1">
        <row r="1">
          <cell r="B1" t="str">
            <v>제전    제  7  호</v>
          </cell>
        </row>
      </sheetData>
      <sheetData sheetId="7"/>
      <sheetData sheetId="8" refreshError="1">
        <row r="6">
          <cell r="G6">
            <v>2555056</v>
          </cell>
        </row>
      </sheetData>
      <sheetData sheetId="9" refreshError="1"/>
      <sheetData sheetId="10"/>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row r="1">
          <cell r="D1">
            <v>2</v>
          </cell>
        </row>
        <row r="4">
          <cell r="D4">
            <v>112500</v>
          </cell>
        </row>
      </sheetData>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청주개신A-4계산서"/>
      <sheetName val="프랜트면허"/>
      <sheetName val="전기"/>
      <sheetName val="Sheet1"/>
      <sheetName val="Sheet1 (2)"/>
      <sheetName val="일위대가표"/>
      <sheetName val="내역"/>
      <sheetName val="공정표"/>
      <sheetName val="일위대가목차"/>
      <sheetName val="을"/>
      <sheetName val="플랜트 설치"/>
      <sheetName val="Front"/>
      <sheetName val="wall"/>
      <sheetName val="계장 품셈표"/>
      <sheetName val="일위대가 "/>
      <sheetName val="원가계산하도"/>
      <sheetName val="#REF"/>
      <sheetName val="원가계산"/>
      <sheetName val="2003상반기노임기준"/>
      <sheetName val="CON'C"/>
      <sheetName val="표지"/>
      <sheetName val="기초단가"/>
      <sheetName val="해평견적"/>
      <sheetName val="실행철강하도"/>
      <sheetName val="갑지1"/>
      <sheetName val="연부97-1"/>
      <sheetName val="중기조종사 단위단가"/>
      <sheetName val="실행(ALT1)"/>
      <sheetName val="데이타"/>
      <sheetName val="식재인부"/>
      <sheetName val="조명시설"/>
      <sheetName val="기본단가표"/>
      <sheetName val="노임단가"/>
      <sheetName val="식재수량표"/>
      <sheetName val="기준자료1"/>
      <sheetName val="암센터"/>
      <sheetName val="장비사양"/>
      <sheetName val="상촌터널실행"/>
      <sheetName val="빙장비사양"/>
      <sheetName val="일위산출"/>
      <sheetName val="실행"/>
      <sheetName val="정보"/>
      <sheetName val="설계내역서"/>
      <sheetName val="설계산출기초"/>
      <sheetName val="을부담운반비"/>
      <sheetName val="설계산출표지"/>
      <sheetName val="개산공사비"/>
      <sheetName val="도급예산내역서봉투"/>
      <sheetName val="공사원가계산서"/>
      <sheetName val="도급예산내역서총괄표"/>
      <sheetName val="운반비산출"/>
      <sheetName val="판매시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설계서"/>
      <sheetName val="원가"/>
      <sheetName val="도급내역서"/>
      <sheetName val="일위대가"/>
      <sheetName val="적용단가"/>
      <sheetName val="인건비 "/>
      <sheetName val="산출집계표"/>
      <sheetName val="1.수변전간선산출"/>
      <sheetName val="2.동력간선산출"/>
      <sheetName val="3.전등산출"/>
      <sheetName val="4.전열산출"/>
      <sheetName val="5.소방산출"/>
      <sheetName val="한전외선공사비"/>
      <sheetName val="프랜트면허"/>
      <sheetName val="조명시설"/>
      <sheetName val="전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오수연결관토공"/>
      <sheetName val="Sheet1"/>
      <sheetName val="Sheet2"/>
      <sheetName val="Sheet3"/>
      <sheetName val="#REF"/>
      <sheetName val="데이타"/>
      <sheetName val="인건비 "/>
      <sheetName val="프랜트면허"/>
      <sheetName val="조명시설"/>
      <sheetName val="00000000"/>
      <sheetName val="이토변실"/>
      <sheetName val="원형1호맨홀토공수량"/>
      <sheetName val="장비집계"/>
      <sheetName val="DATE"/>
      <sheetName val="Book1"/>
      <sheetName val="집수정(600-700)"/>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차 갑지"/>
      <sheetName val="1차 내역서"/>
      <sheetName val="2차 갑지"/>
      <sheetName val="2차 내역서"/>
      <sheetName val="갑을 대비내역서"/>
      <sheetName val="물량산출서"/>
      <sheetName val="기초자료입력"/>
      <sheetName val="평가데이터"/>
      <sheetName val="그랜드카지노 견적서(발송용)"/>
      <sheetName val="작성"/>
      <sheetName val="일위대가"/>
      <sheetName val="설계내역서"/>
      <sheetName val="개요"/>
      <sheetName val="직재"/>
      <sheetName val="03전반노무비"/>
      <sheetName val="공통비(전체)"/>
      <sheetName val="데이타"/>
      <sheetName val="프랜트면허"/>
      <sheetName val="경산"/>
      <sheetName val="총괄"/>
      <sheetName val="갑지"/>
      <sheetName val="분야별 집계표"/>
      <sheetName val="인테리어"/>
      <sheetName val="원가계산서(인테리어)"/>
      <sheetName val="공종별집계표(인테리어)"/>
      <sheetName val="공종별내역서(인테리어)"/>
      <sheetName val="기계설비"/>
      <sheetName val="원가계산서(기계설비)"/>
      <sheetName val="공종별집계표(기계설비)"/>
      <sheetName val="공종별내역서(기계설비)"/>
      <sheetName val="전기"/>
      <sheetName val="원가(전기)"/>
      <sheetName val="총괄표(전기)"/>
      <sheetName val="내역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Sheet3"/>
      <sheetName val="중기단가목록"/>
      <sheetName val="중기단가산출서"/>
      <sheetName val=" 공사설정 "/>
      <sheetName val="Sheet1"/>
      <sheetName val="인건비 "/>
      <sheetName val="01후반노무비"/>
      <sheetName val="변수값"/>
      <sheetName val="중기상차"/>
      <sheetName val="AS복구"/>
      <sheetName val="중기터파기"/>
      <sheetName val="공사원가계산서"/>
      <sheetName val="설계산출표지"/>
      <sheetName val="도급예산내역서총괄표"/>
      <sheetName val="을부담운반비"/>
      <sheetName val="운반비산출"/>
      <sheetName val="원가계산하도"/>
      <sheetName val="중강당 내역"/>
      <sheetName val="총괄표"/>
      <sheetName val="A 견적"/>
      <sheetName val="DATE"/>
      <sheetName val="판매시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내역서(갑지)"/>
      <sheetName val="건축집계"/>
      <sheetName val="원가내역서"/>
      <sheetName val="현장관리비(수도권)  "/>
      <sheetName val="현장관리비 "/>
      <sheetName val="표준품셈"/>
      <sheetName val="물량산출지침"/>
      <sheetName val="개요"/>
      <sheetName val="#REF"/>
      <sheetName val="설계내역서"/>
      <sheetName val="평가데이터"/>
      <sheetName val="갑지"/>
      <sheetName val="민감도"/>
      <sheetName val="2공구하도급내역서"/>
      <sheetName val="database"/>
      <sheetName val="현장경비"/>
      <sheetName val="실행내역서"/>
      <sheetName val="조직"/>
      <sheetName val="변수값"/>
      <sheetName val="중기상차"/>
      <sheetName val="AS복구"/>
      <sheetName val="중기터파기"/>
      <sheetName val="03전반노무비"/>
      <sheetName val="표준"/>
      <sheetName val="수주추정"/>
      <sheetName val="데이타"/>
      <sheetName val="준검 내역서"/>
      <sheetName val="CT "/>
      <sheetName val="수량산출"/>
      <sheetName val="공사내역"/>
      <sheetName val="일용직내역"/>
      <sheetName val="견적"/>
      <sheetName val="DATE"/>
      <sheetName val="전체"/>
      <sheetName val="21301동"/>
      <sheetName val="청천내"/>
      <sheetName val="요율"/>
      <sheetName val="자재대"/>
      <sheetName val="Total"/>
      <sheetName val="산출내역(K2)"/>
      <sheetName val="시멘트"/>
      <sheetName val="입찰견적보고서"/>
      <sheetName val="기초자료입력"/>
      <sheetName val="관로내역원"/>
      <sheetName val="Sheet5"/>
      <sheetName val="초기화면"/>
      <sheetName val="시중노임단가"/>
      <sheetName val="중강당 내역"/>
      <sheetName val="총괄표"/>
      <sheetName val="공사개요"/>
      <sheetName val="대상공사(조달청)"/>
      <sheetName val="자료(통합)"/>
      <sheetName val="현장관리비(수도권)__"/>
      <sheetName val="현장관리비_"/>
      <sheetName val="토목공사"/>
      <sheetName val="원가+내역"/>
      <sheetName val="평내중"/>
      <sheetName val="총괄내역"/>
      <sheetName val="갑지1"/>
      <sheetName val="도급"/>
      <sheetName val="설계명세서"/>
      <sheetName val="계양가시설"/>
      <sheetName val="도급예산내역서봉투"/>
      <sheetName val="공사원가계산서"/>
      <sheetName val="설계산출표지"/>
      <sheetName val="도급예산내역서총괄표"/>
      <sheetName val="을부담운반비"/>
      <sheetName val="설계산출기초"/>
      <sheetName val="운반비산출"/>
      <sheetName val="자료입력"/>
      <sheetName val="원가계산서 "/>
      <sheetName val="유수전환공사"/>
      <sheetName val="PAC"/>
      <sheetName val="일위대가표"/>
      <sheetName val="환경기계공정표 (3)"/>
      <sheetName val="을"/>
      <sheetName val="교통대책내역"/>
      <sheetName val="작성"/>
      <sheetName val="3.공통공사대비"/>
      <sheetName val="간접"/>
      <sheetName val="공사기본내용입력"/>
      <sheetName val="인사자료총집계"/>
      <sheetName val="서울대규장각(가시설흙막이)"/>
      <sheetName val="실행"/>
      <sheetName val="인테리어내역"/>
      <sheetName val="공사현황"/>
      <sheetName val="구천"/>
      <sheetName val="공구"/>
      <sheetName val="8.PILE  (돌출)"/>
      <sheetName val="내역서"/>
      <sheetName val="주소"/>
      <sheetName val="001"/>
      <sheetName val="일위대가"/>
      <sheetName val="예산명세서"/>
      <sheetName val="계정"/>
      <sheetName val="SANBAISU"/>
      <sheetName val="하수급견적대비"/>
      <sheetName val="건축"/>
      <sheetName val="원가"/>
      <sheetName val="99노임기준"/>
      <sheetName val="입력데이타"/>
      <sheetName val="BSD (2)"/>
      <sheetName val="중기사용료"/>
      <sheetName val="현장관리"/>
      <sheetName val="현장경상비"/>
      <sheetName val="현장관리비"/>
      <sheetName val="직재"/>
      <sheetName val="퇴직금(울산천상)"/>
      <sheetName val="내역서,주요자재대(토목)"/>
      <sheetName val="데이터 액세스"/>
      <sheetName val="작업 반복"/>
      <sheetName val="차트 이름표"/>
      <sheetName val="판매시설"/>
      <sheetName val="조건"/>
      <sheetName val="준검_내역서"/>
      <sheetName val="CT_"/>
      <sheetName val="중강당_내역"/>
      <sheetName val="현장관리비(수도권)__1"/>
      <sheetName val="현장관리비_1"/>
      <sheetName val="준검_내역서1"/>
      <sheetName val="CT_1"/>
      <sheetName val="중강당_내역1"/>
      <sheetName val="남양시작동자105노65기1.3화1.2"/>
      <sheetName val="전체공내역서"/>
      <sheetName val="실행(ALT1)"/>
      <sheetName val="사통"/>
      <sheetName val="관급자재"/>
      <sheetName val="폐기물"/>
      <sheetName val="환경기계공정표_(3)"/>
      <sheetName val="원가계산서_"/>
      <sheetName val="8_PILE__(돌출)"/>
      <sheetName val="ELECTRIC"/>
      <sheetName val="지수자료"/>
      <sheetName val="총사업비"/>
      <sheetName val="요약결과"/>
      <sheetName val="운영비총괄"/>
      <sheetName val="총투자비_가좌고"/>
      <sheetName val="총투자비_봉일천고"/>
      <sheetName val="총투자비_마지초"/>
      <sheetName val="골조시행"/>
      <sheetName val="공통비"/>
      <sheetName val="요율산출"/>
      <sheetName val="공사내역서"/>
      <sheetName val="철거산출근거"/>
      <sheetName val="Setup"/>
      <sheetName val="금액"/>
      <sheetName val="_REF"/>
      <sheetName val="공정표"/>
      <sheetName val="노무비"/>
      <sheetName val="총 원가계산"/>
      <sheetName val="01"/>
      <sheetName val="현장"/>
      <sheetName val="설계서"/>
      <sheetName val="...."/>
      <sheetName val="투입비"/>
      <sheetName val="Sheet1"/>
      <sheetName val="단가"/>
      <sheetName val="공사노임"/>
      <sheetName val="기중"/>
      <sheetName val="일위2"/>
      <sheetName val="갑지(추정)"/>
      <sheetName val=" 갑  지 "/>
      <sheetName val="단가 (2)"/>
      <sheetName val="포장복구집계"/>
      <sheetName val="총괄내역서"/>
      <sheetName val="터파기및재료"/>
      <sheetName val="이름정의"/>
      <sheetName val="산출내역서"/>
      <sheetName val="CTEMCOST"/>
      <sheetName val="계획금액"/>
      <sheetName val="아파트"/>
      <sheetName val="한강운반비"/>
      <sheetName val="인제내역"/>
      <sheetName val="TITLE"/>
      <sheetName val="단가대비표"/>
      <sheetName val="산업"/>
      <sheetName val="동해title"/>
      <sheetName val="내역(토목)"/>
      <sheetName val="현장관리비(수도권)__2"/>
      <sheetName val="현장관리비_2"/>
      <sheetName val="준검_내역서2"/>
      <sheetName val="CT_2"/>
      <sheetName val="중강당_내역2"/>
      <sheetName val="환경기계공정표_(3)1"/>
      <sheetName val="원가계산서_1"/>
      <sheetName val="8_PILE__(돌출)1"/>
      <sheetName val="BSD_(2)"/>
      <sheetName val="3_공통공사대비"/>
      <sheetName val="데이터_액세스"/>
      <sheetName val="작업_반복"/>
      <sheetName val="차트_이름표"/>
      <sheetName val="남양시작동자105노65기1_3화1_2"/>
      <sheetName val="식재인부"/>
      <sheetName val="가로등내역서"/>
      <sheetName val="토목"/>
      <sheetName val="일위목록"/>
      <sheetName val="보조부문비배부"/>
      <sheetName val="을지"/>
      <sheetName val="노임"/>
      <sheetName val="조명시설"/>
      <sheetName val="Y-WORK"/>
      <sheetName val="계약자료"/>
      <sheetName val="자재단가"/>
      <sheetName val="장비경비"/>
      <sheetName val="노임단가"/>
      <sheetName val="출력"/>
      <sheetName val="설비06"/>
      <sheetName val="설비03"/>
      <sheetName val="계산(공기)"/>
      <sheetName val="자료1 (목록)"/>
      <sheetName val="정보입력1"/>
      <sheetName val="흙막이 개산견적"/>
      <sheetName val="인건비 "/>
      <sheetName val="관음목장(제출용)자105인97.5"/>
      <sheetName val="새공통"/>
      <sheetName val="소비자가"/>
      <sheetName val="설비"/>
      <sheetName val="설계"/>
      <sheetName val="원가내역서(ꐑ지)"/>
      <sheetName val="공조기"/>
      <sheetName val="기본사항"/>
      <sheetName val="공사명입력"/>
      <sheetName val="근로자자료입력"/>
      <sheetName val="참고자료"/>
      <sheetName val="계산서(곡선부)"/>
      <sheetName val="-치수표(곡선부)"/>
      <sheetName val="값"/>
      <sheetName val="연습"/>
      <sheetName val="시화점실행"/>
      <sheetName val="입찰안"/>
      <sheetName val="실행철강하도"/>
      <sheetName val="제-노임"/>
      <sheetName val="제직재"/>
      <sheetName val="신우"/>
      <sheetName val="(A)내역서"/>
      <sheetName val="회사정보"/>
      <sheetName val="원설"/>
      <sheetName val="건축공사"/>
      <sheetName val="일위대가(1)"/>
      <sheetName val="I一般比"/>
      <sheetName val="기계경비"/>
      <sheetName val="APT"/>
      <sheetName val="강북라우터"/>
      <sheetName val="울산자동제어"/>
      <sheetName val="변경비교-을"/>
      <sheetName val="집계표"/>
      <sheetName val="96보완계획7.12"/>
      <sheetName val="9GNG운반"/>
      <sheetName val="내역- CCTV"/>
      <sheetName val="1차 내역서"/>
      <sheetName val="카펫타일"/>
      <sheetName val="내역서1999.8최종"/>
      <sheetName val="99총공사내역서"/>
      <sheetName val="대림경상68억"/>
      <sheetName val="TOTAL_BOQ"/>
      <sheetName val="국내조달(통합-1)"/>
      <sheetName val="실별 내역서"/>
      <sheetName val="프랜트면허"/>
      <sheetName val="A 견적"/>
      <sheetName val="포장재료집계표"/>
      <sheetName val="내역"/>
      <sheetName val="내역서단가산출용"/>
      <sheetName val="대치판정"/>
      <sheetName val="bid"/>
      <sheetName val="N賃率-職"/>
      <sheetName val="배관배선 단가조사"/>
      <sheetName val="일위대가집계"/>
      <sheetName val="차선도색-연장,수량(1)"/>
      <sheetName val="단"/>
      <sheetName val="공사"/>
      <sheetName val="입력"/>
      <sheetName val="낙찰표"/>
      <sheetName val="설직재-1"/>
      <sheetName val="이자율"/>
      <sheetName val="7.3 DY팀"/>
      <sheetName val="주차구획선수량"/>
      <sheetName val="9-1차이내역"/>
      <sheetName val="C-노임단가"/>
      <sheetName val="콘크리트타설집계표"/>
      <sheetName val="수정시산표"/>
      <sheetName val="시장성초안camera"/>
      <sheetName val="동원인원"/>
      <sheetName val="의왕실행"/>
      <sheetName val="전기"/>
      <sheetName val="우각부보강"/>
      <sheetName val=" 견적서"/>
      <sheetName val="참조"/>
      <sheetName val="직접경비"/>
      <sheetName val="직접인건비"/>
      <sheetName val="용수량(생활용수)"/>
      <sheetName val="건축내역"/>
      <sheetName val="분석"/>
      <sheetName val="자판실행"/>
      <sheetName val="공량산출서"/>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시간당)"/>
      <sheetName val="램머"/>
      <sheetName val="일위대가"/>
      <sheetName val="인건비 "/>
      <sheetName val="도급예산내역서봉투"/>
      <sheetName val="공사원가계산서"/>
      <sheetName val="설계산출기초"/>
      <sheetName val="설계산출표지"/>
      <sheetName val="도급예산내역서총괄표"/>
      <sheetName val="을부담운반비"/>
      <sheetName val="운반비산출"/>
      <sheetName val="설계내역서"/>
      <sheetName val="Sheet1"/>
      <sheetName val="데이타"/>
      <sheetName val="내역서"/>
    </sheetNames>
    <sheetDataSet>
      <sheetData sheetId="0" refreshError="1">
        <row r="1">
          <cell r="C1" t="str">
            <v xml:space="preserve"> </v>
          </cell>
        </row>
        <row r="87">
          <cell r="H87">
            <v>118</v>
          </cell>
        </row>
        <row r="88">
          <cell r="H88">
            <v>9360</v>
          </cell>
        </row>
        <row r="92">
          <cell r="H92">
            <v>5080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1. 한강조도"/>
      <sheetName val="2.2 잠실주차장 "/>
      <sheetName val="3.1.잠실전압강하(체감)"/>
      <sheetName val="조명율표"/>
      <sheetName val="DATA"/>
      <sheetName val="표준화공원조도"/>
      <sheetName val="Sheet2"/>
      <sheetName val="기계경비(시간당)"/>
      <sheetName val="램머"/>
      <sheetName val="2. 공원조도"/>
      <sheetName val="도급예산내역서봉투"/>
      <sheetName val="공사원가계산서"/>
      <sheetName val="설계산출기초"/>
      <sheetName val="설계산출표지"/>
      <sheetName val="도급예산내역서총괄표"/>
      <sheetName val="을부담운반비"/>
      <sheetName val="운반비산출"/>
      <sheetName val="설계내역서"/>
      <sheetName val="Sheet1"/>
      <sheetName val="내역서"/>
      <sheetName val="직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조명율표"/>
      <sheetName val="기계경비(시간당)"/>
      <sheetName val="램머"/>
      <sheetName val="공구"/>
      <sheetName val="장비집계"/>
      <sheetName val="3BL공동구 수량"/>
      <sheetName val="자재집계표"/>
      <sheetName val="Sheet1"/>
      <sheetName val="가중치"/>
      <sheetName val="말뚝지지력산정"/>
      <sheetName val="용수량(생활용수)"/>
      <sheetName val="신표지1"/>
      <sheetName val="내역서"/>
      <sheetName val="제-노임"/>
      <sheetName val="제직재"/>
      <sheetName val="평가데이터"/>
      <sheetName val="수량산출"/>
      <sheetName val="산출금액내역"/>
      <sheetName val="구천"/>
      <sheetName val="DATE"/>
      <sheetName val="동원인원"/>
      <sheetName val="자재대"/>
      <sheetName val="주차구획선수량"/>
      <sheetName val="설계예산서"/>
      <sheetName val="요율"/>
      <sheetName val="경산"/>
      <sheetName val="집계표"/>
      <sheetName val="청천내"/>
      <sheetName val="명세서"/>
      <sheetName val="맨홀수량"/>
      <sheetName val="총괄"/>
      <sheetName val="터파기및재료"/>
      <sheetName val="내역"/>
      <sheetName val="#REF"/>
      <sheetName val="일위"/>
      <sheetName val="기계경비"/>
      <sheetName val="9GNG운반"/>
      <sheetName val="실행철강하도"/>
      <sheetName val="현장예산"/>
      <sheetName val="예총"/>
      <sheetName val="2000년1차"/>
      <sheetName val="2000전체분"/>
      <sheetName val="일위대가9803"/>
      <sheetName val="조경내역서"/>
      <sheetName val="데이타"/>
      <sheetName val="2공구하도급내역서"/>
      <sheetName val="포장공"/>
      <sheetName val="3.공통공사대비"/>
      <sheetName val="품셈집계표"/>
      <sheetName val="자재조사표"/>
      <sheetName val="옹벽일반수량"/>
      <sheetName val="준검 내역서"/>
      <sheetName val="대창(함평)"/>
      <sheetName val="대창(장성)"/>
      <sheetName val="대창(함평)-창열"/>
      <sheetName val="원가"/>
      <sheetName val="설계내역서"/>
      <sheetName val="연습"/>
      <sheetName val="연결관암거"/>
      <sheetName val="TOTAL_BOQ"/>
      <sheetName val="도급예산내역서봉투"/>
      <sheetName val="공사원가계산서"/>
      <sheetName val="설계산출표지"/>
      <sheetName val="도급예산내역서총괄표"/>
      <sheetName val="을부담운반비"/>
      <sheetName val="운반비산출"/>
      <sheetName val="설계서을"/>
      <sheetName val="날개벽수량표"/>
      <sheetName val="Total"/>
      <sheetName val="자재단가"/>
      <sheetName val="Sheet5"/>
      <sheetName val="범례표"/>
      <sheetName val="견적"/>
      <sheetName val="산출근거"/>
      <sheetName val="수량3"/>
      <sheetName val="이토변실(A3-LINE)"/>
      <sheetName val="대치판정"/>
      <sheetName val="입력란"/>
      <sheetName val="97노임단가"/>
      <sheetName val="본선차로수량집계표"/>
      <sheetName val="우수맨홀공제단위수량"/>
      <sheetName val="한강운반비"/>
      <sheetName val="신우"/>
      <sheetName val="원본(갑지)"/>
      <sheetName val="단열-자재"/>
      <sheetName val="공제수량총집계표"/>
      <sheetName val="임금단가"/>
      <sheetName val="총집계표"/>
      <sheetName val="가압장(토목)"/>
      <sheetName val="현장경비"/>
      <sheetName val="방배동내역(리라)"/>
      <sheetName val="건축공사집계표"/>
      <sheetName val="방배동내역 (총괄)"/>
      <sheetName val="부대공사총괄"/>
      <sheetName val="9.정착구 보강"/>
      <sheetName val="CTEMCOST"/>
      <sheetName val="토적표"/>
      <sheetName val="공사개요"/>
      <sheetName val="설계예산"/>
      <sheetName val="WORK"/>
      <sheetName val="내역서단가산출용"/>
      <sheetName val="심사공종"/>
      <sheetName val="bid"/>
      <sheetName val="단가산출"/>
      <sheetName val="6PILE  (돌출)"/>
      <sheetName val="3BL공동구_수량"/>
      <sheetName val="안정검토"/>
      <sheetName val="단면설계"/>
      <sheetName val="공사기본내용입력"/>
      <sheetName val="T13(P68~72,78)"/>
      <sheetName val="Sheet2"/>
      <sheetName val="SANBAISU"/>
      <sheetName val="토목검측서"/>
      <sheetName val="ABUT수량-A1"/>
      <sheetName val="1차 내역서"/>
      <sheetName val="slurrywall설계가"/>
      <sheetName val="총투입계"/>
      <sheetName val="70%"/>
      <sheetName val="H-PILE수량집계"/>
      <sheetName val="간지"/>
      <sheetName val="직노"/>
      <sheetName val="2002하반기노임기준"/>
      <sheetName val="데리네이타현황"/>
      <sheetName val="품셈TABLE"/>
      <sheetName val="낙찰표"/>
      <sheetName val="(A)내역서"/>
      <sheetName val="설비"/>
      <sheetName val="실행견적"/>
      <sheetName val="대로근거"/>
      <sheetName val="을"/>
      <sheetName val="SG"/>
      <sheetName val="초기화면"/>
      <sheetName val="관급자재"/>
      <sheetName val="배수철근"/>
      <sheetName val="철근량"/>
      <sheetName val="오수주요자재"/>
      <sheetName val="s"/>
      <sheetName val="12호기내역서(건축분)"/>
      <sheetName val="용역비내역-진짜"/>
      <sheetName val="Sheet1 (2)"/>
      <sheetName val="부하계산서"/>
      <sheetName val="배관배선 단가조사"/>
      <sheetName val="일위대가집계"/>
      <sheetName val="내역서(전기)"/>
      <sheetName val="노임"/>
      <sheetName val="DATA 입력란"/>
      <sheetName val="1. 설계조건 2.단면가정 3. 하중계산"/>
      <sheetName val="교각계산"/>
      <sheetName val="우각부보강"/>
      <sheetName val="BSD (2)"/>
      <sheetName val="증감내역서"/>
      <sheetName val="신호등일위대가"/>
      <sheetName val="200"/>
      <sheetName val="단가 (2)"/>
      <sheetName val="환경기계공정표 (3)"/>
      <sheetName val="절대삭제금지"/>
      <sheetName val="빙장비사양"/>
      <sheetName val="코드표"/>
      <sheetName val="Sheet3"/>
      <sheetName val="일반수량"/>
      <sheetName val="파형강관집계"/>
      <sheetName val="용산1(해보)"/>
      <sheetName val="프랜트면허"/>
      <sheetName val="구조물터파기수량집계"/>
      <sheetName val="전선 및 전선관"/>
      <sheetName val="이름정의"/>
      <sheetName val="Macro1"/>
      <sheetName val="중로근거"/>
      <sheetName val="내역갑지"/>
      <sheetName val="집수정"/>
      <sheetName val="식재인부"/>
      <sheetName val="시설물단가표"/>
      <sheetName val="노무비단가표"/>
      <sheetName val="기초자료입력"/>
      <sheetName val="96보완계획7.12"/>
      <sheetName val="화설내"/>
      <sheetName val="노임이"/>
      <sheetName val="총괄내역서"/>
      <sheetName val="수량집계"/>
      <sheetName val="건축내역"/>
      <sheetName val="일위대가표"/>
      <sheetName val="시선유도표지집계표"/>
      <sheetName val="VXXXXXX"/>
      <sheetName val="준공평가"/>
      <sheetName val="비교1"/>
      <sheetName val="물량표"/>
      <sheetName val="Sheet4"/>
      <sheetName val="구의33고"/>
      <sheetName val="목차"/>
      <sheetName val="입찰안"/>
      <sheetName val="배수공"/>
      <sheetName val="파일의이용"/>
      <sheetName val="계양가시설"/>
      <sheetName val="날개벽"/>
      <sheetName val="실행내역서"/>
      <sheetName val="COPING"/>
      <sheetName val="일위단위"/>
      <sheetName val="원형맨홀수량"/>
      <sheetName val="TYPE-A"/>
      <sheetName val="마산방향"/>
      <sheetName val="진주방향"/>
      <sheetName val="15"/>
      <sheetName val="단가조사-2"/>
      <sheetName val="현장경상비"/>
      <sheetName val="설계"/>
      <sheetName val="실행내역"/>
      <sheetName val="현금흐름"/>
      <sheetName val="DATA"/>
      <sheetName val="상 부"/>
      <sheetName val="배수공 시멘트 및 골재량 산출"/>
      <sheetName val="공량(1월22일)"/>
      <sheetName val="측구터파기공수량집계"/>
      <sheetName val="실행대비"/>
      <sheetName val="교대(A1)"/>
      <sheetName val="토사(PE)"/>
      <sheetName val="하조서"/>
      <sheetName val="몰탈"/>
      <sheetName val="기초코드"/>
      <sheetName val="8.PILE  (돌출)"/>
      <sheetName val="N賃率-職"/>
      <sheetName val="다곡2교"/>
      <sheetName val="하수급견적대비"/>
      <sheetName val="을지"/>
      <sheetName val="할증"/>
      <sheetName val="덕전리"/>
      <sheetName val="수산(당)"/>
      <sheetName val="고유코드_설계"/>
      <sheetName val="도기류"/>
      <sheetName val="확약서"/>
      <sheetName val="흄관기초"/>
      <sheetName val="98NS-N"/>
      <sheetName val="교각1"/>
      <sheetName val="공사비집계"/>
      <sheetName val="하도급 검토"/>
      <sheetName val="현장소운반"/>
      <sheetName val="관구보호몰탈"/>
      <sheetName val="SORCE1"/>
      <sheetName val="A-8 PD(도로중앙)"/>
      <sheetName val="수안보-MBR1"/>
      <sheetName val="자료입력"/>
      <sheetName val="변경비교-을"/>
      <sheetName val="내역서 (2)"/>
      <sheetName val="wall"/>
      <sheetName val="품셈"/>
      <sheetName val="인부임"/>
      <sheetName val="원가+내역"/>
      <sheetName val="선정요령"/>
      <sheetName val="표지"/>
      <sheetName val="토목(용인)"/>
      <sheetName val="중기사용료"/>
      <sheetName val="전기"/>
      <sheetName val="노무비"/>
      <sheetName val="재료비단가"/>
      <sheetName val="원형1호맨홀토공수량"/>
      <sheetName val="물가대비표"/>
      <sheetName val="Sheet2 (2)"/>
      <sheetName val="단위단가"/>
      <sheetName val="수주추정"/>
      <sheetName val="Customer Databas"/>
      <sheetName val="건축내역서 (경제상무실)"/>
      <sheetName val="database"/>
      <sheetName val="빗물받이(910-510-410)"/>
      <sheetName val="차선도색-연장,수량(1)"/>
      <sheetName val="전기단가조사서"/>
      <sheetName val="간접"/>
      <sheetName val="일반수량총괄집계"/>
      <sheetName val="배수공 주요자재 집계표"/>
      <sheetName val="단가"/>
      <sheetName val="출력X"/>
      <sheetName val="수량증감표"/>
      <sheetName val="터파기운반비산출"/>
      <sheetName val="산적토운반비산출"/>
      <sheetName val="적용단가"/>
      <sheetName val="관접합및부설"/>
      <sheetName val="흙쌓기도수로설치현황"/>
      <sheetName val="대비"/>
      <sheetName val="산출내역서집계표"/>
      <sheetName val="내역서1999.8최종"/>
      <sheetName val="guard(mac)"/>
      <sheetName val="9-1차이내역"/>
      <sheetName val="EACT10"/>
      <sheetName val="시점교대"/>
      <sheetName val="부대내역"/>
      <sheetName val="계수시트"/>
      <sheetName val="설계가"/>
      <sheetName val="갑지"/>
      <sheetName val="시운전연료"/>
      <sheetName val="b_balju"/>
      <sheetName val="수로단위수량"/>
      <sheetName val="INPUT"/>
      <sheetName val="설계명세서"/>
      <sheetName val="98수문일위"/>
      <sheetName val="연장및면적(좌측)"/>
      <sheetName val="단면가정"/>
      <sheetName val="설계조건"/>
      <sheetName val="마산월령동골조물량변경"/>
      <sheetName val="실행간접비용"/>
      <sheetName val="건축공사"/>
      <sheetName val="입찰견적보고서"/>
      <sheetName val="단양 00 아파트-세부내역"/>
      <sheetName val="본사공가현황"/>
      <sheetName val="MAT"/>
      <sheetName val="danga"/>
      <sheetName val="ilch"/>
      <sheetName val="공사"/>
      <sheetName val="원가계산하도"/>
      <sheetName val="입력자료"/>
      <sheetName val="설내역서 "/>
      <sheetName val="집수정(600-700)"/>
      <sheetName val="설계예시"/>
      <sheetName val="내역서01"/>
      <sheetName val="1.수인터널"/>
      <sheetName val="기초단가"/>
      <sheetName val="조경"/>
      <sheetName val="기본일위"/>
      <sheetName val="갑지1"/>
      <sheetName val="정부노임단가"/>
      <sheetName val="일위대가_가설_"/>
      <sheetName val="금액"/>
      <sheetName val="공사비증감"/>
      <sheetName val="PI"/>
      <sheetName val="청 구"/>
      <sheetName val="설계산출기초"/>
      <sheetName val="공사설명서"/>
      <sheetName val="노임단가"/>
      <sheetName val="기초일위"/>
      <sheetName val="수목단가"/>
      <sheetName val="시설수량표"/>
      <sheetName val="시설일위"/>
      <sheetName val="식재수량표"/>
      <sheetName val="PROJECT BRIEF(EX.NEW)"/>
      <sheetName val="Site Expenses"/>
      <sheetName val="공용(현대건설공구)"/>
      <sheetName val="현대건설공구(UNIT)"/>
      <sheetName val="낙석방지수량"/>
      <sheetName val="1차설계변경내역"/>
      <sheetName val="관경별내역서"/>
      <sheetName val="토공(우물통,기타) "/>
      <sheetName val="차액보증"/>
      <sheetName val="11.1 단면hwp"/>
      <sheetName val="포장복구집계"/>
      <sheetName val="추가예산"/>
      <sheetName val="단중표"/>
      <sheetName val="현장관리비참조"/>
      <sheetName val="내역표지"/>
      <sheetName val="앵커구조계산"/>
      <sheetName val="환율CHANGE"/>
      <sheetName val="조건"/>
      <sheetName val="날개벽(TYPE2)"/>
      <sheetName val="2호맨홀공제수량"/>
      <sheetName val="수입"/>
      <sheetName val="직접경비"/>
      <sheetName val="직접인건비"/>
      <sheetName val="참조"/>
      <sheetName val="제경비율"/>
      <sheetName val="산출내역서"/>
      <sheetName val="공사명입력"/>
      <sheetName val="근로자자료입력"/>
      <sheetName val="참고자료"/>
      <sheetName val="공사비 증감 내역서"/>
      <sheetName val="GI-LIST"/>
      <sheetName val="해평견적"/>
      <sheetName val="교대철근집계"/>
      <sheetName val="tggwan(mac)"/>
      <sheetName val="원가서"/>
      <sheetName val="개요"/>
      <sheetName val="총괄내역"/>
      <sheetName val="내역_FILE"/>
      <sheetName val="9811"/>
      <sheetName val="위치조서"/>
      <sheetName val="총괄서"/>
      <sheetName val="연결임시"/>
      <sheetName val="물가시세"/>
      <sheetName val="공내역"/>
      <sheetName val="7.PILE  (돌출)"/>
      <sheetName val="사  업  비  수  지  예  산  서"/>
      <sheetName val="옹벽공 수량집계표"/>
      <sheetName val="설계내역"/>
      <sheetName val="포장공자재집계표"/>
      <sheetName val="노임단가 (2)"/>
      <sheetName val="특수선일위대가"/>
      <sheetName val="지중자재단가"/>
      <sheetName val="날개벽(시점좌측)"/>
      <sheetName val="견적서"/>
      <sheetName val="콘크리트타설집계표"/>
      <sheetName val="연도별cash"/>
      <sheetName val="전 기"/>
      <sheetName val="대림경상68억"/>
      <sheetName val="남양내역"/>
      <sheetName val="MAIN_TABLE"/>
      <sheetName val="뚝토공"/>
      <sheetName val="단면 (2)"/>
      <sheetName val="금액내역서"/>
      <sheetName val="1.설계조건"/>
      <sheetName val="도장수량(하1)"/>
      <sheetName val="주형"/>
      <sheetName val="인원투입"/>
      <sheetName val="포장공수량집계표"/>
      <sheetName val="pier-1"/>
      <sheetName val="06 일위대가목록"/>
      <sheetName val="공사현황"/>
      <sheetName val="우수공"/>
      <sheetName val="단위수량산출"/>
      <sheetName val="음성방향"/>
      <sheetName val="산출기준자료"/>
      <sheetName val="구역화물"/>
      <sheetName val="시험비"/>
      <sheetName val="일위대가목록"/>
      <sheetName val="단위목록"/>
      <sheetName val="6호기"/>
      <sheetName val="토목주소"/>
      <sheetName val="각형맨홀"/>
      <sheetName val="예가표"/>
      <sheetName val="출장내역"/>
      <sheetName val="코드"/>
      <sheetName val="배수통관(좌)"/>
      <sheetName val="INPUT(덕도방향-시점)"/>
      <sheetName val="사통"/>
      <sheetName val="Baby일위대가"/>
      <sheetName val="산근"/>
      <sheetName val="우수"/>
      <sheetName val="입력"/>
      <sheetName val="공량산출서"/>
      <sheetName val="계림(함평)"/>
      <sheetName val="계림(장성)"/>
      <sheetName val="산수배수"/>
      <sheetName val="내역(신례)"/>
      <sheetName val="포장물량집계"/>
      <sheetName val="표지 (2)"/>
      <sheetName val="총괄표"/>
      <sheetName val="슬래브수량"/>
      <sheetName val="일위대가(1)"/>
      <sheetName val="보차도경계석"/>
      <sheetName val="구조물공집계"/>
      <sheetName val="상행-교대(A1-A2)"/>
      <sheetName val="수목표준대가"/>
      <sheetName val="건축공사실행"/>
      <sheetName val="관급자재대"/>
      <sheetName val="중기사용료산출근거"/>
      <sheetName val="단가 및 재료비"/>
      <sheetName val="역T형교대(말뚝기초)"/>
      <sheetName val="입력DATA"/>
      <sheetName val="바닥판"/>
      <sheetName val="집수A"/>
      <sheetName val="내역서적용수량"/>
      <sheetName val="부표총괄"/>
      <sheetName val="갑지(추정)"/>
      <sheetName val="VII-2현장경비"/>
      <sheetName val="Ⅴ-2.공종별내역"/>
      <sheetName val="세부내역서"/>
      <sheetName val="감액총괄표"/>
      <sheetName val="입력시트"/>
      <sheetName val="가로등내역서"/>
      <sheetName val="nys"/>
      <sheetName val="옹벽수량집계"/>
      <sheetName val="4.내진설계"/>
      <sheetName val=" ｹ-ﾌﾞﾙ"/>
      <sheetName val="유림골조"/>
      <sheetName val="플랜트 설치"/>
      <sheetName val="공사비"/>
      <sheetName val="연도손익"/>
      <sheetName val="회수금"/>
      <sheetName val="대체용지"/>
      <sheetName val="건자이자"/>
      <sheetName val="내부매출원가"/>
      <sheetName val="지구 리스트"/>
      <sheetName val="용지비"/>
      <sheetName val="1000 DB구축 부표"/>
      <sheetName val="용역단가"/>
      <sheetName val="효성CB 1P기초"/>
      <sheetName val="조견표"/>
      <sheetName val="전차선로 물량표"/>
      <sheetName val="1.CB"/>
      <sheetName val="변수"/>
      <sheetName val="1.설계기준"/>
      <sheetName val="평내중"/>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당평)자재"/>
      <sheetName val="당초명세(평)"/>
      <sheetName val="GAEYO"/>
      <sheetName val="GR"/>
      <sheetName val="공사분석"/>
      <sheetName val="사각맨홀"/>
      <sheetName val="자재"/>
      <sheetName val="경비_원본"/>
      <sheetName val="토목공사"/>
      <sheetName val="공비현2"/>
      <sheetName val="도급내역"/>
      <sheetName val="물집"/>
      <sheetName val="도급금액"/>
      <sheetName val="재노경"/>
      <sheetName val="기둥(원형)"/>
      <sheetName val="참고사항"/>
      <sheetName val="상호참고자료"/>
      <sheetName val="발주처자료입력"/>
      <sheetName val="회사기본자료"/>
      <sheetName val="하자보증자료"/>
      <sheetName val="기술자관련자료"/>
      <sheetName val="1.우편집중내역서"/>
      <sheetName val="일위대가(가설)"/>
      <sheetName val="내역전기"/>
      <sheetName val="원하도급내역서(당초)"/>
      <sheetName val="사유서제출현황-2"/>
      <sheetName val="연속벽현황"/>
      <sheetName val="단"/>
      <sheetName val="원유_BANK"/>
      <sheetName val="세금자료"/>
      <sheetName val="터파기단면도(보도)"/>
      <sheetName val="교사기준면적(중)"/>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폐기물"/>
      <sheetName val="1"/>
      <sheetName val="공사품의서"/>
      <sheetName val="단가(1)"/>
      <sheetName val="45,46"/>
      <sheetName val="2공구산출내역"/>
      <sheetName val="부대tu"/>
      <sheetName val="단가조건(02년)"/>
      <sheetName val="단 box"/>
      <sheetName val="단면치수"/>
      <sheetName val="기계"/>
      <sheetName val="sub"/>
      <sheetName val="중요"/>
      <sheetName val="총내역서"/>
      <sheetName val="수량산출서-2"/>
      <sheetName val="인부노임"/>
      <sheetName val="3.하중계산"/>
      <sheetName val="호프"/>
      <sheetName val="순공사비"/>
      <sheetName val="수량집계표"/>
      <sheetName val="탄성1"/>
      <sheetName val="보도포장연장조서-표준차도부"/>
      <sheetName val="표준차도부연장조서-ASP"/>
      <sheetName val=" 상부공통집계(총괄)"/>
      <sheetName val="단가조정표"/>
      <sheetName val="시화점실행"/>
      <sheetName val="해외(원화)"/>
      <sheetName val="시점경사로"/>
      <sheetName val="1차"/>
      <sheetName val="4.2.1 마루높이 검토"/>
      <sheetName val="반포2차"/>
      <sheetName val="첨"/>
      <sheetName val="6공구(당초)"/>
      <sheetName val="시설물기초"/>
      <sheetName val="SLAB&quot;1&quot;"/>
      <sheetName val="List"/>
      <sheetName val="가열로SW"/>
      <sheetName val="골재집계"/>
      <sheetName val="-레미콘집계"/>
      <sheetName val="-몰탈콘크리트"/>
      <sheetName val="건축내역서"/>
      <sheetName val="자갈,시멘트,모래산출"/>
      <sheetName val="-철근집계"/>
      <sheetName val="포장재료(1)"/>
      <sheetName val="-흄관집계"/>
      <sheetName val="99노임단가"/>
      <sheetName val="unitpric"/>
      <sheetName val="noyim"/>
      <sheetName val="03전반노무비"/>
      <sheetName val="설계명세서(종합)"/>
      <sheetName val="소요자재"/>
      <sheetName val="노무산출서"/>
      <sheetName val="CAT_5"/>
      <sheetName val="노면및방향"/>
      <sheetName val="경영상태"/>
      <sheetName val="중강당 내역"/>
      <sheetName val="sst,stl창호"/>
      <sheetName val="역T형"/>
      <sheetName val="ETC"/>
      <sheetName val="A4"/>
      <sheetName val="기안"/>
      <sheetName val="2-1. 경관조명 내역총괄표"/>
      <sheetName val="고창방향"/>
      <sheetName val="총 원가계산"/>
      <sheetName val="공통비(전체)"/>
      <sheetName val="단가산출서(기계)"/>
      <sheetName val="배관단가조사서"/>
      <sheetName val="DB"/>
      <sheetName val="특별교실"/>
      <sheetName val="지장물 철거 물량 산출서"/>
      <sheetName val="결과조달"/>
      <sheetName val="단위중량"/>
      <sheetName val="2_단면가정"/>
      <sheetName val="조명일위"/>
      <sheetName val="포장공수량집계"/>
      <sheetName val="P4-C"/>
      <sheetName val="J형측구단위수량"/>
      <sheetName val="민감도"/>
      <sheetName val="일위_파일"/>
      <sheetName val="설-원가"/>
      <sheetName val="일위대가-1"/>
      <sheetName val="토공"/>
      <sheetName val="협력업체"/>
      <sheetName val="산출내역(K2)"/>
      <sheetName val="달서천-대비"/>
      <sheetName val="현장관리비"/>
      <sheetName val="소방"/>
      <sheetName val="APT"/>
      <sheetName val="이음개소"/>
      <sheetName val="일위집계표"/>
      <sheetName val="계산서(곡선부)"/>
      <sheetName val="-치수표(곡선부)"/>
      <sheetName val="도로경계단위"/>
      <sheetName val="돌담교 상부수량"/>
      <sheetName val="말뚝기초(안정검토)-외측"/>
      <sheetName val="Y-WORK"/>
      <sheetName val="BJJIN"/>
      <sheetName val="맨홀수량산출(A-LINE)"/>
      <sheetName val="계측제어설비"/>
      <sheetName val="가도공"/>
      <sheetName val="05-원가계산"/>
      <sheetName val="인건비"/>
      <sheetName val="포장재료집계표"/>
      <sheetName val="예산"/>
      <sheetName val="setup"/>
      <sheetName val="5수지"/>
      <sheetName val="수질정화시설"/>
      <sheetName val="단가비교표_공통1"/>
      <sheetName val="약품공급2"/>
      <sheetName val="접지수량"/>
      <sheetName val="자재테이블"/>
      <sheetName val="원가계산서"/>
      <sheetName val="여과지동"/>
      <sheetName val="울산자동제어"/>
      <sheetName val="단가산출서"/>
      <sheetName val="단위수량"/>
      <sheetName val="구성비"/>
      <sheetName val="투찰추정"/>
      <sheetName val="토목"/>
      <sheetName val="08-공사비총괄표"/>
      <sheetName val="01-적용기준"/>
      <sheetName val="ELECTRIC"/>
      <sheetName val="토공정보"/>
      <sheetName val="A4288"/>
      <sheetName val="지급(1)"/>
      <sheetName val="집행안"/>
      <sheetName val="7-2"/>
      <sheetName val="중기손료집계(1209)"/>
      <sheetName val="HRSG SMALL07220"/>
      <sheetName val="산근(1)"/>
      <sheetName val="관로토공"/>
      <sheetName val="전체내역서"/>
      <sheetName val="배수공수집"/>
      <sheetName val="공정data"/>
      <sheetName val="기존포장깨기"/>
      <sheetName val="석축헐기"/>
      <sheetName val="Sheet1_(2)"/>
      <sheetName val="청_구"/>
      <sheetName val="1_수인터널"/>
      <sheetName val="상_부"/>
      <sheetName val="공사비_증감_내역서"/>
      <sheetName val="Sheet2_(2)"/>
      <sheetName val="Customer_Databas"/>
      <sheetName val="PROJECT_BRIEF(EX_NEW)"/>
      <sheetName val="Site_Expenses"/>
      <sheetName val="전기혼잡제경비(45)"/>
      <sheetName val="예산명세서"/>
      <sheetName val="쇠(1)"/>
      <sheetName val="가격(3)"/>
      <sheetName val="ⴭⴭⴭⴭⴭ"/>
      <sheetName val="도급"/>
      <sheetName val="관경"/>
      <sheetName val="공통가설"/>
      <sheetName val="2"/>
      <sheetName val="3"/>
      <sheetName val="4"/>
      <sheetName val="6"/>
      <sheetName val="횡배수관집현황(2공구)"/>
      <sheetName val="수량명세서"/>
      <sheetName val="가계부"/>
      <sheetName val="제품목록"/>
      <sheetName val="매입매출관리"/>
      <sheetName val="Sheet22"/>
      <sheetName val="안전시설"/>
      <sheetName val="철근단면적"/>
      <sheetName val="I一般比"/>
      <sheetName val="금호"/>
      <sheetName val="구조물철거타공정이월"/>
      <sheetName val="단가목록"/>
      <sheetName val="견적대비"/>
      <sheetName val="아파트 내역"/>
      <sheetName val="우수받이"/>
      <sheetName val="99총공사내역서"/>
      <sheetName val="교대(A1-A2)"/>
      <sheetName val="화해(함평)"/>
      <sheetName val="화해(장성)"/>
      <sheetName val="투입비"/>
      <sheetName val="pier(각형)"/>
      <sheetName val="A 견적"/>
      <sheetName val="공통가설(기준안)"/>
      <sheetName val="중기손료"/>
      <sheetName val="제경비최종"/>
      <sheetName val="노단"/>
      <sheetName val="단산"/>
      <sheetName val="명세"/>
      <sheetName val="일대"/>
      <sheetName val="업무처리전"/>
      <sheetName val="신축(단위)"/>
      <sheetName val="사본 _ b_balju"/>
      <sheetName val="약전설비"/>
      <sheetName val="원가계산"/>
      <sheetName val="별표 "/>
      <sheetName val="미드수량"/>
      <sheetName val="영동(D)"/>
      <sheetName val="암거단위-1련"/>
      <sheetName val="자재비"/>
      <sheetName val="FAB별"/>
      <sheetName val="교통대책내역"/>
      <sheetName val="품종별월계"/>
      <sheetName val="전신환매도율"/>
      <sheetName val="물가시세표"/>
      <sheetName val="노임 및 중기단가"/>
      <sheetName val="4차원가계산서"/>
      <sheetName val="골막이(야매)"/>
      <sheetName val="화전내"/>
      <sheetName val="소방사항"/>
      <sheetName val="앵커설치(590)"/>
      <sheetName val="기기리스트"/>
      <sheetName val="몰탈재료산출"/>
      <sheetName val="흙막이 개산견적"/>
      <sheetName val="기본"/>
      <sheetName val="견적대비표"/>
      <sheetName val="기계경비및산출근거서"/>
      <sheetName val="4 공통갑지"/>
      <sheetName val="노무비단가"/>
      <sheetName val="AS포장복구 "/>
      <sheetName val="단가산출2"/>
      <sheetName val="적용(기계)"/>
      <sheetName val="1-1평균터파기고(1)"/>
      <sheetName val="옥룡잡비"/>
      <sheetName val="난방방식분류"/>
      <sheetName val="공사정보입력"/>
      <sheetName val="설비내역서"/>
      <sheetName val="전기내역서"/>
      <sheetName val="개산공사비"/>
      <sheetName val="건축명"/>
      <sheetName val="기계명"/>
      <sheetName val="전기명"/>
      <sheetName val="일위목록"/>
      <sheetName val="인건비 "/>
      <sheetName val="설계내역2"/>
      <sheetName val="공종단가"/>
      <sheetName val="증감대비"/>
      <sheetName val="배지거총재료집계표"/>
      <sheetName val="cal"/>
      <sheetName val="본체"/>
      <sheetName val="직재"/>
      <sheetName val="재집"/>
      <sheetName val="1_CB"/>
      <sheetName val="옹벽공_수량집계표"/>
      <sheetName val="A-8_PD(도로중앙)"/>
      <sheetName val="Flaer_Area"/>
      <sheetName val="내역서1999_8최종"/>
      <sheetName val="1_설계기준"/>
      <sheetName val="단가_및_재료비"/>
      <sheetName val="건축내역서_(경제상무실)"/>
      <sheetName val="설내역서_"/>
      <sheetName val="일위산출"/>
      <sheetName val="J直材4"/>
      <sheetName val="분전함신설"/>
      <sheetName val="접지1종"/>
      <sheetName val="법면단"/>
      <sheetName val="1공구내역서(1)"/>
      <sheetName val="기초자료"/>
      <sheetName val="2.대외공문"/>
      <sheetName val="본문"/>
      <sheetName val="수토공단위당"/>
      <sheetName val="이름"/>
      <sheetName val="급여표"/>
      <sheetName val="직원투입계획"/>
      <sheetName val="준공정산"/>
      <sheetName val="어음수표추가테스트"/>
      <sheetName val="90.03실행 "/>
      <sheetName val="1차기성"/>
      <sheetName val="코스모공장 (어음)"/>
      <sheetName val="기자재비"/>
      <sheetName val="가로등설치"/>
      <sheetName val="제잡비"/>
      <sheetName val="설계기준"/>
      <sheetName val="내역1"/>
      <sheetName val="99노임기준"/>
      <sheetName val="단가대비표"/>
      <sheetName val="공사비_NDE"/>
      <sheetName val="8.석축단위(H=1.5M)"/>
      <sheetName val="TOSHIBA-Structure"/>
      <sheetName val="포집"/>
      <sheetName val="원가계산서 "/>
      <sheetName val="(2)자금(신용)"/>
      <sheetName val="개별직종노임단가(2005.1)"/>
      <sheetName val="공사비예산서(토목분)"/>
      <sheetName val="수량산출서"/>
      <sheetName val="spiral"/>
      <sheetName val="97년 추정"/>
      <sheetName val="FOOTING단면력"/>
      <sheetName val="細目"/>
      <sheetName val="철거산출근거"/>
      <sheetName val="배수관산출"/>
      <sheetName val="15-1)VE제안서(유형2,4)"/>
      <sheetName val="설계명세"/>
      <sheetName val="01"/>
      <sheetName val="지장물헐기조서"/>
      <sheetName val="입출재고현황 (2)"/>
      <sheetName val="3.하중산정4.지지력"/>
      <sheetName val="실행"/>
      <sheetName val="가설"/>
      <sheetName val="일람표"/>
      <sheetName val="시중노임단가"/>
      <sheetName val="자재 집계표"/>
      <sheetName val="배수관토공산출"/>
      <sheetName val="형질변경"/>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내역서 "/>
      <sheetName val="견적990322"/>
      <sheetName val="대비표"/>
      <sheetName val="내역서_"/>
      <sheetName val="1_설계조건"/>
      <sheetName val="예상"/>
      <sheetName val="1,2,3,4,5단위수량"/>
      <sheetName val="전체"/>
      <sheetName val="CODE"/>
      <sheetName val="하도금액분계"/>
      <sheetName val="보온자재단가표"/>
      <sheetName val="자료"/>
      <sheetName val="대전21토목내역서"/>
      <sheetName val="Front"/>
      <sheetName val="hvac(제어동)"/>
      <sheetName val="hvac내역서(제어동)"/>
      <sheetName val="일위대가(계측기설치)"/>
      <sheetName val="합계금액"/>
      <sheetName val="방음벽기초(H=4m)"/>
      <sheetName val="업체별기성내역"/>
      <sheetName val="WVAL"/>
      <sheetName val="수량-가로등"/>
      <sheetName val="1단계"/>
      <sheetName val="내역서 제출"/>
      <sheetName val="테이블"/>
      <sheetName val="건축"/>
      <sheetName val="CON'C"/>
      <sheetName val="SAP_INPUT"/>
      <sheetName val="골재산출"/>
      <sheetName val="공동구수량"/>
      <sheetName val="분석"/>
      <sheetName val="일위대가목차"/>
      <sheetName val="인명부"/>
      <sheetName val="당초"/>
      <sheetName val="PIPING"/>
      <sheetName val="#3_일위대가목록"/>
      <sheetName val="#2_일위대가목록"/>
      <sheetName val="설명서 "/>
      <sheetName val="경비"/>
      <sheetName val="예정공정표"/>
      <sheetName val="은행"/>
      <sheetName val="보안등"/>
      <sheetName val="단가산출서 (2)"/>
      <sheetName val="비품"/>
      <sheetName val="자재표"/>
      <sheetName val="변화치수"/>
      <sheetName val="단가조사서"/>
      <sheetName val="새공통(96임금인상기준)"/>
      <sheetName val="중기조종사 단위단가"/>
      <sheetName val="골조시행"/>
      <sheetName val="gyun"/>
      <sheetName val="관일"/>
      <sheetName val="적용토목"/>
      <sheetName val="공종집계"/>
      <sheetName val="하도급계획"/>
      <sheetName val="단가조사표"/>
      <sheetName val="설계내역서(기계)"/>
      <sheetName val="1.3.1절점좌표"/>
      <sheetName val="1.1설계기준"/>
      <sheetName val="6차2회변경내역서"/>
      <sheetName val="견적보고"/>
      <sheetName val="값"/>
      <sheetName val="목표세부명세"/>
      <sheetName val="포장면적산출"/>
      <sheetName val="포장수량집계"/>
      <sheetName val="토공사B동추가"/>
      <sheetName val="연부97-1"/>
      <sheetName val="심사물량"/>
      <sheetName val="구조물공"/>
      <sheetName val="부대공"/>
      <sheetName val="종단계산"/>
      <sheetName val="inputdata"/>
      <sheetName val="준공조서"/>
      <sheetName val="공사준공계"/>
      <sheetName val="준공검사보고서"/>
      <sheetName val="DATA입력"/>
      <sheetName val="토공(본관-토사)"/>
      <sheetName val="토공(분기관-토사)"/>
      <sheetName val="토공(분기관-암)"/>
      <sheetName val="토공(본관-암)"/>
      <sheetName val="실행(ALT1)"/>
      <sheetName val="깨기"/>
      <sheetName val="국공유지및사유지"/>
      <sheetName val="기초계산(Pmax)"/>
      <sheetName val="수량간지코드"/>
      <sheetName val="수량목차코드"/>
      <sheetName val="쌍송교"/>
      <sheetName val="1.RAMP-A"/>
      <sheetName val="BOJUNGGM"/>
      <sheetName val="금전출납"/>
      <sheetName val="직영명부"/>
      <sheetName val="음료실행"/>
      <sheetName val="대총괄"/>
      <sheetName val="목록"/>
      <sheetName val="PAINT"/>
      <sheetName val="방화도료"/>
      <sheetName val="용소리교"/>
      <sheetName val="A-4"/>
      <sheetName val="가시설수량"/>
      <sheetName val="대포2교접속"/>
      <sheetName val="천방교접속"/>
      <sheetName val="지장물C"/>
      <sheetName val="골조"/>
      <sheetName val="S.중기사용료"/>
      <sheetName val="일위대가 "/>
      <sheetName val="중단원본"/>
      <sheetName val="업체별담당"/>
      <sheetName val="찍기"/>
      <sheetName val="공사설계"/>
      <sheetName val="공사내역서(을)실행"/>
      <sheetName val="입력장소"/>
      <sheetName val="지수980731이후"/>
      <sheetName val="2.관대집계표"/>
      <sheetName val="일위(PN)"/>
      <sheetName val="단가조사"/>
      <sheetName val="203"/>
      <sheetName val="ESC (공정표기준)"/>
      <sheetName val="36+45-113-18+19+20I"/>
      <sheetName val="인사자료총집계"/>
      <sheetName val="유효폭의 계산"/>
      <sheetName val="10동"/>
      <sheetName val="유림총괄"/>
      <sheetName val="단가표"/>
      <sheetName val="집계"/>
      <sheetName val="견적단가"/>
      <sheetName val="공정추가"/>
      <sheetName val="계약내역서"/>
      <sheetName val="공통자료"/>
      <sheetName val="작성"/>
      <sheetName val="금속및금속창호"/>
      <sheetName val="형식 - 1-2-3"/>
      <sheetName val="길어깨단위"/>
      <sheetName val="마산방향철근집계"/>
      <sheetName val="수불계획서(전체)"/>
      <sheetName val="투입비분석표"/>
      <sheetName val="정부노임"/>
      <sheetName val="도체종-상수표"/>
      <sheetName val="물량표S"/>
      <sheetName val="SUMMARY"/>
      <sheetName val="물량표(신)"/>
      <sheetName val="총집계"/>
      <sheetName val="관리,공감"/>
      <sheetName val="금융비용"/>
      <sheetName val="식생블럭단위수량"/>
      <sheetName val="송라터널총괄"/>
      <sheetName val="ITEM"/>
      <sheetName val="Macro(전선)"/>
      <sheetName val="sw1"/>
      <sheetName val="W3단면"/>
      <sheetName val="연령현황"/>
      <sheetName val="설직재-1"/>
      <sheetName val="안산기계장치"/>
      <sheetName val="내력서"/>
      <sheetName val="안정계산"/>
      <sheetName val="단면검토"/>
      <sheetName val="신규 수주분(사용자 정의)"/>
      <sheetName val="DATA2000"/>
      <sheetName val="plan&amp;section of foundation"/>
      <sheetName val="pile bearing capa &amp; arrenge"/>
      <sheetName val="design load"/>
      <sheetName val="working load at the btm ft."/>
      <sheetName val="stability check"/>
      <sheetName val="design criteria"/>
      <sheetName val="COMPARISON TABLE"/>
      <sheetName val="crude.SLAB RE-bar"/>
      <sheetName val="CRUDE RE-bar"/>
      <sheetName val="부대공Ⅱ"/>
      <sheetName val="설계변경원가계산총괄표"/>
      <sheetName val="식재일위대가"/>
      <sheetName val="주경기-오배수"/>
      <sheetName val="단가산출서1"/>
      <sheetName val="식재총괄"/>
      <sheetName val="좌측"/>
      <sheetName val="수량BOQ"/>
      <sheetName val="관경별우수관집계"/>
      <sheetName val="법면"/>
      <sheetName val="중기일위대가"/>
      <sheetName val="배수공1"/>
      <sheetName val="일반부표"/>
      <sheetName val="전기일위대가"/>
      <sheetName val="토목품셈"/>
      <sheetName val="CPM챠트"/>
      <sheetName val="H-pile(298x299)"/>
      <sheetName val="H-pile(250x250)"/>
      <sheetName val="내역및총괄"/>
      <sheetName val="토적계산서"/>
      <sheetName val="2.입력sheet"/>
      <sheetName val="M1"/>
      <sheetName val="SILICATE"/>
      <sheetName val="TB-내역서"/>
      <sheetName val="절취및터파기"/>
      <sheetName val="토공총괄집계"/>
      <sheetName val="세목전체"/>
      <sheetName val="20관리비율"/>
      <sheetName val="견적조건"/>
      <sheetName val="개략"/>
      <sheetName val="공사비산출내역"/>
      <sheetName val="정렬"/>
      <sheetName val="소방현물"/>
      <sheetName val="슬래브"/>
      <sheetName val="직공비"/>
      <sheetName val="(3.품질관리 시험 총괄표)"/>
      <sheetName val="지급자재"/>
      <sheetName val="토량1-1"/>
      <sheetName val="조작대(1연)"/>
      <sheetName val="VE절감"/>
      <sheetName val="2.가정단면"/>
      <sheetName val="거래처등록"/>
      <sheetName val="물가자료"/>
      <sheetName val="지주목시비량산출서"/>
      <sheetName val="일반공사"/>
      <sheetName val="손익분석"/>
      <sheetName val="일위대가(건축)"/>
      <sheetName val="Pier 3"/>
      <sheetName val="수량산출서 갑지"/>
      <sheetName val="DIAPHRAGM"/>
      <sheetName val="상시"/>
      <sheetName val="현장일반사항"/>
      <sheetName val="원형측구(B-type)"/>
      <sheetName val="토공총괄표"/>
      <sheetName val="1TL종점(1)"/>
      <sheetName val="도로경계블럭연장조서"/>
      <sheetName val="기계내역"/>
      <sheetName val="전력"/>
      <sheetName val="산근(PE,300)"/>
      <sheetName val="특2호부관하천산근"/>
      <sheetName val="특2호하천산근"/>
      <sheetName val="종배수관(신)"/>
      <sheetName val="적용단위길이"/>
      <sheetName val="종배수관면벽신"/>
      <sheetName val="1062-X방향 "/>
      <sheetName val="단가(반정1교-원주)"/>
      <sheetName val="Sheet10"/>
      <sheetName val="통영LNG입찰현황"/>
      <sheetName val="전력구구조물산근"/>
      <sheetName val="COL"/>
      <sheetName val="간지9)"/>
      <sheetName val="별총"/>
      <sheetName val="BOX전기내역"/>
      <sheetName val="소운반"/>
      <sheetName val="표  지"/>
      <sheetName val="BOX(1.5X1.5)"/>
      <sheetName val="U-TYPE(1)"/>
      <sheetName val="1.2.1 마루높이결정"/>
      <sheetName val="BOILING검토"/>
      <sheetName val="입찰보고"/>
      <sheetName val="차선도색현황"/>
      <sheetName val="우수관"/>
      <sheetName val="기계시공"/>
      <sheetName val="2000용수잠관-수량집계"/>
      <sheetName val="&lt;목록&gt;"/>
      <sheetName val="기계경비일람"/>
      <sheetName val="BID9697"/>
      <sheetName val="토목내역"/>
      <sheetName val="시행후면적"/>
      <sheetName val="시가지우회도로공내역서"/>
      <sheetName val="o현장경비"/>
      <sheetName val="공사내역"/>
      <sheetName val="※참고자료※"/>
      <sheetName val="UEC영화관본공사내역"/>
      <sheetName val="대운산출"/>
      <sheetName val="세부내역"/>
      <sheetName val="SLIDES"/>
      <sheetName val="노무비계"/>
      <sheetName val="sheeet2"/>
      <sheetName val="단면 _2_"/>
      <sheetName val="Dike for 49T03 &amp; 49T04"/>
      <sheetName val="Dike for 49T02, 05~07, 19 (1)"/>
      <sheetName val=" 냉각수펌프"/>
      <sheetName val="Sheet15"/>
      <sheetName val="상수도공-간지"/>
      <sheetName val="옹벽"/>
      <sheetName val="주식"/>
      <sheetName val="집계표(육상)"/>
      <sheetName val="조건표"/>
      <sheetName val="지급자재조서"/>
      <sheetName val="참조M"/>
      <sheetName val="하중"/>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일위대가1"/>
      <sheetName val="지구단위계획"/>
      <sheetName val="type-F"/>
      <sheetName val="수량산출근거"/>
      <sheetName val="XL4Poppy"/>
      <sheetName val="소업1교"/>
      <sheetName val="변경후-SHEET"/>
      <sheetName val="CON포장수량"/>
      <sheetName val="CONUNIT"/>
      <sheetName val="웅진교-S2"/>
      <sheetName val="방음벽기초"/>
      <sheetName val="품셈총괄표"/>
      <sheetName val="PD-5(직선)"/>
      <sheetName val="ACUNIT"/>
      <sheetName val="현황산출서"/>
      <sheetName val="plan&amp;section_of_foundation"/>
      <sheetName val="working_load_at_the_btm_ft_"/>
      <sheetName val="stability_check"/>
      <sheetName val="design_criteria"/>
      <sheetName val="design_load"/>
      <sheetName val="주요자재집계표"/>
      <sheetName val="상승요인분석"/>
      <sheetName val="식재일위"/>
      <sheetName val="woo(mac)"/>
      <sheetName val="계단"/>
      <sheetName val="터널구조물산근"/>
      <sheetName val="예산작성기준(전기)"/>
      <sheetName val="수정내역서"/>
      <sheetName val="자재목록"/>
      <sheetName val="TEL"/>
      <sheetName val="품의"/>
      <sheetName val="2011.(4)"/>
      <sheetName val="맨홀평균높이"/>
      <sheetName val="2002년12월"/>
      <sheetName val="MOTOR"/>
      <sheetName val="WEON"/>
      <sheetName val="바닥판(1)"/>
      <sheetName val="통합"/>
      <sheetName val="설계기준 및 하중계산"/>
      <sheetName val="단가일람"/>
      <sheetName val="단위량당중기"/>
      <sheetName val="11.자재단가"/>
      <sheetName val="배수내역"/>
      <sheetName val="PAD TR보호대기초"/>
      <sheetName val="가로등기초"/>
      <sheetName val="설정"/>
      <sheetName val="공종별수량집계"/>
      <sheetName val="기초공"/>
      <sheetName val="맨홀수량산출"/>
      <sheetName val="P3"/>
      <sheetName val="각사별공사비분개 "/>
      <sheetName val="기둥"/>
      <sheetName val="저판(버림100)"/>
      <sheetName val="계화배수"/>
      <sheetName val="산근목록"/>
      <sheetName val="슬래브(유곡)"/>
      <sheetName val="SUMDO"/>
      <sheetName val="ENDDO"/>
      <sheetName val="PLDB"/>
      <sheetName val="AAA"/>
      <sheetName val="M-HOUR"/>
      <sheetName val="공기"/>
      <sheetName val="원가입력"/>
      <sheetName val="ASP"/>
      <sheetName val="DESCRIPTION"/>
      <sheetName val="내역(전체)"/>
      <sheetName val="inter"/>
      <sheetName val="Sheet6"/>
      <sheetName val="북방3터널"/>
      <sheetName val="예산내역서"/>
      <sheetName val="M_DB"/>
      <sheetName val="TYPE"/>
      <sheetName val="costing_FE"/>
      <sheetName val="BOX-1515"/>
      <sheetName val="BOX-1510"/>
      <sheetName val="3CHBDC"/>
      <sheetName val="사급자재"/>
      <sheetName val="간접비내역-1"/>
      <sheetName val="석축"/>
      <sheetName val="인천제철"/>
      <sheetName val="재료"/>
      <sheetName val="예산대비"/>
      <sheetName val="0226"/>
      <sheetName val="역T형(H=6.0) (2)"/>
      <sheetName val="중기집계"/>
      <sheetName val="대정2공구"/>
      <sheetName val="포장직선구간"/>
      <sheetName val="1호맨홀토공"/>
      <sheetName val="00000"/>
      <sheetName val="전계가"/>
      <sheetName val="공통부대비"/>
      <sheetName val="결재갑지"/>
      <sheetName val="소비자가"/>
      <sheetName val="POL6차-PIPING"/>
      <sheetName val="b_balju_cho"/>
      <sheetName val="토목명"/>
      <sheetName val="2.토목공사"/>
      <sheetName val="제원및배치"/>
      <sheetName val="돌담교_상부수량"/>
      <sheetName val="CON기초"/>
      <sheetName val="중동공구"/>
      <sheetName val="건물철거"/>
      <sheetName val="기타배수구조물깨기-단위수량"/>
      <sheetName val="내역을"/>
      <sheetName val="신규보류입력"/>
      <sheetName val="운임료"/>
      <sheetName val="구체"/>
      <sheetName val="좌측날개벽"/>
      <sheetName val="우측날개벽"/>
      <sheetName val="Macro2"/>
      <sheetName val="년도별노임표"/>
      <sheetName val="중기목록표"/>
      <sheetName val="FILE1"/>
      <sheetName val="안전장치"/>
      <sheetName val="노임,재료비"/>
      <sheetName val="초"/>
      <sheetName val="토공개요C"/>
      <sheetName val="정공공사"/>
      <sheetName val="대전가오_견출_집계표"/>
      <sheetName val="도로"/>
      <sheetName val="수로BOX"/>
      <sheetName val="적용기준"/>
      <sheetName val="수량"/>
      <sheetName val="작업입력"/>
      <sheetName val="2003상반기노임기준"/>
      <sheetName val="연동내역"/>
      <sheetName val="건설성적"/>
      <sheetName val="건축일위"/>
      <sheetName val="그라우팅일위"/>
      <sheetName val="문산방향-교대(A2)"/>
      <sheetName val="토공개요"/>
      <sheetName val="토공(1)"/>
      <sheetName val="투찰"/>
      <sheetName val="L_RPTB02_01"/>
      <sheetName val="A2"/>
      <sheetName val="청주(철골발주의뢰서)"/>
      <sheetName val="설계변경총괄표(계산식)"/>
      <sheetName val="기본데이타입력"/>
      <sheetName val="보도교산출근거"/>
      <sheetName val="원가&amp;하도급원가"/>
      <sheetName val="HVAC"/>
      <sheetName val="대공종"/>
      <sheetName val="가감수량"/>
      <sheetName val="개별직종노임단가(2003.9)"/>
      <sheetName val="격점수량"/>
      <sheetName val="3련 BOX"/>
      <sheetName val="II손익관리"/>
      <sheetName val="목포방향"/>
      <sheetName val="노무자도장2"/>
      <sheetName val="내역- CCTV"/>
      <sheetName val="개거산출내역"/>
      <sheetName val="D"/>
      <sheetName val="재료비"/>
      <sheetName val="부속동"/>
      <sheetName val="터널굴착단산"/>
      <sheetName val="EQUIP LIST"/>
      <sheetName val="실행내역(10.13)"/>
      <sheetName val="1구간FRP수량산출"/>
      <sheetName val="중기단가LIST"/>
      <sheetName val="산출기준"/>
      <sheetName val="개별직종노임"/>
      <sheetName val="엔지니어링노임"/>
      <sheetName val="기본단가표"/>
      <sheetName val="기존건물 깨기원단위"/>
      <sheetName val="시장성초안camera"/>
      <sheetName val="장비종합부표"/>
      <sheetName val="집계표_식재"/>
      <sheetName val="부표"/>
      <sheetName val="COVER"/>
      <sheetName val="철근량 산정"/>
      <sheetName val="구분표"/>
      <sheetName val="건축계약내역"/>
      <sheetName val="공종별자재"/>
      <sheetName val="방수"/>
      <sheetName val="포장자재집계표"/>
      <sheetName val="물가단가"/>
      <sheetName val="제표일위대가"/>
      <sheetName val="208-238"/>
      <sheetName val="노.표-조"/>
      <sheetName val="단관데이터"/>
      <sheetName val="이형관데이터"/>
      <sheetName val="철거현황"/>
      <sheetName val="설비공사(4)"/>
      <sheetName val="준비공"/>
      <sheetName val="목교수량산출"/>
      <sheetName val="양식3"/>
      <sheetName val="설계설명서"/>
      <sheetName val="위생"/>
      <sheetName val="슬래브 -연속(3경간)"/>
      <sheetName val="식재가격"/>
      <sheetName val="신천3호용수로"/>
      <sheetName val="CC16-내역서"/>
      <sheetName val="4.2유효폭의 계산"/>
      <sheetName val="이토변실"/>
      <sheetName val="Macro(차단기)"/>
      <sheetName val="JUCKEYK"/>
      <sheetName val="가설공사비"/>
      <sheetName val="도로구조공사비"/>
      <sheetName val="도로토공공사비"/>
      <sheetName val="여수토공사비"/>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토공분배표"/>
      <sheetName val="종배수단위_CON기초"/>
      <sheetName val="산출3-동력"/>
      <sheetName val="산출4-전등"/>
      <sheetName val="산출2-전력"/>
      <sheetName val="산출9-TRAY"/>
      <sheetName val="DATE2001"/>
      <sheetName val="밸브설치"/>
      <sheetName val="참여현황 (직원)"/>
      <sheetName val="종형증설공"/>
      <sheetName val="시노501"/>
      <sheetName val="토목내역서(변경1)"/>
      <sheetName val="판매시설"/>
      <sheetName val="-배수구조물공토공"/>
      <sheetName val="계산서(직선부)"/>
      <sheetName val="횡배수관재료-"/>
      <sheetName val="콘크리트측구연장"/>
      <sheetName val="서울대규장각(가시설흙막이)"/>
      <sheetName val="STEEL BOX 단면설계(SEC.8)"/>
      <sheetName val="식생블럭"/>
      <sheetName val="부경대총괄내역서"/>
      <sheetName val="포장공총괄수량집계표"/>
      <sheetName val="적요"/>
      <sheetName val="1. 총괄 집계표"/>
      <sheetName val="DHEQSUPT"/>
      <sheetName val="공통갑지"/>
      <sheetName val="기성청구조서"/>
      <sheetName val="99노임단_x0007_"/>
      <sheetName val="99노임단쌇"/>
      <sheetName val="전력간선(신설)"/>
      <sheetName val="물류최종8월7"/>
      <sheetName val="CABLE"/>
      <sheetName val="2.건축"/>
      <sheetName val="계정"/>
      <sheetName val="주요재료비(원본)"/>
      <sheetName val="2000.05"/>
      <sheetName val="3BL공동구_수량2"/>
      <sheetName val="준검_내역서1"/>
      <sheetName val="3_공통공사대비1"/>
      <sheetName val="방배동내역_(총괄)1"/>
      <sheetName val="9_정착구_보강1"/>
      <sheetName val="단가_(2)1"/>
      <sheetName val="6PILE__(돌출)1"/>
      <sheetName val="환경기계공정표_(3)1"/>
      <sheetName val="전선_및_전선관1"/>
      <sheetName val="1차_내역서1"/>
      <sheetName val="DATA_입력란1"/>
      <sheetName val="1__설계조건_2_단면가정_3__하중계산1"/>
      <sheetName val="BSD_(2)1"/>
      <sheetName val="배관배선_단가조사1"/>
      <sheetName val="옹벽공_수량집계표1"/>
      <sheetName val="배수공_시멘트_및_골재량_산출1"/>
      <sheetName val="96보완계획7_121"/>
      <sheetName val="7_PILE__(돌출)1"/>
      <sheetName val="8_PILE__(돌출)1"/>
      <sheetName val="사__업__비__수__지__예__산__서1"/>
      <sheetName val="토공(우물통,기타)_"/>
      <sheetName val="11_1_단면hwp"/>
      <sheetName val="노임단가_(2)"/>
      <sheetName val="Sheet1_(2)1"/>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단면_(2)"/>
      <sheetName val="1_설계조건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표지_(2)"/>
      <sheetName val="단가_및_재료비1"/>
      <sheetName val="Ⅴ-2_공종별내역"/>
      <sheetName val="4_내진설계"/>
      <sheetName val="_ｹ-ﾌﾞﾙ"/>
      <sheetName val="플랜트_설치"/>
      <sheetName val="지구_리스트"/>
      <sheetName val="1000_DB구축_부표"/>
      <sheetName val="효성CB_1P기초"/>
      <sheetName val="전차선로_물량표"/>
      <sheetName val="1_CB1"/>
      <sheetName val="1_설계기준1"/>
      <sheetName val="Flaer_Area1"/>
      <sheetName val="1_우편집중내역서"/>
      <sheetName val="하도급_검토"/>
      <sheetName val="지장물_철거_물량_산출서"/>
      <sheetName val="4_2_1_마루높이_검토"/>
      <sheetName val="3_하중계산"/>
      <sheetName val="_상부공통집계(총괄)"/>
      <sheetName val="단_box"/>
      <sheetName val="중강당_내역"/>
      <sheetName val="2-1__경관조명_내역총괄표"/>
      <sheetName val="총_원가계산"/>
      <sheetName val="돌담교_상부수량1"/>
      <sheetName val="HRSG_SMALL07220"/>
      <sheetName val="아파트_내역"/>
      <sheetName val="노임_및_중기단가"/>
      <sheetName val="내역서_1"/>
      <sheetName val="내역서_제출"/>
      <sheetName val="설명서_"/>
      <sheetName val="8_석축단위(H=1_5M)"/>
      <sheetName val="2_대외공문"/>
      <sheetName val="별표_"/>
      <sheetName val="인건비_"/>
      <sheetName val="신규_수주분(사용자_정의)"/>
      <sheetName val="plan&amp;section_of_foundation1"/>
      <sheetName val="pile_bearing_capa_&amp;_arrenge"/>
      <sheetName val="design_load1"/>
      <sheetName val="working_load_at_the_btm_ft_1"/>
      <sheetName val="stability_check1"/>
      <sheetName val="design_criteria1"/>
      <sheetName val="3_하중산정4_지지력"/>
      <sheetName val="COMPARISON_TABLE"/>
      <sheetName val="crude_SLAB_RE-bar"/>
      <sheetName val="CRUDE_RE-bar"/>
      <sheetName val="2_입력sheet"/>
      <sheetName val="(3_품질관리_시험_총괄표)"/>
      <sheetName val="2_가정단면"/>
      <sheetName val="Pier_3"/>
      <sheetName val="수량산출서_갑지"/>
      <sheetName val="1062-X방향_"/>
      <sheetName val="표__지"/>
      <sheetName val="BOX(1_5X1_5)"/>
      <sheetName val="1_2_1_마루높이결정"/>
      <sheetName val="단면__2_"/>
      <sheetName val="Dike_for_49T03_&amp;_49T04"/>
      <sheetName val="Dike_for_49T02,_05~07,_19_(1)"/>
      <sheetName val="_냉각수펌프"/>
      <sheetName val="ENE-CAL_1"/>
      <sheetName val="ITB_COST"/>
      <sheetName val="2011_(4)"/>
      <sheetName val="설계기준_및_하중계산"/>
      <sheetName val="11_자재단가"/>
      <sheetName val="PAD_TR보호대기초"/>
      <sheetName val="각사별공사비분개_"/>
      <sheetName val="역T형(H=6_0)_(2)"/>
      <sheetName val="2_토목공사"/>
      <sheetName val="AS포장복구_"/>
      <sheetName val="개별직종노임단가(2003_9)"/>
      <sheetName val="3련_BOX"/>
      <sheetName val="내역-_CCTV"/>
      <sheetName val="EQUIP_LIST"/>
      <sheetName val="실행내역(10_13)"/>
      <sheetName val="기존건물_깨기원단위"/>
      <sheetName val="철근량_산정"/>
      <sheetName val="노_표-조"/>
      <sheetName val="슬래브_-연속(3경간)"/>
      <sheetName val="4_2유효폭의_계산"/>
      <sheetName val="참여현황_(직원)"/>
      <sheetName val="수리결과"/>
      <sheetName val="케이블트레이"/>
      <sheetName val="절대건들지마시오"/>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신푝지1"/>
      <sheetName val="Requirement(Work Crew)"/>
      <sheetName val="설계서"/>
      <sheetName val="CONCRETE"/>
      <sheetName val="모래기초"/>
      <sheetName val="터널조도"/>
      <sheetName val="전통건설"/>
      <sheetName val="본선 토공 분배표"/>
      <sheetName val="위치"/>
      <sheetName val="49"/>
      <sheetName val="한일양산"/>
      <sheetName val="견적가"/>
      <sheetName val="역T형옹벽(3.0)"/>
      <sheetName val="9509"/>
      <sheetName val="단면A-A(TR)"/>
      <sheetName val="공조기휀"/>
      <sheetName val="기시공토적"/>
      <sheetName val="일용직내역"/>
      <sheetName val="기초입력 DATA"/>
      <sheetName val="전국현황"/>
      <sheetName val="기계설비품셈"/>
      <sheetName val="공정자료2"/>
      <sheetName val="아파트"/>
      <sheetName val="표지(예시)"/>
      <sheetName val="나.설계조건"/>
      <sheetName val="CABLE SIZE-1"/>
      <sheetName val="스파이더산출근거"/>
      <sheetName val="평균터파기"/>
      <sheetName val="추정공사비_산출내역1.xlsx"/>
      <sheetName val="견적대비 견적서"/>
      <sheetName val="음봉방향"/>
      <sheetName val="건축집계"/>
      <sheetName val="BOQ"/>
      <sheetName val="1호-아(오)0.4"/>
      <sheetName val="Model"/>
      <sheetName val="CONSTRUCTION COMPONENT"/>
      <sheetName val="접속 SLAB,BRACKET 설계"/>
      <sheetName val="가정급수관"/>
      <sheetName val="EQ"/>
      <sheetName val="맨홀토공수량"/>
      <sheetName val="2000년하반기"/>
      <sheetName val="EP0618"/>
      <sheetName val="기초(중마오수)"/>
      <sheetName val="빌딩 안내"/>
      <sheetName val="공정별 수량산출서"/>
      <sheetName val="일반시방서"/>
      <sheetName val="일위대가(조경)"/>
      <sheetName val="자재 및 폐기물견적(2008)"/>
      <sheetName val="대우단가(풍산)"/>
      <sheetName val="화단 철거"/>
      <sheetName val="중기비"/>
      <sheetName val="CABLE SIZE-3"/>
      <sheetName val="수지예산"/>
      <sheetName val="예정(3)"/>
      <sheetName val="측구공"/>
      <sheetName val="입력값"/>
      <sheetName val="옥내아파트(전기)"/>
      <sheetName val="점수계산1-2"/>
      <sheetName val="Sheet16"/>
      <sheetName val="Sheet14"/>
      <sheetName val="부하"/>
      <sheetName val="Sheet13"/>
      <sheetName val="최적단면"/>
      <sheetName val="cable data1"/>
      <sheetName val="간접비계산"/>
      <sheetName val="wk prgs"/>
      <sheetName val="Berm"/>
      <sheetName val="2.2 S-Curve"/>
      <sheetName val="설계개요"/>
      <sheetName val="IMPEADENCE MAP 취수장"/>
      <sheetName val="AC포장수량"/>
      <sheetName val="기본DATA"/>
      <sheetName val="총수량집계표"/>
      <sheetName val="약품설비"/>
      <sheetName val="COPING-1"/>
      <sheetName val="역T형교대-2수량"/>
      <sheetName val="1-1"/>
      <sheetName val="일위대가_호표"/>
      <sheetName val="일위대가_호표 (계약)"/>
      <sheetName val="주beam"/>
      <sheetName val="2. 공원조도"/>
      <sheetName val="설직재_1"/>
      <sheetName val="업무"/>
      <sheetName val="견적1"/>
      <sheetName val="인부신상자료"/>
      <sheetName val="001"/>
      <sheetName val="2F 회의실견적(5_14 일대)"/>
      <sheetName val="총_구조물공"/>
      <sheetName val="(X)품셈집계"/>
      <sheetName val="대3류 "/>
      <sheetName val="부대시설"/>
      <sheetName val="설치조서"/>
      <sheetName val="배수공집계표"/>
      <sheetName val="포장집계"/>
      <sheetName val="포장연장"/>
      <sheetName val="학습율"/>
      <sheetName val="건설사업관리 공제요율"/>
      <sheetName val="건설공사 감리원 배치기준"/>
      <sheetName val="책임감리 공제요율"/>
      <sheetName val="단가비교표"/>
      <sheetName val="제경비"/>
      <sheetName val="실적"/>
      <sheetName val="입력(K0)"/>
      <sheetName val="장비"/>
      <sheetName val="단가산출1"/>
      <sheetName val="지수"/>
      <sheetName val="인제내역"/>
      <sheetName val="1~9 하중계산"/>
      <sheetName val="PL단가산정"/>
      <sheetName val="그림"/>
      <sheetName val="그림2"/>
      <sheetName val="전등수량산출"/>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견적갑지"/>
      <sheetName val="물량내역"/>
      <sheetName val="소요자재명세서"/>
      <sheetName val="협력업체기성(첨부)"/>
      <sheetName val="화산경계"/>
      <sheetName val="5.2.6~7공사요율"/>
      <sheetName val="공사품旼ã"/>
      <sheetName val="상하차비용(기계상차)"/>
      <sheetName val="수간보호"/>
      <sheetName val="운반비"/>
      <sheetName val="공종목록표"/>
      <sheetName val="콘크스"/>
      <sheetName val="C.배수관공"/>
      <sheetName val="설계공통자료입력"/>
      <sheetName val="품셈표"/>
      <sheetName val="공사개별자료입력"/>
      <sheetName val="공사비예산서"/>
      <sheetName val="본댐설계"/>
      <sheetName val="SCHE"/>
      <sheetName val="5.장비(안)"/>
      <sheetName val="설계총괄표"/>
      <sheetName val="산출"/>
      <sheetName val="입찰품의서"/>
      <sheetName val="점검총괄"/>
      <sheetName val="2012노임단가"/>
      <sheetName val="총괄-1"/>
      <sheetName val="잡비계산"/>
      <sheetName val="HC-04"/>
      <sheetName val="개소별수량산출"/>
      <sheetName val="자동제어"/>
      <sheetName val="(참고)지급수수료"/>
      <sheetName val="신평리 권리자명부"/>
      <sheetName val="제잡비계산"/>
      <sheetName val="SANTOGO"/>
      <sheetName val="토공 total"/>
      <sheetName val="실행내역서 "/>
      <sheetName val="전산output"/>
      <sheetName val="3.2주형지지보"/>
      <sheetName val="상수도내역서"/>
      <sheetName val="현장청취복명서"/>
      <sheetName val="변수값"/>
      <sheetName val="0"/>
      <sheetName val="구분자"/>
      <sheetName val="표준내역"/>
      <sheetName val=" "/>
      <sheetName val="1.취수장"/>
      <sheetName val="품목납기"/>
      <sheetName val="LOPCALC"/>
      <sheetName val="100만평"/>
      <sheetName val="도면명"/>
      <sheetName val="공사내역서"/>
      <sheetName val="계획집계"/>
      <sheetName val="수주현황2월"/>
      <sheetName val="PIPE(UG)내역"/>
      <sheetName val="차수공개요"/>
      <sheetName val="PILE"/>
      <sheetName val="스톱로그내역"/>
      <sheetName val="2006계약"/>
      <sheetName val="변경당시노임단가표"/>
      <sheetName val="작업 반복"/>
      <sheetName val="상세"/>
      <sheetName val="사본___b_balju"/>
      <sheetName val="개별직종노임단가(2005_1)"/>
      <sheetName val="Quantity"/>
      <sheetName val="노임산출서"/>
      <sheetName val="돈암사업"/>
      <sheetName val="單價表단가표"/>
      <sheetName val="FAB消防报警"/>
      <sheetName val="工程量计算书"/>
      <sheetName val="FAB计算式"/>
      <sheetName val="내역단위"/>
      <sheetName val="코드명"/>
      <sheetName val="구조물단위표"/>
      <sheetName val="관포설품"/>
      <sheetName val="동원단위"/>
      <sheetName val="인수공규격"/>
      <sheetName val="구조물절단규격"/>
      <sheetName val="거리별운반단가"/>
      <sheetName val="적용단가표"/>
      <sheetName val="설계서(7)"/>
      <sheetName val="참고"/>
      <sheetName val="SLAB"/>
      <sheetName val="배수공 내역서 적용수량"/>
      <sheetName val="개비온집계"/>
      <sheetName val="개비온 단위"/>
      <sheetName val="취수탑"/>
      <sheetName val="맨홀공수량집계"/>
      <sheetName val="1호맨홀수량집계"/>
      <sheetName val="2호맨홀수량집계"/>
      <sheetName val="3호맨홀수량집계"/>
      <sheetName val="맨홀뚜껑단위수량"/>
      <sheetName val="상부"/>
      <sheetName val="주소"/>
      <sheetName val="일 위 대 가 표"/>
      <sheetName val="C1.공사개요"/>
      <sheetName val="A1.스케쥴"/>
      <sheetName val="(당氐⿾_x0000__x0000_"/>
      <sheetName val="(당_x0000__x0000__x0005__x0000_"/>
      <sheetName val="1SPAN"/>
      <sheetName val="당진1,2호기전선관설치및접지4차공사내역서-을지"/>
      <sheetName val="1,2공구원가계산서"/>
      <sheetName val="1공구산출내역서"/>
      <sheetName val="내역서 (변경단가)"/>
      <sheetName val="토공유동표"/>
      <sheetName val="마포토정"/>
      <sheetName val="2_단면_x0000__x0000_"/>
      <sheetName val="상수구조화편집부표"/>
      <sheetName val="경비2내역"/>
      <sheetName val="현황판"/>
      <sheetName val="설계예산서(2_소천우회토목)"/>
      <sheetName val="광장"/>
      <sheetName val="U형개거"/>
      <sheetName val="포장절단"/>
      <sheetName val="고상실행"/>
      <sheetName val="분전반계산서(석관)"/>
      <sheetName val="연속벽¼_x0000_"/>
      <sheetName val="상촌2교-일반수량집계"/>
      <sheetName val="Project Brief"/>
      <sheetName val="조_x0000__x0000__x0005_"/>
      <sheetName val="sum1 (2)"/>
      <sheetName val="도급양식"/>
      <sheetName val="일위집계"/>
      <sheetName val="BEND LOSS"/>
      <sheetName val="선그높이산정"/>
      <sheetName val="공제단위수량"/>
      <sheetName val="공제"/>
      <sheetName val="날개1.5"/>
      <sheetName val="날개토공1.5"/>
      <sheetName val="날개수량1.5"/>
      <sheetName val="접속도로물량"/>
      <sheetName val="접속도로"/>
      <sheetName val="흥양2교토공집계표"/>
      <sheetName val="101동"/>
      <sheetName val="BOX수량"/>
      <sheetName val="RAMP 단면(R2)"/>
      <sheetName val="신고조서"/>
      <sheetName val="96정변2"/>
      <sheetName val="차수"/>
      <sheetName val="공사비총괄표"/>
      <sheetName val="항목등록"/>
      <sheetName val="102역사"/>
      <sheetName val="목차 "/>
      <sheetName val="직접공사비"/>
      <sheetName val="0506생활권구적"/>
      <sheetName val="간접1"/>
      <sheetName val="공정코드"/>
      <sheetName val="우수내용"/>
      <sheetName val="기성내역"/>
      <sheetName val="공통가설공사"/>
      <sheetName val="재료집계표"/>
      <sheetName val="각종양식"/>
      <sheetName val="암거단위"/>
      <sheetName val="오동"/>
      <sheetName val="대조"/>
      <sheetName val="나한"/>
      <sheetName val="월말"/>
      <sheetName val="업무분장"/>
      <sheetName val="발주내역"/>
      <sheetName val="토목내역서 (도급단가)"/>
      <sheetName val="예산M11A"/>
      <sheetName val="내역_ver1.0"/>
      <sheetName val="세골재  T2 변경 현황"/>
      <sheetName val="0.단가"/>
      <sheetName val="중기"/>
      <sheetName val="CIVIL4"/>
      <sheetName val="내역서중"/>
      <sheetName val="PSCbeam설계"/>
      <sheetName val="4. 주형설계"/>
      <sheetName val="바닥판의 설계"/>
      <sheetName val="자재단가비교표"/>
      <sheetName val="2.단면가정"/>
      <sheetName val="수우미양가(Vlookup)"/>
      <sheetName val="세부내역서(전기)"/>
      <sheetName val="소보"/>
      <sheetName val="포장면적집계"/>
      <sheetName val="RFP002"/>
      <sheetName val="Rooms"/>
      <sheetName val="Chiet tinh dz35"/>
      <sheetName val="TABLE DB"/>
      <sheetName val="쌍용 data base"/>
      <sheetName val="CTG"/>
      <sheetName val="구조물공위치조서"/>
      <sheetName val="TYPE1"/>
      <sheetName val="LKVL-CK-HT-GD1"/>
      <sheetName val="TONGKE-HT"/>
      <sheetName val="장비사양"/>
      <sheetName val="Tables"/>
      <sheetName val="현장별계약현황('98.10.31)"/>
      <sheetName val="배수내역 (2)"/>
      <sheetName val="편입용지조서"/>
      <sheetName val="pvc연결관"/>
      <sheetName val="계약ITEM"/>
      <sheetName val="escon"/>
      <sheetName val="code HTT Thap"/>
      <sheetName val="Notes"/>
      <sheetName val="GIAVLIEU"/>
      <sheetName val="SAP"/>
      <sheetName val="Mall"/>
      <sheetName val="D&amp;W def."/>
      <sheetName val="FitOutConfCentre"/>
      <sheetName val="GVL"/>
      <sheetName val="RAB AR&amp;STR"/>
      <sheetName val="6MONTHS"/>
      <sheetName val="4-Lane bridge"/>
      <sheetName val="Z"/>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Thuc thanh"/>
      <sheetName val="264"/>
      <sheetName val="침하계"/>
      <sheetName val="2_2_S-Curve"/>
      <sheetName val="DI-ESTI"/>
      <sheetName val="일위대가표(유단가)"/>
      <sheetName val="Civil. Sub-Station 1"/>
      <sheetName val="Coax Designer"/>
      <sheetName val="tong du toan"/>
      <sheetName val="DAF-2"/>
      <sheetName val="MAIN GATE HOUSE"/>
      <sheetName val="Rebar"/>
      <sheetName val="Bảng mã VT"/>
      <sheetName val="S0"/>
      <sheetName val="단지조성공(가포)"/>
      <sheetName val="도"/>
      <sheetName val="항목"/>
      <sheetName val="DNW"/>
      <sheetName val="아스콘단위"/>
      <sheetName val="汇总表"/>
      <sheetName val="정읍농소"/>
      <sheetName val="Contents"/>
      <sheetName val="개방1"/>
      <sheetName val="N10(미지급) "/>
      <sheetName val="(평균)"/>
      <sheetName val="노무비 근거"/>
      <sheetName val="수량집"/>
      <sheetName val="MAIN"/>
      <sheetName val="개인"/>
      <sheetName val="도수로수량산출"/>
      <sheetName val="ATM기초철가"/>
      <sheetName val="지장물_data"/>
      <sheetName val="공사착공계"/>
      <sheetName val=" 총괄표"/>
      <sheetName val="기본1"/>
      <sheetName val="수정일위대가"/>
      <sheetName val="입력변수"/>
      <sheetName val="집계표(OPTION)"/>
      <sheetName val="기흥하도용"/>
      <sheetName val="가격조사서"/>
      <sheetName val="암거"/>
      <sheetName val="표준차도부연장집계-ASP"/>
      <sheetName val="조경일람"/>
      <sheetName val="일위(수원)"/>
      <sheetName val="전체제잡비"/>
      <sheetName val="종배수관면벽구"/>
      <sheetName val="종배수관위치조서"/>
      <sheetName val="1련박스"/>
      <sheetName val="대부예산서"/>
      <sheetName val="배수장토목공사비"/>
      <sheetName val="암거 제원표-1단계"/>
      <sheetName val="분뇨"/>
      <sheetName val="상-교대(A1-A2)"/>
      <sheetName val="집기손료"/>
      <sheetName val="암거 제원표"/>
      <sheetName val="WING3"/>
      <sheetName val="수요개발과판매량"/>
      <sheetName val="지질조사"/>
      <sheetName val="소도3교"/>
      <sheetName val="연돌일위집계"/>
      <sheetName val="교량"/>
      <sheetName val="문학간접"/>
      <sheetName val="보증수수료산출"/>
      <sheetName val="건축기계설비표선정수장"/>
      <sheetName val="지점별강우량"/>
      <sheetName val="절대지우지말것"/>
      <sheetName val="보도단위"/>
      <sheetName val="건축-물가변동"/>
      <sheetName val="퇴직금(울산천상)"/>
      <sheetName val="시멘,골재"/>
      <sheetName val="콘크집계"/>
      <sheetName val="낙차공"/>
      <sheetName val="자재집계1"/>
      <sheetName val="측구날개벽"/>
      <sheetName val="90.0_x0000_"/>
      <sheetName val="노무비지급명세"/>
      <sheetName val="기성내역서"/>
      <sheetName val="1袼ࣉ"/>
      <sheetName val="매출현황"/>
      <sheetName val="입력정보"/>
      <sheetName val="5"/>
      <sheetName val="공종구간"/>
      <sheetName val="국소별공정"/>
      <sheetName val="건공요율"/>
      <sheetName val="정산"/>
      <sheetName val="간지1"/>
      <sheetName val="1.사유서"/>
      <sheetName val="간지2"/>
      <sheetName val="간지3"/>
      <sheetName val="부재별집계표"/>
      <sheetName val="도면"/>
      <sheetName val="13후반노무비"/>
      <sheetName val="제수변수량"/>
      <sheetName val="공정율"/>
      <sheetName val="1.설계기준 "/>
      <sheetName val="본장"/>
      <sheetName val="지지력"/>
      <sheetName val="부대집계"/>
      <sheetName val="중사"/>
      <sheetName val="재료값"/>
      <sheetName val="공종별내역서"/>
      <sheetName val="2019 단가내역"/>
      <sheetName val="신규일위대가목록"/>
      <sheetName val="신규일위대가"/>
      <sheetName val="신규자재단가조서"/>
      <sheetName val="현황사진"/>
      <sheetName val="수량-1순위(2차)TOTAL"/>
      <sheetName val="본관 관리동 공동구 1순위"/>
      <sheetName val="3계열 침전지 공동구 1순위"/>
      <sheetName val="착수정 공동구 1순위"/>
      <sheetName val="송수실 공동구 1순위"/>
      <sheetName val="1(자양배관실)"/>
      <sheetName val="1(자양계단실)"/>
      <sheetName val="1(자양외벽)"/>
      <sheetName val="수자재단위당"/>
      <sheetName val="이름표"/>
      <sheetName val="투자비"/>
      <sheetName val="사업비"/>
      <sheetName val="조성원가DATA"/>
      <sheetName val="공문"/>
      <sheetName val="의뢰서"/>
      <sheetName val="인건-측정"/>
      <sheetName val="직접시공계획서"/>
      <sheetName val="공사기본자료"/>
      <sheetName val="기단"/>
      <sheetName val="10"/>
      <sheetName val="11"/>
      <sheetName val="12"/>
      <sheetName val="13"/>
      <sheetName val="14"/>
      <sheetName val="16"/>
      <sheetName val="7"/>
      <sheetName val="8"/>
      <sheetName val="9"/>
      <sheetName val="포장(수량)-관로부"/>
      <sheetName val="90_03실행_"/>
      <sheetName val="흙막이_개산견적"/>
      <sheetName val="A_견적"/>
      <sheetName val="코스모공장_(어음)"/>
      <sheetName val="1_3_1절점좌표"/>
      <sheetName val="1_1설계기준"/>
      <sheetName val="97년_추정"/>
      <sheetName val="자재_집계표"/>
      <sheetName val="원가계산서_"/>
      <sheetName val="일위대가_"/>
      <sheetName val="입출재고현황_(2)"/>
      <sheetName val="A"/>
      <sheetName val="5월급여"/>
      <sheetName val="시설물일위"/>
      <sheetName val="공구원가계산"/>
      <sheetName val="말뚝물량"/>
      <sheetName val="수목데이타"/>
      <sheetName val="산출근거#2-3"/>
      <sheetName val="우배수"/>
      <sheetName val="자재집게표 "/>
      <sheetName val="Elec LG"/>
      <sheetName val="TOYO"/>
      <sheetName val="D_MUC"/>
      <sheetName val="Cst Pkg-Eden"/>
      <sheetName val="단가(마감)"/>
      <sheetName val="UNIT-QT"/>
      <sheetName val="JUCK"/>
      <sheetName val="합의경상"/>
      <sheetName val="MEXICO-C"/>
      <sheetName val="송장"/>
      <sheetName val="장비내역서"/>
      <sheetName val="부하LOAD"/>
      <sheetName val="날개벽(TYPE3)"/>
      <sheetName val="2공구수량"/>
      <sheetName val="부하(반월)"/>
      <sheetName val="봉양~조차장간고하개명(신설)"/>
      <sheetName val="청구내역(9807)"/>
      <sheetName val="노원열병합  건축공사기성내역서"/>
      <sheetName val="유동표(변경)"/>
      <sheetName val="가설건물"/>
      <sheetName val="공통(20-91)"/>
      <sheetName val="공용시설내역"/>
      <sheetName val="변경실행(2차) "/>
      <sheetName val="L-type"/>
      <sheetName val="비교표"/>
      <sheetName val="부하(성남)"/>
      <sheetName val="외천교"/>
      <sheetName val="Sheet17"/>
      <sheetName val="자재수량"/>
      <sheetName val="간접비"/>
      <sheetName val="Macro(AT)"/>
      <sheetName val="동력부하(도산)"/>
      <sheetName val="MACRO(MCC)"/>
      <sheetName val="토공A"/>
      <sheetName val="5. 차단기 용량계산"/>
      <sheetName val="BLOCK(1)"/>
      <sheetName val="CA지입"/>
      <sheetName val="관리사무소"/>
      <sheetName val="다이꾸"/>
      <sheetName val="cost"/>
      <sheetName val="품의서"/>
      <sheetName val="FEXS"/>
      <sheetName val="7.1유효폭"/>
      <sheetName val="TRE TABLE"/>
      <sheetName val="기계실"/>
      <sheetName val="입고장부 (4)"/>
      <sheetName val="EJ"/>
      <sheetName val="W-현원가"/>
      <sheetName val="조명율데이타"/>
      <sheetName val="도담구내 개소별 명세"/>
      <sheetName val="매크로"/>
      <sheetName val="외주가공"/>
      <sheetName val="대구실행"/>
      <sheetName val="현장지지물물량"/>
      <sheetName val="현장관리비내역서"/>
      <sheetName val="예산서"/>
      <sheetName val="c_balju"/>
      <sheetName val="J"/>
      <sheetName val="협조전"/>
      <sheetName val="지진시"/>
      <sheetName val="맨홀수량집계"/>
      <sheetName val="MBR9"/>
      <sheetName val="4)유동표"/>
      <sheetName val="I.설계조건"/>
      <sheetName val="전력구구조물산근2구간"/>
      <sheetName val="BQ(실행)"/>
      <sheetName val="유동표"/>
      <sheetName val="LOAD-AY"/>
      <sheetName val="bearing"/>
      <sheetName val="굴착현장"/>
      <sheetName val="1공구(을)"/>
      <sheetName val="배수관공"/>
      <sheetName val="Cost bd-&quot;A&quot;"/>
      <sheetName val="조도계산서 (도서)"/>
      <sheetName val="L_RPTA05_목록"/>
      <sheetName val="IMP(MAIN)"/>
      <sheetName val="IMP (REACTOR)"/>
      <sheetName val="TABLE"/>
      <sheetName val="BQ"/>
      <sheetName val="환률"/>
      <sheetName val="RAHMEN"/>
      <sheetName val="Languages"/>
      <sheetName val="명단원자료(이전)"/>
      <sheetName val="옹벽기초자료"/>
      <sheetName val="경상비"/>
      <sheetName val="산거각호표"/>
      <sheetName val="실행예산"/>
      <sheetName val="현금"/>
      <sheetName val="부하(도서)"/>
      <sheetName val="E.P.T수량산출서"/>
      <sheetName val="타공종이기"/>
      <sheetName val="????"/>
      <sheetName val="Process"/>
      <sheetName val="C1ㅇ"/>
      <sheetName val="DG-LAP6"/>
      <sheetName val="工완성공사율"/>
      <sheetName val="설산1.나"/>
      <sheetName val="본사S"/>
      <sheetName val="96작생능"/>
      <sheetName val="접속도로1"/>
      <sheetName val="견적정보"/>
      <sheetName val="토공(완충)"/>
      <sheetName val="가로등제어반 설치공사(수량)"/>
      <sheetName val="발신정보"/>
      <sheetName val="단가표 "/>
      <sheetName val="K"/>
      <sheetName val="내역서비교"/>
      <sheetName val="기성집계"/>
      <sheetName val="견"/>
      <sheetName val="설계서(설치)"/>
      <sheetName val="Picture"/>
      <sheetName val="직원동원SCH"/>
      <sheetName val="전압강하계산"/>
      <sheetName val="양식"/>
      <sheetName val="TYPE-1"/>
      <sheetName val="ROOF(ALKALI)"/>
      <sheetName val="정산입력"/>
      <sheetName val="계산근거"/>
      <sheetName val="내역(2000년)"/>
      <sheetName val="Dae_Jiju"/>
      <sheetName val="Sikje_ingun"/>
      <sheetName val="TREE_D"/>
      <sheetName val="원데이타"/>
      <sheetName val="DA"/>
      <sheetName val="22-2M단"/>
      <sheetName val="22-1소단"/>
      <sheetName val="CATV"/>
      <sheetName val="조명률표"/>
      <sheetName val="설계자료"/>
      <sheetName val="아산추가1220"/>
      <sheetName val="교량명원본"/>
      <sheetName val="BOX제원원본"/>
      <sheetName val="표지판현황"/>
      <sheetName val="회사99"/>
      <sheetName val="노원열병합__건축공사기성내역서"/>
      <sheetName val="철근정산"/>
      <sheetName val="호안공"/>
      <sheetName val="TYPE-B 평균H"/>
      <sheetName val="실행품의서"/>
      <sheetName val="OZ049E"/>
      <sheetName val="토공및부대2차"/>
      <sheetName val="단위내역서"/>
      <sheetName val="처리단락"/>
      <sheetName val="LD"/>
      <sheetName val="약전닥트"/>
      <sheetName val="건축부하"/>
      <sheetName val="일지-H"/>
      <sheetName val="FA설치명세"/>
      <sheetName val="김포IO"/>
      <sheetName val="물량산출_LP-1"/>
      <sheetName val="물량산출_LP-2"/>
      <sheetName val="물량산출_LP-3"/>
      <sheetName val="물량산출_LP-4"/>
      <sheetName val="LXLIST1"/>
      <sheetName val="와동25-3(변경)"/>
      <sheetName val="96수출"/>
      <sheetName val="내역(정지)"/>
      <sheetName val="L형측구단위수량"/>
      <sheetName val="L형측구연장조서"/>
      <sheetName val="도로경계블럭단위수량"/>
      <sheetName val="도로경계블럭단위토공"/>
      <sheetName val="단가산출집계"/>
      <sheetName val="주사무실종합"/>
      <sheetName val="SRC-B3U2"/>
      <sheetName val="하중계산"/>
      <sheetName val="비대칭계수"/>
      <sheetName val="전동기 SPEC"/>
      <sheetName val="일반맨홀수량집계(A-7 LINE)"/>
      <sheetName val="I_설계조건"/>
      <sheetName val="변경실행(2차)_"/>
      <sheetName val="토공계산서(부체도로)"/>
      <sheetName val="토공산출(주차장)"/>
      <sheetName val="현장관리"/>
      <sheetName val="매입"/>
      <sheetName val="토공산출 (아파트)"/>
      <sheetName val="운용방안"/>
      <sheetName val="월선수금"/>
      <sheetName val="8. 내진해석"/>
      <sheetName val="LEVEL0~4"/>
      <sheetName val="__Isyou_c_PJT_2000_R_6_____Fi_2"/>
      <sheetName val="LEGEND"/>
      <sheetName val="PROJECT COST ESTIMATE (cont)"/>
      <sheetName val="할증 "/>
      <sheetName val="일위대가(원본)"/>
      <sheetName val="집행(2-1)"/>
      <sheetName val="LG제품"/>
      <sheetName val="환율"/>
      <sheetName val="횡배위치"/>
      <sheetName val="조명율"/>
      <sheetName val="Cost_bd-&quot;A&quot;"/>
      <sheetName val="TRE_TABLE"/>
      <sheetName val="사용자정의"/>
      <sheetName val="제품표준규격"/>
      <sheetName val="환율-LIBOR"/>
      <sheetName val="견적시담(송포2공구)"/>
      <sheetName val="출근부"/>
      <sheetName val="견적내역서"/>
      <sheetName val="견적접수"/>
      <sheetName val="오산갈곳"/>
      <sheetName val="#230,#235"/>
      <sheetName val="5공철탑검토표"/>
      <sheetName val="4공철탑검토"/>
      <sheetName val="설계내역(2001)"/>
      <sheetName val="5.정산서"/>
      <sheetName val="아파트 "/>
      <sheetName val="잡비"/>
      <sheetName val="전기일위목록"/>
      <sheetName val="SE-611"/>
      <sheetName val="1을"/>
      <sheetName val="장비당단가 (1)"/>
      <sheetName val="선로정수계산"/>
      <sheetName val="관세,통관수수료,운반비"/>
      <sheetName val="동원(3)"/>
      <sheetName val="경영혁신본부"/>
      <sheetName val="nomi "/>
      <sheetName val="현장"/>
      <sheetName val="3-1.CB"/>
      <sheetName val="MCC제원"/>
      <sheetName val="SUM (INQNO."/>
      <sheetName val="99.6"/>
      <sheetName val="자료(통합)"/>
      <sheetName val="대상공사(조달청)"/>
      <sheetName val="가시설단위수량"/>
      <sheetName val="토목변경"/>
      <sheetName val="집수정단"/>
      <sheetName val="총계"/>
      <sheetName val="FD"/>
      <sheetName val="99관저"/>
      <sheetName val="FB25JN"/>
      <sheetName val="NAI"/>
      <sheetName val="관람석제출"/>
      <sheetName val="노무"/>
      <sheetName val="시설C"/>
      <sheetName val="사진"/>
      <sheetName val="조직표"/>
      <sheetName val="2.내역서"/>
      <sheetName val="BOX 본체"/>
      <sheetName val="6.교좌면보강"/>
      <sheetName val="수로집계"/>
      <sheetName val="1차증가원가계산"/>
      <sheetName val="STORAGE"/>
      <sheetName val="TYPE-U800"/>
      <sheetName val="구동"/>
      <sheetName val="안정검토(온1)"/>
      <sheetName val="TOTAL인원"/>
      <sheetName val="Design Q'ty"/>
      <sheetName val="설계내"/>
      <sheetName val="조도계산(가로등NEW)"/>
      <sheetName val="L형옹벽측구"/>
      <sheetName val="MFAB"/>
      <sheetName val="MFRT"/>
      <sheetName val="MPKG"/>
      <sheetName val="MPRD"/>
      <sheetName val="간접경상비"/>
      <sheetName val="전기설계변경"/>
      <sheetName val="참조(2)"/>
      <sheetName val="BR.1(원)"/>
      <sheetName val="농로수량집계"/>
      <sheetName val="농로토공집계"/>
      <sheetName val="예산서(6)"/>
      <sheetName val="COMPRESSOR"/>
      <sheetName val="WIND-EQ"/>
      <sheetName val="견적업체"/>
      <sheetName val="AS복구"/>
      <sheetName val="중기터파기"/>
      <sheetName val="중기상차"/>
      <sheetName val="수문일1"/>
      <sheetName val="02 SLAB"/>
      <sheetName val="05 BOX"/>
      <sheetName val="---FAB#1업무일지---"/>
      <sheetName val="빙축열"/>
      <sheetName val="화재 탐지 설비"/>
      <sheetName val="영업소실적"/>
      <sheetName val="06_공정표"/>
      <sheetName val="D-3503"/>
      <sheetName val="물량산출근거"/>
      <sheetName val="FACTOR"/>
      <sheetName val="GRDBS"/>
      <sheetName val="EQT-ESTN"/>
      <sheetName val="전기품산출"/>
      <sheetName val="방음벽 기초 일반수량"/>
      <sheetName val="G.R300경비"/>
      <sheetName val="K1자재(3차등)"/>
      <sheetName val="____"/>
      <sheetName val="card1"/>
      <sheetName val="분석가정"/>
      <sheetName val="ATS단가"/>
      <sheetName val=" 내역"/>
      <sheetName val="순환펌프"/>
      <sheetName val="저수조"/>
      <sheetName val="급,배기팬"/>
      <sheetName val="급탕순환펌프"/>
      <sheetName val="적정심사"/>
      <sheetName val="4b Consolidated PL"/>
      <sheetName val="Proposal"/>
      <sheetName val="변수2"/>
      <sheetName val="저항"/>
      <sheetName val="Oper Amount"/>
      <sheetName val="DATA(BAC)"/>
      <sheetName val="주형지지보"/>
      <sheetName val="Data&amp;Result"/>
      <sheetName val="현황CODE"/>
      <sheetName val="손익현황"/>
      <sheetName val="PLAN_FEB97"/>
      <sheetName val="LAB"/>
      <sheetName val="노원열병합__건축공사기성내역서1"/>
      <sheetName val="전차선로_물량표1"/>
      <sheetName val="배수공_주요자재_집계표1"/>
      <sheetName val="조도계산서_(도서)"/>
      <sheetName val="입고장부_(4)"/>
      <sheetName val="IMP_(REACTOR)"/>
      <sheetName val="7_1유효폭"/>
      <sheetName val="5__차단기_용량계산"/>
      <sheetName val="도담구내_개소별_명세"/>
      <sheetName val="가로등제어반_설치공사(수량)"/>
      <sheetName val="E_P_T수량산출서"/>
      <sheetName val="단가표_"/>
      <sheetName val="3-1_CB"/>
      <sheetName val="설산1_나"/>
      <sheetName val="2F_회의실견적(5_14_일대)"/>
      <sheetName val="CHITIET_VL-NC-TT_-1p"/>
      <sheetName val="2월가격표-ESG-1월"/>
      <sheetName val="SPEC"/>
      <sheetName val="가설경비"/>
      <sheetName val="여흥"/>
      <sheetName val="Sheet16 (2)"/>
      <sheetName val="일반수량총괄"/>
      <sheetName val="통신부문노무임"/>
      <sheetName val="5. 설계명세서"/>
      <sheetName val="SELTDATA"/>
      <sheetName val="구리토평1전기"/>
      <sheetName val="지표"/>
      <sheetName val="교량하부공"/>
      <sheetName val="21301동"/>
      <sheetName val="공종별 집계"/>
      <sheetName val="Macro(전동기)"/>
      <sheetName val="횡배수관단위수량"/>
      <sheetName val="L형옹벽(key)"/>
      <sheetName val="가시설(TYPE-A)"/>
      <sheetName val="샘플표지"/>
      <sheetName val="총공사집계"/>
      <sheetName val="대가집계(1)"/>
      <sheetName val="대가집계"/>
      <sheetName val="집계(1)"/>
      <sheetName val="단가산출(1)"/>
      <sheetName val="물가"/>
      <sheetName val="대가표"/>
      <sheetName val="대가"/>
      <sheetName val="사토정산현황"/>
      <sheetName val="위치도"/>
      <sheetName val="사유서"/>
      <sheetName val="단가대비표(미첨부)"/>
      <sheetName val="토적표(길명리)"/>
      <sheetName val="사토(토사)"/>
      <sheetName val="사토(리핑)"/>
      <sheetName val="사토(발파)"/>
      <sheetName val="사토(발파) (2)"/>
      <sheetName val="운반거리표"/>
      <sheetName val="자금총괄"/>
      <sheetName val="현장별청구"/>
      <sheetName val="자금집행집계표"/>
      <sheetName val="장비비"/>
      <sheetName val="미불금청구내역(민)"/>
      <sheetName val="카메라"/>
      <sheetName val="카메라2"/>
      <sheetName val="1회"/>
      <sheetName val="1회분"/>
      <sheetName val="2회"/>
      <sheetName val="2회분"/>
      <sheetName val="3회"/>
      <sheetName val="3회분"/>
      <sheetName val="4회"/>
      <sheetName val="4회분"/>
      <sheetName val="5회"/>
      <sheetName val="5회분"/>
      <sheetName val="6회"/>
      <sheetName val="6회분"/>
      <sheetName val="회"/>
      <sheetName val="회분"/>
      <sheetName val="1~5회분"/>
      <sheetName val="현장별집행"/>
      <sheetName val="10월식대(직영)"/>
      <sheetName val="9월철근공"/>
      <sheetName val="10월철근공 "/>
      <sheetName val="9월목공 "/>
      <sheetName val="10월목공 "/>
      <sheetName val="10월식대"/>
      <sheetName val="11월식대"/>
      <sheetName val="식대(5회)"/>
      <sheetName val="자금총괄(민)"/>
      <sheetName val="현장별자금청구(10)"/>
      <sheetName val="현장별청구(민)"/>
      <sheetName val="자금청구집계표"/>
      <sheetName val="자금청구집계표(민)"/>
      <sheetName val="자금청구(민2)"/>
      <sheetName val="하도자기성고(갑)"/>
      <sheetName val="하도자기성고(을)"/>
      <sheetName val="기성청구서"/>
      <sheetName val="유류대"/>
      <sheetName val="중기가동"/>
      <sheetName val="미불금청구내역"/>
      <sheetName val="미불금(민)"/>
      <sheetName val="공사별 사정분석표-ㅌ"/>
      <sheetName val="자금청구내역"/>
      <sheetName val="자금청구서"/>
      <sheetName val="월기성검토서"/>
      <sheetName val="부대대비"/>
      <sheetName val="냉연집계"/>
      <sheetName val="2011년"/>
      <sheetName val="내역서(총)"/>
      <sheetName val="예산M12A"/>
      <sheetName val="BOQ건축"/>
      <sheetName val="beam"/>
      <sheetName val="APT내역"/>
      <sheetName val="감가상각"/>
      <sheetName val="98지급계획"/>
      <sheetName val="CI_GL Mapping"/>
      <sheetName val="3본사"/>
      <sheetName val="운영 비용(Infra)-원가"/>
      <sheetName val="금액집계"/>
      <sheetName val="평형공사비"/>
      <sheetName val="NEWDRAW"/>
      <sheetName val="영업.일"/>
      <sheetName val="매부산출"/>
      <sheetName val="현관"/>
      <sheetName val="WORKSHOP"/>
      <sheetName val="동해title"/>
      <sheetName val="예산M2"/>
      <sheetName val="기성내역서표지"/>
      <sheetName val="예산변경사항"/>
      <sheetName val="분양금할인"/>
      <sheetName val="충주"/>
      <sheetName val="제출내역 (2)"/>
      <sheetName val="영업.일1"/>
      <sheetName val="coll#"/>
      <sheetName val="CC Down load 0716"/>
      <sheetName val="경상비내역"/>
      <sheetName val="총요약서"/>
      <sheetName val="저"/>
      <sheetName val="일반관리비"/>
      <sheetName val="B"/>
      <sheetName val="1월"/>
      <sheetName val="사토(발파)_(2)"/>
      <sheetName val="10월철근공_"/>
      <sheetName val="9월목공_"/>
      <sheetName val="10월목공_"/>
      <sheetName val="공사별_사정분석표-ㅌ"/>
      <sheetName val="Project_Brief"/>
      <sheetName val="CI_GL_Mapping"/>
      <sheetName val="운영_비용(Infra)-원가"/>
      <sheetName val="최초침전지집계표"/>
      <sheetName val="Macro1 (2)"/>
      <sheetName val="건축원가계산서"/>
      <sheetName val="중간부"/>
      <sheetName val="15)VE제안서(유형1)"/>
      <sheetName val="12)아이디어 목록 및 개략평가"/>
      <sheetName val="11)VE 예비검토서"/>
      <sheetName val="15-3)VE제안서(가치향상 등)"/>
      <sheetName val="3_공통공사_x0000_隒"/>
      <sheetName val="보고"/>
      <sheetName val="5.2코핑"/>
      <sheetName val="FORM-0"/>
      <sheetName val="BM"/>
      <sheetName val="Bldg Brkdown"/>
      <sheetName val="수배전반"/>
      <sheetName val="백호우계수"/>
      <sheetName val="전체공내역서"/>
      <sheetName val="사업량총괄"/>
      <sheetName val="11-1.주택공급(공공분양,공공임대)"/>
      <sheetName val="11-2.국민임대"/>
      <sheetName val="5-1.취득(간선정리)"/>
      <sheetName val="11-3.분양전환"/>
      <sheetName val="11-4.상가"/>
      <sheetName val="7-1.토지공급"/>
      <sheetName val="Constant"/>
      <sheetName val="명단"/>
      <sheetName val="Code03"/>
      <sheetName val="BOX복구단위수량"/>
      <sheetName val="★도급내역"/>
      <sheetName val="3BL공동구_수량3"/>
      <sheetName val="준검_내역서2"/>
      <sheetName val="3_공통공사대비2"/>
      <sheetName val="방배동내역_(총괄)2"/>
      <sheetName val="9_정착구_보강2"/>
      <sheetName val="Sheet1_(2)2"/>
      <sheetName val="배관배선_단가조사2"/>
      <sheetName val="전선_및_전선관2"/>
      <sheetName val="6PILE__(돌출)2"/>
      <sheetName val="상_부2"/>
      <sheetName val="환경기계공정표_(3)2"/>
      <sheetName val="1차_내역서2"/>
      <sheetName val="배수공_시멘트_및_골재량_산출2"/>
      <sheetName val="96보완계획7_122"/>
      <sheetName val="청_구2"/>
      <sheetName val="단가_및_재료비2"/>
      <sheetName val="사__업__비__수__지__예__산__서2"/>
      <sheetName val="단가_(2)2"/>
      <sheetName val="8_PILE__(돌출)2"/>
      <sheetName val="DATA_입력란2"/>
      <sheetName val="1__설계조건_2_단면가정_3__하중계산2"/>
      <sheetName val="내역서_(2)1"/>
      <sheetName val="Customer_Databas2"/>
      <sheetName val="1_설계조건2"/>
      <sheetName val="Sheet2_(2)2"/>
      <sheetName val="단양_00_아파트-세부내역1"/>
      <sheetName val="BSD_(2)2"/>
      <sheetName val="1_수인터널2"/>
      <sheetName val="PROJECT_BRIEF(EX_NEW)2"/>
      <sheetName val="Site_Expenses2"/>
      <sheetName val="내역서1999_8최종2"/>
      <sheetName val="11_1_단면hwp1"/>
      <sheetName val="옹벽공_수량집계표2"/>
      <sheetName val="7_PILE__(돌출)2"/>
      <sheetName val="A-8_PD(도로중앙)2"/>
      <sheetName val="공사비_증감_내역서2"/>
      <sheetName val="Ⅴ-2_공종별내역1"/>
      <sheetName val="토공(우물통,기타)_1"/>
      <sheetName val="표지_(2)1"/>
      <sheetName val="06_일위대가목록1"/>
      <sheetName val="4_내진설계1"/>
      <sheetName val="_ｹ-ﾌﾞﾙ1"/>
      <sheetName val="노임단가_(2)1"/>
      <sheetName val="단면_(2)1"/>
      <sheetName val="플랜트_설치1"/>
      <sheetName val="지구_리스트1"/>
      <sheetName val="1000_DB구축_부표1"/>
      <sheetName val="효성CB_1P기초1"/>
      <sheetName val="하도급_검토1"/>
      <sheetName val="3_하중계산1"/>
      <sheetName val="_상부공통집계(총괄)1"/>
      <sheetName val="1_설계기준2"/>
      <sheetName val="1_CB2"/>
      <sheetName val="Flaer_Area2"/>
      <sheetName val="건축내역서_(경제상무실)2"/>
      <sheetName val="설내역서_2"/>
      <sheetName val="단_box1"/>
      <sheetName val="4_2_1_마루높이_검토1"/>
      <sheetName val="2-1__경관조명_내역총괄표1"/>
      <sheetName val="중강당_내역1"/>
      <sheetName val="1_우편집중내역서1"/>
      <sheetName val="전_기1"/>
      <sheetName val="총_원가계산1"/>
      <sheetName val="돌담교_상부수량2"/>
      <sheetName val="지장물_철거_물량_산출서1"/>
      <sheetName val="HRSG_SMALL072201"/>
      <sheetName val="인건비_1"/>
      <sheetName val="8_석축단위(H=1_5M)1"/>
      <sheetName val="단가산출서_(2)"/>
      <sheetName val="3_하중산정4_지지력1"/>
      <sheetName val="아파트_내역1"/>
      <sheetName val="노임_및_중기단가1"/>
      <sheetName val="내역서_2"/>
      <sheetName val="내역서_제출1"/>
      <sheetName val="설명서_1"/>
      <sheetName val="2_대외공문1"/>
      <sheetName val="1_RAMP-A"/>
      <sheetName val="별표_1"/>
      <sheetName val="2_관대집계표"/>
      <sheetName val="S_중기사용료"/>
      <sheetName val="형식_-_1-2-3"/>
      <sheetName val="4_공통갑지"/>
      <sheetName val="ESC_(공정표기준)"/>
      <sheetName val="중기조종사_단위단가"/>
      <sheetName val="역T형옹벽(3_0)"/>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STEEL_BOX_단면설계(SEC_8)"/>
      <sheetName val="신규_수주분(사용자_정의)1"/>
      <sheetName val="plan&amp;section_of_foundation2"/>
      <sheetName val="pile_bearing_capa_&amp;_arrenge1"/>
      <sheetName val="design_load2"/>
      <sheetName val="working_load_at_the_btm_ft_2"/>
      <sheetName val="stability_check2"/>
      <sheetName val="design_criteria2"/>
      <sheetName val="COMPARISON_TABLE1"/>
      <sheetName val="crude_SLAB_RE-bar1"/>
      <sheetName val="CRUDE_RE-bar1"/>
      <sheetName val="2_입력sheet1"/>
      <sheetName val="(3_품질관리_시험_총괄표)1"/>
      <sheetName val="2_가정단면1"/>
      <sheetName val="Pier_31"/>
      <sheetName val="수량산출서_갑지1"/>
      <sheetName val="1062-X방향_1"/>
      <sheetName val="표__지1"/>
      <sheetName val="BOX(1_5X1_5)1"/>
      <sheetName val="1_2_1_마루높이결정1"/>
      <sheetName val="단면__2_1"/>
      <sheetName val="Dike_for_49T03_&amp;_49T041"/>
      <sheetName val="Dike_for_49T02,_05~07,_19_(1)1"/>
      <sheetName val="_냉각수펌프1"/>
      <sheetName val="ENE-CAL_11"/>
      <sheetName val="ITB_COST1"/>
      <sheetName val="2011_(4)1"/>
      <sheetName val="설계기준_및_하중계산1"/>
      <sheetName val="11_자재단가1"/>
      <sheetName val="PAD_TR보호대기초1"/>
      <sheetName val="각사별공사비분개_1"/>
      <sheetName val="역T형(H=6_0)_(2)1"/>
      <sheetName val="2_토목공사1"/>
      <sheetName val="AS포장복구_1"/>
      <sheetName val="개별직종노임단가(2003_9)1"/>
      <sheetName val="3련_BOX1"/>
      <sheetName val="내역-_CCTV1"/>
      <sheetName val="EQUIP_LIST1"/>
      <sheetName val="실행내역(10_13)1"/>
      <sheetName val="기존건물_깨기원단위1"/>
      <sheetName val="철근량_산정1"/>
      <sheetName val="노_표-조1"/>
      <sheetName val="슬래브_-연속(3경간)1"/>
      <sheetName val="4_2유효폭의_계산1"/>
      <sheetName val="참여현황_(직원)1"/>
      <sheetName val="유효폭의_계산"/>
      <sheetName val="기초입력_DATA"/>
      <sheetName val="2000_05"/>
      <sheetName val="99노임단"/>
      <sheetName val="CABLE_SIZE-1"/>
      <sheetName val="1__총괄_집계표"/>
      <sheetName val="본선_토공_분배표"/>
      <sheetName val="Requirement(Work_Crew)"/>
      <sheetName val="나_설계조건"/>
      <sheetName val="5_장비(안)"/>
      <sheetName val="2_건축"/>
      <sheetName val="3_2주형지지보"/>
      <sheetName val="C_배수관공"/>
      <sheetName val="1_취수장"/>
      <sheetName val="실행내역서_"/>
      <sheetName val="작업_반복"/>
      <sheetName val="01후반노무비"/>
      <sheetName val="교대"/>
      <sheetName val="2_단면ﾈȋ"/>
      <sheetName val="입력그림"/>
      <sheetName val="배수공_시멘트_및_골재량__x0000_辴"/>
      <sheetName val="Ⅶ-2.현장경비산출"/>
      <sheetName val="단가결정"/>
      <sheetName val=" 갑  지 "/>
      <sheetName val="그레이더"/>
      <sheetName val="keyword"/>
      <sheetName val="물건조서"/>
      <sheetName val="공사설계서"/>
      <sheetName val="기본자료"/>
      <sheetName val="매원개착터널총괄"/>
      <sheetName val="공정분류"/>
      <sheetName val="부대공수량산출"/>
      <sheetName val="하도급Ć_x0000__x0000_"/>
      <sheetName val="unitx_x0000__x0000__x0000_"/>
      <sheetName val="건설기술표준원"/>
      <sheetName val="일H35Y4"/>
      <sheetName val="3_공통공사_x0000_庘"/>
      <sheetName val="3국민주택채권_부동산등기"/>
      <sheetName val="상부집계표"/>
      <sheetName val="관급"/>
      <sheetName val="초기화면1"/>
      <sheetName val="archi(본사)"/>
      <sheetName val="유별자산배수"/>
      <sheetName val="2.2.2입적표"/>
      <sheetName val="SR97-1"/>
      <sheetName val="내역서(폐기물) "/>
      <sheetName val="하부철근수량"/>
      <sheetName val="사기성 (2)"/>
      <sheetName val="1.시험비"/>
      <sheetName val="1호인버트수량"/>
      <sheetName val="석축설면"/>
      <sheetName val="문10"/>
      <sheetName val="CODE(2)"/>
      <sheetName val="용수간선"/>
      <sheetName val="도로경계ꆾᶩ"/>
      <sheetName val="신고분기설정참고"/>
      <sheetName val="건축원가"/>
      <sheetName val="입력데이타"/>
      <sheetName val="배관배선__x0000__x0000_Ԁ_x0000_"/>
      <sheetName val="3_2_집기비품교체주기"/>
      <sheetName val="___________hb___1_____________2"/>
      <sheetName val="___________hb___1_____________3"/>
      <sheetName val="일위대가9803.xls"/>
      <sheetName val="3_공통공사_x0000__x0000_"/>
      <sheetName val="별표집계"/>
      <sheetName val="발안전력구"/>
      <sheetName val="건축내역(동해조인)"/>
      <sheetName val="수정시산표"/>
      <sheetName val="아주기계"/>
      <sheetName val="PARAMETER"/>
      <sheetName val="조건입력"/>
      <sheetName val="조건입력(2)"/>
      <sheetName val="장비선정"/>
      <sheetName val="DK-KH"/>
      <sheetName val="NNgung"/>
      <sheetName val="SPL4"/>
      <sheetName val="BIDDING-SUM"/>
      <sheetName val="Cash2"/>
      <sheetName val="회사정보"/>
      <sheetName val="Summary Sheets"/>
      <sheetName val="상반기손익차2총괄"/>
      <sheetName val="15 문제점"/>
      <sheetName val="대림산업"/>
      <sheetName val="노䀜"/>
      <sheetName val="노飔"/>
      <sheetName val="노뛰"/>
      <sheetName val="토질조사"/>
      <sheetName val="공수관리"/>
      <sheetName val="작업지시"/>
      <sheetName val="공사예산하조서(O.K)"/>
      <sheetName val="계획금액"/>
      <sheetName val="분석대장"/>
      <sheetName val="base"/>
      <sheetName val="조사금액"/>
      <sheetName val="토공대비"/>
      <sheetName val="철콘대비"/>
      <sheetName val="견적토갑"/>
      <sheetName val="견적토공(경동)"/>
      <sheetName val="견적철갑"/>
      <sheetName val="견적철콘(경동)"/>
      <sheetName val="하도급사항"/>
      <sheetName val="하도급사항(빈)"/>
      <sheetName val="내역 (7)"/>
      <sheetName val="내역 (3)"/>
      <sheetName val="견적토공"/>
      <sheetName val="견적철콘"/>
      <sheetName val="키스톤옹벽"/>
      <sheetName val="파일공,가시설"/>
      <sheetName val="강교설치"/>
      <sheetName val="안전시설공"/>
      <sheetName val="내역 (4)"/>
      <sheetName val="내역 (5)"/>
      <sheetName val="증감내용"/>
      <sheetName val="JJ"/>
      <sheetName val="밀양(투찰)"/>
      <sheetName val="총공사내역서"/>
      <sheetName val="3차토목내역"/>
      <sheetName val="산출근거-배전"/>
      <sheetName val="공종별예산조서"/>
      <sheetName val="공종별 집계표"/>
      <sheetName val="11.인공산출"/>
      <sheetName val="6.일위대가목록"/>
      <sheetName val="가스내역서"/>
      <sheetName val="내역서을지"/>
      <sheetName val="각형우수맨홀"/>
      <sheetName val="조선용암면"/>
      <sheetName val="건물"/>
      <sheetName val="지급어음(일별)"/>
      <sheetName val="(당"/>
      <sheetName val="조"/>
      <sheetName val="WELDING"/>
      <sheetName val="기준"/>
      <sheetName val="공사현황표"/>
      <sheetName val="1차 매출원가"/>
      <sheetName val="4.장비손료"/>
      <sheetName val="변실"/>
      <sheetName val="이음부"/>
      <sheetName val="배수개거"/>
      <sheetName val="종배수관"/>
      <sheetName val="주소록2000(전화번호부)"/>
      <sheetName val="중간간지 (2)"/>
      <sheetName val="기초수량산출서"/>
      <sheetName val="ANCHOR1단"/>
      <sheetName val="재료할증"/>
      <sheetName val="48전력선로일위"/>
      <sheetName val="율촌법률사무소2내역"/>
      <sheetName val="원가계산서구조조정"/>
      <sheetName val="AIR SHOWER(3인용)"/>
      <sheetName val="기타 정보통신공사"/>
      <sheetName val="노임,기계경비"/>
      <sheetName val="재료단가"/>
      <sheetName val="기존단가 (2)"/>
      <sheetName val="우수공,맨홀,집수정"/>
      <sheetName val="일위-1"/>
      <sheetName val="중기근거"/>
      <sheetName val="특별땅고르기"/>
      <sheetName val="노무비명세서"/>
      <sheetName val="교수설계"/>
      <sheetName val="국도접속 차도부수량"/>
      <sheetName val="암거날개벽"/>
      <sheetName val="연결관수량 (2)"/>
      <sheetName val="사다리"/>
      <sheetName val="철집"/>
      <sheetName val="앵커(3안)"/>
      <sheetName val="차압계산"/>
      <sheetName val="봉방동근생"/>
      <sheetName val="CALCULATION"/>
      <sheetName val="상수도토공집계표"/>
      <sheetName val="1.수량집계"/>
      <sheetName val="알맹이"/>
      <sheetName val="수습"/>
      <sheetName val="40총괄"/>
      <sheetName val="40집계"/>
      <sheetName val="영창26"/>
      <sheetName val="산출근거1"/>
      <sheetName val="대전(세창동)"/>
      <sheetName val="주차장(T4)"/>
      <sheetName val="공사직종별노임"/>
      <sheetName val="라멘수량"/>
      <sheetName val="면적산출근거(실측)"/>
      <sheetName val="내역기준"/>
      <sheetName val="변경내역"/>
      <sheetName val="포장공사"/>
      <sheetName val="토공집계(rp)"/>
      <sheetName val="입상내역"/>
      <sheetName val="FAB4생산"/>
      <sheetName val="직원자료입력"/>
      <sheetName val="환경보전비B"/>
      <sheetName val="가옥철거(지장물조서)"/>
      <sheetName val="도근좌표"/>
      <sheetName val="보도공제면적"/>
      <sheetName val="계약서"/>
      <sheetName val="수량산출표"/>
      <sheetName val="자재일람"/>
      <sheetName val="1호토공"/>
      <sheetName val="증감대비표"/>
      <sheetName val="4.하중산정"/>
      <sheetName val="종배수관설치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검사원"/>
      <sheetName val="주공 갑지"/>
      <sheetName val="3-구교-오리지날"/>
      <sheetName val="단가(자재)"/>
      <sheetName val="단가(노임)"/>
      <sheetName val="기초목록"/>
      <sheetName val="자재단가_사급"/>
      <sheetName val="중기적산목록"/>
      <sheetName val="1.토공"/>
      <sheetName val="01노임적용기준"/>
      <sheetName val="피벗테이블데이터분석"/>
      <sheetName val="특수기호강도거푸집"/>
      <sheetName val=" 안전관리비 작성(협력사용).xlsx"/>
      <sheetName val="교각(P1)수량"/>
      <sheetName val="범한여행"/>
      <sheetName val="내역서-토목"/>
      <sheetName val="중기목록"/>
      <sheetName val="중기기초자료"/>
      <sheetName val="구조해석"/>
      <sheetName val="산출서"/>
      <sheetName val="선금급신청서"/>
      <sheetName val="(당평)자_x0000_"/>
      <sheetName val="(당평)자ꙭ"/>
      <sheetName val="FRP PIPING 일위대가"/>
      <sheetName val="배합비(99-05-25)"/>
      <sheetName val="Field2"/>
      <sheetName val="Field1"/>
      <sheetName val="150227 Master"/>
      <sheetName val="4원가계산"/>
      <sheetName val="신평리_권리자명부"/>
      <sheetName val="추정공사비_산출내역1_xlsx"/>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IMPEADENCE_MAP_취수장"/>
      <sheetName val="일위대가_호표_(계약)"/>
      <sheetName val="2__공원조도"/>
      <sheetName val="대3류_"/>
      <sheetName val="건설사업관리_공제요율"/>
      <sheetName val="건설공사_감리원_배치기준"/>
      <sheetName val="책임감리_공제요율"/>
      <sheetName val="1~9_하중계산"/>
      <sheetName val="_"/>
      <sheetName val="개비온_단위"/>
      <sheetName val="내역서_(변경단가)"/>
      <sheetName val="5_2_6~7공사요율"/>
      <sheetName val="일위대가(당초)"/>
      <sheetName val="D7(1)"/>
      <sheetName val="부대"/>
      <sheetName val="실행예산-변경분"/>
      <sheetName val="내역서(우)"/>
      <sheetName val="식자재사용량(4월20일)"/>
      <sheetName val="공사일위대가"/>
      <sheetName val="기계공사"/>
      <sheetName val="공사비총"/>
      <sheetName val="내역서2안"/>
      <sheetName val="패널"/>
      <sheetName val="대비2"/>
      <sheetName val="2000년 공정표"/>
      <sheetName val="8.3해석단면 선정"/>
      <sheetName val="125x125"/>
      <sheetName val="Level 2"/>
      <sheetName val="VT190111"/>
      <sheetName val="TH-XL"/>
      <sheetName val="Du toan"/>
      <sheetName val="Keothep"/>
      <sheetName val="Re-bar"/>
      <sheetName val="SEX"/>
      <sheetName val="HS"/>
      <sheetName val="p"/>
      <sheetName val="Define finishing"/>
      <sheetName val="PTĐG"/>
      <sheetName val="RATE"/>
      <sheetName val="MA"/>
      <sheetName val="Chi tiết cấu tạo giá (2)"/>
      <sheetName val="SUMMARY-HT Thô"/>
      <sheetName val="02.PHAT SINH TANG"/>
      <sheetName val="Tiến độ  Rev1 (phói hợp)"/>
      <sheetName val="TABLE_DB"/>
      <sheetName val="쌍용_data_base"/>
      <sheetName val="kpxlc"/>
      <sheetName val="kpxld"/>
      <sheetName val="VTu"/>
      <sheetName val="PNT-QUOT-#3"/>
      <sheetName val="Unit price"/>
      <sheetName val="Sheet"/>
      <sheetName val="DANHMUC"/>
      <sheetName val="DT"/>
      <sheetName val="1.R18 BF"/>
      <sheetName val="G"/>
      <sheetName val="F-B"/>
      <sheetName val="H-J"/>
      <sheetName val="6.External works-R18"/>
      <sheetName val="電気設備表"/>
      <sheetName val="BG"/>
      <sheetName val="May"/>
      <sheetName val="Profile"/>
      <sheetName val="bill 3 - D Wall"/>
      <sheetName val="Parem"/>
      <sheetName val="TONG HOP XIN GIA"/>
      <sheetName val="Bảng_mã_VT"/>
      <sheetName val="tong_du_toan"/>
      <sheetName val="VO"/>
      <sheetName val="Ref"/>
      <sheetName val="KHOI LUONG15-4"/>
      <sheetName val="NC"/>
      <sheetName val="Tro giup"/>
      <sheetName val="Villa A"/>
      <sheetName val="Div26 - Elect"/>
      <sheetName val="CPTNo"/>
      <sheetName val="COAT&amp;WRAP-QIOT-#3"/>
      <sheetName val="Xuly Data"/>
      <sheetName val="CSVC LD"/>
      <sheetName val="Ten_NVKD"/>
      <sheetName val="Setting"/>
      <sheetName val="MU"/>
      <sheetName val="Buy vs. Lease Car"/>
      <sheetName val="Currency Rate"/>
      <sheetName val="dtct cong"/>
      <sheetName val="GI"/>
      <sheetName val="EE (3)"/>
      <sheetName val="PAVEMENT"/>
      <sheetName val="TRAFFIC"/>
      <sheetName val="관보호공단위수량"/>
      <sheetName val="관경결정"/>
      <sheetName val="공사원가 (3)"/>
      <sheetName val="내역서-2"/>
      <sheetName val="tra VL"/>
      <sheetName val="Phu cap"/>
      <sheetName val="CE(E)"/>
      <sheetName val="CE(M)"/>
      <sheetName val="Project Data"/>
      <sheetName val="Gia VL,NC,M"/>
      <sheetName val="Phan chung"/>
      <sheetName val="Names"/>
      <sheetName val="Tom tat gia du thau"/>
      <sheetName val="1_MV"/>
      <sheetName val="PKKK"/>
      <sheetName val="Kính"/>
      <sheetName val="Bảng Phân Tích Chi Phí"/>
      <sheetName val="MTP"/>
      <sheetName val="Tien do TV"/>
      <sheetName val="Ts"/>
      <sheetName val="QD957"/>
      <sheetName val="Config"/>
      <sheetName val="CP Du phong"/>
      <sheetName val="THCP Lap dat"/>
      <sheetName val="THCP xay dung"/>
      <sheetName val="Tong hop kinh phi"/>
      <sheetName val="MTC"/>
      <sheetName val="Bao cao hao hut VT-TR"/>
      <sheetName val="Earthwork"/>
      <sheetName val="CFS3"/>
      <sheetName val="SITE-E"/>
      <sheetName val="2_2_S-Curve1"/>
      <sheetName val="Chiet_tinh_dz35"/>
      <sheetName val="code_HTT_Thap"/>
      <sheetName val="dongia_(2)"/>
      <sheetName val="RAB_AR&amp;STR"/>
      <sheetName val="Civil__Sub-Station_1"/>
      <sheetName val="Thuc_thanh"/>
      <sheetName val="D&amp;W_def_"/>
      <sheetName val="4-Lane_bridge"/>
      <sheetName val="Bìa"/>
      <sheetName val="Bảng KLHT"/>
      <sheetName val="RC WORK"/>
      <sheetName val="dnc4"/>
      <sheetName val="tifico"/>
      <sheetName val="DTCT"/>
      <sheetName val="2.1 受電設備棟"/>
      <sheetName val="2.2 受・防火水槽"/>
      <sheetName val="2.3 排水処理設備棟"/>
      <sheetName val="2.4 倉庫棟"/>
      <sheetName val="2.5 守衛棟"/>
      <sheetName val="Costmaster"/>
      <sheetName val="Items"/>
      <sheetName val="Detail"/>
      <sheetName val="¥ "/>
      <sheetName val="KLall"/>
      <sheetName val="DTTC CHI TIET"/>
      <sheetName val="조직"/>
      <sheetName val="MTO REV.2(ARMOR)"/>
      <sheetName val="SP10"/>
      <sheetName val="Gia"/>
      <sheetName val="HRG BHN"/>
      <sheetName val="Bang gia"/>
      <sheetName val="Index"/>
      <sheetName val="TABLE_DB1"/>
      <sheetName val="쌍용_data_base1"/>
      <sheetName val="tong_du_toan1"/>
      <sheetName val="Level_2"/>
      <sheetName val="Bảng_mã_VT1"/>
      <sheetName val="Du_toan"/>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MAIN_GATE_HOUSE"/>
      <sheetName val="Currency_Rate"/>
      <sheetName val="t-h_HA_THE"/>
      <sheetName val="THPDMoi__(2)"/>
      <sheetName val="DON_GIA"/>
      <sheetName val="TONG_HOP_VL-NC_TT"/>
      <sheetName val="TH_XL"/>
      <sheetName val="CHITIET_VL-NC-TT-3p"/>
      <sheetName val="KPVC-BD_"/>
      <sheetName val="CHITIET_VL-NC"/>
      <sheetName val="B3A_-_TOWER_A"/>
      <sheetName val="Buy_vs__Lease_Car"/>
      <sheetName val="tra_VL"/>
      <sheetName val="8_3해석단면_선정"/>
      <sheetName val="현장별"/>
      <sheetName val="대가목록"/>
      <sheetName val="Cash Flow bulanan"/>
      <sheetName val="TEN CONG TRINH"/>
      <sheetName val="D+W"/>
      <sheetName val="INFOR-ST"/>
      <sheetName val="BechLab"/>
      <sheetName val="Rates"/>
      <sheetName val="HE SO DIEU CHINH"/>
      <sheetName val="6PILE__(돌출)3"/>
      <sheetName val="내역서_3"/>
      <sheetName val="1_설계조건3"/>
      <sheetName val="2_2_S-Curve2"/>
      <sheetName val="RAB_AR&amp;STR1"/>
      <sheetName val="Chiet_tinh_dz351"/>
      <sheetName val="플랜트_설치2"/>
      <sheetName val="단면_(2)2"/>
      <sheetName val="code_HTT_Thap1"/>
      <sheetName val="4-Lane_bridge1"/>
      <sheetName val="dongia_(2)1"/>
      <sheetName val="D&amp;W_def_1"/>
      <sheetName val="돌담교_상부수량3"/>
      <sheetName val="8_석축단위(H=1_5M)2"/>
      <sheetName val="설명서_2"/>
      <sheetName val="COMPARISON_TABLE2"/>
      <sheetName val="crude_SLAB_RE-bar2"/>
      <sheetName val="CRUDE_RE-bar2"/>
      <sheetName val="신규_수주분(사용자_정의)2"/>
      <sheetName val="1_2_1_마루높이결정2"/>
      <sheetName val="3_하중산정4_지지력2"/>
      <sheetName val="표지_(2)2"/>
      <sheetName val="2_입력sheet2"/>
      <sheetName val="1_우편집중내역서2"/>
      <sheetName val="Pier_32"/>
      <sheetName val="2_가정단면2"/>
      <sheetName val="pile_bearing_capa_&amp;_arrenge2"/>
      <sheetName val="Thuc_thanh1"/>
      <sheetName val="(3_품질관리_시험_총괄표)2"/>
      <sheetName val="PAD_TR보호대기초2"/>
      <sheetName val="Civil__Sub-Station_11"/>
      <sheetName val="Coax_Designer"/>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MTO_REV_2(ARMOR)"/>
      <sheetName val="TEN_CONG_TRINH"/>
      <sheetName val="Cash_Flow_bulanan"/>
      <sheetName val="SH-F"/>
      <sheetName val="Y_WORK"/>
      <sheetName val="252K444"/>
      <sheetName val="Isolasi Luar Dalam"/>
      <sheetName val="Isolasi Luar"/>
      <sheetName val="EARTH WORKS"/>
      <sheetName val="Breakdown (B)"/>
      <sheetName val="THVT"/>
      <sheetName val="IBASE"/>
      <sheetName val="NKC6"/>
      <sheetName val="DeluxeVilla 4"/>
      <sheetName val="Bill No.01"/>
      <sheetName val="Summary - Budget"/>
      <sheetName val="Khoi luong"/>
      <sheetName val="Matls"/>
      <sheetName val="Labor"/>
      <sheetName val="public area"/>
      <sheetName val="02"/>
      <sheetName val=" 03"/>
      <sheetName val="04"/>
      <sheetName val="05"/>
      <sheetName val="06"/>
      <sheetName val="07"/>
      <sheetName val="08"/>
      <sheetName val="09"/>
      <sheetName val="負荷集計（断熱不燃）"/>
      <sheetName val="運転条件一覧"/>
      <sheetName val="daf-3(OK)"/>
      <sheetName val="daf-7(OK)"/>
      <sheetName val="Cash Flow"/>
      <sheetName val="Yield"/>
      <sheetName val="8521"/>
      <sheetName val="Xunit (단위환산)"/>
      <sheetName val="고객사 관리 코드"/>
      <sheetName val="Xunit_(단위환산)"/>
      <sheetName val="고객사_관리_코드"/>
      <sheetName val="인상효1"/>
      <sheetName val="Cover (x)"/>
      <sheetName val="SORT"/>
      <sheetName val="Cor Apt"/>
      <sheetName val="수로교총재료집계"/>
      <sheetName val="수문보고"/>
      <sheetName val="7월천안현장 집계표"/>
      <sheetName val="장비.자재"/>
      <sheetName val="장비명세서"/>
      <sheetName val=" 노무집계"/>
      <sheetName val="일용노무비"/>
      <sheetName val="CPBTXM-THUONG"/>
      <sheetName val="VCV-BE-TONG"/>
      <sheetName val="KLDT DIEN"/>
      <sheetName val="PTVT DIEN"/>
      <sheetName val="Multi-dims"/>
      <sheetName val="6.단면검토"/>
      <sheetName val="단가산출총괄표"/>
      <sheetName val="2.단면가정 "/>
      <sheetName val="D-철근총괄"/>
      <sheetName val="노임단가기준"/>
      <sheetName val="터파기_x0000__x0000_료"/>
      <sheetName val="출력표-본사"/>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강관 및 부속"/>
      <sheetName val="2월 노임대장"/>
      <sheetName val="현관비DATA"/>
      <sheetName val="시중노임"/>
      <sheetName val="TOTAL3"/>
      <sheetName val="울산자금"/>
      <sheetName val="설비비3"/>
      <sheetName val="기계경비집계"/>
      <sheetName val="소분류목록"/>
      <sheetName val="Output"/>
      <sheetName val="기자재수량"/>
      <sheetName val="옥외등신설"/>
      <sheetName val="저케CV22신설"/>
      <sheetName val="저케CV38신설"/>
      <sheetName val="저케CV8신설"/>
      <sheetName val="접지3종"/>
      <sheetName val="DB구축"/>
      <sheetName val="건축일"/>
      <sheetName val="수납장배치도"/>
      <sheetName val="본실행경비"/>
      <sheetName val="REACTION(USE평시)"/>
      <sheetName val="REACTION(USD지진시)"/>
      <sheetName val="산근1"/>
      <sheetName val="2@ BOX"/>
      <sheetName val="비탈면보호공수량산출"/>
      <sheetName val="배수관토공"/>
      <sheetName val="맨홀접합조서"/>
      <sheetName val="L_RPTB~1"/>
      <sheetName val="5-3.지급자재수불현황"/>
      <sheetName val="단가산출 (2)"/>
      <sheetName val="타공종포장공제집계표"/>
      <sheetName val="설비비4"/>
      <sheetName val="48일위"/>
      <sheetName val="STAND20"/>
      <sheetName val="준공정산보고서"/>
      <sheetName val="도로구조물산근"/>
      <sheetName val="터파기"/>
      <sheetName val="관로수량총괄집계표"/>
      <sheetName val="L집(수평부)"/>
      <sheetName val="L집(성토부)"/>
      <sheetName val="기본사항"/>
      <sheetName val="공틀공사"/>
      <sheetName val="공통"/>
      <sheetName val="유리"/>
      <sheetName val="옹벽1"/>
      <sheetName val="건축(을)"/>
      <sheetName val="자단"/>
      <sheetName val="기성부분액내역서(국고)"/>
      <sheetName val="SKETCH"/>
      <sheetName val="E총"/>
      <sheetName val="견적기준"/>
      <sheetName val="FPA"/>
      <sheetName val="순수개발"/>
      <sheetName val="A1"/>
      <sheetName val="배력철근"/>
      <sheetName val="내역(중앙)"/>
      <sheetName val="내역(창신)"/>
      <sheetName val="설치자재"/>
      <sheetName val="단중"/>
      <sheetName val="터파기_x005f_x0000__x005f_x0000_료"/>
      <sheetName val="본공사"/>
      <sheetName val="가설공사"/>
      <sheetName val="01AC"/>
      <sheetName val="도로포장면적산출(1)"/>
      <sheetName val="건축토목내역"/>
      <sheetName val="기타_정보통신공사"/>
      <sheetName val="단가산출_(2)"/>
      <sheetName val="우수관연장및터파기고"/>
      <sheetName val="보완토적"/>
      <sheetName val="설계변경내역서"/>
      <sheetName val="역T형옹벽단위수량"/>
      <sheetName val="공사내역(2003년)"/>
      <sheetName val="CCS"/>
      <sheetName val="수로교"/>
      <sheetName val="슬래브(PF)(하류)"/>
      <sheetName val="단가비교"/>
      <sheetName val="구조물토적"/>
      <sheetName val="CAL(1)."/>
      <sheetName val="지수적용공사비내역서"/>
      <sheetName val="심사"/>
      <sheetName val="견적산출"/>
      <sheetName val="3.1.1 마루높이결정"/>
      <sheetName val="콘_재료분리(1)"/>
      <sheetName val="내역-1"/>
      <sheetName val="샤워실위생"/>
      <sheetName val="교량전기"/>
      <sheetName val="기성 (2)"/>
      <sheetName val="실행갑지"/>
      <sheetName val="총(신설)"/>
      <sheetName val="노임단가자료"/>
      <sheetName val="정보요약"/>
      <sheetName val="BEND_LOSS"/>
      <sheetName val="2월_노임대장"/>
      <sheetName val="강관_및_부속"/>
      <sheetName val="2@_BOX"/>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2.재료비"/>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안전관리비"/>
      <sheetName val="7-1안전관리비상세"/>
      <sheetName val="8.간접노무비"/>
      <sheetName val="9.기타경비"/>
      <sheetName val="기타경비 세부"/>
      <sheetName val="적용건축"/>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자판실행"/>
      <sheetName val="8설7발"/>
      <sheetName val="합계"/>
      <sheetName val="7-1.인건비"/>
      <sheetName val="6월 출고 일일보고"/>
      <sheetName val="현장설명"/>
      <sheetName val="DATA 입력부"/>
      <sheetName val="(C)원내역"/>
      <sheetName val="목차_"/>
      <sheetName val="4__주형설계"/>
      <sheetName val="세골재__T2_변경_현황"/>
      <sheetName val="0_단가"/>
      <sheetName val="제수변 수량집계표(보통)"/>
      <sheetName val="공기압축기실"/>
      <sheetName val="Eq. Mobilization"/>
      <sheetName val="Toolbox"/>
      <sheetName val="양수장(기계)"/>
      <sheetName val="중간"/>
      <sheetName val="접합수량(피벗)"/>
      <sheetName val="신림자금"/>
      <sheetName val="수량분배표"/>
      <sheetName val="하도급원가계산총괄표(식재)"/>
      <sheetName val="7급줄떼공"/>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기초도면제작"/>
      <sheetName val="1Month+Sheet2!"/>
      <sheetName val="내역서(중수)"/>
      <sheetName val="건축공사집계"/>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토목내역서_(도급단가)"/>
      <sheetName val="내역_ver1_0"/>
      <sheetName val="RAMP_단면(R2)"/>
      <sheetName val="바닥판의_설계"/>
      <sheetName val="노무비_근거"/>
      <sheetName val="_총괄표"/>
      <sheetName val="토공_total"/>
      <sheetName val="암거_제원표"/>
      <sheetName val="암거_제원표-1단계"/>
      <sheetName val="AIR_SHOWER(3인용)"/>
      <sheetName val="당정동공통이수"/>
      <sheetName val="당정동경상이수"/>
      <sheetName val="전동기"/>
      <sheetName val="지하"/>
      <sheetName val="기본파일"/>
      <sheetName val="일위총괄"/>
      <sheetName val="1단계 (2)"/>
      <sheetName val="기성부분 내역집계표-기계공사"/>
      <sheetName val="전기내역"/>
      <sheetName val="자재집계 (2)"/>
      <sheetName val="제경비산출서"/>
      <sheetName val="인공산출"/>
      <sheetName val="정거장 설계조건"/>
      <sheetName val="(1)본선수량집계"/>
      <sheetName val="환경평가"/>
      <sheetName val="인구"/>
      <sheetName val="노면표지 수량"/>
      <sheetName val="토공사"/>
      <sheetName val="선수금"/>
      <sheetName val="집 계 표"/>
      <sheetName val="load"/>
      <sheetName val="오수공수량집계표"/>
      <sheetName val="지하시설물작성"/>
      <sheetName val="내역서1"/>
      <sheetName val="기본가정"/>
      <sheetName val="지역"/>
      <sheetName val="eq_data"/>
      <sheetName val="안양동교 1안"/>
      <sheetName val="원"/>
      <sheetName val="총괄BOQ"/>
      <sheetName val="시간당중기사용료"/>
      <sheetName val="asd"/>
      <sheetName val="#4 PSV"/>
      <sheetName val="물푸기"/>
      <sheetName val="유림콘도"/>
      <sheetName val="직접경비호표"/>
      <sheetName val="직접노무"/>
      <sheetName val="직접재료"/>
      <sheetName val="직종표"/>
      <sheetName val="인원배치"/>
      <sheetName val="집"/>
      <sheetName val="교통안전시설집계표"/>
      <sheetName val="참조 (2)"/>
      <sheetName val="기준단가현황"/>
      <sheetName val="공사개요(입력)"/>
      <sheetName val="마스터"/>
      <sheetName val="1공구원가계산서"/>
      <sheetName val="실행(1)"/>
      <sheetName val="지장물조서"/>
      <sheetName val="C3"/>
      <sheetName val="인입관수량총괄"/>
      <sheetName val="진입로 지세할증산출(다사분기)"/>
      <sheetName val=" FURNACE현설"/>
      <sheetName val="지역별수출"/>
      <sheetName val="효동종합건설(주)"/>
      <sheetName val="5사남"/>
      <sheetName val="기초수량자료"/>
      <sheetName val="노임DB"/>
      <sheetName val="노임자재단가"/>
      <sheetName val="내역서(도급)"/>
      <sheetName val="BS2"/>
      <sheetName val="1.견적보고서"/>
      <sheetName val="검사원"/>
      <sheetName val="준공조서갑지"/>
      <sheetName val="경율산정.XLS"/>
      <sheetName val="GT 1050x650"/>
      <sheetName val="산출서양식01"/>
      <sheetName val="Manmonth(입력)"/>
      <sheetName val="부하자료"/>
      <sheetName val="기별(종합)"/>
      <sheetName val="일용노무비지급명세서(7)"/>
      <sheetName val="중기가동(7)"/>
      <sheetName val="1공구 건정토건 토공"/>
      <sheetName val="발주참고#"/>
      <sheetName val="조경수목"/>
      <sheetName val="퇴직공제부금"/>
      <sheetName val="평균노임"/>
      <sheetName val="관로조서"/>
      <sheetName val="공사비예"/>
      <sheetName val="6.간접공사비 外"/>
      <sheetName val="L_RPTB03_01"/>
      <sheetName val="RE9604"/>
      <sheetName val="ELEC"/>
      <sheetName val="유입량"/>
      <sheetName val="출자한도"/>
      <sheetName val="옥외외등집계표"/>
      <sheetName val="설비원가"/>
      <sheetName val="토목-물가"/>
      <sheetName val="16-1"/>
      <sheetName val="직접재료비데이타"/>
      <sheetName val="부대단위수량"/>
      <sheetName val="산출근거(수정)"/>
      <sheetName val="간접비 총괄표"/>
      <sheetName val="일용노임단가"/>
      <sheetName val="TEST1"/>
      <sheetName val="1안"/>
      <sheetName val="국도접속_차도부수량"/>
      <sheetName val="연결관수량_(2)"/>
      <sheetName val="2004일위대가"/>
      <sheetName val="배수공_시멘트_및_골재량_"/>
      <sheetName val="99노임단_x005f_x0007_"/>
      <sheetName val="BREAKDOWN(철거설치)"/>
      <sheetName val="차선도색수량집계"/>
      <sheetName val="2__x0000__x0000_Ԁ_x0000_"/>
      <sheetName val="石炭性状"/>
      <sheetName val="unitx_x0000_Ԁ_x0000_"/>
      <sheetName val="9902"/>
      <sheetName val="1ၒ_x0000_"/>
      <sheetName val="배수설비"/>
      <sheetName val="관세구분시트"/>
      <sheetName val="기계내역서"/>
      <sheetName val="시설장비"/>
      <sheetName val="토공사(흙막이)"/>
      <sheetName val="배관배선_"/>
      <sheetName val="현장식당(1)"/>
      <sheetName val="앉음벽 (2)"/>
      <sheetName val="전체_1설계"/>
      <sheetName val="공정증감대ㅈ표"/>
      <sheetName val="단면계수(상부)"/>
      <sheetName val="휴지통"/>
      <sheetName val="Resource2"/>
      <sheetName val="표준건축비"/>
      <sheetName val="우석문틀"/>
      <sheetName val="토사절취"/>
      <sheetName val="수량산출서집계"/>
      <sheetName val="4.전기"/>
      <sheetName val="작성방법"/>
      <sheetName val="기성갑지"/>
      <sheetName val="P.M 별"/>
      <sheetName val="인버트단위수량"/>
      <sheetName val="치수표"/>
      <sheetName val="옹벽철근집계표"/>
      <sheetName val="2.1  노무비 평균단가산출"/>
      <sheetName val="반중력식옹벽"/>
      <sheetName val="적점"/>
      <sheetName val="접속도수량집계표"/>
      <sheetName val="동물이동통로"/>
      <sheetName val="편입토지조서"/>
      <sheetName val="내역(가지)"/>
      <sheetName val="YOEMAGUM"/>
      <sheetName val="포장공집"/>
      <sheetName val="오수표시테이프단위수량"/>
      <sheetName val="공사비증감(P4) "/>
      <sheetName val="산출3-유도등"/>
      <sheetName val="산출2-동력"/>
      <sheetName val="산출2-피뢰침"/>
      <sheetName val="검측감리공제요율"/>
      <sheetName val="시공감리공제요율"/>
      <sheetName val="책임감리공제요율"/>
      <sheetName val="총정리"/>
      <sheetName val="과거자료"/>
      <sheetName val="간이(갑)"/>
      <sheetName val="설계서(동안동)"/>
      <sheetName val="대창토공"/>
      <sheetName val="노임단가표"/>
      <sheetName val="가로등"/>
      <sheetName val="15-2)VE제안서(유형3)"/>
      <sheetName val="단위집계표"/>
      <sheetName val="노임단가(직종번호 순)"/>
      <sheetName val="포장수량"/>
      <sheetName val="기구조직"/>
      <sheetName val="TOTAL1"/>
      <sheetName val=" 토목 처리장도급내역서 "/>
      <sheetName val="수목보호틀연장조서"/>
      <sheetName val="콘크리트포장철거"/>
      <sheetName val="공종검토(1순위4공종)"/>
      <sheetName val="공종검토(4순위8공종) "/>
      <sheetName val="공종검토(7순위3공종)"/>
      <sheetName val="공종검토(8순위9공종)"/>
      <sheetName val="공종검토(27순위24공종)"/>
      <sheetName val="제원입력"/>
      <sheetName val="재"/>
      <sheetName val="자"/>
      <sheetName val="실적(휴양)"/>
      <sheetName val="투찰내역서"/>
      <sheetName val="터널패턴구성"/>
      <sheetName val="Macro(조도)"/>
      <sheetName val="받이700"/>
      <sheetName val="분기관표식단위수량"/>
      <sheetName val="sand토적"/>
      <sheetName val="토목수량(공정)"/>
      <sheetName val="자금청구"/>
      <sheetName val="5정거장"/>
      <sheetName val="1-3길내기"/>
      <sheetName val="新철폐복2"/>
      <sheetName val="新철폐복3"/>
      <sheetName val="주공기준"/>
      <sheetName val="99 조정금액"/>
      <sheetName val="동일리 권리자명부"/>
      <sheetName val="면적평당공사비"/>
      <sheetName val="면적입력"/>
      <sheetName val="말고개터널조명전압강하"/>
      <sheetName val="부관맨홀조서"/>
      <sheetName val="신대방33(적용)"/>
      <sheetName val="터널전기"/>
      <sheetName val="시멘트 및 골재량산출"/>
      <sheetName val="노견단위수량"/>
      <sheetName val="영업권조서"/>
      <sheetName val="토지조서"/>
      <sheetName val="배수량"/>
      <sheetName val="변압기 및 발전기 용량"/>
      <sheetName val="노임단"/>
      <sheetName val="증명지번목록"/>
      <sheetName val="3연box"/>
      <sheetName val="성곽내역서"/>
      <sheetName val="계정별실적"/>
      <sheetName val="투찰금액"/>
      <sheetName val="BDATA"/>
      <sheetName val="추정설계"/>
      <sheetName val="2설계 (웅촌고연)"/>
      <sheetName val="토목내역서"/>
      <sheetName val="작업금지"/>
      <sheetName val="가압장구체수량산출서"/>
      <sheetName val="우수받이수량산출"/>
      <sheetName val="집수정수량집계"/>
      <sheetName val="각종측구수량집계"/>
      <sheetName val="401"/>
      <sheetName val="유입수문철근집계"/>
      <sheetName val="포장자재총집계"/>
      <sheetName val="포장수량총괄표"/>
      <sheetName val="아스콘포장(대로1류)"/>
      <sheetName val="아스콘포장(대로2.3류)"/>
      <sheetName val="아스콘포장(중2,3로)"/>
      <sheetName val="아스콘포장(소로)"/>
      <sheetName val="L형 측구하부(대1류)"/>
      <sheetName val="L형 측구하부(대2.3류)"/>
      <sheetName val="L형 측구하부(중1.2.3류)"/>
      <sheetName val="L형 측구하부(소로)"/>
      <sheetName val="투수콘포장"/>
      <sheetName val="고압브럭포장"/>
      <sheetName val="유도.점자블럭포장"/>
      <sheetName val="L형측구및경계석단위수량"/>
      <sheetName val="L형측구.대로(우수받이부)"/>
      <sheetName val="L형측구.중로(우수받이부)"/>
      <sheetName val="L형측구소로(우수받이부)"/>
      <sheetName val="자전거도로경계석"/>
      <sheetName val="대지경계블럭"/>
      <sheetName val="가로수분단위수량"/>
      <sheetName val="표지판재료단위수량"/>
      <sheetName val="과속방지턱단위수량"/>
      <sheetName val="볼라드단위수량"/>
      <sheetName val="D-3109"/>
      <sheetName val="참조자료"/>
      <sheetName val="시설국장자료"/>
      <sheetName val="상부수량"/>
      <sheetName val="산출집계표"/>
      <sheetName val="산출서-1"/>
      <sheetName val="산출서-수식"/>
      <sheetName val="기계경비산출기준"/>
      <sheetName val="기계경비목록"/>
      <sheetName val="건설기계가격1"/>
      <sheetName val="회사기초자료"/>
      <sheetName val="01 Summary"/>
      <sheetName val="CW,HW,NW"/>
      <sheetName val="SAN"/>
      <sheetName val="03 Rev.Log"/>
      <sheetName val="설비(제출)"/>
      <sheetName val="48수량"/>
      <sheetName val="22수량"/>
      <sheetName val="49일위"/>
      <sheetName val="22일위"/>
      <sheetName val="49수량"/>
      <sheetName val="출력"/>
      <sheetName val="근로자명단"/>
      <sheetName val="주요자재집계"/>
      <sheetName val="내역(포장)"/>
      <sheetName val="횡배수관수량집계"/>
      <sheetName val="횡배수관기초"/>
      <sheetName val="NN"/>
      <sheetName val="식재(예송)"/>
      <sheetName val="동일대내"/>
      <sheetName val="12.보오링"/>
      <sheetName val="18.공내수압탄성자연"/>
      <sheetName val="산업"/>
      <sheetName val="노임목록"/>
      <sheetName val="수량산출(음암)"/>
      <sheetName val="공사요율"/>
      <sheetName val="매인"/>
      <sheetName val="궤도연장(종합)"/>
      <sheetName val="궤도연장(2단계)"/>
      <sheetName val="궤도연장(1단계)"/>
      <sheetName val="궤도부설연장1단계"/>
      <sheetName val="슬래브일반(포항방향 B=12.3m)"/>
      <sheetName val="1호맨홀수량산출"/>
      <sheetName val="7급줄떼"/>
      <sheetName val="별첨4_전담운영PM(1)"/>
      <sheetName val="보호공"/>
      <sheetName val="7단가"/>
      <sheetName val="부안일위"/>
      <sheetName val="원가계산 (2)"/>
      <sheetName val="주현(해보)"/>
      <sheetName val="주현(영광)"/>
      <sheetName val="포장총괄집계표"/>
      <sheetName val="이설도로유용토"/>
      <sheetName val="1호맨홀가감수량"/>
      <sheetName val="구간별"/>
      <sheetName val="자가"/>
      <sheetName val="공양식"/>
      <sheetName val="토지가격산출기초"/>
      <sheetName val="공시지가"/>
      <sheetName val="내역서(기성청구)"/>
      <sheetName val="5지진시"/>
      <sheetName val="여비"/>
      <sheetName val="규격"/>
      <sheetName val="교각"/>
      <sheetName val="2공종별예산조서"/>
      <sheetName val="노무단가"/>
      <sheetName val="호안공재료집계표"/>
      <sheetName val="A1(토공)"/>
      <sheetName val="A1(구조물)"/>
      <sheetName val="수량집계(1)"/>
      <sheetName val="철근집계표"/>
      <sheetName val="토공산근"/>
      <sheetName val="봉산운반"/>
      <sheetName val="24분기"/>
      <sheetName val="PAINT (2)"/>
      <sheetName val="현금및현금등가물1"/>
      <sheetName val="지장물총괄표"/>
      <sheetName val="암거공"/>
      <sheetName val="제수"/>
      <sheetName val="STRA2"/>
      <sheetName val="자재단가대비표"/>
      <sheetName val="1.폐기물집계표"/>
      <sheetName val="현황"/>
      <sheetName val="BOX"/>
      <sheetName val="EQUIP-H"/>
      <sheetName val="AILC004"/>
      <sheetName val="내역서(토목)"/>
      <sheetName val="1.일반수량산출근거"/>
      <sheetName val="배수공BOQ"/>
      <sheetName val="CAUDIT"/>
      <sheetName val="DI_전처리 단가집(GP1 실적가)"/>
      <sheetName val="XXXXXX"/>
      <sheetName val="조도"/>
      <sheetName val="동력"/>
      <sheetName val="변압기"/>
      <sheetName val="발전기"/>
      <sheetName val="간선"/>
      <sheetName val="Sheet8"/>
      <sheetName val="Sheet9"/>
      <sheetName val="Sheet11"/>
      <sheetName val="Sheet12"/>
      <sheetName val="전기자료"/>
      <sheetName val="DUT-BAT1"/>
      <sheetName val="GEN"/>
      <sheetName val="합천내역"/>
      <sheetName val="부재치수입력"/>
      <sheetName val="공사계약현황"/>
      <sheetName val="97 사업추정(WEKI)"/>
      <sheetName val="N10(미지급)_"/>
      <sheetName val="N10(미지급)_1"/>
      <sheetName val="기준Data"/>
      <sheetName val="의왕F사"/>
      <sheetName val="가공사"/>
      <sheetName val="참조영역"/>
      <sheetName val="신구계정대사표"/>
      <sheetName val="static.cal"/>
      <sheetName val="Total Progress (2)"/>
      <sheetName val="대전노은1차_조적_집계표"/>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배수관접합및부설  "/>
      <sheetName val="5지구단위"/>
      <sheetName val="판"/>
      <sheetName val="计算稿"/>
      <sheetName val="남양시작동자105노65기1.3화1.2"/>
      <sheetName val="카니발(자105노60)"/>
      <sheetName val="FAB"/>
      <sheetName val="백암비스타내역"/>
      <sheetName val="Hydrant"/>
      <sheetName val="총괄설계내역서"/>
      <sheetName val="노동부"/>
      <sheetName val="Financial impact"/>
      <sheetName val="Sch7a (토요일)"/>
      <sheetName val="거래처자료등록"/>
      <sheetName val="1.일위대가"/>
      <sheetName val="절단표"/>
      <sheetName val="총괄내역서(도급)"/>
      <sheetName val="PIER토수량"/>
      <sheetName val="직접비"/>
      <sheetName val="결재란"/>
      <sheetName val="2.견적조건 정보"/>
      <sheetName val="공간분류체계"/>
      <sheetName val="부위별항목"/>
      <sheetName val="영향요인"/>
      <sheetName val="설명"/>
      <sheetName val="6.7현장운영"/>
      <sheetName val="Lr"/>
      <sheetName val="친환경주택"/>
      <sheetName val="산근cad용"/>
      <sheetName val="산근(계단)"/>
      <sheetName val="12)아이디어_목록_및_개략평가"/>
      <sheetName val="11)VE_예비검토서"/>
      <sheetName val="15-3)VE제안서(가치향상_등)"/>
      <sheetName val="일반수량산출"/>
      <sheetName val="건설기계가격"/>
      <sheetName val="보고서"/>
      <sheetName val="현장관리비 산출내역"/>
      <sheetName val="중기가격"/>
      <sheetName val="RDP2"/>
      <sheetName val="신공항A-9(원가수정)"/>
      <sheetName val="산출근거(9)"/>
      <sheetName val="산림조사비"/>
      <sheetName val="요율표"/>
      <sheetName val="건설기계"/>
      <sheetName val="폐기물발생(처리)내역-1"/>
      <sheetName val="신당동집계표"/>
      <sheetName val="UNIT"/>
      <sheetName val="결재"/>
      <sheetName val="00임금"/>
      <sheetName val="설원"/>
      <sheetName val="복주일위대가"/>
      <sheetName val="8.1.에너지"/>
      <sheetName val="규준틀"/>
      <sheetName val="덧씌우기구간수량산출1"/>
      <sheetName val="新철폐복"/>
      <sheetName val="깨기수량집계"/>
      <sheetName val="Tool"/>
      <sheetName val="TOWER 12TON"/>
      <sheetName val="JIB CRANE,HOIST"/>
      <sheetName val="TOWER 10TON"/>
      <sheetName val="재료집계(분수관)"/>
      <sheetName val="폐기물집계표"/>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Gia_VL,NC,M1"/>
      <sheetName val="Phan_chung1"/>
      <sheetName val="Tom_tat_gia_du_thau1"/>
      <sheetName val="Tien_do_TV1"/>
      <sheetName val="CP_Du_phong1"/>
      <sheetName val="THCP_Lap_dat1"/>
      <sheetName val="THCP_xay_dung1"/>
      <sheetName val="Tong_hop_kinh_phi1"/>
      <sheetName val="Bao_cao_hao_hut_VT-TR1"/>
      <sheetName val="Cấu tạo giá"/>
      <sheetName val="Cover page"/>
      <sheetName val="Lookups"/>
      <sheetName val="NOTE"/>
      <sheetName val="StaffList-OLD"/>
      <sheetName val="Budget Code"/>
      <sheetName val="마감사양"/>
      <sheetName val="KUNGDEVI"/>
      <sheetName val="Add cost08"/>
      <sheetName val="SumBricks08"/>
      <sheetName val="SCOPE OF WORK"/>
      <sheetName val="PH 5"/>
      <sheetName val="Dầm -4.7m"/>
      <sheetName val="삼홍테크"/>
      <sheetName val="DFA"/>
      <sheetName val="TinhGiaNC"/>
      <sheetName val="Thiet Bi"/>
      <sheetName val="VCBo"/>
      <sheetName val="Phan tich"/>
      <sheetName val="TH Vat tu"/>
      <sheetName val="TH Kinh phi"/>
      <sheetName val="BocXep"/>
      <sheetName val="TinhGiaMTC"/>
      <sheetName val="TH MTC"/>
      <sheetName val="TH N.Cong"/>
      <sheetName val="Bang KL"/>
      <sheetName val="VCThuy"/>
      <sheetName val="Inputs_Sens"/>
      <sheetName val="IS_Sum_CM"/>
      <sheetName val="Daf 1"/>
      <sheetName val="2BOX본체"/>
      <sheetName val="Alat"/>
      <sheetName val="Analisa Gabungan"/>
      <sheetName val="bar"/>
      <sheetName val="table1"/>
      <sheetName val="SGC RATE"/>
      <sheetName val="KINH PHI TONG HOP"/>
      <sheetName val="Dinh muc CP KTCB khac"/>
      <sheetName val="TEN HANG MUC "/>
      <sheetName val="표 지"/>
      <sheetName val="도장수량"/>
      <sheetName val="안정성검토"/>
      <sheetName val="조은나오스빌"/>
      <sheetName val="당초토량산출서"/>
      <sheetName val="변경토량산출서"/>
      <sheetName val="INTRO.(X)"/>
      <sheetName val="2000_x0000__x0000__x0005__x0000_"/>
      <sheetName val="공사원가"/>
      <sheetName val="수량이동"/>
      <sheetName val="허용전류"/>
      <sheetName val="일반수량총괄집계표"/>
      <sheetName val="견적및기타"/>
      <sheetName val="단가산출목록"/>
      <sheetName val="정화조"/>
      <sheetName val="Item-DATA"/>
      <sheetName val="NSA fr Revit"/>
      <sheetName val="PTdam"/>
      <sheetName val="DTICH_OLD"/>
      <sheetName val="07.HT PODIUM"/>
      <sheetName val="04.KC HAM"/>
      <sheetName val="05.KC THAN_OK"/>
      <sheetName val="08.HT CANHO_OK"/>
      <sheetName val="DMVT"/>
      <sheetName val="Loose"/>
      <sheetName val="Main_Mech"/>
      <sheetName val="Sub_Mech"/>
      <sheetName val="BAOCHE A"/>
      <sheetName val="Takeoff"/>
      <sheetName val="Đơn Giá "/>
      <sheetName val="Para"/>
      <sheetName val="Duc_bk"/>
      <sheetName val="Drop Down"/>
      <sheetName val="EFR30696"/>
      <sheetName val="Hệ số"/>
      <sheetName val="Động cơ"/>
      <sheetName val="2. 2공구"/>
      <sheetName val="PROCURE"/>
      <sheetName val="공조"/>
      <sheetName val="L_RPTB16_05"/>
      <sheetName val="맨홀토_x0000__x0000__x0005_"/>
      <sheetName val="전체 내역서(통합)"/>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BQ-E20-02(Rp)"/>
      <sheetName val="Project, methods &amp; costs"/>
      <sheetName val="Ind. costs. &amp; Closing"/>
      <sheetName val="Main risks"/>
      <sheetName val="Markup"/>
      <sheetName val="PHG"/>
      <sheetName val="7. 교좌받침부검토(연속교)"/>
      <sheetName val="광통신 견적내역서1"/>
      <sheetName val="투찰(하수)"/>
      <sheetName val="케이블수량재료"/>
      <sheetName val="Actual data"/>
      <sheetName val="4.경비 5.영업외수지"/>
      <sheetName val="IW-LIST"/>
      <sheetName val="8. 안정검토"/>
      <sheetName val="산근(목록)"/>
      <sheetName val="이형관중량"/>
      <sheetName val="5CHBDC"/>
      <sheetName val="수량분개내역"/>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별표_2"/>
      <sheetName val="토공(우물통,기타)_2"/>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BOX(1_5X1_5)2"/>
      <sheetName val="표__지2"/>
      <sheetName val="배수내역_(2)1"/>
      <sheetName val="Bao_cao_hao_hut_VT-TR2"/>
      <sheetName val="¥_1"/>
      <sheetName val="DTTC_CHI_TIET1"/>
      <sheetName val="Du_toan1"/>
      <sheetName val="MTO_REV_2(ARMOR)1"/>
      <sheetName val="TEN_CONG_TRINH1"/>
      <sheetName val="Currency_Rate1"/>
      <sheetName val="Cash_Flow_bulanan1"/>
      <sheetName val="Isolasi_Luar_Dalam"/>
      <sheetName val="Isolasi_Luar"/>
      <sheetName val="Cash_Flow"/>
      <sheetName val="CONSTRUCTION_COMPONENT1"/>
      <sheetName val="공정별_수량산출서1"/>
      <sheetName val="자재_및_폐기물견적(2008)1"/>
      <sheetName val="cable_data11"/>
      <sheetName val="화단_철거1"/>
      <sheetName val="1호-아(오)0_41"/>
      <sheetName val="추정공사비_산출내역1_xlsx1"/>
      <sheetName val="견적대비_견적서1"/>
      <sheetName val="CABLE_SIZE-31"/>
      <sheetName val="접속_SLAB,BRACKET_설계1"/>
      <sheetName val="IMPEADENCE_MAP_취수장1"/>
      <sheetName val="wk_prgs1"/>
      <sheetName val="현장별계약현황('98_10_31)"/>
      <sheetName val="일위대가_호표_(계약)1"/>
      <sheetName val="HE_SO_DIEU_CHINH"/>
      <sheetName val="Cover_(x)"/>
      <sheetName val="Cor_Apt"/>
      <sheetName val="Cấu_tạo_giá"/>
      <sheetName val="Cover_page"/>
      <sheetName val="Add_cost08"/>
      <sheetName val="Phu_cap"/>
      <sheetName val="Project_Data"/>
      <sheetName val="EE_(3)"/>
      <sheetName val="중간간지_(2)"/>
      <sheetName val="6_단면검토"/>
      <sheetName val="2_단면가정_"/>
      <sheetName val="7월천안현장_집계표"/>
      <sheetName val="장비_자재"/>
      <sheetName val="_노무집계"/>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1000_DB구축_부표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자재_집계표1"/>
      <sheetName val="CABLE_SIZE-32"/>
      <sheetName val="2__공원조도1"/>
      <sheetName val="wk_prgs2"/>
      <sheetName val="현장별계약현황('98_10_31)1"/>
      <sheetName val="빌딩_안내1"/>
      <sheetName val="일위대가_호표_(계약)2"/>
      <sheetName val="97년_추정1"/>
      <sheetName val="내역_ver1_01"/>
      <sheetName val="RAMP_단면(R2)1"/>
      <sheetName val="토목내역서_(도급단가)1"/>
      <sheetName val="목차_1"/>
      <sheetName val="세골재__T2_변경_현황1"/>
      <sheetName val="0_단가1"/>
      <sheetName val="토공_total1"/>
      <sheetName val="4__주형설계1"/>
      <sheetName val="2_단면가정1"/>
      <sheetName val="노무비_근거1"/>
      <sheetName val="_총괄표1"/>
      <sheetName val="바닥판의_설계1"/>
      <sheetName val="Cover_(x)1"/>
      <sheetName val="Cor_Apt1"/>
      <sheetName val="Cấu_tạo_giá1"/>
      <sheetName val="Cover_page1"/>
      <sheetName val="tra_VL1"/>
      <sheetName val="8_3해석단면_선정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공사개요-C"/>
      <sheetName val="노무DB"/>
      <sheetName val="Variable"/>
      <sheetName val="정보매체A동"/>
      <sheetName val="N10(미지급)_2"/>
      <sheetName val="1_폐기물집계표"/>
      <sheetName val="PAINT_(2)"/>
      <sheetName val="static_cal"/>
      <sheetName val="Total_Progress_(2)"/>
      <sheetName val="1_일반수량산출근거"/>
      <sheetName val="DI_전처리_단가집(GP1_실적가)"/>
      <sheetName val="Financial_impact"/>
      <sheetName val="Sch7a_(토요일)"/>
      <sheetName val="남양시작동자105노65기1_3화1_2"/>
      <sheetName val="97_사업추정(WEKI)"/>
      <sheetName val="RCMinput"/>
      <sheetName val="HSA"/>
      <sheetName val="VXXXXXXX"/>
      <sheetName val="CAP"/>
      <sheetName val="Var."/>
      <sheetName val="R"/>
      <sheetName val="정리"/>
      <sheetName val="dV&amp;Cl"/>
      <sheetName val="F4-F7"/>
      <sheetName val="출하생산일보"/>
      <sheetName val="COA-17"/>
      <sheetName val="C-18"/>
      <sheetName val="목공사품의서"/>
      <sheetName val="IMPEADENCE H_x0000_Ԁ_x0000_怀ȅ㨍"/>
      <sheetName val="IMPEADENCE é_x0000_Ԁ_x0000__x0000_ᛅ_xde17_"/>
      <sheetName val="DATA-2 장비LIST"/>
      <sheetName val="D200"/>
      <sheetName val="name"/>
      <sheetName val="PC, G.Slab"/>
      <sheetName val="documentation"/>
      <sheetName val="CB"/>
      <sheetName val="XZLC004_PART2"/>
      <sheetName val="자재(원원+원대)"/>
      <sheetName val="MATRLDATA"/>
      <sheetName val="INPUT_TABLE"/>
      <sheetName val="CODE1"/>
      <sheetName val="CODE2"/>
      <sheetName val="무근깨기"/>
      <sheetName val="견적의뢰"/>
      <sheetName val="CostDB"/>
      <sheetName val="계산중"/>
      <sheetName val="자  재"/>
      <sheetName val="건축외주"/>
      <sheetName val="electrical"/>
      <sheetName val="방송(체육관)"/>
      <sheetName val="전압강하"/>
      <sheetName val="상부공"/>
      <sheetName val="공비대비"/>
      <sheetName val="4.1DNR기계(공법)"/>
      <sheetName val="아스팔트 포장총괄집계표"/>
      <sheetName val="단가 "/>
      <sheetName val="일위총괄표"/>
      <sheetName val="간지(5.04)"/>
      <sheetName val="흄관수량"/>
      <sheetName val="식대장부"/>
      <sheetName val="부가세별도"/>
      <sheetName val="업체자료"/>
      <sheetName val="97(US,EP,PCT,KR)"/>
      <sheetName val="블록(들고리8개)"/>
      <sheetName val="CUB结算式"/>
      <sheetName val="FAB B01计算式"/>
      <sheetName val="室外计算式"/>
      <sheetName val="5.물량산출서"/>
      <sheetName val="입력용"/>
      <sheetName val="입력용집계"/>
      <sheetName val="단가조사표(노무비)"/>
      <sheetName val="주공_갑지"/>
      <sheetName val="경율산정_XLS"/>
      <sheetName val="1_토공"/>
      <sheetName val="GT_1050x650"/>
      <sheetName val="Bldg_Brkdown"/>
      <sheetName val="junggi"/>
      <sheetName val="수목조서 "/>
      <sheetName val="제수,우수,통신,소화전물건조서"/>
      <sheetName val="한전주물건조서"/>
      <sheetName val="지장물적용유무"/>
      <sheetName val="SP-B1"/>
      <sheetName val="기준비용"/>
      <sheetName val="MAT_N048"/>
      <sheetName val="견적(02.07)"/>
      <sheetName val="개인토지"/>
      <sheetName val="12CGOU"/>
      <sheetName val="IMF Code"/>
      <sheetName val="Gia VLNCMTC"/>
      <sheetName val="WT-LIST"/>
      <sheetName val="스케즐"/>
      <sheetName val="VALUATESheet13"/>
      <sheetName val="노임단가(직종번호_순)"/>
      <sheetName val="L형집계"/>
      <sheetName val="전도금정산집계"/>
      <sheetName val="은행코드"/>
      <sheetName val="게비온"/>
      <sheetName val="관정"/>
      <sheetName val="배수관 날개벽"/>
      <sheetName val="box날개"/>
      <sheetName val="방호벽"/>
      <sheetName val="절단"/>
      <sheetName val="아스팔트포장"/>
      <sheetName val="U형측구"/>
      <sheetName val="J형측구"/>
      <sheetName val="진입로"/>
      <sheetName val="판매.DAT"/>
      <sheetName val="4.04건축(건축-주계약내역서)"/>
      <sheetName val="예정공정표 "/>
      <sheetName val="4.고용보험"/>
      <sheetName val="암센터"/>
      <sheetName val="수정계획3"/>
      <sheetName val="부재별산출서"/>
      <sheetName val="구체단위"/>
      <sheetName val="수목일위"/>
      <sheetName val="1호맨홀자연토공"/>
      <sheetName val="G2설비도급"/>
      <sheetName val="월별수입"/>
      <sheetName val="k2 foundation"/>
      <sheetName val="노면표시1"/>
      <sheetName val="산출3-전등"/>
      <sheetName val="산출4-조명제어"/>
      <sheetName val="산출5-전열"/>
      <sheetName val="산출7-유도등"/>
      <sheetName val="15-3)VE제안서(가치향_x0000_隒_x0000__x0000_"/>
      <sheetName val="2F_회의실견적(5_14_일대)1"/>
      <sheetName val="대3류_1"/>
      <sheetName val="1~9_하중계산1"/>
      <sheetName val="1_견적보고서"/>
      <sheetName val="건설사업관리_공제요율1"/>
      <sheetName val="건설공사_감리원_배치기준1"/>
      <sheetName val="책임감리_공제요율1"/>
      <sheetName val="단가산출서_(2)1"/>
      <sheetName val="01_Summary"/>
      <sheetName val="03_Rev_Log"/>
      <sheetName val="FAB_B01计算式"/>
      <sheetName val="5_물량산출서"/>
      <sheetName val="2_재료비"/>
      <sheetName val="12_보오링"/>
      <sheetName val="18_공내수압탄성자연"/>
      <sheetName val="2_견적조건_정보"/>
      <sheetName val="슬래브일반(포항방향_B=12_3m)"/>
      <sheetName val="6_7현장운영"/>
      <sheetName val="Module1"/>
      <sheetName val="Module2"/>
      <sheetName val="Module3"/>
      <sheetName val="Module4"/>
      <sheetName val="Module5"/>
      <sheetName val="Module6"/>
      <sheetName val="Module8"/>
      <sheetName val="Module9"/>
      <sheetName val="Module7"/>
      <sheetName val="Module11"/>
      <sheetName val="단면(RW1)"/>
      <sheetName val="YES"/>
      <sheetName val="DATA1"/>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2000.11월설계내역"/>
      <sheetName val="소야공정계획표"/>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복구량산정 및 전용회선 사용"/>
      <sheetName val="호계"/>
      <sheetName val="제암"/>
      <sheetName val="월마트"/>
      <sheetName val="월드컵"/>
      <sheetName val="Sheet7"/>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주상도"/>
      <sheetName val="수목데이타 "/>
      <sheetName val="일위대가(목록)"/>
      <sheetName val="- INFORMATION -"/>
      <sheetName val="관급내역서"/>
      <sheetName val="이전비내역서"/>
      <sheetName val="물량"/>
      <sheetName val="배선설계"/>
      <sheetName val="부하계산"/>
      <sheetName val="기초산출서"/>
      <sheetName val="장비단가산출"/>
      <sheetName val="t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설 계"/>
      <sheetName val="ASP포장"/>
      <sheetName val="에너지동"/>
      <sheetName val="견적조건(을지)"/>
      <sheetName val="3차설계"/>
      <sheetName val="3.바닥판설계"/>
      <sheetName val="일위대가표 (2)"/>
      <sheetName val="Testing"/>
      <sheetName val="IP좌표"/>
      <sheetName val="부재력정리"/>
      <sheetName val="NEYOK"/>
      <sheetName val="NOMUBI"/>
      <sheetName val="원가계산서 (총괄)"/>
      <sheetName val="원가계산서 (건축)"/>
      <sheetName val="(총괄집계)"/>
      <sheetName val="단위세대"/>
      <sheetName val="가설공사내역"/>
      <sheetName val="General Data"/>
      <sheetName val="차도조도계산"/>
      <sheetName val="자재단가표"/>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0.집계"/>
      <sheetName val="가로등부표"/>
      <sheetName val="매립"/>
      <sheetName val="BID-도로"/>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돌망태단위수량"/>
      <sheetName val="공사원가계산서)"/>
      <sheetName val="내역집계표"/>
      <sheetName val="대가집계표"/>
      <sheetName val="대가전기"/>
      <sheetName val="집계표(관급)"/>
      <sheetName val="전기내역관급"/>
      <sheetName val="도급예정1199"/>
      <sheetName val="외주대비"/>
      <sheetName val="수정실행"/>
      <sheetName val="단가산출근거"/>
      <sheetName val="현장인원투입"/>
      <sheetName val="장비투입계획"/>
      <sheetName val="외주대비-구조물"/>
      <sheetName val="외주대비 -석축"/>
      <sheetName val="외주대비-구조물 (2)"/>
      <sheetName val="견적표지 (3)"/>
      <sheetName val="정태현"/>
      <sheetName val="입찰결과(DATA)"/>
      <sheetName val="발주설계서(당초)"/>
      <sheetName val="일위대가 집계표"/>
      <sheetName val="횡배수관토공수량"/>
      <sheetName val="제원.설계조건"/>
      <sheetName val="가공비"/>
      <sheetName val="투자효율분석"/>
      <sheetName val="단락전류-A"/>
      <sheetName val="DPRKMHDT"/>
      <sheetName val="출력-내역서"/>
      <sheetName val="날개벽(TYPE1)"/>
      <sheetName val="견적서세부내용"/>
      <sheetName val="견적내용입력"/>
      <sheetName val="집1"/>
      <sheetName val="일반맨홀수량집계"/>
      <sheetName val="EUPDAT2"/>
      <sheetName val="공사비내역서"/>
      <sheetName val="공사비 내역 (가)"/>
      <sheetName val="Top PO"/>
      <sheetName val="공종"/>
      <sheetName val="방송노임"/>
      <sheetName val="날개벽(좌,우=45도,75도)"/>
      <sheetName val="모델링"/>
      <sheetName val="mcc일위대가"/>
      <sheetName val="원본"/>
      <sheetName val="2006기계경비산출표"/>
      <sheetName val="총괄집계표"/>
      <sheetName val="고창터널(고창방향)"/>
      <sheetName val="아파트기별"/>
      <sheetName val="공리일"/>
      <sheetName val="예산갑지"/>
      <sheetName val="토목원가계산서"/>
      <sheetName val="토목원가"/>
      <sheetName val="집계장"/>
      <sheetName val="제외공종"/>
      <sheetName val="기계원가계산서"/>
      <sheetName val="기계원가"/>
      <sheetName val="가설내역"/>
      <sheetName val="갑지(가로)"/>
      <sheetName val="표지목차간지"/>
      <sheetName val="예산조서-총괄"/>
      <sheetName val="예산조서-신공항1"/>
      <sheetName val="가설물"/>
      <sheetName val="내역구성"/>
      <sheetName val="4원가"/>
      <sheetName val="임시급식"/>
      <sheetName val="옥외가스"/>
      <sheetName val="임시급식 (2)"/>
      <sheetName val="unit 4"/>
      <sheetName val="일위목록-기"/>
      <sheetName val="6동"/>
      <sheetName val="Chart1"/>
      <sheetName val="단위내역목록"/>
      <sheetName val="원가(1)"/>
      <sheetName val="원가(2)"/>
      <sheetName val="통장출금액"/>
      <sheetName val="VA_code"/>
      <sheetName val="공종별원가계산"/>
      <sheetName val="연결관산출조서"/>
      <sheetName val="외주"/>
      <sheetName val="BASIC (2)"/>
      <sheetName val="참조-(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일집"/>
      <sheetName val="Tot-sum"/>
      <sheetName val="노원열병합  건축렀こ렀䡟ԯ_x0000_缀"/>
      <sheetName val="노원열병합  건축렀䡟ԯ_x0000_缀_x0000__x0000_"/>
      <sheetName val="노원열병합  건축︀ᇕ԰_x0000_缀_x0000__x0000_"/>
      <sheetName val="노원열병합  건축ﻕᇕ԰_x0000_缀_x0000__x0000_"/>
      <sheetName val="2.노무비명세서(난간대)"/>
      <sheetName val="2.사진대지"/>
      <sheetName val=" 견적서"/>
      <sheetName val="(2)"/>
      <sheetName val="3.사진대지"/>
      <sheetName val="22단가(철거)"/>
      <sheetName val="49단가"/>
      <sheetName val="49단가(철거)"/>
      <sheetName val="22단가"/>
      <sheetName val="적용공정"/>
      <sheetName val="금리계산"/>
      <sheetName val="맨홀"/>
      <sheetName val="49-119"/>
      <sheetName val="관로"/>
      <sheetName val="공기변수량"/>
      <sheetName val="PO-BOQ"/>
      <sheetName val="의왕내역"/>
      <sheetName val="중총괄"/>
      <sheetName val="소총괄"/>
      <sheetName val="사용내역"/>
      <sheetName val="안전세부"/>
      <sheetName val="총급여"/>
      <sheetName val="급여"/>
      <sheetName val="안전사진"/>
      <sheetName val="계좌"/>
      <sheetName val="작업일지"/>
      <sheetName val="계획"/>
      <sheetName val="계획세부"/>
      <sheetName val="사용내역서"/>
      <sheetName val="항목별내역서"/>
      <sheetName val="안전담당자"/>
      <sheetName val="유도원"/>
      <sheetName val="검사조서"/>
      <sheetName val="집계(총괄)"/>
      <sheetName val="실적보고"/>
      <sheetName val="표준안전집계"/>
      <sheetName val="표준안전내역"/>
      <sheetName val="A갑지"/>
      <sheetName val="공정"/>
      <sheetName val="보도경계블럭"/>
      <sheetName val="L형옹벽"/>
      <sheetName val="내부부하"/>
      <sheetName val="Mc1"/>
      <sheetName val="2000,9월 일위"/>
      <sheetName val="과천MAIN"/>
      <sheetName val="관급총괄"/>
      <sheetName val="2007일위 "/>
      <sheetName val="토목일위 (83~)"/>
      <sheetName val="표지판일위(105~"/>
      <sheetName val="장비일위"/>
      <sheetName val="재료1월호"/>
      <sheetName val="노무비 "/>
      <sheetName val="00000000"/>
      <sheetName val="고등학교"/>
      <sheetName val="제1장"/>
      <sheetName val="제2장"/>
      <sheetName val="제3장"/>
      <sheetName val="견적내역"/>
      <sheetName val="주관사업"/>
      <sheetName val="진우+대광"/>
      <sheetName val="옥외"/>
      <sheetName val="가드레일산근"/>
      <sheetName val="적용2002"/>
      <sheetName val="본선토량운반계산서(1)0"/>
      <sheetName val="°ø»çºñ¿¹»ê¼­(Åä¸ñºÐ)"/>
      <sheetName val="°¢Çü¸ÇÈ¦"/>
      <sheetName val="¼ö¸ñ´Ü°¡"/>
      <sheetName val="½Ã¼³¼ö·®Ç¥"/>
      <sheetName val="½ÄÀç¼ö·®Ç¥"/>
      <sheetName val="ÀÏÀ§¸ñ·Ï"/>
      <sheetName val="ÀÚÀç´Ü°¡"/>
      <sheetName val="°¡·Îµî"/>
      <sheetName val="정화조동내역"/>
      <sheetName val="배"/>
      <sheetName val="단위별 일위대가표"/>
      <sheetName val="제4장"/>
      <sheetName val="5장공내역서"/>
      <sheetName val="제6장"/>
      <sheetName val="직불동의서"/>
      <sheetName val="전자입찰"/>
      <sheetName val="7작업장인수인계서"/>
      <sheetName val="3특기시방서"/>
      <sheetName val="일위대가목록(1)"/>
      <sheetName val="단가대비표(1)"/>
      <sheetName val="금액결정"/>
      <sheetName val="견적의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배수문수량산출(3)"/>
      <sheetName val="기본단가"/>
      <sheetName val="LP-S"/>
      <sheetName val="보합"/>
      <sheetName val="토량산출서"/>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철거집계"/>
      <sheetName val="12월31일"/>
      <sheetName val="EQUIPMENT -2"/>
      <sheetName val="고분전시관"/>
      <sheetName val="전기2005"/>
      <sheetName val="통신2005"/>
      <sheetName val="계산식"/>
      <sheetName val="1._x0018_변전설비"/>
      <sheetName val="Macro3"/>
      <sheetName val="대구-교대(A1-A2)"/>
      <sheetName val="3.자재비(총괄)"/>
      <sheetName val="LD일"/>
      <sheetName val="SULKEA"/>
      <sheetName val="아파트건축"/>
      <sheetName val="잔수량(작성)"/>
      <sheetName val="BOQ(전체)"/>
      <sheetName val="48평단가"/>
      <sheetName val="57단가"/>
      <sheetName val="54평단가"/>
      <sheetName val="66평단가"/>
      <sheetName val="61단가"/>
      <sheetName val="89평단가"/>
      <sheetName val="84평단가"/>
      <sheetName val="적상기초자료"/>
      <sheetName val="효동"/>
      <sheetName val="전체철근집계"/>
      <sheetName val="CIVIL"/>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시공계획"/>
      <sheetName val="현장설명서"/>
      <sheetName val="견적조건서"/>
      <sheetName val="시공일반사항"/>
      <sheetName val="현장설명서갑지"/>
      <sheetName val="하도급선정의뢰서(습식공사)"/>
      <sheetName val="36신설수량"/>
      <sheetName val="제품별"/>
      <sheetName val="사전공사"/>
      <sheetName val="소포내역 (2)"/>
      <sheetName val="성서방향-교대(A2)"/>
      <sheetName val="상행-교대(A1)"/>
      <sheetName val="매매"/>
      <sheetName val="전신"/>
      <sheetName val="기간등록"/>
      <sheetName val="신공"/>
      <sheetName val="저리조양"/>
      <sheetName val="기자재대비표"/>
      <sheetName val="경산(을)"/>
      <sheetName val="정화조방수미장"/>
      <sheetName val="접속슬라브"/>
      <sheetName val="공사별 가중치 산출근거(토목)"/>
      <sheetName val="가중치근거(조경)"/>
      <sheetName val="Inquiry"/>
      <sheetName val="제진기"/>
      <sheetName val="1.범위"/>
      <sheetName val="2.편성"/>
      <sheetName val="3개요"/>
      <sheetName val="5내역"/>
      <sheetName val="6.GAS"/>
      <sheetName val="7임급실"/>
      <sheetName val="미제출"/>
      <sheetName val="소방1"/>
      <sheetName val="소방2"/>
      <sheetName val="왜UP"/>
      <sheetName val="적현로"/>
      <sheetName val="산출(전주P7)"/>
      <sheetName val="H PILE수량"/>
      <sheetName val="철근량 검토"/>
      <sheetName val="TC표지"/>
      <sheetName val="유기공정"/>
      <sheetName val="변경서식"/>
      <sheetName val="STBOX"/>
      <sheetName val="공사진행"/>
      <sheetName val="Piping Design Data"/>
      <sheetName val="연습장소"/>
      <sheetName val="MACRO(전선관)"/>
      <sheetName val="기준액"/>
      <sheetName val="상세내역,전력산출서"/>
      <sheetName val="Ampecity Data"/>
      <sheetName val="3_바닥판설계"/>
      <sheetName val="교통량조사"/>
      <sheetName val="EQ-R1"/>
      <sheetName val="품목"/>
      <sheetName val="기성"/>
      <sheetName val="기성내역 진짜"/>
      <sheetName val="2회기성사정"/>
      <sheetName val="3회기성갑지"/>
      <sheetName val="3회총괄"/>
      <sheetName val="3회기성"/>
      <sheetName val="Á¡°ËÃÑ°ý"/>
      <sheetName val="»ó¼öµµÅä°øÁý°èÇ¥"/>
      <sheetName val="°ßÀû´ëºñ"/>
      <sheetName val="ÀÏÀ§´ë°¡Ç¥(À¯´Ü°¡)"/>
      <sheetName val="ÀÚÀç¸ñ·Ï"/>
      <sheetName val="20°ü¸®ºñÀ²"/>
      <sheetName val="담장산출"/>
      <sheetName val="일위대가(출입)"/>
      <sheetName val="현장관리비 "/>
      <sheetName val="aa"/>
      <sheetName val="시멘트"/>
      <sheetName val="과세표준율-2"/>
      <sheetName val="면적분양가"/>
      <sheetName val="분양면적(1123)"/>
      <sheetName val="출력소스"/>
      <sheetName val="평교-내역"/>
      <sheetName val="노임(1차)"/>
      <sheetName val="관리,부대비"/>
      <sheetName val="실행(표지,갑,을)"/>
      <sheetName val="basic"/>
      <sheetName val="메서,변+증"/>
      <sheetName val="공사별 가중치 산출근거(건축)"/>
      <sheetName val="FAX"/>
      <sheetName val="건축개요"/>
      <sheetName val="버스운행안내"/>
      <sheetName val="예방접종계획"/>
      <sheetName val="근태계획서"/>
      <sheetName val="MIJIBI"/>
      <sheetName val="건축직"/>
      <sheetName val="과세내역(세부)"/>
      <sheetName val="기타시설"/>
      <sheetName val="주민복지관"/>
      <sheetName val="지하주차장"/>
      <sheetName val="SCHEDULE"/>
      <sheetName val="2000_11월설계내역"/>
      <sheetName val="대,유,램"/>
      <sheetName val="목동1절주.bh01"/>
      <sheetName val="송우내역서"/>
      <sheetName val="증감분석"/>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산재 안전"/>
      <sheetName val="노무비 경비"/>
      <sheetName val="T6-6(2)"/>
      <sheetName val="Upgrades pricing"/>
      <sheetName val="주방환기"/>
      <sheetName val="경상직원"/>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수목데이타_"/>
      <sheetName val="변압기_및_발전기_용량"/>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사원등록"/>
      <sheetName val="호봉 (2)"/>
      <sheetName val="하도급변경대비표"/>
      <sheetName val="경상"/>
      <sheetName val="3.내역서"/>
      <sheetName val="통신물량"/>
      <sheetName val="매입세"/>
      <sheetName val="표층포설및다짐"/>
      <sheetName val="별표"/>
      <sheetName val="균열"/>
      <sheetName val="암거날개벽재료집계"/>
      <sheetName val="단가및재료비"/>
      <sheetName val="노᠀⁷"/>
      <sheetName val="1공구(입찰내역)"/>
      <sheetName val="유첨#2"/>
      <sheetName val="교각별수량"/>
      <sheetName val="원가산출서"/>
      <sheetName val="자동 철거"/>
      <sheetName val="자동 설치"/>
      <sheetName val="토목 철주"/>
      <sheetName val="철거 일위대가(1-19)"/>
      <sheetName val="철거 일위대가(20-22)"/>
      <sheetName val="설치 일위대가(23-45호)"/>
      <sheetName val="설치 일위대가(46~78호)"/>
      <sheetName val="CS2"/>
      <sheetName val="실행예산서"/>
      <sheetName val="급명"/>
      <sheetName val="단  가  대  비  표"/>
      <sheetName val="일  위  대  가  목  록"/>
      <sheetName val="교각별철근수량집계표"/>
      <sheetName val="const."/>
      <sheetName val="변경내역을"/>
      <sheetName val="펌프장수량산출(토)"/>
      <sheetName val="남양구조시험동"/>
      <sheetName val="본부소개"/>
      <sheetName val="통합내역"/>
      <sheetName val="대외공문"/>
      <sheetName val="DWPM"/>
      <sheetName val="자재집계"/>
      <sheetName val="투입(관수_건축)"/>
      <sheetName val="투입(APT500)"/>
      <sheetName val="투입(분당)"/>
      <sheetName val="작성지침서2)"/>
      <sheetName val="투입스케쥴양식"/>
      <sheetName val="투입(APT1200)"/>
      <sheetName val="투입(평촌)"/>
      <sheetName val="투입(APT1000)"/>
      <sheetName val="계약내역서(을지)"/>
      <sheetName val="TOT"/>
      <sheetName val="가시설흙막이"/>
      <sheetName val="전선"/>
      <sheetName val="강북라우터"/>
      <sheetName val="노무비산출"/>
      <sheetName val="보할공정"/>
      <sheetName val="220 (2)"/>
      <sheetName val="총인원"/>
      <sheetName val="직급인원"/>
      <sheetName val="차종별"/>
      <sheetName val="OPGW기별"/>
      <sheetName val="관기성공.내"/>
      <sheetName val="중동상가"/>
      <sheetName val="평균높이산출근거"/>
      <sheetName val="횡배수관위치조서"/>
      <sheetName val="기본설계도급항목"/>
      <sheetName val="8.현장관리비"/>
      <sheetName val="견적율"/>
      <sheetName val="승용"/>
      <sheetName val="Recovered_Sheet1"/>
      <sheetName val="원가상세내역"/>
      <sheetName val="2004경영(비목별)"/>
      <sheetName val="2004경영"/>
      <sheetName val="입적표"/>
      <sheetName val="단가조사-1"/>
      <sheetName val="Man Power &amp; Comp"/>
      <sheetName val="손익집계(공장별)"/>
      <sheetName val="설계명세서(선로)"/>
      <sheetName val="현장관리비데이타"/>
      <sheetName val="1)fs"/>
      <sheetName val="구조     ."/>
      <sheetName val="본부장"/>
      <sheetName val="공조기"/>
      <sheetName val="EKOG10건축"/>
      <sheetName val="내역서(전체)"/>
      <sheetName val="내역(토목)"/>
      <sheetName val="5.공종별예산내역서"/>
      <sheetName val="두앙"/>
      <sheetName val="깨기수량"/>
      <sheetName val="하중산정"/>
      <sheetName val="세부견적서(DAS Call Back)"/>
      <sheetName val="단중표-ST"/>
      <sheetName val="PIPE"/>
      <sheetName val="VALVE"/>
      <sheetName val="투찰내역"/>
      <sheetName val="COVER-P"/>
      <sheetName val="Piping(Methanol)"/>
      <sheetName val="재료집계"/>
      <sheetName val="인수공총괄"/>
      <sheetName val="덕소내역"/>
      <sheetName val="종합기별"/>
      <sheetName val="개보수공사BM"/>
      <sheetName val="장문교(대전)"/>
      <sheetName val="CLAUSE"/>
      <sheetName val="약품설︀"/>
      <sheetName val="1공구 건정토건 철콘"/>
      <sheetName val="건축내역(진해석동)"/>
      <sheetName val="KMT물량"/>
      <sheetName val="Working(wo WTs)"/>
      <sheetName val="주조정실"/>
      <sheetName val="Requirements"/>
      <sheetName val="loading"/>
      <sheetName val="단가보완"/>
      <sheetName val="단위가격"/>
      <sheetName val="P-산#1-1(WOWA1)"/>
      <sheetName val="인공(100P,배선반)"/>
      <sheetName val="전기공사"/>
      <sheetName val="납부서"/>
      <sheetName val="일위대가(여기까지)"/>
      <sheetName val="단위_xdc00_ὗ␀"/>
      <sheetName val="수성페인트도장 내역서"/>
      <sheetName val="도급내역5+800"/>
      <sheetName val="변경내역서"/>
      <sheetName val="전체도급"/>
      <sheetName val="입찰"/>
      <sheetName val="현경"/>
      <sheetName val="전화번호DATA (2001)"/>
      <sheetName val="106C0300"/>
      <sheetName val="통로box전기"/>
      <sheetName val="밧데리"/>
      <sheetName val="진접"/>
      <sheetName val="사급자재(1단계)"/>
      <sheetName val="조명투자및환수계획"/>
      <sheetName val="제조중간결과"/>
      <sheetName val="J01"/>
      <sheetName val="공내ᰖ"/>
      <sheetName val="단면"/>
      <sheetName val="탑(을지)"/>
      <sheetName val="열린교실"/>
      <sheetName val="경산锼_x0013_閄"/>
      <sheetName val="단면瑌)"/>
      <sheetName val="22단"/>
      <sheetName val="22단锼"/>
      <sheetName val="기초자료입력및 K치 확인"/>
      <sheetName val="AS_x0005__x0000_"/>
      <sheetName val="진주䈀ᅪ"/>
      <sheetName val="사업수지"/>
      <sheetName val="기계경비단가"/>
      <sheetName val="지주설치제원"/>
      <sheetName val="퍼스트"/>
      <sheetName val="역집계1"/>
      <sheetName val="삼보지질"/>
      <sheetName val="7.전산해석결과"/>
      <sheetName val="4.하중"/>
      <sheetName val="우각부검토"/>
      <sheetName val="기초입력"/>
      <sheetName val="공주-교대(A1)"/>
      <sheetName val="보호"/>
      <sheetName val="성남여성복지내역"/>
      <sheetName val="안양1공구_건축"/>
      <sheetName val="기술자료 (연수)"/>
      <sheetName val="등록업체"/>
      <sheetName val="esc"/>
      <sheetName val="영흥TL(UP,DOWN) "/>
      <sheetName val="sheets"/>
      <sheetName val="내역아"/>
      <sheetName val="울타리"/>
      <sheetName val="2002계약현황"/>
      <sheetName val="w't table"/>
      <sheetName val="UR2-Calculation"/>
      <sheetName val="노임변동률"/>
      <sheetName val="품종별-이름"/>
      <sheetName val="부서현황"/>
      <sheetName val="Option"/>
      <sheetName val="사업계획1안"/>
      <sheetName val="VENDOR LIST"/>
      <sheetName val="공통비"/>
      <sheetName val="도장 및 용접 수량"/>
      <sheetName val="경율산정"/>
      <sheetName val="위성"/>
      <sheetName val="Vari by Vendor"/>
      <sheetName val="원내역서3"/>
      <sheetName val="3도로"/>
      <sheetName val="세동별비상"/>
      <sheetName val="대비내역"/>
      <sheetName val="9."/>
      <sheetName val="견적서1"/>
      <sheetName val="가CP"/>
      <sheetName val="기초및구체공"/>
      <sheetName val="금긋기 및 절단"/>
      <sheetName val="변경품셈총괄"/>
      <sheetName val="내역."/>
      <sheetName val="기계설비"/>
      <sheetName val="설계변경내역 98"/>
      <sheetName val="공제구간조서"/>
      <sheetName val="설계일반"/>
      <sheetName val="수압집계"/>
      <sheetName val="결합부검토"/>
      <sheetName val="신규 품"/>
      <sheetName val="변수데이타"/>
      <sheetName val="15100"/>
      <sheetName val="예산M6-B"/>
      <sheetName val="동원인원산출"/>
      <sheetName val="품셈기준"/>
      <sheetName val="대,怀፵"/>
      <sheetName val="기자재׃"/>
      <sheetName val="갑지(0_x0000_"/>
      <sheetName val="단0_x0000_退"/>
      <sheetName val="갑지(렀뚣瘉"/>
      <sheetName val="갑지(_x0000_뎰瘇"/>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22단헾"/>
      <sheetName val="단가적용(터널)"/>
      <sheetName val="단위가격_할증"/>
      <sheetName val="전선_및_전선ࠝ"/>
      <sheetName val="연동내역서"/>
      <sheetName val="제"/>
      <sheetName val="총괄집䠄ᡏ"/>
      <sheetName val="산출2-기기동력"/>
      <sheetName val="통신단가조사"/>
      <sheetName val="105,106,107동"/>
      <sheetName val="수로교총재료齘_x0013_"/>
      <sheetName val="산출및내역"/>
      <sheetName val="적용(기尜_x0013_"/>
      <sheetName val="1-11조직표"/>
      <sheetName val="96.12"/>
      <sheetName val="22단丵"/>
      <sheetName val="광혁기성"/>
      <sheetName val="일반부표집계표"/>
      <sheetName val="매출단가"/>
      <sheetName val="M-EQPT-Z"/>
      <sheetName val="현장대리인계"/>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copy"/>
      <sheetName val="서식"/>
      <sheetName val="2000,咘೿踇⽟_x0000_"/>
      <sheetName val="2000,ﳨǬ踇⾣_x0000_"/>
      <sheetName val="실행변경(1차)"/>
      <sheetName val="2000,缈,罌,헾"/>
      <sheetName val="2000,薸!藼!헾"/>
      <sheetName val="2000,螨_x0013_蟬_x0013_헾"/>
      <sheetName val="2000,午_x0013_꾈ૂ䡲"/>
      <sheetName val="2000,午_x0013_ॢ䡲"/>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견적堀᎟"/>
      <sheetName val="4렀቟԰"/>
      <sheetName val="4︀ᇕ԰"/>
      <sheetName val="자재조사표(참고용)"/>
      <sheetName val="제품"/>
      <sheetName val="3련 B姨#"/>
      <sheetName val="경로,구간현황"/>
      <sheetName val="자탐수량산출서"/>
      <sheetName val="CAPVC"/>
      <sheetName val="일반수량집계"/>
      <sheetName val="OCM"/>
      <sheetName val="AH-1 "/>
      <sheetName val="OHU"/>
      <sheetName val="형식별 개략공사비"/>
      <sheetName val="01_ 원가계산서"/>
      <sheetName val="등록׃】"/>
      <sheetName val="등록_x0010__x0000_"/>
      <sheetName val="PART_DISCOUNT"/>
      <sheetName val="등록_x0000__x0000_"/>
      <sheetName val="소상 &quot;1&quot;"/>
      <sheetName val="원가총괄"/>
      <sheetName val="매입세율"/>
      <sheetName val="회로내역(승인)"/>
      <sheetName val="»êÃ렀䡟ԯ_x0000_缀"/>
      <sheetName val="»êÃ︀ᇕ԰_x0000_缀"/>
      <sheetName val="갈현동"/>
      <sheetName val="4/_x0000_䠀"/>
      <sheetName val="4쌇栅/"/>
      <sheetName val="4က_x0000_က"/>
      <sheetName val="증栀ᙿ가"/>
      <sheetName val="수안보-헾】_x0005__x0000_"/>
      <sheetName val="일위목차"/>
      <sheetName val="견적사양비교표"/>
      <sheetName val="송전재료비"/>
      <sheetName val="FIN TUBE"/>
      <sheetName val="HED. &amp; PIPE"/>
      <sheetName val="PUMP SHT"/>
      <sheetName val="한전고리-을"/>
      <sheetName val="MW-BM"/>
      <sheetName val="평가내역"/>
      <sheetName val="-15.0"/>
      <sheetName val="사리부설"/>
      <sheetName val="임대견적서"/>
      <sheetName val="36신丵〒_x0005_"/>
      <sheetName val="물량집계"/>
      <sheetName val="현장설က_x0000_蠀ᛟ"/>
      <sheetName val="환"/>
      <sheetName val="적용기준표(98년상반기)"/>
      <sheetName val="설계명세_x0005_"/>
      <sheetName val="DATA 입᠒ᎍ"/>
      <sheetName val="설계명세揄"/>
      <sheetName val="설계명세䡲"/>
      <sheetName val="견적서(1)"/>
      <sheetName val="2234"/>
      <sheetName val="조립1부실적"/>
      <sheetName val="5월"/>
      <sheetName val="능률"/>
      <sheetName val="Despacho (c.civil)"/>
      <sheetName val="인원"/>
      <sheetName val="견적의ᰀ፜"/>
      <sheetName val="사각맨᠜"/>
      <sheetName val="공기԰_x0000_缀"/>
      <sheetName val="설계睮め_x0005_"/>
      <sheetName val="사각맨0"/>
      <sheetName val="오억미만"/>
      <sheetName val="사각맨퀀"/>
      <sheetName val="사각맨堀"/>
      <sheetName val="사각맨䈀"/>
      <sheetName val="CF"/>
      <sheetName val="거푸집물량"/>
      <sheetName val="UPDATA"/>
      <sheetName val="원가계산서(남측)"/>
      <sheetName val="제조 경영"/>
      <sheetName val="금광1터널"/>
      <sheetName val="세부狇譈"/>
      <sheetName val="사각맨ﻇ"/>
      <sheetName val="몰탈재븧܊"/>
      <sheetName val="견적의"/>
      <sheetName val="견적의烇彰"/>
      <sheetName val="하도급선정의뢰서(습식공_x0000__x0000_"/>
      <sheetName val="2터널시점"/>
      <sheetName val="짉譥"/>
      <sheetName val="ᣉᎍ"/>
      <sheetName val="금액내렀቟"/>
      <sheetName val="금액내԰_x0000_"/>
      <sheetName val="성내동"/>
      <sheetName val="인원계획"/>
      <sheetName val="시행예산"/>
      <sheetName val="자압1"/>
      <sheetName val="조경내역"/>
      <sheetName val="물墸᎟鰀"/>
      <sheetName val="화재 탐지_x0005__x0000_"/>
      <sheetName val="전신환매도徸"/>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의정부문예회관변경내역"/>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貭♘"/>
      <sheetName val="산#2-1 (2)"/>
      <sheetName val="자재목록표"/>
      <sheetName val="2002상반기노임기준"/>
      <sheetName val="단중聀"/>
      <sheetName val="예산조서(무선)"/>
      <sheetName val="사급자재총괄"/>
      <sheetName val="구성1"/>
      <sheetName val="구성2"/>
      <sheetName val="구성3"/>
      <sheetName val="구성4"/>
      <sheetName val="69.03%"/>
      <sheetName val="변경내역100%"/>
      <sheetName val="변경내역98%"/>
      <sheetName val="변경내역96%"/>
      <sheetName val="변경내역92%"/>
      <sheetName val="변경내역88%"/>
      <sheetName val="변경내역84.52%"/>
      <sheetName val="산출0"/>
      <sheetName val="5.공종별尜_x0013_層_x0013_闰"/>
      <sheetName val="평3"/>
      <sheetName val="2.펌프장(사급자재)"/>
      <sheetName val="A1_본체_수량산출서"/>
      <sheetName val="내역총괄"/>
      <sheetName val="내역서(삼호)"/>
      <sheetName val="지하1층"/>
      <sheetName val="공비대䠚"/>
      <sheetName val="금액내㔀቎"/>
      <sheetName val="본사인상전"/>
      <sheetName val="단가산출-기,교"/>
      <sheetName val="당사"/>
      <sheetName val="내역총괄2"/>
      <sheetName val="내역총괄3"/>
      <sheetName val="0001(arch)"/>
      <sheetName val="FO"/>
      <sheetName val="Summary Sheet"/>
      <sheetName val="일위대가내역"/>
      <sheetName val="대전-교대(A1-A2)"/>
      <sheetName val="만수배관단가"/>
      <sheetName val="FRP배관단가(만수)"/>
      <sheetName val="STD"/>
      <sheetName val="10월"/>
      <sheetName val="연면적"/>
      <sheetName val="991029UTP용 M.D.F"/>
      <sheetName val="현장점검 1"/>
      <sheetName val="상가을 "/>
      <sheetName val="3.사용전검사(1000KW이상)(본동-수정)"/>
      <sheetName val="계획예산입력자료"/>
      <sheetName val="전압"/>
      <sheetName val="가공2원도"/>
      <sheetName val="일(4)"/>
      <sheetName val="1F"/>
      <sheetName val="손익계산서"/>
      <sheetName val="대차대조표"/>
      <sheetName val="폐토수익화 "/>
      <sheetName val="수량산출1"/>
      <sheetName val="수전기기DATA"/>
      <sheetName val="(전체발주,금회3차공사)내역서"/>
      <sheetName val="정산내역서"/>
      <sheetName val="98수금사업"/>
      <sheetName val="FRT_O"/>
      <sheetName val="FAB_I"/>
      <sheetName val="RING WALL"/>
      <sheetName val="공사비PK5월"/>
      <sheetName val="간접비(1)"/>
      <sheetName val="터널(토공)"/>
      <sheetName val="리터팬내장형"/>
      <sheetName val="내역총괄표"/>
      <sheetName val="5차설계"/>
      <sheetName val="경비산출"/>
      <sheetName val="FUSE_MCB"/>
      <sheetName val="full (2)"/>
      <sheetName val="BREAKDOWN"/>
      <sheetName val="REINF."/>
      <sheetName val="IPS0823"/>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산출목록표"/>
      <sheetName val="수원공"/>
      <sheetName val="DATA-UPS"/>
      <sheetName val="건설장비기초단가"/>
      <sheetName val="Macro"/>
      <sheetName val="9-1차이내역."/>
      <sheetName val="총괄표(1)"/>
      <sheetName val="공종별집계표"/>
      <sheetName val="부산4"/>
      <sheetName val="계약표지"/>
      <sheetName val="내역서-전체낙찰율"/>
      <sheetName val="개봉3동하수관"/>
      <sheetName val="장비부하"/>
      <sheetName val="내역5"/>
      <sheetName val="역간(덕_동)"/>
      <sheetName val="역간(의-덕)"/>
      <sheetName val="단가대비표(SYS)"/>
      <sheetName val="제조노임"/>
      <sheetName val="변품8-37"/>
      <sheetName val="현장일보"/>
      <sheetName val="보집계표"/>
      <sheetName val="ISBL-CIV"/>
      <sheetName val="단가대비"/>
      <sheetName val="전류"/>
      <sheetName val="일위단가"/>
      <sheetName val="일위(설)"/>
      <sheetName val="전기공사일위대가"/>
      <sheetName val="일위대가표_(2)"/>
      <sheetName val="General_Data"/>
      <sheetName val="5호광장_(만점)"/>
      <sheetName val="인천국제_(만점)_(2)"/>
      <sheetName val="설_계"/>
      <sheetName val="방음벽_기초_일반수량"/>
      <sheetName val="sum1_(2)"/>
      <sheetName val="원가계산서_(총괄)"/>
      <sheetName val="원가계산서_(건축)"/>
      <sheetName val="제원_설계조건"/>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º¹±¸·®»êÁ¤_¹×_Àü¿ëÈ¸¼±_»ç¿ë"/>
      <sheetName val="4¿ù_½ÇÀûÃßÁ¤(°ÇÃà+Åä¸ñ)"/>
      <sheetName val="4¿ù_½ÇÀûÃßÁ¤(°ÇÃà)"/>
      <sheetName val="2000_11¿ù¼³°è³»¿ª"/>
      <sheetName val="Àü¼±_¹×_Àü¼±°ü"/>
      <sheetName val="ÁØ°Ë_³»¿ª¼­"/>
      <sheetName val="¼ö¸ñµ¥ÀÌÅ¸_"/>
      <sheetName val="º¯¾Ð±â_¹×_¹ßÀü±â_¿ë·®"/>
      <sheetName val="1_¼öÀÎÅÍ³Î"/>
      <sheetName val="외주대비_-석축"/>
      <sheetName val="외주대비-구조물_(2)"/>
      <sheetName val="견적표지_(3)"/>
      <sheetName val="일위대가_집계표"/>
      <sheetName val="공사비_내역_(가)"/>
      <sheetName val="임시급식_(2)"/>
      <sheetName val="unit_4"/>
      <sheetName val="Summary_Sheets"/>
      <sheetName val="5_정산서"/>
      <sheetName val="맨홀물량"/>
      <sheetName val="열차제어동"/>
      <sheetName val="전기성능동"/>
      <sheetName val="차량시스템인자"/>
      <sheetName val="차량부품동"/>
      <sheetName val="신.분"/>
      <sheetName val="96노임기준"/>
      <sheetName val="시중노임(공사)"/>
      <sheetName val="기성공제요청서"/>
      <sheetName val="하도기성내역 수정"/>
      <sheetName val="기성공제 동의서"/>
      <sheetName val="기성공제 합의서(쓰레기처리비)"/>
      <sheetName val="정보"/>
      <sheetName val="현대물량"/>
      <sheetName val="한화 둔산 내역서"/>
      <sheetName val="적격점수&lt;300억미만&gt;"/>
      <sheetName val="간이영수증"/>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pbs_lambda"/>
      <sheetName val="Matériel embarqué PVC"/>
      <sheetName val="기지국"/>
      <sheetName val="4월"/>
      <sheetName val="8월"/>
      <sheetName val="12월"/>
      <sheetName val="2월"/>
      <sheetName val="7월"/>
      <sheetName val="6월"/>
      <sheetName val="3월"/>
      <sheetName val="11월"/>
      <sheetName val="9월"/>
      <sheetName val="교실"/>
      <sheetName val="꣈፺"/>
      <sheetName val="¼ö·®»êÃÈ"/>
      <sheetName val="저፺"/>
      <sheetName val="¼ö·®»êÃX"/>
      <sheetName val="壈᎟"/>
      <sheetName val="쀀ፐ"/>
      <sheetName val="죈፺"/>
      <sheetName val="惈፵"/>
      <sheetName val="48신설수량"/>
      <sheetName val="품셈(기초)"/>
      <sheetName val="대가단최종"/>
      <sheetName val="부丵〒"/>
      <sheetName val="부司2"/>
      <sheetName val="성원계약"/>
      <sheetName val="2000.11¿ù¼³餀㢘ԯ_x0000_缀_x0000_"/>
      <sheetName val="총괄집렇♑"/>
      <sheetName val="아산경희980422"/>
      <sheetName val="총괄집桶青"/>
      <sheetName val="01상노임"/>
      <sheetName val="Instruction"/>
      <sheetName val="22단가(철完9"/>
      <sheetName val="T1"/>
      <sheetName val="총체보활공정표"/>
      <sheetName val="1차배부(JB포함)"/>
      <sheetName val="원내역서 그대로"/>
      <sheetName val="설계내역일위"/>
      <sheetName val="969910( R)"/>
      <sheetName val="전장품(관리용)"/>
      <sheetName val="박스토공"/>
      <sheetName val="남대문빌딩"/>
      <sheetName val="PUMP"/>
      <sheetName val="각종장비전압강하계산"/>
      <sheetName val="거래명세서"/>
      <sheetName val="3.설계예산내역서(예산서)"/>
      <sheetName val="2.예정공정표"/>
      <sheetName val="4.설계예산내역서"/>
      <sheetName val="6.관급자재조서"/>
      <sheetName val="사업성분석"/>
      <sheetName val="22신설수량"/>
      <sheetName val="계약원가"/>
      <sheetName val="1.설계설명서"/>
      <sheetName val="3.예정공정표"/>
      <sheetName val="4.설계예산서"/>
      <sheetName val="재경"/>
      <sheetName val="5.일위대가"/>
      <sheetName val="6.철거발생품예정조서"/>
      <sheetName val="7.지급자재조서"/>
      <sheetName val="8.가격조사서"/>
      <sheetName val="준설량산정표"/>
      <sheetName val="01하반기노임"/>
      <sheetName val="울진항공등화 내역서"/>
      <sheetName val="단가견적조사표"/>
      <sheetName val="공무공A"/>
      <sheetName val="36신설수翇"/>
      <sheetName val="36신설수︀"/>
      <sheetName val="견적꓀᥻"/>
      <sheetName val="수안보-_x0005__x0000__x0000_"/>
      <sheetName val="36신설수Ç"/>
      <sheetName val="36신설수資"/>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공작물조직표(용배수)"/>
      <sheetName val="투찰가"/>
      <sheetName val="구조대가"/>
      <sheetName val="포설대가1"/>
      <sheetName val="부대대가"/>
      <sheetName val="철근총괄집계표"/>
      <sheetName val="홈통받이수량"/>
      <sheetName val="공사수행방안"/>
      <sheetName val="Data2"/>
      <sheetName val="참조 DATA"/>
      <sheetName val="program"/>
      <sheetName val="studbolt no."/>
      <sheetName val="studbolt size"/>
      <sheetName val="item sort no"/>
      <sheetName val="파이프"/>
      <sheetName val="8__안정검토"/>
      <sheetName val="철근량_검토"/>
      <sheetName val="기술자료_(연수)"/>
      <sheetName val="실행비교"/>
      <sheetName val="지입재료비"/>
      <sheetName val="산출명세서"/>
      <sheetName val="조정내역"/>
      <sheetName val="조정_x0014__x0008_"/>
      <sheetName val="_x0000__x0008__x0000__x0008__x0000__x0006__x0000__x0004_"/>
      <sheetName val="상가지급현황"/>
      <sheetName val="13LPMCC"/>
      <sheetName val="마장"/>
      <sheetName val="3_바닥판설계1"/>
      <sheetName val="Piping_Design_Data"/>
      <sheetName val="H_PILE수량"/>
      <sheetName val="Ampecity_Data"/>
      <sheetName val="BASIC_(2)"/>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산재_안전"/>
      <sheetName val="노무비_경비"/>
      <sheetName val="소상_&quot;1&quot;"/>
      <sheetName val="개요입력"/>
      <sheetName val="수량기준"/>
      <sheetName val="단가기준"/>
      <sheetName val="결재판"/>
      <sheetName val="변경총괄지(1)"/>
      <sheetName val="기계경비(旉る_x0000__x0000_"/>
      <sheetName val="기계경비(贘_x0013_짘ࣅ"/>
      <sheetName val="MANUFACTORY"/>
      <sheetName val="일위대가서식"/>
      <sheetName val="일위대가양식"/>
      <sheetName val="O＆P"/>
      <sheetName val="결재판(삭제하지말아주세요)"/>
      <sheetName val="케이블"/>
      <sheetName val="유첨䈀ᅪ"/>
      <sheetName val="토공,기초"/>
      <sheetName val="자재 단가표"/>
      <sheetName val="주간계획"/>
      <sheetName val="선택"/>
      <sheetName val="총괄원가 "/>
      <sheetName val="TG9504"/>
      <sheetName val="1995년 섹터별 매출"/>
      <sheetName val="master(total)"/>
      <sheetName val="99년신청"/>
      <sheetName val="아수배전(1회)"/>
      <sheetName val="인건비_조사"/>
      <sheetName val="일위1"/>
      <sheetName val="층"/>
      <sheetName val="배수내역(총수량)"/>
      <sheetName val="3련 B_x0005__x0000_"/>
      <sheetName val="기성수금(단단위)"/>
      <sheetName val="원가매출(단단위)"/>
      <sheetName val="설치 일위대가(4԰_x0000_缀_x0000__x0000__x0000_"/>
      <sheetName val="프로젝트"/>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Condition"/>
      <sheetName val="choose"/>
      <sheetName val="별표(48~75)"/>
      <sheetName val="제3장 기술업무"/>
      <sheetName val="일반전기C"/>
      <sheetName val="POOM_MOTO"/>
      <sheetName val="기초코徸"/>
      <sheetName val="예산조서(︀ᇕ԰"/>
      <sheetName val="205동"/>
      <sheetName val="과세면세표"/>
      <sheetName val="세부내역(직접인건비)"/>
      <sheetName val="현장지䀀ኀ㠀ኃ"/>
      <sheetName val="집계(세부총괄)"/>
      <sheetName val="물가변동잔여물량세부내역서"/>
      <sheetName val="신규(방류시설)"/>
      <sheetName val="덤프트럭계수"/>
      <sheetName val="미지급내역"/>
      <sheetName val="첨부1"/>
      <sheetName val="재료표"/>
      <sheetName val="금액결揄"/>
      <sheetName val="공사비 내역"/>
      <sheetName val="매입내역 "/>
      <sheetName val="거래처별지출내역"/>
      <sheetName val="㩷"/>
      <sheetName val="렀ⵘ"/>
      <sheetName val="֭_x0000_"/>
      <sheetName val="Param"/>
      <sheetName val="입찰보Ⳡ"/>
      <sheetName val="총(철거)"/>
      <sheetName val="RangeObject"/>
      <sheetName val="등록자료"/>
      <sheetName val="방음벽기초(H_xd8d4_ㆂᰀㆃ"/>
      <sheetName val="입찰준비계획안(부대)"/>
      <sheetName val="입찰준비계획안(외주)"/>
      <sheetName val="입찰준비계획안(기타견적)"/>
      <sheetName val="장항선4공구직접비집계"/>
      <sheetName val="노무비(첨부4-4)"/>
      <sheetName val="왕십리방향"/>
      <sheetName val="︀ᇕ"/>
      <sheetName val="怀፵"/>
      <sheetName val="주사무실︀ᇕ"/>
      <sheetName val="주사무실ꠀ፺"/>
      <sheetName val="BOX ꠀ፺"/>
      <sheetName val="㗈቎"/>
      <sheetName val="¼ö·®»êÃ¨"/>
      <sheetName val="주관사_x0000_"/>
      <sheetName val="주관사提"/>
      <sheetName val="주관사㌈"/>
      <sheetName val="주관사㧨"/>
      <sheetName val="전부인쇄"/>
      <sheetName val="1.외주공사"/>
      <sheetName val="2.직영공사"/>
      <sheetName val="첨부"/>
      <sheetName val="계산DATA입력"/>
      <sheetName val="계좌번호"/>
      <sheetName val="청하배수"/>
      <sheetName val="원가집계"/>
      <sheetName val="파이프류"/>
      <sheetName val="점검내역서(data) (2)"/>
      <sheetName val="2.주요계수총괄"/>
      <sheetName val="입찰사유서 제4공종 (흙깎기)"/>
      <sheetName val="D16"/>
      <sheetName val="D25"/>
      <sheetName val="D22"/>
      <sheetName val="단위세대물량"/>
      <sheetName val="변경품셈"/>
      <sheetName val="OCT.FDN"/>
      <sheetName val="HANDHOLE(2)"/>
      <sheetName val="N頀ᚃ"/>
      <sheetName val="N"/>
      <sheetName val="AHU집계"/>
      <sheetName val="삼성전기"/>
      <sheetName val="B부대공"/>
      <sheetName val="분양가격표"/>
      <sheetName val="일목"/>
      <sheetName val="기준표"/>
      <sheetName val="º¯°æ»çÀþ"/>
      <sheetName val="제수변︀ᇕ"/>
      <sheetName val="결과조Ⴚ"/>
      <sheetName val="결과조º"/>
      <sheetName val="º¯°æ»çÀ¸"/>
      <sheetName val="º¯°æ»çÀ5"/>
      <sheetName val="º¯°æ»çÀ "/>
      <sheetName val="제수변﹔ᇕ"/>
      <sheetName val="º¯°æ»çÀB"/>
      <sheetName val="단가일䊱"/>
      <sheetName val="전체내ﰀ⁗"/>
      <sheetName val="제수변䊱ᅪ"/>
      <sheetName val="A(Rev.3)"/>
      <sheetName val="부총"/>
      <sheetName val="원가계墬ᥓ"/>
      <sheetName val="원가계Ⴌ_x0000_"/>
      <sheetName val="관로토공집계표"/>
      <sheetName val="토 적 표"/>
      <sheetName val="3회기성헾】"/>
      <sheetName val="변경비교헾】"/>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공리공제"/>
      <sheetName val="자재ᰀ፜搀"/>
      <sheetName val="부대공집계표"/>
      <sheetName val="노무비(DB)_이후 출력XXXXXX"/>
      <sheetName val="3회기성䃸〒"/>
      <sheetName val="3회기성_x0005__x0000_"/>
      <sheetName val="3회기성吸("/>
      <sheetName val="3회기성ⱂ⿌"/>
      <sheetName val="3회기성埀0"/>
      <sheetName val="철거산출헾】"/>
      <sheetName val="철거산출午_x0013_"/>
      <sheetName val="평균터파기고(1-2,ASP)"/>
      <sheetName val="남양주부대"/>
      <sheetName val="단위목헾"/>
      <sheetName val="지입집계"/>
      <sheetName val="11+040(통로)"/>
      <sheetName val="일별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공사비명세서"/>
      <sheetName val="사용성검토"/>
      <sheetName val="PAC"/>
      <sheetName val="행거,슈,볼트,펌프,잡재"/>
      <sheetName val="을-ATYPE"/>
      <sheetName val="동력부하계산"/>
      <sheetName val="단가표 (2)"/>
      <sheetName val="소각장스케줄"/>
      <sheetName val="단__가__대__비__표"/>
      <sheetName val="일__위__대__가__목__록"/>
      <sheetName val="페인트"/>
      <sheetName val="30신설일위대가"/>
      <sheetName val="30집계표"/>
      <sheetName val="00노임기준"/>
      <sheetName val="소일위대가코드표"/>
      <sheetName val="일위대가(가설԰"/>
      <sheetName val="TYPE집계표"/>
      <sheetName val="포쐀䑣"/>
      <sheetName val="포䠟⥏"/>
      <sheetName val="포䠠⥏"/>
      <sheetName val="포䈀㙪"/>
      <sheetName val="栍ᾆ"/>
      <sheetName val="시초1교"/>
      <sheetName val="대구-교대(A1)"/>
      <sheetName val="ꀀ"/>
      <sheetName val="공정량산출내역서 "/>
      <sheetName val="제철"/>
      <sheetName val="조정금액결과표 (차수별)"/>
      <sheetName val="토공실행"/>
      <sheetName val="구간산출"/>
      <sheetName val="Ext. Stone-P"/>
      <sheetName val="단위_x0000__x0000_尀"/>
      <sheetName val="단위ࠀᎄ䰀"/>
      <sheetName val="단위倀❹缀"/>
      <sheetName val="단위耀ὡ"/>
      <sheetName val="호표"/>
      <sheetName val="B767"/>
      <sheetName val="0.갑지"/>
      <sheetName val="건축공사 집계표"/>
      <sheetName val="토공대가"/>
      <sheetName val="B.O.M"/>
      <sheetName val="설변물량"/>
      <sheetName val="예비품"/>
      <sheetName val="제丵"/>
      <sheetName val="PW3"/>
      <sheetName val="PW4"/>
      <sheetName val="SC1"/>
      <sheetName val="PE"/>
      <sheetName val="PM"/>
      <sheetName val="TR"/>
      <sheetName val="금호산업"/>
      <sheetName val="총괄갑 "/>
      <sheetName val="5.동별횡주관경"/>
      <sheetName val="154TW"/>
      <sheetName val="수주실적0709"/>
      <sheetName val="제4절-1"/>
      <sheetName val="PANEL"/>
      <sheetName val="일위(시설)"/>
      <sheetName val="공통대가"/>
      <sheetName val="특기사항"/>
      <sheetName val="하도내역 (철콘)"/>
      <sheetName val="대가 (보완)"/>
      <sheetName val="토목원가계窨_x0013_"/>
      <sheetName val="신공항A-9헾】_x0005__x0000__x0000_"/>
      <sheetName val="기존구조물철거집계계표"/>
      <sheetName val="내역서(교량)전체"/>
      <sheetName val="장비경비"/>
      <sheetName val="건공실"/>
      <sheetName val="총괄집㸁䧾"/>
      <sheetName val="허용전류-IEC DATA"/>
      <sheetName val="배관내역"/>
      <sheetName val="POWER"/>
      <sheetName val="교대일반수량"/>
      <sheetName val="WO"/>
      <sheetName val="비용"/>
      <sheetName val="적용환율"/>
      <sheetName val="DS-최종"/>
      <sheetName val="PREFACE"/>
      <sheetName val="DATA-1"/>
      <sheetName val="간접총괄"/>
      <sheetName val="960318-1"/>
      <sheetName val="2006기계䈌ᅪ԰_x0000_缀"/>
      <sheetName val="기타공"/>
      <sheetName val="재원표"/>
      <sheetName val="FCU (2)"/>
      <sheetName val="장비분석"/>
      <sheetName val="석재장조사"/>
      <sheetName val="기성청구현황"/>
      <sheetName val="JUCK֕_x0000_缀"/>
      <sheetName val="전체실적"/>
      <sheetName val="도급FORM"/>
      <sheetName val="귀래방향"/>
      <sheetName val="운반비산정"/>
      <sheetName val="을 2"/>
      <sheetName val="을 1"/>
      <sheetName val="재1"/>
      <sheetName val="장비가동"/>
      <sheetName val="IN"/>
      <sheetName val="CT "/>
      <sheetName val="정거장"/>
      <sheetName val="길내기"/>
      <sheetName val="강관산출"/>
      <sheetName val="master(2차)"/>
      <sheetName val="내역통합"/>
      <sheetName val="성토도수로현황"/>
      <sheetName val="구조물"/>
      <sheetName val="당사실시1"/>
      <sheetName val="하도급선정의뢰_x0000__x0000_螨_x0000__x0000__x0000_ۈ"/>
      <sheetName val="48전력선로일挔"/>
      <sheetName val="콘센트신설"/>
      <sheetName val="FWBS7000,8000"/>
      <sheetName val="ANALYSER"/>
      <sheetName val="ring wall thickness"/>
      <sheetName val="Change rate"/>
      <sheetName val="B3.PERSONEL-Ucret"/>
      <sheetName val="공정표(전체)"/>
      <sheetName val="무전표"/>
      <sheetName val="NOTE ALL"/>
      <sheetName val="내역서(당초변경)"/>
      <sheetName val="2.조명기구철거(일괄철거분)"/>
      <sheetName val="대운반(철재)"/>
      <sheetName val="설계수량"/>
      <sheetName val="3.2.1 마루높이결정"/>
      <sheetName val="제품橂"/>
      <sheetName val="피스표"/>
      <sheetName val="산업개발안내서"/>
      <sheetName val="작성양식"/>
      <sheetName val="품-(주)코①"/>
      <sheetName val="자재단가리스트"/>
      <sheetName val="공사내역(총괄)"/>
      <sheetName val="대보~세기"/>
      <sheetName val="8.수량산출 (2)"/>
      <sheetName val="일위대가표 (⠋ᡏ"/>
      <sheetName val="일위대가표 (䀀⅒"/>
      <sheetName val="ÀÏÀ§´ë°¡Ç¥(1@"/>
      <sheetName val="일위대가표 (ԯ_x0000_"/>
      <sheetName val="관헾"/>
      <sheetName val="원가(1︀"/>
      <sheetName val="원가(1䠀"/>
      <sheetName val="관聈"/>
      <sheetName val="관_x0005_"/>
      <sheetName val="제수午_x0013_ὐ"/>
      <sheetName val="수안보-墰5壼5"/>
      <sheetName val="5.3 단면가정"/>
      <sheetName val="시추주상도"/>
      <sheetName val="일위집계(기존)"/>
      <sheetName val="북제주-표지"/>
      <sheetName val="COVERSHEET"/>
      <sheetName val="[YES.XLS][YES.XLS]4/_x0000_䠀"/>
      <sheetName val="[YES.XLS][YES.XLS]4쌇栅/"/>
      <sheetName val="05년"/>
      <sheetName val="내역서(총괄)"/>
      <sheetName val="철콘집계"/>
      <sheetName val="5회기성03월"/>
      <sheetName val="공통가설_8"/>
      <sheetName val="아파트_9"/>
      <sheetName val="직접공사비집계표_7"/>
      <sheetName val="GTG TR PIT"/>
      <sheetName val="BLR-S"/>
      <sheetName val="일위대가표(무)"/>
      <sheetName val="일위대가산출기초"/>
      <sheetName val="장비명"/>
      <sheetName val="cable-data"/>
      <sheetName val="1._x005f_x0018_변전설비"/>
      <sheetName val="입렀"/>
      <sheetName val="입栀"/>
      <sheetName val="입ꠀ"/>
      <sheetName val="평균환율-USD"/>
      <sheetName val="인원동원계획"/>
      <sheetName val="입︀"/>
      <sheetName val=" 소방공사 산출근거"/>
      <sheetName val="YES.XLS"/>
      <sheetName val="물량증감"/>
      <sheetName val="적격"/>
      <sheetName val="롤러"/>
      <sheetName val="BH"/>
      <sheetName val="펌프차타설"/>
      <sheetName val="방음벽 기초_x0005__x0000__x0000__x0000_"/>
      <sheetName val="foxz"/>
      <sheetName val="실㔀቎԰"/>
      <sheetName val="실︀껕ԯ"/>
      <sheetName val="실ԯ_x0000_缀"/>
      <sheetName val="금리׉"/>
      <sheetName val="실頀▀_xdc00_"/>
      <sheetName val="제㗇"/>
      <sheetName val="주차구丵〒_x0005__x0000_"/>
      <sheetName val="역삼"/>
      <sheetName val="배수관연장산출서"/>
      <sheetName val="기초ա_x0000_"/>
      <sheetName val="물량尜"/>
      <sheetName val="토공,철콘"/>
      <sheetName val="변경비丵〒_x0005_"/>
      <sheetName val="물량丵"/>
      <sheetName val="AILC005"/>
      <sheetName val="AILC00_x0000_"/>
      <sheetName val="AILC00_x0010_"/>
      <sheetName val="우,오수"/>
      <sheetName val="팔당터널(1공구)"/>
      <sheetName val="흙쌓기도수로설치현황(1)"/>
      <sheetName val="식재-외주 (2)"/>
      <sheetName val="자(3.0m)"/>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자재노임단가"/>
      <sheetName val="크레인5ton"/>
      <sheetName val="단가산출-2"/>
      <sheetName val="기초수량-1"/>
      <sheetName val="단가산출-1"/>
      <sheetName val="작용하중산정"/>
      <sheetName val="倀ᑙ"/>
      <sheetName val="1x"/>
      <sheetName val="栈᲋"/>
      <sheetName val="_xd810_᱓"/>
      <sheetName val="자재단가_x0005_"/>
      <sheetName val="물塠"/>
      <sheetName val="물徸"/>
      <sheetName val="guard(mac¸"/>
      <sheetName val="물嬼"/>
      <sheetName val="물闰"/>
      <sheetName val="guard(macð"/>
      <sheetName val="물呈"/>
      <sheetName val="guard(macH"/>
      <sheetName val="[YES.XLS][YES.XLS]신표司/"/>
      <sheetName val="변경비_x0000__x0000_Ѡ"/>
      <sheetName val="°ø»ç¿ø°¡°è牨-犬-"/>
      <sheetName val="전체내역갑지"/>
      <sheetName val="실행내역서 (조경)"/>
      <sheetName val="형틀공사"/>
      <sheetName val="주소록"/>
      <sheetName val="전체내ꀀፐ"/>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
      <sheetName val="[YES.XLS][YES.XLS][YES.XLS]신표司/"/>
      <sheetName val="[YES.XLS]신표司/"/>
      <sheetName val="총괄분 설계서용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Macro(부하)"/>
      <sheetName val="밀양노선별공사비명세서"/>
      <sheetName val="일위산출근거"/>
      <sheetName val="적격심사표"/>
      <sheetName val="실내건축일위대가"/>
      <sheetName val="5.전사투자계획종함안"/>
      <sheetName val="기성신청"/>
      <sheetName val="방음벽 기초 일반헾】"/>
      <sheetName val="단가비교표 (계측제어)"/>
      <sheetName val="카렌스센터계량기설치공사"/>
      <sheetName val="지입자재"/>
      <sheetName val="배전반용량계산"/>
      <sheetName val="세정탑 설계"/>
      <sheetName val="기계설비-물가변동"/>
      <sheetName val="[YES.XLS][YES.XLS][YES.XLS]4/_x0000_䠀"/>
      <sheetName val="[YES.XLS][YES.XLS][YES.XLS]4쌇栅/"/>
      <sheetName val="교사기준면적(초등)"/>
      <sheetName val="새공통"/>
      <sheetName val="3절_CheckList_구분"/>
      <sheetName val="적정성평가표(8번)(1순위)"/>
      <sheetName val="적정성평가표(12번)(6순위)"/>
      <sheetName val="가옥조"/>
      <sheetName val="기계경비산출"/>
      <sheetName val="1_x0005_"/>
      <sheetName val="도면자료제출일정"/>
      <sheetName val="시공계_x0005_"/>
      <sheetName val="변경비_x0005__x0000_"/>
      <sheetName val="교대시점"/>
      <sheetName val="8. 안_x0000__x0000__x0005_"/>
      <sheetName val="경비공통"/>
      <sheetName val="동원인원계획표"/>
      <sheetName val="총괄집ᨈꥬ"/>
      <sheetName val="총괄집_x0000__x0000_"/>
      <sheetName val="VS P-Q"/>
      <sheetName val="KSHAHU-6"/>
      <sheetName val="LANGUAGE"/>
      <sheetName val="전기내역서(총계)"/>
      <sheetName val="1-최종안"/>
      <sheetName val="사업분석-분양가결정"/>
      <sheetName val="할丵〒"/>
      <sheetName val="부하집계"/>
      <sheetName val="영구峤"/>
      <sheetName val="단가_x0005__x0000_"/>
      <sheetName val="영구_x0005_"/>
      <sheetName val="영구射"/>
      <sheetName val="영구嶄"/>
      <sheetName val="설계(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견적 (2)"/>
      <sheetName val="수곡내역"/>
      <sheetName val="전체내역 (2)"/>
      <sheetName val="Formulas &amp; Tables"/>
      <sheetName val="±âÀÚÀç´ëºñÇ¥"/>
      <sheetName val="¿¬°áÀÓ½Ã"/>
      <sheetName val="°ü±Þ"/>
      <sheetName val="일위대가 (PM)"/>
      <sheetName val="임시전기공사설계서"/>
      <sheetName val="토적계산"/>
      <sheetName val="96 능제취입"/>
      <sheetName val="M+1"/>
      <sheetName val="광,철광석 사용량(2000)"/>
      <sheetName val="포,철광석 사용량(2000)"/>
      <sheetName val="91,92황산"/>
      <sheetName val="도급단가-아파트"/>
      <sheetName val="변경후원본2"/>
      <sheetName val="LABTOTAL"/>
      <sheetName val="경성자금"/>
      <sheetName val="SUB일위대가"/>
      <sheetName val="평자재단가"/>
      <sheetName val="95년12월말"/>
      <sheetName val="DRAIN DRUM PIT D-301"/>
      <sheetName val="목록1"/>
      <sheetName val="목록2"/>
      <sheetName val="요약"/>
      <sheetName val="전체총괄"/>
      <sheetName val="세목별"/>
      <sheetName val="소개"/>
      <sheetName val="#REF!"/>
      <sheetName val="계열사현황종합"/>
      <sheetName val="basic_info"/>
      <sheetName val="총공사비"/>
      <sheetName val="INS-SHEET"/>
      <sheetName val="shtOpr"/>
      <sheetName val="증감䈀ᅪ"/>
      <sheetName val="원가계산(2)"/>
      <sheetName val="/_x0000_"/>
      <sheetName val="က_x0000_"/>
      <sheetName val="포장쌅"/>
      <sheetName val="예산내역"/>
      <sheetName val="총괄수지표"/>
      <sheetName val="9GN邷㭘"/>
      <sheetName val="¹׃】_x0000_"/>
      <sheetName val="전등부하"/>
      <sheetName val="_x0005__x0006__x0008__x0003_"/>
      <sheetName val="_x0000_ _x0000__x0006__x0000__x0006_"/>
      <sheetName val="날개벽(좌,우=60도-4개)"/>
      <sheetName val="건0_x0000_蠀"/>
      <sheetName val="금0_x0000_䠀"/>
      <sheetName val="금蠣㡎耀"/>
      <sheetName val="재료집계표3"/>
      <sheetName val="범용개발순소요비용"/>
      <sheetName val="산#3-1"/>
      <sheetName val="산#3-2"/>
      <sheetName val="배관BM(일반)"/>
      <sheetName val="산#3-2-2"/>
      <sheetName val="수출가격"/>
      <sheetName val="IBL-C"/>
      <sheetName val="Architecture Work"/>
      <sheetName val="6.2.1 지하차도 조도계산"/>
      <sheetName val="8공구 강재 수량"/>
      <sheetName val="EVALUATE물량산출서"/>
      <sheetName val="스라브"/>
      <sheetName val="Stem Footing"/>
      <sheetName val="변경_x0005__x0006__x0004__x0004_"/>
      <sheetName val="_x0000__x0002__x0000__x0007__x0000__x0004__x0000__x0007__x0000_"/>
      <sheetName val="(14)전기품셈정산"/>
      <sheetName val="(12)전기경비"/>
      <sheetName val="8. _x0005__x0000__x0000_"/>
      <sheetName val="바이오"/>
      <sheetName val="잡철물"/>
      <sheetName val="도급내역서"/>
      <sheetName val="지급자재대"/>
      <sheetName val="5."/>
      <sheetName val="12."/>
      <sheetName val="14."/>
      <sheetName val="7."/>
      <sheetName val="8."/>
      <sheetName val="10."/>
      <sheetName val="PI蒨9"/>
      <sheetName val="겉장"/>
      <sheetName val="율림"/>
      <sheetName val="화진"/>
      <sheetName val="가설(내부수평비계)"/>
      <sheetName val="건축물현장정리"/>
      <sheetName val="공통가설공사(공통)"/>
      <sheetName val="골재대"/>
      <sheetName val="폐기물 (2)"/>
      <sheetName val="경로당내역건축"/>
      <sheetName val="노임단가(08.01)"/>
      <sheetName val="몰탈단가"/>
      <sheetName val="기능공인적사항"/>
      <sheetName val="5.단가대비표"/>
      <sheetName val="노임,자재"/>
      <sheetName val="기계경비(맨홀)"/>
      <sheetName val="4.일위대가목차"/>
      <sheetName val="가도䠀"/>
      <sheetName val="가도ԯ"/>
      <sheetName val="가도저"/>
      <sheetName val="절감계산"/>
      <sheetName val="ML"/>
      <sheetName val="기초"/>
      <sheetName val="가시설"/>
      <sheetName val="´_x0005__x0000_"/>
      <sheetName val="103동"/>
      <sheetName val="D.B"/>
      <sheetName val="기계경비(시"/>
      <sheetName val="ÀÏÀ§´ë헾】_x0005__x0000__x0000__x0000_"/>
      <sheetName val="고창터널(고창방향䈀"/>
      <sheetName val="영구청af헾"/>
      <sheetName val="영구청af薸"/>
      <sheetName val="fitting"/>
      <sheetName val="Look-Up"/>
      <sheetName val="Units"/>
      <sheetName val="노임9월"/>
      <sheetName val="洊⍩"/>
      <sheetName val="_xd808_⢉"/>
      <sheetName val="砈ẋ"/>
      <sheetName val="하중재하"/>
      <sheetName val="단목"/>
      <sheetName val="토목수량"/>
      <sheetName val="Cover Sht"/>
      <sheetName val="자재단가壠"/>
      <sheetName val="자재단가厘"/>
      <sheetName val="하남내역"/>
      <sheetName val="[YES.XLS]4/_x0000_䠀"/>
      <sheetName val="[YES.XLS]4쌇栅/"/>
      <sheetName val="단위"/>
      <sheetName val="총괄집계 "/>
      <sheetName val="기က_x0000_退"/>
      <sheetName val="_x0001__x0000_"/>
      <sheetName val="1-"/>
      <sheetName val="1"/>
      <sheetName val="1_x0008_"/>
      <sheetName val="1þ"/>
      <sheetName val="1¨"/>
      <sheetName val="1g"/>
      <sheetName val="㠈⎗"/>
      <sheetName val="⢔"/>
      <sheetName val="᠇Ẓ"/>
      <sheetName val="1ì"/>
      <sheetName val="1º"/>
      <sheetName val="謂ⷄ"/>
      <sheetName val="ꠀ⢄"/>
      <sheetName val="⠊⢌"/>
      <sheetName val="ꠀ฀"/>
      <sheetName val="了"/>
      <sheetName val="1"/>
      <sheetName val="1_x0018_"/>
      <sheetName val="1ð"/>
      <sheetName val="栉ᶆ"/>
      <sheetName val=" ᧡"/>
      <sheetName val="1P"/>
      <sheetName val="1("/>
      <sheetName val="1@"/>
      <sheetName val="1 "/>
      <sheetName val="⠖㔺"/>
      <sheetName val="砖㖌"/>
      <sheetName val="1è"/>
      <sheetName val="1_x001e_"/>
      <sheetName val="1`"/>
      <sheetName val="1"/>
      <sheetName val="1°"/>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목창호"/>
      <sheetName val="전체내԰_x0000_"/>
      <sheetName val="원안"/>
      <sheetName val="암거치수표"/>
      <sheetName val="재료집계표빽업"/>
      <sheetName val="암거수리계산서"/>
      <sheetName val="◀암거위치"/>
      <sheetName val="최종단면▶"/>
      <sheetName val="◀평균높이▶"/>
      <sheetName val="전체내저ᚙ"/>
      <sheetName val="전체내ꠀ᪘"/>
      <sheetName val="주관⩿〚"/>
      <sheetName val="1¸"/>
      <sheetName val="b_balju_ch"/>
      <sheetName val="b_balju_chÈ"/>
      <sheetName val="b_balju_ch_x0005_"/>
      <sheetName val="b_balju_chÛ"/>
      <sheetName val="b_balju_ch("/>
      <sheetName val="N賃率_職"/>
      <sheetName val="기본DATԯ"/>
      <sheetName val="기본DAT頀"/>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Summar헾】_x0005__x0000__x0000__x0000__x0000_"/>
      <sheetName val="부대공(집계)"/>
      <sheetName val="포장단면별단위수량"/>
      <sheetName val="공사비집_x0005_"/>
      <sheetName val="bCord공정"/>
      <sheetName val="d수량"/>
      <sheetName val="e대가"/>
      <sheetName val="g단가"/>
      <sheetName val="h집계"/>
      <sheetName val="8.일위대가표(1)"/>
      <sheetName val="8.일위대가표(2)"/>
      <sheetName val="7.청제공기계기구조서"/>
      <sheetName val="횡분배정리(DB)"/>
      <sheetName val="방음벽기초-수량"/>
      <sheetName val="수량산출기초(케블등)"/>
      <sheetName val="2.노무비명세서(수직보垰7埼"/>
      <sheetName val="제안서"/>
      <sheetName val="행정표준(1)"/>
      <sheetName val="행정표준(2)"/>
      <sheetName val="수량산출내역1115"/>
      <sheetName val="아파트저᝾"/>
      <sheetName val="아파트㾅"/>
      <sheetName val="관급원내역"/>
      <sheetName val="7.경제성결과"/>
      <sheetName val=" 갑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자재단가徸"/>
      <sheetName val="수안보-๿〚_x0005__x0000_"/>
      <sheetName val="금액내역헾"/>
      <sheetName val="자재단가尜"/>
      <sheetName val="NAIL단가산출"/>
      <sheetName val="수안보-挔_x0012_竖め"/>
      <sheetName val="자재단가헾"/>
      <sheetName val="자재단가丵"/>
      <sheetName val="수량산출(통신선로)"/>
      <sheetName val="수량산출(여객장치)"/>
      <sheetName val="수량산출(전화)"/>
      <sheetName val="사업부배부A"/>
      <sheetName val="입력값1"/>
      <sheetName val="insulation"/>
      <sheetName val="PipWT"/>
      <sheetName val="뜃맟뭁돽띿맟?-BLDG"/>
      <sheetName val="PBS"/>
      <sheetName val="검색"/>
      <sheetName val="INSTR"/>
      <sheetName val="수지표"/>
      <sheetName val="셀명"/>
      <sheetName val="공통단가"/>
      <sheetName val="1.동력공사"/>
      <sheetName val="청주-교대(A1)"/>
      <sheetName val="감시제어"/>
      <sheetName val="목차임시"/>
      <sheetName val="선로의 %임피던스 "/>
      <sheetName val="동력배선"/>
      <sheetName val="본선동력배선"/>
      <sheetName val="본선조명"/>
      <sheetName val="전력간선배선"/>
      <sheetName val="전열배선"/>
      <sheetName val="전체-원가분리내역"/>
      <sheetName val="계화배수(3대)"/>
      <sheetName val="익산"/>
      <sheetName val="가격표"/>
      <sheetName val="Sheet1(X)"/>
      <sheetName val="인원조직표"/>
      <sheetName val="냉천부속동"/>
      <sheetName val="국별인원"/>
      <sheetName val="산출기초"/>
      <sheetName val="DATA(광속)"/>
      <sheetName val="REACTION芨.헾⿁_x0005__x0000_"/>
      <sheetName val="REACTION鴘E鵜E헾⼼_x0005_"/>
      <sheetName val="정산내역"/>
      <sheetName val="변경ᛅ⾒_x0005_"/>
      <sheetName val="무시"/>
      <sheetName val="電磁弁LIST"/>
      <sheetName val="PLG"/>
      <sheetName val="외자배분"/>
      <sheetName val="외자내역"/>
      <sheetName val="관리비"/>
      <sheetName val="3-1.일위대가집계표(교통시설물1)"/>
      <sheetName val="직_x0005__x0000_"/>
      <sheetName val="임시급식ֿ_x0000_缀_x0000_"/>
      <sheetName val="직원자료"/>
      <sheetName val="업종분류"/>
      <sheetName val="장비분류"/>
      <sheetName val="단가산출목록표"/>
      <sheetName val="정문내역"/>
      <sheetName val="도시가스현황"/>
      <sheetName val="2차공사"/>
      <sheetName val="Imp-Data"/>
      <sheetName val="내역서 (1차)"/>
      <sheetName val="¿¹Á¤(3က"/>
      <sheetName val="SAMPLE"/>
      <sheetName val="건축공정"/>
      <sheetName val="방진공정"/>
      <sheetName val="조경공정"/>
      <sheetName val="전자"/>
      <sheetName val="환산"/>
      <sheetName val="금강견적"/>
      <sheetName val="D-RMIL"/>
      <sheetName val="3차준공"/>
      <sheetName val="옹벽수량집계표"/>
      <sheetName val="수종별인자"/>
      <sheetName val="BH-1 (2)"/>
      <sheetName val="공종코드"/>
      <sheetName val="가시설공(광장부)"/>
      <sheetName val="ÀÏÀ§´ë°¡Ç¥(_x0005__x0000_"/>
      <sheetName val="일위藨-헾"/>
      <sheetName val="AHU-1"/>
      <sheetName val="급탕설비"/>
      <sheetName val="화장실배기팬"/>
      <sheetName val="직급별"/>
      <sheetName val="S1099기장선행WOP"/>
      <sheetName val="방지책개소별명세"/>
      <sheetName val="단위량"/>
      <sheetName val="재료집계표2"/>
      <sheetName val="토적집계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조도계산서_(도서)1"/>
      <sheetName val="3-1_CB1"/>
      <sheetName val="3_내역서"/>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const_"/>
      <sheetName val="220_(2)"/>
      <sheetName val="1공구_건정토건_토공"/>
      <sheetName val="2000년_공정표"/>
      <sheetName val="화재_탐지_설비"/>
      <sheetName val="호봉_(2)"/>
      <sheetName val="69_03%"/>
      <sheetName val="변경내역84_52%"/>
      <sheetName val="_견적서"/>
      <sheetName val="5_공종별예산내역서"/>
      <sheetName val="단가_"/>
      <sheetName val="총괄원가_"/>
      <sheetName val="_갑__지_"/>
      <sheetName val="기성내역_진짜"/>
      <sheetName val="할증_"/>
      <sheetName val="PUMP_SHT"/>
      <sheetName val="FIN_TUBE"/>
      <sheetName val="HED__&amp;_PIPE"/>
      <sheetName val="0_Áý°è"/>
      <sheetName val="Ç¥Áö_(2)"/>
      <sheetName val="DATA_입력부"/>
      <sheetName val="기존단가_(2)"/>
      <sheetName val="9_"/>
      <sheetName val="세부견적서(DAS_Call_Back)"/>
      <sheetName val="2_펌프장(사급자재)"/>
      <sheetName val="5_"/>
      <sheetName val="12_"/>
      <sheetName val="14_"/>
      <sheetName val="7_"/>
      <sheetName val="8_"/>
      <sheetName val="10_"/>
      <sheetName val="추천서"/>
      <sheetName val="설계변경내역"/>
      <sheetName val="월별"/>
      <sheetName val="48산출"/>
      <sheetName val="단가대조"/>
      <sheetName val="INMD1198"/>
      <sheetName val="INFG1198"/>
      <sheetName val="M5_S"/>
      <sheetName val="M6_S"/>
      <sheetName val="SRAM_CHIP"/>
      <sheetName val="SRAM_생산"/>
      <sheetName val="YLD"/>
      <sheetName val="설치 일위대가(46~԰_x0000_缀_x0000_"/>
      <sheetName val="라멘교일반수량"/>
      <sheetName val="타견적(을)"/>
      <sheetName val="기성내역(건축)"/>
      <sheetName val="Á¤»ê¹°·®︀웕"/>
      <sheetName val="조도계산서1"/>
      <sheetName val="5.1단가조사"/>
      <sheetName val="표준ፙ렀ᑟ"/>
      <sheetName val="7.3.1 전력간선 굵기"/>
      <sheetName val="1단계_견적내역서"/>
      <sheetName val="내부수지예산"/>
      <sheetName val="15.공량산출근거서"/>
      <sheetName val="교각토공"/>
      <sheetName val="data_dci"/>
      <sheetName val="data_mci"/>
      <sheetName val="behind"/>
      <sheetName val="2.노무비명세서(수직보_x0005__x0000_"/>
      <sheetName val="2.노무비명세서(수직보丵⿰_x0005_"/>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007일위_"/>
      <sheetName val="토목일위_(83~)"/>
      <sheetName val="노무비_"/>
      <sheetName val="2_노무비명세서(수직보丵⿰"/>
      <sheetName val="combi(wall)"/>
      <sheetName val="제잡비(주공종)"/>
      <sheetName val="유첨헾】"/>
      <sheetName val="철탑공사"/>
      <sheetName val="시점부교대"/>
      <sheetName val="48전력선_x0002__x0000_㣸"/>
      <sheetName val="주사무실ֳ_x0000_"/>
      <sheetName val="¼ö·®»êÃ "/>
      <sheetName val="¼ö·®»êÃ_x0005_"/>
      <sheetName val="거실통로등"/>
      <sheetName val="주사무실墳᎟"/>
      <sheetName val="BOX ︀ᇕ"/>
      <sheetName val="BOX 저፺"/>
      <sheetName val="䋈ᅪ"/>
      <sheetName val="주사무실԰_x0000_"/>
      <sheetName val="BOX ︀釕"/>
      <sheetName val="위치︀釕"/>
      <sheetName val="BOX ᢝ"/>
      <sheetName val="︀動"/>
      <sheetName val="ﻈ䓕"/>
      <sheetName val="ꠀ፺"/>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내역서(사업소)"/>
      <sheetName val="유역면적"/>
      <sheetName val="펌프장수량ԯ_x0000_缀_x0000__x0000_"/>
      <sheetName val="YES-T"/>
      <sheetName val="주재료비"/>
      <sheetName val="설계요율"/>
      <sheetName val="유첨_x0005__x0000_"/>
      <sheetName val="일_x0007__x0006__x0003__x0004__x0007_"/>
      <sheetName val="_x0000__x0005__x0000__x0004__x0000__x0008__x0000__x0005__x0000__x0008_"/>
      <sheetName val="간이연락"/>
      <sheetName val="견적을지"/>
      <sheetName val="불변현금흐름표"/>
      <sheetName val="기타유틸리티설비"/>
      <sheetName val="PANEL 내역"/>
      <sheetName val="ALINE"/>
      <sheetName val="횡배수관설치현황"/>
      <sheetName val="96월별PL"/>
      <sheetName val="양식(직판용)"/>
      <sheetName val="본사업"/>
      <sheetName val="수장"/>
      <sheetName val="단가표(전산)"/>
      <sheetName val="2219-SPOOL BOM"/>
      <sheetName val="설명서"/>
      <sheetName val="x주형보 설계(3차로)"/>
      <sheetName val="은평작업지시대장"/>
      <sheetName val="옥외배관기본공량"/>
      <sheetName val="선우통상(을)"/>
      <sheetName val="견적서-골조공사"/>
      <sheetName val="건축2"/>
      <sheetName val="3-4호기 내역서"/>
      <sheetName val="인원계획-미화"/>
      <sheetName val="토공검토G"/>
      <sheetName val="미지급금"/>
      <sheetName val="CABdata"/>
      <sheetName val="기별수량산출서"/>
      <sheetName val="광양방향"/>
      <sheetName val="남양시작동010313100%"/>
      <sheetName val="98비정기소모"/>
      <sheetName val="도급및 실행내역"/>
      <sheetName val="참고자료등록"/>
      <sheetName val="하자보수보증자료"/>
      <sheetName val="재료-CODE"/>
      <sheetName val="9.2단가산출서"/>
      <sheetName val="손료"/>
      <sheetName val="General DaS_x0000_"/>
      <sheetName val="설비공사"/>
      <sheetName val="원가계산서 (2)"/>
      <sheetName val="내역(설계,도급)정이준"/>
      <sheetName val="실행단가철(ems코드적용)"/>
      <sheetName val="기초대가"/>
      <sheetName val="차도부연장현황"/>
      <sheetName val="원곡IC교 내진성능보강공사 실시설계 용역.xlsx"/>
      <sheetName val="キ⩙"/>
      <sheetName val="첨부파일"/>
      <sheetName val="도장"/>
      <sheetName val="1._x005f_x005f_x005f_x0018_변전설비"/>
      <sheetName val="부대토목"/>
      <sheetName val="토목공종세부"/>
      <sheetName val="견적회신"/>
      <sheetName val="1. 가로등 설비 공사(산출)"/>
      <sheetName val="일대-1"/>
      <sheetName val="종료분석"/>
      <sheetName val="중질쓰레기"/>
      <sheetName val="장비단가"/>
      <sheetName val="1.관로"/>
      <sheetName val="입찰결과(DATA_x0000_"/>
      <sheetName val="화재 颮㍓씀넖ԯ"/>
      <sheetName val="SPM(13.84)"/>
      <sheetName val="ᰀ፜"/>
      <sheetName val="N炬≹"/>
      <sheetName val="KS-301_WBS"/>
      <sheetName val="MixBed"/>
      <sheetName val="CondPol"/>
      <sheetName val="ꠀ᪘"/>
      <sheetName val="︀盕"/>
      <sheetName val="ᓈባ"/>
      <sheetName val="壈▞"/>
      <sheetName val="대창(장ԯ_x0000_"/>
      <sheetName val="전기일ꙭÀ_x0000_"/>
      <sheetName val="전체내蠀ᒗ"/>
      <sheetName val="전체내︀盕"/>
      <sheetName val="일위대가(계측︩盕ԯ_x0000_"/>
      <sheetName val="전체내壈▞"/>
      <sheetName val="1호철근량"/>
      <sheetName val="진행 DATA (2)"/>
      <sheetName val="외화계약"/>
      <sheetName val="J直_x0004__x0005_"/>
      <sheetName val="ༀༀ̀ఀЀ"/>
      <sheetName val="³²¾ç½ÃÀÛµ¿ÀÚ105³ë65±_x0000__x0000__x0005__x0000_慀ȡ_x0000__x0000__x0000_"/>
      <sheetName val="단  가  垨4奜4睮⿩_x0005_"/>
      <sheetName val="1._x0018_변︀ᇕ԰"/>
      <sheetName val="골재丵〒"/>
      <sheetName val="내역총渀腷"/>
      <sheetName val="현지검측내역"/>
      <sheetName val="구주,중아,CIS"/>
      <sheetName val="EL90"/>
      <sheetName val="역T형교대栄⿇_x0000__x0000_庨_x0000_"/>
      <sheetName val="역T형교대栄⿇_x0000__x0000__x0000_"/>
      <sheetName val="펌프장수량䈀嵪ԯ_x0000_缀"/>
      <sheetName val="펌프장수량㔀቎԰_x0000_缀"/>
      <sheetName val="교량현황"/>
      <sheetName val="커튼월(pfg)"/>
      <sheetName val="ࠀ᎚"/>
      <sheetName val="평균물량산출서"/>
      <sheetName val="합의서"/>
      <sheetName val="낙석방지책"/>
      <sheetName val="금액︀⣕"/>
      <sheetName val="상수도토공_x0005__x0000_"/>
      <sheetName val="설직재0_x0000_"/>
      <sheetName val="설직재餀㒘"/>
      <sheetName val="싱가폴(실지급+인상율)"/>
      <sheetName val="UB2"/>
      <sheetName val="b_gunmul"/>
      <sheetName val="b_balju (2)"/>
      <sheetName val="갑(전기)"/>
      <sheetName val="갑(계장)"/>
      <sheetName val="010101"/>
      <sheetName val="심의대상"/>
      <sheetName val="내역금액적용"/>
      <sheetName val="비목코드"/>
      <sheetName val="철거산출徸〒"/>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가속도응답스펙트럼(Sa)및속도응답스펙트럼(Sv)"/>
      <sheetName val="4,5,6,7,8"/>
      <sheetName val="설계흐름도"/>
      <sheetName val="배수및구조물공1"/>
      <sheetName val="앨범표지"/>
      <sheetName val="B1(반포1차)"/>
      <sheetName val="esc(건축)"/>
      <sheetName val="일위대가집계표"/>
      <sheetName val="공예을"/>
      <sheetName val="골재및자재집계표"/>
      <sheetName val="현장유지관리비"/>
      <sheetName val="수안보-纈!헾『"/>
      <sheetName val="수안보-丵〒_x0005__x0000_"/>
      <sheetName val="수안보-橂】_x0005__x0000_"/>
      <sheetName val="9-1차_x0005__x0000_"/>
      <sheetName val="변경비懸_x0013_颙"/>
      <sheetName val="변경비颙〒_x0005_"/>
      <sheetName val="일위집԰_x0000_"/>
      <sheetName val="변경비窨_x0013_竬"/>
      <sheetName val="시공계ⱂ"/>
      <sheetName val="조명시헾"/>
      <sheetName val="8. 안吐呜"/>
      <sheetName val="전선관"/>
      <sheetName val="5.정산ﵠ"/>
      <sheetName val="실행내역 "/>
      <sheetName val="교량data"/>
      <sheetName val="파일구성"/>
      <sheetName val="분전반"/>
      <sheetName val="Priorities"/>
      <sheetName val="Paint,Fire-Proof,Insul(48)"/>
      <sheetName val="No.2LAB Unit"/>
      <sheetName val="약ྀ︁"/>
      <sheetName val="1.1 본체"/>
      <sheetName val="March"/>
      <sheetName val="토목 (2)"/>
      <sheetName val="인력터파기"/>
      <sheetName val="9G࠯_x0015__x0000__x0000_"/>
      <sheetName val="94"/>
      <sheetName val="20-25"/>
      <sheetName val="몰탈쐀/_x0000_"/>
      <sheetName val="실행ࠏE"/>
      <sheetName val="실행ဏ_x0000_"/>
      <sheetName val="시멘트,모래"/>
      <sheetName val="CHIP_O"/>
      <sheetName val="FAB_O"/>
      <sheetName val="PKG_I"/>
      <sheetName val="FT_금액"/>
      <sheetName val="Key assumption"/>
      <sheetName val="토목׃⿄"/>
      <sheetName val="토목׃⽴"/>
      <sheetName val="토목嘘_x001b_"/>
      <sheetName val="토목ꮸ⽤"/>
      <sheetName val="토목垐%"/>
      <sheetName val="토목狈6"/>
      <sheetName val="토목妀6"/>
      <sheetName val="토목枵〛"/>
      <sheetName val="의왕실행"/>
      <sheetName val="LCS-SEAT"/>
      <sheetName val="집계표(건축전기)"/>
      <sheetName val="품목현황"/>
      <sheetName val="PO-BOB"/>
      <sheetName val="보차도경계석수량"/>
      <sheetName val="48일위(기존)"/>
      <sheetName val="하도급선정의뢰_x0005__x0000__x0000__x0000__x0000_吝"/>
      <sheetName val="하도급선정의뢰唈_x001f_ᛅ⾠_x0005__x0000_"/>
      <sheetName val="하도급선정의뢰ᛅ⼝_x0005__x0000__x0000__x0000_"/>
      <sheetName val="음성(cable)"/>
      <sheetName val="제조부문배부"/>
      <sheetName val="XREF"/>
      <sheetName val="시공업체명부"/>
      <sheetName val="Direct (공사비대비)"/>
      <sheetName val="제출"/>
      <sheetName val="공사비예비관리공감측설산출내역"/>
      <sheetName val="TCDB"/>
      <sheetName val="1À"/>
      <sheetName val="1 "/>
      <sheetName val="ꀀ㇞"/>
      <sheetName val="1r"/>
      <sheetName val="　⮒"/>
      <sheetName val="산출서집계"/>
      <sheetName val="집계표(수정)"/>
      <sheetName val="잔여공사월별내역"/>
      <sheetName val="대비(최종이사회)"/>
      <sheetName val="표지세로"/>
      <sheetName val="5.소모재료비"/>
      <sheetName val="က"/>
      <sheetName val="⠈ⱒ"/>
      <sheetName val="1Ø"/>
      <sheetName val="1_x0004_"/>
      <sheetName val="MEMBER"/>
      <sheetName val="공사별 가중치0_x0000_ꀀâ_x0000__x0000_鬀ӊ㰞"/>
      <sheetName val="제수_x0000__x0000_"/>
      <sheetName val="제수午_x0013_뺨"/>
      <sheetName val="제수午_x0013_㸀"/>
      <sheetName val="제수午_x0013_㐨"/>
      <sheetName val="제수午_x0013_㺨"/>
      <sheetName val="제수午_x0013_绠"/>
      <sheetName val="제수午_x0013_떰"/>
      <sheetName val="제수午_x0013_"/>
      <sheetName val="옥내소화전계산서"/>
      <sheetName val="심사계산"/>
      <sheetName val="기타"/>
      <sheetName val="BID FORM"/>
      <sheetName val="Form of Bid"/>
      <sheetName val="이관문서목록표"/>
      <sheetName val="국내"/>
      <sheetName val="member design"/>
      <sheetName val="soil bearing check"/>
      <sheetName val="도급,하도급 예정금액"/>
      <sheetName val="산출(전기)"/>
      <sheetName val="DWG-CAB-I"/>
      <sheetName val="공감비"/>
      <sheetName val="재무가정"/>
      <sheetName val="건물현황"/>
      <sheetName val="대목"/>
      <sheetName val="간접재료비산출표-27-30"/>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단위ה_x0000_"/>
      <sheetName val="__HAIWOOK_____hb___1__________2"/>
      <sheetName val="옥상바닥산출서"/>
      <sheetName val="외부비계산출서"/>
      <sheetName val="단열재산출서"/>
      <sheetName val="지하외부비계산출서"/>
      <sheetName val="내부강관비계산출서"/>
      <sheetName val="내부수평비계산출서"/>
      <sheetName val="내역집계(전체)"/>
      <sheetName val="______PROJECT_hb___1__________2"/>
      <sheetName val="집행내역(190403)"/>
      <sheetName val="환율및유가"/>
      <sheetName val="99년하반기"/>
      <sheetName val="일반전기(가설, 접지)"/>
      <sheetName val="0. 인명부"/>
      <sheetName val="총괄철근집계표"/>
      <sheetName val="제조원가"/>
      <sheetName val="주안3차A-A"/>
      <sheetName val="A5"/>
      <sheetName val="사용설명서"/>
      <sheetName val="근로자명부"/>
      <sheetName val="출력작업일보"/>
      <sheetName val="전공종통합-퇴직공제부"/>
      <sheetName val="전공종통합-퇴직공제부1"/>
      <sheetName val="퇴직공제부금1"/>
      <sheetName val="노임총괄"/>
      <sheetName val="복사기본시트(삭제금지)"/>
      <sheetName val="관리(삭제금지)"/>
      <sheetName val="직영(삭제금지)"/>
      <sheetName val="용역"/>
      <sheetName val="노무신고용"/>
      <sheetName val="p-master"/>
      <sheetName val="데이터"/>
      <sheetName val="사업총괄"/>
      <sheetName val="전등설비"/>
      <sheetName val="LD TX"/>
      <sheetName val="YANG"/>
      <sheetName val="Team 종합"/>
      <sheetName val="수량산출서 (2)"/>
      <sheetName val="동방설계서"/>
      <sheetName val="2-2.매출분석"/>
      <sheetName val="수수료율표"/>
      <sheetName val="총중목"/>
      <sheetName val="노임 단가"/>
      <sheetName val="비주거용"/>
      <sheetName val="load(지하층)"/>
      <sheetName val="우수공,맨홀,집수_x0000_"/>
      <sheetName val="콘크리트"/>
      <sheetName val="Rate Analysis"/>
      <sheetName val="산출내역서_IWC"/>
      <sheetName val="진단세부현황"/>
      <sheetName val="임대손익"/>
      <sheetName val="토지산정"/>
      <sheetName val="구조물집계"/>
      <sheetName val="토공집계"/>
      <sheetName val="제잡비(전체)"/>
      <sheetName val="배관단가"/>
      <sheetName val="이자율"/>
      <sheetName val="기본자료 "/>
      <sheetName val="      "/>
      <sheetName val="전기실-1"/>
      <sheetName val="경비대가"/>
      <sheetName val="0.9x0.9"/>
      <sheetName val="L측형구집계"/>
      <sheetName val="suk(mac)"/>
      <sheetName val="고양동1"/>
      <sheetName val="0.9토공"/>
      <sheetName val="광양 3기 유입수"/>
      <sheetName val="SHEET PILE단가"/>
      <sheetName val="노 무 비"/>
      <sheetName val="양식기준표"/>
      <sheetName val="자재_계약일(2013_09_16)"/>
      <sheetName val="공통_계약일(2013_09_16)"/>
      <sheetName val="암거_제원표-1단계1"/>
      <sheetName val="C_배수관공1"/>
      <sheetName val="1_수량집계"/>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BOX_본체"/>
      <sheetName val="제수변_수량집계표(보통)"/>
      <sheetName val="일위대가56-1_"/>
      <sheetName val="일위대가71-1_"/>
      <sheetName val="일위대가74-1_"/>
      <sheetName val="7-1_인건비"/>
      <sheetName val="2_2_2입적표"/>
      <sheetName val="Eq__Mobilization"/>
      <sheetName val="#4_PSV"/>
      <sheetName val="일위대가76-1_"/>
      <sheetName val="일위대가77-1_"/>
      <sheetName val="일위대가78-1_"/>
      <sheetName val="자재집계_(2)"/>
      <sheetName val="정거장_설계조건"/>
      <sheetName val="노면표지_수량"/>
      <sheetName val="노임대장"/>
      <sheetName val="승인도Main"/>
      <sheetName val="현장조사"/>
      <sheetName val="총괄집계표(통합)"/>
      <sheetName val="일식견적목록표"/>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한성교회 신축공사(050713)_CheckList"/>
      <sheetName val="2__x0000__x0000__x0000__x0000_"/>
      <sheetName val="슬래브일반"/>
      <sheetName val="철근(전기호)"/>
      <sheetName val="배명(단가)"/>
      <sheetName val="거리&amp;요금표"/>
      <sheetName val="건축공사이월"/>
      <sheetName val="설계서SC"/>
      <sheetName val="공유"/>
      <sheetName val="DC DIST"/>
      <sheetName val="RTU-DI"/>
      <sheetName val="RTU-DO"/>
      <sheetName val="모자익"/>
      <sheetName val="73BF"/>
      <sheetName val="74BF"/>
      <sheetName val="4379VCB"/>
      <sheetName val="4375DS"/>
      <sheetName val="AC DIST"/>
      <sheetName val="6065BUS-PRO"/>
      <sheetName val="6344BAY(#3MTR)"/>
      <sheetName val="6PT집"/>
      <sheetName val="변압기절체반"/>
      <sheetName val="43GPT"/>
      <sheetName val="70BUS-PRO"/>
      <sheetName val="75BUS-PRO"/>
      <sheetName val="7CT집"/>
      <sheetName val="74BAY"/>
      <sheetName val="7FR"/>
      <sheetName val="7PT집"/>
      <sheetName val="RTU-TD"/>
      <sheetName val="MTR3-TCC"/>
      <sheetName val="MTR3"/>
      <sheetName val="MTR3-PRO3"/>
      <sheetName val="MTR SP"/>
      <sheetName val="근로자자³_x0000_Ԁ"/>
      <sheetName val="06년(예)"/>
      <sheetName val="근로자자료_x0000__x0000_"/>
      <sheetName val="토목순공사비1차분"/>
      <sheetName val="중강당 내跀"/>
      <sheetName val="공정자료"/>
      <sheetName val="코스모공장_(어음)1"/>
      <sheetName val="원가계산서_1"/>
      <sheetName val="개별직종노임단가(2005_1)1"/>
      <sheetName val="90_03실행_1"/>
      <sheetName val="1_1설계기준1"/>
      <sheetName val="입출재고현황_(2)1"/>
      <sheetName val="A_견적1"/>
      <sheetName val="흙막이_개산견적1"/>
      <sheetName val="1_3_1절점좌표1"/>
      <sheetName val="일위대가_1"/>
      <sheetName val="사본___b_balju1"/>
      <sheetName val="일위대가9803_xls"/>
      <sheetName val="일_위_대_가_표"/>
      <sheetName val="배수공_내역서_적용수량"/>
      <sheetName val="90_0"/>
      <sheetName val="1_사유서"/>
      <sheetName val="2019_단가내역"/>
      <sheetName val="본관_관리동_공동구_1순위"/>
      <sheetName val="3계열_침전지_공동구_1순위"/>
      <sheetName val="착수정_공동구_1순위"/>
      <sheetName val="송수실_공동구_1순위"/>
      <sheetName val="1_설계기준_"/>
      <sheetName val="날개1_5"/>
      <sheetName val="날개토공1_5"/>
      <sheetName val="날개수량1_5"/>
      <sheetName val="C1_공사개요"/>
      <sheetName val="A1_스케쥴"/>
      <sheetName val="SAL"/>
      <sheetName val="CAMPO &amp; PC_BC"/>
      <sheetName val="선급금"/>
      <sheetName val="건설산출"/>
      <sheetName val="기준데이타"/>
      <sheetName val="사당"/>
      <sheetName val="설계기별"/>
      <sheetName val="용집"/>
      <sheetName val="확인서"/>
      <sheetName val="노_x0000_"/>
      <sheetName val="직원"/>
      <sheetName val="-흄관က_x0000_"/>
      <sheetName val="투입및미불현황"/>
      <sheetName val="수지예산서"/>
      <sheetName val="배수관조서"/>
      <sheetName val="-철근집푘"/>
      <sheetName val="-철근집"/>
      <sheetName val="-철근집쉨"/>
      <sheetName val="토적단위"/>
      <sheetName val="작성기준"/>
      <sheetName val="임대료산정(자동계산)"/>
      <sheetName val="부대t薐"/>
      <sheetName val="변경조서"/>
      <sheetName val="상호있는갑지"/>
      <sheetName val="하도급대비"/>
      <sheetName val="그림모음"/>
      <sheetName val="내부마감"/>
      <sheetName val="노임단가 "/>
      <sheetName val="투찰판"/>
      <sheetName val="구조물_x0000__x0000__x0005_"/>
      <sheetName val="직접데이타입력"/>
      <sheetName val="공토공단위당"/>
      <sheetName val="대비집계장(견적)"/>
      <sheetName val="14灩"/>
      <sheetName val="품셈단가"/>
      <sheetName val="④애자"/>
      <sheetName val="2)관접합"/>
    </sheetNames>
    <sheetDataSet>
      <sheetData sheetId="0">
        <row r="1">
          <cell r="A1" t="str">
            <v>BLPART</v>
          </cell>
        </row>
      </sheetData>
      <sheetData sheetId="1">
        <row r="1">
          <cell r="A1" t="str">
            <v>BLPART</v>
          </cell>
        </row>
      </sheetData>
      <sheetData sheetId="2">
        <row r="1">
          <cell r="A1" t="str">
            <v>BLPART</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sheetData sheetId="702" refreshError="1"/>
      <sheetData sheetId="703"/>
      <sheetData sheetId="704"/>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sheetData sheetId="1747"/>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sheetData sheetId="2001"/>
      <sheetData sheetId="2002"/>
      <sheetData sheetId="2003"/>
      <sheetData sheetId="2004"/>
      <sheetData sheetId="2005"/>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sheetData sheetId="2051"/>
      <sheetData sheetId="2052"/>
      <sheetData sheetId="2053"/>
      <sheetData sheetId="2054"/>
      <sheetData sheetId="2055"/>
      <sheetData sheetId="2056"/>
      <sheetData sheetId="2057"/>
      <sheetData sheetId="2058"/>
      <sheetData sheetId="2059"/>
      <sheetData sheetId="2060"/>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sheetData sheetId="2239"/>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row r="1">
          <cell r="A1" t="str">
            <v>시멘트,모래,자갈 산출표</v>
          </cell>
        </row>
      </sheetData>
      <sheetData sheetId="2589">
        <row r="1">
          <cell r="A1" t="str">
            <v>시멘트,모래,자갈 산출표</v>
          </cell>
        </row>
      </sheetData>
      <sheetData sheetId="2590"/>
      <sheetData sheetId="2591"/>
      <sheetData sheetId="2592"/>
      <sheetData sheetId="2593"/>
      <sheetData sheetId="2594"/>
      <sheetData sheetId="2595"/>
      <sheetData sheetId="2596"/>
      <sheetData sheetId="2597"/>
      <sheetData sheetId="2598"/>
      <sheetData sheetId="2599"/>
      <sheetData sheetId="2600">
        <row r="1">
          <cell r="A1" t="str">
            <v>시멘트,모래,자갈 산출표</v>
          </cell>
        </row>
      </sheetData>
      <sheetData sheetId="2601">
        <row r="1">
          <cell r="A1" t="str">
            <v>시멘트,모래,자갈 산출표</v>
          </cell>
        </row>
      </sheetData>
      <sheetData sheetId="2602"/>
      <sheetData sheetId="2603"/>
      <sheetData sheetId="2604"/>
      <sheetData sheetId="2605"/>
      <sheetData sheetId="2606">
        <row r="1">
          <cell r="A1" t="str">
            <v>시멘트,모래,자갈 산출표</v>
          </cell>
        </row>
      </sheetData>
      <sheetData sheetId="2607"/>
      <sheetData sheetId="2608"/>
      <sheetData sheetId="2609"/>
      <sheetData sheetId="2610">
        <row r="1">
          <cell r="A1" t="str">
            <v>시멘트,모래,자갈 산출표</v>
          </cell>
        </row>
      </sheetData>
      <sheetData sheetId="2611">
        <row r="1">
          <cell r="A1" t="str">
            <v>시멘트,모래,자갈 산출표</v>
          </cell>
        </row>
      </sheetData>
      <sheetData sheetId="2612">
        <row r="1">
          <cell r="A1" t="str">
            <v>시멘트,모래,자갈 산출표</v>
          </cell>
        </row>
      </sheetData>
      <sheetData sheetId="2613">
        <row r="1">
          <cell r="A1" t="str">
            <v>시멘트,모래,자갈 산출표</v>
          </cell>
        </row>
      </sheetData>
      <sheetData sheetId="2614">
        <row r="1">
          <cell r="A1" t="str">
            <v>시멘트,모래,자갈 산출표</v>
          </cell>
        </row>
      </sheetData>
      <sheetData sheetId="2615">
        <row r="1">
          <cell r="A1" t="str">
            <v>시멘트,모래,자갈 산출표</v>
          </cell>
        </row>
      </sheetData>
      <sheetData sheetId="2616">
        <row r="1">
          <cell r="A1" t="str">
            <v>시멘트,모래,자갈 산출표</v>
          </cell>
        </row>
      </sheetData>
      <sheetData sheetId="2617">
        <row r="1">
          <cell r="A1" t="str">
            <v>시멘트,모래,자갈 산출표</v>
          </cell>
        </row>
      </sheetData>
      <sheetData sheetId="2618">
        <row r="1">
          <cell r="A1" t="str">
            <v>시멘트,모래,자갈 산출표</v>
          </cell>
        </row>
      </sheetData>
      <sheetData sheetId="2619"/>
      <sheetData sheetId="2620">
        <row r="1">
          <cell r="A1" t="str">
            <v>시멘트,모래,자갈 산출표</v>
          </cell>
        </row>
      </sheetData>
      <sheetData sheetId="2621">
        <row r="1">
          <cell r="A1" t="str">
            <v>시멘트,모래,자갈 산출표</v>
          </cell>
        </row>
      </sheetData>
      <sheetData sheetId="2622"/>
      <sheetData sheetId="2623"/>
      <sheetData sheetId="2624"/>
      <sheetData sheetId="2625"/>
      <sheetData sheetId="2626">
        <row r="1">
          <cell r="A1" t="str">
            <v>시멘트,모래,자갈 산출표</v>
          </cell>
        </row>
      </sheetData>
      <sheetData sheetId="2627"/>
      <sheetData sheetId="2628">
        <row r="1">
          <cell r="A1" t="str">
            <v>시멘트,모래,자갈 산출표</v>
          </cell>
        </row>
      </sheetData>
      <sheetData sheetId="2629">
        <row r="1">
          <cell r="A1" t="str">
            <v>시멘트,모래,자갈 산출표</v>
          </cell>
        </row>
      </sheetData>
      <sheetData sheetId="2630">
        <row r="1">
          <cell r="A1" t="str">
            <v>시멘트,모래,자갈 산출표</v>
          </cell>
        </row>
      </sheetData>
      <sheetData sheetId="2631"/>
      <sheetData sheetId="2632">
        <row r="1">
          <cell r="A1" t="str">
            <v>시멘트,모래,자갈 산출표</v>
          </cell>
        </row>
      </sheetData>
      <sheetData sheetId="2633">
        <row r="1">
          <cell r="A1" t="str">
            <v>시멘트,모래,자갈 산출표</v>
          </cell>
        </row>
      </sheetData>
      <sheetData sheetId="2634">
        <row r="1">
          <cell r="A1" t="str">
            <v>시멘트,모래,자갈 산출표</v>
          </cell>
        </row>
      </sheetData>
      <sheetData sheetId="2635">
        <row r="1">
          <cell r="A1" t="str">
            <v>시멘트,모래,자갈 산출표</v>
          </cell>
        </row>
      </sheetData>
      <sheetData sheetId="2636"/>
      <sheetData sheetId="2637"/>
      <sheetData sheetId="2638">
        <row r="1">
          <cell r="A1" t="str">
            <v>시멘트,모래,자갈 산출표</v>
          </cell>
        </row>
      </sheetData>
      <sheetData sheetId="2639">
        <row r="1">
          <cell r="A1" t="str">
            <v>시멘트,모래,자갈 산출표</v>
          </cell>
        </row>
      </sheetData>
      <sheetData sheetId="2640">
        <row r="1">
          <cell r="A1" t="str">
            <v>시멘트,모래,자갈 산출표</v>
          </cell>
        </row>
      </sheetData>
      <sheetData sheetId="2641">
        <row r="1">
          <cell r="A1" t="str">
            <v>시멘트,모래,자갈 산출표</v>
          </cell>
        </row>
      </sheetData>
      <sheetData sheetId="2642">
        <row r="1">
          <cell r="A1" t="str">
            <v>시멘트,모래,자갈 산출표</v>
          </cell>
        </row>
      </sheetData>
      <sheetData sheetId="2643">
        <row r="1">
          <cell r="A1" t="str">
            <v>시멘트,모래,자갈 산출표</v>
          </cell>
        </row>
      </sheetData>
      <sheetData sheetId="2644">
        <row r="1">
          <cell r="A1" t="str">
            <v>시멘트,모래,자갈 산출표</v>
          </cell>
        </row>
      </sheetData>
      <sheetData sheetId="2645">
        <row r="1">
          <cell r="A1" t="str">
            <v>시멘트,모래,자갈 산출표</v>
          </cell>
        </row>
      </sheetData>
      <sheetData sheetId="2646">
        <row r="1">
          <cell r="A1" t="str">
            <v>시멘트,모래,자갈 산출표</v>
          </cell>
        </row>
      </sheetData>
      <sheetData sheetId="2647">
        <row r="1">
          <cell r="A1" t="str">
            <v>시멘트,모래,자갈 산출표</v>
          </cell>
        </row>
      </sheetData>
      <sheetData sheetId="2648"/>
      <sheetData sheetId="2649">
        <row r="1">
          <cell r="A1" t="str">
            <v>시멘트,모래,자갈 산출표</v>
          </cell>
        </row>
      </sheetData>
      <sheetData sheetId="2650">
        <row r="1">
          <cell r="A1" t="str">
            <v>시멘트,모래,자갈 산출표</v>
          </cell>
        </row>
      </sheetData>
      <sheetData sheetId="2651"/>
      <sheetData sheetId="2652"/>
      <sheetData sheetId="2653">
        <row r="1">
          <cell r="A1" t="str">
            <v>시멘트,모래,자갈 산출표</v>
          </cell>
        </row>
      </sheetData>
      <sheetData sheetId="2654">
        <row r="1">
          <cell r="A1" t="str">
            <v>시멘트,모래,자갈 산출표</v>
          </cell>
        </row>
      </sheetData>
      <sheetData sheetId="2655">
        <row r="1">
          <cell r="A1" t="str">
            <v>시멘트,모래,자갈 산출표</v>
          </cell>
        </row>
      </sheetData>
      <sheetData sheetId="2656"/>
      <sheetData sheetId="2657"/>
      <sheetData sheetId="2658">
        <row r="1">
          <cell r="A1" t="str">
            <v>시멘트,모래,자갈 산출표</v>
          </cell>
        </row>
      </sheetData>
      <sheetData sheetId="2659"/>
      <sheetData sheetId="2660"/>
      <sheetData sheetId="2661"/>
      <sheetData sheetId="2662"/>
      <sheetData sheetId="2663"/>
      <sheetData sheetId="2664"/>
      <sheetData sheetId="2665">
        <row r="1">
          <cell r="A1" t="str">
            <v>시멘트,모래,자갈 산출표</v>
          </cell>
        </row>
      </sheetData>
      <sheetData sheetId="2666">
        <row r="1">
          <cell r="A1" t="str">
            <v>시멘트,모래,자갈 산출표</v>
          </cell>
        </row>
      </sheetData>
      <sheetData sheetId="2667"/>
      <sheetData sheetId="2668"/>
      <sheetData sheetId="2669"/>
      <sheetData sheetId="2670"/>
      <sheetData sheetId="2671">
        <row r="1">
          <cell r="A1" t="str">
            <v>시멘트,모래,자갈 산출표</v>
          </cell>
        </row>
      </sheetData>
      <sheetData sheetId="2672"/>
      <sheetData sheetId="2673"/>
      <sheetData sheetId="2674"/>
      <sheetData sheetId="2675">
        <row r="1">
          <cell r="A1" t="str">
            <v>시멘트,모래,자갈 산출표</v>
          </cell>
        </row>
      </sheetData>
      <sheetData sheetId="2676">
        <row r="1">
          <cell r="A1" t="str">
            <v>시멘트,모래,자갈 산출표</v>
          </cell>
        </row>
      </sheetData>
      <sheetData sheetId="2677">
        <row r="1">
          <cell r="A1" t="str">
            <v>시멘트,모래,자갈 산출표</v>
          </cell>
        </row>
      </sheetData>
      <sheetData sheetId="2678">
        <row r="1">
          <cell r="A1" t="str">
            <v>시멘트,모래,자갈 산출표</v>
          </cell>
        </row>
      </sheetData>
      <sheetData sheetId="2679">
        <row r="1">
          <cell r="A1" t="str">
            <v>시멘트,모래,자갈 산출표</v>
          </cell>
        </row>
      </sheetData>
      <sheetData sheetId="2680">
        <row r="1">
          <cell r="A1" t="str">
            <v>시멘트,모래,자갈 산출표</v>
          </cell>
        </row>
      </sheetData>
      <sheetData sheetId="2681"/>
      <sheetData sheetId="2682">
        <row r="1">
          <cell r="A1" t="str">
            <v>시멘트,모래,자갈 산출표</v>
          </cell>
        </row>
      </sheetData>
      <sheetData sheetId="2683"/>
      <sheetData sheetId="2684"/>
      <sheetData sheetId="2685"/>
      <sheetData sheetId="2686"/>
      <sheetData sheetId="2687"/>
      <sheetData sheetId="2688"/>
      <sheetData sheetId="2689"/>
      <sheetData sheetId="2690">
        <row r="1">
          <cell r="A1" t="str">
            <v>시멘트,모래,자갈 산출표</v>
          </cell>
        </row>
      </sheetData>
      <sheetData sheetId="2691">
        <row r="1">
          <cell r="A1" t="str">
            <v>시멘트,모래,자갈 산출표</v>
          </cell>
        </row>
      </sheetData>
      <sheetData sheetId="2692"/>
      <sheetData sheetId="2693"/>
      <sheetData sheetId="2694"/>
      <sheetData sheetId="2695"/>
      <sheetData sheetId="2696">
        <row r="1">
          <cell r="A1" t="str">
            <v>시멘트,모래,자갈 산출표</v>
          </cell>
        </row>
      </sheetData>
      <sheetData sheetId="2697"/>
      <sheetData sheetId="2698"/>
      <sheetData sheetId="2699"/>
      <sheetData sheetId="2700">
        <row r="1">
          <cell r="A1" t="str">
            <v>시멘트,모래,자갈 산출표</v>
          </cell>
        </row>
      </sheetData>
      <sheetData sheetId="2701">
        <row r="1">
          <cell r="A1" t="str">
            <v>시멘트,모래,자갈 산출표</v>
          </cell>
        </row>
      </sheetData>
      <sheetData sheetId="2702">
        <row r="1">
          <cell r="A1" t="str">
            <v>시멘트,모래,자갈 산출표</v>
          </cell>
        </row>
      </sheetData>
      <sheetData sheetId="2703">
        <row r="1">
          <cell r="A1" t="str">
            <v>시멘트,모래,자갈 산출표</v>
          </cell>
        </row>
      </sheetData>
      <sheetData sheetId="2704">
        <row r="1">
          <cell r="A1" t="str">
            <v>시멘트,모래,자갈 산출표</v>
          </cell>
        </row>
      </sheetData>
      <sheetData sheetId="2705">
        <row r="1">
          <cell r="A1" t="str">
            <v>시멘트,모래,자갈 산출표</v>
          </cell>
        </row>
      </sheetData>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ow r="1">
          <cell r="A1" t="str">
            <v>시멘트,모래,자갈 산출표</v>
          </cell>
        </row>
      </sheetData>
      <sheetData sheetId="2889">
        <row r="1">
          <cell r="A1" t="str">
            <v>시멘트,모래,자갈 산출표</v>
          </cell>
        </row>
      </sheetData>
      <sheetData sheetId="2890">
        <row r="1">
          <cell r="A1" t="str">
            <v>시멘트,모래,자갈 산출표</v>
          </cell>
        </row>
      </sheetData>
      <sheetData sheetId="2891">
        <row r="1">
          <cell r="A1" t="str">
            <v>시멘트,모래,자갈 산출표</v>
          </cell>
        </row>
      </sheetData>
      <sheetData sheetId="2892">
        <row r="1">
          <cell r="A1" t="str">
            <v>시멘트,모래,자갈 산출표</v>
          </cell>
        </row>
      </sheetData>
      <sheetData sheetId="2893">
        <row r="1">
          <cell r="A1" t="str">
            <v>시멘트,모래,자갈 산출표</v>
          </cell>
        </row>
      </sheetData>
      <sheetData sheetId="2894">
        <row r="1">
          <cell r="A1" t="str">
            <v>시멘트,모래,자갈 산출표</v>
          </cell>
        </row>
      </sheetData>
      <sheetData sheetId="2895">
        <row r="1">
          <cell r="A1" t="str">
            <v>시멘트,모래,자갈 산출표</v>
          </cell>
        </row>
      </sheetData>
      <sheetData sheetId="2896">
        <row r="1">
          <cell r="A1" t="str">
            <v>시멘트,모래,자갈 산출표</v>
          </cell>
        </row>
      </sheetData>
      <sheetData sheetId="2897">
        <row r="1">
          <cell r="A1" t="str">
            <v>시멘트,모래,자갈 산출표</v>
          </cell>
        </row>
      </sheetData>
      <sheetData sheetId="2898">
        <row r="1">
          <cell r="A1" t="str">
            <v>시멘트,모래,자갈 산출표</v>
          </cell>
        </row>
      </sheetData>
      <sheetData sheetId="2899">
        <row r="1">
          <cell r="A1" t="str">
            <v>시멘트,모래,자갈 산출표</v>
          </cell>
        </row>
      </sheetData>
      <sheetData sheetId="2900">
        <row r="1">
          <cell r="A1" t="str">
            <v>시멘트,모래,자갈 산출표</v>
          </cell>
        </row>
      </sheetData>
      <sheetData sheetId="2901">
        <row r="1">
          <cell r="A1" t="str">
            <v>시멘트,모래,자갈 산출표</v>
          </cell>
        </row>
      </sheetData>
      <sheetData sheetId="2902">
        <row r="1">
          <cell r="A1" t="str">
            <v>시멘트,모래,자갈 산출표</v>
          </cell>
        </row>
      </sheetData>
      <sheetData sheetId="2903">
        <row r="1">
          <cell r="A1" t="str">
            <v>시멘트,모래,자갈 산출표</v>
          </cell>
        </row>
      </sheetData>
      <sheetData sheetId="2904">
        <row r="1">
          <cell r="A1" t="str">
            <v>시멘트,모래,자갈 산출표</v>
          </cell>
        </row>
      </sheetData>
      <sheetData sheetId="2905">
        <row r="1">
          <cell r="A1" t="str">
            <v>시멘트,모래,자갈 산출표</v>
          </cell>
        </row>
      </sheetData>
      <sheetData sheetId="2906">
        <row r="1">
          <cell r="A1" t="str">
            <v>시멘트,모래,자갈 산출표</v>
          </cell>
        </row>
      </sheetData>
      <sheetData sheetId="2907">
        <row r="1">
          <cell r="A1" t="str">
            <v>시멘트,모래,자갈 산출표</v>
          </cell>
        </row>
      </sheetData>
      <sheetData sheetId="2908">
        <row r="1">
          <cell r="A1" t="str">
            <v>시멘트,모래,자갈 산출표</v>
          </cell>
        </row>
      </sheetData>
      <sheetData sheetId="2909">
        <row r="1">
          <cell r="A1" t="str">
            <v>시멘트,모래,자갈 산출표</v>
          </cell>
        </row>
      </sheetData>
      <sheetData sheetId="2910">
        <row r="1">
          <cell r="A1" t="str">
            <v>시멘트,모래,자갈 산출표</v>
          </cell>
        </row>
      </sheetData>
      <sheetData sheetId="2911">
        <row r="1">
          <cell r="A1" t="str">
            <v>시멘트,모래,자갈 산출표</v>
          </cell>
        </row>
      </sheetData>
      <sheetData sheetId="2912">
        <row r="1">
          <cell r="A1" t="str">
            <v>시멘트,모래,자갈 산출표</v>
          </cell>
        </row>
      </sheetData>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sheetData sheetId="2942"/>
      <sheetData sheetId="2943"/>
      <sheetData sheetId="2944"/>
      <sheetData sheetId="2945">
        <row r="1">
          <cell r="A1" t="str">
            <v>시멘트,모래,자갈 산출표</v>
          </cell>
        </row>
      </sheetData>
      <sheetData sheetId="2946"/>
      <sheetData sheetId="2947"/>
      <sheetData sheetId="2948"/>
      <sheetData sheetId="2949"/>
      <sheetData sheetId="2950"/>
      <sheetData sheetId="2951"/>
      <sheetData sheetId="2952"/>
      <sheetData sheetId="2953">
        <row r="1">
          <cell r="A1" t="str">
            <v>시멘트,모래,자갈 산출표</v>
          </cell>
        </row>
      </sheetData>
      <sheetData sheetId="2954">
        <row r="1">
          <cell r="A1" t="str">
            <v>시멘트,모래,자갈 산출표</v>
          </cell>
        </row>
      </sheetData>
      <sheetData sheetId="2955"/>
      <sheetData sheetId="2956"/>
      <sheetData sheetId="2957"/>
      <sheetData sheetId="2958"/>
      <sheetData sheetId="2959"/>
      <sheetData sheetId="2960"/>
      <sheetData sheetId="2961"/>
      <sheetData sheetId="2962"/>
      <sheetData sheetId="2963"/>
      <sheetData sheetId="2964"/>
      <sheetData sheetId="2965"/>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sheetData sheetId="2999"/>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sheetData sheetId="3009"/>
      <sheetData sheetId="3010"/>
      <sheetData sheetId="3011"/>
      <sheetData sheetId="3012"/>
      <sheetData sheetId="3013" refreshError="1"/>
      <sheetData sheetId="3014"/>
      <sheetData sheetId="3015"/>
      <sheetData sheetId="3016"/>
      <sheetData sheetId="3017"/>
      <sheetData sheetId="3018" refreshError="1"/>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ow r="1">
          <cell r="A1" t="str">
            <v>시멘트,모래,자갈 산출표</v>
          </cell>
        </row>
      </sheetData>
      <sheetData sheetId="3248">
        <row r="1">
          <cell r="A1" t="str">
            <v>시멘트,모래,자갈 산출표</v>
          </cell>
        </row>
      </sheetData>
      <sheetData sheetId="3249">
        <row r="1">
          <cell r="A1" t="str">
            <v>시멘트,모래,자갈 산출표</v>
          </cell>
        </row>
      </sheetData>
      <sheetData sheetId="3250">
        <row r="1">
          <cell r="A1" t="str">
            <v>시멘트,모래,자갈 산출표</v>
          </cell>
        </row>
      </sheetData>
      <sheetData sheetId="3251">
        <row r="1">
          <cell r="A1" t="str">
            <v>시멘트,모래,자갈 산출표</v>
          </cell>
        </row>
      </sheetData>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sheetData sheetId="3364"/>
      <sheetData sheetId="3365"/>
      <sheetData sheetId="3366"/>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ow r="1">
          <cell r="A1" t="str">
            <v>시멘트,모래,자갈 산출표</v>
          </cell>
        </row>
      </sheetData>
      <sheetData sheetId="3531">
        <row r="1">
          <cell r="A1" t="str">
            <v>시멘트,모래,자갈 산출표</v>
          </cell>
        </row>
      </sheetData>
      <sheetData sheetId="3532">
        <row r="1">
          <cell r="A1" t="str">
            <v>시멘트,모래,자갈 산출표</v>
          </cell>
        </row>
      </sheetData>
      <sheetData sheetId="3533">
        <row r="1">
          <cell r="A1" t="str">
            <v>시멘트,모래,자갈 산출표</v>
          </cell>
        </row>
      </sheetData>
      <sheetData sheetId="3534">
        <row r="1">
          <cell r="A1" t="str">
            <v>시멘트,모래,자갈 산출표</v>
          </cell>
        </row>
      </sheetData>
      <sheetData sheetId="3535">
        <row r="1">
          <cell r="A1" t="str">
            <v>시멘트,모래,자갈 산출표</v>
          </cell>
        </row>
      </sheetData>
      <sheetData sheetId="3536">
        <row r="1">
          <cell r="A1" t="str">
            <v>시멘트,모래,자갈 산출표</v>
          </cell>
        </row>
      </sheetData>
      <sheetData sheetId="3537">
        <row r="1">
          <cell r="A1" t="str">
            <v>시멘트,모래,자갈 산출표</v>
          </cell>
        </row>
      </sheetData>
      <sheetData sheetId="3538">
        <row r="1">
          <cell r="A1" t="str">
            <v>시멘트,모래,자갈 산출표</v>
          </cell>
        </row>
      </sheetData>
      <sheetData sheetId="3539">
        <row r="1">
          <cell r="A1" t="str">
            <v>시멘트,모래,자갈 산출표</v>
          </cell>
        </row>
      </sheetData>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ow r="1">
          <cell r="A1" t="str">
            <v>시멘트,모래,자갈 산출표</v>
          </cell>
        </row>
      </sheetData>
      <sheetData sheetId="3629" refreshError="1"/>
      <sheetData sheetId="3630" refreshError="1"/>
      <sheetData sheetId="3631" refreshError="1"/>
      <sheetData sheetId="3632" refreshError="1"/>
      <sheetData sheetId="3633" refreshError="1"/>
      <sheetData sheetId="3634" refreshError="1"/>
      <sheetData sheetId="3635" refreshError="1"/>
      <sheetData sheetId="3636">
        <row r="1">
          <cell r="A1" t="str">
            <v>시멘트,모래,자갈 산출표</v>
          </cell>
        </row>
      </sheetData>
      <sheetData sheetId="3637">
        <row r="1">
          <cell r="A1" t="str">
            <v>시멘트,모래,자갈 산출표</v>
          </cell>
        </row>
      </sheetData>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ow r="1">
          <cell r="A1" t="str">
            <v>시멘트,모래,자갈 산출표</v>
          </cell>
        </row>
      </sheetData>
      <sheetData sheetId="3793">
        <row r="1">
          <cell r="A1" t="str">
            <v>시멘트,모래,자갈 산출표</v>
          </cell>
        </row>
      </sheetData>
      <sheetData sheetId="3794">
        <row r="1">
          <cell r="A1" t="str">
            <v>시멘트,모래,자갈 산출표</v>
          </cell>
        </row>
      </sheetData>
      <sheetData sheetId="3795">
        <row r="1">
          <cell r="A1" t="str">
            <v>시멘트,모래,자갈 산출표</v>
          </cell>
        </row>
      </sheetData>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ow r="1">
          <cell r="A1" t="str">
            <v>시멘트,모래,자갈 산출표</v>
          </cell>
        </row>
      </sheetData>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sheetData sheetId="3937"/>
      <sheetData sheetId="3938" refreshError="1"/>
      <sheetData sheetId="3939" refreshError="1"/>
      <sheetData sheetId="3940">
        <row r="1">
          <cell r="A1" t="str">
            <v>시멘트,모래,자갈 산출표</v>
          </cell>
        </row>
      </sheetData>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sheetData sheetId="4005" refreshError="1"/>
      <sheetData sheetId="4006" refreshError="1"/>
      <sheetData sheetId="4007"/>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sheetData sheetId="4080"/>
      <sheetData sheetId="4081"/>
      <sheetData sheetId="4082"/>
      <sheetData sheetId="4083"/>
      <sheetData sheetId="4084"/>
      <sheetData sheetId="4085"/>
      <sheetData sheetId="4086"/>
      <sheetData sheetId="4087"/>
      <sheetData sheetId="4088"/>
      <sheetData sheetId="4089"/>
      <sheetData sheetId="4090" refreshError="1"/>
      <sheetData sheetId="4091"/>
      <sheetData sheetId="4092"/>
      <sheetData sheetId="4093"/>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sheetData sheetId="4161"/>
      <sheetData sheetId="4162"/>
      <sheetData sheetId="4163"/>
      <sheetData sheetId="4164"/>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sheetData sheetId="4219"/>
      <sheetData sheetId="4220"/>
      <sheetData sheetId="4221"/>
      <sheetData sheetId="4222"/>
      <sheetData sheetId="4223" refreshError="1"/>
      <sheetData sheetId="4224" refreshError="1"/>
      <sheetData sheetId="4225" refreshError="1"/>
      <sheetData sheetId="4226"/>
      <sheetData sheetId="4227"/>
      <sheetData sheetId="4228"/>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sheetData sheetId="429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sheetData sheetId="4310"/>
      <sheetData sheetId="4311"/>
      <sheetData sheetId="4312"/>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sheetData sheetId="4438"/>
      <sheetData sheetId="4439"/>
      <sheetData sheetId="4440"/>
      <sheetData sheetId="4441"/>
      <sheetData sheetId="4442"/>
      <sheetData sheetId="4443"/>
      <sheetData sheetId="4444"/>
      <sheetData sheetId="4445"/>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sheetData sheetId="4505"/>
      <sheetData sheetId="4506"/>
      <sheetData sheetId="4507"/>
      <sheetData sheetId="4508"/>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sheetData sheetId="4590"/>
      <sheetData sheetId="4591"/>
      <sheetData sheetId="4592"/>
      <sheetData sheetId="4593"/>
      <sheetData sheetId="4594"/>
      <sheetData sheetId="4595" refreshError="1"/>
      <sheetData sheetId="4596" refreshError="1"/>
      <sheetData sheetId="4597" refreshError="1"/>
      <sheetData sheetId="4598" refreshError="1"/>
      <sheetData sheetId="4599" refreshError="1"/>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sheetData sheetId="4632"/>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sheetData sheetId="4680"/>
      <sheetData sheetId="468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sheetData sheetId="4826" refreshError="1"/>
      <sheetData sheetId="4827"/>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sheetData sheetId="4843"/>
      <sheetData sheetId="4844"/>
      <sheetData sheetId="4845"/>
      <sheetData sheetId="4846" refreshError="1"/>
      <sheetData sheetId="4847" refreshError="1"/>
      <sheetData sheetId="4848" refreshError="1"/>
      <sheetData sheetId="4849" refreshError="1"/>
      <sheetData sheetId="4850"/>
      <sheetData sheetId="4851"/>
      <sheetData sheetId="4852"/>
      <sheetData sheetId="4853"/>
      <sheetData sheetId="4854" refreshError="1"/>
      <sheetData sheetId="4855" refreshError="1"/>
      <sheetData sheetId="4856"/>
      <sheetData sheetId="4857" refreshError="1"/>
      <sheetData sheetId="4858" refreshError="1"/>
      <sheetData sheetId="4859"/>
      <sheetData sheetId="4860" refreshError="1"/>
      <sheetData sheetId="4861"/>
      <sheetData sheetId="4862"/>
      <sheetData sheetId="4863"/>
      <sheetData sheetId="4864"/>
      <sheetData sheetId="4865"/>
      <sheetData sheetId="4866"/>
      <sheetData sheetId="4867"/>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sheetData sheetId="4899"/>
      <sheetData sheetId="4900"/>
      <sheetData sheetId="4901"/>
      <sheetData sheetId="4902" refreshError="1"/>
      <sheetData sheetId="4903" refreshError="1"/>
      <sheetData sheetId="4904" refreshError="1"/>
      <sheetData sheetId="4905" refreshError="1"/>
      <sheetData sheetId="4906"/>
      <sheetData sheetId="4907"/>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sheetData sheetId="5096"/>
      <sheetData sheetId="5097"/>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sheetData sheetId="5243" refreshError="1"/>
      <sheetData sheetId="5244" refreshError="1"/>
      <sheetData sheetId="5245"/>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sheetData sheetId="5693"/>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sheetData sheetId="5807"/>
      <sheetData sheetId="5808"/>
      <sheetData sheetId="5809"/>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sheetData sheetId="6709"/>
      <sheetData sheetId="6710"/>
      <sheetData sheetId="6711" refreshError="1"/>
      <sheetData sheetId="6712" refreshError="1"/>
      <sheetData sheetId="6713" refreshError="1"/>
      <sheetData sheetId="6714"/>
      <sheetData sheetId="6715"/>
      <sheetData sheetId="6716"/>
      <sheetData sheetId="6717"/>
      <sheetData sheetId="6718" refreshError="1"/>
      <sheetData sheetId="6719" refreshError="1"/>
      <sheetData sheetId="6720" refreshError="1"/>
      <sheetData sheetId="6721" refreshError="1"/>
      <sheetData sheetId="6722"/>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sheetData sheetId="6895"/>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sheetData sheetId="6994"/>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sheetData sheetId="7107"/>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sheetData sheetId="7276"/>
      <sheetData sheetId="7277" refreshError="1"/>
      <sheetData sheetId="7278" refreshError="1"/>
      <sheetData sheetId="7279" refreshError="1"/>
      <sheetData sheetId="7280"/>
      <sheetData sheetId="7281"/>
      <sheetData sheetId="7282"/>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sheetData sheetId="7344"/>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sheetData sheetId="7362" refreshError="1"/>
      <sheetData sheetId="7363" refreshError="1"/>
      <sheetData sheetId="7364" refreshError="1"/>
      <sheetData sheetId="7365" refreshError="1"/>
      <sheetData sheetId="7366" refreshError="1"/>
      <sheetData sheetId="7367" refreshError="1"/>
      <sheetData sheetId="7368" refreshError="1"/>
      <sheetData sheetId="7369"/>
      <sheetData sheetId="7370">
        <row r="1">
          <cell r="A1" t="str">
            <v>시멘트,모래,자갈 산출표</v>
          </cell>
        </row>
      </sheetData>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refreshError="1"/>
      <sheetData sheetId="7476" refreshError="1"/>
      <sheetData sheetId="7477" refreshError="1"/>
      <sheetData sheetId="7478" refreshError="1"/>
      <sheetData sheetId="7479" refreshError="1"/>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수관집계 "/>
      <sheetName val="관경별집계"/>
      <sheetName val="우수관연장"/>
      <sheetName val="우수관"/>
      <sheetName val="평균관경"/>
      <sheetName val="관기초재료"/>
      <sheetName val="관로토공집계"/>
      <sheetName val="관로토공"/>
      <sheetName val="관기초"/>
      <sheetName val="관기초검토"/>
      <sheetName val="조명시설"/>
      <sheetName val="조명율표"/>
      <sheetName val="기계경비(시간당)"/>
      <sheetName val="램머"/>
      <sheetName val="도급예산내역서봉투"/>
      <sheetName val="공사원가계산서"/>
      <sheetName val="설계산출기초"/>
      <sheetName val="설계산출표지"/>
      <sheetName val="도급예산내역서총괄표"/>
      <sheetName val="을부담운반비"/>
      <sheetName val="운반비산출"/>
      <sheetName val="설계내역서"/>
      <sheetName val="효성CB 1P기초"/>
    </sheetNames>
    <sheetDataSet>
      <sheetData sheetId="0"/>
      <sheetData sheetId="1"/>
      <sheetData sheetId="2"/>
      <sheetData sheetId="3"/>
      <sheetData sheetId="4"/>
      <sheetData sheetId="5"/>
      <sheetData sheetId="6"/>
      <sheetData sheetId="7">
        <row r="3">
          <cell r="K3" t="str">
            <v>A</v>
          </cell>
        </row>
      </sheetData>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물량"/>
      <sheetName val="조도계산서 (도서)"/>
      <sheetName val="노임"/>
      <sheetName val="단가조사"/>
      <sheetName val="관급_File"/>
      <sheetName val="1호인버트수량"/>
      <sheetName val="자재단가"/>
      <sheetName val="효성CB 1P기초"/>
      <sheetName val="공정집계"/>
      <sheetName val="관급총괄"/>
      <sheetName val="당사"/>
      <sheetName val="22신설수량"/>
      <sheetName val="일(4)"/>
      <sheetName val="수량집계"/>
      <sheetName val="기계경비(시간당)"/>
      <sheetName val="램머"/>
      <sheetName val="Total"/>
      <sheetName val="공량산출서"/>
      <sheetName val="계수시트"/>
      <sheetName val="견적의뢰"/>
      <sheetName val="설계명세서"/>
      <sheetName val="일위목록"/>
      <sheetName val="Customer Databas"/>
      <sheetName val="CTEMCOST"/>
      <sheetName val="내역"/>
      <sheetName val="부하계산서"/>
      <sheetName val="토사(PE)"/>
      <sheetName val="Y-WORK"/>
      <sheetName val="관로토공"/>
      <sheetName val="내역서01"/>
      <sheetName val="총괄집계표"/>
      <sheetName val="교사기준면적(초등)"/>
      <sheetName val="#REF"/>
      <sheetName val="성곽내역서"/>
      <sheetName val="내역서"/>
      <sheetName val="DATE"/>
      <sheetName val="관로부문"/>
      <sheetName val="2000년1차"/>
      <sheetName val="2000전체분"/>
      <sheetName val="임대견적서"/>
      <sheetName val="요율"/>
      <sheetName val="토목공사일반"/>
      <sheetName val="공종"/>
      <sheetName val="갑지"/>
      <sheetName val="조명율표"/>
      <sheetName val="옥외외등집계표"/>
      <sheetName val="예비"/>
      <sheetName val="공사개요"/>
      <sheetName val="설명"/>
      <sheetName val="전력구구조물산근"/>
      <sheetName val="일위대가"/>
      <sheetName val="평가데이터"/>
      <sheetName val="수량산출"/>
      <sheetName val="내역(토목)"/>
      <sheetName val="단가"/>
      <sheetName val="내역서관로"/>
      <sheetName val="내역서설비"/>
      <sheetName val="내역서케이블"/>
      <sheetName val="6.관급자재조서"/>
      <sheetName val="한전일위"/>
      <sheetName val="데이타"/>
      <sheetName val="21301동"/>
      <sheetName val="총괄내역서"/>
      <sheetName val="공사비산출서"/>
      <sheetName val="도급내역"/>
      <sheetName val="재료"/>
      <sheetName val="작성"/>
      <sheetName val="홍보비디오"/>
      <sheetName val="내역서2안"/>
      <sheetName val="직노"/>
      <sheetName val="관급자재"/>
      <sheetName val="변경관급자재"/>
      <sheetName val="하조서"/>
      <sheetName val="투찰금액"/>
      <sheetName val="청천내"/>
      <sheetName val="토사_PE_"/>
      <sheetName val="원가+내역"/>
      <sheetName val="일산실행내역"/>
      <sheetName val="실행견적"/>
      <sheetName val="순공사비"/>
      <sheetName val="노무비 근거"/>
      <sheetName val="부하(성남)"/>
      <sheetName val="단가설계"/>
      <sheetName val="일위대가 "/>
      <sheetName val="01"/>
      <sheetName val="도급기성"/>
      <sheetName val="단가산출"/>
      <sheetName val="원가계산서"/>
      <sheetName val="재노경"/>
      <sheetName val="wall"/>
      <sheetName val="출력X"/>
      <sheetName val="단가비교표"/>
      <sheetName val="참조"/>
      <sheetName val="품셈TABLE"/>
      <sheetName val="수주추정"/>
      <sheetName val="파일의이용"/>
      <sheetName val="재정비직인"/>
      <sheetName val="재정비내역"/>
      <sheetName val="지적고시내역"/>
      <sheetName val="설계내역서"/>
      <sheetName val="시행예산"/>
      <sheetName val="공종구간"/>
      <sheetName val="전선 및 전선관"/>
      <sheetName val="Baby일위대가"/>
      <sheetName val="기둥(원형)"/>
      <sheetName val="공사원가계산서"/>
      <sheetName val="공통가설"/>
      <sheetName val="판매시설"/>
      <sheetName val="주민복지관"/>
      <sheetName val="지하주차장"/>
      <sheetName val="실행간접비용"/>
      <sheetName val="9.운반비산출"/>
      <sheetName val="오수토공"/>
      <sheetName val="인건비"/>
      <sheetName val="기계경비_시간당_"/>
      <sheetName val="노무비"/>
      <sheetName val="토공"/>
      <sheetName val="증감대비"/>
      <sheetName val="자재"/>
      <sheetName val="30신설일위대가"/>
      <sheetName val="공정코드"/>
      <sheetName val="프랜트면허"/>
      <sheetName val="빌딩 안내"/>
      <sheetName val="경상"/>
      <sheetName val="가설"/>
      <sheetName val="단위수량"/>
      <sheetName val="data"/>
      <sheetName val="기계경비"/>
      <sheetName val="구천"/>
      <sheetName val="XL4Poppy"/>
      <sheetName val="예산조서"/>
      <sheetName val="물품구매"/>
      <sheetName val="정부노임단가"/>
      <sheetName val="노임단가"/>
      <sheetName val="2.고용보험료산출근거"/>
      <sheetName val="한일양산"/>
      <sheetName val="본사공가현황"/>
      <sheetName val="단"/>
      <sheetName val="공종목록표"/>
      <sheetName val="기본자료입력"/>
      <sheetName val="자재대"/>
      <sheetName val="9GNG운반"/>
      <sheetName val="허용전류"/>
      <sheetName val="MCC"/>
      <sheetName val="총괄표"/>
      <sheetName val="49"/>
      <sheetName val="단가 및 재료비"/>
      <sheetName val="중기사용료산출근거"/>
      <sheetName val="도급"/>
      <sheetName val="제경비"/>
      <sheetName val="원가계산"/>
      <sheetName val="목차"/>
      <sheetName val="실행기초"/>
      <sheetName val="표지"/>
      <sheetName val="코드표"/>
      <sheetName val="자재코드"/>
      <sheetName val="건축"/>
      <sheetName val="Sheet1"/>
      <sheetName val="설계예산서"/>
      <sheetName val="투찰가"/>
      <sheetName val="투찰내역"/>
      <sheetName val="구조물공집계"/>
      <sheetName val="경산"/>
      <sheetName val="상호참고자료"/>
      <sheetName val="1.토공집계"/>
      <sheetName val="G.R300경비"/>
      <sheetName val="말뚝물량"/>
      <sheetName val="대가표(품셈)"/>
      <sheetName val="계림(함평)"/>
      <sheetName val="계림(장성)"/>
      <sheetName val="값"/>
      <sheetName val="단위단가"/>
      <sheetName val="Sheet5"/>
      <sheetName val="공종단가"/>
      <sheetName val="전기"/>
      <sheetName val="관급자재내역서"/>
      <sheetName val="설계예산내역서"/>
      <sheetName val="일 위 대 가 표"/>
      <sheetName val="도로구조공사비"/>
      <sheetName val="도로토공공사비"/>
      <sheetName val="여수토공사비"/>
      <sheetName val="여과지동"/>
      <sheetName val="기초자료"/>
      <sheetName val="기초입력 DATA"/>
      <sheetName val="2009년설계(안)"/>
      <sheetName val="1-최종안"/>
      <sheetName val="사업분석-분양가결정"/>
      <sheetName val="부대공"/>
      <sheetName val="포장공"/>
      <sheetName val="관접합및부설"/>
      <sheetName val="기초단가"/>
      <sheetName val="(C)원내역"/>
      <sheetName val="관급단가"/>
      <sheetName val="가로등내역서"/>
      <sheetName val="굴착현장"/>
      <sheetName val="연장(직관)"/>
      <sheetName val="설비"/>
      <sheetName val="산출금액내역"/>
      <sheetName val="산근"/>
      <sheetName val="전통건설"/>
      <sheetName val="실행철강하도"/>
      <sheetName val="Hauptdaten"/>
      <sheetName val="적현로"/>
      <sheetName val="준검 내역서"/>
      <sheetName val="견적단가"/>
      <sheetName val="익산-"/>
      <sheetName val="2-5. 예산조서"/>
      <sheetName val="주요자재단가"/>
      <sheetName val="1"/>
      <sheetName val="010101"/>
      <sheetName val="4차공사"/>
      <sheetName val="원가 계산"/>
      <sheetName val="기성내역서표지"/>
      <sheetName val="변경내역서간지"/>
      <sheetName val="남양시작동010313100%"/>
      <sheetName val="차도조도계산"/>
      <sheetName val="가시설단위수량"/>
      <sheetName val="SORCE1"/>
      <sheetName val="배수공"/>
      <sheetName val="설비원가"/>
      <sheetName val="도급내역5+800"/>
      <sheetName val="도급금액"/>
      <sheetName val="집계표"/>
      <sheetName val="Sheet3"/>
      <sheetName val="을"/>
      <sheetName val="설계예시"/>
      <sheetName val="공사명입력"/>
      <sheetName val="근로자자료입력"/>
      <sheetName val="참고자료"/>
      <sheetName val="우수관로집계"/>
      <sheetName val="조명시설"/>
      <sheetName val="은평작업지시대장"/>
      <sheetName val="도급예산내역서봉투"/>
      <sheetName val="설계산출표지"/>
      <sheetName val="도급예산내역서총괄표"/>
      <sheetName val="을부담운반비"/>
      <sheetName val="운반비산출"/>
      <sheetName val="GI-LIST"/>
      <sheetName val="일위대가표"/>
      <sheetName val="터파기및재료"/>
      <sheetName val="몰탈콘크리트"/>
      <sheetName val="철근집계"/>
      <sheetName val="인제내역"/>
      <sheetName val="소비자가"/>
      <sheetName val="97 사업추정(WEKI)"/>
      <sheetName val="J"/>
      <sheetName val="Sheet4"/>
      <sheetName val="자료"/>
      <sheetName val="입사일"/>
      <sheetName val="노무비산출(아파트 전체)-경보"/>
      <sheetName val="99년신청"/>
      <sheetName val="총투입계"/>
      <sheetName val="기초자료입력"/>
      <sheetName val="일위대가목차"/>
      <sheetName val="단면치수"/>
      <sheetName val="갑지1"/>
      <sheetName val="70%"/>
      <sheetName val="간선계산"/>
      <sheetName val="설계내역(2000)"/>
      <sheetName val="조경"/>
      <sheetName val="현장관리비"/>
      <sheetName val="설비(제출)"/>
      <sheetName val="터널조도"/>
      <sheetName val="직재"/>
      <sheetName val="재집"/>
      <sheetName val="주소"/>
      <sheetName val="현장경비"/>
      <sheetName val="공정표"/>
      <sheetName val="유림골조"/>
      <sheetName val="소방"/>
      <sheetName val="1차 내역서"/>
      <sheetName val="샤워실위생"/>
      <sheetName val="database"/>
      <sheetName val=" 견적서"/>
      <sheetName val="손익분석"/>
      <sheetName val="c_balju"/>
      <sheetName val="설치자재"/>
      <sheetName val="부대집계"/>
      <sheetName val="물집"/>
      <sheetName val="기자재비"/>
      <sheetName val="대전-교대(A1-A2)"/>
      <sheetName val="건축내역서"/>
      <sheetName val="설비내역서"/>
      <sheetName val="전기내역서"/>
      <sheetName val="SG"/>
      <sheetName val="배관표"/>
      <sheetName val="단가대비표"/>
      <sheetName val="전기공사일위대가"/>
      <sheetName val="Macro(차단기)"/>
      <sheetName val="Macro1"/>
      <sheetName val="구조물철거타공정이월"/>
      <sheetName val="기계공사물량집계"/>
      <sheetName val="개요"/>
      <sheetName val="ABUT수량-A1"/>
      <sheetName val="유림총괄"/>
      <sheetName val="시운전연료"/>
      <sheetName val="관경별-퇴적깊이별 준설량(㎥당m)산정표"/>
      <sheetName val="단가 (2)"/>
      <sheetName val="수안보-MBR1"/>
      <sheetName val="별표 "/>
      <sheetName val="교통대책내역"/>
      <sheetName val="분전함신설"/>
      <sheetName val="접지1종"/>
      <sheetName val="공리일"/>
      <sheetName val="1.변압기용량"/>
      <sheetName val="투자비"/>
      <sheetName val="조성원가DATA"/>
      <sheetName val="사업비"/>
      <sheetName val="골조시행"/>
      <sheetName val="국내총괄"/>
      <sheetName val="실행대비"/>
      <sheetName val="물가자료"/>
      <sheetName val="지급자재내역서"/>
      <sheetName val="기본단가표"/>
      <sheetName val="견적대비"/>
      <sheetName val="협력업체"/>
      <sheetName val="코스모공장 (어음)"/>
      <sheetName val="입적6-10"/>
      <sheetName val="토공사(흙막이)"/>
      <sheetName val="공사원가"/>
      <sheetName val="일위대가목록"/>
      <sheetName val="서대문대장"/>
      <sheetName val="기기리스트"/>
      <sheetName val="건축내역"/>
      <sheetName val="건축일"/>
      <sheetName val="1월"/>
      <sheetName val="예산내역서"/>
      <sheetName val="총내역서"/>
      <sheetName val="노임(1차)"/>
      <sheetName val="산출"/>
      <sheetName val="건축2"/>
      <sheetName val="가로등"/>
      <sheetName val="초기화면"/>
      <sheetName val="연결임시"/>
      <sheetName val="2-1. 경관조명 내역총괄표"/>
      <sheetName val="시설물"/>
      <sheetName val="식재출력용"/>
      <sheetName val="유지관리"/>
      <sheetName val="철거산출근거"/>
      <sheetName val="양식"/>
      <sheetName val="5지구단위"/>
      <sheetName val="교차로(1) "/>
      <sheetName val="주현(해보)"/>
      <sheetName val="주현(영광)"/>
      <sheetName val="화해(함평)"/>
      <sheetName val="화해(장성)"/>
      <sheetName val="Sheet2"/>
      <sheetName val="설계내역2"/>
      <sheetName val="공토공단위당"/>
      <sheetName val="부대공Ⅱ"/>
      <sheetName val="빙장비사양"/>
      <sheetName val="장비사양"/>
      <sheetName val="2003 일위대가"/>
      <sheetName val="설변내역서"/>
      <sheetName val=""/>
      <sheetName val="기계설비품셈"/>
      <sheetName val="견적서을"/>
      <sheetName val="세금자료"/>
      <sheetName val="특별교실"/>
      <sheetName val="기성"/>
      <sheetName val="공통비(전체)"/>
      <sheetName val="간접"/>
      <sheetName val="기본단가"/>
      <sheetName val="인건비단가"/>
      <sheetName val="총괄"/>
      <sheetName val="금액내역서"/>
      <sheetName val="cal"/>
      <sheetName val="품셈표"/>
      <sheetName val="단면 (2)"/>
      <sheetName val="용소리교"/>
      <sheetName val="TEL"/>
      <sheetName val="갑지(추정)"/>
      <sheetName val="대가 (보완)"/>
      <sheetName val="동원인원"/>
      <sheetName val="PIPE"/>
      <sheetName val="공사비_NDE"/>
      <sheetName val="을지"/>
      <sheetName val="ELECTRIC"/>
      <sheetName val="도장면"/>
      <sheetName val="도장면적"/>
      <sheetName val="S0"/>
      <sheetName val="VII-2현장경비"/>
      <sheetName val="Ⅴ-2.공종별내역"/>
      <sheetName val="내역서1999.8최종"/>
      <sheetName val="마포토정"/>
      <sheetName val="냉난방(부대공사)"/>
      <sheetName val="총괄변경내역서"/>
      <sheetName val="설계산출기초"/>
      <sheetName val="SCHEDULE"/>
      <sheetName val="토공사"/>
      <sheetName val="제경비율"/>
      <sheetName val="일위(열차무선)"/>
      <sheetName val="대구-교대(A1)"/>
      <sheetName val="OPGW기별"/>
      <sheetName val="N賃率-職"/>
      <sheetName val="I一般比"/>
      <sheetName val="2공구산출내역"/>
      <sheetName val="Option"/>
      <sheetName val="제1회기성청구.20110620.xlsx"/>
      <sheetName val="토건"/>
      <sheetName val="BSD (2)"/>
      <sheetName val="도색및표지판 단위수량"/>
      <sheetName val="견적서"/>
      <sheetName val="물가대비표"/>
      <sheetName val="공통비총괄표"/>
      <sheetName val="Inst."/>
      <sheetName val="Sheet2 (2)"/>
      <sheetName val="용산3(영광)"/>
      <sheetName val="현황CODE"/>
      <sheetName val="손익현황"/>
      <sheetName val="변수값"/>
      <sheetName val="공사기본내용입력"/>
      <sheetName val="출자한도"/>
      <sheetName val="사업수지"/>
      <sheetName val="환경기계공정표 (3)"/>
      <sheetName val="1회갑지"/>
      <sheetName val="2회내역"/>
      <sheetName val="전선 및 전선관-자유로"/>
      <sheetName val="관로터파기-자유로"/>
      <sheetName val="03전반노무비"/>
      <sheetName val="업종코드"/>
      <sheetName val="Sheet9"/>
      <sheetName val="Sheet14"/>
      <sheetName val="Sheet13"/>
      <sheetName val="Sheet10"/>
      <sheetName val="전기자료"/>
      <sheetName val="관경별내역서"/>
      <sheetName val="계약내역서"/>
      <sheetName val="변경내역서"/>
      <sheetName val="부대내역"/>
      <sheetName val="99총공사내역서"/>
      <sheetName val="입찰안"/>
      <sheetName val="배수관집계"/>
      <sheetName val="건축공사"/>
      <sheetName val="견적조건"/>
      <sheetName val="중기손료"/>
      <sheetName val="월래"/>
      <sheetName val="신영교차로"/>
      <sheetName val="지중자재단가"/>
      <sheetName val="단가 "/>
      <sheetName val="일반공사"/>
      <sheetName val="주차구획선수량"/>
      <sheetName val="방식총괄"/>
      <sheetName val="잡비계산"/>
      <sheetName val="중기"/>
      <sheetName val="기술부 VENDOR LIST"/>
      <sheetName val="hvac(제어동)"/>
      <sheetName val="단가표"/>
      <sheetName val="시중노임단가"/>
      <sheetName val="입력DATA"/>
      <sheetName val="바닥판"/>
      <sheetName val="NEYOK"/>
      <sheetName val="관급 자재수량집계표"/>
      <sheetName val="기계공사"/>
      <sheetName val="견적가"/>
      <sheetName val="계정"/>
      <sheetName val="시설물일위"/>
      <sheetName val="2003상반기노임기준"/>
      <sheetName val="계장 품셈표"/>
      <sheetName val="조건표"/>
      <sheetName val="4 노임단가"/>
      <sheetName val="원가계산서 "/>
      <sheetName val="기본자료"/>
      <sheetName val="계산서(곡선부)"/>
      <sheetName val="포장재료집계표"/>
      <sheetName val="DATA1"/>
      <sheetName val="용역비내역-진짜"/>
      <sheetName val="현장소운반"/>
      <sheetName val="관구보호몰탈"/>
      <sheetName val="장비비기준"/>
      <sheetName val="자재물량.XLS"/>
      <sheetName val="%EC%9E%90%EC%9E%AC%EB%AC%BC%EB%"/>
      <sheetName val="(당평)자재"/>
      <sheetName val="당초명세(평)"/>
      <sheetName val="BID"/>
      <sheetName val="우배수"/>
      <sheetName val="계산식"/>
      <sheetName val="대비"/>
      <sheetName val="약품공급2"/>
      <sheetName val="실적원가"/>
      <sheetName val="DS0 단위"/>
      <sheetName val="DS1 단위"/>
      <sheetName val="구리토평1전기"/>
      <sheetName val="사통"/>
      <sheetName val="전기일위대가"/>
      <sheetName val="투입(관수_건축)"/>
      <sheetName val="투입(APT500)"/>
      <sheetName val="투입(분당)"/>
      <sheetName val="작성지침서2)"/>
      <sheetName val="투입스케쥴양식"/>
      <sheetName val="투입(APT1200)"/>
      <sheetName val="투입(평촌)"/>
      <sheetName val="투입(APT1000)"/>
      <sheetName val="관급"/>
      <sheetName val="DATA(BAC)"/>
      <sheetName val="AP1"/>
      <sheetName val="목록"/>
      <sheetName val="CATV"/>
      <sheetName val="감액총괄표"/>
      <sheetName val="말뚝지지력산정"/>
      <sheetName val="직접경비"/>
      <sheetName val="직접인건비"/>
      <sheetName val="POWER"/>
      <sheetName val="CB"/>
      <sheetName val="대목"/>
      <sheetName val="전계가"/>
      <sheetName val="수량산출(음암)"/>
      <sheetName val="설계조건"/>
      <sheetName val="노무비단가"/>
      <sheetName val="Mc1"/>
      <sheetName val="기초코드"/>
      <sheetName val="물량산출서"/>
      <sheetName val="본선및홈복구"/>
      <sheetName val="교대(A1-A2)"/>
      <sheetName val="금강견적"/>
      <sheetName val="편입용지조서"/>
      <sheetName val="토목순공사비1차분"/>
      <sheetName val="STEEL BOX 단면설계(SEC.8)"/>
      <sheetName val="설치공사비"/>
      <sheetName val="내역서(사업소)"/>
      <sheetName val="단가산출2"/>
      <sheetName val="단가산출1"/>
      <sheetName val="C.배수관공"/>
      <sheetName val="WORK"/>
      <sheetName val="세부내역"/>
      <sheetName val="WELDING"/>
      <sheetName val="통로box전기"/>
      <sheetName val="도근좌표"/>
      <sheetName val="연결관연장산출"/>
      <sheetName val="서울대규장각(가시설흙막이)"/>
      <sheetName val="오억미만"/>
      <sheetName val="이형관"/>
      <sheetName val="투입내역"/>
      <sheetName val="현장"/>
      <sheetName val="환산"/>
      <sheetName val="라멘본체수량"/>
      <sheetName val="기초목록"/>
      <sheetName val="일위목차"/>
      <sheetName val="계획금액"/>
      <sheetName val="초"/>
      <sheetName val="노임이"/>
      <sheetName val="환율change"/>
      <sheetName val="[자재물량.XLS]_____1_c_MAYBE______2"/>
      <sheetName val="인건-측정"/>
      <sheetName val="시중노임"/>
      <sheetName val="코드"/>
      <sheetName val="TOTAL_BOQ"/>
      <sheetName val="3BL공동구 수량"/>
      <sheetName val="2001년계약내력출력분"/>
      <sheetName val="1차기성분내력"/>
      <sheetName val="INPUT"/>
      <sheetName val="자판실행"/>
      <sheetName val="대공종"/>
      <sheetName val="일위대가(가설)"/>
      <sheetName val="신기제1터널"/>
      <sheetName val="표지 (2)"/>
      <sheetName val="Gia vat tu"/>
      <sheetName val="ITEM"/>
      <sheetName val="우수관로터파기고"/>
      <sheetName val="[자재물량.XLS]_____1_c_MAYBE______3"/>
      <sheetName val="자단"/>
      <sheetName val="0.1목차 (수정)"/>
      <sheetName val="직원자료"/>
      <sheetName val="04-07"/>
      <sheetName val="04-08"/>
      <sheetName val="공사내역"/>
      <sheetName val="금액"/>
      <sheetName val="참고사항"/>
      <sheetName val="경비대가"/>
      <sheetName val="공구"/>
      <sheetName val="구조물"/>
    </sheetNames>
    <definedNames>
      <definedName name="터파기계산" sheetId="2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맨홀수량총집계"/>
      <sheetName val="맨홀1"/>
      <sheetName val="1호맨홀공제집계"/>
      <sheetName val="1호맨홀공제수량"/>
      <sheetName val="맨홀2-2"/>
      <sheetName val="맨홀2-1"/>
      <sheetName val="2호맨홀공제집계"/>
      <sheetName val="2호맨홀공제수량"/>
      <sheetName val="맨홀철거"/>
      <sheetName val="개수로집계"/>
      <sheetName val="개수로A"/>
      <sheetName val="개수로B"/>
      <sheetName val="개수로C"/>
      <sheetName val="수로철거A"/>
      <sheetName val="수로철거B"/>
      <sheetName val="수로철거C"/>
      <sheetName val="우수토실(2)"/>
      <sheetName val="G.R300경비"/>
      <sheetName val="관이설1"/>
      <sheetName val="관로토공"/>
      <sheetName val="조명시설"/>
      <sheetName val="조명율표"/>
      <sheetName val="기계경비(시간당)"/>
      <sheetName val="램머"/>
      <sheetName val="산출근거"/>
      <sheetName val="맨홀수량산출(A-LINE)"/>
      <sheetName val="빌딩 안내"/>
      <sheetName val="직재"/>
      <sheetName val="재집"/>
      <sheetName val="견적의뢰"/>
      <sheetName val="토사(PE)"/>
    </sheetNames>
    <definedNames>
      <definedName name="굵기"/>
      <definedName name="돌아가_교통"/>
      <definedName name="돌아가기"/>
      <definedName name="등가도움"/>
      <definedName name="연접도움말"/>
      <definedName name="전선_관"/>
      <definedName name="전압강하가기"/>
    </definedNames>
    <sheetDataSet>
      <sheetData sheetId="0"/>
      <sheetData sheetId="1"/>
      <sheetData sheetId="2"/>
      <sheetData sheetId="3"/>
      <sheetData sheetId="4"/>
      <sheetData sheetId="5"/>
      <sheetData sheetId="6"/>
      <sheetData sheetId="7" refreshError="1"/>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간지"/>
      <sheetName val="갑지"/>
      <sheetName val="원가"/>
      <sheetName val="도급내역서"/>
      <sheetName val="사급내역서"/>
      <sheetName val="관급내역서"/>
      <sheetName val="관급적용단가"/>
      <sheetName val="일위대가"/>
      <sheetName val="산출집계표"/>
      <sheetName val="터널등산근"/>
      <sheetName val="터널조명산근"/>
      <sheetName val="전기실산근"/>
      <sheetName val="터널내산근"/>
      <sheetName val="관리동옥외등산근"/>
      <sheetName val="등열약산근"/>
      <sheetName val="방범산근"/>
      <sheetName val="동력산근"/>
      <sheetName val="가로등설치대가"/>
      <sheetName val="가로등기초대가"/>
      <sheetName val="맨홀대가"/>
      <sheetName val="기타경비산출근거"/>
      <sheetName val="한전외선공사비"/>
      <sheetName val="적용단가"/>
      <sheetName val="인건비 "/>
      <sheetName val="2. 공원조도"/>
      <sheetName val="2호맨홀공제수량"/>
      <sheetName val="샘플"/>
      <sheetName val="조명시설"/>
      <sheetName val="조명율표"/>
      <sheetName val="관로토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인건비 "/>
      <sheetName val="2호맨홀공제수량"/>
      <sheetName val="고양관재"/>
      <sheetName val="조명시설"/>
      <sheetName val="터파기및재료"/>
      <sheetName val="방음벽기초"/>
      <sheetName val="Sheet1"/>
      <sheetName val="내역"/>
      <sheetName val="구조물공"/>
      <sheetName val="부대공"/>
      <sheetName val="배수공"/>
      <sheetName val="토공"/>
      <sheetName val="포장공"/>
      <sheetName val="조건표"/>
      <sheetName val="2. 공원조도"/>
      <sheetName val="실행간접비용"/>
      <sheetName val="3절_CheckList_구분"/>
      <sheetName val="총괄"/>
      <sheetName val="CTEMCOST"/>
      <sheetName val="이토변실(A3-LINE)"/>
      <sheetName val="단위수량"/>
      <sheetName val="가시설수량"/>
      <sheetName val="01.10월"/>
      <sheetName val="토사(PE)"/>
      <sheetName val="계수시트"/>
      <sheetName val="교각별철근수량집계표"/>
      <sheetName val="부대tu"/>
      <sheetName val="단가산출서(기계)"/>
      <sheetName val="이름정의"/>
      <sheetName val="초기화면"/>
      <sheetName val="구조물"/>
      <sheetName val="APT"/>
      <sheetName val="토공(우물통,기타) "/>
      <sheetName val="연결임시"/>
      <sheetName val="수로단위수량"/>
      <sheetName val="내역서"/>
      <sheetName val="수량산출"/>
      <sheetName val="가시설단위수량"/>
      <sheetName val="SORCE1"/>
      <sheetName val="기본일위"/>
      <sheetName val="산출근거"/>
      <sheetName val="변압기 및 발전기 용량"/>
      <sheetName val="횡배수관집현황(2공구)"/>
      <sheetName val="코드표"/>
      <sheetName val="노무비"/>
      <sheetName val="7단가"/>
      <sheetName val="인구"/>
      <sheetName val="환경평가"/>
      <sheetName val="맨홀수량집계"/>
      <sheetName val="옹벽기초자료"/>
      <sheetName val="현황산출서"/>
      <sheetName val="국산화"/>
      <sheetName val="투입(관수_건축)"/>
      <sheetName val="투입(APT500)"/>
      <sheetName val="투입(분당)"/>
      <sheetName val="작성지침서2)"/>
      <sheetName val="투입스케쥴양식"/>
      <sheetName val="투입(APT1200)"/>
      <sheetName val="투입(평촌)"/>
      <sheetName val="투입(APT1000)"/>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지장물보호(수집)"/>
      <sheetName val="지장물산근"/>
      <sheetName val="지장물보호공단위수량"/>
      <sheetName val="1.토공집계"/>
      <sheetName val="2.관대집계표"/>
      <sheetName val="접합"/>
      <sheetName val="3.구조물공"/>
      <sheetName val="4.포장공"/>
      <sheetName val="5.부대공"/>
      <sheetName val="6.주요자재대"/>
      <sheetName val="7.폐기물집계"/>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자재집계표"/>
      <sheetName val="주요자재집계표"/>
      <sheetName val="총괄토공집계"/>
      <sheetName val="시점부토공"/>
      <sheetName val="종점부토공"/>
      <sheetName val="교각토공"/>
      <sheetName val="총괄집계 "/>
      <sheetName val="총괄철근집계(1)"/>
      <sheetName val="총괄철근집계(2)"/>
      <sheetName val="본체집계"/>
      <sheetName val="본체철근집계"/>
      <sheetName val="날개벽철근집계 "/>
      <sheetName val="본체그림"/>
      <sheetName val="본체수량"/>
      <sheetName val="접속슬래브집계"/>
      <sheetName val="접속(시점)"/>
      <sheetName val="접속(종점)"/>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VXXXXX"/>
      <sheetName val="방음벽수량"/>
      <sheetName val="방음벽기초수량"/>
      <sheetName val="방음벽설치현황"/>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식재"/>
      <sheetName val="시설물"/>
      <sheetName val="식재출력용"/>
      <sheetName val="유지관리"/>
      <sheetName val="단가"/>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구조물철거타공정이월"/>
      <sheetName val="데이타"/>
      <sheetName val="진주방향"/>
      <sheetName val="해평견적"/>
      <sheetName val="변수값"/>
      <sheetName val="중기상차"/>
      <sheetName val="AS복구"/>
      <sheetName val="중기터파기"/>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일반화물자동차운임"/>
      <sheetName val="수안보-MBR1"/>
      <sheetName val="관경고용테이프수집"/>
      <sheetName val="관경고용산근"/>
      <sheetName val="정부노임단가"/>
      <sheetName val="안전시설(수집)"/>
      <sheetName val="안전시설"/>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5"/>
      <sheetName val="Sheet4"/>
      <sheetName val="Sheet3 (2)"/>
      <sheetName val="summary"/>
      <sheetName val="chart"/>
      <sheetName val="chart update"/>
      <sheetName val="남평1"/>
      <sheetName val="남평2"/>
      <sheetName val="남평3"/>
      <sheetName val="회동1"/>
      <sheetName val="회동2"/>
      <sheetName val="회동3"/>
      <sheetName val="회동4"/>
      <sheetName val="왕십리방향"/>
      <sheetName val="5.배수관로"/>
      <sheetName val="주요자재"/>
      <sheetName val="폐기물처리"/>
      <sheetName val="집수정(600-700)"/>
      <sheetName val="연결관산출조서"/>
      <sheetName val="3.2 3차처리시설"/>
      <sheetName val="자재집계"/>
      <sheetName val="설비동집계표-전체"/>
      <sheetName val="설비동집계"/>
      <sheetName val="설비동산근"/>
      <sheetName val="불인산저장조집계"/>
      <sheetName val="설비동-불인산저장조"/>
      <sheetName val="부대내역"/>
      <sheetName val="총괄내역서"/>
      <sheetName val="물돌리기수량집계"/>
      <sheetName val="물돌리기연장산출"/>
      <sheetName val="물돌리기"/>
      <sheetName val="수압시험수집"/>
      <sheetName val="수압시험산근"/>
      <sheetName val="입찰안"/>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도근좌표"/>
      <sheetName val="단가일람"/>
      <sheetName val="조경일람"/>
      <sheetName val="장비집계"/>
      <sheetName val="내역서(전기)"/>
      <sheetName val="일위대가목차"/>
      <sheetName val="bearing"/>
      <sheetName val="연동내역"/>
      <sheetName val="SLAB"/>
      <sheetName val="고압수량(철거)"/>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가도공"/>
      <sheetName val="집계표"/>
      <sheetName val="계림(함평)"/>
      <sheetName val="계림(장성)"/>
      <sheetName val="기기리스트"/>
      <sheetName val="원형맨홀수량"/>
      <sheetName val="신당동집계표"/>
      <sheetName val="신당동산출근거"/>
      <sheetName val="INPU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sheetData sheetId="276"/>
      <sheetData sheetId="277"/>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안전시설(수집)"/>
      <sheetName val="안전시설"/>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토실"/>
      <sheetName val="설비"/>
      <sheetName val="요율"/>
      <sheetName val="자재대"/>
      <sheetName val="신당동집계표"/>
      <sheetName val="토공"/>
      <sheetName val="교량하부공"/>
      <sheetName val="토사(PE)"/>
      <sheetName val="조건표"/>
      <sheetName val="코드표"/>
      <sheetName val="자재코드"/>
      <sheetName val="남평내역"/>
      <sheetName val="기계경비(시간당)"/>
      <sheetName val="램머"/>
      <sheetName val="WORK"/>
      <sheetName val="터파기및재료"/>
      <sheetName val="설계명세서"/>
      <sheetName val="내역"/>
      <sheetName val="부대tu"/>
      <sheetName val="수로BOX"/>
      <sheetName val="경산"/>
      <sheetName val="Sheet1"/>
      <sheetName val="토공(우물통,기타) "/>
      <sheetName val="1호인버트수량"/>
      <sheetName val="고양관재"/>
      <sheetName val="인건비 "/>
      <sheetName val="일위대가표"/>
      <sheetName val="데이터"/>
      <sheetName val="초기화면"/>
      <sheetName val="계산서(곡선부)"/>
      <sheetName val="포장재료집계표"/>
      <sheetName val="일위대가 1"/>
      <sheetName val="설계내역서"/>
      <sheetName val="산거 1(인력투입)"/>
      <sheetName val="일위대가 2"/>
      <sheetName val="일위대가 3"/>
      <sheetName val="내역서01"/>
      <sheetName val="배수공"/>
      <sheetName val="측구공"/>
      <sheetName val="토목"/>
      <sheetName val="맨홀수량산출(A-LINE)"/>
      <sheetName val="이름정의"/>
      <sheetName val="관로토공"/>
      <sheetName val="구분표"/>
      <sheetName val="G.R300경비"/>
      <sheetName val="2호맨홀공제수량"/>
      <sheetName val="SG"/>
      <sheetName val="2. 공원조도"/>
      <sheetName val="우수받이"/>
      <sheetName val="평가내역"/>
      <sheetName val="교각별철근수량집계표"/>
      <sheetName val="파이프류"/>
      <sheetName val="석축설면"/>
      <sheetName val="법면단"/>
      <sheetName val="청천내"/>
      <sheetName val="옹벽기초자료"/>
      <sheetName val="현황산출서"/>
      <sheetName val="맨홀수량산출"/>
      <sheetName val="내#일산설치"/>
      <sheetName val="연결임시"/>
      <sheetName val="구조물공"/>
      <sheetName val="부대공"/>
      <sheetName val="포장공"/>
      <sheetName val="내역서"/>
      <sheetName val="단위수량"/>
      <sheetName val="가시설수량"/>
      <sheetName val="기본단가표"/>
      <sheetName val="구간별"/>
      <sheetName val="공토공단위당"/>
      <sheetName val="조명시설"/>
      <sheetName val="직접경비"/>
      <sheetName val="직접인건비"/>
      <sheetName val="투입집계표"/>
      <sheetName val="이형관재료표(A-L)"/>
      <sheetName val="산출근거"/>
      <sheetName val="지구단위계획내역서"/>
      <sheetName val="분석투자 내역(광명)"/>
      <sheetName val="내역서(교량)전체"/>
      <sheetName val="1-1합"/>
      <sheetName val="1-1오"/>
      <sheetName val="1-1우"/>
      <sheetName val="ygd1-2"/>
      <sheetName val="ygr1-3"/>
      <sheetName val="ygr1-2"/>
      <sheetName val="ygr1-4"/>
      <sheetName val="지구단위계획"/>
      <sheetName val="구조물"/>
      <sheetName val="A1"/>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지장물보호(수집)"/>
      <sheetName val="지장물산근"/>
      <sheetName val="지장물보호공단위수량"/>
      <sheetName val="자재집계표"/>
      <sheetName val="주요자재집계표"/>
      <sheetName val="총괄토공집계"/>
      <sheetName val="시점부토공"/>
      <sheetName val="종점부토공"/>
      <sheetName val="교각토공"/>
      <sheetName val="총괄집계 "/>
      <sheetName val="총괄철근집계(1)"/>
      <sheetName val="총괄철근집계(2)"/>
      <sheetName val="본체집계"/>
      <sheetName val="본체철근집계"/>
      <sheetName val="날개벽철근집계 "/>
      <sheetName val="본체그림"/>
      <sheetName val="본체수량"/>
      <sheetName val="접속슬래브집계"/>
      <sheetName val="접속(시점)"/>
      <sheetName val="접속(종점)"/>
      <sheetName val="1.토공집계"/>
      <sheetName val="2.관대집계표"/>
      <sheetName val="접합"/>
      <sheetName val="3.구조물공"/>
      <sheetName val="7.폐기물집계"/>
      <sheetName val="VXXXXX"/>
      <sheetName val="방음벽수량"/>
      <sheetName val="방음벽기초수량"/>
      <sheetName val="방음벽설치현황"/>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Sheet1 (2)"/>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식재"/>
      <sheetName val="시설물"/>
      <sheetName val="식재출력용"/>
      <sheetName val="유지관리"/>
      <sheetName val="단가"/>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세부내역"/>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수량산출"/>
      <sheetName val="데이타"/>
      <sheetName val="bearing"/>
      <sheetName val="연동내역"/>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관경고용테이프수집"/>
      <sheetName val="관경고용산근"/>
      <sheetName val="값"/>
      <sheetName val="철거산출근거"/>
      <sheetName val="3연box"/>
      <sheetName val="단 box"/>
      <sheetName val="Sensitivity"/>
      <sheetName val="고유코드_설계"/>
      <sheetName val="가시설단위수량"/>
      <sheetName val="SORCE1"/>
      <sheetName val="상반기손익차2총괄"/>
      <sheetName val="총괄표"/>
      <sheetName val="공사비_NDE"/>
      <sheetName val="TOTAL_BOQ"/>
      <sheetName val="기본일위"/>
      <sheetName val="Control"/>
      <sheetName val="장비단가(010427)"/>
      <sheetName val="도대하도변경최종정산조경"/>
      <sheetName val="토목검측서"/>
      <sheetName val="APT"/>
      <sheetName val="슬래브"/>
      <sheetName val="노무비단가"/>
      <sheetName val="산근"/>
      <sheetName val="9811"/>
      <sheetName val="원가계산"/>
      <sheetName val="세금자료"/>
      <sheetName val="배수관집계"/>
      <sheetName val="해외(원화)"/>
      <sheetName val="ABUT수량-A1"/>
      <sheetName val="부대내역"/>
      <sheetName val="구역화물"/>
      <sheetName val="단위목록"/>
      <sheetName val="시험비"/>
      <sheetName val="일위대가표목록"/>
      <sheetName val="자재단가"/>
      <sheetName val="기계경비목록1"/>
      <sheetName val="소방일위 "/>
      <sheetName val="진주방향"/>
      <sheetName val="마산방향"/>
      <sheetName val="일위대가목차"/>
      <sheetName val="상부집계표"/>
      <sheetName val="집계표"/>
      <sheetName val="레미콘"/>
      <sheetName val="pe이중벽관"/>
      <sheetName val="pe이중벽관 (우수)"/>
      <sheetName val="D100관"/>
      <sheetName val="D16"/>
      <sheetName val="D20"/>
      <sheetName val="D25"/>
      <sheetName val="D50"/>
      <sheetName val="D75,D100"/>
      <sheetName val="변수값"/>
      <sheetName val="중기상차"/>
      <sheetName val="AS복구"/>
      <sheetName val="중기터파기"/>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일반화물자동차운임"/>
      <sheetName val="총괄내역서"/>
      <sheetName val="SLAB"/>
      <sheetName val="단가일람"/>
      <sheetName val="조경일람"/>
      <sheetName val="장비집계"/>
      <sheetName val="내역서(전기)"/>
      <sheetName val="해평견적"/>
      <sheetName val="고압수량(철거)"/>
      <sheetName val="가도공"/>
      <sheetName val="Sheet5"/>
      <sheetName val="관급자재대"/>
      <sheetName val="관접합및부설"/>
      <sheetName val="수안보-MBR1"/>
      <sheetName val="입찰"/>
      <sheetName val="현경"/>
      <sheetName val="#REF"/>
      <sheetName val="차수별내역서"/>
      <sheetName val="데리네이타현황"/>
      <sheetName val="1-4-2.관(약)"/>
      <sheetName val="L형 옹벽"/>
      <sheetName val="4차원가계산서"/>
      <sheetName val="교각1"/>
      <sheetName val="수지표"/>
      <sheetName val="셀명"/>
      <sheetName val="공사"/>
      <sheetName val="토공 total"/>
      <sheetName val="금액"/>
      <sheetName val="구조물철거타공정이월"/>
      <sheetName val="견적대비표"/>
      <sheetName val="자료"/>
      <sheetName val="설계조건"/>
      <sheetName val="식재인부"/>
      <sheetName val="법면설면"/>
      <sheetName val="석축단"/>
      <sheetName val="법면수집"/>
      <sheetName val="BD"/>
      <sheetName val="개산공사비"/>
      <sheetName val="전기일위대가"/>
      <sheetName val="총괄내역서(설계)"/>
      <sheetName val="원가"/>
      <sheetName val="집수정(600-700)"/>
      <sheetName val="역T형교대(말뚝기초)"/>
      <sheetName val="기초입력 DATA"/>
      <sheetName val="공사개요"/>
      <sheetName val="골재집계"/>
      <sheetName val="-레미콘집계"/>
      <sheetName val="-몰탈콘크리트"/>
      <sheetName val="자갈,시멘트,모래산출"/>
      <sheetName val="-철근집계"/>
      <sheetName val="포장재료(1)"/>
      <sheetName val="-흄관집계"/>
      <sheetName val="전차선로 물량표"/>
      <sheetName val="한강운반비"/>
      <sheetName val="자재"/>
      <sheetName val="공통(20-91)"/>
      <sheetName val="-치수표(곡선부)"/>
      <sheetName val="인건비"/>
      <sheetName val="매입세율"/>
      <sheetName val="실행내역"/>
      <sheetName val="guard(mac)"/>
      <sheetName val="노임단가"/>
      <sheetName val="경비단가"/>
      <sheetName val="정부노임단가"/>
      <sheetName val="L_RPTB02_01"/>
      <sheetName val="실행대비"/>
      <sheetName val="내역서갑지"/>
      <sheetName val="내역서을지"/>
      <sheetName val="INPUT"/>
      <sheetName val="중기사용료"/>
      <sheetName val="건축내역"/>
      <sheetName val="목록"/>
      <sheetName val="5.정산서"/>
      <sheetName val="증감내역서"/>
      <sheetName val="P-산#1-1(WOWA1)"/>
      <sheetName val="우배수"/>
      <sheetName val="계산식"/>
      <sheetName val="JUCK"/>
      <sheetName val="Total"/>
      <sheetName val="을"/>
      <sheetName val="영동(D)"/>
      <sheetName val="철콘"/>
      <sheetName val="인건-측정"/>
      <sheetName val="전등설비"/>
      <sheetName val="삭제및변경불가"/>
      <sheetName val="비탈면보호공수량산출"/>
      <sheetName val="b_balju"/>
      <sheetName val="자압"/>
      <sheetName val="물가자료"/>
      <sheetName val="말뚝지지력산정"/>
      <sheetName val="일반수량"/>
      <sheetName val="BID"/>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단가조사"/>
      <sheetName val="중부"/>
      <sheetName val="북부"/>
      <sheetName val="남부"/>
      <sheetName val="summary"/>
      <sheetName val="chart"/>
      <sheetName val="chart update"/>
      <sheetName val="남평1"/>
      <sheetName val="남평2"/>
      <sheetName val="남평3"/>
      <sheetName val="회동1"/>
      <sheetName val="회동2"/>
      <sheetName val="회동3"/>
      <sheetName val="회동4"/>
      <sheetName val="수목표준대가"/>
      <sheetName val="토공집계"/>
      <sheetName val="설 계"/>
      <sheetName val="토공연장"/>
      <sheetName val="40단가산출서"/>
      <sheetName val="40집계"/>
      <sheetName val="nys"/>
      <sheetName val="POOM_MOTO"/>
      <sheetName val="CON'C"/>
      <sheetName val="DATA"/>
      <sheetName val="CODE"/>
      <sheetName val="지급자재"/>
      <sheetName val="날개벽(시점좌측)"/>
      <sheetName val="FOB발"/>
      <sheetName val="8.석축단위(H=1.5M)"/>
      <sheetName val="설계내역"/>
      <sheetName val="슬래브(유곡)"/>
      <sheetName val="설계예산서"/>
      <sheetName val="예산내역서"/>
      <sheetName val="공사비"/>
      <sheetName val="BOX"/>
      <sheetName val="토적표"/>
      <sheetName val="배수공수집"/>
      <sheetName val="6PILE  (돌출)"/>
      <sheetName val="2003상반기노임기준"/>
      <sheetName val="가점"/>
      <sheetName val="index"/>
      <sheetName val="etc"/>
      <sheetName val="2000,9월 일위"/>
      <sheetName val="공통단가"/>
      <sheetName val="재료비"/>
      <sheetName val="운반비"/>
      <sheetName val="단가표"/>
      <sheetName val="보차도경계석"/>
      <sheetName val="용역비내역-진짜"/>
      <sheetName val="실행예산"/>
      <sheetName val="집수정단위수량600 "/>
      <sheetName val="S.중기사용료"/>
      <sheetName val="입력란"/>
      <sheetName val="증감대비표(전체변경)"/>
      <sheetName val="원가계산서(공동+분담)"/>
      <sheetName val="원가계산서(공동)"/>
      <sheetName val="원가계산서(분담-지열)"/>
      <sheetName val="공종별증감대비표"/>
      <sheetName val="건축"/>
      <sheetName val="조경"/>
      <sheetName val="기계"/>
      <sheetName val="지열"/>
      <sheetName val="CTEMCOST"/>
      <sheetName val="일위대가(가설)"/>
      <sheetName val="5.모델링"/>
      <sheetName val="견적단가"/>
      <sheetName val="대로근거"/>
      <sheetName val="중로근거"/>
      <sheetName val="단가조사서"/>
      <sheetName val="우각부보강"/>
      <sheetName val="Cost bd-&quot;A&quot;"/>
      <sheetName val="도급"/>
      <sheetName val="D"/>
      <sheetName val="평가데이터"/>
      <sheetName val="공비대비"/>
      <sheetName val="MOTOR"/>
      <sheetName val="표준건축비"/>
      <sheetName val="교사기준면적(초등)"/>
      <sheetName val="설계예시"/>
      <sheetName val="★도급내역(2공구)"/>
      <sheetName val="단가및재료비"/>
      <sheetName val="8.PILE  (돌출)"/>
      <sheetName val="노임"/>
      <sheetName val="Sheet2"/>
      <sheetName val="단면가정"/>
      <sheetName val="이토변실(A3-LINE)"/>
      <sheetName val="일위산출"/>
      <sheetName val="건축내역서"/>
      <sheetName val="설비내역서"/>
      <sheetName val="전기내역서"/>
      <sheetName val="물가대비표"/>
      <sheetName val="가감수량"/>
      <sheetName val="상호참고자료"/>
      <sheetName val="공사기본내용입력"/>
      <sheetName val="발주처자료입력"/>
      <sheetName val="회사기본자료"/>
      <sheetName val="하자보증자료"/>
      <sheetName val="기술자관련자료"/>
      <sheetName val="3.하중산정4.지지력"/>
      <sheetName val="상부공"/>
      <sheetName val="공사요율"/>
      <sheetName val="을지"/>
      <sheetName val="중기조종사 단위단가"/>
      <sheetName val="배수장토목공사비"/>
      <sheetName val="공사비증감"/>
      <sheetName val="깨기"/>
      <sheetName val="LP-S"/>
      <sheetName val="Sheet17"/>
      <sheetName val="아파트 내역"/>
      <sheetName val="원형1호맨홀토공수량"/>
      <sheetName val="총괄집계_"/>
      <sheetName val="날개벽철근집계_"/>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PVC접합개소_산출서"/>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BQ(실행)"/>
      <sheetName val="원가계산 (2)"/>
      <sheetName val="설계"/>
      <sheetName val="COPING"/>
      <sheetName val="일위대가(건축)"/>
      <sheetName val="산출1"/>
      <sheetName val="특수선일위대가"/>
      <sheetName val="공문(신)"/>
      <sheetName val="영업소산출근거"/>
      <sheetName val="전기"/>
      <sheetName val="인천성심병원"/>
      <sheetName val="맨홀수량집계"/>
      <sheetName val="3련 BOX"/>
      <sheetName val="70%"/>
      <sheetName val="노견단위수량"/>
      <sheetName val="산출내역서"/>
      <sheetName val="제잡비계산"/>
      <sheetName val="1호맨홀가감수량"/>
      <sheetName val="가시설(TYPE-A)"/>
      <sheetName val="1-1평균터파기고(1)"/>
      <sheetName val="예산서"/>
      <sheetName val="단가비교표"/>
      <sheetName val="노무비 근거"/>
      <sheetName val="안정계산"/>
      <sheetName val="단면검토"/>
      <sheetName val="삼보지질"/>
      <sheetName val="관구보호몰탈"/>
      <sheetName val="9902"/>
      <sheetName val="방음벽기초"/>
      <sheetName val="계수시트"/>
      <sheetName val="BEND LOSS"/>
      <sheetName val="입력자료"/>
      <sheetName val="공종"/>
      <sheetName val="5.배수관로"/>
      <sheetName val="주요자재"/>
      <sheetName val="폐기물처리"/>
      <sheetName val="기기리스트"/>
      <sheetName val="3.2 3차처리시설"/>
      <sheetName val="자재집계"/>
      <sheetName val="설비동집계표-전체"/>
      <sheetName val="설비동집계"/>
      <sheetName val="설비동산근"/>
      <sheetName val="불인산저장조집계"/>
      <sheetName val="설비동-불인산저장조"/>
      <sheetName val="왕십리방향"/>
      <sheetName val="원형맨홀수량"/>
      <sheetName val="COVER"/>
      <sheetName val="지수"/>
      <sheetName val="관경별내역서"/>
      <sheetName val="국산화"/>
      <sheetName val="수량집계"/>
      <sheetName val="토사(PE "/>
      <sheetName val="토사(PE_x0009_"/>
      <sheetName val="DATA 입력란"/>
      <sheetName val="1. 설계조건 2.단면가정 3. 하중계산"/>
      <sheetName val="1호맨홀자연토공"/>
      <sheetName val="도수로현황"/>
      <sheetName val="실행철강하도"/>
      <sheetName val="경율산정.XLS"/>
      <sheetName val="날개벽수량표"/>
      <sheetName val="중기사용료산출근거"/>
      <sheetName val="단가 및 재료비"/>
      <sheetName val="횡배수관설치현황"/>
      <sheetName val="토목공사"/>
      <sheetName val="wall"/>
      <sheetName val="투입내역"/>
      <sheetName val="용수량(생활용수)"/>
      <sheetName val="예산명세서"/>
      <sheetName val="자료입력"/>
      <sheetName val="시설물단가표"/>
      <sheetName val="노무비단가표"/>
      <sheetName val="우수"/>
      <sheetName val="기초공"/>
      <sheetName val="기둥(원형)"/>
      <sheetName val="기계가격"/>
      <sheetName val="편입용지조서"/>
      <sheetName val="기초자료"/>
      <sheetName val="안정성검토"/>
      <sheetName val="하중계산"/>
      <sheetName val="설계기준"/>
      <sheetName val="소방"/>
      <sheetName val="6호기"/>
      <sheetName val="2@ BOX"/>
      <sheetName val="준검 내역서"/>
      <sheetName val="공사비집계표(서해안고속도로)"/>
      <sheetName val="해외"/>
      <sheetName val="용소리교"/>
      <sheetName val="기자재대비표"/>
      <sheetName val="합계"/>
      <sheetName val="일위목록"/>
      <sheetName val="구천"/>
      <sheetName val="BQMP"/>
      <sheetName val="01.10월"/>
      <sheetName val="금액내역서"/>
      <sheetName val="중기손료"/>
      <sheetName val="구조물공집계"/>
      <sheetName val="1_토총1"/>
      <sheetName val="2_관로집1"/>
      <sheetName val="3_구조물집계1"/>
      <sheetName val="4_포장공1"/>
      <sheetName val="5_부대공1"/>
      <sheetName val="6_주요자재대1"/>
      <sheetName val="7_폐기물1"/>
      <sheetName val="토공(우물통,기타)_"/>
      <sheetName val="분석투자_내역(광명)"/>
      <sheetName val="인건비_"/>
      <sheetName val="01_10월"/>
      <sheetName val="단_box"/>
      <sheetName val="일위대가_1"/>
      <sheetName val="산거_1(인력투입)"/>
      <sheetName val="일위대가_2"/>
      <sheetName val="일위대가_3"/>
      <sheetName val="G_R300경비"/>
      <sheetName val="DATA_입력란"/>
      <sheetName val="1__설계조건_2_단면가정_3__하중계산"/>
      <sheetName val="경율산정_XLS"/>
      <sheetName val="2@_BOX"/>
      <sheetName val="BEND_LOSS"/>
      <sheetName val="가정연䊰"/>
      <sheetName val="전력구구조물산근"/>
      <sheetName val="현장관리비"/>
      <sheetName val="단가산출서(기계)"/>
      <sheetName val="횡배수관재료-"/>
      <sheetName val="계산서(직선부)"/>
      <sheetName val="콘크리트측구연장"/>
      <sheetName val="-배수구조물공토공"/>
      <sheetName val="차액보증"/>
      <sheetName val="SPEC"/>
      <sheetName val="조달청적격심사"/>
      <sheetName val="안전보건교육"/>
      <sheetName val="SULKEA"/>
      <sheetName val="범례표"/>
      <sheetName val="시행예산"/>
      <sheetName val="역T형옹벽(3.0)"/>
      <sheetName val="가로등 조도계산"/>
      <sheetName val="평균터파기고(1-2,ASP)"/>
      <sheetName val="토적기초자료"/>
      <sheetName val="분뇨"/>
      <sheetName val="도로경계블럭연장조서"/>
      <sheetName val="원가계산서구조조정"/>
      <sheetName val="도로포장면적산출(1)"/>
      <sheetName val="깨기 총괄"/>
      <sheetName val="H-PILE수량집계"/>
      <sheetName val="손익분석"/>
      <sheetName val="견적서을지"/>
      <sheetName val="공종단가"/>
      <sheetName val="경비집계"/>
      <sheetName val="General Data"/>
      <sheetName val="구간공종"/>
      <sheetName val="9GNG운반"/>
      <sheetName val="실행(표지,갑,을)"/>
      <sheetName val="일위대가 "/>
      <sheetName val="실행"/>
      <sheetName val="실행(ALT1)"/>
      <sheetName val="갑지"/>
      <sheetName val="음봉방향"/>
      <sheetName val="인구"/>
      <sheetName val="환경평가"/>
      <sheetName val="공구"/>
      <sheetName val="교각별수량"/>
      <sheetName val="고재중량"/>
      <sheetName val="원가계산서"/>
      <sheetName val="국민연금표"/>
      <sheetName val="4.2.1 마루높이 검토"/>
      <sheetName val="효성CB 1P기초"/>
      <sheetName val="파일의이용"/>
      <sheetName val="수로단위수량"/>
      <sheetName val="하수급견적대비"/>
      <sheetName val="기준액"/>
      <sheetName val="변경원가서갑"/>
      <sheetName val="내역1"/>
      <sheetName val="조경식재굴취"/>
      <sheetName val="조경유지관리"/>
      <sheetName val="인력터파기품"/>
      <sheetName val="컨테이너"/>
      <sheetName val="검측서"/>
      <sheetName val="관보호공단위수량"/>
      <sheetName val="설계내역2"/>
      <sheetName val="계정"/>
      <sheetName val="온도 데이터"/>
      <sheetName val="총괄"/>
      <sheetName val="기초단가"/>
      <sheetName val="수목단가"/>
      <sheetName val="시설수량표"/>
      <sheetName val="시설일위"/>
      <sheetName val="식재수량표"/>
      <sheetName val="식재일위"/>
      <sheetName val="21301동"/>
      <sheetName val="사진내용 입력"/>
      <sheetName val="조건"/>
      <sheetName val="견적"/>
      <sheetName val="접합 및 부설 "/>
      <sheetName val="자압1"/>
      <sheetName val="7월11일"/>
      <sheetName val="내역서적용수량"/>
      <sheetName val="정부노임"/>
      <sheetName val="시설물일위"/>
      <sheetName val="1~9 하중계산"/>
      <sheetName val="콤보DATA"/>
      <sheetName val="노무비"/>
      <sheetName val="현장관리비집계표"/>
      <sheetName val="대치판정"/>
      <sheetName val="S0"/>
      <sheetName val="교대"/>
      <sheetName val="우수공"/>
      <sheetName val="1.설계조건"/>
      <sheetName val="bm(CIcable)"/>
      <sheetName val="5.소재"/>
      <sheetName val="일위대가(계측기설치)"/>
      <sheetName val="노무"/>
      <sheetName val="기초자료입력"/>
      <sheetName val="Macro(차단기)"/>
      <sheetName val="전선 및 전선관"/>
      <sheetName val="1호맨홀수량산출"/>
      <sheetName val="조명일위"/>
      <sheetName val="적용단위길이"/>
      <sheetName val="피벗테이블데이터분석"/>
      <sheetName val="개비온집계"/>
      <sheetName val="개비온 단위"/>
      <sheetName val="crude.SLAB RE-bar"/>
      <sheetName val="CRUDE RE-bar"/>
      <sheetName val="1_토총2"/>
      <sheetName val="2_관로집2"/>
      <sheetName val="3_구조물집계2"/>
      <sheetName val="4_포장공2"/>
      <sheetName val="5_부대공2"/>
      <sheetName val="6_주요자재대2"/>
      <sheetName val="7_폐기물2"/>
      <sheetName val="에너지요금"/>
      <sheetName val="겉표지"/>
      <sheetName val="부시수량"/>
      <sheetName val="설명"/>
      <sheetName val="수압시험수집"/>
      <sheetName val="수압시험산근"/>
      <sheetName val="잡비계산"/>
      <sheetName val="4차공사"/>
      <sheetName val="천방교접속"/>
      <sheetName val="대포2교접속"/>
      <sheetName val="총_구조물공"/>
      <sheetName val="참고사항"/>
      <sheetName val="근로자자료입력"/>
      <sheetName val="1월요청,실사(운용통보기준)"/>
      <sheetName val="수자재단위당"/>
      <sheetName val="연결관산출조서"/>
      <sheetName val="ⴭⴭⴭⴭ"/>
      <sheetName val="EP0618"/>
      <sheetName val="토적(3차분)"/>
      <sheetName val="토량운반계산"/>
      <sheetName val="T13(P68~72,78)"/>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소비자가"/>
      <sheetName val="99노임단가"/>
      <sheetName val="총괄 내역서"/>
      <sheetName val="교대(A1)"/>
      <sheetName val="공통가설"/>
      <sheetName val="단면"/>
      <sheetName val="계림(함평)"/>
      <sheetName val="계림(장성)"/>
      <sheetName val="unitpric"/>
      <sheetName val="단가산출내역(노임부분수정)"/>
      <sheetName val="noyim"/>
      <sheetName val="구체"/>
      <sheetName val="좌측날개벽"/>
      <sheetName val="우측날개벽"/>
      <sheetName val="A1-DATA"/>
      <sheetName val="type-F"/>
      <sheetName val="신우"/>
      <sheetName val="노무단가"/>
      <sheetName val="중기솔뇨"/>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H PILE수량"/>
      <sheetName val="4지구단위"/>
      <sheetName val="신당동산출근거"/>
      <sheetName val="DATA1"/>
      <sheetName val="3.공통공사대비"/>
      <sheetName val="물돌리기수량집계"/>
      <sheetName val="물돌리기연장산출"/>
      <sheetName val="물돌리기"/>
      <sheetName val="입찰안"/>
      <sheetName val="도근좌표"/>
      <sheetName val="토공유용계획"/>
      <sheetName val="유입관로집계"/>
      <sheetName val="유입관로토적"/>
      <sheetName val="처리장집계"/>
      <sheetName val="처리장토적"/>
      <sheetName val="진입도로토적"/>
      <sheetName val="단위수량산출"/>
      <sheetName val="INTRO."/>
      <sheetName val="단위수량(출력X)"/>
      <sheetName val="HVAC"/>
      <sheetName val="맨홀수량"/>
      <sheetName val="제품"/>
      <sheetName val="마산방향철근집계"/>
      <sheetName val="투찰가"/>
      <sheetName val="목포방향"/>
      <sheetName val="A LINE"/>
      <sheetName val="CAL"/>
      <sheetName val="Site Expenses"/>
      <sheetName val="SRC-B3U2"/>
      <sheetName val="단면A-A(TR)"/>
      <sheetName val="대전(세창동)"/>
      <sheetName val="2000년1차"/>
      <sheetName val="경상직원"/>
      <sheetName val="수량"/>
      <sheetName val="금전출납"/>
      <sheetName val="직영명부"/>
      <sheetName val="진천방향"/>
      <sheetName val="장비경비"/>
      <sheetName val="역T형"/>
      <sheetName val="입력"/>
      <sheetName val="토공산근"/>
      <sheetName val="2.단면가정"/>
      <sheetName val="문학간접"/>
      <sheetName val="간접"/>
      <sheetName val="합천내역"/>
      <sheetName val="공사명입력"/>
      <sheetName val="1,2공구원가계산서"/>
      <sheetName val="1공구산출내역서"/>
      <sheetName val="DAN"/>
      <sheetName val="3BL공동구 수량"/>
      <sheetName val="토공정보"/>
      <sheetName val="TYPE-1"/>
      <sheetName val="tggwan(mac)"/>
      <sheetName val="광양 3기 유입수"/>
      <sheetName val="용량(1-2)"/>
      <sheetName val="연결관암거"/>
      <sheetName val="용집"/>
      <sheetName val="JUCKEYK"/>
      <sheetName val="구의33고"/>
      <sheetName val="기계상세"/>
      <sheetName val="남양주부대"/>
      <sheetName val="INFO"/>
      <sheetName val="뚝토공"/>
      <sheetName val="7단가"/>
      <sheetName val="CABLE SIZE-3"/>
      <sheetName val="(전기)설계예산서"/>
      <sheetName val="SLAB&quot;1&quot;"/>
      <sheetName val="SE-611"/>
      <sheetName val="기계경비"/>
      <sheetName val="static.cal"/>
      <sheetName val="MYUN(MAC)"/>
      <sheetName val="산출내역서집계표"/>
      <sheetName val="기본자료"/>
      <sheetName val="실행내砯"/>
      <sheetName val="실행내꠯"/>
      <sheetName val="기계상쐄"/>
      <sheetName val="s"/>
      <sheetName val="산출"/>
      <sheetName val="위치조서"/>
      <sheetName val="조명율표"/>
      <sheetName val="유입부"/>
      <sheetName val="배수지집꓄표"/>
      <sheetName val="밀도포장수량집계표"/>
      <sheetName val="쌍송교"/>
      <sheetName val="기본"/>
      <sheetName val="하중조건(평상시)"/>
      <sheetName val="수량BOQ"/>
      <sheetName val="바닥판"/>
      <sheetName val="계장 품셈표"/>
      <sheetName val="외천교"/>
      <sheetName val="투찰"/>
      <sheetName val="고상실행"/>
      <sheetName val="실행내က"/>
      <sheetName val="실행내֮"/>
      <sheetName val="기계상쨏"/>
      <sheetName val="실행내쨄"/>
      <sheetName val="물가대က_x0000_"/>
      <sheetName val="실행내ԍ"/>
      <sheetName val="실행내ԁ"/>
      <sheetName val="실행내ԃ"/>
      <sheetName val="실행내Ⴎ"/>
      <sheetName val="실행내ᬁ"/>
      <sheetName val="기계상ԁ"/>
      <sheetName val="실행내ԉ"/>
      <sheetName val="실행내頀"/>
      <sheetName val="실행내栯"/>
      <sheetName val="실행내⠯"/>
      <sheetName val="기계상 "/>
      <sheetName val="기계상砯"/>
      <sheetName val="실행내耯"/>
      <sheetName val="기계상ԃ"/>
      <sheetName val="기계상ԇ"/>
      <sheetName val="실행내Ԋ"/>
      <sheetName val="기계상က"/>
      <sheetName val="물가대Ԉ浭"/>
      <sheetName val="물가대ԍ浭"/>
      <sheetName val="오수관연장산출"/>
      <sheetName val="[고양관재.XLSŝ보차도경계석집계표(종)"/>
      <sheetName val="EACT10"/>
      <sheetName val="2.토목공사"/>
      <sheetName val="단가결정"/>
      <sheetName val="TYPE-A"/>
      <sheetName val="공정계획(내부계획25%,내부w.f)"/>
      <sheetName val="EQT-ESTN"/>
      <sheetName val="96노임기준"/>
      <sheetName val="99총공사내역서"/>
      <sheetName val="RPF_일반수량(35m)"/>
      <sheetName val="지질조사"/>
      <sheetName val="M-MG1"/>
      <sheetName val="pvc vent"/>
      <sheetName val="단위중량"/>
      <sheetName val="물가대逯"/>
      <sheetName val="물가대ԅ鵭"/>
      <sheetName val="물가대Ԇ鵭"/>
      <sheetName val="물가대怀䨴"/>
      <sheetName val="물가대ԇ띭"/>
      <sheetName val="물가대Ԅ띭"/>
      <sheetName val="물가대怀㘴"/>
      <sheetName val="물가대Ԃ腭"/>
      <sheetName val="물가대Ԃ띭"/>
      <sheetName val="물가대ԋ띭"/>
      <sheetName val="실행내ԅ"/>
      <sheetName val="물가대Ԃ뉭"/>
      <sheetName val="실행내ᬂ"/>
      <sheetName val="기둥"/>
      <sheetName val="저판(버림100)"/>
      <sheetName val="MSG 수량"/>
      <sheetName val="gvl"/>
      <sheetName val="당초계약"/>
      <sheetName val="등록자료"/>
      <sheetName val="R15"/>
      <sheetName val="I.설계조건"/>
      <sheetName val="대비"/>
      <sheetName val="대정2공구"/>
      <sheetName val="부하(성남)"/>
      <sheetName val="구동"/>
      <sheetName val="재료집계"/>
      <sheetName val="6공구(당초)"/>
      <sheetName val="플랜트 설치"/>
      <sheetName val="교량전기"/>
      <sheetName val="1-1"/>
      <sheetName val="설계가"/>
      <sheetName val="잡철물"/>
      <sheetName val="STEEL BOX 단면설계(SEC.8)"/>
      <sheetName val="(A)내역서"/>
      <sheetName val="당초"/>
      <sheetName val="MFAB"/>
      <sheetName val="MFRT"/>
      <sheetName val="MPKG"/>
      <sheetName val="MPRD"/>
      <sheetName val="역T형단위수량"/>
      <sheetName val="내역서변경성원"/>
      <sheetName val="다이꾸"/>
      <sheetName val="기존도수로깨기"/>
      <sheetName val="투자비"/>
      <sheetName val="조성원가DATA"/>
      <sheetName val="사업비"/>
      <sheetName val="총계"/>
      <sheetName val="용수량_생활용수_"/>
      <sheetName val="간접비계산"/>
      <sheetName val="본선토공수량산출근거"/>
      <sheetName val="AS포장복구 "/>
      <sheetName val="내역서1999.8최종"/>
      <sheetName val="배수내역"/>
      <sheetName val="CB"/>
      <sheetName val="소일위대가코드표"/>
      <sheetName val="수목데이타 "/>
      <sheetName val="빌딩 안내"/>
      <sheetName val="수량산근"/>
      <sheetName val="중기"/>
      <sheetName val="아스팔트 포장총괄집계표"/>
      <sheetName val="관경결정"/>
      <sheetName val="암거공"/>
      <sheetName val="참조-(2)"/>
      <sheetName val="Macro2"/>
      <sheetName val="Macro1"/>
      <sheetName val="인부노임"/>
      <sheetName val="노임단가(2009.상)"/>
      <sheetName val="10.1 중기기초단가"/>
      <sheetName val="ilch"/>
      <sheetName val="자재단가_사급"/>
      <sheetName val="중기적산목록"/>
      <sheetName val="서∼군(2)"/>
      <sheetName val="자재목록"/>
      <sheetName val="지장물C"/>
      <sheetName val="상수도토공집계표"/>
      <sheetName val="조작대(1연)"/>
      <sheetName val="이토변실"/>
      <sheetName val="Data&amp;Result"/>
      <sheetName val="3지구단위"/>
      <sheetName val="내역서(기계)"/>
      <sheetName val="산근1,2"/>
      <sheetName val="날개벽"/>
      <sheetName val="군남내역서"/>
      <sheetName val="입력자료(노무비)"/>
      <sheetName val="흄관기초"/>
      <sheetName val="1호맨홀토공"/>
      <sheetName val="단가산출"/>
      <sheetName val="입찰견적보고서"/>
      <sheetName val="시점부교대"/>
      <sheetName val="3.바닥판설계"/>
      <sheetName val="수량산출서"/>
      <sheetName val="교각(P1)수량"/>
      <sheetName val="물가시세"/>
      <sheetName val="목차"/>
      <sheetName val="합계금액"/>
      <sheetName val="1공구"/>
      <sheetName val="전기공사"/>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7.L형옹벽식측구및기타"/>
      <sheetName val="측구집계표"/>
      <sheetName val="측구토공"/>
      <sheetName val="L형옹벽측구"/>
      <sheetName val="L형측구"/>
      <sheetName val="U형플륨관"/>
      <sheetName val="우수수량산출"/>
      <sheetName val="다이크"/>
      <sheetName val="흙막이"/>
      <sheetName val="맨홀방수"/>
      <sheetName val="공사비예산서(토목분)"/>
      <sheetName val="설계서을"/>
      <sheetName val="견적서-을지"/>
      <sheetName val="woo(mac)"/>
      <sheetName val="내역갑지"/>
      <sheetName val="표  지"/>
      <sheetName val="2000전체분"/>
      <sheetName val="품셈TABLE"/>
      <sheetName val="용산1(해보)"/>
      <sheetName val="토공수량산출"/>
      <sheetName val="토적계산서"/>
      <sheetName val="하부철근수량"/>
      <sheetName val="기자재단가조사서"/>
      <sheetName val="신규노무비"/>
      <sheetName val="교각계산"/>
      <sheetName val="물푸기집계"/>
      <sheetName val="관로구간산출(H)"/>
      <sheetName val="물푸기산근"/>
      <sheetName val="지구단위계획수립(공사수행)"/>
      <sheetName val="주공 갑지"/>
      <sheetName val="토공계산서(부체도로)"/>
      <sheetName val="기준"/>
      <sheetName val="ASCEandUBC"/>
      <sheetName val="NOV"/>
      <sheetName val="부재력정리"/>
      <sheetName val="WIND"/>
      <sheetName val="UBC(WIND)"/>
      <sheetName val="CONTROL-100"/>
      <sheetName val="hori. vessel(E-895)"/>
      <sheetName val="물량집계(전기)"/>
      <sheetName val="물량집계(계장)"/>
      <sheetName val="bdown"/>
      <sheetName val="Resource"/>
      <sheetName val="Break Down"/>
      <sheetName val="RFP002"/>
      <sheetName val="TYPE-B 평균H"/>
      <sheetName val="HOT 공제분"/>
      <sheetName val="out_prog"/>
      <sheetName val="선적schedule (2)"/>
      <sheetName val="calculation"/>
      <sheetName val="wagerate"/>
      <sheetName val="TTL"/>
      <sheetName val="Base_Data"/>
      <sheetName val="BQ"/>
      <sheetName val="BM"/>
      <sheetName val="OCT.FDN"/>
      <sheetName val="hori. vessel"/>
      <sheetName val="cable"/>
      <sheetName val="D-3503"/>
      <sheetName val="2.설계제원"/>
      <sheetName val="공사비 내역 (가)"/>
      <sheetName val="구간산출"/>
      <sheetName val="구룡간선입력"/>
      <sheetName val="순공사비"/>
      <sheetName val="입력데이터"/>
      <sheetName val="매설지선굴착"/>
      <sheetName val="적현로"/>
      <sheetName val="토적표(2차기성)"/>
      <sheetName val="Y-WORK"/>
      <sheetName val="공사비 증감 내역서"/>
      <sheetName val="지수적용공사비내역서"/>
      <sheetName val="2.고용보험료산출근거"/>
      <sheetName val="1.우편집중내역서"/>
      <sheetName val="경  비 "/>
      <sheetName val="danga"/>
      <sheetName val="TB-내역서"/>
      <sheetName val="내역(한신APT)"/>
      <sheetName val="RangeObject"/>
      <sheetName val="진접"/>
      <sheetName val="카렌스센터계량기설치공사"/>
      <sheetName val="스케즐"/>
      <sheetName val="동해title"/>
      <sheetName val="인사자료총집계"/>
      <sheetName val="화재 탐지 설비"/>
      <sheetName val="S-F4301"/>
      <sheetName val="기자재비"/>
      <sheetName val="대신2차총괄"/>
      <sheetName val="BOQ(전체)"/>
      <sheetName val="중기일위대가"/>
      <sheetName val="배수공1"/>
      <sheetName val="백호우계수"/>
      <sheetName val="돌담교 상부수량"/>
      <sheetName val="경비"/>
      <sheetName val="2공구산출내역"/>
      <sheetName val="INPUT(덕도방향-시점)"/>
      <sheetName val="Sheet3"/>
      <sheetName val="45,46"/>
      <sheetName val="명세서"/>
      <sheetName val="원가서"/>
    </sheetNames>
    <sheetDataSet>
      <sheetData sheetId="0" refreshError="1">
        <row r="24">
          <cell r="B24" t="str">
            <v>수평곡관</v>
          </cell>
        </row>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ow r="27">
          <cell r="D27">
            <v>0</v>
          </cell>
        </row>
      </sheetData>
      <sheetData sheetId="130">
        <row r="27">
          <cell r="D27">
            <v>0</v>
          </cell>
        </row>
      </sheetData>
      <sheetData sheetId="131"/>
      <sheetData sheetId="132"/>
      <sheetData sheetId="133"/>
      <sheetData sheetId="134"/>
      <sheetData sheetId="135"/>
      <sheetData sheetId="136"/>
      <sheetData sheetId="137" refreshError="1"/>
      <sheetData sheetId="138">
        <row r="27">
          <cell r="D27">
            <v>0</v>
          </cell>
        </row>
      </sheetData>
      <sheetData sheetId="139"/>
      <sheetData sheetId="140">
        <row r="27">
          <cell r="D27">
            <v>0</v>
          </cell>
        </row>
      </sheetData>
      <sheetData sheetId="141">
        <row r="27">
          <cell r="D27">
            <v>0</v>
          </cell>
        </row>
      </sheetData>
      <sheetData sheetId="142">
        <row r="27">
          <cell r="D27">
            <v>0</v>
          </cell>
        </row>
      </sheetData>
      <sheetData sheetId="143">
        <row r="27">
          <cell r="D27">
            <v>0</v>
          </cell>
        </row>
      </sheetData>
      <sheetData sheetId="144">
        <row r="27">
          <cell r="D27">
            <v>0</v>
          </cell>
        </row>
      </sheetData>
      <sheetData sheetId="145">
        <row r="27">
          <cell r="D27">
            <v>0</v>
          </cell>
        </row>
      </sheetData>
      <sheetData sheetId="146">
        <row r="27">
          <cell r="D27">
            <v>0</v>
          </cell>
        </row>
      </sheetData>
      <sheetData sheetId="147"/>
      <sheetData sheetId="148"/>
      <sheetData sheetId="149">
        <row r="27">
          <cell r="D27">
            <v>0</v>
          </cell>
        </row>
      </sheetData>
      <sheetData sheetId="150">
        <row r="27">
          <cell r="D27">
            <v>0</v>
          </cell>
        </row>
      </sheetData>
      <sheetData sheetId="151">
        <row r="27">
          <cell r="D27">
            <v>0</v>
          </cell>
        </row>
      </sheetData>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ow r="27">
          <cell r="D27">
            <v>0</v>
          </cell>
        </row>
      </sheetData>
      <sheetData sheetId="175">
        <row r="27">
          <cell r="D27">
            <v>0</v>
          </cell>
        </row>
      </sheetData>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sheetData sheetId="308" refreshError="1"/>
      <sheetData sheetId="309" refreshError="1"/>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sheetData sheetId="371" refreshError="1"/>
      <sheetData sheetId="372" refreshError="1"/>
      <sheetData sheetId="373" refreshError="1"/>
      <sheetData sheetId="374" refreshError="1"/>
      <sheetData sheetId="375" refreshError="1"/>
      <sheetData sheetId="376" refreshError="1"/>
      <sheetData sheetId="377"/>
      <sheetData sheetId="378"/>
      <sheetData sheetId="379"/>
      <sheetData sheetId="380"/>
      <sheetData sheetId="381"/>
      <sheetData sheetId="382"/>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sheetData sheetId="647"/>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sheetData sheetId="678"/>
      <sheetData sheetId="679" refreshError="1"/>
      <sheetData sheetId="680" refreshError="1"/>
      <sheetData sheetId="681" refreshError="1"/>
      <sheetData sheetId="682"/>
      <sheetData sheetId="683" refreshError="1"/>
      <sheetData sheetId="684" refreshError="1"/>
      <sheetData sheetId="685" refreshError="1"/>
      <sheetData sheetId="686" refreshError="1"/>
      <sheetData sheetId="687" refreshError="1"/>
      <sheetData sheetId="688" refreshError="1"/>
      <sheetData sheetId="689" refreshError="1"/>
      <sheetData sheetId="690"/>
      <sheetData sheetId="691"/>
      <sheetData sheetId="692" refreshError="1"/>
      <sheetData sheetId="693" refreshError="1"/>
      <sheetData sheetId="694" refreshError="1"/>
      <sheetData sheetId="695" refreshError="1"/>
      <sheetData sheetId="696"/>
      <sheetData sheetId="697"/>
      <sheetData sheetId="698"/>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sheetData sheetId="810" refreshError="1"/>
      <sheetData sheetId="811"/>
      <sheetData sheetId="812" refreshError="1"/>
      <sheetData sheetId="813"/>
      <sheetData sheetId="814" refreshError="1"/>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refreshError="1"/>
      <sheetData sheetId="830" refreshError="1"/>
      <sheetData sheetId="831" refreshError="1"/>
      <sheetData sheetId="832"/>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sheetData sheetId="863"/>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sheetData sheetId="884"/>
      <sheetData sheetId="885"/>
      <sheetData sheetId="886"/>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sheetData sheetId="1061" refreshError="1"/>
      <sheetData sheetId="1062"/>
      <sheetData sheetId="1063"/>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의료보험료정산"/>
      <sheetName val="예산내역"/>
      <sheetName val="산출내역(3,4월보험료참조)"/>
      <sheetName val="보험료산출"/>
      <sheetName val="산출내역(5월)"/>
      <sheetName val="산출내역(3,4월미지급정산)"/>
      <sheetName val="산출내역(3월)"/>
      <sheetName val="산출내역(4월)"/>
      <sheetName val="산출내역(5월) (2)"/>
      <sheetName val="산출내역(3,4월미지급정산) (2)"/>
      <sheetName val="J"/>
      <sheetName val="일위대가표"/>
      <sheetName val="견적을지"/>
      <sheetName val="2. 공원조도"/>
      <sheetName val="DATE"/>
      <sheetName val="인건비 "/>
      <sheetName val="일위대가목차"/>
      <sheetName val="2호맨홀공제수량"/>
      <sheetName val="내역서(교량)전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잡무1"/>
      <sheetName val="잡무2"/>
      <sheetName val="마둔터널"/>
      <sheetName val="마둔비용"/>
      <sheetName val="마둔비용(측면전기실)"/>
      <sheetName val="금광1터널"/>
      <sheetName val="금광1비용"/>
      <sheetName val="금광1비용 (측면전기실)"/>
      <sheetName val="금광2터널"/>
      <sheetName val="금광2비용"/>
      <sheetName val="금광2비용 (측면전기실)"/>
      <sheetName val="금광2비용(제2전기실서공급)"/>
      <sheetName val="종합비용"/>
      <sheetName val="마돈터널(형광)"/>
      <sheetName val="마돈터널(무전극)"/>
      <sheetName val="케이블데이타"/>
      <sheetName val="데이타"/>
      <sheetName val="보험료산출"/>
      <sheetName val="J"/>
      <sheetName val="산출내역(4월)"/>
      <sheetName val="산출내역(5월) (2)"/>
      <sheetName val="DATE"/>
      <sheetName val="인건비 "/>
      <sheetName val="견적을지"/>
    </sheetNames>
    <sheetDataSet>
      <sheetData sheetId="0" refreshError="1"/>
      <sheetData sheetId="1" refreshError="1"/>
      <sheetData sheetId="2" refreshError="1"/>
      <sheetData sheetId="3" refreshError="1"/>
      <sheetData sheetId="4" refreshError="1"/>
      <sheetData sheetId="5">
        <row r="82">
          <cell r="D82">
            <v>20.422285714285714</v>
          </cell>
        </row>
        <row r="83">
          <cell r="E83">
            <v>1.5192892214168809</v>
          </cell>
        </row>
        <row r="86">
          <cell r="D86">
            <v>190.19756838905778</v>
          </cell>
          <cell r="E86">
            <v>14.630582183773676</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일반구간"/>
      <sheetName val="차선도색집계"/>
      <sheetName val="노즈부차선도색"/>
      <sheetName val="차선도색설치현황"/>
      <sheetName val="노면표시"/>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표지병설치현황"/>
      <sheetName val="곡선유도표지판 단위"/>
      <sheetName val="미끄럼방지시설"/>
      <sheetName val="미끄럼 현황"/>
      <sheetName val="미끄럼방지 단위"/>
      <sheetName val="낙석방지책"/>
      <sheetName val="낙석방지책 수량집계"/>
      <sheetName val="낙석방책 조서"/>
      <sheetName val="낙석방책 단위"/>
      <sheetName val="낙석방지망 조서"/>
      <sheetName val="암파쇄방호시설"/>
      <sheetName val="세륜세차시설"/>
      <sheetName val="가설방음판넬"/>
      <sheetName val="수목이식"/>
      <sheetName val="보도,경계석 집계1"/>
      <sheetName val="보도,경계석 집계2"/>
      <sheetName val="연장조서"/>
      <sheetName val="방진망설치계획"/>
      <sheetName val="침사지설치계획"/>
      <sheetName val="가설방음판넬 (2)"/>
      <sheetName val="침사지수량집계"/>
      <sheetName val="차선도색총수량집계표"/>
      <sheetName val="노면표시수량"/>
      <sheetName val="침사지단위수량"/>
      <sheetName val="차선도색기타집계표"/>
      <sheetName val="금광1터널"/>
      <sheetName val="보험료산출"/>
      <sheetName val="J"/>
      <sheetName val="산출내역(4월)"/>
      <sheetName val="산출내역(5월) (2)"/>
      <sheetName val="노임이"/>
      <sheetName val="DATE"/>
      <sheetName val="진주방향"/>
      <sheetName val="실행내역서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1">
          <cell r="A1" t="str">
            <v>데리네이타 설치현황</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509"/>
      <sheetName val="데리네이타현황"/>
      <sheetName val="금광1터널"/>
      <sheetName val="보험료산출"/>
      <sheetName val="J"/>
      <sheetName val="산출내역(4월)"/>
      <sheetName val="산출내역(5월) (2)"/>
      <sheetName val="DATE"/>
      <sheetName val="NYS"/>
    </sheetNames>
    <sheetDataSet>
      <sheetData sheetId="0">
        <row r="3">
          <cell r="A3">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
      <sheetName val="노임단가"/>
      <sheetName val="단가산출"/>
      <sheetName val="전기대가"/>
      <sheetName val="전기일위목록"/>
      <sheetName val="산출(전기)"/>
      <sheetName val="전기내역서"/>
      <sheetName val="전기내역서집계"/>
      <sheetName val="전기원가계산서"/>
      <sheetName val="제목"/>
      <sheetName val="대가"/>
      <sheetName val="일위목록"/>
      <sheetName val="산출(소방)"/>
      <sheetName val="내역서"/>
      <sheetName val="내역서집계"/>
      <sheetName val="소방원가계산서"/>
      <sheetName val="제목 "/>
      <sheetName val="화재수신반회로"/>
      <sheetName val="평당공사비"/>
      <sheetName val="제조단가산출"/>
      <sheetName val="배전반일위대가"/>
      <sheetName val="소방대가"/>
      <sheetName val="소방일위목록 "/>
      <sheetName val="소방내역서"/>
      <sheetName val="소방내역서집계"/>
      <sheetName val="소방원가"/>
      <sheetName val="통신대가"/>
      <sheetName val="통신일위목록"/>
      <sheetName val="산출 (통신)"/>
      <sheetName val="통신내역서 "/>
      <sheetName val="통신내역서집계"/>
      <sheetName val="통신원가"/>
      <sheetName val="전기원가"/>
      <sheetName val="총갑지"/>
      <sheetName val="XXXXXX"/>
      <sheetName val="제목 (2)"/>
      <sheetName val="9509"/>
      <sheetName val="데리네이타현황"/>
      <sheetName val="금광1터널"/>
      <sheetName val="보험료산출"/>
      <sheetName val="J"/>
      <sheetName val="산출내역(4월)"/>
      <sheetName val="산출내역(5월) (2)"/>
      <sheetName val="대로근거"/>
    </sheetNames>
    <sheetDataSet>
      <sheetData sheetId="0" refreshError="1"/>
      <sheetData sheetId="1"/>
      <sheetData sheetId="2" refreshError="1"/>
      <sheetData sheetId="3"/>
      <sheetData sheetId="4" refreshError="1"/>
      <sheetData sheetId="5"/>
      <sheetData sheetId="6"/>
      <sheetData sheetId="7"/>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예산총괄표"/>
      <sheetName val="실행예산총괄표-시설물"/>
      <sheetName val="실행예산총괄표-식재"/>
      <sheetName val="실행내역 "/>
      <sheetName val="수목실행총괄"/>
      <sheetName val="수목실행세부"/>
      <sheetName val="시설물총괄"/>
      <sheetName val="시설물세부"/>
      <sheetName val="Sheet1"/>
      <sheetName val="Sheet2"/>
      <sheetName val="Sheet3"/>
      <sheetName val="요율"/>
      <sheetName val="단가산출"/>
      <sheetName val="9509"/>
      <sheetName val="데리네이타현황"/>
      <sheetName val="금광1터널"/>
      <sheetName val="수목데이타 "/>
      <sheetName val="대가표(품셈)"/>
      <sheetName val="식재품셈"/>
      <sheetName val="일위대가표"/>
      <sheetName val="ABUT수량-A1"/>
      <sheetName val="토사(PE)"/>
      <sheetName val="연습"/>
      <sheetName val="몰탈재료산출"/>
      <sheetName val="실행내역"/>
      <sheetName val="부분별수량산출(조합기초)"/>
      <sheetName val="조명시설"/>
      <sheetName val="공주-교대(A1)"/>
      <sheetName val="지급자재"/>
      <sheetName val="총괄내역서"/>
      <sheetName val="법면"/>
      <sheetName val="부대공"/>
      <sheetName val="구조물공"/>
      <sheetName val="중기일위대가"/>
      <sheetName val="포장공"/>
      <sheetName val="토공"/>
      <sheetName val="배수공1"/>
      <sheetName val="집계표"/>
      <sheetName val="토목"/>
      <sheetName val="관급"/>
      <sheetName val="보도공제면적"/>
      <sheetName val="기초일위"/>
      <sheetName val="시설일위"/>
      <sheetName val="조명일위"/>
      <sheetName val="회관내역"/>
      <sheetName val="회관내역 (2)"/>
      <sheetName val="공동내역"/>
      <sheetName val="공동내역 (2)"/>
      <sheetName val="쉼터내역"/>
      <sheetName val="쉼터내역 (2)"/>
      <sheetName val="잡비계산"/>
      <sheetName val="품셈"/>
      <sheetName val="내역"/>
      <sheetName val="9811"/>
      <sheetName val="인건비 "/>
      <sheetName val="대로근거"/>
      <sheetName val="고창터널(고창방향)"/>
      <sheetName val="DATE"/>
      <sheetName val="투찰금액"/>
      <sheetName val="설계내역2"/>
      <sheetName val="정부노임단가"/>
      <sheetName val="토목주소"/>
      <sheetName val="프랜트면허"/>
      <sheetName val="부표총괄"/>
      <sheetName val="경산"/>
      <sheetName val="납부서"/>
    </sheetNames>
    <sheetDataSet>
      <sheetData sheetId="0"/>
      <sheetData sheetId="1"/>
      <sheetData sheetId="2"/>
      <sheetData sheetId="3">
        <row r="2">
          <cell r="A2" t="str">
            <v>품  명</v>
          </cell>
        </row>
      </sheetData>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설계서(갑)"/>
      <sheetName val="설계서(갑) (2)"/>
      <sheetName val="공사원가(을)"/>
      <sheetName val="집계표"/>
      <sheetName val="제경비 "/>
      <sheetName val="관급자재"/>
      <sheetName val="내역서"/>
      <sheetName val="일위대가표 "/>
      <sheetName val="산출기초조사서"/>
      <sheetName val="굴착(참고)일위대가"/>
      <sheetName val="노무비"/>
      <sheetName val="Sheet11"/>
      <sheetName val="Sheet12"/>
      <sheetName val="Sheet13"/>
      <sheetName val="Sheet14"/>
      <sheetName val="Sheet15"/>
      <sheetName val="Sheet16"/>
      <sheetName val="인건비 "/>
      <sheetName val="기초"/>
      <sheetName val="고창터널(고창방향)"/>
      <sheetName val="견적을지"/>
      <sheetName val="일위대가목차"/>
      <sheetName val="단가조사"/>
      <sheetName val="보험료산출"/>
      <sheetName val="산출내역(4월)"/>
      <sheetName val="산출내역(5월) (2)"/>
      <sheetName val="수량산출"/>
      <sheetName val="요율"/>
      <sheetName val="실행내역 "/>
      <sheetName val="단가산출"/>
      <sheetName val="9509"/>
      <sheetName val="데리네이타현황"/>
      <sheetName val="내 역 서"/>
      <sheetName val="3.판관비명세서"/>
      <sheetName val="DATE"/>
      <sheetName val="건축내역"/>
      <sheetName val="내역"/>
      <sheetName val="현장관리비"/>
      <sheetName val="비탈면보호공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원가계산"/>
      <sheetName val="총괄(합정)"/>
      <sheetName val="내역서(합정)"/>
      <sheetName val="이전비(합정)"/>
      <sheetName val="일대목차"/>
      <sheetName val="일위대가"/>
      <sheetName val="일위노임"/>
      <sheetName val="합산자재"/>
      <sheetName val="단가조사"/>
      <sheetName val="옵션"/>
      <sheetName val="사용설명"/>
      <sheetName val="노무비"/>
      <sheetName val="수량산출"/>
      <sheetName val="요율"/>
      <sheetName val="단가산출"/>
      <sheetName val="9509"/>
      <sheetName val="비탈면보호공수량산출"/>
      <sheetName val="건축내역"/>
      <sheetName val="기계실냉난방"/>
      <sheetName val="단가조사-2"/>
    </sheetNames>
    <sheetDataSet>
      <sheetData sheetId="0" refreshError="1"/>
      <sheetData sheetId="1"/>
      <sheetData sheetId="2" refreshError="1"/>
      <sheetData sheetId="3" refreshError="1"/>
      <sheetData sheetId="4" refreshError="1"/>
      <sheetData sheetId="5" refreshError="1">
        <row r="1">
          <cell r="A1" t="str">
            <v>289</v>
          </cell>
          <cell r="B1" t="str">
            <v>[ 빗물펌프장 시설용량증대 기본 및 실시설계 (2차 2지역: 합정) ] - 일위대가목차</v>
          </cell>
        </row>
        <row r="2">
          <cell r="A2" t="str">
            <v>…</v>
          </cell>
          <cell r="B2" t="str">
            <v>코드</v>
          </cell>
          <cell r="C2" t="str">
            <v>명   칭</v>
          </cell>
          <cell r="D2" t="str">
            <v>규   격</v>
          </cell>
          <cell r="E2" t="str">
            <v>단위</v>
          </cell>
          <cell r="F2" t="str">
            <v>수량</v>
          </cell>
          <cell r="G2" t="str">
            <v>합      계</v>
          </cell>
          <cell r="I2" t="str">
            <v>재료비</v>
          </cell>
          <cell r="K2" t="str">
            <v>노무비</v>
          </cell>
          <cell r="M2" t="str">
            <v>경비</v>
          </cell>
          <cell r="O2" t="str">
            <v>비고</v>
          </cell>
        </row>
        <row r="3">
          <cell r="G3" t="str">
            <v>단가</v>
          </cell>
          <cell r="H3" t="str">
            <v>금액</v>
          </cell>
          <cell r="I3" t="str">
            <v>단가</v>
          </cell>
          <cell r="J3" t="str">
            <v>금액</v>
          </cell>
          <cell r="K3" t="str">
            <v>단가</v>
          </cell>
          <cell r="L3" t="str">
            <v>금액</v>
          </cell>
          <cell r="M3" t="str">
            <v>단가</v>
          </cell>
          <cell r="N3" t="str">
            <v>금액</v>
          </cell>
        </row>
        <row r="4">
          <cell r="A4" t="str">
            <v>1</v>
          </cell>
          <cell r="B4" t="str">
            <v>제 1호</v>
          </cell>
          <cell r="C4" t="str">
            <v>인력터파기</v>
          </cell>
          <cell r="D4" t="str">
            <v>보통토사0-1m</v>
          </cell>
          <cell r="E4" t="str">
            <v>㎥</v>
          </cell>
          <cell r="G4">
            <v>16776</v>
          </cell>
          <cell r="H4">
            <v>16776</v>
          </cell>
          <cell r="I4">
            <v>488</v>
          </cell>
          <cell r="J4">
            <v>488</v>
          </cell>
          <cell r="K4">
            <v>16288</v>
          </cell>
          <cell r="L4">
            <v>16288</v>
          </cell>
          <cell r="M4">
            <v>0</v>
          </cell>
          <cell r="N4">
            <v>0</v>
          </cell>
          <cell r="O4" t="str">
            <v xml:space="preserve">  </v>
          </cell>
        </row>
        <row r="5">
          <cell r="A5" t="str">
            <v>2</v>
          </cell>
          <cell r="B5" t="str">
            <v>제 2호</v>
          </cell>
          <cell r="C5" t="str">
            <v>인력되메우기</v>
          </cell>
          <cell r="D5" t="str">
            <v>보통토사0-1m</v>
          </cell>
          <cell r="E5" t="str">
            <v>㎥</v>
          </cell>
          <cell r="F5" t="str">
            <v xml:space="preserve"> </v>
          </cell>
          <cell r="G5">
            <v>8388</v>
          </cell>
          <cell r="H5">
            <v>8388</v>
          </cell>
          <cell r="I5">
            <v>244</v>
          </cell>
          <cell r="J5">
            <v>244</v>
          </cell>
          <cell r="K5">
            <v>8144</v>
          </cell>
          <cell r="L5">
            <v>8144</v>
          </cell>
          <cell r="M5">
            <v>0</v>
          </cell>
          <cell r="N5">
            <v>0</v>
          </cell>
          <cell r="O5" t="str">
            <v xml:space="preserve"> </v>
          </cell>
        </row>
        <row r="6">
          <cell r="A6" t="str">
            <v>3</v>
          </cell>
          <cell r="B6" t="str">
            <v>제 3호</v>
          </cell>
          <cell r="C6" t="str">
            <v>기계터파기</v>
          </cell>
          <cell r="D6" t="str">
            <v>보통토사1-2m</v>
          </cell>
          <cell r="E6" t="str">
            <v>㎥</v>
          </cell>
          <cell r="G6">
            <v>1756</v>
          </cell>
          <cell r="H6">
            <v>1756</v>
          </cell>
          <cell r="I6">
            <v>669</v>
          </cell>
          <cell r="J6">
            <v>669</v>
          </cell>
          <cell r="K6">
            <v>1087</v>
          </cell>
          <cell r="L6">
            <v>1087</v>
          </cell>
          <cell r="M6">
            <v>0</v>
          </cell>
          <cell r="N6">
            <v>0</v>
          </cell>
        </row>
        <row r="7">
          <cell r="A7" t="str">
            <v>4</v>
          </cell>
          <cell r="B7" t="str">
            <v>제 4호</v>
          </cell>
          <cell r="C7" t="str">
            <v>기계되메우기</v>
          </cell>
          <cell r="D7" t="str">
            <v>보통토사1-2m</v>
          </cell>
          <cell r="E7" t="str">
            <v>㎥</v>
          </cell>
          <cell r="G7">
            <v>1569</v>
          </cell>
          <cell r="H7">
            <v>1569</v>
          </cell>
          <cell r="I7">
            <v>482</v>
          </cell>
          <cell r="J7">
            <v>482</v>
          </cell>
          <cell r="K7">
            <v>1087</v>
          </cell>
          <cell r="L7">
            <v>1087</v>
          </cell>
          <cell r="M7">
            <v>0</v>
          </cell>
          <cell r="N7">
            <v>0</v>
          </cell>
        </row>
        <row r="8">
          <cell r="A8" t="str">
            <v>5</v>
          </cell>
          <cell r="B8" t="str">
            <v>제 5호</v>
          </cell>
          <cell r="C8" t="str">
            <v>터파기(기계80%,인력20%)</v>
          </cell>
          <cell r="D8" t="str">
            <v>보통토사</v>
          </cell>
          <cell r="E8" t="str">
            <v>㎥</v>
          </cell>
          <cell r="G8">
            <v>4759</v>
          </cell>
          <cell r="H8">
            <v>4759</v>
          </cell>
          <cell r="I8">
            <v>632</v>
          </cell>
          <cell r="J8">
            <v>632</v>
          </cell>
          <cell r="K8">
            <v>4127</v>
          </cell>
          <cell r="L8">
            <v>4127</v>
          </cell>
          <cell r="M8">
            <v>0</v>
          </cell>
          <cell r="N8">
            <v>0</v>
          </cell>
        </row>
        <row r="9">
          <cell r="A9" t="str">
            <v>6</v>
          </cell>
          <cell r="B9" t="str">
            <v>제 6호</v>
          </cell>
          <cell r="C9" t="str">
            <v>되메우기(기계80%,인력20%)</v>
          </cell>
          <cell r="D9" t="str">
            <v>보통토사</v>
          </cell>
          <cell r="E9" t="str">
            <v>㎥</v>
          </cell>
          <cell r="G9">
            <v>2932</v>
          </cell>
          <cell r="H9">
            <v>2932</v>
          </cell>
          <cell r="I9">
            <v>434</v>
          </cell>
          <cell r="J9">
            <v>434</v>
          </cell>
          <cell r="K9">
            <v>2498</v>
          </cell>
          <cell r="L9">
            <v>2498</v>
          </cell>
          <cell r="M9">
            <v>0</v>
          </cell>
          <cell r="N9">
            <v>0</v>
          </cell>
        </row>
        <row r="10">
          <cell r="A10" t="str">
            <v>7</v>
          </cell>
          <cell r="B10" t="str">
            <v>제 7호</v>
          </cell>
          <cell r="C10" t="str">
            <v>터파기(기계90%,인력10%)</v>
          </cell>
          <cell r="D10" t="str">
            <v>보통토사</v>
          </cell>
          <cell r="E10" t="str">
            <v>㎥</v>
          </cell>
          <cell r="G10">
            <v>3074</v>
          </cell>
          <cell r="H10">
            <v>3074</v>
          </cell>
          <cell r="I10">
            <v>523</v>
          </cell>
          <cell r="J10">
            <v>523</v>
          </cell>
          <cell r="K10">
            <v>2095</v>
          </cell>
          <cell r="L10">
            <v>2095</v>
          </cell>
          <cell r="M10">
            <v>456</v>
          </cell>
          <cell r="N10">
            <v>456</v>
          </cell>
        </row>
        <row r="11">
          <cell r="A11" t="str">
            <v>8</v>
          </cell>
          <cell r="B11" t="str">
            <v>제 8호</v>
          </cell>
          <cell r="C11" t="str">
            <v>되메우기(기계90%,인력10%)</v>
          </cell>
          <cell r="D11" t="str">
            <v>보통토사</v>
          </cell>
          <cell r="E11" t="str">
            <v>㎥</v>
          </cell>
          <cell r="G11">
            <v>2235</v>
          </cell>
          <cell r="H11">
            <v>2235</v>
          </cell>
          <cell r="I11">
            <v>498</v>
          </cell>
          <cell r="J11">
            <v>498</v>
          </cell>
          <cell r="K11">
            <v>1281</v>
          </cell>
          <cell r="L11">
            <v>1281</v>
          </cell>
          <cell r="M11">
            <v>456</v>
          </cell>
          <cell r="N11">
            <v>456</v>
          </cell>
        </row>
        <row r="12">
          <cell r="A12" t="str">
            <v>9</v>
          </cell>
          <cell r="B12" t="str">
            <v>제 9호</v>
          </cell>
          <cell r="C12" t="str">
            <v>현장내잔토처리</v>
          </cell>
          <cell r="D12" t="str">
            <v>소운반.고르기</v>
          </cell>
          <cell r="E12" t="str">
            <v>㎥</v>
          </cell>
          <cell r="G12">
            <v>16776</v>
          </cell>
          <cell r="H12">
            <v>16776</v>
          </cell>
          <cell r="I12">
            <v>488</v>
          </cell>
          <cell r="J12">
            <v>488</v>
          </cell>
          <cell r="K12">
            <v>16288</v>
          </cell>
          <cell r="L12">
            <v>16288</v>
          </cell>
          <cell r="M12">
            <v>0</v>
          </cell>
          <cell r="N12">
            <v>0</v>
          </cell>
        </row>
        <row r="13">
          <cell r="A13" t="str">
            <v>10</v>
          </cell>
          <cell r="B13" t="str">
            <v>제 10호</v>
          </cell>
          <cell r="C13" t="str">
            <v>잡석깔기지정</v>
          </cell>
          <cell r="D13" t="str">
            <v>떨공이다지기</v>
          </cell>
          <cell r="E13" t="str">
            <v>㎥</v>
          </cell>
          <cell r="G13">
            <v>111474</v>
          </cell>
          <cell r="H13">
            <v>111474</v>
          </cell>
          <cell r="I13">
            <v>21887</v>
          </cell>
          <cell r="J13">
            <v>21887</v>
          </cell>
          <cell r="K13">
            <v>89587</v>
          </cell>
          <cell r="L13">
            <v>89587</v>
          </cell>
          <cell r="M13">
            <v>0</v>
          </cell>
          <cell r="N13">
            <v>0</v>
          </cell>
        </row>
        <row r="14">
          <cell r="A14" t="str">
            <v>11</v>
          </cell>
          <cell r="B14" t="str">
            <v>제 11호</v>
          </cell>
          <cell r="C14" t="str">
            <v>레미콘타설</v>
          </cell>
          <cell r="D14" t="str">
            <v>철근(미할증)</v>
          </cell>
          <cell r="E14" t="str">
            <v>㎥</v>
          </cell>
          <cell r="G14">
            <v>94036</v>
          </cell>
          <cell r="H14">
            <v>94036</v>
          </cell>
          <cell r="I14">
            <v>50360</v>
          </cell>
          <cell r="J14">
            <v>50360</v>
          </cell>
          <cell r="K14">
            <v>43676</v>
          </cell>
          <cell r="L14">
            <v>43676</v>
          </cell>
          <cell r="M14">
            <v>0</v>
          </cell>
          <cell r="N14">
            <v>0</v>
          </cell>
        </row>
        <row r="15">
          <cell r="A15" t="str">
            <v>12</v>
          </cell>
          <cell r="B15" t="str">
            <v>제 12호</v>
          </cell>
          <cell r="C15" t="str">
            <v>CONC인력비빔타설</v>
          </cell>
          <cell r="D15" t="str">
            <v>1:4:8(300㎥↓)</v>
          </cell>
          <cell r="E15" t="str">
            <v>㎥</v>
          </cell>
          <cell r="G15">
            <v>205316</v>
          </cell>
          <cell r="H15">
            <v>205316</v>
          </cell>
          <cell r="I15">
            <v>42116</v>
          </cell>
          <cell r="J15">
            <v>42116</v>
          </cell>
          <cell r="K15">
            <v>163200</v>
          </cell>
          <cell r="L15">
            <v>163200</v>
          </cell>
          <cell r="M15">
            <v>0</v>
          </cell>
          <cell r="N15">
            <v>0</v>
          </cell>
        </row>
        <row r="16">
          <cell r="A16" t="str">
            <v>13</v>
          </cell>
          <cell r="B16" t="str">
            <v>제 13호</v>
          </cell>
          <cell r="C16" t="str">
            <v>합판거푸집</v>
          </cell>
          <cell r="D16" t="str">
            <v>4회</v>
          </cell>
          <cell r="E16" t="str">
            <v>㎡</v>
          </cell>
          <cell r="G16">
            <v>26105</v>
          </cell>
          <cell r="H16">
            <v>26105</v>
          </cell>
          <cell r="I16">
            <v>12069</v>
          </cell>
          <cell r="J16">
            <v>12069</v>
          </cell>
          <cell r="K16">
            <v>14036</v>
          </cell>
          <cell r="L16">
            <v>14036</v>
          </cell>
          <cell r="M16">
            <v>0</v>
          </cell>
          <cell r="N16">
            <v>0</v>
          </cell>
        </row>
        <row r="17">
          <cell r="A17" t="str">
            <v>14</v>
          </cell>
          <cell r="B17" t="str">
            <v>제 14호</v>
          </cell>
          <cell r="C17" t="str">
            <v>파이프행가</v>
          </cell>
          <cell r="D17" t="str">
            <v>16 C</v>
          </cell>
          <cell r="E17" t="str">
            <v>개소</v>
          </cell>
          <cell r="G17">
            <v>9079</v>
          </cell>
          <cell r="H17">
            <v>9079</v>
          </cell>
          <cell r="I17">
            <v>1784</v>
          </cell>
          <cell r="J17">
            <v>1784</v>
          </cell>
          <cell r="K17">
            <v>7295</v>
          </cell>
          <cell r="L17">
            <v>7295</v>
          </cell>
          <cell r="M17">
            <v>0</v>
          </cell>
          <cell r="N17">
            <v>0</v>
          </cell>
        </row>
        <row r="18">
          <cell r="A18" t="str">
            <v>15</v>
          </cell>
          <cell r="B18" t="str">
            <v>제 15호</v>
          </cell>
          <cell r="C18" t="str">
            <v>파이프행가</v>
          </cell>
          <cell r="D18" t="str">
            <v>22 C</v>
          </cell>
          <cell r="E18" t="str">
            <v>개소</v>
          </cell>
          <cell r="G18">
            <v>9101</v>
          </cell>
          <cell r="H18">
            <v>9101</v>
          </cell>
          <cell r="I18">
            <v>1806</v>
          </cell>
          <cell r="J18">
            <v>1806</v>
          </cell>
          <cell r="K18">
            <v>7295</v>
          </cell>
          <cell r="L18">
            <v>7295</v>
          </cell>
          <cell r="M18">
            <v>0</v>
          </cell>
          <cell r="N18">
            <v>0</v>
          </cell>
        </row>
        <row r="19">
          <cell r="A19" t="str">
            <v>16</v>
          </cell>
          <cell r="B19" t="str">
            <v>제 16호</v>
          </cell>
          <cell r="C19" t="str">
            <v>파이프행가</v>
          </cell>
          <cell r="D19" t="str">
            <v>28 C</v>
          </cell>
          <cell r="E19" t="str">
            <v>개소</v>
          </cell>
          <cell r="G19">
            <v>9123</v>
          </cell>
          <cell r="H19">
            <v>9123</v>
          </cell>
          <cell r="I19">
            <v>1828</v>
          </cell>
          <cell r="J19">
            <v>1828</v>
          </cell>
          <cell r="K19">
            <v>7295</v>
          </cell>
          <cell r="L19">
            <v>7295</v>
          </cell>
          <cell r="M19">
            <v>0</v>
          </cell>
          <cell r="N19">
            <v>0</v>
          </cell>
        </row>
        <row r="20">
          <cell r="A20" t="str">
            <v>17</v>
          </cell>
          <cell r="B20" t="str">
            <v>제 17호</v>
          </cell>
          <cell r="C20" t="str">
            <v>파이프행가</v>
          </cell>
          <cell r="D20" t="str">
            <v>36 C</v>
          </cell>
          <cell r="E20" t="str">
            <v>개소</v>
          </cell>
          <cell r="G20">
            <v>9155</v>
          </cell>
          <cell r="H20">
            <v>9155</v>
          </cell>
          <cell r="I20">
            <v>1860</v>
          </cell>
          <cell r="J20">
            <v>1860</v>
          </cell>
          <cell r="K20">
            <v>7295</v>
          </cell>
          <cell r="L20">
            <v>7295</v>
          </cell>
          <cell r="M20">
            <v>0</v>
          </cell>
          <cell r="N20">
            <v>0</v>
          </cell>
        </row>
        <row r="21">
          <cell r="A21" t="str">
            <v>18</v>
          </cell>
          <cell r="B21" t="str">
            <v>제 18호</v>
          </cell>
          <cell r="C21" t="str">
            <v>파이프행가</v>
          </cell>
          <cell r="D21" t="str">
            <v>42 C</v>
          </cell>
          <cell r="E21" t="str">
            <v>개소</v>
          </cell>
          <cell r="G21">
            <v>9221</v>
          </cell>
          <cell r="H21">
            <v>9221</v>
          </cell>
          <cell r="I21">
            <v>1926</v>
          </cell>
          <cell r="J21">
            <v>1926</v>
          </cell>
          <cell r="K21">
            <v>7295</v>
          </cell>
          <cell r="L21">
            <v>7295</v>
          </cell>
          <cell r="M21">
            <v>0</v>
          </cell>
          <cell r="N21">
            <v>0</v>
          </cell>
        </row>
        <row r="22">
          <cell r="A22" t="str">
            <v>19</v>
          </cell>
          <cell r="B22" t="str">
            <v>제 19호</v>
          </cell>
          <cell r="C22" t="str">
            <v>파이프행가</v>
          </cell>
          <cell r="D22" t="str">
            <v>54 C</v>
          </cell>
          <cell r="E22" t="str">
            <v>개소</v>
          </cell>
          <cell r="G22">
            <v>9450</v>
          </cell>
          <cell r="H22">
            <v>9450</v>
          </cell>
          <cell r="I22">
            <v>2155</v>
          </cell>
          <cell r="J22">
            <v>2155</v>
          </cell>
          <cell r="K22">
            <v>7295</v>
          </cell>
          <cell r="L22">
            <v>7295</v>
          </cell>
          <cell r="M22">
            <v>0</v>
          </cell>
          <cell r="N22">
            <v>0</v>
          </cell>
        </row>
        <row r="23">
          <cell r="A23" t="str">
            <v>20</v>
          </cell>
          <cell r="B23" t="str">
            <v>제 20호</v>
          </cell>
          <cell r="C23" t="str">
            <v>파이프행가</v>
          </cell>
          <cell r="D23" t="str">
            <v>70 C</v>
          </cell>
          <cell r="E23" t="str">
            <v>개소</v>
          </cell>
          <cell r="G23">
            <v>9548</v>
          </cell>
          <cell r="H23">
            <v>9548</v>
          </cell>
          <cell r="I23">
            <v>2253</v>
          </cell>
          <cell r="J23">
            <v>2253</v>
          </cell>
          <cell r="K23">
            <v>7295</v>
          </cell>
          <cell r="L23">
            <v>7295</v>
          </cell>
          <cell r="M23">
            <v>0</v>
          </cell>
          <cell r="N23">
            <v>0</v>
          </cell>
        </row>
        <row r="24">
          <cell r="A24" t="str">
            <v>21</v>
          </cell>
          <cell r="B24" t="str">
            <v>제 21호</v>
          </cell>
          <cell r="C24" t="str">
            <v>파이프지지대</v>
          </cell>
          <cell r="D24" t="str">
            <v>W300-1단</v>
          </cell>
          <cell r="E24" t="str">
            <v>개소</v>
          </cell>
          <cell r="G24">
            <v>18410</v>
          </cell>
          <cell r="H24">
            <v>18410</v>
          </cell>
          <cell r="I24">
            <v>3819</v>
          </cell>
          <cell r="J24">
            <v>3819</v>
          </cell>
          <cell r="K24">
            <v>14591</v>
          </cell>
          <cell r="L24">
            <v>14591</v>
          </cell>
          <cell r="M24">
            <v>0</v>
          </cell>
          <cell r="N24">
            <v>0</v>
          </cell>
        </row>
        <row r="25">
          <cell r="A25" t="str">
            <v>22</v>
          </cell>
          <cell r="B25" t="str">
            <v>제 22호</v>
          </cell>
          <cell r="C25" t="str">
            <v>케이블트레이지지대</v>
          </cell>
          <cell r="D25" t="str">
            <v>W300-1단</v>
          </cell>
          <cell r="E25" t="str">
            <v>개소</v>
          </cell>
          <cell r="G25">
            <v>12013</v>
          </cell>
          <cell r="H25">
            <v>12013</v>
          </cell>
          <cell r="I25">
            <v>4448</v>
          </cell>
          <cell r="J25">
            <v>4448</v>
          </cell>
          <cell r="K25">
            <v>7565</v>
          </cell>
          <cell r="L25">
            <v>7565</v>
          </cell>
          <cell r="M25">
            <v>0</v>
          </cell>
          <cell r="N25">
            <v>0</v>
          </cell>
        </row>
        <row r="26">
          <cell r="A26" t="str">
            <v>23</v>
          </cell>
          <cell r="B26" t="str">
            <v>제 23호</v>
          </cell>
          <cell r="C26" t="str">
            <v>동력배관지지가대</v>
          </cell>
          <cell r="D26" t="str">
            <v>36C</v>
          </cell>
          <cell r="E26" t="str">
            <v>개소</v>
          </cell>
          <cell r="G26">
            <v>56280</v>
          </cell>
          <cell r="H26">
            <v>56280</v>
          </cell>
          <cell r="I26">
            <v>13047</v>
          </cell>
          <cell r="J26">
            <v>13047</v>
          </cell>
          <cell r="K26">
            <v>43233</v>
          </cell>
          <cell r="L26">
            <v>43233</v>
          </cell>
          <cell r="M26">
            <v>0</v>
          </cell>
          <cell r="N26">
            <v>0</v>
          </cell>
        </row>
        <row r="27">
          <cell r="A27" t="str">
            <v>24</v>
          </cell>
          <cell r="B27" t="str">
            <v>제 24호</v>
          </cell>
          <cell r="C27" t="str">
            <v>동력배관지지가대</v>
          </cell>
          <cell r="D27" t="str">
            <v>54C</v>
          </cell>
          <cell r="E27" t="str">
            <v>개소</v>
          </cell>
          <cell r="G27">
            <v>56324</v>
          </cell>
          <cell r="H27">
            <v>56324</v>
          </cell>
          <cell r="I27">
            <v>13091</v>
          </cell>
          <cell r="J27">
            <v>13091</v>
          </cell>
          <cell r="K27">
            <v>43233</v>
          </cell>
          <cell r="L27">
            <v>43233</v>
          </cell>
          <cell r="M27">
            <v>0</v>
          </cell>
          <cell r="N27">
            <v>0</v>
          </cell>
        </row>
        <row r="28">
          <cell r="A28" t="str">
            <v>25</v>
          </cell>
          <cell r="B28" t="str">
            <v>제 25호</v>
          </cell>
          <cell r="C28" t="str">
            <v>동력배관지지가대</v>
          </cell>
          <cell r="D28" t="str">
            <v>70C</v>
          </cell>
          <cell r="E28" t="str">
            <v>개소</v>
          </cell>
          <cell r="G28">
            <v>56378</v>
          </cell>
          <cell r="H28">
            <v>56378</v>
          </cell>
          <cell r="I28">
            <v>13145</v>
          </cell>
          <cell r="J28">
            <v>13145</v>
          </cell>
          <cell r="K28">
            <v>43233</v>
          </cell>
          <cell r="L28">
            <v>43233</v>
          </cell>
          <cell r="M28">
            <v>0</v>
          </cell>
          <cell r="N28">
            <v>0</v>
          </cell>
        </row>
        <row r="29">
          <cell r="A29" t="str">
            <v>26</v>
          </cell>
          <cell r="B29" t="str">
            <v>제 26호</v>
          </cell>
          <cell r="C29" t="str">
            <v>바닥관통</v>
          </cell>
          <cell r="D29" t="str">
            <v>150 mm 이하</v>
          </cell>
          <cell r="E29" t="str">
            <v>개소</v>
          </cell>
          <cell r="G29">
            <v>41942</v>
          </cell>
          <cell r="H29">
            <v>41942</v>
          </cell>
          <cell r="I29">
            <v>1221</v>
          </cell>
          <cell r="J29">
            <v>1221</v>
          </cell>
          <cell r="K29">
            <v>40721</v>
          </cell>
          <cell r="L29">
            <v>40721</v>
          </cell>
          <cell r="M29">
            <v>0</v>
          </cell>
          <cell r="N29">
            <v>0</v>
          </cell>
        </row>
        <row r="30">
          <cell r="A30" t="str">
            <v>27</v>
          </cell>
          <cell r="B30" t="str">
            <v>제 27호</v>
          </cell>
          <cell r="C30" t="str">
            <v>핸드홀(수공1호)</v>
          </cell>
          <cell r="D30" t="str">
            <v>950x450x700</v>
          </cell>
          <cell r="E30" t="str">
            <v>개소</v>
          </cell>
          <cell r="G30">
            <v>342804</v>
          </cell>
          <cell r="H30">
            <v>342804</v>
          </cell>
          <cell r="I30">
            <v>99002</v>
          </cell>
          <cell r="J30">
            <v>99002</v>
          </cell>
          <cell r="K30">
            <v>243802</v>
          </cell>
          <cell r="L30">
            <v>243802</v>
          </cell>
          <cell r="M30">
            <v>0</v>
          </cell>
          <cell r="N30">
            <v>0</v>
          </cell>
        </row>
        <row r="31">
          <cell r="A31" t="str">
            <v>28</v>
          </cell>
          <cell r="B31" t="str">
            <v>제 28호</v>
          </cell>
          <cell r="C31" t="str">
            <v>맨홀</v>
          </cell>
          <cell r="D31" t="str">
            <v>1000x1000x1200</v>
          </cell>
          <cell r="E31" t="str">
            <v>개소</v>
          </cell>
          <cell r="G31">
            <v>916515</v>
          </cell>
          <cell r="H31">
            <v>916515</v>
          </cell>
          <cell r="I31">
            <v>476259</v>
          </cell>
          <cell r="J31">
            <v>476259</v>
          </cell>
          <cell r="K31">
            <v>440256</v>
          </cell>
          <cell r="L31">
            <v>440256</v>
          </cell>
          <cell r="M31">
            <v>0</v>
          </cell>
          <cell r="N31">
            <v>0</v>
          </cell>
        </row>
        <row r="32">
          <cell r="A32" t="str">
            <v>29</v>
          </cell>
          <cell r="B32" t="str">
            <v>제 29호</v>
          </cell>
          <cell r="C32" t="str">
            <v>맨홀</v>
          </cell>
          <cell r="D32" t="str">
            <v>1500x1500x1500</v>
          </cell>
          <cell r="E32" t="str">
            <v>개소</v>
          </cell>
          <cell r="G32">
            <v>1509682</v>
          </cell>
          <cell r="H32">
            <v>1509682</v>
          </cell>
          <cell r="I32">
            <v>868804</v>
          </cell>
          <cell r="J32">
            <v>868804</v>
          </cell>
          <cell r="K32">
            <v>640878</v>
          </cell>
          <cell r="L32">
            <v>640878</v>
          </cell>
          <cell r="M32">
            <v>0</v>
          </cell>
          <cell r="N32">
            <v>0</v>
          </cell>
        </row>
        <row r="33">
          <cell r="A33" t="str">
            <v>30</v>
          </cell>
          <cell r="B33" t="str">
            <v>제 30호</v>
          </cell>
          <cell r="C33" t="str">
            <v>접지공사</v>
          </cell>
          <cell r="D33" t="str">
            <v>TEST</v>
          </cell>
          <cell r="E33" t="str">
            <v>개소</v>
          </cell>
          <cell r="G33">
            <v>41738</v>
          </cell>
          <cell r="H33">
            <v>41738</v>
          </cell>
          <cell r="I33">
            <v>20361</v>
          </cell>
          <cell r="J33">
            <v>20361</v>
          </cell>
          <cell r="K33">
            <v>21377</v>
          </cell>
          <cell r="L33">
            <v>21377</v>
          </cell>
          <cell r="M33">
            <v>0</v>
          </cell>
          <cell r="N33">
            <v>0</v>
          </cell>
        </row>
        <row r="34">
          <cell r="A34" t="str">
            <v>31</v>
          </cell>
          <cell r="B34" t="str">
            <v>제 31호</v>
          </cell>
          <cell r="C34" t="str">
            <v>접지단자함</v>
          </cell>
          <cell r="D34" t="str">
            <v>1회로</v>
          </cell>
          <cell r="E34" t="str">
            <v>SET</v>
          </cell>
          <cell r="G34">
            <v>216544</v>
          </cell>
          <cell r="H34">
            <v>216544</v>
          </cell>
          <cell r="I34">
            <v>76617</v>
          </cell>
          <cell r="J34">
            <v>76617</v>
          </cell>
          <cell r="K34">
            <v>139927</v>
          </cell>
          <cell r="L34">
            <v>139927</v>
          </cell>
          <cell r="M34">
            <v>0</v>
          </cell>
          <cell r="N34">
            <v>0</v>
          </cell>
        </row>
        <row r="35">
          <cell r="A35" t="str">
            <v>32</v>
          </cell>
          <cell r="B35" t="str">
            <v>제 32호</v>
          </cell>
          <cell r="C35" t="str">
            <v>접지단자함</v>
          </cell>
          <cell r="D35" t="str">
            <v>3회로</v>
          </cell>
          <cell r="E35" t="str">
            <v>SET</v>
          </cell>
          <cell r="G35">
            <v>338244</v>
          </cell>
          <cell r="H35">
            <v>338244</v>
          </cell>
          <cell r="I35">
            <v>89958</v>
          </cell>
          <cell r="J35">
            <v>89958</v>
          </cell>
          <cell r="K35">
            <v>248286</v>
          </cell>
          <cell r="L35">
            <v>248286</v>
          </cell>
          <cell r="M35">
            <v>0</v>
          </cell>
          <cell r="N35">
            <v>0</v>
          </cell>
        </row>
        <row r="36">
          <cell r="A36" t="str">
            <v>33</v>
          </cell>
          <cell r="B36" t="str">
            <v>제 33호</v>
          </cell>
          <cell r="C36" t="str">
            <v>접지단자함</v>
          </cell>
          <cell r="D36" t="str">
            <v>8회로</v>
          </cell>
          <cell r="E36" t="str">
            <v>SET</v>
          </cell>
          <cell r="G36">
            <v>654184</v>
          </cell>
          <cell r="H36">
            <v>654184</v>
          </cell>
          <cell r="I36">
            <v>142985</v>
          </cell>
          <cell r="J36">
            <v>142985</v>
          </cell>
          <cell r="K36">
            <v>511199</v>
          </cell>
          <cell r="L36">
            <v>511199</v>
          </cell>
          <cell r="M36">
            <v>0</v>
          </cell>
          <cell r="N36">
            <v>0</v>
          </cell>
        </row>
        <row r="37">
          <cell r="A37" t="str">
            <v>34</v>
          </cell>
          <cell r="B37" t="str">
            <v>제 34호</v>
          </cell>
          <cell r="C37" t="str">
            <v>관로구방수</v>
          </cell>
          <cell r="D37" t="str">
            <v>D30</v>
          </cell>
          <cell r="E37" t="str">
            <v>개소</v>
          </cell>
          <cell r="G37">
            <v>49735</v>
          </cell>
          <cell r="H37">
            <v>49735</v>
          </cell>
          <cell r="I37">
            <v>36031</v>
          </cell>
          <cell r="J37">
            <v>36031</v>
          </cell>
          <cell r="K37">
            <v>13704</v>
          </cell>
          <cell r="L37">
            <v>13704</v>
          </cell>
          <cell r="M37">
            <v>0</v>
          </cell>
          <cell r="N37">
            <v>0</v>
          </cell>
        </row>
        <row r="38">
          <cell r="A38" t="str">
            <v>35</v>
          </cell>
          <cell r="B38" t="str">
            <v>제 35호</v>
          </cell>
          <cell r="C38" t="str">
            <v>관로구방수</v>
          </cell>
          <cell r="D38" t="str">
            <v>D50</v>
          </cell>
          <cell r="E38" t="str">
            <v>개소</v>
          </cell>
          <cell r="G38">
            <v>56589</v>
          </cell>
          <cell r="H38">
            <v>56589</v>
          </cell>
          <cell r="I38">
            <v>41123</v>
          </cell>
          <cell r="J38">
            <v>41123</v>
          </cell>
          <cell r="K38">
            <v>15466</v>
          </cell>
          <cell r="L38">
            <v>15466</v>
          </cell>
          <cell r="M38">
            <v>0</v>
          </cell>
          <cell r="N38">
            <v>0</v>
          </cell>
        </row>
        <row r="39">
          <cell r="A39" t="str">
            <v>36</v>
          </cell>
          <cell r="B39" t="str">
            <v>제 36호</v>
          </cell>
          <cell r="C39" t="str">
            <v>관로구방수</v>
          </cell>
          <cell r="D39" t="str">
            <v>D65</v>
          </cell>
          <cell r="E39" t="str">
            <v>개소</v>
          </cell>
          <cell r="G39">
            <v>39095</v>
          </cell>
          <cell r="H39">
            <v>39095</v>
          </cell>
          <cell r="I39">
            <v>25391</v>
          </cell>
          <cell r="J39">
            <v>25391</v>
          </cell>
          <cell r="K39">
            <v>13704</v>
          </cell>
          <cell r="L39">
            <v>13704</v>
          </cell>
          <cell r="M39">
            <v>0</v>
          </cell>
          <cell r="N39">
            <v>0</v>
          </cell>
          <cell r="O39" t="str">
            <v xml:space="preserve">  </v>
          </cell>
        </row>
        <row r="40">
          <cell r="A40" t="str">
            <v>37</v>
          </cell>
          <cell r="B40" t="str">
            <v>제 37호</v>
          </cell>
          <cell r="C40" t="str">
            <v>관로구방수</v>
          </cell>
          <cell r="D40" t="str">
            <v>D80</v>
          </cell>
          <cell r="E40" t="str">
            <v>개소</v>
          </cell>
          <cell r="G40">
            <v>41355</v>
          </cell>
          <cell r="H40">
            <v>41355</v>
          </cell>
          <cell r="I40">
            <v>27651</v>
          </cell>
          <cell r="J40">
            <v>27651</v>
          </cell>
          <cell r="K40">
            <v>13704</v>
          </cell>
          <cell r="L40">
            <v>13704</v>
          </cell>
          <cell r="M40">
            <v>0</v>
          </cell>
          <cell r="N40">
            <v>0</v>
          </cell>
          <cell r="O40" t="str">
            <v xml:space="preserve"> </v>
          </cell>
        </row>
        <row r="41">
          <cell r="A41" t="str">
            <v>38</v>
          </cell>
          <cell r="B41" t="str">
            <v>제 38호</v>
          </cell>
          <cell r="C41" t="str">
            <v>관로구방수</v>
          </cell>
          <cell r="D41" t="str">
            <v>D150(특고압)</v>
          </cell>
          <cell r="E41" t="str">
            <v>개소</v>
          </cell>
          <cell r="G41">
            <v>69119</v>
          </cell>
          <cell r="H41">
            <v>69119</v>
          </cell>
          <cell r="I41">
            <v>53178</v>
          </cell>
          <cell r="J41">
            <v>53178</v>
          </cell>
          <cell r="K41">
            <v>15941</v>
          </cell>
          <cell r="L41">
            <v>15941</v>
          </cell>
          <cell r="M41">
            <v>0</v>
          </cell>
          <cell r="N41">
            <v>0</v>
          </cell>
        </row>
        <row r="42">
          <cell r="A42" t="str">
            <v>39</v>
          </cell>
          <cell r="B42" t="str">
            <v>제 39호</v>
          </cell>
          <cell r="C42" t="str">
            <v>수동발신기</v>
          </cell>
          <cell r="D42" t="str">
            <v>단독형(SUS)</v>
          </cell>
          <cell r="E42" t="str">
            <v>SET</v>
          </cell>
          <cell r="G42">
            <v>228030</v>
          </cell>
          <cell r="H42">
            <v>228030</v>
          </cell>
          <cell r="I42">
            <v>48340</v>
          </cell>
          <cell r="J42">
            <v>48340</v>
          </cell>
          <cell r="K42">
            <v>179690</v>
          </cell>
          <cell r="L42">
            <v>179690</v>
          </cell>
          <cell r="M42">
            <v>0</v>
          </cell>
          <cell r="N42">
            <v>0</v>
          </cell>
        </row>
        <row r="43">
          <cell r="A43" t="str">
            <v>40</v>
          </cell>
          <cell r="B43" t="str">
            <v>제 40호</v>
          </cell>
          <cell r="C43" t="str">
            <v>T.V공청안테나(기초부)</v>
          </cell>
          <cell r="D43" t="str">
            <v>SUS</v>
          </cell>
          <cell r="E43" t="str">
            <v>개소</v>
          </cell>
          <cell r="G43">
            <v>902740</v>
          </cell>
          <cell r="H43">
            <v>902740</v>
          </cell>
          <cell r="I43">
            <v>456894</v>
          </cell>
          <cell r="J43">
            <v>456894</v>
          </cell>
          <cell r="K43">
            <v>445846</v>
          </cell>
          <cell r="L43">
            <v>445846</v>
          </cell>
          <cell r="M43">
            <v>0</v>
          </cell>
          <cell r="N43">
            <v>0</v>
          </cell>
        </row>
        <row r="44">
          <cell r="A44" t="str">
            <v>41</v>
          </cell>
          <cell r="B44" t="str">
            <v>제 41호</v>
          </cell>
          <cell r="C44" t="str">
            <v>전주인하(16M)</v>
          </cell>
          <cell r="D44" t="str">
            <v>한전주/2회선(COS 2차측)</v>
          </cell>
          <cell r="E44" t="str">
            <v>개소</v>
          </cell>
          <cell r="G44">
            <v>770462</v>
          </cell>
          <cell r="H44">
            <v>770462</v>
          </cell>
          <cell r="I44">
            <v>614046</v>
          </cell>
          <cell r="J44">
            <v>614046</v>
          </cell>
          <cell r="K44">
            <v>156416</v>
          </cell>
          <cell r="L44">
            <v>156416</v>
          </cell>
          <cell r="M44">
            <v>0</v>
          </cell>
          <cell r="N44">
            <v>0</v>
          </cell>
        </row>
        <row r="45">
          <cell r="A45" t="str">
            <v>42</v>
          </cell>
          <cell r="B45" t="str">
            <v>제 42호</v>
          </cell>
          <cell r="C45" t="str">
            <v>닥트및트레이</v>
          </cell>
          <cell r="D45" t="str">
            <v>바닥지지 W300</v>
          </cell>
          <cell r="E45" t="str">
            <v>개소</v>
          </cell>
          <cell r="G45">
            <v>25592</v>
          </cell>
          <cell r="H45">
            <v>25592</v>
          </cell>
          <cell r="I45">
            <v>3976</v>
          </cell>
          <cell r="J45">
            <v>3976</v>
          </cell>
          <cell r="K45">
            <v>21616</v>
          </cell>
          <cell r="L45">
            <v>21616</v>
          </cell>
          <cell r="M45">
            <v>0</v>
          </cell>
          <cell r="N45">
            <v>0</v>
          </cell>
        </row>
        <row r="46">
          <cell r="A46" t="str">
            <v>43</v>
          </cell>
          <cell r="B46" t="str">
            <v>제 43호</v>
          </cell>
          <cell r="C46" t="str">
            <v>닥트및트레이</v>
          </cell>
          <cell r="D46" t="str">
            <v>바닥지지 W450</v>
          </cell>
          <cell r="E46" t="str">
            <v>개소</v>
          </cell>
          <cell r="G46">
            <v>25808</v>
          </cell>
          <cell r="H46">
            <v>25808</v>
          </cell>
          <cell r="I46">
            <v>4192</v>
          </cell>
          <cell r="J46">
            <v>4192</v>
          </cell>
          <cell r="K46">
            <v>21616</v>
          </cell>
          <cell r="L46">
            <v>21616</v>
          </cell>
          <cell r="M46">
            <v>0</v>
          </cell>
          <cell r="N46">
            <v>0</v>
          </cell>
        </row>
        <row r="47">
          <cell r="A47" t="str">
            <v>44</v>
          </cell>
          <cell r="B47" t="str">
            <v>제 44호</v>
          </cell>
          <cell r="C47" t="str">
            <v>강제전선관</v>
          </cell>
          <cell r="D47" t="str">
            <v>아연도 16 mm</v>
          </cell>
          <cell r="E47" t="str">
            <v>M</v>
          </cell>
          <cell r="G47">
            <v>13513</v>
          </cell>
          <cell r="H47">
            <v>13513</v>
          </cell>
          <cell r="I47">
            <v>2705</v>
          </cell>
          <cell r="J47">
            <v>2705</v>
          </cell>
          <cell r="K47">
            <v>10808</v>
          </cell>
          <cell r="L47">
            <v>10808</v>
          </cell>
          <cell r="M47">
            <v>0</v>
          </cell>
          <cell r="N47">
            <v>0</v>
          </cell>
        </row>
        <row r="48">
          <cell r="A48" t="str">
            <v>45</v>
          </cell>
          <cell r="B48" t="str">
            <v>제 45호</v>
          </cell>
          <cell r="C48" t="str">
            <v>강제전선관</v>
          </cell>
          <cell r="D48" t="str">
            <v>아연도 28 mm</v>
          </cell>
          <cell r="E48" t="str">
            <v>M</v>
          </cell>
          <cell r="G48">
            <v>23535</v>
          </cell>
          <cell r="H48">
            <v>23535</v>
          </cell>
          <cell r="I48">
            <v>4621</v>
          </cell>
          <cell r="J48">
            <v>4621</v>
          </cell>
          <cell r="K48">
            <v>18914</v>
          </cell>
          <cell r="L48">
            <v>18914</v>
          </cell>
          <cell r="M48">
            <v>0</v>
          </cell>
          <cell r="N48">
            <v>0</v>
          </cell>
        </row>
        <row r="49">
          <cell r="A49" t="str">
            <v>46</v>
          </cell>
          <cell r="B49" t="str">
            <v>제 46호</v>
          </cell>
          <cell r="C49" t="str">
            <v>강제전선관(노출)</v>
          </cell>
          <cell r="D49" t="str">
            <v>아연도 16 mm</v>
          </cell>
          <cell r="E49" t="str">
            <v>M</v>
          </cell>
          <cell r="G49">
            <v>13513</v>
          </cell>
          <cell r="H49">
            <v>13513</v>
          </cell>
          <cell r="I49">
            <v>2705</v>
          </cell>
          <cell r="J49">
            <v>2705</v>
          </cell>
          <cell r="K49">
            <v>10808</v>
          </cell>
          <cell r="L49">
            <v>10808</v>
          </cell>
          <cell r="M49">
            <v>0</v>
          </cell>
          <cell r="N49">
            <v>0</v>
          </cell>
        </row>
        <row r="50">
          <cell r="A50" t="str">
            <v>47</v>
          </cell>
          <cell r="B50" t="str">
            <v>제 47호</v>
          </cell>
          <cell r="C50" t="str">
            <v>강제전선관(노출)</v>
          </cell>
          <cell r="D50" t="str">
            <v>아연도 22 mm</v>
          </cell>
          <cell r="E50" t="str">
            <v>M</v>
          </cell>
          <cell r="G50">
            <v>18382</v>
          </cell>
          <cell r="H50">
            <v>18382</v>
          </cell>
          <cell r="I50">
            <v>3521</v>
          </cell>
          <cell r="J50">
            <v>3521</v>
          </cell>
          <cell r="K50">
            <v>14861</v>
          </cell>
          <cell r="L50">
            <v>14861</v>
          </cell>
          <cell r="M50">
            <v>0</v>
          </cell>
          <cell r="N50">
            <v>0</v>
          </cell>
        </row>
        <row r="51">
          <cell r="A51" t="str">
            <v>48</v>
          </cell>
          <cell r="B51" t="str">
            <v>제 48호</v>
          </cell>
          <cell r="C51" t="str">
            <v>강제전선관(노출)</v>
          </cell>
          <cell r="D51" t="str">
            <v>아연도 28 mm</v>
          </cell>
          <cell r="E51" t="str">
            <v>M</v>
          </cell>
          <cell r="G51">
            <v>23535</v>
          </cell>
          <cell r="H51">
            <v>23535</v>
          </cell>
          <cell r="I51">
            <v>4621</v>
          </cell>
          <cell r="J51">
            <v>4621</v>
          </cell>
          <cell r="K51">
            <v>18914</v>
          </cell>
          <cell r="L51">
            <v>18914</v>
          </cell>
          <cell r="M51">
            <v>0</v>
          </cell>
          <cell r="N51">
            <v>0</v>
          </cell>
        </row>
        <row r="52">
          <cell r="A52" t="str">
            <v>49</v>
          </cell>
          <cell r="B52" t="str">
            <v>제 49호</v>
          </cell>
          <cell r="C52" t="str">
            <v>강제전선관(노출)</v>
          </cell>
          <cell r="D52" t="str">
            <v>아연도 36 mm</v>
          </cell>
          <cell r="E52" t="str">
            <v>M</v>
          </cell>
          <cell r="G52">
            <v>33018</v>
          </cell>
          <cell r="H52">
            <v>33018</v>
          </cell>
          <cell r="I52">
            <v>5997</v>
          </cell>
          <cell r="J52">
            <v>5997</v>
          </cell>
          <cell r="K52">
            <v>27021</v>
          </cell>
          <cell r="L52">
            <v>27021</v>
          </cell>
          <cell r="M52">
            <v>0</v>
          </cell>
          <cell r="N52">
            <v>0</v>
          </cell>
        </row>
        <row r="53">
          <cell r="A53" t="str">
            <v>50</v>
          </cell>
          <cell r="B53" t="str">
            <v>제 50호</v>
          </cell>
          <cell r="C53" t="str">
            <v>강제전선관(노출)</v>
          </cell>
          <cell r="D53" t="str">
            <v>아연도 42 mm</v>
          </cell>
          <cell r="E53" t="str">
            <v>M</v>
          </cell>
          <cell r="G53">
            <v>40670</v>
          </cell>
          <cell r="H53">
            <v>40670</v>
          </cell>
          <cell r="I53">
            <v>6894</v>
          </cell>
          <cell r="J53">
            <v>6894</v>
          </cell>
          <cell r="K53">
            <v>33776</v>
          </cell>
          <cell r="L53">
            <v>33776</v>
          </cell>
          <cell r="M53">
            <v>0</v>
          </cell>
          <cell r="N53">
            <v>0</v>
          </cell>
        </row>
        <row r="54">
          <cell r="A54" t="str">
            <v>51</v>
          </cell>
          <cell r="B54" t="str">
            <v>제 51호</v>
          </cell>
          <cell r="C54" t="str">
            <v>강제전선관(노출)</v>
          </cell>
          <cell r="D54" t="str">
            <v>아연도 54 mm</v>
          </cell>
          <cell r="E54" t="str">
            <v>M</v>
          </cell>
          <cell r="G54">
            <v>55692</v>
          </cell>
          <cell r="H54">
            <v>55692</v>
          </cell>
          <cell r="I54">
            <v>9756</v>
          </cell>
          <cell r="J54">
            <v>9756</v>
          </cell>
          <cell r="K54">
            <v>45936</v>
          </cell>
          <cell r="L54">
            <v>45936</v>
          </cell>
          <cell r="M54">
            <v>0</v>
          </cell>
          <cell r="N54">
            <v>0</v>
          </cell>
        </row>
        <row r="55">
          <cell r="A55" t="str">
            <v>52</v>
          </cell>
          <cell r="B55" t="str">
            <v>제 52호</v>
          </cell>
          <cell r="C55" t="str">
            <v>강제전선관(노출)</v>
          </cell>
          <cell r="D55" t="str">
            <v>아연도 70 mm</v>
          </cell>
          <cell r="E55" t="str">
            <v>M</v>
          </cell>
          <cell r="G55">
            <v>71885</v>
          </cell>
          <cell r="H55">
            <v>71885</v>
          </cell>
          <cell r="I55">
            <v>12439</v>
          </cell>
          <cell r="J55">
            <v>12439</v>
          </cell>
          <cell r="K55">
            <v>59446</v>
          </cell>
          <cell r="L55">
            <v>59446</v>
          </cell>
          <cell r="M55">
            <v>0</v>
          </cell>
          <cell r="N55">
            <v>0</v>
          </cell>
        </row>
        <row r="56">
          <cell r="A56" t="str">
            <v>53</v>
          </cell>
          <cell r="B56" t="str">
            <v>제 53호</v>
          </cell>
          <cell r="C56" t="str">
            <v>경질비닐전선관</v>
          </cell>
          <cell r="D56" t="str">
            <v>HI 16 mm</v>
          </cell>
          <cell r="E56" t="str">
            <v>M</v>
          </cell>
          <cell r="F56" t="str">
            <v xml:space="preserve"> </v>
          </cell>
          <cell r="G56">
            <v>7321</v>
          </cell>
          <cell r="H56">
            <v>7321</v>
          </cell>
          <cell r="I56">
            <v>566</v>
          </cell>
          <cell r="J56">
            <v>566</v>
          </cell>
          <cell r="K56">
            <v>6755</v>
          </cell>
          <cell r="L56">
            <v>6755</v>
          </cell>
          <cell r="M56">
            <v>0</v>
          </cell>
          <cell r="N56">
            <v>0</v>
          </cell>
          <cell r="O56" t="str">
            <v xml:space="preserve"> </v>
          </cell>
        </row>
        <row r="57">
          <cell r="A57" t="str">
            <v>54</v>
          </cell>
          <cell r="B57" t="str">
            <v>제 54호</v>
          </cell>
          <cell r="C57" t="str">
            <v>경질비닐전선관</v>
          </cell>
          <cell r="D57" t="str">
            <v>HI 22 mm</v>
          </cell>
          <cell r="E57" t="str">
            <v>M</v>
          </cell>
          <cell r="G57">
            <v>8784</v>
          </cell>
          <cell r="H57">
            <v>8784</v>
          </cell>
          <cell r="I57">
            <v>678</v>
          </cell>
          <cell r="J57">
            <v>678</v>
          </cell>
          <cell r="K57">
            <v>8106</v>
          </cell>
          <cell r="L57">
            <v>8106</v>
          </cell>
          <cell r="M57">
            <v>0</v>
          </cell>
          <cell r="N57">
            <v>0</v>
          </cell>
        </row>
        <row r="58">
          <cell r="A58" t="str">
            <v>55</v>
          </cell>
          <cell r="B58" t="str">
            <v>제 55호</v>
          </cell>
          <cell r="C58" t="str">
            <v>경질비닐전선관</v>
          </cell>
          <cell r="D58" t="str">
            <v>HI 28 mm</v>
          </cell>
          <cell r="E58" t="str">
            <v>M</v>
          </cell>
          <cell r="G58">
            <v>11988</v>
          </cell>
          <cell r="H58">
            <v>11988</v>
          </cell>
          <cell r="I58">
            <v>1180</v>
          </cell>
          <cell r="J58">
            <v>1180</v>
          </cell>
          <cell r="K58">
            <v>10808</v>
          </cell>
          <cell r="L58">
            <v>10808</v>
          </cell>
          <cell r="M58">
            <v>0</v>
          </cell>
          <cell r="N58">
            <v>0</v>
          </cell>
        </row>
        <row r="59">
          <cell r="A59" t="str">
            <v>56</v>
          </cell>
          <cell r="B59" t="str">
            <v>제 56호</v>
          </cell>
          <cell r="C59" t="str">
            <v>경질비닐전선관</v>
          </cell>
          <cell r="D59" t="str">
            <v>HI 36 mm</v>
          </cell>
          <cell r="E59" t="str">
            <v>M</v>
          </cell>
          <cell r="G59">
            <v>15121</v>
          </cell>
          <cell r="H59">
            <v>15121</v>
          </cell>
          <cell r="I59">
            <v>1611</v>
          </cell>
          <cell r="J59">
            <v>1611</v>
          </cell>
          <cell r="K59">
            <v>13510</v>
          </cell>
          <cell r="L59">
            <v>13510</v>
          </cell>
          <cell r="M59">
            <v>0</v>
          </cell>
          <cell r="N59">
            <v>0</v>
          </cell>
        </row>
        <row r="60">
          <cell r="A60" t="str">
            <v>57</v>
          </cell>
          <cell r="B60" t="str">
            <v>제 57호</v>
          </cell>
          <cell r="C60" t="str">
            <v>경질비닐전선관</v>
          </cell>
          <cell r="D60" t="str">
            <v>HI 42 mm</v>
          </cell>
          <cell r="E60" t="str">
            <v>M</v>
          </cell>
          <cell r="G60">
            <v>19672</v>
          </cell>
          <cell r="H60">
            <v>19672</v>
          </cell>
          <cell r="I60">
            <v>2109</v>
          </cell>
          <cell r="J60">
            <v>2109</v>
          </cell>
          <cell r="K60">
            <v>17563</v>
          </cell>
          <cell r="L60">
            <v>17563</v>
          </cell>
          <cell r="M60">
            <v>0</v>
          </cell>
          <cell r="N60">
            <v>0</v>
          </cell>
        </row>
        <row r="61">
          <cell r="A61" t="str">
            <v>58</v>
          </cell>
          <cell r="B61" t="str">
            <v>제 58호</v>
          </cell>
          <cell r="C61" t="str">
            <v>경질비닐전선관</v>
          </cell>
          <cell r="D61" t="str">
            <v>HI 54 mm</v>
          </cell>
          <cell r="E61" t="str">
            <v>M</v>
          </cell>
          <cell r="G61">
            <v>28679</v>
          </cell>
          <cell r="H61">
            <v>28679</v>
          </cell>
          <cell r="I61">
            <v>3009</v>
          </cell>
          <cell r="J61">
            <v>3009</v>
          </cell>
          <cell r="K61">
            <v>25670</v>
          </cell>
          <cell r="L61">
            <v>25670</v>
          </cell>
          <cell r="M61">
            <v>0</v>
          </cell>
          <cell r="N61">
            <v>0</v>
          </cell>
        </row>
        <row r="62">
          <cell r="A62" t="str">
            <v>59</v>
          </cell>
          <cell r="B62" t="str">
            <v>제 59호</v>
          </cell>
          <cell r="C62" t="str">
            <v>폴리에틸렌 전선관</v>
          </cell>
          <cell r="D62" t="str">
            <v>PE 22㎜</v>
          </cell>
          <cell r="E62" t="str">
            <v>M</v>
          </cell>
          <cell r="G62">
            <v>7016</v>
          </cell>
          <cell r="H62">
            <v>7016</v>
          </cell>
          <cell r="I62">
            <v>531</v>
          </cell>
          <cell r="J62">
            <v>531</v>
          </cell>
          <cell r="K62">
            <v>6485</v>
          </cell>
          <cell r="L62">
            <v>6485</v>
          </cell>
          <cell r="M62">
            <v>0</v>
          </cell>
          <cell r="N62">
            <v>0</v>
          </cell>
        </row>
        <row r="63">
          <cell r="A63" t="str">
            <v>60</v>
          </cell>
          <cell r="B63" t="str">
            <v>제 60호</v>
          </cell>
          <cell r="C63" t="str">
            <v>폴리에틸렌 전선관</v>
          </cell>
          <cell r="D63" t="str">
            <v>PE 28㎜</v>
          </cell>
          <cell r="E63" t="str">
            <v>M</v>
          </cell>
          <cell r="G63">
            <v>9409</v>
          </cell>
          <cell r="H63">
            <v>9409</v>
          </cell>
          <cell r="I63">
            <v>763</v>
          </cell>
          <cell r="J63">
            <v>763</v>
          </cell>
          <cell r="K63">
            <v>8646</v>
          </cell>
          <cell r="L63">
            <v>8646</v>
          </cell>
          <cell r="M63">
            <v>0</v>
          </cell>
          <cell r="N63">
            <v>0</v>
          </cell>
        </row>
        <row r="64">
          <cell r="A64" t="str">
            <v>61</v>
          </cell>
          <cell r="B64" t="str">
            <v>제 61호</v>
          </cell>
          <cell r="C64" t="str">
            <v>폴리에틸렌 전선관</v>
          </cell>
          <cell r="D64" t="str">
            <v>PE 42㎜</v>
          </cell>
          <cell r="E64" t="str">
            <v>M</v>
          </cell>
          <cell r="G64">
            <v>15384</v>
          </cell>
          <cell r="H64">
            <v>15384</v>
          </cell>
          <cell r="I64">
            <v>1333</v>
          </cell>
          <cell r="J64">
            <v>1333</v>
          </cell>
          <cell r="K64">
            <v>14051</v>
          </cell>
          <cell r="L64">
            <v>14051</v>
          </cell>
          <cell r="M64">
            <v>0</v>
          </cell>
          <cell r="N64">
            <v>0</v>
          </cell>
        </row>
        <row r="65">
          <cell r="A65" t="str">
            <v>62</v>
          </cell>
          <cell r="B65" t="str">
            <v>제 62호</v>
          </cell>
          <cell r="C65" t="str">
            <v>폴리에틸렌 전선관(지중)</v>
          </cell>
          <cell r="D65" t="str">
            <v>PE 16㎜</v>
          </cell>
          <cell r="E65" t="str">
            <v>M</v>
          </cell>
          <cell r="G65">
            <v>4136</v>
          </cell>
          <cell r="H65">
            <v>4136</v>
          </cell>
          <cell r="I65">
            <v>354</v>
          </cell>
          <cell r="J65">
            <v>354</v>
          </cell>
          <cell r="K65">
            <v>3782</v>
          </cell>
          <cell r="L65">
            <v>3782</v>
          </cell>
          <cell r="M65">
            <v>0</v>
          </cell>
          <cell r="N65">
            <v>0</v>
          </cell>
        </row>
        <row r="66">
          <cell r="A66" t="str">
            <v>63</v>
          </cell>
          <cell r="B66" t="str">
            <v>제 63호</v>
          </cell>
          <cell r="C66" t="str">
            <v>폴리에틸렌 전선관(지중)</v>
          </cell>
          <cell r="D66" t="str">
            <v>PE 36㎜</v>
          </cell>
          <cell r="E66" t="str">
            <v>M</v>
          </cell>
          <cell r="G66">
            <v>8529</v>
          </cell>
          <cell r="H66">
            <v>8529</v>
          </cell>
          <cell r="I66">
            <v>964</v>
          </cell>
          <cell r="J66">
            <v>964</v>
          </cell>
          <cell r="K66">
            <v>7565</v>
          </cell>
          <cell r="L66">
            <v>7565</v>
          </cell>
          <cell r="M66">
            <v>0</v>
          </cell>
          <cell r="N66">
            <v>0</v>
          </cell>
        </row>
        <row r="67">
          <cell r="A67" t="str">
            <v>64</v>
          </cell>
          <cell r="B67" t="str">
            <v>제 64호</v>
          </cell>
          <cell r="C67" t="str">
            <v>폴리에틸렌 전선관(지중)</v>
          </cell>
          <cell r="D67" t="str">
            <v>PE 54㎜</v>
          </cell>
          <cell r="E67" t="str">
            <v>M</v>
          </cell>
          <cell r="G67">
            <v>16096</v>
          </cell>
          <cell r="H67">
            <v>16096</v>
          </cell>
          <cell r="I67">
            <v>1721</v>
          </cell>
          <cell r="J67">
            <v>1721</v>
          </cell>
          <cell r="K67">
            <v>14375</v>
          </cell>
          <cell r="L67">
            <v>14375</v>
          </cell>
          <cell r="M67">
            <v>0</v>
          </cell>
          <cell r="N67">
            <v>0</v>
          </cell>
        </row>
        <row r="68">
          <cell r="A68" t="str">
            <v>65</v>
          </cell>
          <cell r="B68" t="str">
            <v>제 65호</v>
          </cell>
          <cell r="C68" t="str">
            <v>폴리에틸렌 전선관(지중)</v>
          </cell>
          <cell r="D68" t="str">
            <v>PE 70㎜</v>
          </cell>
          <cell r="E68" t="str">
            <v>M</v>
          </cell>
          <cell r="G68">
            <v>23821</v>
          </cell>
          <cell r="H68">
            <v>23821</v>
          </cell>
          <cell r="I68">
            <v>2637</v>
          </cell>
          <cell r="J68">
            <v>2637</v>
          </cell>
          <cell r="K68">
            <v>21184</v>
          </cell>
          <cell r="L68">
            <v>21184</v>
          </cell>
          <cell r="M68">
            <v>0</v>
          </cell>
          <cell r="N68">
            <v>0</v>
          </cell>
        </row>
        <row r="69">
          <cell r="A69" t="str">
            <v>66</v>
          </cell>
          <cell r="B69" t="str">
            <v>제 66호</v>
          </cell>
          <cell r="C69" t="str">
            <v>파상형 폴리에틸렌 전선관</v>
          </cell>
          <cell r="D69" t="str">
            <v>30㎜</v>
          </cell>
          <cell r="E69" t="str">
            <v>M</v>
          </cell>
          <cell r="G69">
            <v>4977</v>
          </cell>
          <cell r="H69">
            <v>4977</v>
          </cell>
          <cell r="I69">
            <v>501</v>
          </cell>
          <cell r="J69">
            <v>501</v>
          </cell>
          <cell r="K69">
            <v>4476</v>
          </cell>
          <cell r="L69">
            <v>4476</v>
          </cell>
          <cell r="M69">
            <v>0</v>
          </cell>
          <cell r="N69">
            <v>0</v>
          </cell>
        </row>
        <row r="70">
          <cell r="A70" t="str">
            <v>67</v>
          </cell>
          <cell r="B70" t="str">
            <v>제 67호</v>
          </cell>
          <cell r="C70" t="str">
            <v>파상형 폴리에틸렌 전선관</v>
          </cell>
          <cell r="D70" t="str">
            <v>40㎜</v>
          </cell>
          <cell r="E70" t="str">
            <v>M</v>
          </cell>
          <cell r="G70">
            <v>5135</v>
          </cell>
          <cell r="H70">
            <v>5135</v>
          </cell>
          <cell r="I70">
            <v>659</v>
          </cell>
          <cell r="J70">
            <v>659</v>
          </cell>
          <cell r="K70">
            <v>4476</v>
          </cell>
          <cell r="L70">
            <v>4476</v>
          </cell>
          <cell r="M70">
            <v>0</v>
          </cell>
          <cell r="N70">
            <v>0</v>
          </cell>
        </row>
        <row r="71">
          <cell r="A71" t="str">
            <v>68</v>
          </cell>
          <cell r="B71" t="str">
            <v>제 68호</v>
          </cell>
          <cell r="C71" t="str">
            <v>파상형 폴리에틸렌 전선관</v>
          </cell>
          <cell r="D71" t="str">
            <v>65㎜</v>
          </cell>
          <cell r="E71" t="str">
            <v>M</v>
          </cell>
          <cell r="G71">
            <v>6834</v>
          </cell>
          <cell r="H71">
            <v>6834</v>
          </cell>
          <cell r="I71">
            <v>1219</v>
          </cell>
          <cell r="J71">
            <v>1219</v>
          </cell>
          <cell r="K71">
            <v>5615</v>
          </cell>
          <cell r="L71">
            <v>5615</v>
          </cell>
          <cell r="M71">
            <v>0</v>
          </cell>
          <cell r="N71">
            <v>0</v>
          </cell>
        </row>
        <row r="72">
          <cell r="A72" t="str">
            <v>69</v>
          </cell>
          <cell r="B72" t="str">
            <v>제 69호</v>
          </cell>
          <cell r="C72" t="str">
            <v>파상형 폴리에틸렌 전선관</v>
          </cell>
          <cell r="D72" t="str">
            <v>80㎜</v>
          </cell>
          <cell r="E72" t="str">
            <v>M</v>
          </cell>
          <cell r="G72">
            <v>7205</v>
          </cell>
          <cell r="H72">
            <v>7205</v>
          </cell>
          <cell r="I72">
            <v>1590</v>
          </cell>
          <cell r="J72">
            <v>1590</v>
          </cell>
          <cell r="K72">
            <v>5615</v>
          </cell>
          <cell r="L72">
            <v>5615</v>
          </cell>
          <cell r="M72">
            <v>0</v>
          </cell>
          <cell r="N72">
            <v>0</v>
          </cell>
        </row>
        <row r="73">
          <cell r="A73" t="str">
            <v>70</v>
          </cell>
          <cell r="B73" t="str">
            <v>제 70호</v>
          </cell>
          <cell r="C73" t="str">
            <v>파상형 폴리에틸렌 전선관</v>
          </cell>
          <cell r="D73" t="str">
            <v>150㎜</v>
          </cell>
          <cell r="E73" t="str">
            <v>M</v>
          </cell>
          <cell r="G73">
            <v>18047</v>
          </cell>
          <cell r="H73">
            <v>18047</v>
          </cell>
          <cell r="I73">
            <v>4292</v>
          </cell>
          <cell r="J73">
            <v>4292</v>
          </cell>
          <cell r="K73">
            <v>13755</v>
          </cell>
          <cell r="L73">
            <v>13755</v>
          </cell>
          <cell r="M73">
            <v>0</v>
          </cell>
          <cell r="N73">
            <v>0</v>
          </cell>
        </row>
        <row r="74">
          <cell r="A74" t="str">
            <v>71</v>
          </cell>
          <cell r="B74" t="str">
            <v>제 71호</v>
          </cell>
          <cell r="C74" t="str">
            <v>1종금속제가요전선관</v>
          </cell>
          <cell r="D74" t="str">
            <v>16 mm 일반-비방수</v>
          </cell>
          <cell r="E74" t="str">
            <v>M</v>
          </cell>
          <cell r="G74">
            <v>6585</v>
          </cell>
          <cell r="H74">
            <v>6585</v>
          </cell>
          <cell r="I74">
            <v>641</v>
          </cell>
          <cell r="J74">
            <v>641</v>
          </cell>
          <cell r="K74">
            <v>5944</v>
          </cell>
          <cell r="L74">
            <v>5944</v>
          </cell>
          <cell r="M74">
            <v>0</v>
          </cell>
          <cell r="N74">
            <v>0</v>
          </cell>
        </row>
        <row r="75">
          <cell r="A75" t="str">
            <v>72</v>
          </cell>
          <cell r="B75" t="str">
            <v>제 72호</v>
          </cell>
          <cell r="C75" t="str">
            <v>1종금속제가요전선관</v>
          </cell>
          <cell r="D75" t="str">
            <v>22 mm 일반-비방수</v>
          </cell>
          <cell r="E75" t="str">
            <v>M</v>
          </cell>
          <cell r="G75">
            <v>8939</v>
          </cell>
          <cell r="H75">
            <v>8939</v>
          </cell>
          <cell r="I75">
            <v>968</v>
          </cell>
          <cell r="J75">
            <v>968</v>
          </cell>
          <cell r="K75">
            <v>7971</v>
          </cell>
          <cell r="L75">
            <v>7971</v>
          </cell>
          <cell r="M75">
            <v>0</v>
          </cell>
          <cell r="N75">
            <v>0</v>
          </cell>
        </row>
        <row r="76">
          <cell r="A76" t="str">
            <v>73</v>
          </cell>
          <cell r="B76" t="str">
            <v>제 73호</v>
          </cell>
          <cell r="C76" t="str">
            <v>1종금속제가요전선관</v>
          </cell>
          <cell r="D76" t="str">
            <v>36 mm 일반-비방수</v>
          </cell>
          <cell r="E76" t="str">
            <v>M</v>
          </cell>
          <cell r="G76">
            <v>13676</v>
          </cell>
          <cell r="H76">
            <v>13676</v>
          </cell>
          <cell r="I76">
            <v>1922</v>
          </cell>
          <cell r="J76">
            <v>1922</v>
          </cell>
          <cell r="K76">
            <v>11754</v>
          </cell>
          <cell r="L76">
            <v>11754</v>
          </cell>
          <cell r="M76">
            <v>0</v>
          </cell>
          <cell r="N76">
            <v>0</v>
          </cell>
        </row>
        <row r="77">
          <cell r="A77" t="str">
            <v>74</v>
          </cell>
          <cell r="B77" t="str">
            <v>제 74호</v>
          </cell>
          <cell r="C77" t="str">
            <v>1종금속제가요전선관</v>
          </cell>
          <cell r="D77" t="str">
            <v>28 mm 고장력-방수</v>
          </cell>
          <cell r="E77" t="str">
            <v>M</v>
          </cell>
          <cell r="G77">
            <v>11653</v>
          </cell>
          <cell r="H77">
            <v>11653</v>
          </cell>
          <cell r="I77">
            <v>1926</v>
          </cell>
          <cell r="J77">
            <v>1926</v>
          </cell>
          <cell r="K77">
            <v>9727</v>
          </cell>
          <cell r="L77">
            <v>9727</v>
          </cell>
          <cell r="M77">
            <v>0</v>
          </cell>
          <cell r="N77">
            <v>0</v>
          </cell>
        </row>
        <row r="78">
          <cell r="A78" t="str">
            <v>75</v>
          </cell>
          <cell r="B78" t="str">
            <v>제 75호</v>
          </cell>
          <cell r="C78" t="str">
            <v>1종금속제가요전선관</v>
          </cell>
          <cell r="D78" t="str">
            <v>36 mm 고장력-방수</v>
          </cell>
          <cell r="E78" t="str">
            <v>M</v>
          </cell>
          <cell r="G78">
            <v>14860</v>
          </cell>
          <cell r="H78">
            <v>14860</v>
          </cell>
          <cell r="I78">
            <v>3106</v>
          </cell>
          <cell r="J78">
            <v>3106</v>
          </cell>
          <cell r="K78">
            <v>11754</v>
          </cell>
          <cell r="L78">
            <v>11754</v>
          </cell>
          <cell r="M78">
            <v>0</v>
          </cell>
          <cell r="N78">
            <v>0</v>
          </cell>
        </row>
        <row r="79">
          <cell r="A79" t="str">
            <v>76</v>
          </cell>
          <cell r="B79" t="str">
            <v>제 76호</v>
          </cell>
          <cell r="C79" t="str">
            <v>1종금속제가요전선관</v>
          </cell>
          <cell r="D79" t="str">
            <v>54 mm 고장력-방수</v>
          </cell>
          <cell r="E79" t="str">
            <v>M</v>
          </cell>
          <cell r="G79">
            <v>24124</v>
          </cell>
          <cell r="H79">
            <v>24124</v>
          </cell>
          <cell r="I79">
            <v>5750</v>
          </cell>
          <cell r="J79">
            <v>5750</v>
          </cell>
          <cell r="K79">
            <v>18374</v>
          </cell>
          <cell r="L79">
            <v>18374</v>
          </cell>
          <cell r="M79">
            <v>0</v>
          </cell>
          <cell r="N79">
            <v>0</v>
          </cell>
        </row>
        <row r="80">
          <cell r="A80" t="str">
            <v>77</v>
          </cell>
          <cell r="B80" t="str">
            <v>제 77호</v>
          </cell>
          <cell r="C80" t="str">
            <v>1종금속제가요전선관</v>
          </cell>
          <cell r="D80" t="str">
            <v>70 mm 고장력-방수</v>
          </cell>
          <cell r="E80" t="str">
            <v>M</v>
          </cell>
          <cell r="G80">
            <v>30035</v>
          </cell>
          <cell r="H80">
            <v>30035</v>
          </cell>
          <cell r="I80">
            <v>8959</v>
          </cell>
          <cell r="J80">
            <v>8959</v>
          </cell>
          <cell r="K80">
            <v>21076</v>
          </cell>
          <cell r="L80">
            <v>21076</v>
          </cell>
          <cell r="M80">
            <v>0</v>
          </cell>
          <cell r="N80">
            <v>0</v>
          </cell>
        </row>
        <row r="81">
          <cell r="A81" t="str">
            <v>78</v>
          </cell>
          <cell r="B81" t="str">
            <v>제 78호</v>
          </cell>
          <cell r="C81" t="str">
            <v>강제전선관용 부품</v>
          </cell>
          <cell r="D81" t="str">
            <v>위샤캡, 28 C</v>
          </cell>
          <cell r="E81" t="str">
            <v>개</v>
          </cell>
          <cell r="G81">
            <v>6544</v>
          </cell>
          <cell r="H81">
            <v>6544</v>
          </cell>
          <cell r="I81">
            <v>2491</v>
          </cell>
          <cell r="J81">
            <v>2491</v>
          </cell>
          <cell r="K81">
            <v>4053</v>
          </cell>
          <cell r="L81">
            <v>4053</v>
          </cell>
          <cell r="M81">
            <v>0</v>
          </cell>
          <cell r="N81">
            <v>0</v>
          </cell>
        </row>
        <row r="82">
          <cell r="A82" t="str">
            <v>79</v>
          </cell>
          <cell r="B82" t="str">
            <v>제 79호</v>
          </cell>
          <cell r="C82" t="str">
            <v>아우트렛박스</v>
          </cell>
          <cell r="D82" t="str">
            <v>8각 54㎜</v>
          </cell>
          <cell r="E82" t="str">
            <v>개</v>
          </cell>
          <cell r="F82" t="str">
            <v xml:space="preserve"> </v>
          </cell>
          <cell r="G82">
            <v>17273</v>
          </cell>
          <cell r="H82">
            <v>17273</v>
          </cell>
          <cell r="I82">
            <v>1061</v>
          </cell>
          <cell r="J82">
            <v>1061</v>
          </cell>
          <cell r="K82">
            <v>16212</v>
          </cell>
          <cell r="L82">
            <v>16212</v>
          </cell>
          <cell r="M82">
            <v>0</v>
          </cell>
          <cell r="N82">
            <v>0</v>
          </cell>
          <cell r="O82" t="str">
            <v xml:space="preserve"> </v>
          </cell>
        </row>
        <row r="83">
          <cell r="A83" t="str">
            <v>80</v>
          </cell>
          <cell r="B83" t="str">
            <v>제 80호</v>
          </cell>
          <cell r="C83" t="str">
            <v>아우트렛박스</v>
          </cell>
          <cell r="D83" t="str">
            <v>중형4각 54㎜</v>
          </cell>
          <cell r="E83" t="str">
            <v>개</v>
          </cell>
          <cell r="G83">
            <v>17414</v>
          </cell>
          <cell r="H83">
            <v>17414</v>
          </cell>
          <cell r="I83">
            <v>1202</v>
          </cell>
          <cell r="J83">
            <v>1202</v>
          </cell>
          <cell r="K83">
            <v>16212</v>
          </cell>
          <cell r="L83">
            <v>16212</v>
          </cell>
          <cell r="M83">
            <v>0</v>
          </cell>
          <cell r="N83">
            <v>0</v>
          </cell>
        </row>
        <row r="84">
          <cell r="A84" t="str">
            <v>81</v>
          </cell>
          <cell r="B84" t="str">
            <v>제 81호</v>
          </cell>
          <cell r="C84" t="str">
            <v>스위치박스</v>
          </cell>
          <cell r="D84" t="str">
            <v>1 개용 54 mm</v>
          </cell>
          <cell r="E84" t="str">
            <v>개</v>
          </cell>
          <cell r="G84">
            <v>28334</v>
          </cell>
          <cell r="H84">
            <v>28334</v>
          </cell>
          <cell r="I84">
            <v>1313</v>
          </cell>
          <cell r="J84">
            <v>1313</v>
          </cell>
          <cell r="K84">
            <v>27021</v>
          </cell>
          <cell r="L84">
            <v>27021</v>
          </cell>
          <cell r="M84">
            <v>0</v>
          </cell>
          <cell r="N84">
            <v>0</v>
          </cell>
        </row>
        <row r="85">
          <cell r="A85" t="str">
            <v>82</v>
          </cell>
          <cell r="B85" t="str">
            <v>제 82호</v>
          </cell>
          <cell r="C85" t="str">
            <v>스위치박스</v>
          </cell>
          <cell r="D85" t="str">
            <v>2 개용 54 mm</v>
          </cell>
          <cell r="E85" t="str">
            <v>개</v>
          </cell>
          <cell r="G85">
            <v>28526</v>
          </cell>
          <cell r="H85">
            <v>28526</v>
          </cell>
          <cell r="I85">
            <v>1505</v>
          </cell>
          <cell r="J85">
            <v>1505</v>
          </cell>
          <cell r="K85">
            <v>27021</v>
          </cell>
          <cell r="L85">
            <v>27021</v>
          </cell>
          <cell r="M85">
            <v>0</v>
          </cell>
          <cell r="N85">
            <v>0</v>
          </cell>
        </row>
        <row r="86">
          <cell r="A86" t="str">
            <v>83</v>
          </cell>
          <cell r="B86" t="str">
            <v>제 83호</v>
          </cell>
          <cell r="C86" t="str">
            <v>시스템 박스</v>
          </cell>
          <cell r="D86" t="str">
            <v>ACCESS FLOOR 용</v>
          </cell>
          <cell r="E86" t="str">
            <v>개</v>
          </cell>
          <cell r="G86">
            <v>67839</v>
          </cell>
          <cell r="H86">
            <v>67839</v>
          </cell>
          <cell r="I86">
            <v>34063</v>
          </cell>
          <cell r="J86">
            <v>34063</v>
          </cell>
          <cell r="K86">
            <v>33776</v>
          </cell>
          <cell r="L86">
            <v>33776</v>
          </cell>
          <cell r="M86">
            <v>0</v>
          </cell>
          <cell r="N86">
            <v>0</v>
          </cell>
        </row>
        <row r="87">
          <cell r="A87" t="str">
            <v>84</v>
          </cell>
          <cell r="B87" t="str">
            <v>제 84호</v>
          </cell>
          <cell r="C87" t="str">
            <v>풀박스</v>
          </cell>
          <cell r="D87" t="str">
            <v>100×100×100</v>
          </cell>
          <cell r="E87" t="str">
            <v>개</v>
          </cell>
          <cell r="G87">
            <v>25287</v>
          </cell>
          <cell r="H87">
            <v>25287</v>
          </cell>
          <cell r="I87">
            <v>2319</v>
          </cell>
          <cell r="J87">
            <v>2319</v>
          </cell>
          <cell r="K87">
            <v>22968</v>
          </cell>
          <cell r="L87">
            <v>22968</v>
          </cell>
          <cell r="M87">
            <v>0</v>
          </cell>
          <cell r="N87">
            <v>0</v>
          </cell>
        </row>
        <row r="88">
          <cell r="A88" t="str">
            <v>85</v>
          </cell>
          <cell r="B88" t="str">
            <v>제 85호</v>
          </cell>
          <cell r="C88" t="str">
            <v>풀박스</v>
          </cell>
          <cell r="D88" t="str">
            <v>150×150×100</v>
          </cell>
          <cell r="E88" t="str">
            <v>개</v>
          </cell>
          <cell r="G88">
            <v>78877</v>
          </cell>
          <cell r="H88">
            <v>78877</v>
          </cell>
          <cell r="I88">
            <v>4569</v>
          </cell>
          <cell r="J88">
            <v>4569</v>
          </cell>
          <cell r="K88">
            <v>74308</v>
          </cell>
          <cell r="L88">
            <v>74308</v>
          </cell>
          <cell r="M88">
            <v>0</v>
          </cell>
          <cell r="N88">
            <v>0</v>
          </cell>
        </row>
        <row r="89">
          <cell r="A89" t="str">
            <v>86</v>
          </cell>
          <cell r="B89" t="str">
            <v>제 86호</v>
          </cell>
          <cell r="C89" t="str">
            <v>풀박스</v>
          </cell>
          <cell r="D89" t="str">
            <v>200×200×100</v>
          </cell>
          <cell r="E89" t="str">
            <v>개</v>
          </cell>
          <cell r="G89">
            <v>79887</v>
          </cell>
          <cell r="H89">
            <v>79887</v>
          </cell>
          <cell r="I89">
            <v>5579</v>
          </cell>
          <cell r="J89">
            <v>5579</v>
          </cell>
          <cell r="K89">
            <v>74308</v>
          </cell>
          <cell r="L89">
            <v>74308</v>
          </cell>
          <cell r="M89">
            <v>0</v>
          </cell>
          <cell r="N89">
            <v>0</v>
          </cell>
        </row>
        <row r="90">
          <cell r="A90" t="str">
            <v>87</v>
          </cell>
          <cell r="B90" t="str">
            <v>제 87호</v>
          </cell>
          <cell r="C90" t="str">
            <v>풀박스</v>
          </cell>
          <cell r="D90" t="str">
            <v>200×200×150</v>
          </cell>
          <cell r="E90" t="str">
            <v>개</v>
          </cell>
          <cell r="G90">
            <v>80517</v>
          </cell>
          <cell r="H90">
            <v>80517</v>
          </cell>
          <cell r="I90">
            <v>6209</v>
          </cell>
          <cell r="J90">
            <v>6209</v>
          </cell>
          <cell r="K90">
            <v>74308</v>
          </cell>
          <cell r="L90">
            <v>74308</v>
          </cell>
          <cell r="M90">
            <v>0</v>
          </cell>
          <cell r="N90">
            <v>0</v>
          </cell>
        </row>
        <row r="91">
          <cell r="A91" t="str">
            <v>88</v>
          </cell>
          <cell r="B91" t="str">
            <v>제 88호</v>
          </cell>
          <cell r="C91" t="str">
            <v>풀박스</v>
          </cell>
          <cell r="D91" t="str">
            <v>250×250×150</v>
          </cell>
          <cell r="E91" t="str">
            <v>개</v>
          </cell>
          <cell r="G91">
            <v>82167</v>
          </cell>
          <cell r="H91">
            <v>82167</v>
          </cell>
          <cell r="I91">
            <v>7859</v>
          </cell>
          <cell r="J91">
            <v>7859</v>
          </cell>
          <cell r="K91">
            <v>74308</v>
          </cell>
          <cell r="L91">
            <v>74308</v>
          </cell>
          <cell r="M91">
            <v>0</v>
          </cell>
          <cell r="N91">
            <v>0</v>
          </cell>
        </row>
        <row r="92">
          <cell r="A92" t="str">
            <v>89</v>
          </cell>
          <cell r="B92" t="str">
            <v>제 89호</v>
          </cell>
          <cell r="C92" t="str">
            <v>풀박스</v>
          </cell>
          <cell r="D92" t="str">
            <v>300×300×200</v>
          </cell>
          <cell r="E92" t="str">
            <v>개</v>
          </cell>
          <cell r="G92">
            <v>99854</v>
          </cell>
          <cell r="H92">
            <v>99854</v>
          </cell>
          <cell r="I92">
            <v>10685</v>
          </cell>
          <cell r="J92">
            <v>10685</v>
          </cell>
          <cell r="K92">
            <v>89169</v>
          </cell>
          <cell r="L92">
            <v>89169</v>
          </cell>
          <cell r="M92">
            <v>0</v>
          </cell>
          <cell r="N92">
            <v>0</v>
          </cell>
        </row>
        <row r="93">
          <cell r="A93" t="str">
            <v>90</v>
          </cell>
          <cell r="B93" t="str">
            <v>제 90호</v>
          </cell>
          <cell r="C93" t="str">
            <v>풀박스</v>
          </cell>
          <cell r="D93" t="str">
            <v>400×400×300</v>
          </cell>
          <cell r="E93" t="str">
            <v>개</v>
          </cell>
          <cell r="G93">
            <v>106764</v>
          </cell>
          <cell r="H93">
            <v>106764</v>
          </cell>
          <cell r="I93">
            <v>17595</v>
          </cell>
          <cell r="J93">
            <v>17595</v>
          </cell>
          <cell r="K93">
            <v>89169</v>
          </cell>
          <cell r="L93">
            <v>89169</v>
          </cell>
          <cell r="M93">
            <v>0</v>
          </cell>
          <cell r="N93">
            <v>0</v>
          </cell>
        </row>
        <row r="94">
          <cell r="A94" t="str">
            <v>91</v>
          </cell>
          <cell r="B94" t="str">
            <v>제 91호</v>
          </cell>
          <cell r="C94" t="str">
            <v>풀박스</v>
          </cell>
          <cell r="D94" t="str">
            <v>600×600×400</v>
          </cell>
          <cell r="E94" t="str">
            <v>개</v>
          </cell>
          <cell r="G94">
            <v>167200</v>
          </cell>
          <cell r="H94">
            <v>167200</v>
          </cell>
          <cell r="I94">
            <v>38850</v>
          </cell>
          <cell r="J94">
            <v>38850</v>
          </cell>
          <cell r="K94">
            <v>128350</v>
          </cell>
          <cell r="L94">
            <v>128350</v>
          </cell>
          <cell r="M94">
            <v>0</v>
          </cell>
          <cell r="N94">
            <v>0</v>
          </cell>
        </row>
        <row r="95">
          <cell r="A95" t="str">
            <v>92</v>
          </cell>
          <cell r="B95" t="str">
            <v>제 92호</v>
          </cell>
          <cell r="C95" t="str">
            <v>케이블트레이</v>
          </cell>
          <cell r="D95" t="str">
            <v>STRAIGHT,St W300x100Hx2.3t</v>
          </cell>
          <cell r="E95" t="str">
            <v>m</v>
          </cell>
          <cell r="G95">
            <v>41582</v>
          </cell>
          <cell r="H95">
            <v>41582</v>
          </cell>
          <cell r="I95">
            <v>10508</v>
          </cell>
          <cell r="J95">
            <v>10508</v>
          </cell>
          <cell r="K95">
            <v>31074</v>
          </cell>
          <cell r="L95">
            <v>31074</v>
          </cell>
          <cell r="M95">
            <v>0</v>
          </cell>
          <cell r="N95">
            <v>0</v>
          </cell>
        </row>
        <row r="96">
          <cell r="A96" t="str">
            <v>93</v>
          </cell>
          <cell r="B96" t="str">
            <v>제 93호</v>
          </cell>
          <cell r="C96" t="str">
            <v>케이블트레이</v>
          </cell>
          <cell r="D96" t="str">
            <v>STRAIGHT,St W450x100Hx2.3t</v>
          </cell>
          <cell r="E96" t="str">
            <v>m</v>
          </cell>
          <cell r="G96">
            <v>52351</v>
          </cell>
          <cell r="H96">
            <v>52351</v>
          </cell>
          <cell r="I96">
            <v>11820</v>
          </cell>
          <cell r="J96">
            <v>11820</v>
          </cell>
          <cell r="K96">
            <v>40531</v>
          </cell>
          <cell r="L96">
            <v>40531</v>
          </cell>
          <cell r="M96">
            <v>0</v>
          </cell>
          <cell r="N96">
            <v>0</v>
          </cell>
        </row>
        <row r="97">
          <cell r="A97" t="str">
            <v>94</v>
          </cell>
          <cell r="B97" t="str">
            <v>제 94호</v>
          </cell>
          <cell r="C97" t="str">
            <v>케이블트레이</v>
          </cell>
          <cell r="D97" t="str">
            <v>COVER,St W300</v>
          </cell>
          <cell r="E97" t="str">
            <v>m</v>
          </cell>
          <cell r="G97">
            <v>16060</v>
          </cell>
          <cell r="H97">
            <v>16060</v>
          </cell>
          <cell r="I97">
            <v>9846</v>
          </cell>
          <cell r="J97">
            <v>9846</v>
          </cell>
          <cell r="K97">
            <v>6214</v>
          </cell>
          <cell r="L97">
            <v>6214</v>
          </cell>
          <cell r="M97">
            <v>0</v>
          </cell>
          <cell r="N97">
            <v>0</v>
          </cell>
        </row>
        <row r="98">
          <cell r="A98" t="str">
            <v>95</v>
          </cell>
          <cell r="B98" t="str">
            <v>제 95호</v>
          </cell>
          <cell r="C98" t="str">
            <v>케이블트레이</v>
          </cell>
          <cell r="D98" t="str">
            <v>COVER,St W450</v>
          </cell>
          <cell r="E98" t="str">
            <v>m</v>
          </cell>
          <cell r="G98">
            <v>19899</v>
          </cell>
          <cell r="H98">
            <v>19899</v>
          </cell>
          <cell r="I98">
            <v>11793</v>
          </cell>
          <cell r="J98">
            <v>11793</v>
          </cell>
          <cell r="K98">
            <v>8106</v>
          </cell>
          <cell r="L98">
            <v>8106</v>
          </cell>
          <cell r="M98">
            <v>0</v>
          </cell>
          <cell r="N98">
            <v>0</v>
          </cell>
        </row>
        <row r="99">
          <cell r="A99" t="str">
            <v>96</v>
          </cell>
          <cell r="B99" t="str">
            <v>제 96호</v>
          </cell>
          <cell r="C99" t="str">
            <v>케이블트레이부속품</v>
          </cell>
          <cell r="D99" t="str">
            <v>H. ELBOW, St,W300x100Hx2.3t</v>
          </cell>
          <cell r="E99" t="str">
            <v>개</v>
          </cell>
          <cell r="G99">
            <v>43206</v>
          </cell>
          <cell r="H99">
            <v>43206</v>
          </cell>
          <cell r="I99">
            <v>12132</v>
          </cell>
          <cell r="J99">
            <v>12132</v>
          </cell>
          <cell r="K99">
            <v>31074</v>
          </cell>
          <cell r="L99">
            <v>31074</v>
          </cell>
          <cell r="M99">
            <v>0</v>
          </cell>
          <cell r="N99">
            <v>0</v>
          </cell>
        </row>
        <row r="100">
          <cell r="A100" t="str">
            <v>97</v>
          </cell>
          <cell r="B100" t="str">
            <v>제 97호</v>
          </cell>
          <cell r="C100" t="str">
            <v>케이블트레이부속품</v>
          </cell>
          <cell r="D100" t="str">
            <v>H. ELBOW, St,W450x100Hx2.3t</v>
          </cell>
          <cell r="E100" t="str">
            <v>개</v>
          </cell>
          <cell r="G100">
            <v>59586</v>
          </cell>
          <cell r="H100">
            <v>59586</v>
          </cell>
          <cell r="I100">
            <v>19055</v>
          </cell>
          <cell r="J100">
            <v>19055</v>
          </cell>
          <cell r="K100">
            <v>40531</v>
          </cell>
          <cell r="L100">
            <v>40531</v>
          </cell>
          <cell r="M100">
            <v>0</v>
          </cell>
          <cell r="N100">
            <v>0</v>
          </cell>
        </row>
        <row r="101">
          <cell r="A101" t="str">
            <v>98</v>
          </cell>
          <cell r="B101" t="str">
            <v>제 98호</v>
          </cell>
          <cell r="C101" t="str">
            <v>케이블트레이부속품</v>
          </cell>
          <cell r="D101" t="str">
            <v>V. ELBOW, St,W300x100Hx2.3t</v>
          </cell>
          <cell r="E101" t="str">
            <v>개</v>
          </cell>
          <cell r="G101">
            <v>42856</v>
          </cell>
          <cell r="H101">
            <v>42856</v>
          </cell>
          <cell r="I101">
            <v>11782</v>
          </cell>
          <cell r="J101">
            <v>11782</v>
          </cell>
          <cell r="K101">
            <v>31074</v>
          </cell>
          <cell r="L101">
            <v>31074</v>
          </cell>
          <cell r="M101">
            <v>0</v>
          </cell>
          <cell r="N101">
            <v>0</v>
          </cell>
        </row>
        <row r="102">
          <cell r="A102" t="str">
            <v>99</v>
          </cell>
          <cell r="B102" t="str">
            <v>제 99호</v>
          </cell>
          <cell r="C102" t="str">
            <v>케이블트레이부속품</v>
          </cell>
          <cell r="D102" t="str">
            <v>V. ELBOW, St,W450x100Hx2.3t</v>
          </cell>
          <cell r="E102" t="str">
            <v>개</v>
          </cell>
          <cell r="G102">
            <v>57246</v>
          </cell>
          <cell r="H102">
            <v>57246</v>
          </cell>
          <cell r="I102">
            <v>16715</v>
          </cell>
          <cell r="J102">
            <v>16715</v>
          </cell>
          <cell r="K102">
            <v>40531</v>
          </cell>
          <cell r="L102">
            <v>40531</v>
          </cell>
          <cell r="M102">
            <v>0</v>
          </cell>
          <cell r="N102">
            <v>0</v>
          </cell>
        </row>
        <row r="103">
          <cell r="A103" t="str">
            <v>100</v>
          </cell>
          <cell r="B103" t="str">
            <v>제 100호</v>
          </cell>
          <cell r="C103" t="str">
            <v>케이블트레이부속품</v>
          </cell>
          <cell r="D103" t="str">
            <v>H. TEE, St, W300x100Hx2.3t</v>
          </cell>
          <cell r="E103" t="str">
            <v>개</v>
          </cell>
          <cell r="G103">
            <v>51556</v>
          </cell>
          <cell r="H103">
            <v>51556</v>
          </cell>
          <cell r="I103">
            <v>20482</v>
          </cell>
          <cell r="J103">
            <v>20482</v>
          </cell>
          <cell r="K103">
            <v>31074</v>
          </cell>
          <cell r="L103">
            <v>31074</v>
          </cell>
          <cell r="M103">
            <v>0</v>
          </cell>
          <cell r="N103">
            <v>0</v>
          </cell>
        </row>
        <row r="104">
          <cell r="A104" t="str">
            <v>101</v>
          </cell>
          <cell r="B104" t="str">
            <v>제 101호</v>
          </cell>
          <cell r="C104" t="str">
            <v>덕트형 케이블트레이</v>
          </cell>
          <cell r="D104" t="str">
            <v>DUCT, W 300</v>
          </cell>
          <cell r="E104" t="str">
            <v>m</v>
          </cell>
          <cell r="G104">
            <v>85497</v>
          </cell>
          <cell r="H104">
            <v>85497</v>
          </cell>
          <cell r="I104">
            <v>17944</v>
          </cell>
          <cell r="J104">
            <v>17944</v>
          </cell>
          <cell r="K104">
            <v>67553</v>
          </cell>
          <cell r="L104">
            <v>67553</v>
          </cell>
          <cell r="M104">
            <v>0</v>
          </cell>
          <cell r="N104">
            <v>0</v>
          </cell>
        </row>
        <row r="105">
          <cell r="A105" t="str">
            <v>102</v>
          </cell>
          <cell r="B105" t="str">
            <v>제 102호</v>
          </cell>
          <cell r="C105" t="str">
            <v>덕트형 케이블트레이</v>
          </cell>
          <cell r="D105" t="str">
            <v>DUCT, W 450</v>
          </cell>
          <cell r="E105" t="str">
            <v>m</v>
          </cell>
          <cell r="G105">
            <v>101313</v>
          </cell>
          <cell r="H105">
            <v>101313</v>
          </cell>
          <cell r="I105">
            <v>20250</v>
          </cell>
          <cell r="J105">
            <v>20250</v>
          </cell>
          <cell r="K105">
            <v>81063</v>
          </cell>
          <cell r="L105">
            <v>81063</v>
          </cell>
          <cell r="M105">
            <v>0</v>
          </cell>
          <cell r="N105">
            <v>0</v>
          </cell>
        </row>
        <row r="106">
          <cell r="A106" t="str">
            <v>103</v>
          </cell>
          <cell r="B106" t="str">
            <v>제 103호</v>
          </cell>
          <cell r="C106" t="str">
            <v>덕트형 케이블트레이부속</v>
          </cell>
          <cell r="D106" t="str">
            <v>HOR. ELBOW, W 300</v>
          </cell>
          <cell r="E106" t="str">
            <v>개</v>
          </cell>
          <cell r="G106">
            <v>92239</v>
          </cell>
          <cell r="H106">
            <v>92239</v>
          </cell>
          <cell r="I106">
            <v>24686</v>
          </cell>
          <cell r="J106">
            <v>24686</v>
          </cell>
          <cell r="K106">
            <v>67553</v>
          </cell>
          <cell r="L106">
            <v>67553</v>
          </cell>
          <cell r="M106">
            <v>0</v>
          </cell>
          <cell r="N106">
            <v>0</v>
          </cell>
        </row>
        <row r="107">
          <cell r="A107" t="str">
            <v>104</v>
          </cell>
          <cell r="B107" t="str">
            <v>제 104호</v>
          </cell>
          <cell r="C107" t="str">
            <v>덕트형 케이블트레이부속</v>
          </cell>
          <cell r="D107" t="str">
            <v>HOR. ELBOW, W 450</v>
          </cell>
          <cell r="E107" t="str">
            <v>개</v>
          </cell>
          <cell r="G107">
            <v>108954</v>
          </cell>
          <cell r="H107">
            <v>108954</v>
          </cell>
          <cell r="I107">
            <v>27891</v>
          </cell>
          <cell r="J107">
            <v>27891</v>
          </cell>
          <cell r="K107">
            <v>81063</v>
          </cell>
          <cell r="L107">
            <v>81063</v>
          </cell>
          <cell r="M107">
            <v>0</v>
          </cell>
          <cell r="N107">
            <v>0</v>
          </cell>
        </row>
        <row r="108">
          <cell r="A108" t="str">
            <v>105</v>
          </cell>
          <cell r="B108" t="str">
            <v>제 105호</v>
          </cell>
          <cell r="C108" t="str">
            <v>덕트형 케이블트레이부속</v>
          </cell>
          <cell r="D108" t="str">
            <v>VER. ELBOW, W 300</v>
          </cell>
          <cell r="E108" t="str">
            <v>개</v>
          </cell>
          <cell r="F108" t="str">
            <v xml:space="preserve"> </v>
          </cell>
          <cell r="G108">
            <v>92239</v>
          </cell>
          <cell r="H108">
            <v>92239</v>
          </cell>
          <cell r="I108">
            <v>24686</v>
          </cell>
          <cell r="J108">
            <v>24686</v>
          </cell>
          <cell r="K108">
            <v>67553</v>
          </cell>
          <cell r="L108">
            <v>67553</v>
          </cell>
          <cell r="M108">
            <v>0</v>
          </cell>
          <cell r="N108">
            <v>0</v>
          </cell>
          <cell r="O108" t="str">
            <v xml:space="preserve"> </v>
          </cell>
        </row>
        <row r="109">
          <cell r="A109" t="str">
            <v>106</v>
          </cell>
          <cell r="B109" t="str">
            <v>제 106호</v>
          </cell>
          <cell r="C109" t="str">
            <v>덕트형 케이블트레이부속</v>
          </cell>
          <cell r="D109" t="str">
            <v>VER. ELBOW, W 450</v>
          </cell>
          <cell r="E109" t="str">
            <v>개</v>
          </cell>
          <cell r="G109">
            <v>108954</v>
          </cell>
          <cell r="H109">
            <v>108954</v>
          </cell>
          <cell r="I109">
            <v>27891</v>
          </cell>
          <cell r="J109">
            <v>27891</v>
          </cell>
          <cell r="K109">
            <v>81063</v>
          </cell>
          <cell r="L109">
            <v>81063</v>
          </cell>
          <cell r="M109">
            <v>0</v>
          </cell>
          <cell r="N109">
            <v>0</v>
          </cell>
        </row>
        <row r="110">
          <cell r="A110" t="str">
            <v>107</v>
          </cell>
          <cell r="B110" t="str">
            <v>제 107호</v>
          </cell>
          <cell r="C110" t="str">
            <v>300/500V 내열비닐절연전선</v>
          </cell>
          <cell r="D110" t="str">
            <v>HIV 1.38mm(1.5㎟)</v>
          </cell>
          <cell r="E110" t="str">
            <v>M</v>
          </cell>
          <cell r="G110">
            <v>1540</v>
          </cell>
          <cell r="H110">
            <v>1540</v>
          </cell>
          <cell r="I110">
            <v>189</v>
          </cell>
          <cell r="J110">
            <v>189</v>
          </cell>
          <cell r="K110">
            <v>1351</v>
          </cell>
          <cell r="L110">
            <v>1351</v>
          </cell>
          <cell r="M110">
            <v>0</v>
          </cell>
          <cell r="N110">
            <v>0</v>
          </cell>
        </row>
        <row r="111">
          <cell r="A111" t="str">
            <v>108</v>
          </cell>
          <cell r="B111" t="str">
            <v>제 108호</v>
          </cell>
          <cell r="C111" t="str">
            <v>450/750V 내열비닐절연전선</v>
          </cell>
          <cell r="D111" t="str">
            <v>HFIX 1.78mm(2.5㎟)</v>
          </cell>
          <cell r="E111" t="str">
            <v>M</v>
          </cell>
          <cell r="G111">
            <v>1805</v>
          </cell>
          <cell r="H111">
            <v>1805</v>
          </cell>
          <cell r="I111">
            <v>454</v>
          </cell>
          <cell r="J111">
            <v>454</v>
          </cell>
          <cell r="K111">
            <v>1351</v>
          </cell>
          <cell r="L111">
            <v>1351</v>
          </cell>
          <cell r="M111">
            <v>0</v>
          </cell>
          <cell r="N111">
            <v>0</v>
          </cell>
        </row>
        <row r="112">
          <cell r="A112" t="str">
            <v>109</v>
          </cell>
          <cell r="B112" t="str">
            <v>제 109호</v>
          </cell>
          <cell r="C112" t="str">
            <v>450/750V 내열비닐절연전선</v>
          </cell>
          <cell r="D112" t="str">
            <v>HFIX 2.25mm(4㎟)</v>
          </cell>
          <cell r="E112" t="str">
            <v>M</v>
          </cell>
          <cell r="G112">
            <v>2004</v>
          </cell>
          <cell r="H112">
            <v>2004</v>
          </cell>
          <cell r="I112">
            <v>653</v>
          </cell>
          <cell r="J112">
            <v>653</v>
          </cell>
          <cell r="K112">
            <v>1351</v>
          </cell>
          <cell r="L112">
            <v>1351</v>
          </cell>
          <cell r="M112">
            <v>0</v>
          </cell>
          <cell r="N112">
            <v>0</v>
          </cell>
        </row>
        <row r="113">
          <cell r="A113" t="str">
            <v>110</v>
          </cell>
          <cell r="B113" t="str">
            <v>제 110호</v>
          </cell>
          <cell r="C113" t="str">
            <v>450/750V 내열비닐절연전선</v>
          </cell>
          <cell r="D113" t="str">
            <v>HFIX 2.5㎟</v>
          </cell>
          <cell r="E113" t="str">
            <v>M</v>
          </cell>
          <cell r="G113">
            <v>1792</v>
          </cell>
          <cell r="H113">
            <v>1792</v>
          </cell>
          <cell r="I113">
            <v>441</v>
          </cell>
          <cell r="J113">
            <v>441</v>
          </cell>
          <cell r="K113">
            <v>1351</v>
          </cell>
          <cell r="L113">
            <v>1351</v>
          </cell>
          <cell r="M113">
            <v>0</v>
          </cell>
          <cell r="N113">
            <v>0</v>
          </cell>
        </row>
        <row r="114">
          <cell r="A114" t="str">
            <v>111</v>
          </cell>
          <cell r="B114" t="str">
            <v>제 111호</v>
          </cell>
          <cell r="C114" t="str">
            <v>450/750V 내열비닐절연전선</v>
          </cell>
          <cell r="D114" t="str">
            <v>HFIX 6㎟</v>
          </cell>
          <cell r="E114" t="str">
            <v>M</v>
          </cell>
          <cell r="G114">
            <v>2264</v>
          </cell>
          <cell r="H114">
            <v>2264</v>
          </cell>
          <cell r="I114">
            <v>913</v>
          </cell>
          <cell r="J114">
            <v>913</v>
          </cell>
          <cell r="K114">
            <v>1351</v>
          </cell>
          <cell r="L114">
            <v>1351</v>
          </cell>
          <cell r="M114">
            <v>0</v>
          </cell>
          <cell r="N114">
            <v>0</v>
          </cell>
        </row>
        <row r="115">
          <cell r="A115" t="str">
            <v>112</v>
          </cell>
          <cell r="B115" t="str">
            <v>제 112호</v>
          </cell>
          <cell r="C115" t="str">
            <v>접지용비닐절연전선(F-GV)</v>
          </cell>
          <cell r="D115" t="str">
            <v>2.5㎟</v>
          </cell>
          <cell r="E115" t="str">
            <v>M</v>
          </cell>
          <cell r="G115">
            <v>1675</v>
          </cell>
          <cell r="H115">
            <v>1675</v>
          </cell>
          <cell r="I115">
            <v>460</v>
          </cell>
          <cell r="J115">
            <v>460</v>
          </cell>
          <cell r="K115">
            <v>1215</v>
          </cell>
          <cell r="L115">
            <v>1215</v>
          </cell>
          <cell r="M115">
            <v>0</v>
          </cell>
          <cell r="N115">
            <v>0</v>
          </cell>
        </row>
        <row r="116">
          <cell r="A116" t="str">
            <v>113</v>
          </cell>
          <cell r="B116" t="str">
            <v>제 113호</v>
          </cell>
          <cell r="C116" t="str">
            <v>접지용비닐절연전선(F-GV)</v>
          </cell>
          <cell r="D116" t="str">
            <v>4㎟</v>
          </cell>
          <cell r="E116" t="str">
            <v>M</v>
          </cell>
          <cell r="G116">
            <v>1871</v>
          </cell>
          <cell r="H116">
            <v>1871</v>
          </cell>
          <cell r="I116">
            <v>656</v>
          </cell>
          <cell r="J116">
            <v>656</v>
          </cell>
          <cell r="K116">
            <v>1215</v>
          </cell>
          <cell r="L116">
            <v>1215</v>
          </cell>
          <cell r="M116">
            <v>0</v>
          </cell>
          <cell r="N116">
            <v>0</v>
          </cell>
        </row>
        <row r="117">
          <cell r="A117" t="str">
            <v>114</v>
          </cell>
          <cell r="B117" t="str">
            <v>제 114호</v>
          </cell>
          <cell r="C117" t="str">
            <v>접지용비닐절연전선(F-GV)</v>
          </cell>
          <cell r="D117" t="str">
            <v>6㎟</v>
          </cell>
          <cell r="E117" t="str">
            <v>M</v>
          </cell>
          <cell r="G117">
            <v>1957</v>
          </cell>
          <cell r="H117">
            <v>1957</v>
          </cell>
          <cell r="I117">
            <v>742</v>
          </cell>
          <cell r="J117">
            <v>742</v>
          </cell>
          <cell r="K117">
            <v>1215</v>
          </cell>
          <cell r="L117">
            <v>1215</v>
          </cell>
          <cell r="M117">
            <v>0</v>
          </cell>
          <cell r="N117">
            <v>0</v>
          </cell>
        </row>
        <row r="118">
          <cell r="A118" t="str">
            <v>115</v>
          </cell>
          <cell r="B118" t="str">
            <v>제 115호</v>
          </cell>
          <cell r="C118" t="str">
            <v>접지용비닐절연전선(F-GV)</v>
          </cell>
          <cell r="D118" t="str">
            <v>10㎟</v>
          </cell>
          <cell r="E118" t="str">
            <v>M</v>
          </cell>
          <cell r="G118">
            <v>2483</v>
          </cell>
          <cell r="H118">
            <v>2483</v>
          </cell>
          <cell r="I118">
            <v>1268</v>
          </cell>
          <cell r="J118">
            <v>1268</v>
          </cell>
          <cell r="K118">
            <v>1215</v>
          </cell>
          <cell r="L118">
            <v>1215</v>
          </cell>
          <cell r="M118">
            <v>0</v>
          </cell>
          <cell r="N118">
            <v>0</v>
          </cell>
        </row>
        <row r="119">
          <cell r="A119" t="str">
            <v>116</v>
          </cell>
          <cell r="B119" t="str">
            <v>제 116호</v>
          </cell>
          <cell r="C119" t="str">
            <v>접지용비닐절연전선(F-GV)</v>
          </cell>
          <cell r="D119" t="str">
            <v>16㎟</v>
          </cell>
          <cell r="E119" t="str">
            <v>M</v>
          </cell>
          <cell r="G119">
            <v>3153</v>
          </cell>
          <cell r="H119">
            <v>3153</v>
          </cell>
          <cell r="I119">
            <v>1735</v>
          </cell>
          <cell r="J119">
            <v>1735</v>
          </cell>
          <cell r="K119">
            <v>1418</v>
          </cell>
          <cell r="L119">
            <v>1418</v>
          </cell>
          <cell r="M119">
            <v>0</v>
          </cell>
          <cell r="N119">
            <v>0</v>
          </cell>
        </row>
        <row r="120">
          <cell r="A120" t="str">
            <v>117</v>
          </cell>
          <cell r="B120" t="str">
            <v>제 117호</v>
          </cell>
          <cell r="C120" t="str">
            <v>접지용비닐절연전선(F-GV)</v>
          </cell>
          <cell r="D120" t="str">
            <v>25㎟</v>
          </cell>
          <cell r="E120" t="str">
            <v>M</v>
          </cell>
          <cell r="G120">
            <v>4110</v>
          </cell>
          <cell r="H120">
            <v>4110</v>
          </cell>
          <cell r="I120">
            <v>2692</v>
          </cell>
          <cell r="J120">
            <v>2692</v>
          </cell>
          <cell r="K120">
            <v>1418</v>
          </cell>
          <cell r="L120">
            <v>1418</v>
          </cell>
          <cell r="M120">
            <v>0</v>
          </cell>
          <cell r="N120">
            <v>0</v>
          </cell>
        </row>
        <row r="121">
          <cell r="A121" t="str">
            <v>118</v>
          </cell>
          <cell r="B121" t="str">
            <v>제 118호</v>
          </cell>
          <cell r="C121" t="str">
            <v>접지용비닐절연전선(F-GV)</v>
          </cell>
          <cell r="D121" t="str">
            <v>35㎟</v>
          </cell>
          <cell r="E121" t="str">
            <v>M</v>
          </cell>
          <cell r="G121">
            <v>5199</v>
          </cell>
          <cell r="H121">
            <v>5199</v>
          </cell>
          <cell r="I121">
            <v>3781</v>
          </cell>
          <cell r="J121">
            <v>3781</v>
          </cell>
          <cell r="K121">
            <v>1418</v>
          </cell>
          <cell r="L121">
            <v>1418</v>
          </cell>
          <cell r="M121">
            <v>0</v>
          </cell>
          <cell r="N121">
            <v>0</v>
          </cell>
        </row>
        <row r="122">
          <cell r="A122" t="str">
            <v>119</v>
          </cell>
          <cell r="B122" t="str">
            <v>제 119호</v>
          </cell>
          <cell r="C122" t="str">
            <v>접지용비닐절연전선(F-GV)</v>
          </cell>
          <cell r="D122" t="str">
            <v>50㎟</v>
          </cell>
          <cell r="E122" t="str">
            <v>M</v>
          </cell>
          <cell r="G122">
            <v>6760</v>
          </cell>
          <cell r="H122">
            <v>6760</v>
          </cell>
          <cell r="I122">
            <v>5139</v>
          </cell>
          <cell r="J122">
            <v>5139</v>
          </cell>
          <cell r="K122">
            <v>1621</v>
          </cell>
          <cell r="L122">
            <v>1621</v>
          </cell>
          <cell r="M122">
            <v>0</v>
          </cell>
          <cell r="N122">
            <v>0</v>
          </cell>
        </row>
        <row r="123">
          <cell r="A123" t="str">
            <v>120</v>
          </cell>
          <cell r="B123" t="str">
            <v>제 120호</v>
          </cell>
          <cell r="C123" t="str">
            <v>접지용비닐절연전선(F-GV)</v>
          </cell>
          <cell r="D123" t="str">
            <v>70㎟</v>
          </cell>
          <cell r="E123" t="str">
            <v>M</v>
          </cell>
          <cell r="G123">
            <v>8839</v>
          </cell>
          <cell r="H123">
            <v>8839</v>
          </cell>
          <cell r="I123">
            <v>7218</v>
          </cell>
          <cell r="J123">
            <v>7218</v>
          </cell>
          <cell r="K123">
            <v>1621</v>
          </cell>
          <cell r="L123">
            <v>1621</v>
          </cell>
          <cell r="M123">
            <v>0</v>
          </cell>
          <cell r="N123">
            <v>0</v>
          </cell>
        </row>
        <row r="124">
          <cell r="A124" t="str">
            <v>121</v>
          </cell>
          <cell r="B124" t="str">
            <v>제 121호</v>
          </cell>
          <cell r="C124" t="str">
            <v>접지용비닐절연전선(F-GV)</v>
          </cell>
          <cell r="D124" t="str">
            <v>95㎟</v>
          </cell>
          <cell r="E124" t="str">
            <v>M</v>
          </cell>
          <cell r="G124">
            <v>11960</v>
          </cell>
          <cell r="H124">
            <v>11960</v>
          </cell>
          <cell r="I124">
            <v>9731</v>
          </cell>
          <cell r="J124">
            <v>9731</v>
          </cell>
          <cell r="K124">
            <v>2229</v>
          </cell>
          <cell r="L124">
            <v>2229</v>
          </cell>
          <cell r="M124">
            <v>0</v>
          </cell>
          <cell r="N124">
            <v>0</v>
          </cell>
        </row>
        <row r="125">
          <cell r="A125" t="str">
            <v>122</v>
          </cell>
          <cell r="B125" t="str">
            <v>제 122호</v>
          </cell>
          <cell r="C125" t="str">
            <v>접지용비닐절연전선(F-GV)</v>
          </cell>
          <cell r="D125" t="str">
            <v>120㎟</v>
          </cell>
          <cell r="E125" t="str">
            <v>M</v>
          </cell>
          <cell r="G125">
            <v>14116</v>
          </cell>
          <cell r="H125">
            <v>14116</v>
          </cell>
          <cell r="I125">
            <v>11887</v>
          </cell>
          <cell r="J125">
            <v>11887</v>
          </cell>
          <cell r="K125">
            <v>2229</v>
          </cell>
          <cell r="L125">
            <v>2229</v>
          </cell>
          <cell r="M125">
            <v>0</v>
          </cell>
          <cell r="N125">
            <v>0</v>
          </cell>
        </row>
        <row r="126">
          <cell r="A126" t="str">
            <v>123</v>
          </cell>
          <cell r="B126" t="str">
            <v>제 123호</v>
          </cell>
          <cell r="C126" t="str">
            <v>접지용비닐절연전선(F-GV)</v>
          </cell>
          <cell r="D126" t="str">
            <v>185㎟</v>
          </cell>
          <cell r="E126" t="str">
            <v>M</v>
          </cell>
          <cell r="G126">
            <v>20647</v>
          </cell>
          <cell r="H126">
            <v>20647</v>
          </cell>
          <cell r="I126">
            <v>17810</v>
          </cell>
          <cell r="J126">
            <v>17810</v>
          </cell>
          <cell r="K126">
            <v>2837</v>
          </cell>
          <cell r="L126">
            <v>2837</v>
          </cell>
          <cell r="M126">
            <v>0</v>
          </cell>
          <cell r="N126">
            <v>0</v>
          </cell>
        </row>
        <row r="127">
          <cell r="A127" t="str">
            <v>124</v>
          </cell>
          <cell r="B127" t="str">
            <v>제 124호</v>
          </cell>
          <cell r="C127" t="str">
            <v>전기용 연동연선(BC)</v>
          </cell>
          <cell r="D127" t="str">
            <v>16㎟</v>
          </cell>
          <cell r="E127" t="str">
            <v>M</v>
          </cell>
          <cell r="G127">
            <v>2769</v>
          </cell>
          <cell r="H127">
            <v>2769</v>
          </cell>
          <cell r="I127">
            <v>1824</v>
          </cell>
          <cell r="J127">
            <v>1824</v>
          </cell>
          <cell r="K127">
            <v>945</v>
          </cell>
          <cell r="L127">
            <v>945</v>
          </cell>
          <cell r="M127">
            <v>0</v>
          </cell>
          <cell r="N127">
            <v>0</v>
          </cell>
        </row>
        <row r="128">
          <cell r="A128" t="str">
            <v>125</v>
          </cell>
          <cell r="B128" t="str">
            <v>제 125호</v>
          </cell>
          <cell r="C128" t="str">
            <v>전기용 연동연선(BC)</v>
          </cell>
          <cell r="D128" t="str">
            <v>70㎟</v>
          </cell>
          <cell r="E128" t="str">
            <v>M</v>
          </cell>
          <cell r="G128">
            <v>8780</v>
          </cell>
          <cell r="H128">
            <v>8780</v>
          </cell>
          <cell r="I128">
            <v>7700</v>
          </cell>
          <cell r="J128">
            <v>7700</v>
          </cell>
          <cell r="K128">
            <v>1080</v>
          </cell>
          <cell r="L128">
            <v>1080</v>
          </cell>
          <cell r="M128">
            <v>0</v>
          </cell>
          <cell r="N128">
            <v>0</v>
          </cell>
        </row>
        <row r="129">
          <cell r="A129" t="str">
            <v>126</v>
          </cell>
          <cell r="B129" t="str">
            <v>제 126호</v>
          </cell>
          <cell r="C129" t="str">
            <v>600V 비닐 캡타이어케이블</v>
          </cell>
          <cell r="D129" t="str">
            <v>VCT, 3심 1.5 ㎟</v>
          </cell>
          <cell r="E129" t="str">
            <v>M</v>
          </cell>
          <cell r="G129">
            <v>3983</v>
          </cell>
          <cell r="H129">
            <v>3983</v>
          </cell>
          <cell r="I129">
            <v>871</v>
          </cell>
          <cell r="J129">
            <v>871</v>
          </cell>
          <cell r="K129">
            <v>3112</v>
          </cell>
          <cell r="L129">
            <v>3112</v>
          </cell>
          <cell r="M129">
            <v>0</v>
          </cell>
          <cell r="N129">
            <v>0</v>
          </cell>
        </row>
        <row r="130">
          <cell r="A130" t="str">
            <v>127</v>
          </cell>
          <cell r="B130" t="str">
            <v>제 127호</v>
          </cell>
          <cell r="C130" t="str">
            <v>폴리에틸렌 난연케이블</v>
          </cell>
          <cell r="D130" t="str">
            <v>0.6/1kv F-CV 1C×50㎟</v>
          </cell>
          <cell r="E130" t="str">
            <v>M</v>
          </cell>
          <cell r="G130">
            <v>12170</v>
          </cell>
          <cell r="H130">
            <v>12170</v>
          </cell>
          <cell r="I130">
            <v>5127</v>
          </cell>
          <cell r="J130">
            <v>5127</v>
          </cell>
          <cell r="K130">
            <v>7043</v>
          </cell>
          <cell r="L130">
            <v>7043</v>
          </cell>
          <cell r="M130">
            <v>0</v>
          </cell>
          <cell r="N130">
            <v>0</v>
          </cell>
        </row>
        <row r="131">
          <cell r="A131" t="str">
            <v>128</v>
          </cell>
          <cell r="B131" t="str">
            <v>제 128호</v>
          </cell>
          <cell r="C131" t="str">
            <v>폴리에틸렌 난연케이블</v>
          </cell>
          <cell r="D131" t="str">
            <v>0.6/1kv F-CV 1C×120㎟</v>
          </cell>
          <cell r="E131" t="str">
            <v>M</v>
          </cell>
          <cell r="G131">
            <v>25620</v>
          </cell>
          <cell r="H131">
            <v>25620</v>
          </cell>
          <cell r="I131">
            <v>11861</v>
          </cell>
          <cell r="J131">
            <v>11861</v>
          </cell>
          <cell r="K131">
            <v>13759</v>
          </cell>
          <cell r="L131">
            <v>13759</v>
          </cell>
          <cell r="M131">
            <v>0</v>
          </cell>
          <cell r="N131">
            <v>0</v>
          </cell>
        </row>
        <row r="132">
          <cell r="A132" t="str">
            <v>129</v>
          </cell>
          <cell r="B132" t="str">
            <v>제 129호</v>
          </cell>
          <cell r="C132" t="str">
            <v>폴리에틸렌 난연케이블</v>
          </cell>
          <cell r="D132" t="str">
            <v>0.6/1kv F-CV 2C×2.5㎟</v>
          </cell>
          <cell r="E132" t="str">
            <v>M</v>
          </cell>
          <cell r="G132">
            <v>3463</v>
          </cell>
          <cell r="H132">
            <v>3463</v>
          </cell>
          <cell r="I132">
            <v>1170</v>
          </cell>
          <cell r="J132">
            <v>1170</v>
          </cell>
          <cell r="K132">
            <v>2293</v>
          </cell>
          <cell r="L132">
            <v>2293</v>
          </cell>
          <cell r="M132">
            <v>0</v>
          </cell>
          <cell r="N132">
            <v>0</v>
          </cell>
        </row>
        <row r="133">
          <cell r="A133" t="str">
            <v>130</v>
          </cell>
          <cell r="B133" t="str">
            <v>제 130호</v>
          </cell>
          <cell r="C133" t="str">
            <v>폴리에틸렌 난연케이블</v>
          </cell>
          <cell r="D133" t="str">
            <v>0.6/1kv F-CV 2C×4㎟</v>
          </cell>
          <cell r="E133" t="str">
            <v>M</v>
          </cell>
          <cell r="G133">
            <v>4104</v>
          </cell>
          <cell r="H133">
            <v>4104</v>
          </cell>
          <cell r="I133">
            <v>1484</v>
          </cell>
          <cell r="J133">
            <v>1484</v>
          </cell>
          <cell r="K133">
            <v>2620</v>
          </cell>
          <cell r="L133">
            <v>2620</v>
          </cell>
          <cell r="M133">
            <v>0</v>
          </cell>
          <cell r="N133">
            <v>0</v>
          </cell>
        </row>
        <row r="134">
          <cell r="A134" t="str">
            <v>131</v>
          </cell>
          <cell r="B134" t="str">
            <v>제 131호</v>
          </cell>
          <cell r="C134" t="str">
            <v>폴리에틸렌 난연케이블</v>
          </cell>
          <cell r="D134" t="str">
            <v>0.6/1kv F-CV 2C×6㎟</v>
          </cell>
          <cell r="E134" t="str">
            <v>M</v>
          </cell>
          <cell r="F134" t="str">
            <v xml:space="preserve"> </v>
          </cell>
          <cell r="G134">
            <v>4684</v>
          </cell>
          <cell r="H134">
            <v>4684</v>
          </cell>
          <cell r="I134">
            <v>1736</v>
          </cell>
          <cell r="J134">
            <v>1736</v>
          </cell>
          <cell r="K134">
            <v>2948</v>
          </cell>
          <cell r="L134">
            <v>2948</v>
          </cell>
          <cell r="M134">
            <v>0</v>
          </cell>
          <cell r="N134">
            <v>0</v>
          </cell>
          <cell r="O134" t="str">
            <v xml:space="preserve"> </v>
          </cell>
        </row>
        <row r="135">
          <cell r="A135" t="str">
            <v>132</v>
          </cell>
          <cell r="B135" t="str">
            <v>제 132호</v>
          </cell>
          <cell r="C135" t="str">
            <v>폴리에틸렌 난연케이블</v>
          </cell>
          <cell r="D135" t="str">
            <v>0.6/1kv F-CV 2C×10㎟</v>
          </cell>
          <cell r="E135" t="str">
            <v>M</v>
          </cell>
          <cell r="G135">
            <v>6799</v>
          </cell>
          <cell r="H135">
            <v>6799</v>
          </cell>
          <cell r="I135">
            <v>2704</v>
          </cell>
          <cell r="J135">
            <v>2704</v>
          </cell>
          <cell r="K135">
            <v>4095</v>
          </cell>
          <cell r="L135">
            <v>4095</v>
          </cell>
          <cell r="M135">
            <v>0</v>
          </cell>
          <cell r="N135">
            <v>0</v>
          </cell>
        </row>
        <row r="136">
          <cell r="A136" t="str">
            <v>133</v>
          </cell>
          <cell r="B136" t="str">
            <v>제 133호</v>
          </cell>
          <cell r="C136" t="str">
            <v>폴리에틸렌 난연케이블</v>
          </cell>
          <cell r="D136" t="str">
            <v>0.6/1kv F-CV 2C×16㎟</v>
          </cell>
          <cell r="E136" t="str">
            <v>M</v>
          </cell>
          <cell r="G136">
            <v>9081</v>
          </cell>
          <cell r="H136">
            <v>9081</v>
          </cell>
          <cell r="I136">
            <v>3807</v>
          </cell>
          <cell r="J136">
            <v>3807</v>
          </cell>
          <cell r="K136">
            <v>5274</v>
          </cell>
          <cell r="L136">
            <v>5274</v>
          </cell>
          <cell r="M136">
            <v>0</v>
          </cell>
          <cell r="N136">
            <v>0</v>
          </cell>
        </row>
        <row r="137">
          <cell r="A137" t="str">
            <v>134</v>
          </cell>
          <cell r="B137" t="str">
            <v>제 134호</v>
          </cell>
          <cell r="C137" t="str">
            <v>폴리에틸렌 난연케이블</v>
          </cell>
          <cell r="D137" t="str">
            <v>0.6/1kv F-CV 4C×4㎟</v>
          </cell>
          <cell r="E137" t="str">
            <v>M</v>
          </cell>
          <cell r="G137">
            <v>7537</v>
          </cell>
          <cell r="H137">
            <v>7537</v>
          </cell>
          <cell r="I137">
            <v>2787</v>
          </cell>
          <cell r="J137">
            <v>2787</v>
          </cell>
          <cell r="K137">
            <v>4750</v>
          </cell>
          <cell r="L137">
            <v>4750</v>
          </cell>
          <cell r="M137">
            <v>0</v>
          </cell>
          <cell r="N137">
            <v>0</v>
          </cell>
        </row>
        <row r="138">
          <cell r="A138" t="str">
            <v>135</v>
          </cell>
          <cell r="B138" t="str">
            <v>제 135호</v>
          </cell>
          <cell r="C138" t="str">
            <v>폴리에틸렌 난연케이블</v>
          </cell>
          <cell r="D138" t="str">
            <v>0.6/1kv F-CV 4C×6㎟</v>
          </cell>
          <cell r="E138" t="str">
            <v>M</v>
          </cell>
          <cell r="G138">
            <v>8989</v>
          </cell>
          <cell r="H138">
            <v>8989</v>
          </cell>
          <cell r="I138">
            <v>3420</v>
          </cell>
          <cell r="J138">
            <v>3420</v>
          </cell>
          <cell r="K138">
            <v>5569</v>
          </cell>
          <cell r="L138">
            <v>5569</v>
          </cell>
          <cell r="M138">
            <v>0</v>
          </cell>
          <cell r="N138">
            <v>0</v>
          </cell>
        </row>
        <row r="139">
          <cell r="A139" t="str">
            <v>136</v>
          </cell>
          <cell r="B139" t="str">
            <v>제 136호</v>
          </cell>
          <cell r="C139" t="str">
            <v>폴리에틸렌 난연케이블</v>
          </cell>
          <cell r="D139" t="str">
            <v>0.6/1kv F-CV 4C×10㎟</v>
          </cell>
          <cell r="E139" t="str">
            <v>M</v>
          </cell>
          <cell r="G139">
            <v>13357</v>
          </cell>
          <cell r="H139">
            <v>13357</v>
          </cell>
          <cell r="I139">
            <v>5331</v>
          </cell>
          <cell r="J139">
            <v>5331</v>
          </cell>
          <cell r="K139">
            <v>8026</v>
          </cell>
          <cell r="L139">
            <v>8026</v>
          </cell>
          <cell r="M139">
            <v>0</v>
          </cell>
          <cell r="N139">
            <v>0</v>
          </cell>
        </row>
        <row r="140">
          <cell r="A140" t="str">
            <v>137</v>
          </cell>
          <cell r="B140" t="str">
            <v>제 137호</v>
          </cell>
          <cell r="C140" t="str">
            <v>폴리에틸렌 난연케이블</v>
          </cell>
          <cell r="D140" t="str">
            <v>0.6/1kv F-CV 4C×16㎟</v>
          </cell>
          <cell r="E140" t="str">
            <v>M</v>
          </cell>
          <cell r="G140">
            <v>17353</v>
          </cell>
          <cell r="H140">
            <v>17353</v>
          </cell>
          <cell r="I140">
            <v>7558</v>
          </cell>
          <cell r="J140">
            <v>7558</v>
          </cell>
          <cell r="K140">
            <v>9795</v>
          </cell>
          <cell r="L140">
            <v>9795</v>
          </cell>
          <cell r="M140">
            <v>0</v>
          </cell>
          <cell r="N140">
            <v>0</v>
          </cell>
        </row>
        <row r="141">
          <cell r="A141" t="str">
            <v>138</v>
          </cell>
          <cell r="B141" t="str">
            <v>제 138호</v>
          </cell>
          <cell r="C141" t="str">
            <v>폴리에틸렌 난연케이블</v>
          </cell>
          <cell r="D141" t="str">
            <v>0.6/1kv F-CV 4C×25㎟</v>
          </cell>
          <cell r="E141" t="str">
            <v>M</v>
          </cell>
          <cell r="G141">
            <v>24433</v>
          </cell>
          <cell r="H141">
            <v>24433</v>
          </cell>
          <cell r="I141">
            <v>11656</v>
          </cell>
          <cell r="J141">
            <v>11656</v>
          </cell>
          <cell r="K141">
            <v>12777</v>
          </cell>
          <cell r="L141">
            <v>12777</v>
          </cell>
          <cell r="M141">
            <v>0</v>
          </cell>
          <cell r="N141">
            <v>0</v>
          </cell>
        </row>
        <row r="142">
          <cell r="A142" t="str">
            <v>139</v>
          </cell>
          <cell r="B142" t="str">
            <v>제 139호</v>
          </cell>
          <cell r="C142" t="str">
            <v>폴리에틸렌 난연케이블</v>
          </cell>
          <cell r="D142" t="str">
            <v>0.6/1kv F-CV 4C×35㎟</v>
          </cell>
          <cell r="E142" t="str">
            <v>M</v>
          </cell>
          <cell r="G142">
            <v>31348</v>
          </cell>
          <cell r="H142">
            <v>31348</v>
          </cell>
          <cell r="I142">
            <v>16016</v>
          </cell>
          <cell r="J142">
            <v>16016</v>
          </cell>
          <cell r="K142">
            <v>15332</v>
          </cell>
          <cell r="L142">
            <v>15332</v>
          </cell>
          <cell r="M142">
            <v>0</v>
          </cell>
          <cell r="N142">
            <v>0</v>
          </cell>
        </row>
        <row r="143">
          <cell r="A143" t="str">
            <v>140</v>
          </cell>
          <cell r="B143" t="str">
            <v>제 140호</v>
          </cell>
          <cell r="C143" t="str">
            <v>고압 가교PE 난연케이블</v>
          </cell>
          <cell r="D143" t="str">
            <v>6/10Kv F-CV 1C×50㎟</v>
          </cell>
          <cell r="E143" t="str">
            <v>M</v>
          </cell>
          <cell r="G143">
            <v>11782</v>
          </cell>
          <cell r="H143">
            <v>11782</v>
          </cell>
          <cell r="I143">
            <v>9284</v>
          </cell>
          <cell r="J143">
            <v>9284</v>
          </cell>
          <cell r="K143">
            <v>2498</v>
          </cell>
          <cell r="L143">
            <v>2498</v>
          </cell>
          <cell r="M143">
            <v>0</v>
          </cell>
          <cell r="N143">
            <v>0</v>
          </cell>
        </row>
        <row r="144">
          <cell r="A144" t="str">
            <v>141</v>
          </cell>
          <cell r="B144" t="str">
            <v>제 141호</v>
          </cell>
          <cell r="C144" t="str">
            <v>고압 가교PE 난연케이블</v>
          </cell>
          <cell r="D144" t="str">
            <v>6/10Kv F-CV 1C×120㎟</v>
          </cell>
          <cell r="E144" t="str">
            <v>M</v>
          </cell>
          <cell r="G144">
            <v>19887</v>
          </cell>
          <cell r="H144">
            <v>19887</v>
          </cell>
          <cell r="I144">
            <v>15925</v>
          </cell>
          <cell r="J144">
            <v>15925</v>
          </cell>
          <cell r="K144">
            <v>3962</v>
          </cell>
          <cell r="L144">
            <v>3962</v>
          </cell>
          <cell r="M144">
            <v>0</v>
          </cell>
          <cell r="N144">
            <v>0</v>
          </cell>
        </row>
        <row r="145">
          <cell r="A145" t="str">
            <v>142</v>
          </cell>
          <cell r="B145" t="str">
            <v>제 142호</v>
          </cell>
          <cell r="C145" t="str">
            <v>고압 가교PE 난연케이블</v>
          </cell>
          <cell r="D145" t="str">
            <v>6/10Kv F-CV 1C×240㎟</v>
          </cell>
          <cell r="E145" t="str">
            <v>M</v>
          </cell>
          <cell r="G145">
            <v>33300</v>
          </cell>
          <cell r="H145">
            <v>33300</v>
          </cell>
          <cell r="I145">
            <v>26954</v>
          </cell>
          <cell r="J145">
            <v>26954</v>
          </cell>
          <cell r="K145">
            <v>6346</v>
          </cell>
          <cell r="L145">
            <v>6346</v>
          </cell>
          <cell r="M145">
            <v>0</v>
          </cell>
          <cell r="N145">
            <v>0</v>
          </cell>
        </row>
        <row r="146">
          <cell r="A146" t="str">
            <v>143</v>
          </cell>
          <cell r="B146" t="str">
            <v>제 143호</v>
          </cell>
          <cell r="C146" t="str">
            <v>난연제어케이블</v>
          </cell>
          <cell r="D146" t="str">
            <v>F-CVV 2Cx1.5㎟</v>
          </cell>
          <cell r="E146" t="str">
            <v>M</v>
          </cell>
          <cell r="G146">
            <v>3442</v>
          </cell>
          <cell r="H146">
            <v>3442</v>
          </cell>
          <cell r="I146">
            <v>1149</v>
          </cell>
          <cell r="J146">
            <v>1149</v>
          </cell>
          <cell r="K146">
            <v>2293</v>
          </cell>
          <cell r="L146">
            <v>2293</v>
          </cell>
          <cell r="M146">
            <v>0</v>
          </cell>
          <cell r="N146">
            <v>0</v>
          </cell>
        </row>
        <row r="147">
          <cell r="A147" t="str">
            <v>144</v>
          </cell>
          <cell r="B147" t="str">
            <v>제 144호</v>
          </cell>
          <cell r="C147" t="str">
            <v>난연제어케이블</v>
          </cell>
          <cell r="D147" t="str">
            <v>F-CVV 4Cx1.5㎟</v>
          </cell>
          <cell r="E147" t="str">
            <v>M</v>
          </cell>
          <cell r="G147">
            <v>5897</v>
          </cell>
          <cell r="H147">
            <v>5897</v>
          </cell>
          <cell r="I147">
            <v>1638</v>
          </cell>
          <cell r="J147">
            <v>1638</v>
          </cell>
          <cell r="K147">
            <v>4259</v>
          </cell>
          <cell r="L147">
            <v>4259</v>
          </cell>
          <cell r="M147">
            <v>0</v>
          </cell>
          <cell r="N147">
            <v>0</v>
          </cell>
        </row>
        <row r="148">
          <cell r="A148" t="str">
            <v>145</v>
          </cell>
          <cell r="B148" t="str">
            <v>제 145호</v>
          </cell>
          <cell r="C148" t="str">
            <v>난연제어케이블</v>
          </cell>
          <cell r="D148" t="str">
            <v>F-CVV 6Cx1.5㎟</v>
          </cell>
          <cell r="E148" t="str">
            <v>M</v>
          </cell>
          <cell r="G148">
            <v>7909</v>
          </cell>
          <cell r="H148">
            <v>7909</v>
          </cell>
          <cell r="I148">
            <v>2176</v>
          </cell>
          <cell r="J148">
            <v>2176</v>
          </cell>
          <cell r="K148">
            <v>5733</v>
          </cell>
          <cell r="L148">
            <v>5733</v>
          </cell>
          <cell r="M148">
            <v>0</v>
          </cell>
          <cell r="N148">
            <v>0</v>
          </cell>
        </row>
        <row r="149">
          <cell r="A149" t="str">
            <v>146</v>
          </cell>
          <cell r="B149" t="str">
            <v>제 146호</v>
          </cell>
          <cell r="C149" t="str">
            <v>난연제어케이블</v>
          </cell>
          <cell r="D149" t="str">
            <v>F-CVV 7Cx1.5㎟</v>
          </cell>
          <cell r="E149" t="str">
            <v>M</v>
          </cell>
          <cell r="G149">
            <v>8731</v>
          </cell>
          <cell r="H149">
            <v>8731</v>
          </cell>
          <cell r="I149">
            <v>2343</v>
          </cell>
          <cell r="J149">
            <v>2343</v>
          </cell>
          <cell r="K149">
            <v>6388</v>
          </cell>
          <cell r="L149">
            <v>6388</v>
          </cell>
          <cell r="M149">
            <v>0</v>
          </cell>
          <cell r="N149">
            <v>0</v>
          </cell>
        </row>
        <row r="150">
          <cell r="A150" t="str">
            <v>147</v>
          </cell>
          <cell r="B150" t="str">
            <v>제 147호</v>
          </cell>
          <cell r="C150" t="str">
            <v>난연제어케이블</v>
          </cell>
          <cell r="D150" t="str">
            <v>F-CVV 10Cx1.5㎟</v>
          </cell>
          <cell r="E150" t="str">
            <v>M</v>
          </cell>
          <cell r="G150">
            <v>10984</v>
          </cell>
          <cell r="H150">
            <v>10984</v>
          </cell>
          <cell r="I150">
            <v>3122</v>
          </cell>
          <cell r="J150">
            <v>3122</v>
          </cell>
          <cell r="K150">
            <v>7862</v>
          </cell>
          <cell r="L150">
            <v>7862</v>
          </cell>
          <cell r="M150">
            <v>0</v>
          </cell>
          <cell r="N150">
            <v>0</v>
          </cell>
        </row>
        <row r="151">
          <cell r="A151" t="str">
            <v>148</v>
          </cell>
          <cell r="B151" t="str">
            <v>제 148호</v>
          </cell>
          <cell r="C151" t="str">
            <v>난연제어케이블</v>
          </cell>
          <cell r="D151" t="str">
            <v>F-CVV 12Cx1.5㎟</v>
          </cell>
          <cell r="E151" t="str">
            <v>M</v>
          </cell>
          <cell r="G151">
            <v>12405</v>
          </cell>
          <cell r="H151">
            <v>12405</v>
          </cell>
          <cell r="I151">
            <v>3560</v>
          </cell>
          <cell r="J151">
            <v>3560</v>
          </cell>
          <cell r="K151">
            <v>8845</v>
          </cell>
          <cell r="L151">
            <v>8845</v>
          </cell>
          <cell r="M151">
            <v>0</v>
          </cell>
          <cell r="N151">
            <v>0</v>
          </cell>
        </row>
        <row r="152">
          <cell r="A152" t="str">
            <v>149</v>
          </cell>
          <cell r="B152" t="str">
            <v>제 149호</v>
          </cell>
          <cell r="C152" t="str">
            <v>난연제어케이블</v>
          </cell>
          <cell r="D152" t="str">
            <v>F-CVV 15Cx1.5㎟</v>
          </cell>
          <cell r="E152" t="str">
            <v>M</v>
          </cell>
          <cell r="G152">
            <v>14322</v>
          </cell>
          <cell r="H152">
            <v>14322</v>
          </cell>
          <cell r="I152">
            <v>4166</v>
          </cell>
          <cell r="J152">
            <v>4166</v>
          </cell>
          <cell r="K152">
            <v>10156</v>
          </cell>
          <cell r="L152">
            <v>10156</v>
          </cell>
          <cell r="M152">
            <v>0</v>
          </cell>
          <cell r="N152">
            <v>0</v>
          </cell>
        </row>
        <row r="153">
          <cell r="A153" t="str">
            <v>150</v>
          </cell>
          <cell r="B153" t="str">
            <v>제 150호</v>
          </cell>
          <cell r="C153" t="str">
            <v>난연제어케이블</v>
          </cell>
          <cell r="D153" t="str">
            <v>F-CVV 20Cx1.5㎟</v>
          </cell>
          <cell r="E153" t="str">
            <v>M</v>
          </cell>
          <cell r="G153">
            <v>17480</v>
          </cell>
          <cell r="H153">
            <v>17480</v>
          </cell>
          <cell r="I153">
            <v>5359</v>
          </cell>
          <cell r="J153">
            <v>5359</v>
          </cell>
          <cell r="K153">
            <v>12121</v>
          </cell>
          <cell r="L153">
            <v>12121</v>
          </cell>
          <cell r="M153">
            <v>0</v>
          </cell>
          <cell r="N153">
            <v>0</v>
          </cell>
        </row>
        <row r="154">
          <cell r="A154" t="str">
            <v>151</v>
          </cell>
          <cell r="B154" t="str">
            <v>제 151호</v>
          </cell>
          <cell r="C154" t="str">
            <v>난연제어케이블</v>
          </cell>
          <cell r="D154" t="str">
            <v>F-CVV-S, 2Cx1.5㎟</v>
          </cell>
          <cell r="E154" t="str">
            <v>M</v>
          </cell>
          <cell r="G154">
            <v>4103</v>
          </cell>
          <cell r="H154">
            <v>4103</v>
          </cell>
          <cell r="I154">
            <v>1352</v>
          </cell>
          <cell r="J154">
            <v>1352</v>
          </cell>
          <cell r="K154">
            <v>2751</v>
          </cell>
          <cell r="L154">
            <v>2751</v>
          </cell>
          <cell r="M154">
            <v>0</v>
          </cell>
          <cell r="N154">
            <v>0</v>
          </cell>
        </row>
        <row r="155">
          <cell r="A155" t="str">
            <v>152</v>
          </cell>
          <cell r="B155" t="str">
            <v>제 152호</v>
          </cell>
          <cell r="C155" t="str">
            <v>난연제어케이블</v>
          </cell>
          <cell r="D155" t="str">
            <v>F-CVV-S, 2Cx4㎟</v>
          </cell>
          <cell r="E155" t="str">
            <v>M</v>
          </cell>
          <cell r="G155">
            <v>5159</v>
          </cell>
          <cell r="H155">
            <v>5159</v>
          </cell>
          <cell r="I155">
            <v>2014</v>
          </cell>
          <cell r="J155">
            <v>2014</v>
          </cell>
          <cell r="K155">
            <v>3145</v>
          </cell>
          <cell r="L155">
            <v>3145</v>
          </cell>
          <cell r="M155">
            <v>0</v>
          </cell>
          <cell r="N155">
            <v>0</v>
          </cell>
        </row>
        <row r="156">
          <cell r="A156" t="str">
            <v>153</v>
          </cell>
          <cell r="B156" t="str">
            <v>제 153호</v>
          </cell>
          <cell r="C156" t="str">
            <v>난연제어케이블</v>
          </cell>
          <cell r="D156" t="str">
            <v>F-CVV-S, 3Cx1.5㎟</v>
          </cell>
          <cell r="E156" t="str">
            <v>M</v>
          </cell>
          <cell r="G156">
            <v>5336</v>
          </cell>
          <cell r="H156">
            <v>5336</v>
          </cell>
          <cell r="I156">
            <v>1602</v>
          </cell>
          <cell r="J156">
            <v>1602</v>
          </cell>
          <cell r="K156">
            <v>3734</v>
          </cell>
          <cell r="L156">
            <v>3734</v>
          </cell>
          <cell r="M156">
            <v>0</v>
          </cell>
          <cell r="N156">
            <v>0</v>
          </cell>
        </row>
        <row r="157">
          <cell r="A157" t="str">
            <v>154</v>
          </cell>
          <cell r="B157" t="str">
            <v>제 154호</v>
          </cell>
          <cell r="C157" t="str">
            <v>난연제어케이블</v>
          </cell>
          <cell r="D157" t="str">
            <v>F-CVV-S, 6Cx1.5㎟</v>
          </cell>
          <cell r="E157" t="str">
            <v>M</v>
          </cell>
          <cell r="G157">
            <v>9341</v>
          </cell>
          <cell r="H157">
            <v>9341</v>
          </cell>
          <cell r="I157">
            <v>2462</v>
          </cell>
          <cell r="J157">
            <v>2462</v>
          </cell>
          <cell r="K157">
            <v>6879</v>
          </cell>
          <cell r="L157">
            <v>6879</v>
          </cell>
          <cell r="M157">
            <v>0</v>
          </cell>
          <cell r="N157">
            <v>0</v>
          </cell>
        </row>
        <row r="158">
          <cell r="A158" t="str">
            <v>155</v>
          </cell>
          <cell r="B158" t="str">
            <v>제 155호</v>
          </cell>
          <cell r="C158" t="str">
            <v>난연제어케이블</v>
          </cell>
          <cell r="D158" t="str">
            <v>F-CVV-S, 12Cx1.5㎟</v>
          </cell>
          <cell r="E158" t="str">
            <v>M</v>
          </cell>
          <cell r="G158">
            <v>14595</v>
          </cell>
          <cell r="H158">
            <v>14595</v>
          </cell>
          <cell r="I158">
            <v>3981</v>
          </cell>
          <cell r="J158">
            <v>3981</v>
          </cell>
          <cell r="K158">
            <v>10614</v>
          </cell>
          <cell r="L158">
            <v>10614</v>
          </cell>
          <cell r="M158">
            <v>0</v>
          </cell>
          <cell r="N158">
            <v>0</v>
          </cell>
        </row>
        <row r="159">
          <cell r="A159" t="str">
            <v>156</v>
          </cell>
          <cell r="B159" t="str">
            <v>제 156호</v>
          </cell>
          <cell r="C159" t="str">
            <v>23KV동심난연케이블-옥내</v>
          </cell>
          <cell r="D159" t="str">
            <v>22.9kV,F-CN/CO,수밀,1x60㎟</v>
          </cell>
          <cell r="E159" t="str">
            <v>M</v>
          </cell>
          <cell r="G159">
            <v>17386</v>
          </cell>
          <cell r="H159">
            <v>17386</v>
          </cell>
          <cell r="I159">
            <v>14200</v>
          </cell>
          <cell r="J159">
            <v>14200</v>
          </cell>
          <cell r="K159">
            <v>3186</v>
          </cell>
          <cell r="L159">
            <v>3186</v>
          </cell>
          <cell r="M159">
            <v>0</v>
          </cell>
          <cell r="N159">
            <v>0</v>
          </cell>
        </row>
        <row r="160">
          <cell r="A160" t="str">
            <v>157</v>
          </cell>
          <cell r="B160" t="str">
            <v>제 157호</v>
          </cell>
          <cell r="C160" t="str">
            <v>누설동축 케이블</v>
          </cell>
          <cell r="D160" t="str">
            <v>삼중차폐, 5C-FBT</v>
          </cell>
          <cell r="E160" t="str">
            <v>M</v>
          </cell>
          <cell r="F160" t="str">
            <v xml:space="preserve"> </v>
          </cell>
          <cell r="G160">
            <v>4280</v>
          </cell>
          <cell r="H160">
            <v>4280</v>
          </cell>
          <cell r="I160">
            <v>497</v>
          </cell>
          <cell r="J160">
            <v>497</v>
          </cell>
          <cell r="K160">
            <v>3783</v>
          </cell>
          <cell r="L160">
            <v>3783</v>
          </cell>
          <cell r="M160">
            <v>0</v>
          </cell>
          <cell r="N160">
            <v>0</v>
          </cell>
          <cell r="O160" t="str">
            <v xml:space="preserve"> </v>
          </cell>
        </row>
        <row r="161">
          <cell r="A161" t="str">
            <v>158</v>
          </cell>
          <cell r="B161" t="str">
            <v>제 158호</v>
          </cell>
          <cell r="C161" t="str">
            <v>누설동축 케이블</v>
          </cell>
          <cell r="D161" t="str">
            <v>삼중차폐, 7C-FBT</v>
          </cell>
          <cell r="E161" t="str">
            <v>M</v>
          </cell>
          <cell r="G161">
            <v>5464</v>
          </cell>
          <cell r="H161">
            <v>5464</v>
          </cell>
          <cell r="I161">
            <v>840</v>
          </cell>
          <cell r="J161">
            <v>840</v>
          </cell>
          <cell r="K161">
            <v>4624</v>
          </cell>
          <cell r="L161">
            <v>4624</v>
          </cell>
          <cell r="M161">
            <v>0</v>
          </cell>
          <cell r="N161">
            <v>0</v>
          </cell>
        </row>
        <row r="162">
          <cell r="A162" t="str">
            <v>159</v>
          </cell>
          <cell r="B162" t="str">
            <v>제 159호</v>
          </cell>
          <cell r="C162" t="str">
            <v>누설동축 케이블</v>
          </cell>
          <cell r="D162" t="str">
            <v>삼중차폐, 5C-HFBT</v>
          </cell>
          <cell r="E162" t="str">
            <v>M</v>
          </cell>
          <cell r="G162">
            <v>4388</v>
          </cell>
          <cell r="H162">
            <v>4388</v>
          </cell>
          <cell r="I162">
            <v>605</v>
          </cell>
          <cell r="J162">
            <v>605</v>
          </cell>
          <cell r="K162">
            <v>3783</v>
          </cell>
          <cell r="L162">
            <v>3783</v>
          </cell>
          <cell r="M162">
            <v>0</v>
          </cell>
          <cell r="N162">
            <v>0</v>
          </cell>
        </row>
        <row r="163">
          <cell r="A163" t="str">
            <v>160</v>
          </cell>
          <cell r="B163" t="str">
            <v>제 160호</v>
          </cell>
          <cell r="C163" t="str">
            <v>누설동축 케이블</v>
          </cell>
          <cell r="D163" t="str">
            <v>삼중차폐, 7C-HFBT</v>
          </cell>
          <cell r="E163" t="str">
            <v>M</v>
          </cell>
          <cell r="G163">
            <v>5638</v>
          </cell>
          <cell r="H163">
            <v>5638</v>
          </cell>
          <cell r="I163">
            <v>1014</v>
          </cell>
          <cell r="J163">
            <v>1014</v>
          </cell>
          <cell r="K163">
            <v>4624</v>
          </cell>
          <cell r="L163">
            <v>4624</v>
          </cell>
          <cell r="M163">
            <v>0</v>
          </cell>
          <cell r="N163">
            <v>0</v>
          </cell>
        </row>
        <row r="164">
          <cell r="A164" t="str">
            <v>161</v>
          </cell>
          <cell r="B164" t="str">
            <v>제 161호</v>
          </cell>
          <cell r="C164" t="str">
            <v>UTP 케이블</v>
          </cell>
          <cell r="D164" t="str">
            <v>Cat.5E 0.5mm 4P</v>
          </cell>
          <cell r="E164" t="str">
            <v>M</v>
          </cell>
          <cell r="G164">
            <v>3562</v>
          </cell>
          <cell r="H164">
            <v>3562</v>
          </cell>
          <cell r="I164">
            <v>409</v>
          </cell>
          <cell r="J164">
            <v>409</v>
          </cell>
          <cell r="K164">
            <v>3153</v>
          </cell>
          <cell r="L164">
            <v>3153</v>
          </cell>
          <cell r="M164">
            <v>0</v>
          </cell>
          <cell r="N164">
            <v>0</v>
          </cell>
        </row>
        <row r="165">
          <cell r="A165" t="str">
            <v>162</v>
          </cell>
          <cell r="B165" t="str">
            <v>제 162호</v>
          </cell>
          <cell r="C165" t="str">
            <v>UTP 케이블</v>
          </cell>
          <cell r="D165" t="str">
            <v>Cat.5E 0.5mm 25P</v>
          </cell>
          <cell r="E165" t="str">
            <v>M</v>
          </cell>
          <cell r="G165">
            <v>7952</v>
          </cell>
          <cell r="H165">
            <v>7952</v>
          </cell>
          <cell r="I165">
            <v>2697</v>
          </cell>
          <cell r="J165">
            <v>2697</v>
          </cell>
          <cell r="K165">
            <v>5255</v>
          </cell>
          <cell r="L165">
            <v>5255</v>
          </cell>
          <cell r="M165">
            <v>0</v>
          </cell>
          <cell r="N165">
            <v>0</v>
          </cell>
        </row>
        <row r="166">
          <cell r="A166" t="str">
            <v>163</v>
          </cell>
          <cell r="B166" t="str">
            <v>제 163호</v>
          </cell>
          <cell r="C166" t="str">
            <v>UTP 케이블</v>
          </cell>
          <cell r="D166" t="str">
            <v>Cat.6 0.5mm 4P</v>
          </cell>
          <cell r="E166" t="str">
            <v>M</v>
          </cell>
          <cell r="G166">
            <v>3732</v>
          </cell>
          <cell r="H166">
            <v>3732</v>
          </cell>
          <cell r="I166">
            <v>579</v>
          </cell>
          <cell r="J166">
            <v>579</v>
          </cell>
          <cell r="K166">
            <v>3153</v>
          </cell>
          <cell r="L166">
            <v>3153</v>
          </cell>
          <cell r="M166">
            <v>0</v>
          </cell>
          <cell r="N166">
            <v>0</v>
          </cell>
        </row>
        <row r="167">
          <cell r="A167" t="str">
            <v>164</v>
          </cell>
          <cell r="B167" t="str">
            <v>제 164호</v>
          </cell>
          <cell r="C167" t="str">
            <v>광케이블(옥외용)</v>
          </cell>
          <cell r="D167" t="str">
            <v>SM 36c</v>
          </cell>
          <cell r="E167" t="str">
            <v>M</v>
          </cell>
          <cell r="G167">
            <v>6193</v>
          </cell>
          <cell r="H167">
            <v>6193</v>
          </cell>
          <cell r="I167">
            <v>2016</v>
          </cell>
          <cell r="J167">
            <v>2016</v>
          </cell>
          <cell r="K167">
            <v>4177</v>
          </cell>
          <cell r="L167">
            <v>4177</v>
          </cell>
          <cell r="M167">
            <v>0</v>
          </cell>
          <cell r="N167">
            <v>0</v>
          </cell>
        </row>
        <row r="168">
          <cell r="A168" t="str">
            <v>165</v>
          </cell>
          <cell r="B168" t="str">
            <v>제 165호</v>
          </cell>
          <cell r="C168" t="str">
            <v>통신케이블</v>
          </cell>
          <cell r="D168" t="str">
            <v>RS-485 2P</v>
          </cell>
          <cell r="E168" t="str">
            <v>M</v>
          </cell>
          <cell r="G168">
            <v>8353</v>
          </cell>
          <cell r="H168">
            <v>8353</v>
          </cell>
          <cell r="I168">
            <v>1627</v>
          </cell>
          <cell r="J168">
            <v>1627</v>
          </cell>
          <cell r="K168">
            <v>6726</v>
          </cell>
          <cell r="L168">
            <v>6726</v>
          </cell>
          <cell r="M168">
            <v>0</v>
          </cell>
          <cell r="N168">
            <v>0</v>
          </cell>
        </row>
        <row r="169">
          <cell r="A169" t="str">
            <v>166</v>
          </cell>
          <cell r="B169" t="str">
            <v>제 166호</v>
          </cell>
          <cell r="C169" t="str">
            <v>매입스위치</v>
          </cell>
          <cell r="D169" t="str">
            <v>15A, 250V 1로1구</v>
          </cell>
          <cell r="E169" t="str">
            <v>개</v>
          </cell>
          <cell r="G169">
            <v>12978</v>
          </cell>
          <cell r="H169">
            <v>12978</v>
          </cell>
          <cell r="I169">
            <v>1494</v>
          </cell>
          <cell r="J169">
            <v>1494</v>
          </cell>
          <cell r="K169">
            <v>11484</v>
          </cell>
          <cell r="L169">
            <v>11484</v>
          </cell>
          <cell r="M169">
            <v>0</v>
          </cell>
          <cell r="N169">
            <v>0</v>
          </cell>
        </row>
        <row r="170">
          <cell r="A170" t="str">
            <v>167</v>
          </cell>
          <cell r="B170" t="str">
            <v>제 167호</v>
          </cell>
          <cell r="C170" t="str">
            <v>매입스위치</v>
          </cell>
          <cell r="D170" t="str">
            <v>15A, 250V 1로2구</v>
          </cell>
          <cell r="E170" t="str">
            <v>개</v>
          </cell>
          <cell r="G170">
            <v>13438</v>
          </cell>
          <cell r="H170">
            <v>13438</v>
          </cell>
          <cell r="I170">
            <v>1954</v>
          </cell>
          <cell r="J170">
            <v>1954</v>
          </cell>
          <cell r="K170">
            <v>11484</v>
          </cell>
          <cell r="L170">
            <v>11484</v>
          </cell>
          <cell r="M170">
            <v>0</v>
          </cell>
          <cell r="N170">
            <v>0</v>
          </cell>
        </row>
        <row r="171">
          <cell r="A171" t="str">
            <v>168</v>
          </cell>
          <cell r="B171" t="str">
            <v>제 168호</v>
          </cell>
          <cell r="C171" t="str">
            <v>매입스위치</v>
          </cell>
          <cell r="D171" t="str">
            <v>15A, 250V 1로3구</v>
          </cell>
          <cell r="E171" t="str">
            <v>개</v>
          </cell>
          <cell r="G171">
            <v>13908</v>
          </cell>
          <cell r="H171">
            <v>13908</v>
          </cell>
          <cell r="I171">
            <v>2424</v>
          </cell>
          <cell r="J171">
            <v>2424</v>
          </cell>
          <cell r="K171">
            <v>11484</v>
          </cell>
          <cell r="L171">
            <v>11484</v>
          </cell>
          <cell r="M171">
            <v>0</v>
          </cell>
          <cell r="N171">
            <v>0</v>
          </cell>
        </row>
        <row r="172">
          <cell r="A172" t="str">
            <v>169</v>
          </cell>
          <cell r="B172" t="str">
            <v>제 169호</v>
          </cell>
          <cell r="C172" t="str">
            <v>매입스위치</v>
          </cell>
          <cell r="D172" t="str">
            <v>15A, 250V 3로1구</v>
          </cell>
          <cell r="E172" t="str">
            <v>개</v>
          </cell>
          <cell r="G172">
            <v>13328</v>
          </cell>
          <cell r="H172">
            <v>13328</v>
          </cell>
          <cell r="I172">
            <v>1844</v>
          </cell>
          <cell r="J172">
            <v>1844</v>
          </cell>
          <cell r="K172">
            <v>11484</v>
          </cell>
          <cell r="L172">
            <v>11484</v>
          </cell>
          <cell r="M172">
            <v>0</v>
          </cell>
          <cell r="N172">
            <v>0</v>
          </cell>
        </row>
        <row r="173">
          <cell r="A173" t="str">
            <v>170</v>
          </cell>
          <cell r="B173" t="str">
            <v>제 170호</v>
          </cell>
          <cell r="C173" t="str">
            <v>콘센트</v>
          </cell>
          <cell r="D173" t="str">
            <v>매입-접지형, 15A 250V 1구</v>
          </cell>
          <cell r="E173" t="str">
            <v>개</v>
          </cell>
          <cell r="G173">
            <v>12072</v>
          </cell>
          <cell r="H173">
            <v>12072</v>
          </cell>
          <cell r="I173">
            <v>1264</v>
          </cell>
          <cell r="J173">
            <v>1264</v>
          </cell>
          <cell r="K173">
            <v>10808</v>
          </cell>
          <cell r="L173">
            <v>10808</v>
          </cell>
          <cell r="M173">
            <v>0</v>
          </cell>
          <cell r="N173">
            <v>0</v>
          </cell>
        </row>
        <row r="174">
          <cell r="A174" t="str">
            <v>171</v>
          </cell>
          <cell r="B174" t="str">
            <v>제 171호</v>
          </cell>
          <cell r="C174" t="str">
            <v>콘센트</v>
          </cell>
          <cell r="D174" t="str">
            <v>매입-접지형, 15A 250V 2구</v>
          </cell>
          <cell r="E174" t="str">
            <v>개</v>
          </cell>
          <cell r="G174">
            <v>12362</v>
          </cell>
          <cell r="H174">
            <v>12362</v>
          </cell>
          <cell r="I174">
            <v>1554</v>
          </cell>
          <cell r="J174">
            <v>1554</v>
          </cell>
          <cell r="K174">
            <v>10808</v>
          </cell>
          <cell r="L174">
            <v>10808</v>
          </cell>
          <cell r="M174">
            <v>0</v>
          </cell>
          <cell r="N174">
            <v>0</v>
          </cell>
        </row>
        <row r="175">
          <cell r="A175" t="str">
            <v>172</v>
          </cell>
          <cell r="B175" t="str">
            <v>제 172호</v>
          </cell>
          <cell r="C175" t="str">
            <v>콘센트</v>
          </cell>
          <cell r="D175" t="str">
            <v>둥근형(노출),15A 250V2구접지</v>
          </cell>
          <cell r="E175" t="str">
            <v>개</v>
          </cell>
          <cell r="G175">
            <v>14839</v>
          </cell>
          <cell r="H175">
            <v>14839</v>
          </cell>
          <cell r="I175">
            <v>1869</v>
          </cell>
          <cell r="J175">
            <v>1869</v>
          </cell>
          <cell r="K175">
            <v>12970</v>
          </cell>
          <cell r="L175">
            <v>12970</v>
          </cell>
          <cell r="M175">
            <v>0</v>
          </cell>
          <cell r="N175">
            <v>0</v>
          </cell>
        </row>
        <row r="176">
          <cell r="A176" t="str">
            <v>173</v>
          </cell>
          <cell r="B176" t="str">
            <v>제 173호</v>
          </cell>
          <cell r="C176" t="str">
            <v>방우콘센트</v>
          </cell>
          <cell r="D176" t="str">
            <v>매입-접지형, 15A 250V 1구</v>
          </cell>
          <cell r="E176" t="str">
            <v>개</v>
          </cell>
          <cell r="G176">
            <v>13272</v>
          </cell>
          <cell r="H176">
            <v>13272</v>
          </cell>
          <cell r="I176">
            <v>2464</v>
          </cell>
          <cell r="J176">
            <v>2464</v>
          </cell>
          <cell r="K176">
            <v>10808</v>
          </cell>
          <cell r="L176">
            <v>10808</v>
          </cell>
          <cell r="M176">
            <v>0</v>
          </cell>
          <cell r="N176">
            <v>0</v>
          </cell>
        </row>
        <row r="177">
          <cell r="A177" t="str">
            <v>174</v>
          </cell>
          <cell r="B177" t="str">
            <v>제 174호</v>
          </cell>
          <cell r="C177" t="str">
            <v>방우콘센트</v>
          </cell>
          <cell r="D177" t="str">
            <v>매입-접지형, 15A 250V 2구</v>
          </cell>
          <cell r="E177" t="str">
            <v>개</v>
          </cell>
          <cell r="G177">
            <v>13362</v>
          </cell>
          <cell r="H177">
            <v>13362</v>
          </cell>
          <cell r="I177">
            <v>2554</v>
          </cell>
          <cell r="J177">
            <v>2554</v>
          </cell>
          <cell r="K177">
            <v>10808</v>
          </cell>
          <cell r="L177">
            <v>10808</v>
          </cell>
          <cell r="M177">
            <v>0</v>
          </cell>
          <cell r="N177">
            <v>0</v>
          </cell>
        </row>
        <row r="178">
          <cell r="A178" t="str">
            <v>175</v>
          </cell>
          <cell r="B178" t="str">
            <v>제 175호</v>
          </cell>
          <cell r="C178" t="str">
            <v>등기구보강대</v>
          </cell>
          <cell r="D178" t="str">
            <v>스프링형M바표준(1.5m)</v>
          </cell>
          <cell r="E178" t="str">
            <v>개</v>
          </cell>
          <cell r="G178">
            <v>15732</v>
          </cell>
          <cell r="H178">
            <v>15732</v>
          </cell>
          <cell r="I178">
            <v>4438</v>
          </cell>
          <cell r="J178">
            <v>4438</v>
          </cell>
          <cell r="K178">
            <v>11294</v>
          </cell>
          <cell r="L178">
            <v>11294</v>
          </cell>
          <cell r="M178">
            <v>0</v>
          </cell>
          <cell r="N178">
            <v>0</v>
          </cell>
        </row>
        <row r="179">
          <cell r="A179" t="str">
            <v>176</v>
          </cell>
          <cell r="B179" t="str">
            <v>제 176호</v>
          </cell>
          <cell r="C179" t="str">
            <v>등기구보강대</v>
          </cell>
          <cell r="D179" t="str">
            <v>다운라이트용(1.5m)</v>
          </cell>
          <cell r="E179" t="str">
            <v>개</v>
          </cell>
          <cell r="G179">
            <v>9064</v>
          </cell>
          <cell r="H179">
            <v>9064</v>
          </cell>
          <cell r="I179">
            <v>4147</v>
          </cell>
          <cell r="J179">
            <v>4147</v>
          </cell>
          <cell r="K179">
            <v>4917</v>
          </cell>
          <cell r="L179">
            <v>4917</v>
          </cell>
          <cell r="M179">
            <v>0</v>
          </cell>
          <cell r="N179">
            <v>0</v>
          </cell>
        </row>
        <row r="180">
          <cell r="A180" t="str">
            <v>177</v>
          </cell>
          <cell r="B180" t="str">
            <v>제 177호</v>
          </cell>
          <cell r="C180" t="str">
            <v>모듈라짹</v>
          </cell>
          <cell r="D180" t="str">
            <v>매입용, Cat.6 2구</v>
          </cell>
          <cell r="E180" t="str">
            <v>개</v>
          </cell>
          <cell r="G180">
            <v>18567</v>
          </cell>
          <cell r="H180">
            <v>18567</v>
          </cell>
          <cell r="I180">
            <v>11705</v>
          </cell>
          <cell r="J180">
            <v>11705</v>
          </cell>
          <cell r="K180">
            <v>6862</v>
          </cell>
          <cell r="L180">
            <v>6862</v>
          </cell>
          <cell r="M180">
            <v>0</v>
          </cell>
          <cell r="N180">
            <v>0</v>
          </cell>
        </row>
        <row r="181">
          <cell r="A181" t="str">
            <v>178</v>
          </cell>
          <cell r="B181" t="str">
            <v>제 178호</v>
          </cell>
          <cell r="C181" t="str">
            <v>모듈라짹</v>
          </cell>
          <cell r="D181" t="str">
            <v>SYSTEM BOX용, Cat.6 2구</v>
          </cell>
          <cell r="E181" t="str">
            <v>개</v>
          </cell>
          <cell r="G181">
            <v>18567</v>
          </cell>
          <cell r="H181">
            <v>18567</v>
          </cell>
          <cell r="I181">
            <v>11705</v>
          </cell>
          <cell r="J181">
            <v>11705</v>
          </cell>
          <cell r="K181">
            <v>6862</v>
          </cell>
          <cell r="L181">
            <v>6862</v>
          </cell>
          <cell r="M181">
            <v>0</v>
          </cell>
          <cell r="N181">
            <v>0</v>
          </cell>
        </row>
        <row r="182">
          <cell r="A182" t="str">
            <v>179</v>
          </cell>
          <cell r="B182" t="str">
            <v>제 179호</v>
          </cell>
          <cell r="C182" t="str">
            <v>비디오도어폰</v>
          </cell>
          <cell r="D182" t="str">
            <v>일반형 2선</v>
          </cell>
          <cell r="E182" t="str">
            <v>대</v>
          </cell>
          <cell r="G182">
            <v>383464</v>
          </cell>
          <cell r="H182">
            <v>383464</v>
          </cell>
          <cell r="I182">
            <v>350974</v>
          </cell>
          <cell r="J182">
            <v>350974</v>
          </cell>
          <cell r="K182">
            <v>32490</v>
          </cell>
          <cell r="L182">
            <v>32490</v>
          </cell>
          <cell r="M182">
            <v>0</v>
          </cell>
          <cell r="N182">
            <v>0</v>
          </cell>
        </row>
        <row r="183">
          <cell r="A183" t="str">
            <v>180</v>
          </cell>
          <cell r="B183" t="str">
            <v>제 180호</v>
          </cell>
          <cell r="C183" t="str">
            <v>도어폰 모기  DC</v>
          </cell>
          <cell r="E183" t="str">
            <v>대</v>
          </cell>
          <cell r="G183">
            <v>32030</v>
          </cell>
          <cell r="H183">
            <v>32030</v>
          </cell>
          <cell r="I183">
            <v>24233</v>
          </cell>
          <cell r="J183">
            <v>24233</v>
          </cell>
          <cell r="K183">
            <v>7797</v>
          </cell>
          <cell r="L183">
            <v>7797</v>
          </cell>
          <cell r="M183">
            <v>0</v>
          </cell>
          <cell r="N183">
            <v>0</v>
          </cell>
        </row>
        <row r="184">
          <cell r="A184" t="str">
            <v>181</v>
          </cell>
          <cell r="B184" t="str">
            <v>제 181호</v>
          </cell>
          <cell r="C184" t="str">
            <v>인터폰</v>
          </cell>
          <cell r="D184" t="str">
            <v>상호식, 6 회로</v>
          </cell>
          <cell r="E184" t="str">
            <v>대</v>
          </cell>
          <cell r="G184">
            <v>443166</v>
          </cell>
          <cell r="H184">
            <v>443166</v>
          </cell>
          <cell r="I184">
            <v>38859</v>
          </cell>
          <cell r="J184">
            <v>38859</v>
          </cell>
          <cell r="K184">
            <v>404307</v>
          </cell>
          <cell r="L184">
            <v>404307</v>
          </cell>
          <cell r="M184">
            <v>0</v>
          </cell>
          <cell r="N184">
            <v>0</v>
          </cell>
        </row>
        <row r="185">
          <cell r="A185" t="str">
            <v>182</v>
          </cell>
          <cell r="B185" t="str">
            <v>제 182호</v>
          </cell>
          <cell r="C185" t="str">
            <v>피난구유도등(LED)</v>
          </cell>
          <cell r="D185" t="str">
            <v>중형벽부-60분용</v>
          </cell>
          <cell r="E185" t="str">
            <v>개</v>
          </cell>
          <cell r="G185">
            <v>66831</v>
          </cell>
          <cell r="H185">
            <v>66831</v>
          </cell>
          <cell r="I185">
            <v>39810</v>
          </cell>
          <cell r="J185">
            <v>39810</v>
          </cell>
          <cell r="K185">
            <v>27021</v>
          </cell>
          <cell r="L185">
            <v>27021</v>
          </cell>
          <cell r="M185">
            <v>0</v>
          </cell>
          <cell r="N185">
            <v>0</v>
          </cell>
        </row>
        <row r="186">
          <cell r="A186" t="str">
            <v>183</v>
          </cell>
          <cell r="B186" t="str">
            <v>제 183호</v>
          </cell>
          <cell r="C186" t="str">
            <v>피난구유도등(LED)</v>
          </cell>
          <cell r="D186" t="str">
            <v>중형 단면/양면-60분용</v>
          </cell>
          <cell r="E186" t="str">
            <v>개</v>
          </cell>
          <cell r="F186" t="str">
            <v xml:space="preserve"> </v>
          </cell>
          <cell r="G186">
            <v>69831</v>
          </cell>
          <cell r="H186">
            <v>69831</v>
          </cell>
          <cell r="I186">
            <v>42810</v>
          </cell>
          <cell r="J186">
            <v>42810</v>
          </cell>
          <cell r="K186">
            <v>27021</v>
          </cell>
          <cell r="L186">
            <v>27021</v>
          </cell>
          <cell r="M186">
            <v>0</v>
          </cell>
          <cell r="N186">
            <v>0</v>
          </cell>
          <cell r="O186" t="str">
            <v xml:space="preserve"> </v>
          </cell>
        </row>
        <row r="187">
          <cell r="A187" t="str">
            <v>184</v>
          </cell>
          <cell r="B187" t="str">
            <v>제 184호</v>
          </cell>
          <cell r="C187" t="str">
            <v>통로유도등(LED)</v>
          </cell>
          <cell r="D187" t="str">
            <v>계단유도등 60분용 노출</v>
          </cell>
          <cell r="E187" t="str">
            <v>개</v>
          </cell>
          <cell r="G187">
            <v>92831</v>
          </cell>
          <cell r="H187">
            <v>92831</v>
          </cell>
          <cell r="I187">
            <v>65810</v>
          </cell>
          <cell r="J187">
            <v>65810</v>
          </cell>
          <cell r="K187">
            <v>27021</v>
          </cell>
          <cell r="L187">
            <v>27021</v>
          </cell>
          <cell r="M187">
            <v>0</v>
          </cell>
          <cell r="N187">
            <v>0</v>
          </cell>
        </row>
        <row r="188">
          <cell r="A188" t="str">
            <v>185</v>
          </cell>
          <cell r="B188" t="str">
            <v>제 185호</v>
          </cell>
          <cell r="C188" t="str">
            <v>화재 수신기</v>
          </cell>
          <cell r="D188" t="str">
            <v>P형1급, 5 회로(벽부)</v>
          </cell>
          <cell r="E188" t="str">
            <v>대</v>
          </cell>
          <cell r="G188">
            <v>1232693</v>
          </cell>
          <cell r="H188">
            <v>1232693</v>
          </cell>
          <cell r="I188">
            <v>219398</v>
          </cell>
          <cell r="J188">
            <v>219398</v>
          </cell>
          <cell r="K188">
            <v>1013295</v>
          </cell>
          <cell r="L188">
            <v>1013295</v>
          </cell>
          <cell r="M188">
            <v>0</v>
          </cell>
          <cell r="N188">
            <v>0</v>
          </cell>
        </row>
        <row r="189">
          <cell r="A189" t="str">
            <v>186</v>
          </cell>
          <cell r="B189" t="str">
            <v>제 186호</v>
          </cell>
          <cell r="C189" t="str">
            <v>분배기</v>
          </cell>
          <cell r="D189" t="str">
            <v>쌍방향유니트, 6 분배기</v>
          </cell>
          <cell r="E189" t="str">
            <v>개</v>
          </cell>
          <cell r="G189">
            <v>61285</v>
          </cell>
          <cell r="H189">
            <v>61285</v>
          </cell>
          <cell r="I189">
            <v>5474</v>
          </cell>
          <cell r="J189">
            <v>5474</v>
          </cell>
          <cell r="K189">
            <v>55811</v>
          </cell>
          <cell r="L189">
            <v>55811</v>
          </cell>
          <cell r="M189">
            <v>0</v>
          </cell>
          <cell r="N189">
            <v>0</v>
          </cell>
        </row>
        <row r="190">
          <cell r="A190" t="str">
            <v>187</v>
          </cell>
          <cell r="B190" t="str">
            <v>제 187호</v>
          </cell>
          <cell r="C190" t="str">
            <v>분할기</v>
          </cell>
          <cell r="D190" t="str">
            <v>TV 유니트, 단말용</v>
          </cell>
          <cell r="E190" t="str">
            <v>개</v>
          </cell>
          <cell r="G190">
            <v>10799</v>
          </cell>
          <cell r="H190">
            <v>10799</v>
          </cell>
          <cell r="I190">
            <v>1702</v>
          </cell>
          <cell r="J190">
            <v>1702</v>
          </cell>
          <cell r="K190">
            <v>9097</v>
          </cell>
          <cell r="L190">
            <v>9097</v>
          </cell>
          <cell r="M190">
            <v>0</v>
          </cell>
          <cell r="N190">
            <v>0</v>
          </cell>
        </row>
        <row r="191">
          <cell r="A191" t="str">
            <v>188</v>
          </cell>
          <cell r="B191" t="str">
            <v>제 188호</v>
          </cell>
          <cell r="C191" t="str">
            <v>증폭기</v>
          </cell>
          <cell r="D191" t="str">
            <v>쌍방향</v>
          </cell>
          <cell r="E191" t="str">
            <v>조</v>
          </cell>
          <cell r="G191">
            <v>409957</v>
          </cell>
          <cell r="H191">
            <v>409957</v>
          </cell>
          <cell r="I191">
            <v>351746</v>
          </cell>
          <cell r="J191">
            <v>351746</v>
          </cell>
          <cell r="K191">
            <v>58211</v>
          </cell>
          <cell r="L191">
            <v>58211</v>
          </cell>
          <cell r="M191">
            <v>0</v>
          </cell>
          <cell r="N191">
            <v>0</v>
          </cell>
        </row>
        <row r="192">
          <cell r="A192" t="str">
            <v>189</v>
          </cell>
          <cell r="B192" t="str">
            <v>제 189호</v>
          </cell>
          <cell r="C192" t="str">
            <v>분배기함</v>
          </cell>
          <cell r="D192" t="str">
            <v>SUS, 600x700x150</v>
          </cell>
          <cell r="E192" t="str">
            <v>면</v>
          </cell>
          <cell r="G192">
            <v>266849</v>
          </cell>
          <cell r="H192">
            <v>266849</v>
          </cell>
          <cell r="I192">
            <v>106995</v>
          </cell>
          <cell r="J192">
            <v>106995</v>
          </cell>
          <cell r="K192">
            <v>159854</v>
          </cell>
          <cell r="L192">
            <v>159854</v>
          </cell>
          <cell r="M192">
            <v>0</v>
          </cell>
          <cell r="N192">
            <v>0</v>
          </cell>
        </row>
        <row r="193">
          <cell r="A193" t="str">
            <v>190</v>
          </cell>
          <cell r="B193" t="str">
            <v>제 190호</v>
          </cell>
          <cell r="C193" t="str">
            <v>수막처리접지봉</v>
          </cell>
          <cell r="D193" t="str">
            <v>18Φ×500 mm</v>
          </cell>
          <cell r="E193" t="str">
            <v>개</v>
          </cell>
          <cell r="G193">
            <v>62018</v>
          </cell>
          <cell r="H193">
            <v>62018</v>
          </cell>
          <cell r="I193">
            <v>40641</v>
          </cell>
          <cell r="J193">
            <v>40641</v>
          </cell>
          <cell r="K193">
            <v>21377</v>
          </cell>
          <cell r="L193">
            <v>21377</v>
          </cell>
          <cell r="M193">
            <v>0</v>
          </cell>
          <cell r="N193">
            <v>0</v>
          </cell>
        </row>
        <row r="194">
          <cell r="A194" t="str">
            <v>191</v>
          </cell>
          <cell r="B194" t="str">
            <v>제 191호</v>
          </cell>
          <cell r="C194" t="str">
            <v>탄소접지봉</v>
          </cell>
          <cell r="D194" t="str">
            <v>G-2(260x1000)</v>
          </cell>
          <cell r="E194" t="str">
            <v>개</v>
          </cell>
          <cell r="G194">
            <v>793989</v>
          </cell>
          <cell r="H194">
            <v>793989</v>
          </cell>
          <cell r="I194">
            <v>632834</v>
          </cell>
          <cell r="J194">
            <v>632834</v>
          </cell>
          <cell r="K194">
            <v>161155</v>
          </cell>
          <cell r="L194">
            <v>161155</v>
          </cell>
          <cell r="M194">
            <v>0</v>
          </cell>
          <cell r="N194">
            <v>0</v>
          </cell>
        </row>
        <row r="195">
          <cell r="A195" t="str">
            <v>192</v>
          </cell>
          <cell r="B195" t="str">
            <v>제 192호</v>
          </cell>
          <cell r="C195" t="str">
            <v>탄소탈(탄소접지 저감제)</v>
          </cell>
          <cell r="D195" t="str">
            <v>CG-TAR(20kg)</v>
          </cell>
          <cell r="E195" t="str">
            <v>개</v>
          </cell>
          <cell r="G195">
            <v>455989</v>
          </cell>
          <cell r="H195">
            <v>455989</v>
          </cell>
          <cell r="I195">
            <v>294834</v>
          </cell>
          <cell r="J195">
            <v>294834</v>
          </cell>
          <cell r="K195">
            <v>161155</v>
          </cell>
          <cell r="L195">
            <v>161155</v>
          </cell>
          <cell r="M195">
            <v>0</v>
          </cell>
          <cell r="N195">
            <v>0</v>
          </cell>
        </row>
        <row r="196">
          <cell r="A196" t="str">
            <v>193</v>
          </cell>
          <cell r="B196" t="str">
            <v>제 193호</v>
          </cell>
          <cell r="C196" t="str">
            <v>쌍극자 피뢰침</v>
          </cell>
          <cell r="D196" t="str">
            <v>B-140H</v>
          </cell>
          <cell r="E196" t="str">
            <v>개</v>
          </cell>
          <cell r="G196">
            <v>736432</v>
          </cell>
          <cell r="H196">
            <v>736432</v>
          </cell>
          <cell r="I196">
            <v>593294</v>
          </cell>
          <cell r="J196">
            <v>593294</v>
          </cell>
          <cell r="K196">
            <v>143138</v>
          </cell>
          <cell r="L196">
            <v>143138</v>
          </cell>
          <cell r="M196">
            <v>0</v>
          </cell>
          <cell r="N196">
            <v>0</v>
          </cell>
        </row>
        <row r="197">
          <cell r="A197" t="str">
            <v>194</v>
          </cell>
          <cell r="B197" t="str">
            <v>제 194호</v>
          </cell>
          <cell r="C197" t="str">
            <v>동봉</v>
          </cell>
          <cell r="D197" t="str">
            <v>8Φ</v>
          </cell>
          <cell r="E197" t="str">
            <v>m</v>
          </cell>
          <cell r="G197">
            <v>6911</v>
          </cell>
          <cell r="H197">
            <v>6911</v>
          </cell>
          <cell r="I197">
            <v>6290</v>
          </cell>
          <cell r="J197">
            <v>6290</v>
          </cell>
          <cell r="K197">
            <v>621</v>
          </cell>
          <cell r="L197">
            <v>621</v>
          </cell>
          <cell r="M197">
            <v>0</v>
          </cell>
          <cell r="N197">
            <v>0</v>
          </cell>
        </row>
        <row r="198">
          <cell r="A198" t="str">
            <v>195</v>
          </cell>
          <cell r="B198" t="str">
            <v>제 195호</v>
          </cell>
          <cell r="C198" t="str">
            <v>WARNING TAPE(강전용)</v>
          </cell>
          <cell r="D198" t="str">
            <v>300 x 250</v>
          </cell>
          <cell r="E198" t="str">
            <v>m</v>
          </cell>
          <cell r="G198">
            <v>439</v>
          </cell>
          <cell r="H198">
            <v>439</v>
          </cell>
          <cell r="I198">
            <v>255</v>
          </cell>
          <cell r="J198">
            <v>255</v>
          </cell>
          <cell r="K198">
            <v>184</v>
          </cell>
          <cell r="L198">
            <v>184</v>
          </cell>
          <cell r="M198">
            <v>0</v>
          </cell>
          <cell r="N198">
            <v>0</v>
          </cell>
        </row>
        <row r="199">
          <cell r="A199" t="str">
            <v>196</v>
          </cell>
          <cell r="B199" t="str">
            <v>제 196호</v>
          </cell>
          <cell r="C199" t="str">
            <v>WARNING TAPE(고압용)</v>
          </cell>
          <cell r="D199" t="str">
            <v>300 x 250</v>
          </cell>
          <cell r="E199" t="str">
            <v>m</v>
          </cell>
          <cell r="G199">
            <v>439</v>
          </cell>
          <cell r="H199">
            <v>439</v>
          </cell>
          <cell r="I199">
            <v>255</v>
          </cell>
          <cell r="J199">
            <v>255</v>
          </cell>
          <cell r="K199">
            <v>184</v>
          </cell>
          <cell r="L199">
            <v>184</v>
          </cell>
          <cell r="M199">
            <v>0</v>
          </cell>
          <cell r="N199">
            <v>0</v>
          </cell>
        </row>
        <row r="200">
          <cell r="A200" t="str">
            <v>197</v>
          </cell>
          <cell r="B200" t="str">
            <v>제 197호</v>
          </cell>
          <cell r="C200" t="str">
            <v>WARNING TAPE(통신용)</v>
          </cell>
          <cell r="D200" t="str">
            <v>300 x 250</v>
          </cell>
          <cell r="E200" t="str">
            <v>m</v>
          </cell>
          <cell r="G200">
            <v>416</v>
          </cell>
          <cell r="H200">
            <v>416</v>
          </cell>
          <cell r="I200">
            <v>254</v>
          </cell>
          <cell r="J200">
            <v>254</v>
          </cell>
          <cell r="K200">
            <v>162</v>
          </cell>
          <cell r="L200">
            <v>162</v>
          </cell>
          <cell r="M200">
            <v>0</v>
          </cell>
          <cell r="N200">
            <v>0</v>
          </cell>
        </row>
        <row r="201">
          <cell r="A201" t="str">
            <v>198</v>
          </cell>
          <cell r="B201" t="str">
            <v>제 198호</v>
          </cell>
          <cell r="C201" t="str">
            <v>WARNING TAPE(특고용)</v>
          </cell>
          <cell r="D201" t="str">
            <v>300 x 250</v>
          </cell>
          <cell r="E201" t="str">
            <v>m</v>
          </cell>
          <cell r="G201">
            <v>456</v>
          </cell>
          <cell r="H201">
            <v>456</v>
          </cell>
          <cell r="I201">
            <v>256</v>
          </cell>
          <cell r="J201">
            <v>256</v>
          </cell>
          <cell r="K201">
            <v>200</v>
          </cell>
          <cell r="L201">
            <v>200</v>
          </cell>
          <cell r="M201">
            <v>0</v>
          </cell>
          <cell r="N201">
            <v>0</v>
          </cell>
        </row>
        <row r="202">
          <cell r="A202" t="str">
            <v>199</v>
          </cell>
          <cell r="B202" t="str">
            <v>제 199호</v>
          </cell>
          <cell r="C202" t="str">
            <v>케이블 단말접속자재</v>
          </cell>
          <cell r="D202" t="str">
            <v>자기수축,23kV 1Cx60 ㎟</v>
          </cell>
          <cell r="E202" t="str">
            <v>조</v>
          </cell>
          <cell r="G202">
            <v>241212</v>
          </cell>
          <cell r="H202">
            <v>241212</v>
          </cell>
          <cell r="I202">
            <v>60909</v>
          </cell>
          <cell r="J202">
            <v>60909</v>
          </cell>
          <cell r="K202">
            <v>180303</v>
          </cell>
          <cell r="L202">
            <v>180303</v>
          </cell>
          <cell r="M202">
            <v>0</v>
          </cell>
          <cell r="N202">
            <v>0</v>
          </cell>
        </row>
        <row r="203">
          <cell r="A203" t="str">
            <v>200</v>
          </cell>
          <cell r="B203" t="str">
            <v>제 200호</v>
          </cell>
          <cell r="C203" t="str">
            <v>케이블 단말접속자재</v>
          </cell>
          <cell r="D203" t="str">
            <v>자기수축,6.9kV 1Cx60 ㎟</v>
          </cell>
          <cell r="E203" t="str">
            <v>조</v>
          </cell>
          <cell r="G203">
            <v>155558</v>
          </cell>
          <cell r="H203">
            <v>155558</v>
          </cell>
          <cell r="I203">
            <v>30064</v>
          </cell>
          <cell r="J203">
            <v>30064</v>
          </cell>
          <cell r="K203">
            <v>125494</v>
          </cell>
          <cell r="L203">
            <v>125494</v>
          </cell>
          <cell r="M203">
            <v>0</v>
          </cell>
          <cell r="N203">
            <v>0</v>
          </cell>
        </row>
        <row r="204">
          <cell r="A204" t="str">
            <v>201</v>
          </cell>
          <cell r="B204" t="str">
            <v>제 201호</v>
          </cell>
          <cell r="C204" t="str">
            <v>케이블 단말접속자재</v>
          </cell>
          <cell r="D204" t="str">
            <v>자기수축,6.9kV 1Cx150 ㎟</v>
          </cell>
          <cell r="E204" t="str">
            <v>조</v>
          </cell>
          <cell r="G204">
            <v>211077</v>
          </cell>
          <cell r="H204">
            <v>211077</v>
          </cell>
          <cell r="I204">
            <v>40322</v>
          </cell>
          <cell r="J204">
            <v>40322</v>
          </cell>
          <cell r="K204">
            <v>170755</v>
          </cell>
          <cell r="L204">
            <v>170755</v>
          </cell>
          <cell r="M204">
            <v>0</v>
          </cell>
          <cell r="N204">
            <v>0</v>
          </cell>
        </row>
        <row r="205">
          <cell r="A205" t="str">
            <v>202</v>
          </cell>
          <cell r="B205" t="str">
            <v>제 202호</v>
          </cell>
          <cell r="C205" t="str">
            <v>케이블 단말접속자재</v>
          </cell>
          <cell r="D205" t="str">
            <v>자기수축,6.9kV 1Cx250 ㎟</v>
          </cell>
          <cell r="E205" t="str">
            <v>조</v>
          </cell>
          <cell r="G205">
            <v>289923</v>
          </cell>
          <cell r="H205">
            <v>289923</v>
          </cell>
          <cell r="I205">
            <v>49221</v>
          </cell>
          <cell r="J205">
            <v>49221</v>
          </cell>
          <cell r="K205">
            <v>240702</v>
          </cell>
          <cell r="L205">
            <v>240702</v>
          </cell>
          <cell r="M205">
            <v>0</v>
          </cell>
          <cell r="N205">
            <v>0</v>
          </cell>
        </row>
        <row r="206">
          <cell r="A206" t="str">
            <v>203</v>
          </cell>
          <cell r="B206" t="str">
            <v>제 203호</v>
          </cell>
          <cell r="C206" t="str">
            <v>러그단자</v>
          </cell>
          <cell r="D206" t="str">
            <v>동관단자 2 HOLE 120 ㎟</v>
          </cell>
          <cell r="E206" t="str">
            <v>개</v>
          </cell>
          <cell r="G206">
            <v>37524</v>
          </cell>
          <cell r="H206">
            <v>37524</v>
          </cell>
          <cell r="I206">
            <v>3911</v>
          </cell>
          <cell r="J206">
            <v>3911</v>
          </cell>
          <cell r="K206">
            <v>33613</v>
          </cell>
          <cell r="L206">
            <v>33613</v>
          </cell>
          <cell r="M206">
            <v>0</v>
          </cell>
          <cell r="N206">
            <v>0</v>
          </cell>
        </row>
        <row r="207">
          <cell r="A207" t="str">
            <v>204</v>
          </cell>
          <cell r="B207" t="str">
            <v>제 204호</v>
          </cell>
          <cell r="C207" t="str">
            <v>압착단자</v>
          </cell>
          <cell r="D207" t="str">
            <v>R형동선 나압착 16 ㎟</v>
          </cell>
          <cell r="E207" t="str">
            <v>개</v>
          </cell>
          <cell r="G207">
            <v>16479</v>
          </cell>
          <cell r="H207">
            <v>16479</v>
          </cell>
          <cell r="I207">
            <v>557</v>
          </cell>
          <cell r="J207">
            <v>557</v>
          </cell>
          <cell r="K207">
            <v>15922</v>
          </cell>
          <cell r="L207">
            <v>15922</v>
          </cell>
          <cell r="M207">
            <v>0</v>
          </cell>
          <cell r="N207">
            <v>0</v>
          </cell>
        </row>
        <row r="208">
          <cell r="A208" t="str">
            <v>205</v>
          </cell>
          <cell r="B208" t="str">
            <v>제 205호</v>
          </cell>
          <cell r="C208" t="str">
            <v>압착단자</v>
          </cell>
          <cell r="D208" t="str">
            <v>R형동선 나압착 25 ㎟</v>
          </cell>
          <cell r="E208" t="str">
            <v>개</v>
          </cell>
          <cell r="G208">
            <v>20163</v>
          </cell>
          <cell r="H208">
            <v>20163</v>
          </cell>
          <cell r="I208">
            <v>703</v>
          </cell>
          <cell r="J208">
            <v>703</v>
          </cell>
          <cell r="K208">
            <v>19460</v>
          </cell>
          <cell r="L208">
            <v>19460</v>
          </cell>
          <cell r="M208">
            <v>0</v>
          </cell>
          <cell r="N208">
            <v>0</v>
          </cell>
        </row>
        <row r="209">
          <cell r="A209" t="str">
            <v>206</v>
          </cell>
          <cell r="B209" t="str">
            <v>제 206호</v>
          </cell>
          <cell r="C209" t="str">
            <v>압착단자</v>
          </cell>
          <cell r="D209" t="str">
            <v>R형동선 나압착 35 ㎟</v>
          </cell>
          <cell r="E209" t="str">
            <v>개</v>
          </cell>
          <cell r="G209">
            <v>22020</v>
          </cell>
          <cell r="H209">
            <v>22020</v>
          </cell>
          <cell r="I209">
            <v>791</v>
          </cell>
          <cell r="J209">
            <v>791</v>
          </cell>
          <cell r="K209">
            <v>21229</v>
          </cell>
          <cell r="L209">
            <v>21229</v>
          </cell>
          <cell r="M209">
            <v>0</v>
          </cell>
          <cell r="N209">
            <v>0</v>
          </cell>
        </row>
        <row r="210">
          <cell r="A210" t="str">
            <v>207</v>
          </cell>
          <cell r="B210" t="str">
            <v>제 207호</v>
          </cell>
          <cell r="C210" t="str">
            <v>압착단자(접지)</v>
          </cell>
          <cell r="D210" t="str">
            <v>R형동선 나압착 16 ㎟</v>
          </cell>
          <cell r="E210" t="str">
            <v>개</v>
          </cell>
          <cell r="G210">
            <v>2305</v>
          </cell>
          <cell r="H210">
            <v>2305</v>
          </cell>
          <cell r="I210">
            <v>144</v>
          </cell>
          <cell r="J210">
            <v>144</v>
          </cell>
          <cell r="K210">
            <v>2161</v>
          </cell>
          <cell r="L210">
            <v>2161</v>
          </cell>
          <cell r="M210">
            <v>0</v>
          </cell>
          <cell r="N210">
            <v>0</v>
          </cell>
        </row>
        <row r="211">
          <cell r="A211" t="str">
            <v>208</v>
          </cell>
          <cell r="B211" t="str">
            <v>제 208호</v>
          </cell>
          <cell r="C211" t="str">
            <v>압착단자(접지)</v>
          </cell>
          <cell r="D211" t="str">
            <v>R형동선 나압착 50 ㎟</v>
          </cell>
          <cell r="E211" t="str">
            <v>개</v>
          </cell>
          <cell r="G211">
            <v>2479</v>
          </cell>
          <cell r="H211">
            <v>2479</v>
          </cell>
          <cell r="I211">
            <v>318</v>
          </cell>
          <cell r="J211">
            <v>318</v>
          </cell>
          <cell r="K211">
            <v>2161</v>
          </cell>
          <cell r="L211">
            <v>2161</v>
          </cell>
          <cell r="M211">
            <v>0</v>
          </cell>
          <cell r="N211">
            <v>0</v>
          </cell>
        </row>
        <row r="212">
          <cell r="A212" t="str">
            <v>209</v>
          </cell>
          <cell r="B212" t="str">
            <v>제 209호</v>
          </cell>
          <cell r="C212" t="str">
            <v>압착단자(접지)</v>
          </cell>
          <cell r="D212" t="str">
            <v>R형동선 나압착 70 ㎟</v>
          </cell>
          <cell r="E212" t="str">
            <v>개</v>
          </cell>
          <cell r="F212" t="str">
            <v xml:space="preserve"> </v>
          </cell>
          <cell r="G212">
            <v>2645</v>
          </cell>
          <cell r="H212">
            <v>2645</v>
          </cell>
          <cell r="I212">
            <v>484</v>
          </cell>
          <cell r="J212">
            <v>484</v>
          </cell>
          <cell r="K212">
            <v>2161</v>
          </cell>
          <cell r="L212">
            <v>2161</v>
          </cell>
          <cell r="M212">
            <v>0</v>
          </cell>
          <cell r="N212">
            <v>0</v>
          </cell>
          <cell r="O212" t="str">
            <v xml:space="preserve"> </v>
          </cell>
        </row>
        <row r="213">
          <cell r="A213" t="str">
            <v>210</v>
          </cell>
          <cell r="B213" t="str">
            <v>제 210호</v>
          </cell>
          <cell r="C213" t="str">
            <v>압착단자(접지)</v>
          </cell>
          <cell r="D213" t="str">
            <v>R형동선 나압착 95 ㎟</v>
          </cell>
          <cell r="E213" t="str">
            <v>개</v>
          </cell>
          <cell r="G213">
            <v>2759</v>
          </cell>
          <cell r="H213">
            <v>2759</v>
          </cell>
          <cell r="I213">
            <v>598</v>
          </cell>
          <cell r="J213">
            <v>598</v>
          </cell>
          <cell r="K213">
            <v>2161</v>
          </cell>
          <cell r="L213">
            <v>2161</v>
          </cell>
          <cell r="M213">
            <v>0</v>
          </cell>
          <cell r="N213">
            <v>0</v>
          </cell>
        </row>
        <row r="214">
          <cell r="A214" t="str">
            <v>211</v>
          </cell>
          <cell r="B214" t="str">
            <v>제 211호</v>
          </cell>
          <cell r="C214" t="str">
            <v>압착단자(접지)</v>
          </cell>
          <cell r="D214" t="str">
            <v>R형동선 나압착 120 ㎟</v>
          </cell>
          <cell r="E214" t="str">
            <v>개</v>
          </cell>
          <cell r="G214">
            <v>3588</v>
          </cell>
          <cell r="H214">
            <v>3588</v>
          </cell>
          <cell r="I214">
            <v>1427</v>
          </cell>
          <cell r="J214">
            <v>1427</v>
          </cell>
          <cell r="K214">
            <v>2161</v>
          </cell>
          <cell r="L214">
            <v>2161</v>
          </cell>
          <cell r="M214">
            <v>0</v>
          </cell>
          <cell r="N214">
            <v>0</v>
          </cell>
        </row>
        <row r="215">
          <cell r="A215" t="str">
            <v>212</v>
          </cell>
          <cell r="B215" t="str">
            <v>제 212호</v>
          </cell>
          <cell r="C215" t="str">
            <v>압착슬리이브</v>
          </cell>
          <cell r="D215" t="str">
            <v>동압착슬리브-C형 50 ㎟</v>
          </cell>
          <cell r="E215" t="str">
            <v>개</v>
          </cell>
          <cell r="G215">
            <v>15398</v>
          </cell>
          <cell r="H215">
            <v>15398</v>
          </cell>
          <cell r="I215">
            <v>2293</v>
          </cell>
          <cell r="J215">
            <v>2293</v>
          </cell>
          <cell r="K215">
            <v>13105</v>
          </cell>
          <cell r="L215">
            <v>13105</v>
          </cell>
          <cell r="M215">
            <v>0</v>
          </cell>
          <cell r="N215">
            <v>0</v>
          </cell>
        </row>
        <row r="216">
          <cell r="A216" t="str">
            <v>213</v>
          </cell>
          <cell r="B216" t="str">
            <v>제 213호</v>
          </cell>
          <cell r="C216" t="str">
            <v>압착슬리이브</v>
          </cell>
          <cell r="D216" t="str">
            <v>동압착슬리브-C형 70 ㎟</v>
          </cell>
          <cell r="E216" t="str">
            <v>개</v>
          </cell>
          <cell r="G216">
            <v>15598</v>
          </cell>
          <cell r="H216">
            <v>15598</v>
          </cell>
          <cell r="I216">
            <v>2493</v>
          </cell>
          <cell r="J216">
            <v>2493</v>
          </cell>
          <cell r="K216">
            <v>13105</v>
          </cell>
          <cell r="L216">
            <v>13105</v>
          </cell>
          <cell r="M216">
            <v>0</v>
          </cell>
          <cell r="N216">
            <v>0</v>
          </cell>
        </row>
        <row r="217">
          <cell r="A217" t="str">
            <v>214</v>
          </cell>
          <cell r="B217" t="str">
            <v>제 214호</v>
          </cell>
          <cell r="C217" t="str">
            <v>압착슬리이브</v>
          </cell>
          <cell r="D217" t="str">
            <v>동압착슬리브-C형 95㎟</v>
          </cell>
          <cell r="E217" t="str">
            <v>개</v>
          </cell>
          <cell r="G217">
            <v>16898</v>
          </cell>
          <cell r="H217">
            <v>16898</v>
          </cell>
          <cell r="I217">
            <v>3793</v>
          </cell>
          <cell r="J217">
            <v>3793</v>
          </cell>
          <cell r="K217">
            <v>13105</v>
          </cell>
          <cell r="L217">
            <v>13105</v>
          </cell>
          <cell r="M217">
            <v>0</v>
          </cell>
          <cell r="N217">
            <v>0</v>
          </cell>
        </row>
        <row r="218">
          <cell r="A218" t="str">
            <v>215</v>
          </cell>
          <cell r="B218" t="str">
            <v>제 215호</v>
          </cell>
          <cell r="C218" t="str">
            <v>압착슬리이브</v>
          </cell>
          <cell r="D218" t="str">
            <v>동압착슬리브-C형 150㎟</v>
          </cell>
          <cell r="E218" t="str">
            <v>개</v>
          </cell>
          <cell r="G218">
            <v>18098</v>
          </cell>
          <cell r="H218">
            <v>18098</v>
          </cell>
          <cell r="I218">
            <v>4993</v>
          </cell>
          <cell r="J218">
            <v>4993</v>
          </cell>
          <cell r="K218">
            <v>13105</v>
          </cell>
          <cell r="L218">
            <v>13105</v>
          </cell>
          <cell r="M218">
            <v>0</v>
          </cell>
          <cell r="N218">
            <v>0</v>
          </cell>
        </row>
        <row r="219">
          <cell r="A219" t="str">
            <v>216</v>
          </cell>
          <cell r="B219" t="str">
            <v>제 216호</v>
          </cell>
          <cell r="C219" t="str">
            <v>지중선로표시기</v>
          </cell>
          <cell r="D219" t="str">
            <v>전규격</v>
          </cell>
          <cell r="E219" t="str">
            <v>개</v>
          </cell>
          <cell r="G219">
            <v>28376</v>
          </cell>
          <cell r="H219">
            <v>28376</v>
          </cell>
          <cell r="I219">
            <v>6069</v>
          </cell>
          <cell r="J219">
            <v>6069</v>
          </cell>
          <cell r="K219">
            <v>22307</v>
          </cell>
          <cell r="L219">
            <v>22307</v>
          </cell>
          <cell r="M219">
            <v>0</v>
          </cell>
          <cell r="N219">
            <v>0</v>
          </cell>
        </row>
        <row r="220">
          <cell r="A220" t="str">
            <v>217</v>
          </cell>
          <cell r="B220" t="str">
            <v>제 217호</v>
          </cell>
          <cell r="C220" t="str">
            <v>조명기구 TYPE [A]</v>
          </cell>
          <cell r="D220" t="str">
            <v>LED 50W/1(매입평판등)</v>
          </cell>
          <cell r="E220" t="str">
            <v>SET</v>
          </cell>
          <cell r="G220">
            <v>238037</v>
          </cell>
          <cell r="H220">
            <v>238037</v>
          </cell>
          <cell r="I220">
            <v>196695</v>
          </cell>
          <cell r="J220">
            <v>196695</v>
          </cell>
          <cell r="K220">
            <v>41342</v>
          </cell>
          <cell r="L220">
            <v>41342</v>
          </cell>
          <cell r="M220">
            <v>0</v>
          </cell>
          <cell r="N220">
            <v>0</v>
          </cell>
        </row>
        <row r="221">
          <cell r="A221" t="str">
            <v>218</v>
          </cell>
          <cell r="B221" t="str">
            <v>제 218호</v>
          </cell>
          <cell r="C221" t="str">
            <v>조명기구 TYPE [B]</v>
          </cell>
          <cell r="D221" t="str">
            <v>LED 40W/1(파이프펜던트)</v>
          </cell>
          <cell r="E221" t="str">
            <v>SET</v>
          </cell>
          <cell r="G221">
            <v>200431</v>
          </cell>
          <cell r="H221">
            <v>200431</v>
          </cell>
          <cell r="I221">
            <v>148821</v>
          </cell>
          <cell r="J221">
            <v>148821</v>
          </cell>
          <cell r="K221">
            <v>51610</v>
          </cell>
          <cell r="L221">
            <v>51610</v>
          </cell>
          <cell r="M221">
            <v>0</v>
          </cell>
          <cell r="N221">
            <v>0</v>
          </cell>
        </row>
        <row r="222">
          <cell r="A222" t="str">
            <v>219</v>
          </cell>
          <cell r="B222" t="str">
            <v>제 219호</v>
          </cell>
          <cell r="C222" t="str">
            <v>조명기구 TYPE [C]</v>
          </cell>
          <cell r="D222" t="str">
            <v>LED 15W/1(다운라이트)</v>
          </cell>
          <cell r="E222" t="str">
            <v>SET</v>
          </cell>
          <cell r="G222">
            <v>89751</v>
          </cell>
          <cell r="H222">
            <v>89751</v>
          </cell>
          <cell r="I222">
            <v>68810</v>
          </cell>
          <cell r="J222">
            <v>68810</v>
          </cell>
          <cell r="K222">
            <v>20941</v>
          </cell>
          <cell r="L222">
            <v>20941</v>
          </cell>
          <cell r="M222">
            <v>0</v>
          </cell>
          <cell r="N222">
            <v>0</v>
          </cell>
        </row>
        <row r="223">
          <cell r="A223" t="str">
            <v>220</v>
          </cell>
          <cell r="B223" t="str">
            <v>제 220호</v>
          </cell>
          <cell r="C223" t="str">
            <v>조명기구 TYPE [D]</v>
          </cell>
          <cell r="D223" t="str">
            <v>LED 10W/1(망벽부등)</v>
          </cell>
          <cell r="E223" t="str">
            <v>SET</v>
          </cell>
          <cell r="G223">
            <v>105417</v>
          </cell>
          <cell r="H223">
            <v>105417</v>
          </cell>
          <cell r="I223">
            <v>85152</v>
          </cell>
          <cell r="J223">
            <v>85152</v>
          </cell>
          <cell r="K223">
            <v>20265</v>
          </cell>
          <cell r="L223">
            <v>20265</v>
          </cell>
          <cell r="M223">
            <v>0</v>
          </cell>
          <cell r="N223">
            <v>0</v>
          </cell>
        </row>
        <row r="224">
          <cell r="A224" t="str">
            <v>221</v>
          </cell>
          <cell r="B224" t="str">
            <v>제 221호</v>
          </cell>
          <cell r="C224" t="str">
            <v>조명기구 TYPE [E]</v>
          </cell>
          <cell r="D224" t="str">
            <v>LED 10W/1(원형직부등)</v>
          </cell>
          <cell r="E224" t="str">
            <v>SET</v>
          </cell>
          <cell r="G224">
            <v>107775</v>
          </cell>
          <cell r="H224">
            <v>107775</v>
          </cell>
          <cell r="I224">
            <v>83456</v>
          </cell>
          <cell r="J224">
            <v>83456</v>
          </cell>
          <cell r="K224">
            <v>24319</v>
          </cell>
          <cell r="L224">
            <v>24319</v>
          </cell>
          <cell r="M224">
            <v>0</v>
          </cell>
          <cell r="N224">
            <v>0</v>
          </cell>
        </row>
        <row r="225">
          <cell r="A225" t="str">
            <v>222</v>
          </cell>
          <cell r="B225" t="str">
            <v>제 222호</v>
          </cell>
          <cell r="C225" t="str">
            <v>조명기구 TYPE [F]</v>
          </cell>
          <cell r="D225" t="str">
            <v>LED 160W/1(투광등)</v>
          </cell>
          <cell r="E225" t="str">
            <v>SET</v>
          </cell>
          <cell r="G225">
            <v>1390076</v>
          </cell>
          <cell r="H225">
            <v>1390076</v>
          </cell>
          <cell r="I225">
            <v>1364406</v>
          </cell>
          <cell r="J225">
            <v>1364406</v>
          </cell>
          <cell r="K225">
            <v>25670</v>
          </cell>
          <cell r="L225">
            <v>25670</v>
          </cell>
          <cell r="M225">
            <v>0</v>
          </cell>
          <cell r="N225">
            <v>0</v>
          </cell>
        </row>
        <row r="226">
          <cell r="A226" t="str">
            <v>223</v>
          </cell>
          <cell r="B226" t="str">
            <v>제 223호</v>
          </cell>
          <cell r="C226" t="str">
            <v>조명기구 TYPE [G]</v>
          </cell>
          <cell r="D226" t="str">
            <v>FPL 55W/6(사각거실등)</v>
          </cell>
          <cell r="E226" t="str">
            <v>SET</v>
          </cell>
          <cell r="G226">
            <v>172156</v>
          </cell>
          <cell r="H226">
            <v>172156</v>
          </cell>
          <cell r="I226">
            <v>116223</v>
          </cell>
          <cell r="J226">
            <v>116223</v>
          </cell>
          <cell r="K226">
            <v>55933</v>
          </cell>
          <cell r="L226">
            <v>55933</v>
          </cell>
          <cell r="M226">
            <v>0</v>
          </cell>
          <cell r="N226">
            <v>0</v>
          </cell>
        </row>
        <row r="227">
          <cell r="A227" t="str">
            <v>224</v>
          </cell>
          <cell r="B227" t="str">
            <v>제 224호</v>
          </cell>
          <cell r="C227" t="str">
            <v>조명기구 TYPE [H]</v>
          </cell>
          <cell r="D227" t="str">
            <v>FPL 36W/3(방등)</v>
          </cell>
          <cell r="E227" t="str">
            <v>SET</v>
          </cell>
          <cell r="G227">
            <v>136322</v>
          </cell>
          <cell r="H227">
            <v>136322</v>
          </cell>
          <cell r="I227">
            <v>87819</v>
          </cell>
          <cell r="J227">
            <v>87819</v>
          </cell>
          <cell r="K227">
            <v>48503</v>
          </cell>
          <cell r="L227">
            <v>48503</v>
          </cell>
          <cell r="M227">
            <v>0</v>
          </cell>
          <cell r="N227">
            <v>0</v>
          </cell>
        </row>
        <row r="228">
          <cell r="A228" t="str">
            <v>225</v>
          </cell>
          <cell r="B228" t="str">
            <v>제 225호</v>
          </cell>
          <cell r="C228" t="str">
            <v>조명기구 TYPE [I]</v>
          </cell>
          <cell r="D228" t="str">
            <v>FPL 36W/2(방등)</v>
          </cell>
          <cell r="E228" t="str">
            <v>SET</v>
          </cell>
          <cell r="G228">
            <v>124910</v>
          </cell>
          <cell r="H228">
            <v>124910</v>
          </cell>
          <cell r="I228">
            <v>87486</v>
          </cell>
          <cell r="J228">
            <v>87486</v>
          </cell>
          <cell r="K228">
            <v>37424</v>
          </cell>
          <cell r="L228">
            <v>37424</v>
          </cell>
          <cell r="M228">
            <v>0</v>
          </cell>
          <cell r="N228">
            <v>0</v>
          </cell>
        </row>
        <row r="229">
          <cell r="A229" t="str">
            <v>226</v>
          </cell>
          <cell r="B229" t="str">
            <v>제 226호</v>
          </cell>
          <cell r="C229" t="str">
            <v>조명기구 TYPE [J]</v>
          </cell>
          <cell r="D229" t="str">
            <v>FPL 36W/2(주방등)</v>
          </cell>
          <cell r="E229" t="str">
            <v>SET</v>
          </cell>
          <cell r="G229">
            <v>88546</v>
          </cell>
          <cell r="H229">
            <v>88546</v>
          </cell>
          <cell r="I229">
            <v>51122</v>
          </cell>
          <cell r="J229">
            <v>51122</v>
          </cell>
          <cell r="K229">
            <v>37424</v>
          </cell>
          <cell r="L229">
            <v>37424</v>
          </cell>
          <cell r="M229">
            <v>0</v>
          </cell>
          <cell r="N229">
            <v>0</v>
          </cell>
        </row>
        <row r="230">
          <cell r="A230" t="str">
            <v>227</v>
          </cell>
          <cell r="B230" t="str">
            <v>제 227호</v>
          </cell>
          <cell r="C230" t="str">
            <v>조명기구 TYPE [K]</v>
          </cell>
          <cell r="D230" t="str">
            <v>LED 10W/2(식탁등)</v>
          </cell>
          <cell r="E230" t="str">
            <v>SET</v>
          </cell>
          <cell r="G230">
            <v>197637</v>
          </cell>
          <cell r="H230">
            <v>197637</v>
          </cell>
          <cell r="I230">
            <v>160213</v>
          </cell>
          <cell r="J230">
            <v>160213</v>
          </cell>
          <cell r="K230">
            <v>37424</v>
          </cell>
          <cell r="L230">
            <v>37424</v>
          </cell>
          <cell r="M230">
            <v>0</v>
          </cell>
          <cell r="N230">
            <v>0</v>
          </cell>
        </row>
        <row r="231">
          <cell r="A231" t="str">
            <v>228</v>
          </cell>
          <cell r="B231" t="str">
            <v>제 228호</v>
          </cell>
          <cell r="C231" t="str">
            <v>조명기구 TYPE [L]</v>
          </cell>
          <cell r="D231" t="str">
            <v>FPL 36W/1(욕실벽부등)</v>
          </cell>
          <cell r="E231" t="str">
            <v>SET</v>
          </cell>
          <cell r="G231">
            <v>131031</v>
          </cell>
          <cell r="H231">
            <v>131031</v>
          </cell>
          <cell r="I231">
            <v>100903</v>
          </cell>
          <cell r="J231">
            <v>100903</v>
          </cell>
          <cell r="K231">
            <v>30128</v>
          </cell>
          <cell r="L231">
            <v>30128</v>
          </cell>
          <cell r="M231">
            <v>0</v>
          </cell>
          <cell r="N231">
            <v>0</v>
          </cell>
        </row>
        <row r="232">
          <cell r="A232" t="str">
            <v>229</v>
          </cell>
          <cell r="B232" t="str">
            <v>제 229호</v>
          </cell>
          <cell r="C232" t="str">
            <v>조명기구 TYPE [M]</v>
          </cell>
          <cell r="D232" t="str">
            <v>LED 2W/2(비상라이트)</v>
          </cell>
          <cell r="E232" t="str">
            <v>SET</v>
          </cell>
          <cell r="G232">
            <v>239054</v>
          </cell>
          <cell r="H232">
            <v>239054</v>
          </cell>
          <cell r="I232">
            <v>218789</v>
          </cell>
          <cell r="J232">
            <v>218789</v>
          </cell>
          <cell r="K232">
            <v>20265</v>
          </cell>
          <cell r="L232">
            <v>20265</v>
          </cell>
          <cell r="M232">
            <v>0</v>
          </cell>
          <cell r="N232">
            <v>0</v>
          </cell>
        </row>
        <row r="233">
          <cell r="A233" t="str">
            <v>230</v>
          </cell>
          <cell r="B233" t="str">
            <v>제 230호</v>
          </cell>
          <cell r="C233" t="str">
            <v>조명기구 TYPE [O]</v>
          </cell>
          <cell r="D233" t="str">
            <v>LED 10W/1(벽부등)</v>
          </cell>
          <cell r="E233" t="str">
            <v>SET</v>
          </cell>
          <cell r="G233">
            <v>98145</v>
          </cell>
          <cell r="H233">
            <v>98145</v>
          </cell>
          <cell r="I233">
            <v>77880</v>
          </cell>
          <cell r="J233">
            <v>77880</v>
          </cell>
          <cell r="K233">
            <v>20265</v>
          </cell>
          <cell r="L233">
            <v>20265</v>
          </cell>
          <cell r="M233">
            <v>0</v>
          </cell>
          <cell r="N233">
            <v>0</v>
          </cell>
        </row>
        <row r="234">
          <cell r="A234" t="str">
            <v>231</v>
          </cell>
          <cell r="B234" t="str">
            <v>제 231호</v>
          </cell>
          <cell r="C234" t="str">
            <v>조명기구 TYPE [P]</v>
          </cell>
          <cell r="D234" t="str">
            <v>LED 10W/1(센서직부등)</v>
          </cell>
          <cell r="E234" t="str">
            <v>SET</v>
          </cell>
          <cell r="G234">
            <v>105048</v>
          </cell>
          <cell r="H234">
            <v>105048</v>
          </cell>
          <cell r="I234">
            <v>80729</v>
          </cell>
          <cell r="J234">
            <v>80729</v>
          </cell>
          <cell r="K234">
            <v>24319</v>
          </cell>
          <cell r="L234">
            <v>24319</v>
          </cell>
          <cell r="M234">
            <v>0</v>
          </cell>
          <cell r="N234">
            <v>0</v>
          </cell>
        </row>
        <row r="235">
          <cell r="A235" t="str">
            <v>232</v>
          </cell>
          <cell r="B235" t="str">
            <v>제 232호</v>
          </cell>
          <cell r="C235" t="str">
            <v>조명기구 TYPE [AE]</v>
          </cell>
          <cell r="D235" t="str">
            <v>LED 50W/1(매입평판등)배터리</v>
          </cell>
          <cell r="E235" t="str">
            <v>SET</v>
          </cell>
          <cell r="G235">
            <v>315309</v>
          </cell>
          <cell r="H235">
            <v>315309</v>
          </cell>
          <cell r="I235">
            <v>273967</v>
          </cell>
          <cell r="J235">
            <v>273967</v>
          </cell>
          <cell r="K235">
            <v>41342</v>
          </cell>
          <cell r="L235">
            <v>41342</v>
          </cell>
          <cell r="M235">
            <v>0</v>
          </cell>
          <cell r="N235">
            <v>0</v>
          </cell>
        </row>
        <row r="236">
          <cell r="A236" t="str">
            <v>233</v>
          </cell>
          <cell r="B236" t="str">
            <v>제 233호</v>
          </cell>
          <cell r="C236" t="str">
            <v>23KV동심난연케이블(철거)</v>
          </cell>
          <cell r="D236" t="str">
            <v>22.9kV,F-CN/CO,수밀,1x60㎟</v>
          </cell>
          <cell r="E236" t="str">
            <v>.M</v>
          </cell>
          <cell r="G236">
            <v>1000</v>
          </cell>
          <cell r="H236">
            <v>1000</v>
          </cell>
          <cell r="I236">
            <v>29</v>
          </cell>
          <cell r="J236">
            <v>29</v>
          </cell>
          <cell r="K236">
            <v>971</v>
          </cell>
          <cell r="L236">
            <v>971</v>
          </cell>
          <cell r="M236">
            <v>0</v>
          </cell>
          <cell r="N236">
            <v>0</v>
          </cell>
        </row>
        <row r="237">
          <cell r="A237" t="str">
            <v>234</v>
          </cell>
          <cell r="B237" t="str">
            <v>제 234호</v>
          </cell>
          <cell r="C237" t="str">
            <v>고압 가교PE 난연케이블(철거)</v>
          </cell>
          <cell r="D237" t="str">
            <v>6/10Kv F-CV 1C×35㎟</v>
          </cell>
          <cell r="E237" t="str">
            <v>.M</v>
          </cell>
          <cell r="G237">
            <v>1342</v>
          </cell>
          <cell r="H237">
            <v>1342</v>
          </cell>
          <cell r="I237">
            <v>39</v>
          </cell>
          <cell r="J237">
            <v>39</v>
          </cell>
          <cell r="K237">
            <v>1303</v>
          </cell>
          <cell r="L237">
            <v>1303</v>
          </cell>
          <cell r="M237">
            <v>0</v>
          </cell>
          <cell r="N237">
            <v>0</v>
          </cell>
        </row>
        <row r="238">
          <cell r="A238" t="str">
            <v>235</v>
          </cell>
          <cell r="B238" t="str">
            <v>제 235호</v>
          </cell>
          <cell r="C238" t="str">
            <v>고압 가교PE 난연케이블(철거)</v>
          </cell>
          <cell r="D238" t="str">
            <v>6/10Kv F-CV 1C×70㎟</v>
          </cell>
          <cell r="E238" t="str">
            <v>.M</v>
          </cell>
          <cell r="F238" t="str">
            <v xml:space="preserve"> </v>
          </cell>
          <cell r="G238">
            <v>1724</v>
          </cell>
          <cell r="H238">
            <v>1724</v>
          </cell>
          <cell r="I238">
            <v>50</v>
          </cell>
          <cell r="J238">
            <v>50</v>
          </cell>
          <cell r="K238">
            <v>1674</v>
          </cell>
          <cell r="L238">
            <v>1674</v>
          </cell>
          <cell r="M238">
            <v>0</v>
          </cell>
          <cell r="N238">
            <v>0</v>
          </cell>
          <cell r="O238" t="str">
            <v xml:space="preserve"> </v>
          </cell>
        </row>
        <row r="239">
          <cell r="A239" t="str">
            <v>236</v>
          </cell>
          <cell r="B239" t="str">
            <v>제 236호</v>
          </cell>
          <cell r="C239" t="str">
            <v>단독형감지기</v>
          </cell>
          <cell r="D239" t="str">
            <v>광전식(리듐전지)</v>
          </cell>
          <cell r="E239" t="str">
            <v>EA</v>
          </cell>
          <cell r="G239">
            <v>83089</v>
          </cell>
          <cell r="H239">
            <v>83089</v>
          </cell>
          <cell r="I239">
            <v>65526</v>
          </cell>
          <cell r="J239">
            <v>65526</v>
          </cell>
          <cell r="K239">
            <v>17563</v>
          </cell>
          <cell r="L239">
            <v>17563</v>
          </cell>
          <cell r="M239">
            <v>0</v>
          </cell>
          <cell r="N239">
            <v>0</v>
          </cell>
        </row>
        <row r="240">
          <cell r="A240" t="str">
            <v>237</v>
          </cell>
          <cell r="B240" t="str">
            <v>제 237호</v>
          </cell>
          <cell r="C240" t="str">
            <v>CCTV카메라(일체형)-철거재사</v>
          </cell>
          <cell r="D240" t="str">
            <v>Color CCD, Dome(회전형)</v>
          </cell>
          <cell r="E240" t="str">
            <v>개</v>
          </cell>
          <cell r="G240">
            <v>172370</v>
          </cell>
          <cell r="H240">
            <v>172370</v>
          </cell>
          <cell r="I240">
            <v>5020</v>
          </cell>
          <cell r="J240">
            <v>5020</v>
          </cell>
          <cell r="K240">
            <v>167350</v>
          </cell>
          <cell r="L240">
            <v>167350</v>
          </cell>
          <cell r="M240">
            <v>0</v>
          </cell>
          <cell r="N240">
            <v>0</v>
          </cell>
        </row>
        <row r="241">
          <cell r="A241" t="str">
            <v>238</v>
          </cell>
          <cell r="B241" t="str">
            <v>제 238호</v>
          </cell>
          <cell r="C241" t="str">
            <v>강제전선관-철거자재</v>
          </cell>
          <cell r="D241" t="str">
            <v>아연도 28 mm_철거</v>
          </cell>
          <cell r="E241" t="str">
            <v>.M</v>
          </cell>
          <cell r="G241">
            <v>5844</v>
          </cell>
          <cell r="H241">
            <v>5844</v>
          </cell>
          <cell r="I241">
            <v>170</v>
          </cell>
          <cell r="J241">
            <v>170</v>
          </cell>
          <cell r="K241">
            <v>5674</v>
          </cell>
          <cell r="L241">
            <v>5674</v>
          </cell>
          <cell r="M241">
            <v>0</v>
          </cell>
          <cell r="N241">
            <v>0</v>
          </cell>
        </row>
        <row r="242">
          <cell r="A242" t="str">
            <v>239</v>
          </cell>
          <cell r="B242" t="str">
            <v>제 239호</v>
          </cell>
          <cell r="C242" t="str">
            <v>강제전선관-철거자재</v>
          </cell>
          <cell r="D242" t="str">
            <v>아연도 36 mm_철거</v>
          </cell>
          <cell r="E242" t="str">
            <v>.M</v>
          </cell>
          <cell r="G242">
            <v>8349</v>
          </cell>
          <cell r="H242">
            <v>8349</v>
          </cell>
          <cell r="I242">
            <v>243</v>
          </cell>
          <cell r="J242">
            <v>243</v>
          </cell>
          <cell r="K242">
            <v>8106</v>
          </cell>
          <cell r="L242">
            <v>8106</v>
          </cell>
          <cell r="M242">
            <v>0</v>
          </cell>
          <cell r="N242">
            <v>0</v>
          </cell>
        </row>
        <row r="243">
          <cell r="A243" t="str">
            <v>240</v>
          </cell>
          <cell r="B243" t="str">
            <v>제 240호</v>
          </cell>
          <cell r="C243" t="str">
            <v>금속제가요전선관-철거자재</v>
          </cell>
          <cell r="D243" t="str">
            <v>28 mm_철거</v>
          </cell>
          <cell r="E243" t="str">
            <v>.M</v>
          </cell>
          <cell r="G243">
            <v>3005</v>
          </cell>
          <cell r="H243">
            <v>3005</v>
          </cell>
          <cell r="I243">
            <v>87</v>
          </cell>
          <cell r="J243">
            <v>87</v>
          </cell>
          <cell r="K243">
            <v>2918</v>
          </cell>
          <cell r="L243">
            <v>2918</v>
          </cell>
          <cell r="M243">
            <v>0</v>
          </cell>
          <cell r="N243">
            <v>0</v>
          </cell>
        </row>
        <row r="244">
          <cell r="A244" t="str">
            <v>241</v>
          </cell>
          <cell r="B244" t="str">
            <v>제 241호</v>
          </cell>
          <cell r="C244" t="str">
            <v>제어케이블-철거자재</v>
          </cell>
          <cell r="D244" t="str">
            <v>CVV 12Cx1.5㎟_철거</v>
          </cell>
          <cell r="E244" t="str">
            <v>.M</v>
          </cell>
          <cell r="G244">
            <v>4554</v>
          </cell>
          <cell r="H244">
            <v>4554</v>
          </cell>
          <cell r="I244">
            <v>132</v>
          </cell>
          <cell r="J244">
            <v>132</v>
          </cell>
          <cell r="K244">
            <v>4422</v>
          </cell>
          <cell r="L244">
            <v>4422</v>
          </cell>
          <cell r="M244">
            <v>0</v>
          </cell>
          <cell r="N244">
            <v>0</v>
          </cell>
        </row>
        <row r="245">
          <cell r="A245" t="str">
            <v>242</v>
          </cell>
          <cell r="B245" t="str">
            <v>제 242호</v>
          </cell>
          <cell r="C245" t="str">
            <v>제어케이블-철거자재</v>
          </cell>
          <cell r="D245" t="str">
            <v>CVV 15Cx1.5㎟_철거</v>
          </cell>
          <cell r="E245" t="str">
            <v>.M</v>
          </cell>
          <cell r="G245">
            <v>5230</v>
          </cell>
          <cell r="H245">
            <v>5230</v>
          </cell>
          <cell r="I245">
            <v>152</v>
          </cell>
          <cell r="J245">
            <v>152</v>
          </cell>
          <cell r="K245">
            <v>5078</v>
          </cell>
          <cell r="L245">
            <v>5078</v>
          </cell>
          <cell r="M245">
            <v>0</v>
          </cell>
          <cell r="N245">
            <v>0</v>
          </cell>
        </row>
        <row r="246">
          <cell r="A246" t="str">
            <v>243</v>
          </cell>
          <cell r="B246" t="str">
            <v>제 243호</v>
          </cell>
          <cell r="C246" t="str">
            <v>제어케이블-철거자재</v>
          </cell>
          <cell r="D246" t="str">
            <v>CVV 2Cx1.5㎟_철거</v>
          </cell>
          <cell r="E246" t="str">
            <v>.M</v>
          </cell>
          <cell r="G246">
            <v>1180</v>
          </cell>
          <cell r="H246">
            <v>1180</v>
          </cell>
          <cell r="I246">
            <v>34</v>
          </cell>
          <cell r="J246">
            <v>34</v>
          </cell>
          <cell r="K246">
            <v>1146</v>
          </cell>
          <cell r="L246">
            <v>1146</v>
          </cell>
          <cell r="M246">
            <v>0</v>
          </cell>
          <cell r="N246">
            <v>0</v>
          </cell>
        </row>
        <row r="247">
          <cell r="A247" t="str">
            <v>244</v>
          </cell>
          <cell r="B247" t="str">
            <v>제 244호</v>
          </cell>
          <cell r="C247" t="str">
            <v>제어케이블-철거자재</v>
          </cell>
          <cell r="D247" t="str">
            <v>CVV 3Cx1.5㎟_철거</v>
          </cell>
          <cell r="E247" t="str">
            <v>.M</v>
          </cell>
          <cell r="G247">
            <v>1602</v>
          </cell>
          <cell r="H247">
            <v>1602</v>
          </cell>
          <cell r="I247">
            <v>46</v>
          </cell>
          <cell r="J247">
            <v>46</v>
          </cell>
          <cell r="K247">
            <v>1556</v>
          </cell>
          <cell r="L247">
            <v>1556</v>
          </cell>
          <cell r="M247">
            <v>0</v>
          </cell>
          <cell r="N247">
            <v>0</v>
          </cell>
        </row>
        <row r="248">
          <cell r="A248" t="str">
            <v>245</v>
          </cell>
          <cell r="B248" t="str">
            <v>제 245호</v>
          </cell>
          <cell r="C248" t="str">
            <v>제어케이블-철거자재</v>
          </cell>
          <cell r="D248" t="str">
            <v>CVV 6Cx1.5㎟_철거</v>
          </cell>
          <cell r="E248" t="str">
            <v>.M</v>
          </cell>
          <cell r="G248">
            <v>2951</v>
          </cell>
          <cell r="H248">
            <v>2951</v>
          </cell>
          <cell r="I248">
            <v>85</v>
          </cell>
          <cell r="J248">
            <v>85</v>
          </cell>
          <cell r="K248">
            <v>2866</v>
          </cell>
          <cell r="L248">
            <v>2866</v>
          </cell>
          <cell r="M248">
            <v>0</v>
          </cell>
          <cell r="N248">
            <v>0</v>
          </cell>
        </row>
        <row r="249">
          <cell r="A249" t="str">
            <v>246</v>
          </cell>
          <cell r="B249" t="str">
            <v>제 246호</v>
          </cell>
          <cell r="C249" t="str">
            <v>제어케이블-철거자재</v>
          </cell>
          <cell r="D249" t="str">
            <v>CVV 7Cx1.5㎟_철거</v>
          </cell>
          <cell r="E249" t="str">
            <v>.M</v>
          </cell>
          <cell r="G249">
            <v>3289</v>
          </cell>
          <cell r="H249">
            <v>3289</v>
          </cell>
          <cell r="I249">
            <v>95</v>
          </cell>
          <cell r="J249">
            <v>95</v>
          </cell>
          <cell r="K249">
            <v>3194</v>
          </cell>
          <cell r="L249">
            <v>3194</v>
          </cell>
          <cell r="M249">
            <v>0</v>
          </cell>
          <cell r="N249">
            <v>0</v>
          </cell>
        </row>
        <row r="250">
          <cell r="A250" t="str">
            <v>247</v>
          </cell>
          <cell r="B250" t="str">
            <v>제 247호</v>
          </cell>
          <cell r="C250" t="str">
            <v>조명기구_철거-철거자재</v>
          </cell>
          <cell r="D250" t="str">
            <v>투광기 MH250W</v>
          </cell>
          <cell r="E250" t="str">
            <v>EA</v>
          </cell>
          <cell r="G250">
            <v>18786</v>
          </cell>
          <cell r="H250">
            <v>18786</v>
          </cell>
          <cell r="I250">
            <v>547</v>
          </cell>
          <cell r="J250">
            <v>547</v>
          </cell>
          <cell r="K250">
            <v>18239</v>
          </cell>
          <cell r="L250">
            <v>18239</v>
          </cell>
          <cell r="M250">
            <v>0</v>
          </cell>
          <cell r="N250">
            <v>0</v>
          </cell>
        </row>
        <row r="251">
          <cell r="A251" t="str">
            <v>248</v>
          </cell>
          <cell r="B251" t="str">
            <v>제 248호</v>
          </cell>
          <cell r="C251" t="str">
            <v>조명기구_철거-철거자재</v>
          </cell>
          <cell r="D251" t="str">
            <v>파이프팬단트_2/32W</v>
          </cell>
          <cell r="E251" t="str">
            <v>EA</v>
          </cell>
          <cell r="G251">
            <v>13859</v>
          </cell>
          <cell r="H251">
            <v>13859</v>
          </cell>
          <cell r="I251">
            <v>403</v>
          </cell>
          <cell r="J251">
            <v>403</v>
          </cell>
          <cell r="K251">
            <v>13456</v>
          </cell>
          <cell r="L251">
            <v>13456</v>
          </cell>
          <cell r="M251">
            <v>0</v>
          </cell>
          <cell r="N251">
            <v>0</v>
          </cell>
        </row>
        <row r="252">
          <cell r="A252" t="str">
            <v>249</v>
          </cell>
          <cell r="B252" t="str">
            <v>제 249호</v>
          </cell>
          <cell r="C252" t="str">
            <v>통신케이블-철거자재</v>
          </cell>
          <cell r="D252" t="str">
            <v>RS-485_철거</v>
          </cell>
          <cell r="E252" t="str">
            <v>.M</v>
          </cell>
          <cell r="G252">
            <v>3463</v>
          </cell>
          <cell r="H252">
            <v>3463</v>
          </cell>
          <cell r="I252">
            <v>100</v>
          </cell>
          <cell r="J252">
            <v>100</v>
          </cell>
          <cell r="K252">
            <v>3363</v>
          </cell>
          <cell r="L252">
            <v>3363</v>
          </cell>
          <cell r="M252">
            <v>0</v>
          </cell>
          <cell r="N252">
            <v>0</v>
          </cell>
        </row>
        <row r="253">
          <cell r="A253" t="str">
            <v>250</v>
          </cell>
          <cell r="B253" t="str">
            <v>제 250호</v>
          </cell>
          <cell r="C253" t="str">
            <v>폴리에틸렌 난연케이블-철거자</v>
          </cell>
          <cell r="D253" t="str">
            <v>0.6/1kv F-CV 3C×4㎟_철거</v>
          </cell>
          <cell r="E253" t="str">
            <v>.M</v>
          </cell>
          <cell r="G253">
            <v>1855</v>
          </cell>
          <cell r="H253">
            <v>1855</v>
          </cell>
          <cell r="I253">
            <v>54</v>
          </cell>
          <cell r="J253">
            <v>54</v>
          </cell>
          <cell r="K253">
            <v>1801</v>
          </cell>
          <cell r="L253">
            <v>1801</v>
          </cell>
          <cell r="M253">
            <v>0</v>
          </cell>
          <cell r="N253">
            <v>0</v>
          </cell>
        </row>
        <row r="254">
          <cell r="A254" t="str">
            <v>251</v>
          </cell>
          <cell r="B254" t="str">
            <v>제 251호</v>
          </cell>
          <cell r="C254" t="str">
            <v>폴리에틸렌 난연케이블-철거자</v>
          </cell>
          <cell r="D254" t="str">
            <v>0.6/1kv F-CV 3C×50㎟_철거</v>
          </cell>
          <cell r="E254" t="str">
            <v>.M</v>
          </cell>
          <cell r="G254">
            <v>3626</v>
          </cell>
          <cell r="H254">
            <v>3626</v>
          </cell>
          <cell r="I254">
            <v>105</v>
          </cell>
          <cell r="J254">
            <v>105</v>
          </cell>
          <cell r="K254">
            <v>3521</v>
          </cell>
          <cell r="L254">
            <v>3521</v>
          </cell>
          <cell r="M254">
            <v>0</v>
          </cell>
          <cell r="N254">
            <v>0</v>
          </cell>
        </row>
        <row r="255">
          <cell r="A255" t="str">
            <v>252</v>
          </cell>
          <cell r="B255" t="str">
            <v>제 252호</v>
          </cell>
          <cell r="C255" t="str">
            <v>폴리에틸렌 난연케이블-철거자</v>
          </cell>
          <cell r="D255" t="str">
            <v>0.6/1kv F-CV 4C×10㎟_철거</v>
          </cell>
          <cell r="E255" t="str">
            <v>.M</v>
          </cell>
          <cell r="G255">
            <v>4133</v>
          </cell>
          <cell r="H255">
            <v>4133</v>
          </cell>
          <cell r="I255">
            <v>120</v>
          </cell>
          <cell r="J255">
            <v>120</v>
          </cell>
          <cell r="K255">
            <v>4013</v>
          </cell>
          <cell r="L255">
            <v>4013</v>
          </cell>
          <cell r="M255">
            <v>0</v>
          </cell>
          <cell r="N255">
            <v>0</v>
          </cell>
        </row>
        <row r="256">
          <cell r="A256" t="str">
            <v>253</v>
          </cell>
          <cell r="B256" t="str">
            <v>제 253호</v>
          </cell>
          <cell r="C256" t="str">
            <v>폴리에틸렌 난연케이블-철거자</v>
          </cell>
          <cell r="D256" t="str">
            <v>0.6/1kv F-CV 4C×4㎟_철거</v>
          </cell>
          <cell r="E256" t="str">
            <v>.M</v>
          </cell>
          <cell r="G256">
            <v>2446</v>
          </cell>
          <cell r="H256">
            <v>2446</v>
          </cell>
          <cell r="I256">
            <v>71</v>
          </cell>
          <cell r="J256">
            <v>71</v>
          </cell>
          <cell r="K256">
            <v>2375</v>
          </cell>
          <cell r="L256">
            <v>2375</v>
          </cell>
          <cell r="M256">
            <v>0</v>
          </cell>
          <cell r="N256">
            <v>0</v>
          </cell>
        </row>
        <row r="257">
          <cell r="A257" t="str">
            <v>254</v>
          </cell>
          <cell r="B257" t="str">
            <v>제 254호</v>
          </cell>
          <cell r="C257" t="str">
            <v>폴리에틸렌 난연케이블-철거자</v>
          </cell>
          <cell r="D257" t="str">
            <v>0.6/1kv F-CV 4C×6㎟_철거</v>
          </cell>
          <cell r="E257" t="str">
            <v>.M</v>
          </cell>
          <cell r="G257">
            <v>2867</v>
          </cell>
          <cell r="H257">
            <v>2867</v>
          </cell>
          <cell r="I257">
            <v>83</v>
          </cell>
          <cell r="J257">
            <v>83</v>
          </cell>
          <cell r="K257">
            <v>2784</v>
          </cell>
          <cell r="L257">
            <v>2784</v>
          </cell>
          <cell r="M257">
            <v>0</v>
          </cell>
          <cell r="N257">
            <v>0</v>
          </cell>
        </row>
        <row r="258">
          <cell r="A258" t="str">
            <v>255</v>
          </cell>
          <cell r="B258" t="str">
            <v>제 255호</v>
          </cell>
          <cell r="C258" t="str">
            <v>방화구획(내화충전)</v>
          </cell>
          <cell r="D258" t="str">
            <v>W 300</v>
          </cell>
          <cell r="E258" t="str">
            <v>개소</v>
          </cell>
          <cell r="G258">
            <v>50150</v>
          </cell>
          <cell r="H258">
            <v>50150</v>
          </cell>
          <cell r="I258">
            <v>26023</v>
          </cell>
          <cell r="J258">
            <v>26023</v>
          </cell>
          <cell r="K258">
            <v>24127</v>
          </cell>
          <cell r="L258">
            <v>24127</v>
          </cell>
          <cell r="M258">
            <v>0</v>
          </cell>
          <cell r="N258">
            <v>0</v>
          </cell>
        </row>
        <row r="259">
          <cell r="A259" t="str">
            <v>256</v>
          </cell>
          <cell r="B259" t="str">
            <v>제 256호</v>
          </cell>
          <cell r="C259" t="str">
            <v>방화구획(내화충전)</v>
          </cell>
          <cell r="D259" t="str">
            <v>W 450</v>
          </cell>
          <cell r="E259" t="str">
            <v>개소</v>
          </cell>
          <cell r="G259">
            <v>75443</v>
          </cell>
          <cell r="H259">
            <v>75443</v>
          </cell>
          <cell r="I259">
            <v>39148</v>
          </cell>
          <cell r="J259">
            <v>39148</v>
          </cell>
          <cell r="K259">
            <v>36295</v>
          </cell>
          <cell r="L259">
            <v>36295</v>
          </cell>
          <cell r="M259">
            <v>0</v>
          </cell>
          <cell r="N259">
            <v>0</v>
          </cell>
        </row>
        <row r="260">
          <cell r="A260" t="str">
            <v>257</v>
          </cell>
          <cell r="B260" t="str">
            <v>제 257호</v>
          </cell>
          <cell r="C260" t="str">
            <v>기계터파기</v>
          </cell>
          <cell r="D260" t="str">
            <v>백호우 0.7M3</v>
          </cell>
          <cell r="E260" t="str">
            <v>㎥</v>
          </cell>
          <cell r="G260">
            <v>1756</v>
          </cell>
          <cell r="H260">
            <v>1756</v>
          </cell>
          <cell r="I260">
            <v>669</v>
          </cell>
          <cell r="J260">
            <v>669</v>
          </cell>
          <cell r="K260">
            <v>1087</v>
          </cell>
          <cell r="L260">
            <v>1087</v>
          </cell>
          <cell r="M260">
            <v>0</v>
          </cell>
          <cell r="N260">
            <v>0</v>
          </cell>
        </row>
        <row r="261">
          <cell r="A261" t="str">
            <v>258</v>
          </cell>
          <cell r="B261" t="str">
            <v>제 258호</v>
          </cell>
          <cell r="C261" t="str">
            <v>되메우기</v>
          </cell>
          <cell r="D261" t="str">
            <v>백호우 0.7M3</v>
          </cell>
          <cell r="E261" t="str">
            <v>㎥</v>
          </cell>
          <cell r="G261">
            <v>1569</v>
          </cell>
          <cell r="H261">
            <v>1569</v>
          </cell>
          <cell r="I261">
            <v>482</v>
          </cell>
          <cell r="J261">
            <v>482</v>
          </cell>
          <cell r="K261">
            <v>1087</v>
          </cell>
          <cell r="L261">
            <v>1087</v>
          </cell>
          <cell r="M261">
            <v>0</v>
          </cell>
          <cell r="N261">
            <v>0</v>
          </cell>
        </row>
        <row r="262">
          <cell r="A262" t="str">
            <v>259</v>
          </cell>
          <cell r="B262" t="str">
            <v>제 259호</v>
          </cell>
          <cell r="C262" t="str">
            <v>전동기 결선</v>
          </cell>
          <cell r="D262" t="str">
            <v>7.5Kw 이하</v>
          </cell>
          <cell r="E262" t="str">
            <v>식</v>
          </cell>
          <cell r="G262">
            <v>29300</v>
          </cell>
          <cell r="H262">
            <v>29300</v>
          </cell>
          <cell r="I262">
            <v>853</v>
          </cell>
          <cell r="J262">
            <v>853</v>
          </cell>
          <cell r="K262">
            <v>28447</v>
          </cell>
          <cell r="L262">
            <v>28447</v>
          </cell>
          <cell r="M262">
            <v>0</v>
          </cell>
          <cell r="N262">
            <v>0</v>
          </cell>
        </row>
        <row r="263">
          <cell r="A263" t="str">
            <v>260</v>
          </cell>
          <cell r="B263" t="str">
            <v>제 260호</v>
          </cell>
          <cell r="C263" t="str">
            <v>전동기 결선</v>
          </cell>
          <cell r="D263" t="str">
            <v>11Kw 이상</v>
          </cell>
          <cell r="E263" t="str">
            <v>식</v>
          </cell>
          <cell r="G263">
            <v>58600</v>
          </cell>
          <cell r="H263">
            <v>58600</v>
          </cell>
          <cell r="I263">
            <v>1706</v>
          </cell>
          <cell r="J263">
            <v>1706</v>
          </cell>
          <cell r="K263">
            <v>56894</v>
          </cell>
          <cell r="L263">
            <v>56894</v>
          </cell>
          <cell r="M263">
            <v>0</v>
          </cell>
          <cell r="N263">
            <v>0</v>
          </cell>
        </row>
        <row r="264">
          <cell r="A264" t="str">
            <v>261</v>
          </cell>
          <cell r="B264" t="str">
            <v>제 261호</v>
          </cell>
          <cell r="C264" t="str">
            <v>매입등 구멍따기</v>
          </cell>
          <cell r="D264" t="str">
            <v>형광등용</v>
          </cell>
          <cell r="E264" t="str">
            <v>개소</v>
          </cell>
          <cell r="F264" t="str">
            <v xml:space="preserve"> </v>
          </cell>
          <cell r="G264">
            <v>8558</v>
          </cell>
          <cell r="H264">
            <v>8558</v>
          </cell>
          <cell r="I264">
            <v>249</v>
          </cell>
          <cell r="J264">
            <v>249</v>
          </cell>
          <cell r="K264">
            <v>8309</v>
          </cell>
          <cell r="L264">
            <v>8309</v>
          </cell>
          <cell r="M264">
            <v>0</v>
          </cell>
          <cell r="N264">
            <v>0</v>
          </cell>
          <cell r="O264" t="str">
            <v xml:space="preserve"> </v>
          </cell>
        </row>
        <row r="265">
          <cell r="A265" t="str">
            <v>262</v>
          </cell>
          <cell r="B265" t="str">
            <v>제 262호</v>
          </cell>
          <cell r="C265" t="str">
            <v>매입등 구멍따기</v>
          </cell>
          <cell r="D265" t="str">
            <v>다운라이트용</v>
          </cell>
          <cell r="E265" t="str">
            <v>개소</v>
          </cell>
          <cell r="G265">
            <v>8558</v>
          </cell>
          <cell r="H265">
            <v>8558</v>
          </cell>
          <cell r="I265">
            <v>249</v>
          </cell>
          <cell r="J265">
            <v>249</v>
          </cell>
          <cell r="K265">
            <v>8309</v>
          </cell>
          <cell r="L265">
            <v>8309</v>
          </cell>
          <cell r="M265">
            <v>0</v>
          </cell>
          <cell r="N265">
            <v>0</v>
          </cell>
        </row>
        <row r="266">
          <cell r="A266" t="str">
            <v>263</v>
          </cell>
          <cell r="B266" t="str">
            <v>제 263호</v>
          </cell>
          <cell r="C266" t="str">
            <v>WELDING</v>
          </cell>
          <cell r="D266" t="str">
            <v>구조체</v>
          </cell>
          <cell r="E266" t="str">
            <v>개소</v>
          </cell>
          <cell r="G266">
            <v>24587</v>
          </cell>
          <cell r="H266">
            <v>24587</v>
          </cell>
          <cell r="I266">
            <v>10807</v>
          </cell>
          <cell r="J266">
            <v>10807</v>
          </cell>
          <cell r="K266">
            <v>13780</v>
          </cell>
          <cell r="L266">
            <v>13780</v>
          </cell>
          <cell r="M266">
            <v>0</v>
          </cell>
          <cell r="N266">
            <v>0</v>
          </cell>
        </row>
        <row r="267">
          <cell r="A267" t="str">
            <v>264</v>
          </cell>
          <cell r="B267" t="str">
            <v>제 264호</v>
          </cell>
          <cell r="C267" t="str">
            <v>슬리브 C 접속</v>
          </cell>
          <cell r="D267" t="str">
            <v>"-" 접속</v>
          </cell>
          <cell r="E267" t="str">
            <v>개소</v>
          </cell>
          <cell r="G267">
            <v>16698</v>
          </cell>
          <cell r="H267">
            <v>16698</v>
          </cell>
          <cell r="I267">
            <v>3593</v>
          </cell>
          <cell r="J267">
            <v>3593</v>
          </cell>
          <cell r="K267">
            <v>13105</v>
          </cell>
          <cell r="L267">
            <v>13105</v>
          </cell>
          <cell r="M267">
            <v>0</v>
          </cell>
          <cell r="N267">
            <v>0</v>
          </cell>
        </row>
        <row r="268">
          <cell r="A268" t="str">
            <v>265</v>
          </cell>
          <cell r="B268" t="str">
            <v>제 265호</v>
          </cell>
          <cell r="C268" t="str">
            <v>슬리브 C 접속</v>
          </cell>
          <cell r="D268" t="str">
            <v>"T" 접속</v>
          </cell>
          <cell r="E268" t="str">
            <v>개소</v>
          </cell>
          <cell r="G268">
            <v>16698</v>
          </cell>
          <cell r="H268">
            <v>16698</v>
          </cell>
          <cell r="I268">
            <v>3593</v>
          </cell>
          <cell r="J268">
            <v>3593</v>
          </cell>
          <cell r="K268">
            <v>13105</v>
          </cell>
          <cell r="L268">
            <v>13105</v>
          </cell>
          <cell r="M268">
            <v>0</v>
          </cell>
          <cell r="N268">
            <v>0</v>
          </cell>
        </row>
        <row r="269">
          <cell r="A269" t="str">
            <v>266</v>
          </cell>
          <cell r="B269" t="str">
            <v>제 266호</v>
          </cell>
          <cell r="C269" t="str">
            <v>슬리브 C 접속</v>
          </cell>
          <cell r="D269" t="str">
            <v>"+" 접속</v>
          </cell>
          <cell r="E269" t="str">
            <v>개소</v>
          </cell>
          <cell r="G269">
            <v>33396</v>
          </cell>
          <cell r="H269">
            <v>33396</v>
          </cell>
          <cell r="I269">
            <v>7186</v>
          </cell>
          <cell r="J269">
            <v>7186</v>
          </cell>
          <cell r="K269">
            <v>26210</v>
          </cell>
          <cell r="L269">
            <v>26210</v>
          </cell>
          <cell r="M269">
            <v>0</v>
          </cell>
          <cell r="N269">
            <v>0</v>
          </cell>
        </row>
        <row r="270">
          <cell r="A270" t="str">
            <v>267</v>
          </cell>
          <cell r="B270" t="str">
            <v>제 267호</v>
          </cell>
          <cell r="C270" t="str">
            <v>접지단자함</v>
          </cell>
          <cell r="D270" t="str">
            <v>12회로</v>
          </cell>
          <cell r="E270" t="str">
            <v>SET</v>
          </cell>
          <cell r="G270">
            <v>920126</v>
          </cell>
          <cell r="H270">
            <v>920126</v>
          </cell>
          <cell r="I270">
            <v>194489</v>
          </cell>
          <cell r="J270">
            <v>194489</v>
          </cell>
          <cell r="K270">
            <v>725637</v>
          </cell>
          <cell r="L270">
            <v>725637</v>
          </cell>
          <cell r="M270">
            <v>0</v>
          </cell>
          <cell r="N270">
            <v>0</v>
          </cell>
        </row>
        <row r="271">
          <cell r="A271" t="str">
            <v>268</v>
          </cell>
          <cell r="B271" t="str">
            <v>제 268호</v>
          </cell>
          <cell r="C271" t="str">
            <v>CABLE TRAY BRACKET</v>
          </cell>
          <cell r="D271" t="str">
            <v>W:500</v>
          </cell>
          <cell r="E271" t="str">
            <v>SET</v>
          </cell>
          <cell r="G271">
            <v>16579</v>
          </cell>
          <cell r="H271">
            <v>16579</v>
          </cell>
          <cell r="I271">
            <v>9014</v>
          </cell>
          <cell r="J271">
            <v>9014</v>
          </cell>
          <cell r="K271">
            <v>7565</v>
          </cell>
          <cell r="L271">
            <v>7565</v>
          </cell>
          <cell r="M271">
            <v>0</v>
          </cell>
          <cell r="N271">
            <v>0</v>
          </cell>
        </row>
        <row r="272">
          <cell r="A272" t="str">
            <v>269</v>
          </cell>
          <cell r="B272" t="str">
            <v>제 269호</v>
          </cell>
          <cell r="C272" t="str">
            <v>PAD기초</v>
          </cell>
          <cell r="D272" t="str">
            <v>6000x3000x300</v>
          </cell>
          <cell r="E272" t="str">
            <v>개소</v>
          </cell>
          <cell r="G272">
            <v>648760</v>
          </cell>
          <cell r="H272">
            <v>648760</v>
          </cell>
          <cell r="I272">
            <v>337116</v>
          </cell>
          <cell r="J272">
            <v>337116</v>
          </cell>
          <cell r="K272">
            <v>311644</v>
          </cell>
          <cell r="L272">
            <v>311644</v>
          </cell>
          <cell r="M272">
            <v>0</v>
          </cell>
          <cell r="N272">
            <v>0</v>
          </cell>
        </row>
        <row r="273">
          <cell r="A273" t="str">
            <v>270</v>
          </cell>
          <cell r="B273" t="str">
            <v>제 270호</v>
          </cell>
          <cell r="C273" t="str">
            <v>미장바닥</v>
          </cell>
          <cell r="D273" t="str">
            <v>15mm</v>
          </cell>
          <cell r="E273" t="str">
            <v>㎡</v>
          </cell>
          <cell r="G273">
            <v>12450</v>
          </cell>
          <cell r="H273">
            <v>12450</v>
          </cell>
          <cell r="I273">
            <v>1402</v>
          </cell>
          <cell r="J273">
            <v>1402</v>
          </cell>
          <cell r="K273">
            <v>11048</v>
          </cell>
          <cell r="L273">
            <v>11048</v>
          </cell>
          <cell r="M273">
            <v>0</v>
          </cell>
          <cell r="N273">
            <v>0</v>
          </cell>
        </row>
        <row r="274">
          <cell r="A274" t="str">
            <v>271</v>
          </cell>
          <cell r="B274" t="str">
            <v>제 271호</v>
          </cell>
          <cell r="C274" t="str">
            <v>에폭시페인트칠</v>
          </cell>
          <cell r="E274" t="str">
            <v>㎡</v>
          </cell>
          <cell r="G274">
            <v>11724</v>
          </cell>
          <cell r="H274">
            <v>11724</v>
          </cell>
          <cell r="I274">
            <v>5141</v>
          </cell>
          <cell r="J274">
            <v>5141</v>
          </cell>
          <cell r="K274">
            <v>6583</v>
          </cell>
          <cell r="L274">
            <v>6583</v>
          </cell>
          <cell r="M274">
            <v>0</v>
          </cell>
          <cell r="N274">
            <v>0</v>
          </cell>
        </row>
        <row r="275">
          <cell r="A275" t="str">
            <v>272</v>
          </cell>
          <cell r="B275" t="str">
            <v>제 272호</v>
          </cell>
          <cell r="C275" t="str">
            <v>분전반 (설치비)</v>
          </cell>
          <cell r="D275" t="str">
            <v>LP-1</v>
          </cell>
          <cell r="E275" t="str">
            <v>면</v>
          </cell>
          <cell r="G275">
            <v>217087</v>
          </cell>
          <cell r="H275">
            <v>217087</v>
          </cell>
          <cell r="I275">
            <v>6322</v>
          </cell>
          <cell r="J275">
            <v>6322</v>
          </cell>
          <cell r="K275">
            <v>210765</v>
          </cell>
          <cell r="L275">
            <v>210765</v>
          </cell>
          <cell r="M275">
            <v>0</v>
          </cell>
          <cell r="N275">
            <v>0</v>
          </cell>
        </row>
        <row r="276">
          <cell r="A276" t="str">
            <v>273</v>
          </cell>
          <cell r="B276" t="str">
            <v>제 273호</v>
          </cell>
          <cell r="C276" t="str">
            <v>분전반 (설치비)</v>
          </cell>
          <cell r="D276" t="str">
            <v>LP-2</v>
          </cell>
          <cell r="E276" t="str">
            <v>면</v>
          </cell>
          <cell r="G276">
            <v>217087</v>
          </cell>
          <cell r="H276">
            <v>217087</v>
          </cell>
          <cell r="I276">
            <v>6322</v>
          </cell>
          <cell r="J276">
            <v>6322</v>
          </cell>
          <cell r="K276">
            <v>210765</v>
          </cell>
          <cell r="L276">
            <v>210765</v>
          </cell>
          <cell r="M276">
            <v>0</v>
          </cell>
          <cell r="N276">
            <v>0</v>
          </cell>
        </row>
        <row r="277">
          <cell r="A277" t="str">
            <v>274</v>
          </cell>
          <cell r="B277" t="str">
            <v>제 274호</v>
          </cell>
          <cell r="C277" t="str">
            <v>계량기함 (설치비)</v>
          </cell>
          <cell r="E277" t="str">
            <v>면</v>
          </cell>
          <cell r="G277">
            <v>41746</v>
          </cell>
          <cell r="H277">
            <v>41746</v>
          </cell>
          <cell r="I277">
            <v>1215</v>
          </cell>
          <cell r="J277">
            <v>1215</v>
          </cell>
          <cell r="K277">
            <v>40531</v>
          </cell>
          <cell r="L277">
            <v>40531</v>
          </cell>
          <cell r="M277">
            <v>0</v>
          </cell>
          <cell r="N277">
            <v>0</v>
          </cell>
        </row>
        <row r="278">
          <cell r="A278" t="str">
            <v>275</v>
          </cell>
          <cell r="B278" t="str">
            <v>제 275호</v>
          </cell>
          <cell r="C278" t="str">
            <v>세대분전반 (설치비)</v>
          </cell>
          <cell r="D278" t="str">
            <v>세대용 10회로</v>
          </cell>
          <cell r="E278" t="str">
            <v>면</v>
          </cell>
          <cell r="G278">
            <v>388949</v>
          </cell>
          <cell r="H278">
            <v>388949</v>
          </cell>
          <cell r="I278">
            <v>11328</v>
          </cell>
          <cell r="J278">
            <v>11328</v>
          </cell>
          <cell r="K278">
            <v>377621</v>
          </cell>
          <cell r="L278">
            <v>377621</v>
          </cell>
          <cell r="M278">
            <v>0</v>
          </cell>
          <cell r="N278">
            <v>0</v>
          </cell>
        </row>
        <row r="279">
          <cell r="A279" t="str">
            <v>276</v>
          </cell>
          <cell r="B279" t="str">
            <v>제 276호</v>
          </cell>
          <cell r="C279" t="str">
            <v>세대분전반 (설치비)</v>
          </cell>
          <cell r="D279" t="str">
            <v>LU-1 5회로</v>
          </cell>
          <cell r="E279" t="str">
            <v>면</v>
          </cell>
          <cell r="G279">
            <v>194474</v>
          </cell>
          <cell r="H279">
            <v>194474</v>
          </cell>
          <cell r="I279">
            <v>5664</v>
          </cell>
          <cell r="J279">
            <v>5664</v>
          </cell>
          <cell r="K279">
            <v>188810</v>
          </cell>
          <cell r="L279">
            <v>188810</v>
          </cell>
          <cell r="M279">
            <v>0</v>
          </cell>
          <cell r="N279">
            <v>0</v>
          </cell>
        </row>
        <row r="280">
          <cell r="A280" t="str">
            <v>277</v>
          </cell>
          <cell r="B280" t="str">
            <v>제 277호</v>
          </cell>
          <cell r="C280" t="str">
            <v>분전반 (설치비)</v>
          </cell>
          <cell r="D280" t="str">
            <v>WP-101</v>
          </cell>
          <cell r="E280" t="str">
            <v>면</v>
          </cell>
          <cell r="G280">
            <v>217087</v>
          </cell>
          <cell r="H280">
            <v>217087</v>
          </cell>
          <cell r="I280">
            <v>6322</v>
          </cell>
          <cell r="J280">
            <v>6322</v>
          </cell>
          <cell r="K280">
            <v>210765</v>
          </cell>
          <cell r="L280">
            <v>210765</v>
          </cell>
          <cell r="M280">
            <v>0</v>
          </cell>
          <cell r="N280">
            <v>0</v>
          </cell>
        </row>
        <row r="281">
          <cell r="A281" t="str">
            <v>278</v>
          </cell>
          <cell r="B281" t="str">
            <v>제 278호</v>
          </cell>
          <cell r="C281" t="str">
            <v>분전반 (설치비)</v>
          </cell>
          <cell r="D281" t="str">
            <v>L-1</v>
          </cell>
          <cell r="E281" t="str">
            <v>면</v>
          </cell>
          <cell r="G281">
            <v>217087</v>
          </cell>
          <cell r="H281">
            <v>217087</v>
          </cell>
          <cell r="I281">
            <v>6322</v>
          </cell>
          <cell r="J281">
            <v>6322</v>
          </cell>
          <cell r="K281">
            <v>210765</v>
          </cell>
          <cell r="L281">
            <v>210765</v>
          </cell>
          <cell r="M281">
            <v>0</v>
          </cell>
          <cell r="N281">
            <v>0</v>
          </cell>
        </row>
        <row r="282">
          <cell r="A282" t="str">
            <v>279</v>
          </cell>
          <cell r="B282" t="str">
            <v>제 279호</v>
          </cell>
          <cell r="C282" t="str">
            <v>현장조작반 (설치비)</v>
          </cell>
          <cell r="D282" t="str">
            <v>LOP#1...5</v>
          </cell>
          <cell r="E282" t="str">
            <v>면</v>
          </cell>
          <cell r="G282">
            <v>217087</v>
          </cell>
          <cell r="H282">
            <v>217087</v>
          </cell>
          <cell r="I282">
            <v>6322</v>
          </cell>
          <cell r="J282">
            <v>6322</v>
          </cell>
          <cell r="K282">
            <v>210765</v>
          </cell>
          <cell r="L282">
            <v>210765</v>
          </cell>
          <cell r="M282">
            <v>0</v>
          </cell>
          <cell r="N282">
            <v>0</v>
          </cell>
        </row>
        <row r="283">
          <cell r="A283" t="str">
            <v>301</v>
          </cell>
          <cell r="B283" t="str">
            <v>제 301호</v>
          </cell>
          <cell r="C283" t="str">
            <v>접지공사</v>
          </cell>
          <cell r="D283" t="str">
            <v>TESTΦ16x1800x1개</v>
          </cell>
          <cell r="E283" t="str">
            <v>개소</v>
          </cell>
          <cell r="G283">
            <v>68642</v>
          </cell>
          <cell r="H283">
            <v>68642</v>
          </cell>
          <cell r="I283">
            <v>36295</v>
          </cell>
          <cell r="J283">
            <v>36295</v>
          </cell>
          <cell r="K283">
            <v>32347</v>
          </cell>
          <cell r="L283">
            <v>32347</v>
          </cell>
          <cell r="M283">
            <v>0</v>
          </cell>
          <cell r="N283">
            <v>0</v>
          </cell>
        </row>
        <row r="284">
          <cell r="A284" t="str">
            <v>302</v>
          </cell>
          <cell r="B284" t="str">
            <v>제 302호</v>
          </cell>
          <cell r="C284" t="str">
            <v>관로구방수</v>
          </cell>
          <cell r="D284" t="str">
            <v>D100</v>
          </cell>
          <cell r="E284" t="str">
            <v>식</v>
          </cell>
          <cell r="G284">
            <v>37835</v>
          </cell>
          <cell r="H284">
            <v>37835</v>
          </cell>
          <cell r="I284">
            <v>24131</v>
          </cell>
          <cell r="J284">
            <v>24131</v>
          </cell>
          <cell r="K284">
            <v>13704</v>
          </cell>
          <cell r="L284">
            <v>13704</v>
          </cell>
          <cell r="M284">
            <v>0</v>
          </cell>
          <cell r="N284">
            <v>0</v>
          </cell>
        </row>
        <row r="285">
          <cell r="A285" t="str">
            <v>303</v>
          </cell>
          <cell r="B285" t="str">
            <v>제 303호</v>
          </cell>
          <cell r="C285" t="str">
            <v>관로굴착(기계90%:인력10%)</v>
          </cell>
          <cell r="D285" t="str">
            <v>토사부분(0.6x0.6)-저압</v>
          </cell>
          <cell r="E285" t="str">
            <v>m</v>
          </cell>
          <cell r="G285">
            <v>3036</v>
          </cell>
          <cell r="H285">
            <v>3036</v>
          </cell>
          <cell r="I285">
            <v>617</v>
          </cell>
          <cell r="J285">
            <v>617</v>
          </cell>
          <cell r="K285">
            <v>2419</v>
          </cell>
          <cell r="L285">
            <v>2419</v>
          </cell>
          <cell r="M285">
            <v>0</v>
          </cell>
          <cell r="N285">
            <v>0</v>
          </cell>
        </row>
        <row r="286">
          <cell r="A286" t="str">
            <v>304</v>
          </cell>
          <cell r="B286" t="str">
            <v>제 304호</v>
          </cell>
          <cell r="C286" t="str">
            <v>등기구 설치</v>
          </cell>
          <cell r="D286" t="str">
            <v>150W x 1등용</v>
          </cell>
          <cell r="E286" t="str">
            <v>개</v>
          </cell>
          <cell r="G286">
            <v>55663</v>
          </cell>
          <cell r="H286">
            <v>55663</v>
          </cell>
          <cell r="I286">
            <v>1621</v>
          </cell>
          <cell r="J286">
            <v>1621</v>
          </cell>
          <cell r="K286">
            <v>54042</v>
          </cell>
          <cell r="L286">
            <v>54042</v>
          </cell>
          <cell r="M286">
            <v>0</v>
          </cell>
          <cell r="N286">
            <v>0</v>
          </cell>
        </row>
        <row r="287">
          <cell r="A287" t="str">
            <v>305</v>
          </cell>
          <cell r="B287" t="str">
            <v>제 305호</v>
          </cell>
          <cell r="C287" t="str">
            <v>관로굴착(실)</v>
          </cell>
          <cell r="D287" t="str">
            <v>차도부분(0.6x1.2)</v>
          </cell>
          <cell r="E287" t="str">
            <v>m</v>
          </cell>
          <cell r="G287">
            <v>23359</v>
          </cell>
          <cell r="H287">
            <v>23359</v>
          </cell>
          <cell r="I287">
            <v>18493</v>
          </cell>
          <cell r="J287">
            <v>18493</v>
          </cell>
          <cell r="K287">
            <v>4790</v>
          </cell>
          <cell r="L287">
            <v>4790</v>
          </cell>
          <cell r="M287">
            <v>76</v>
          </cell>
          <cell r="N287">
            <v>76</v>
          </cell>
        </row>
        <row r="288">
          <cell r="A288" t="str">
            <v>306</v>
          </cell>
          <cell r="B288" t="str">
            <v>제 306호</v>
          </cell>
          <cell r="C288" t="str">
            <v>관로굴착-통신(실)</v>
          </cell>
          <cell r="D288" t="str">
            <v>차도부분(0.6x1.2)</v>
          </cell>
          <cell r="E288" t="str">
            <v>m</v>
          </cell>
          <cell r="G288">
            <v>23111</v>
          </cell>
          <cell r="H288">
            <v>23111</v>
          </cell>
          <cell r="I288">
            <v>18211</v>
          </cell>
          <cell r="J288">
            <v>18211</v>
          </cell>
          <cell r="K288">
            <v>4839</v>
          </cell>
          <cell r="L288">
            <v>4839</v>
          </cell>
          <cell r="M288">
            <v>61</v>
          </cell>
          <cell r="N288">
            <v>61</v>
          </cell>
        </row>
        <row r="289">
          <cell r="A289" t="str">
            <v>307</v>
          </cell>
          <cell r="B289" t="str">
            <v>제 307호</v>
          </cell>
          <cell r="C289" t="str">
            <v>등주 건주 기계화 시공</v>
          </cell>
          <cell r="D289" t="str">
            <v>일반 5m-7m(이설)</v>
          </cell>
          <cell r="E289" t="str">
            <v>식</v>
          </cell>
          <cell r="G289">
            <v>57747</v>
          </cell>
          <cell r="H289">
            <v>57747</v>
          </cell>
          <cell r="I289">
            <v>5008</v>
          </cell>
          <cell r="J289">
            <v>5008</v>
          </cell>
          <cell r="K289">
            <v>49009</v>
          </cell>
          <cell r="L289">
            <v>49009</v>
          </cell>
          <cell r="M289">
            <v>3730</v>
          </cell>
          <cell r="N289">
            <v>3730</v>
          </cell>
        </row>
        <row r="290">
          <cell r="A290" t="str">
            <v>308</v>
          </cell>
          <cell r="B290" t="str">
            <v>제 308호</v>
          </cell>
          <cell r="C290" t="str">
            <v>강제전선관</v>
          </cell>
          <cell r="D290" t="str">
            <v>아연도 36 mm</v>
          </cell>
          <cell r="E290" t="str">
            <v>M</v>
          </cell>
          <cell r="G290">
            <v>33018</v>
          </cell>
          <cell r="H290">
            <v>33018</v>
          </cell>
          <cell r="I290">
            <v>5997</v>
          </cell>
          <cell r="J290">
            <v>5997</v>
          </cell>
          <cell r="K290">
            <v>27021</v>
          </cell>
          <cell r="L290">
            <v>27021</v>
          </cell>
          <cell r="M290">
            <v>0</v>
          </cell>
          <cell r="N290">
            <v>0</v>
          </cell>
        </row>
        <row r="291">
          <cell r="A291" t="str">
            <v>309</v>
          </cell>
          <cell r="B291" t="str">
            <v>제 309호</v>
          </cell>
          <cell r="C291" t="str">
            <v>경질비닐전선관(지중)</v>
          </cell>
          <cell r="D291" t="str">
            <v>HI 16 mm</v>
          </cell>
          <cell r="E291" t="str">
            <v>M</v>
          </cell>
          <cell r="G291">
            <v>5217</v>
          </cell>
          <cell r="H291">
            <v>5217</v>
          </cell>
          <cell r="I291">
            <v>489</v>
          </cell>
          <cell r="J291">
            <v>489</v>
          </cell>
          <cell r="K291">
            <v>4728</v>
          </cell>
          <cell r="L291">
            <v>4728</v>
          </cell>
          <cell r="M291">
            <v>0</v>
          </cell>
          <cell r="N291">
            <v>0</v>
          </cell>
        </row>
        <row r="292">
          <cell r="A292" t="str">
            <v>310</v>
          </cell>
          <cell r="B292" t="str">
            <v>제 310호</v>
          </cell>
          <cell r="C292" t="str">
            <v>경질비닐전선관(지중)</v>
          </cell>
          <cell r="D292" t="str">
            <v>HI 36 mm</v>
          </cell>
          <cell r="E292" t="str">
            <v>M</v>
          </cell>
          <cell r="G292">
            <v>10891</v>
          </cell>
          <cell r="H292">
            <v>10891</v>
          </cell>
          <cell r="I292">
            <v>1434</v>
          </cell>
          <cell r="J292">
            <v>1434</v>
          </cell>
          <cell r="K292">
            <v>9457</v>
          </cell>
          <cell r="L292">
            <v>9457</v>
          </cell>
          <cell r="M292">
            <v>0</v>
          </cell>
          <cell r="N292">
            <v>0</v>
          </cell>
        </row>
        <row r="293">
          <cell r="A293" t="str">
            <v>311</v>
          </cell>
          <cell r="B293" t="str">
            <v>제 311호</v>
          </cell>
          <cell r="C293" t="str">
            <v>경질비닐전선관(지중)</v>
          </cell>
          <cell r="D293" t="str">
            <v>HI 54 mm</v>
          </cell>
          <cell r="E293" t="str">
            <v>M</v>
          </cell>
          <cell r="G293">
            <v>20645</v>
          </cell>
          <cell r="H293">
            <v>20645</v>
          </cell>
          <cell r="I293">
            <v>2676</v>
          </cell>
          <cell r="J293">
            <v>2676</v>
          </cell>
          <cell r="K293">
            <v>17969</v>
          </cell>
          <cell r="L293">
            <v>17969</v>
          </cell>
          <cell r="M293">
            <v>0</v>
          </cell>
          <cell r="N293">
            <v>0</v>
          </cell>
        </row>
        <row r="294">
          <cell r="A294" t="str">
            <v>312</v>
          </cell>
          <cell r="B294" t="str">
            <v>제 312호</v>
          </cell>
          <cell r="C294" t="str">
            <v>파상형 폴리에틸렌 전선관</v>
          </cell>
          <cell r="D294" t="str">
            <v>50㎜</v>
          </cell>
          <cell r="E294" t="str">
            <v>M</v>
          </cell>
          <cell r="G294">
            <v>3769</v>
          </cell>
          <cell r="H294">
            <v>3769</v>
          </cell>
          <cell r="I294">
            <v>785</v>
          </cell>
          <cell r="J294">
            <v>785</v>
          </cell>
          <cell r="K294">
            <v>2984</v>
          </cell>
          <cell r="L294">
            <v>2984</v>
          </cell>
          <cell r="M294">
            <v>0</v>
          </cell>
          <cell r="N294">
            <v>0</v>
          </cell>
        </row>
        <row r="295">
          <cell r="A295" t="str">
            <v>313</v>
          </cell>
          <cell r="B295" t="str">
            <v>제 313호</v>
          </cell>
          <cell r="C295" t="str">
            <v>파상형 폴리에틸렌 전선관</v>
          </cell>
          <cell r="D295" t="str">
            <v>100㎜</v>
          </cell>
          <cell r="E295" t="str">
            <v>M</v>
          </cell>
          <cell r="G295">
            <v>7567</v>
          </cell>
          <cell r="H295">
            <v>7567</v>
          </cell>
          <cell r="I295">
            <v>2033</v>
          </cell>
          <cell r="J295">
            <v>2033</v>
          </cell>
          <cell r="K295">
            <v>5534</v>
          </cell>
          <cell r="L295">
            <v>5534</v>
          </cell>
          <cell r="M295">
            <v>0</v>
          </cell>
          <cell r="N295">
            <v>0</v>
          </cell>
        </row>
        <row r="296">
          <cell r="A296" t="str">
            <v>314</v>
          </cell>
          <cell r="B296" t="str">
            <v>제 314호</v>
          </cell>
          <cell r="C296" t="str">
            <v>1종금속제가요전선관</v>
          </cell>
          <cell r="D296" t="str">
            <v>82 mm 고장력-방수</v>
          </cell>
          <cell r="E296" t="str">
            <v>M</v>
          </cell>
          <cell r="G296">
            <v>38226</v>
          </cell>
          <cell r="H296">
            <v>38226</v>
          </cell>
          <cell r="I296">
            <v>12421</v>
          </cell>
          <cell r="J296">
            <v>12421</v>
          </cell>
          <cell r="K296">
            <v>25805</v>
          </cell>
          <cell r="L296">
            <v>25805</v>
          </cell>
          <cell r="M296">
            <v>0</v>
          </cell>
          <cell r="N296">
            <v>0</v>
          </cell>
        </row>
        <row r="297">
          <cell r="A297" t="str">
            <v>315</v>
          </cell>
          <cell r="B297" t="str">
            <v>제 315호</v>
          </cell>
          <cell r="C297" t="str">
            <v>정션 박스</v>
          </cell>
          <cell r="D297" t="str">
            <v>100*100*50</v>
          </cell>
          <cell r="E297" t="str">
            <v>EA</v>
          </cell>
          <cell r="G297">
            <v>7256</v>
          </cell>
          <cell r="H297">
            <v>7256</v>
          </cell>
          <cell r="I297">
            <v>1852</v>
          </cell>
          <cell r="J297">
            <v>1852</v>
          </cell>
          <cell r="K297">
            <v>5404</v>
          </cell>
          <cell r="L297">
            <v>5404</v>
          </cell>
          <cell r="M297">
            <v>0</v>
          </cell>
          <cell r="N297">
            <v>0</v>
          </cell>
        </row>
        <row r="298">
          <cell r="A298" t="str">
            <v>316</v>
          </cell>
          <cell r="B298" t="str">
            <v>제 316호</v>
          </cell>
          <cell r="C298" t="str">
            <v>케이블트레이</v>
          </cell>
          <cell r="D298" t="str">
            <v>STRAIGHT,St W600x100Hx2.3t</v>
          </cell>
          <cell r="E298" t="str">
            <v>m</v>
          </cell>
          <cell r="G298">
            <v>61794</v>
          </cell>
          <cell r="H298">
            <v>61794</v>
          </cell>
          <cell r="I298">
            <v>13156</v>
          </cell>
          <cell r="J298">
            <v>13156</v>
          </cell>
          <cell r="K298">
            <v>48638</v>
          </cell>
          <cell r="L298">
            <v>48638</v>
          </cell>
          <cell r="M298">
            <v>0</v>
          </cell>
          <cell r="N298">
            <v>0</v>
          </cell>
        </row>
        <row r="299">
          <cell r="A299" t="str">
            <v>317</v>
          </cell>
          <cell r="B299" t="str">
            <v>제 317호</v>
          </cell>
          <cell r="C299" t="str">
            <v>케이블트레이</v>
          </cell>
          <cell r="D299" t="str">
            <v>COVER,St W600</v>
          </cell>
          <cell r="E299" t="str">
            <v>m</v>
          </cell>
          <cell r="G299">
            <v>35533</v>
          </cell>
          <cell r="H299">
            <v>35533</v>
          </cell>
          <cell r="I299">
            <v>25806</v>
          </cell>
          <cell r="J299">
            <v>25806</v>
          </cell>
          <cell r="K299">
            <v>9727</v>
          </cell>
          <cell r="L299">
            <v>9727</v>
          </cell>
          <cell r="M299">
            <v>0</v>
          </cell>
          <cell r="N299">
            <v>0</v>
          </cell>
        </row>
        <row r="300">
          <cell r="A300" t="str">
            <v>318</v>
          </cell>
          <cell r="B300" t="str">
            <v>제 318호</v>
          </cell>
          <cell r="C300" t="str">
            <v>케이블트레이부속품</v>
          </cell>
          <cell r="D300" t="str">
            <v>H. ELBOW, St,W600x100Hx2.3t</v>
          </cell>
          <cell r="E300" t="str">
            <v>개</v>
          </cell>
          <cell r="G300">
            <v>67557</v>
          </cell>
          <cell r="H300">
            <v>67557</v>
          </cell>
          <cell r="I300">
            <v>18919</v>
          </cell>
          <cell r="J300">
            <v>18919</v>
          </cell>
          <cell r="K300">
            <v>48638</v>
          </cell>
          <cell r="L300">
            <v>48638</v>
          </cell>
          <cell r="M300">
            <v>0</v>
          </cell>
          <cell r="N300">
            <v>0</v>
          </cell>
        </row>
        <row r="301">
          <cell r="A301" t="str">
            <v>319</v>
          </cell>
          <cell r="B301" t="str">
            <v>제 319호</v>
          </cell>
          <cell r="C301" t="str">
            <v>셋트앵커</v>
          </cell>
          <cell r="D301" t="str">
            <v>M10×L75mm</v>
          </cell>
          <cell r="E301" t="str">
            <v>개</v>
          </cell>
          <cell r="G301">
            <v>5178</v>
          </cell>
          <cell r="H301">
            <v>5178</v>
          </cell>
          <cell r="I301">
            <v>315</v>
          </cell>
          <cell r="J301">
            <v>315</v>
          </cell>
          <cell r="K301">
            <v>4863</v>
          </cell>
          <cell r="L301">
            <v>4863</v>
          </cell>
          <cell r="M301">
            <v>0</v>
          </cell>
          <cell r="N301">
            <v>0</v>
          </cell>
        </row>
        <row r="302">
          <cell r="A302" t="str">
            <v>320</v>
          </cell>
          <cell r="B302" t="str">
            <v>제 320호</v>
          </cell>
          <cell r="C302" t="str">
            <v>접지용비닐절연전선(F-GV)</v>
          </cell>
          <cell r="D302" t="str">
            <v>2.5㎟(옥외)</v>
          </cell>
          <cell r="E302" t="str">
            <v>M</v>
          </cell>
          <cell r="G302">
            <v>1239</v>
          </cell>
          <cell r="H302">
            <v>1239</v>
          </cell>
          <cell r="I302">
            <v>429</v>
          </cell>
          <cell r="J302">
            <v>429</v>
          </cell>
          <cell r="K302">
            <v>810</v>
          </cell>
          <cell r="L302">
            <v>810</v>
          </cell>
          <cell r="M302">
            <v>0</v>
          </cell>
          <cell r="N302">
            <v>0</v>
          </cell>
        </row>
        <row r="303">
          <cell r="A303" t="str">
            <v>321</v>
          </cell>
          <cell r="B303" t="str">
            <v>제 321호</v>
          </cell>
          <cell r="C303" t="str">
            <v>접지용비닐절연전선(F-GV)</v>
          </cell>
          <cell r="D303" t="str">
            <v>4㎟(옥외)</v>
          </cell>
          <cell r="E303" t="str">
            <v>M</v>
          </cell>
          <cell r="G303">
            <v>1426</v>
          </cell>
          <cell r="H303">
            <v>1426</v>
          </cell>
          <cell r="I303">
            <v>616</v>
          </cell>
          <cell r="J303">
            <v>616</v>
          </cell>
          <cell r="K303">
            <v>810</v>
          </cell>
          <cell r="L303">
            <v>810</v>
          </cell>
          <cell r="M303">
            <v>0</v>
          </cell>
          <cell r="N303">
            <v>0</v>
          </cell>
        </row>
        <row r="304">
          <cell r="A304" t="str">
            <v>322</v>
          </cell>
          <cell r="B304" t="str">
            <v>제 322호</v>
          </cell>
          <cell r="C304" t="str">
            <v>접지용비닐절연전선(F-GV)</v>
          </cell>
          <cell r="D304" t="str">
            <v>10㎟(옥외)</v>
          </cell>
          <cell r="E304" t="str">
            <v>M</v>
          </cell>
          <cell r="G304">
            <v>2010</v>
          </cell>
          <cell r="H304">
            <v>2010</v>
          </cell>
          <cell r="I304">
            <v>1200</v>
          </cell>
          <cell r="J304">
            <v>1200</v>
          </cell>
          <cell r="K304">
            <v>810</v>
          </cell>
          <cell r="L304">
            <v>810</v>
          </cell>
          <cell r="M304">
            <v>0</v>
          </cell>
          <cell r="N304">
            <v>0</v>
          </cell>
        </row>
        <row r="305">
          <cell r="A305" t="str">
            <v>323</v>
          </cell>
          <cell r="B305" t="str">
            <v>제 323호</v>
          </cell>
          <cell r="C305" t="str">
            <v>접지용비닐절연전선(F-GV)</v>
          </cell>
          <cell r="D305" t="str">
            <v>16㎟(옥외)</v>
          </cell>
          <cell r="E305" t="str">
            <v>M</v>
          </cell>
          <cell r="G305">
            <v>2589</v>
          </cell>
          <cell r="H305">
            <v>2589</v>
          </cell>
          <cell r="I305">
            <v>1644</v>
          </cell>
          <cell r="J305">
            <v>1644</v>
          </cell>
          <cell r="K305">
            <v>945</v>
          </cell>
          <cell r="L305">
            <v>945</v>
          </cell>
          <cell r="M305">
            <v>0</v>
          </cell>
          <cell r="N305">
            <v>0</v>
          </cell>
        </row>
        <row r="306">
          <cell r="A306" t="str">
            <v>324</v>
          </cell>
          <cell r="B306" t="str">
            <v>제 324호</v>
          </cell>
          <cell r="C306" t="str">
            <v>접지용비닐절연전선(F-GV)</v>
          </cell>
          <cell r="D306" t="str">
            <v>70㎟(옥외)</v>
          </cell>
          <cell r="E306" t="str">
            <v>M</v>
          </cell>
          <cell r="G306">
            <v>7956</v>
          </cell>
          <cell r="H306">
            <v>7956</v>
          </cell>
          <cell r="I306">
            <v>6876</v>
          </cell>
          <cell r="J306">
            <v>6876</v>
          </cell>
          <cell r="K306">
            <v>1080</v>
          </cell>
          <cell r="L306">
            <v>1080</v>
          </cell>
          <cell r="M306">
            <v>0</v>
          </cell>
          <cell r="N306">
            <v>0</v>
          </cell>
        </row>
        <row r="307">
          <cell r="A307" t="str">
            <v>325</v>
          </cell>
          <cell r="B307" t="str">
            <v>제 325호</v>
          </cell>
          <cell r="C307" t="str">
            <v>접지용비닐절연전선(F-GV)</v>
          </cell>
          <cell r="D307" t="str">
            <v>95㎟(옥외)</v>
          </cell>
          <cell r="E307" t="str">
            <v>M</v>
          </cell>
          <cell r="G307">
            <v>10756</v>
          </cell>
          <cell r="H307">
            <v>10756</v>
          </cell>
          <cell r="I307">
            <v>9270</v>
          </cell>
          <cell r="J307">
            <v>9270</v>
          </cell>
          <cell r="K307">
            <v>1486</v>
          </cell>
          <cell r="L307">
            <v>1486</v>
          </cell>
          <cell r="M307">
            <v>0</v>
          </cell>
          <cell r="N307">
            <v>0</v>
          </cell>
        </row>
        <row r="308">
          <cell r="A308" t="str">
            <v>326</v>
          </cell>
          <cell r="B308" t="str">
            <v>제 326호</v>
          </cell>
          <cell r="C308" t="str">
            <v>600V 비닐 캡타이어케이블</v>
          </cell>
          <cell r="D308" t="str">
            <v>VCT, 2심 2.5 ㎟</v>
          </cell>
          <cell r="E308" t="str">
            <v>M</v>
          </cell>
          <cell r="G308">
            <v>3213</v>
          </cell>
          <cell r="H308">
            <v>3213</v>
          </cell>
          <cell r="I308">
            <v>920</v>
          </cell>
          <cell r="J308">
            <v>920</v>
          </cell>
          <cell r="K308">
            <v>2293</v>
          </cell>
          <cell r="L308">
            <v>2293</v>
          </cell>
          <cell r="M308">
            <v>0</v>
          </cell>
          <cell r="N308">
            <v>0</v>
          </cell>
        </row>
        <row r="309">
          <cell r="A309" t="str">
            <v>327</v>
          </cell>
          <cell r="B309" t="str">
            <v>제 327호</v>
          </cell>
          <cell r="C309" t="str">
            <v>폴리에틸렌 난연케이블</v>
          </cell>
          <cell r="D309" t="str">
            <v>0.6/1kv F-CV 1C×240㎟</v>
          </cell>
          <cell r="E309" t="str">
            <v>M</v>
          </cell>
          <cell r="G309">
            <v>45405</v>
          </cell>
          <cell r="H309">
            <v>45405</v>
          </cell>
          <cell r="I309">
            <v>23128</v>
          </cell>
          <cell r="J309">
            <v>23128</v>
          </cell>
          <cell r="K309">
            <v>22277</v>
          </cell>
          <cell r="L309">
            <v>22277</v>
          </cell>
          <cell r="M309">
            <v>0</v>
          </cell>
          <cell r="N309">
            <v>0</v>
          </cell>
        </row>
        <row r="310">
          <cell r="A310" t="str">
            <v>328</v>
          </cell>
          <cell r="B310" t="str">
            <v>제 328호</v>
          </cell>
          <cell r="C310" t="str">
            <v>폴리에틸렌 난연케이블-옥내</v>
          </cell>
          <cell r="D310" t="str">
            <v>0.6/1kv F-CV 1C×185㎟×3조</v>
          </cell>
          <cell r="E310" t="str">
            <v>M</v>
          </cell>
          <cell r="G310">
            <v>32694</v>
          </cell>
          <cell r="H310">
            <v>32694</v>
          </cell>
          <cell r="I310">
            <v>17624</v>
          </cell>
          <cell r="J310">
            <v>17624</v>
          </cell>
          <cell r="K310">
            <v>15070</v>
          </cell>
          <cell r="L310">
            <v>15070</v>
          </cell>
          <cell r="M310">
            <v>0</v>
          </cell>
          <cell r="N310">
            <v>0</v>
          </cell>
        </row>
        <row r="311">
          <cell r="A311" t="str">
            <v>329</v>
          </cell>
          <cell r="B311" t="str">
            <v>제 329호</v>
          </cell>
          <cell r="C311" t="str">
            <v>폴리에틸렌 난연케이블-옥외</v>
          </cell>
          <cell r="D311" t="str">
            <v>0.6/1kv F-CV 1C×185㎟×3조</v>
          </cell>
          <cell r="E311" t="str">
            <v>M</v>
          </cell>
          <cell r="G311">
            <v>20128</v>
          </cell>
          <cell r="H311">
            <v>20128</v>
          </cell>
          <cell r="I311">
            <v>16940</v>
          </cell>
          <cell r="J311">
            <v>16940</v>
          </cell>
          <cell r="K311">
            <v>3188</v>
          </cell>
          <cell r="L311">
            <v>3188</v>
          </cell>
          <cell r="M311">
            <v>0</v>
          </cell>
          <cell r="N311">
            <v>0</v>
          </cell>
        </row>
        <row r="312">
          <cell r="A312" t="str">
            <v>330</v>
          </cell>
          <cell r="B312" t="str">
            <v>제 330호</v>
          </cell>
          <cell r="C312" t="str">
            <v>폴리에틸렌 난연케이블-옥외</v>
          </cell>
          <cell r="D312" t="str">
            <v>0.6/1kv F-CV 2C×2.5㎟</v>
          </cell>
          <cell r="E312" t="str">
            <v>M</v>
          </cell>
          <cell r="G312">
            <v>2596</v>
          </cell>
          <cell r="H312">
            <v>2596</v>
          </cell>
          <cell r="I312">
            <v>1125</v>
          </cell>
          <cell r="J312">
            <v>1125</v>
          </cell>
          <cell r="K312">
            <v>1471</v>
          </cell>
          <cell r="L312">
            <v>1471</v>
          </cell>
          <cell r="M312">
            <v>0</v>
          </cell>
          <cell r="N312">
            <v>0</v>
          </cell>
        </row>
        <row r="313">
          <cell r="A313" t="str">
            <v>331</v>
          </cell>
          <cell r="B313" t="str">
            <v>제 331호</v>
          </cell>
          <cell r="C313" t="str">
            <v>폴리에틸렌 난연케이블-가로등</v>
          </cell>
          <cell r="D313" t="str">
            <v>0.6/1kv F-CV 2C×6㎟</v>
          </cell>
          <cell r="E313" t="str">
            <v>M</v>
          </cell>
          <cell r="G313">
            <v>3636</v>
          </cell>
          <cell r="H313">
            <v>3636</v>
          </cell>
          <cell r="I313">
            <v>1675</v>
          </cell>
          <cell r="J313">
            <v>1675</v>
          </cell>
          <cell r="K313">
            <v>1961</v>
          </cell>
          <cell r="L313">
            <v>1961</v>
          </cell>
          <cell r="M313">
            <v>0</v>
          </cell>
          <cell r="N313">
            <v>0</v>
          </cell>
        </row>
        <row r="314">
          <cell r="A314" t="str">
            <v>332</v>
          </cell>
          <cell r="B314" t="str">
            <v>제 332호</v>
          </cell>
          <cell r="C314" t="str">
            <v>폴리에틸렌 난연케이블</v>
          </cell>
          <cell r="D314" t="str">
            <v>0.6/1kv F-CV 3C×2.5㎟</v>
          </cell>
          <cell r="E314" t="str">
            <v>M</v>
          </cell>
          <cell r="G314">
            <v>4863</v>
          </cell>
          <cell r="H314">
            <v>4863</v>
          </cell>
          <cell r="I314">
            <v>1751</v>
          </cell>
          <cell r="J314">
            <v>1751</v>
          </cell>
          <cell r="K314">
            <v>3112</v>
          </cell>
          <cell r="L314">
            <v>3112</v>
          </cell>
          <cell r="M314">
            <v>0</v>
          </cell>
          <cell r="N314">
            <v>0</v>
          </cell>
        </row>
        <row r="315">
          <cell r="A315" t="str">
            <v>333</v>
          </cell>
          <cell r="B315" t="str">
            <v>제 333호</v>
          </cell>
          <cell r="C315" t="str">
            <v>폴리에틸렌 난연케이블</v>
          </cell>
          <cell r="D315" t="str">
            <v>0.6/1kv F-CV 3C×4㎟</v>
          </cell>
          <cell r="E315" t="str">
            <v>M</v>
          </cell>
          <cell r="G315">
            <v>5810</v>
          </cell>
          <cell r="H315">
            <v>5810</v>
          </cell>
          <cell r="I315">
            <v>2207</v>
          </cell>
          <cell r="J315">
            <v>2207</v>
          </cell>
          <cell r="K315">
            <v>3603</v>
          </cell>
          <cell r="L315">
            <v>3603</v>
          </cell>
          <cell r="M315">
            <v>0</v>
          </cell>
          <cell r="N315">
            <v>0</v>
          </cell>
        </row>
        <row r="316">
          <cell r="A316" t="str">
            <v>334</v>
          </cell>
          <cell r="B316" t="str">
            <v>제 334호</v>
          </cell>
          <cell r="C316" t="str">
            <v>폴리에틸렌 난연케이블-옥외</v>
          </cell>
          <cell r="D316" t="str">
            <v>0.6/1kv F-CV 3C×4㎟</v>
          </cell>
          <cell r="E316" t="str">
            <v>M</v>
          </cell>
          <cell r="G316">
            <v>4332</v>
          </cell>
          <cell r="H316">
            <v>4332</v>
          </cell>
          <cell r="I316">
            <v>2125</v>
          </cell>
          <cell r="J316">
            <v>2125</v>
          </cell>
          <cell r="K316">
            <v>2207</v>
          </cell>
          <cell r="L316">
            <v>2207</v>
          </cell>
          <cell r="M316">
            <v>0</v>
          </cell>
          <cell r="N316">
            <v>0</v>
          </cell>
        </row>
        <row r="317">
          <cell r="A317" t="str">
            <v>335</v>
          </cell>
          <cell r="B317" t="str">
            <v>제 335호</v>
          </cell>
          <cell r="C317" t="str">
            <v>폴리에틸렌 난연케이블-옥외</v>
          </cell>
          <cell r="D317" t="str">
            <v>0.6/1kv F-CV 4C×4㎟</v>
          </cell>
          <cell r="E317" t="str">
            <v>M</v>
          </cell>
          <cell r="G317">
            <v>5625</v>
          </cell>
          <cell r="H317">
            <v>5625</v>
          </cell>
          <cell r="I317">
            <v>2683</v>
          </cell>
          <cell r="J317">
            <v>2683</v>
          </cell>
          <cell r="K317">
            <v>2942</v>
          </cell>
          <cell r="L317">
            <v>2942</v>
          </cell>
          <cell r="M317">
            <v>0</v>
          </cell>
          <cell r="N317">
            <v>0</v>
          </cell>
        </row>
        <row r="318">
          <cell r="A318" t="str">
            <v>336</v>
          </cell>
          <cell r="B318" t="str">
            <v>제 336호</v>
          </cell>
          <cell r="C318" t="str">
            <v>폴리에틸렌 난연케이블-옥외</v>
          </cell>
          <cell r="D318" t="str">
            <v>0.6/1kv F-CV 4C×25㎟</v>
          </cell>
          <cell r="E318" t="str">
            <v>M</v>
          </cell>
          <cell r="G318">
            <v>14846</v>
          </cell>
          <cell r="H318">
            <v>14846</v>
          </cell>
          <cell r="I318">
            <v>11168</v>
          </cell>
          <cell r="J318">
            <v>11168</v>
          </cell>
          <cell r="K318">
            <v>3678</v>
          </cell>
          <cell r="L318">
            <v>3678</v>
          </cell>
          <cell r="M318">
            <v>0</v>
          </cell>
          <cell r="N318">
            <v>0</v>
          </cell>
        </row>
        <row r="319">
          <cell r="A319" t="str">
            <v>337</v>
          </cell>
          <cell r="B319" t="str">
            <v>제 337호</v>
          </cell>
          <cell r="C319" t="str">
            <v>난연제어케이블</v>
          </cell>
          <cell r="D319" t="str">
            <v>F-CVV 3Cx2.5㎟</v>
          </cell>
          <cell r="E319" t="str">
            <v>M</v>
          </cell>
          <cell r="G319">
            <v>4737</v>
          </cell>
          <cell r="H319">
            <v>4737</v>
          </cell>
          <cell r="I319">
            <v>1625</v>
          </cell>
          <cell r="J319">
            <v>1625</v>
          </cell>
          <cell r="K319">
            <v>3112</v>
          </cell>
          <cell r="L319">
            <v>3112</v>
          </cell>
          <cell r="M319">
            <v>0</v>
          </cell>
          <cell r="N319">
            <v>0</v>
          </cell>
        </row>
        <row r="320">
          <cell r="A320" t="str">
            <v>338</v>
          </cell>
          <cell r="B320" t="str">
            <v>제 338호</v>
          </cell>
          <cell r="C320" t="str">
            <v>난연제어케이블</v>
          </cell>
          <cell r="D320" t="str">
            <v>F-CVV 5Cx2.5㎟</v>
          </cell>
          <cell r="E320" t="str">
            <v>M</v>
          </cell>
          <cell r="G320">
            <v>7560</v>
          </cell>
          <cell r="H320">
            <v>7560</v>
          </cell>
          <cell r="I320">
            <v>2319</v>
          </cell>
          <cell r="J320">
            <v>2319</v>
          </cell>
          <cell r="K320">
            <v>5241</v>
          </cell>
          <cell r="L320">
            <v>5241</v>
          </cell>
          <cell r="M320">
            <v>0</v>
          </cell>
          <cell r="N320">
            <v>0</v>
          </cell>
        </row>
        <row r="321">
          <cell r="A321" t="str">
            <v>339</v>
          </cell>
          <cell r="B321" t="str">
            <v>제 339호</v>
          </cell>
          <cell r="C321" t="str">
            <v>난연제어케이블</v>
          </cell>
          <cell r="D321" t="str">
            <v>F-CVV 10Cx2.5㎟</v>
          </cell>
          <cell r="E321" t="str">
            <v>M</v>
          </cell>
          <cell r="G321">
            <v>11897</v>
          </cell>
          <cell r="H321">
            <v>11897</v>
          </cell>
          <cell r="I321">
            <v>4035</v>
          </cell>
          <cell r="J321">
            <v>4035</v>
          </cell>
          <cell r="K321">
            <v>7862</v>
          </cell>
          <cell r="L321">
            <v>7862</v>
          </cell>
          <cell r="M321">
            <v>0</v>
          </cell>
          <cell r="N321">
            <v>0</v>
          </cell>
        </row>
        <row r="322">
          <cell r="A322" t="str">
            <v>340</v>
          </cell>
          <cell r="B322" t="str">
            <v>제 340호</v>
          </cell>
          <cell r="C322" t="str">
            <v>난연제어케이블</v>
          </cell>
          <cell r="D322" t="str">
            <v>F-CVV 12Cx2.5㎟</v>
          </cell>
          <cell r="E322" t="str">
            <v>M</v>
          </cell>
          <cell r="G322">
            <v>13466</v>
          </cell>
          <cell r="H322">
            <v>13466</v>
          </cell>
          <cell r="I322">
            <v>4621</v>
          </cell>
          <cell r="J322">
            <v>4621</v>
          </cell>
          <cell r="K322">
            <v>8845</v>
          </cell>
          <cell r="L322">
            <v>8845</v>
          </cell>
          <cell r="M322">
            <v>0</v>
          </cell>
          <cell r="N322">
            <v>0</v>
          </cell>
        </row>
        <row r="323">
          <cell r="A323" t="str">
            <v>341</v>
          </cell>
          <cell r="B323" t="str">
            <v>제 341호</v>
          </cell>
          <cell r="C323" t="str">
            <v>난연제어케이블</v>
          </cell>
          <cell r="D323" t="str">
            <v>F-CVV 15Cx2.5㎟</v>
          </cell>
          <cell r="E323" t="str">
            <v>M</v>
          </cell>
          <cell r="G323">
            <v>15655</v>
          </cell>
          <cell r="H323">
            <v>15655</v>
          </cell>
          <cell r="I323">
            <v>5499</v>
          </cell>
          <cell r="J323">
            <v>5499</v>
          </cell>
          <cell r="K323">
            <v>10156</v>
          </cell>
          <cell r="L323">
            <v>10156</v>
          </cell>
          <cell r="M323">
            <v>0</v>
          </cell>
          <cell r="N323">
            <v>0</v>
          </cell>
        </row>
        <row r="324">
          <cell r="A324" t="str">
            <v>342</v>
          </cell>
          <cell r="B324" t="str">
            <v>제 342호</v>
          </cell>
          <cell r="C324" t="str">
            <v>난연제어케이블</v>
          </cell>
          <cell r="D324" t="str">
            <v>F-CVV-S, 3Cx2.5㎟</v>
          </cell>
          <cell r="E324" t="str">
            <v>M</v>
          </cell>
          <cell r="G324">
            <v>5464</v>
          </cell>
          <cell r="H324">
            <v>5464</v>
          </cell>
          <cell r="I324">
            <v>1861</v>
          </cell>
          <cell r="J324">
            <v>1861</v>
          </cell>
          <cell r="K324">
            <v>3603</v>
          </cell>
          <cell r="L324">
            <v>3603</v>
          </cell>
          <cell r="M324">
            <v>0</v>
          </cell>
          <cell r="N324">
            <v>0</v>
          </cell>
        </row>
        <row r="325">
          <cell r="A325" t="str">
            <v>343</v>
          </cell>
          <cell r="B325" t="str">
            <v>제 343호</v>
          </cell>
          <cell r="C325" t="str">
            <v>난연제어케이블</v>
          </cell>
          <cell r="D325" t="str">
            <v>F-CVV-SB 2Cx1.5㎟</v>
          </cell>
          <cell r="E325" t="str">
            <v>M</v>
          </cell>
          <cell r="G325">
            <v>4104</v>
          </cell>
          <cell r="H325">
            <v>4104</v>
          </cell>
          <cell r="I325">
            <v>1484</v>
          </cell>
          <cell r="J325">
            <v>1484</v>
          </cell>
          <cell r="K325">
            <v>2620</v>
          </cell>
          <cell r="L325">
            <v>2620</v>
          </cell>
          <cell r="M325">
            <v>0</v>
          </cell>
          <cell r="N325">
            <v>0</v>
          </cell>
        </row>
        <row r="326">
          <cell r="A326" t="str">
            <v>344</v>
          </cell>
          <cell r="B326" t="str">
            <v>제 344호</v>
          </cell>
          <cell r="C326" t="str">
            <v>고주파 동축케이블</v>
          </cell>
          <cell r="D326" t="str">
            <v>ECX CABLE, 5C-2V</v>
          </cell>
          <cell r="E326" t="str">
            <v>M</v>
          </cell>
          <cell r="G326">
            <v>4542</v>
          </cell>
          <cell r="H326">
            <v>4542</v>
          </cell>
          <cell r="I326">
            <v>759</v>
          </cell>
          <cell r="J326">
            <v>759</v>
          </cell>
          <cell r="K326">
            <v>3783</v>
          </cell>
          <cell r="L326">
            <v>3783</v>
          </cell>
          <cell r="M326">
            <v>0</v>
          </cell>
          <cell r="N326">
            <v>0</v>
          </cell>
        </row>
        <row r="327">
          <cell r="A327" t="str">
            <v>345</v>
          </cell>
          <cell r="B327" t="str">
            <v>제 345호</v>
          </cell>
          <cell r="C327" t="str">
            <v>와이드 스위치</v>
          </cell>
          <cell r="D327" t="str">
            <v>SUPPER WIDE,15A,250V 1로3구</v>
          </cell>
          <cell r="E327" t="str">
            <v>개</v>
          </cell>
          <cell r="G327">
            <v>17948</v>
          </cell>
          <cell r="H327">
            <v>17948</v>
          </cell>
          <cell r="I327">
            <v>6464</v>
          </cell>
          <cell r="J327">
            <v>6464</v>
          </cell>
          <cell r="K327">
            <v>11484</v>
          </cell>
          <cell r="L327">
            <v>11484</v>
          </cell>
          <cell r="M327">
            <v>0</v>
          </cell>
          <cell r="N327">
            <v>0</v>
          </cell>
        </row>
        <row r="328">
          <cell r="A328" t="str">
            <v>346</v>
          </cell>
          <cell r="B328" t="str">
            <v>제 346호</v>
          </cell>
          <cell r="C328" t="str">
            <v>탄소접지봉</v>
          </cell>
          <cell r="D328" t="str">
            <v>G-2N(260x1000)</v>
          </cell>
          <cell r="E328" t="str">
            <v>개</v>
          </cell>
          <cell r="G328">
            <v>793989</v>
          </cell>
          <cell r="H328">
            <v>793989</v>
          </cell>
          <cell r="I328">
            <v>632834</v>
          </cell>
          <cell r="J328">
            <v>632834</v>
          </cell>
          <cell r="K328">
            <v>161155</v>
          </cell>
          <cell r="L328">
            <v>161155</v>
          </cell>
          <cell r="M328">
            <v>0</v>
          </cell>
          <cell r="N328">
            <v>0</v>
          </cell>
        </row>
        <row r="329">
          <cell r="A329" t="str">
            <v>347</v>
          </cell>
          <cell r="B329" t="str">
            <v>제 347호</v>
          </cell>
          <cell r="C329" t="str">
            <v>접지단자함</v>
          </cell>
          <cell r="D329" t="str">
            <v>SUS, 2 CCT</v>
          </cell>
          <cell r="E329" t="str">
            <v>면</v>
          </cell>
          <cell r="G329">
            <v>203844</v>
          </cell>
          <cell r="H329">
            <v>203844</v>
          </cell>
          <cell r="I329">
            <v>114675</v>
          </cell>
          <cell r="J329">
            <v>114675</v>
          </cell>
          <cell r="K329">
            <v>89169</v>
          </cell>
          <cell r="L329">
            <v>89169</v>
          </cell>
          <cell r="M329">
            <v>0</v>
          </cell>
          <cell r="N329">
            <v>0</v>
          </cell>
        </row>
        <row r="330">
          <cell r="A330" t="str">
            <v>348</v>
          </cell>
          <cell r="B330" t="str">
            <v>제 348호</v>
          </cell>
          <cell r="C330" t="str">
            <v>접지단자함</v>
          </cell>
          <cell r="D330" t="str">
            <v>SUS, 5 CCT</v>
          </cell>
          <cell r="E330" t="str">
            <v>면</v>
          </cell>
          <cell r="G330">
            <v>309844</v>
          </cell>
          <cell r="H330">
            <v>309844</v>
          </cell>
          <cell r="I330">
            <v>220675</v>
          </cell>
          <cell r="J330">
            <v>220675</v>
          </cell>
          <cell r="K330">
            <v>89169</v>
          </cell>
          <cell r="L330">
            <v>89169</v>
          </cell>
          <cell r="M330">
            <v>0</v>
          </cell>
          <cell r="N330">
            <v>0</v>
          </cell>
        </row>
        <row r="331">
          <cell r="A331" t="str">
            <v>349</v>
          </cell>
          <cell r="B331" t="str">
            <v>제 349호</v>
          </cell>
          <cell r="C331" t="str">
            <v>세대단자함</v>
          </cell>
          <cell r="D331" t="str">
            <v>50A(Main), 6회로</v>
          </cell>
          <cell r="E331" t="str">
            <v>개</v>
          </cell>
          <cell r="G331">
            <v>370977</v>
          </cell>
          <cell r="H331">
            <v>370977</v>
          </cell>
          <cell r="I331">
            <v>65368</v>
          </cell>
          <cell r="J331">
            <v>65368</v>
          </cell>
          <cell r="K331">
            <v>305609</v>
          </cell>
          <cell r="L331">
            <v>305609</v>
          </cell>
          <cell r="M331">
            <v>0</v>
          </cell>
          <cell r="N331">
            <v>0</v>
          </cell>
        </row>
        <row r="332">
          <cell r="A332" t="str">
            <v>350</v>
          </cell>
          <cell r="B332" t="str">
            <v>제 350호</v>
          </cell>
          <cell r="C332" t="str">
            <v>러그단자</v>
          </cell>
          <cell r="D332" t="str">
            <v>동관단자 1 HOLE 95 ㎟</v>
          </cell>
          <cell r="E332" t="str">
            <v>개</v>
          </cell>
          <cell r="G332">
            <v>26711</v>
          </cell>
          <cell r="H332">
            <v>26711</v>
          </cell>
          <cell r="I332">
            <v>2140</v>
          </cell>
          <cell r="J332">
            <v>2140</v>
          </cell>
          <cell r="K332">
            <v>24571</v>
          </cell>
          <cell r="L332">
            <v>24571</v>
          </cell>
          <cell r="M332">
            <v>0</v>
          </cell>
          <cell r="N332">
            <v>0</v>
          </cell>
        </row>
        <row r="333">
          <cell r="A333" t="str">
            <v>351</v>
          </cell>
          <cell r="B333" t="str">
            <v>제 351호</v>
          </cell>
          <cell r="C333" t="str">
            <v>러그단자(IEC 90)</v>
          </cell>
          <cell r="D333" t="str">
            <v>동관단자 1 HOLE 185 ㎟</v>
          </cell>
          <cell r="E333" t="str">
            <v>개</v>
          </cell>
          <cell r="G333">
            <v>37418</v>
          </cell>
          <cell r="H333">
            <v>37418</v>
          </cell>
          <cell r="I333">
            <v>4002</v>
          </cell>
          <cell r="J333">
            <v>4002</v>
          </cell>
          <cell r="K333">
            <v>33416</v>
          </cell>
          <cell r="L333">
            <v>33416</v>
          </cell>
          <cell r="M333">
            <v>0</v>
          </cell>
          <cell r="N333">
            <v>0</v>
          </cell>
        </row>
        <row r="334">
          <cell r="A334" t="str">
            <v>352</v>
          </cell>
          <cell r="B334" t="str">
            <v>제 352호</v>
          </cell>
          <cell r="C334" t="str">
            <v>러그단자(IEC 90)</v>
          </cell>
          <cell r="D334" t="str">
            <v>동관단자 1 HOLE 240 ㎟</v>
          </cell>
          <cell r="E334" t="str">
            <v>개</v>
          </cell>
          <cell r="G334">
            <v>42916</v>
          </cell>
          <cell r="H334">
            <v>42916</v>
          </cell>
          <cell r="I334">
            <v>5077</v>
          </cell>
          <cell r="J334">
            <v>5077</v>
          </cell>
          <cell r="K334">
            <v>37839</v>
          </cell>
          <cell r="L334">
            <v>37839</v>
          </cell>
          <cell r="M334">
            <v>0</v>
          </cell>
          <cell r="N334">
            <v>0</v>
          </cell>
        </row>
        <row r="335">
          <cell r="A335" t="str">
            <v>353</v>
          </cell>
          <cell r="B335" t="str">
            <v>제 353호</v>
          </cell>
          <cell r="C335" t="str">
            <v>러그단자(IEC 90)</v>
          </cell>
          <cell r="D335" t="str">
            <v>동관단자 2 HOLE 70 ㎟</v>
          </cell>
          <cell r="E335" t="str">
            <v>개</v>
          </cell>
          <cell r="G335">
            <v>25278</v>
          </cell>
          <cell r="H335">
            <v>25278</v>
          </cell>
          <cell r="I335">
            <v>2182</v>
          </cell>
          <cell r="J335">
            <v>2182</v>
          </cell>
          <cell r="K335">
            <v>23096</v>
          </cell>
          <cell r="L335">
            <v>23096</v>
          </cell>
          <cell r="M335">
            <v>0</v>
          </cell>
          <cell r="N335">
            <v>0</v>
          </cell>
        </row>
        <row r="336">
          <cell r="A336" t="str">
            <v>354</v>
          </cell>
          <cell r="B336" t="str">
            <v>제 354호</v>
          </cell>
          <cell r="C336" t="str">
            <v>압착단자(IEC 90)</v>
          </cell>
          <cell r="D336" t="str">
            <v>R형동선 나압착 16 ㎟</v>
          </cell>
          <cell r="E336" t="str">
            <v>개</v>
          </cell>
          <cell r="G336">
            <v>13746</v>
          </cell>
          <cell r="H336">
            <v>13746</v>
          </cell>
          <cell r="I336">
            <v>478</v>
          </cell>
          <cell r="J336">
            <v>478</v>
          </cell>
          <cell r="K336">
            <v>13268</v>
          </cell>
          <cell r="L336">
            <v>13268</v>
          </cell>
          <cell r="M336">
            <v>0</v>
          </cell>
          <cell r="N336">
            <v>0</v>
          </cell>
        </row>
        <row r="337">
          <cell r="A337" t="str">
            <v>355</v>
          </cell>
          <cell r="B337" t="str">
            <v>제 355호</v>
          </cell>
          <cell r="C337" t="str">
            <v>압착단자(IEC 90)</v>
          </cell>
          <cell r="D337" t="str">
            <v>R형동선 나압착 25 ㎟</v>
          </cell>
          <cell r="E337" t="str">
            <v>개</v>
          </cell>
          <cell r="G337">
            <v>16822</v>
          </cell>
          <cell r="H337">
            <v>16822</v>
          </cell>
          <cell r="I337">
            <v>606</v>
          </cell>
          <cell r="J337">
            <v>606</v>
          </cell>
          <cell r="K337">
            <v>16216</v>
          </cell>
          <cell r="L337">
            <v>16216</v>
          </cell>
          <cell r="M337">
            <v>0</v>
          </cell>
          <cell r="N337">
            <v>0</v>
          </cell>
        </row>
        <row r="338">
          <cell r="A338" t="str">
            <v>356</v>
          </cell>
          <cell r="B338" t="str">
            <v>제 356호</v>
          </cell>
          <cell r="C338" t="str">
            <v>압착단자(IEC 90)</v>
          </cell>
          <cell r="D338" t="str">
            <v>R형동선 나압착 70 ㎟</v>
          </cell>
          <cell r="E338" t="str">
            <v>개</v>
          </cell>
          <cell r="G338">
            <v>24208</v>
          </cell>
          <cell r="H338">
            <v>24208</v>
          </cell>
          <cell r="I338">
            <v>1112</v>
          </cell>
          <cell r="J338">
            <v>1112</v>
          </cell>
          <cell r="K338">
            <v>23096</v>
          </cell>
          <cell r="L338">
            <v>23096</v>
          </cell>
          <cell r="M338">
            <v>0</v>
          </cell>
          <cell r="N338">
            <v>0</v>
          </cell>
        </row>
        <row r="339">
          <cell r="A339" t="str">
            <v>357</v>
          </cell>
          <cell r="B339" t="str">
            <v>제 357호</v>
          </cell>
          <cell r="C339" t="str">
            <v>압착단자(IEC 90)</v>
          </cell>
          <cell r="D339" t="str">
            <v>R형동선 나압착 95 ㎟</v>
          </cell>
          <cell r="E339" t="str">
            <v>개</v>
          </cell>
          <cell r="G339">
            <v>25842</v>
          </cell>
          <cell r="H339">
            <v>25842</v>
          </cell>
          <cell r="I339">
            <v>1271</v>
          </cell>
          <cell r="J339">
            <v>1271</v>
          </cell>
          <cell r="K339">
            <v>24571</v>
          </cell>
          <cell r="L339">
            <v>24571</v>
          </cell>
          <cell r="M339">
            <v>0</v>
          </cell>
          <cell r="N339">
            <v>0</v>
          </cell>
        </row>
        <row r="340">
          <cell r="A340" t="str">
            <v>358</v>
          </cell>
          <cell r="B340" t="str">
            <v>제 358호</v>
          </cell>
          <cell r="C340" t="str">
            <v>압착단자(IEC 90)</v>
          </cell>
          <cell r="D340" t="str">
            <v>R형동선 나압착 120 ㎟</v>
          </cell>
          <cell r="E340" t="str">
            <v>개</v>
          </cell>
          <cell r="G340">
            <v>30214</v>
          </cell>
          <cell r="H340">
            <v>30214</v>
          </cell>
          <cell r="I340">
            <v>2203</v>
          </cell>
          <cell r="J340">
            <v>2203</v>
          </cell>
          <cell r="K340">
            <v>28011</v>
          </cell>
          <cell r="L340">
            <v>28011</v>
          </cell>
          <cell r="M340">
            <v>0</v>
          </cell>
          <cell r="N340">
            <v>0</v>
          </cell>
        </row>
        <row r="341">
          <cell r="A341" t="str">
            <v>359</v>
          </cell>
          <cell r="B341" t="str">
            <v>제 359호</v>
          </cell>
          <cell r="C341" t="str">
            <v>RS-422</v>
          </cell>
          <cell r="D341" t="str">
            <v>2P</v>
          </cell>
          <cell r="E341" t="str">
            <v>m</v>
          </cell>
          <cell r="G341">
            <v>9896</v>
          </cell>
          <cell r="H341">
            <v>9896</v>
          </cell>
          <cell r="I341">
            <v>6113</v>
          </cell>
          <cell r="J341">
            <v>6113</v>
          </cell>
          <cell r="K341">
            <v>3783</v>
          </cell>
          <cell r="L341">
            <v>3783</v>
          </cell>
          <cell r="M341">
            <v>0</v>
          </cell>
          <cell r="N341">
            <v>0</v>
          </cell>
        </row>
        <row r="342">
          <cell r="A342" t="str">
            <v>360</v>
          </cell>
          <cell r="B342" t="str">
            <v>제 360호</v>
          </cell>
          <cell r="C342" t="str">
            <v>RS-485</v>
          </cell>
          <cell r="D342" t="str">
            <v>2P</v>
          </cell>
          <cell r="E342" t="str">
            <v>m</v>
          </cell>
          <cell r="G342">
            <v>12796</v>
          </cell>
          <cell r="H342">
            <v>12796</v>
          </cell>
          <cell r="I342">
            <v>9013</v>
          </cell>
          <cell r="J342">
            <v>9013</v>
          </cell>
          <cell r="K342">
            <v>3783</v>
          </cell>
          <cell r="L342">
            <v>3783</v>
          </cell>
          <cell r="M342">
            <v>0</v>
          </cell>
          <cell r="N342">
            <v>0</v>
          </cell>
        </row>
        <row r="343">
          <cell r="A343" t="str">
            <v>361</v>
          </cell>
          <cell r="B343" t="str">
            <v>제 361호</v>
          </cell>
          <cell r="C343" t="str">
            <v>등기구 철거</v>
          </cell>
          <cell r="D343" t="str">
            <v>200W이하x2등용</v>
          </cell>
          <cell r="E343" t="str">
            <v>개</v>
          </cell>
          <cell r="G343">
            <v>33397</v>
          </cell>
          <cell r="H343">
            <v>33397</v>
          </cell>
          <cell r="I343">
            <v>972</v>
          </cell>
          <cell r="J343">
            <v>972</v>
          </cell>
          <cell r="K343">
            <v>32425</v>
          </cell>
          <cell r="L343">
            <v>32425</v>
          </cell>
          <cell r="M343">
            <v>0</v>
          </cell>
          <cell r="N343">
            <v>0</v>
          </cell>
        </row>
        <row r="344">
          <cell r="A344" t="str">
            <v>362</v>
          </cell>
          <cell r="B344" t="str">
            <v>제 362호</v>
          </cell>
          <cell r="C344" t="str">
            <v>오뚜기수위계</v>
          </cell>
          <cell r="D344" t="str">
            <v>2접점</v>
          </cell>
          <cell r="E344" t="str">
            <v>조</v>
          </cell>
          <cell r="G344">
            <v>211430</v>
          </cell>
          <cell r="H344">
            <v>211430</v>
          </cell>
          <cell r="I344">
            <v>171206</v>
          </cell>
          <cell r="J344">
            <v>171206</v>
          </cell>
          <cell r="K344">
            <v>40224</v>
          </cell>
          <cell r="L344">
            <v>40224</v>
          </cell>
          <cell r="M344">
            <v>0</v>
          </cell>
          <cell r="N344">
            <v>0</v>
          </cell>
        </row>
        <row r="345">
          <cell r="A345" t="str">
            <v>363</v>
          </cell>
          <cell r="B345" t="str">
            <v>제 363호</v>
          </cell>
          <cell r="C345" t="str">
            <v>전극봉수위계</v>
          </cell>
          <cell r="D345" t="str">
            <v>2접점</v>
          </cell>
          <cell r="E345" t="str">
            <v>조</v>
          </cell>
          <cell r="G345">
            <v>101430</v>
          </cell>
          <cell r="H345">
            <v>101430</v>
          </cell>
          <cell r="I345">
            <v>61206</v>
          </cell>
          <cell r="J345">
            <v>61206</v>
          </cell>
          <cell r="K345">
            <v>40224</v>
          </cell>
          <cell r="L345">
            <v>40224</v>
          </cell>
          <cell r="M345">
            <v>0</v>
          </cell>
          <cell r="N345">
            <v>0</v>
          </cell>
        </row>
        <row r="346">
          <cell r="A346" t="str">
            <v>364</v>
          </cell>
          <cell r="B346" t="str">
            <v>제 364호</v>
          </cell>
          <cell r="C346" t="str">
            <v>조명기구 A</v>
          </cell>
          <cell r="D346" t="str">
            <v>슬립매입 FL 28W/2</v>
          </cell>
          <cell r="E346" t="str">
            <v>개</v>
          </cell>
          <cell r="G346">
            <v>124138</v>
          </cell>
          <cell r="H346">
            <v>124138</v>
          </cell>
          <cell r="I346">
            <v>82256</v>
          </cell>
          <cell r="J346">
            <v>82256</v>
          </cell>
          <cell r="K346">
            <v>41882</v>
          </cell>
          <cell r="L346">
            <v>41882</v>
          </cell>
          <cell r="M346">
            <v>0</v>
          </cell>
          <cell r="N346">
            <v>0</v>
          </cell>
        </row>
        <row r="347">
          <cell r="A347" t="str">
            <v>365</v>
          </cell>
          <cell r="B347" t="str">
            <v>제 365호</v>
          </cell>
          <cell r="C347" t="str">
            <v>조명기구 B</v>
          </cell>
          <cell r="D347" t="str">
            <v>직부등 EL 20W/1</v>
          </cell>
          <cell r="E347" t="str">
            <v>개</v>
          </cell>
          <cell r="G347">
            <v>49048</v>
          </cell>
          <cell r="H347">
            <v>49048</v>
          </cell>
          <cell r="I347">
            <v>24729</v>
          </cell>
          <cell r="J347">
            <v>24729</v>
          </cell>
          <cell r="K347">
            <v>24319</v>
          </cell>
          <cell r="L347">
            <v>24319</v>
          </cell>
          <cell r="M347">
            <v>0</v>
          </cell>
          <cell r="N347">
            <v>0</v>
          </cell>
        </row>
        <row r="348">
          <cell r="A348" t="str">
            <v>366</v>
          </cell>
          <cell r="B348" t="str">
            <v>제 366호</v>
          </cell>
          <cell r="C348" t="str">
            <v>철근클램프 접속</v>
          </cell>
          <cell r="D348" t="str">
            <v>구조체</v>
          </cell>
          <cell r="E348" t="str">
            <v>개소</v>
          </cell>
          <cell r="G348">
            <v>28193</v>
          </cell>
          <cell r="H348">
            <v>28193</v>
          </cell>
          <cell r="I348">
            <v>14413</v>
          </cell>
          <cell r="J348">
            <v>14413</v>
          </cell>
          <cell r="K348">
            <v>13780</v>
          </cell>
          <cell r="L348">
            <v>13780</v>
          </cell>
          <cell r="M348">
            <v>0</v>
          </cell>
          <cell r="N348">
            <v>0</v>
          </cell>
        </row>
        <row r="349">
          <cell r="A349" t="str">
            <v>367</v>
          </cell>
          <cell r="B349" t="str">
            <v>제 367호</v>
          </cell>
          <cell r="C349" t="str">
            <v>제어케이블</v>
          </cell>
          <cell r="D349" t="str">
            <v>FR-CVVS 2.5㎟ x 2C</v>
          </cell>
          <cell r="E349" t="str">
            <v>m</v>
          </cell>
          <cell r="G349">
            <v>3256</v>
          </cell>
          <cell r="H349">
            <v>3256</v>
          </cell>
          <cell r="I349">
            <v>1429</v>
          </cell>
          <cell r="J349">
            <v>1429</v>
          </cell>
          <cell r="K349">
            <v>1827</v>
          </cell>
          <cell r="L349">
            <v>1827</v>
          </cell>
          <cell r="M349">
            <v>0</v>
          </cell>
          <cell r="N349">
            <v>0</v>
          </cell>
        </row>
        <row r="350">
          <cell r="A350" t="str">
            <v>368</v>
          </cell>
          <cell r="B350" t="str">
            <v>제 368호</v>
          </cell>
          <cell r="C350" t="str">
            <v>제어케이블</v>
          </cell>
          <cell r="D350" t="str">
            <v>FR-CVVS 2.5㎟ x 10C</v>
          </cell>
          <cell r="E350" t="str">
            <v>m</v>
          </cell>
          <cell r="G350">
            <v>10403</v>
          </cell>
          <cell r="H350">
            <v>10403</v>
          </cell>
          <cell r="I350">
            <v>4105</v>
          </cell>
          <cell r="J350">
            <v>4105</v>
          </cell>
          <cell r="K350">
            <v>6298</v>
          </cell>
          <cell r="L350">
            <v>6298</v>
          </cell>
          <cell r="M350">
            <v>0</v>
          </cell>
          <cell r="N350">
            <v>0</v>
          </cell>
        </row>
        <row r="351">
          <cell r="A351" t="str">
            <v>401</v>
          </cell>
          <cell r="B351" t="str">
            <v>제 401호</v>
          </cell>
          <cell r="C351" t="str">
            <v>용접기(교류)</v>
          </cell>
          <cell r="D351" t="str">
            <v>500A</v>
          </cell>
          <cell r="E351" t="str">
            <v>HR</v>
          </cell>
          <cell r="G351" t="str">
            <v/>
          </cell>
          <cell r="H351">
            <v>0</v>
          </cell>
          <cell r="I351">
            <v>0</v>
          </cell>
          <cell r="J351">
            <v>0</v>
          </cell>
          <cell r="K351">
            <v>0</v>
          </cell>
          <cell r="L351">
            <v>0</v>
          </cell>
          <cell r="M351">
            <v>0</v>
          </cell>
          <cell r="N351">
            <v>0</v>
          </cell>
        </row>
        <row r="352">
          <cell r="A352">
            <v>402</v>
          </cell>
          <cell r="B352" t="str">
            <v>제 402호</v>
          </cell>
          <cell r="C352" t="str">
            <v>레미콘타설</v>
          </cell>
          <cell r="D352" t="str">
            <v>무근(미할증)</v>
          </cell>
          <cell r="E352" t="str">
            <v>M3</v>
          </cell>
          <cell r="G352">
            <v>27166</v>
          </cell>
          <cell r="H352">
            <v>27166</v>
          </cell>
          <cell r="I352">
            <v>791</v>
          </cell>
          <cell r="J352">
            <v>791</v>
          </cell>
          <cell r="K352">
            <v>26375</v>
          </cell>
          <cell r="L352">
            <v>26375</v>
          </cell>
          <cell r="M352">
            <v>0</v>
          </cell>
          <cell r="N352">
            <v>0</v>
          </cell>
        </row>
        <row r="353">
          <cell r="A353" t="str">
            <v>403</v>
          </cell>
          <cell r="B353" t="str">
            <v>제 403호</v>
          </cell>
          <cell r="C353" t="str">
            <v>잡철물제작설치(철제)</v>
          </cell>
          <cell r="D353" t="str">
            <v>간단</v>
          </cell>
          <cell r="E353" t="str">
            <v>KG</v>
          </cell>
          <cell r="G353">
            <v>4011</v>
          </cell>
          <cell r="H353">
            <v>4011</v>
          </cell>
          <cell r="I353">
            <v>190</v>
          </cell>
          <cell r="J353">
            <v>190</v>
          </cell>
          <cell r="K353">
            <v>3821</v>
          </cell>
          <cell r="L353">
            <v>3821</v>
          </cell>
          <cell r="M353">
            <v>0</v>
          </cell>
          <cell r="N353">
            <v>0</v>
          </cell>
        </row>
        <row r="354">
          <cell r="A354" t="str">
            <v>404</v>
          </cell>
          <cell r="B354" t="str">
            <v>제 404호</v>
          </cell>
          <cell r="C354" t="str">
            <v>잡철물제작설치(철제)</v>
          </cell>
          <cell r="D354" t="str">
            <v>간단</v>
          </cell>
          <cell r="E354" t="str">
            <v>톤</v>
          </cell>
          <cell r="G354">
            <v>4012011</v>
          </cell>
          <cell r="H354">
            <v>4012011</v>
          </cell>
          <cell r="I354">
            <v>190388</v>
          </cell>
          <cell r="J354">
            <v>190388</v>
          </cell>
          <cell r="K354">
            <v>3821623</v>
          </cell>
          <cell r="L354">
            <v>3821623</v>
          </cell>
          <cell r="M354">
            <v>0</v>
          </cell>
          <cell r="N354">
            <v>0</v>
          </cell>
        </row>
        <row r="355">
          <cell r="A355" t="str">
            <v>405</v>
          </cell>
          <cell r="B355" t="str">
            <v>제 405호</v>
          </cell>
          <cell r="C355" t="str">
            <v>바탕만들기</v>
          </cell>
          <cell r="D355" t="str">
            <v>철재면</v>
          </cell>
          <cell r="E355" t="str">
            <v>M2</v>
          </cell>
          <cell r="G355">
            <v>1744</v>
          </cell>
          <cell r="H355">
            <v>1744</v>
          </cell>
          <cell r="I355">
            <v>99</v>
          </cell>
          <cell r="J355">
            <v>99</v>
          </cell>
          <cell r="K355">
            <v>1645</v>
          </cell>
          <cell r="L355">
            <v>1645</v>
          </cell>
          <cell r="M355">
            <v>0</v>
          </cell>
          <cell r="N355">
            <v>0</v>
          </cell>
        </row>
        <row r="356">
          <cell r="A356" t="str">
            <v>406</v>
          </cell>
          <cell r="B356" t="str">
            <v>제 406호</v>
          </cell>
          <cell r="C356" t="str">
            <v>조합페인트칠(붓칠)</v>
          </cell>
          <cell r="D356" t="str">
            <v>철재면2회.1급</v>
          </cell>
          <cell r="E356" t="str">
            <v>M2</v>
          </cell>
          <cell r="G356">
            <v>6302</v>
          </cell>
          <cell r="H356">
            <v>6302</v>
          </cell>
          <cell r="I356">
            <v>1255</v>
          </cell>
          <cell r="J356">
            <v>1255</v>
          </cell>
          <cell r="K356">
            <v>5047</v>
          </cell>
          <cell r="L356">
            <v>5047</v>
          </cell>
          <cell r="M356">
            <v>0</v>
          </cell>
          <cell r="N356">
            <v>0</v>
          </cell>
        </row>
        <row r="357">
          <cell r="A357" t="str">
            <v>407</v>
          </cell>
          <cell r="B357" t="str">
            <v>제 407호</v>
          </cell>
          <cell r="C357" t="str">
            <v>녹막이페인트칠</v>
          </cell>
          <cell r="D357" t="str">
            <v>3회.1종</v>
          </cell>
          <cell r="E357" t="str">
            <v>M2</v>
          </cell>
          <cell r="G357">
            <v>8250</v>
          </cell>
          <cell r="H357">
            <v>8250</v>
          </cell>
          <cell r="I357">
            <v>1558</v>
          </cell>
          <cell r="J357">
            <v>1558</v>
          </cell>
          <cell r="K357">
            <v>6692</v>
          </cell>
          <cell r="L357">
            <v>6692</v>
          </cell>
          <cell r="M357">
            <v>0</v>
          </cell>
          <cell r="N357">
            <v>0</v>
          </cell>
        </row>
        <row r="358">
          <cell r="A358" t="str">
            <v>408</v>
          </cell>
          <cell r="B358" t="str">
            <v>제 408호</v>
          </cell>
          <cell r="C358" t="str">
            <v>경질비닐PVC전선관-노출</v>
          </cell>
          <cell r="D358" t="str">
            <v>HI 16 mm</v>
          </cell>
          <cell r="E358" t="str">
            <v>M</v>
          </cell>
          <cell r="G358">
            <v>8713</v>
          </cell>
          <cell r="H358">
            <v>8713</v>
          </cell>
          <cell r="I358">
            <v>607</v>
          </cell>
          <cell r="J358">
            <v>607</v>
          </cell>
          <cell r="K358">
            <v>8106</v>
          </cell>
          <cell r="L358">
            <v>8106</v>
          </cell>
          <cell r="M358">
            <v>0</v>
          </cell>
          <cell r="N358">
            <v>0</v>
          </cell>
        </row>
        <row r="359">
          <cell r="A359" t="str">
            <v>409</v>
          </cell>
          <cell r="B359" t="str">
            <v>제 409호</v>
          </cell>
          <cell r="C359" t="str">
            <v>CABLE TRENCH</v>
          </cell>
          <cell r="D359" t="str">
            <v>W300 X 300D (W/COVER)</v>
          </cell>
          <cell r="E359" t="str">
            <v>식</v>
          </cell>
          <cell r="G359">
            <v>130827</v>
          </cell>
          <cell r="H359">
            <v>130827</v>
          </cell>
          <cell r="I359">
            <v>47998</v>
          </cell>
          <cell r="J359">
            <v>47998</v>
          </cell>
          <cell r="K359">
            <v>82829</v>
          </cell>
          <cell r="L359">
            <v>82829</v>
          </cell>
          <cell r="M359">
            <v>0</v>
          </cell>
          <cell r="N359">
            <v>0</v>
          </cell>
        </row>
        <row r="360">
          <cell r="A360" t="str">
            <v>410</v>
          </cell>
          <cell r="B360" t="str">
            <v>제 410호</v>
          </cell>
          <cell r="C360" t="str">
            <v>콘크리트 컷팅</v>
          </cell>
          <cell r="D360" t="str">
            <v/>
          </cell>
          <cell r="E360" t="str">
            <v>M</v>
          </cell>
          <cell r="G360">
            <v>4879</v>
          </cell>
          <cell r="H360">
            <v>4879</v>
          </cell>
          <cell r="I360">
            <v>2992</v>
          </cell>
          <cell r="J360">
            <v>2992</v>
          </cell>
          <cell r="K360">
            <v>1887</v>
          </cell>
          <cell r="L360">
            <v>1887</v>
          </cell>
          <cell r="M360">
            <v>0</v>
          </cell>
          <cell r="N360">
            <v>0</v>
          </cell>
        </row>
        <row r="361">
          <cell r="A361" t="str">
            <v>411</v>
          </cell>
          <cell r="B361" t="str">
            <v>제 411호</v>
          </cell>
          <cell r="C361" t="str">
            <v>콘크리트 포장파쇄</v>
          </cell>
          <cell r="D361" t="str">
            <v/>
          </cell>
          <cell r="E361" t="str">
            <v>㎥</v>
          </cell>
          <cell r="G361">
            <v>181600</v>
          </cell>
          <cell r="H361">
            <v>181600</v>
          </cell>
          <cell r="I361">
            <v>5289</v>
          </cell>
          <cell r="J361">
            <v>5289</v>
          </cell>
          <cell r="K361">
            <v>176311</v>
          </cell>
          <cell r="L361">
            <v>176311</v>
          </cell>
          <cell r="M361">
            <v>0</v>
          </cell>
          <cell r="N361">
            <v>0</v>
          </cell>
        </row>
        <row r="362">
          <cell r="A362" t="str">
            <v>412</v>
          </cell>
          <cell r="B362" t="str">
            <v>제 412호</v>
          </cell>
          <cell r="C362" t="str">
            <v>폴리에틸렌 전선관-매입</v>
          </cell>
          <cell r="D362" t="str">
            <v>PE  36㎜</v>
          </cell>
          <cell r="E362" t="str">
            <v>M</v>
          </cell>
          <cell r="G362">
            <v>11904</v>
          </cell>
          <cell r="H362">
            <v>11904</v>
          </cell>
          <cell r="I362">
            <v>1096</v>
          </cell>
          <cell r="J362">
            <v>1096</v>
          </cell>
          <cell r="K362">
            <v>10808</v>
          </cell>
          <cell r="L362">
            <v>10808</v>
          </cell>
          <cell r="M362">
            <v>0</v>
          </cell>
          <cell r="N362">
            <v>0</v>
          </cell>
        </row>
        <row r="363">
          <cell r="A363" t="str">
            <v>413</v>
          </cell>
          <cell r="B363" t="str">
            <v>제 413호</v>
          </cell>
          <cell r="C363" t="str">
            <v>강제 전선관-노출</v>
          </cell>
          <cell r="D363" t="str">
            <v>아연도 104 mm</v>
          </cell>
          <cell r="E363" t="str">
            <v>M</v>
          </cell>
          <cell r="G363">
            <v>137160</v>
          </cell>
          <cell r="H363">
            <v>137160</v>
          </cell>
          <cell r="I363">
            <v>22050</v>
          </cell>
          <cell r="J363">
            <v>22050</v>
          </cell>
          <cell r="K363">
            <v>115110</v>
          </cell>
          <cell r="L363">
            <v>115110</v>
          </cell>
          <cell r="M363">
            <v>0</v>
          </cell>
          <cell r="N363">
            <v>0</v>
          </cell>
        </row>
        <row r="364">
          <cell r="A364" t="str">
            <v>414</v>
          </cell>
          <cell r="B364" t="str">
            <v>제 414호</v>
          </cell>
          <cell r="C364" t="str">
            <v>1종금속제가요전선관-노출</v>
          </cell>
          <cell r="D364" t="str">
            <v>비닐피복, 22 mm 방수</v>
          </cell>
          <cell r="E364" t="str">
            <v>M</v>
          </cell>
          <cell r="G364">
            <v>10890</v>
          </cell>
          <cell r="H364">
            <v>10890</v>
          </cell>
          <cell r="I364">
            <v>1325</v>
          </cell>
          <cell r="J364">
            <v>1325</v>
          </cell>
          <cell r="K364">
            <v>9565</v>
          </cell>
          <cell r="L364">
            <v>9565</v>
          </cell>
          <cell r="M364">
            <v>0</v>
          </cell>
          <cell r="N364">
            <v>0</v>
          </cell>
        </row>
        <row r="365">
          <cell r="A365" t="str">
            <v>415</v>
          </cell>
          <cell r="B365" t="str">
            <v>제 415호</v>
          </cell>
          <cell r="C365" t="str">
            <v>1종금속제가요전선관-노출</v>
          </cell>
          <cell r="D365" t="str">
            <v>비닐피복, 28 mm 방수</v>
          </cell>
          <cell r="E365" t="str">
            <v>M</v>
          </cell>
          <cell r="G365">
            <v>13257</v>
          </cell>
          <cell r="H365">
            <v>13257</v>
          </cell>
          <cell r="I365">
            <v>1584</v>
          </cell>
          <cell r="J365">
            <v>1584</v>
          </cell>
          <cell r="K365">
            <v>11673</v>
          </cell>
          <cell r="L365">
            <v>11673</v>
          </cell>
          <cell r="M365">
            <v>0</v>
          </cell>
          <cell r="N365">
            <v>0</v>
          </cell>
        </row>
        <row r="366">
          <cell r="A366" t="str">
            <v>416</v>
          </cell>
          <cell r="B366" t="str">
            <v>제 416호</v>
          </cell>
          <cell r="C366" t="str">
            <v>1종금속제가요전선관-노출</v>
          </cell>
          <cell r="D366" t="str">
            <v>비닐피복, 36 mm 방수</v>
          </cell>
          <cell r="E366" t="str">
            <v>M</v>
          </cell>
          <cell r="G366">
            <v>16304</v>
          </cell>
          <cell r="H366">
            <v>16304</v>
          </cell>
          <cell r="I366">
            <v>2199</v>
          </cell>
          <cell r="J366">
            <v>2199</v>
          </cell>
          <cell r="K366">
            <v>14105</v>
          </cell>
          <cell r="L366">
            <v>14105</v>
          </cell>
          <cell r="M366">
            <v>0</v>
          </cell>
          <cell r="N366">
            <v>0</v>
          </cell>
        </row>
        <row r="367">
          <cell r="A367" t="str">
            <v>417</v>
          </cell>
          <cell r="B367" t="str">
            <v>제 417호</v>
          </cell>
          <cell r="C367" t="str">
            <v>1종금속제가요전선관-노출</v>
          </cell>
          <cell r="D367" t="str">
            <v>고장력방수, 42 mm</v>
          </cell>
          <cell r="E367" t="str">
            <v>M</v>
          </cell>
          <cell r="G367">
            <v>20633</v>
          </cell>
          <cell r="H367">
            <v>20633</v>
          </cell>
          <cell r="I367">
            <v>3772</v>
          </cell>
          <cell r="J367">
            <v>3772</v>
          </cell>
          <cell r="K367">
            <v>16861</v>
          </cell>
          <cell r="L367">
            <v>16861</v>
          </cell>
          <cell r="M367">
            <v>0</v>
          </cell>
          <cell r="N367">
            <v>0</v>
          </cell>
        </row>
        <row r="368">
          <cell r="A368" t="str">
            <v>418</v>
          </cell>
          <cell r="B368" t="str">
            <v>제 418호</v>
          </cell>
          <cell r="C368" t="str">
            <v>전선관지지대(벽체)</v>
          </cell>
          <cell r="D368" t="str">
            <v>W:100</v>
          </cell>
          <cell r="E368" t="str">
            <v>개소</v>
          </cell>
          <cell r="G368">
            <v>1109</v>
          </cell>
          <cell r="H368">
            <v>1109</v>
          </cell>
          <cell r="I368">
            <v>1109</v>
          </cell>
          <cell r="J368">
            <v>1109</v>
          </cell>
          <cell r="K368">
            <v>0</v>
          </cell>
          <cell r="L368">
            <v>0</v>
          </cell>
          <cell r="M368">
            <v>0</v>
          </cell>
          <cell r="N368">
            <v>0</v>
          </cell>
        </row>
        <row r="369">
          <cell r="A369" t="str">
            <v>419</v>
          </cell>
          <cell r="B369" t="str">
            <v>제 419호</v>
          </cell>
          <cell r="C369" t="str">
            <v>경동연선</v>
          </cell>
          <cell r="D369" t="str">
            <v>BC 95 ㎟</v>
          </cell>
          <cell r="E369" t="str">
            <v>M</v>
          </cell>
          <cell r="G369">
            <v>9720</v>
          </cell>
          <cell r="H369">
            <v>9720</v>
          </cell>
          <cell r="I369">
            <v>8099</v>
          </cell>
          <cell r="J369">
            <v>8099</v>
          </cell>
          <cell r="K369">
            <v>1621</v>
          </cell>
          <cell r="L369">
            <v>1621</v>
          </cell>
          <cell r="M369">
            <v>0</v>
          </cell>
          <cell r="N369">
            <v>0</v>
          </cell>
        </row>
        <row r="370">
          <cell r="A370" t="str">
            <v>420</v>
          </cell>
          <cell r="B370" t="str">
            <v>제 420호</v>
          </cell>
          <cell r="C370" t="str">
            <v>22.9KV 동심 중성선 케이블-철거</v>
          </cell>
          <cell r="D370" t="str">
            <v>22.9kV, FR-CN/CO-W,1×60㎟</v>
          </cell>
          <cell r="E370" t="str">
            <v>M</v>
          </cell>
          <cell r="G370">
            <v>1640</v>
          </cell>
          <cell r="H370">
            <v>1640</v>
          </cell>
          <cell r="I370">
            <v>47</v>
          </cell>
          <cell r="J370">
            <v>47</v>
          </cell>
          <cell r="K370">
            <v>1593</v>
          </cell>
          <cell r="L370">
            <v>1593</v>
          </cell>
          <cell r="M370">
            <v>0</v>
          </cell>
          <cell r="N370">
            <v>0</v>
          </cell>
        </row>
        <row r="371">
          <cell r="A371" t="str">
            <v>421</v>
          </cell>
          <cell r="B371" t="str">
            <v>제 421호</v>
          </cell>
          <cell r="C371" t="str">
            <v>0.6/1kV 난연 전력 케이블(F-CV)</v>
          </cell>
          <cell r="D371" t="str">
            <v>1C 70㎟</v>
          </cell>
          <cell r="E371" t="str">
            <v>m</v>
          </cell>
          <cell r="G371">
            <v>15045</v>
          </cell>
          <cell r="H371">
            <v>15045</v>
          </cell>
          <cell r="I371">
            <v>7183</v>
          </cell>
          <cell r="J371">
            <v>7183</v>
          </cell>
          <cell r="K371">
            <v>7862</v>
          </cell>
          <cell r="L371">
            <v>7862</v>
          </cell>
          <cell r="M371">
            <v>0</v>
          </cell>
          <cell r="N371">
            <v>0</v>
          </cell>
        </row>
        <row r="372">
          <cell r="A372" t="str">
            <v>422</v>
          </cell>
          <cell r="B372" t="str">
            <v>제 422호</v>
          </cell>
          <cell r="C372" t="str">
            <v>6/10KV XLPE 난연비닐시스 트레</v>
          </cell>
          <cell r="D372" t="str">
            <v>F-CV, 3C 16㎟</v>
          </cell>
          <cell r="E372" t="str">
            <v>m</v>
          </cell>
          <cell r="G372">
            <v>28013</v>
          </cell>
          <cell r="H372">
            <v>28013</v>
          </cell>
          <cell r="I372">
            <v>17130</v>
          </cell>
          <cell r="J372">
            <v>17130</v>
          </cell>
          <cell r="K372">
            <v>10883</v>
          </cell>
          <cell r="L372">
            <v>10883</v>
          </cell>
          <cell r="M372">
            <v>0</v>
          </cell>
          <cell r="N372">
            <v>0</v>
          </cell>
        </row>
        <row r="373">
          <cell r="A373" t="str">
            <v>423</v>
          </cell>
          <cell r="B373" t="str">
            <v>제 423호</v>
          </cell>
          <cell r="C373" t="str">
            <v>6/10KV XLPE 난연비닐시스 트레</v>
          </cell>
          <cell r="D373" t="str">
            <v>F-CV, 3C 25㎟</v>
          </cell>
          <cell r="E373" t="str">
            <v>m</v>
          </cell>
          <cell r="G373">
            <v>34798</v>
          </cell>
          <cell r="H373">
            <v>34798</v>
          </cell>
          <cell r="I373">
            <v>20603</v>
          </cell>
          <cell r="J373">
            <v>20603</v>
          </cell>
          <cell r="K373">
            <v>14195</v>
          </cell>
          <cell r="L373">
            <v>14195</v>
          </cell>
          <cell r="M373">
            <v>0</v>
          </cell>
          <cell r="N373">
            <v>0</v>
          </cell>
        </row>
        <row r="374">
          <cell r="A374" t="str">
            <v>424</v>
          </cell>
          <cell r="B374" t="str">
            <v>제 424호</v>
          </cell>
          <cell r="C374" t="str">
            <v>6/10kV 고압가교 PE절연 비닐시</v>
          </cell>
          <cell r="D374" t="str">
            <v>CV, 1C 70㎟</v>
          </cell>
          <cell r="E374" t="str">
            <v>M</v>
          </cell>
          <cell r="G374">
            <v>11654</v>
          </cell>
          <cell r="H374">
            <v>11654</v>
          </cell>
          <cell r="I374">
            <v>339</v>
          </cell>
          <cell r="J374">
            <v>339</v>
          </cell>
          <cell r="K374">
            <v>11315</v>
          </cell>
          <cell r="L374">
            <v>11315</v>
          </cell>
          <cell r="M374">
            <v>0</v>
          </cell>
          <cell r="N374">
            <v>0</v>
          </cell>
        </row>
        <row r="375">
          <cell r="A375" t="str">
            <v>425</v>
          </cell>
          <cell r="B375" t="str">
            <v>제 425호</v>
          </cell>
          <cell r="C375" t="str">
            <v>0.6/1kV 가교 PE절연 비닐시스케</v>
          </cell>
          <cell r="D375" t="str">
            <v>CV, 4C 38㎟</v>
          </cell>
          <cell r="E375" t="str">
            <v>M</v>
          </cell>
          <cell r="G375">
            <v>7895</v>
          </cell>
          <cell r="H375">
            <v>7895</v>
          </cell>
          <cell r="I375">
            <v>229</v>
          </cell>
          <cell r="J375">
            <v>229</v>
          </cell>
          <cell r="K375">
            <v>7666</v>
          </cell>
          <cell r="L375">
            <v>7666</v>
          </cell>
          <cell r="M375">
            <v>0</v>
          </cell>
          <cell r="N375">
            <v>0</v>
          </cell>
        </row>
        <row r="376">
          <cell r="A376" t="str">
            <v>426</v>
          </cell>
          <cell r="B376" t="str">
            <v>제 426호</v>
          </cell>
          <cell r="C376" t="str">
            <v>0.6/1kV 난연 전력 케이블(F-CV)</v>
          </cell>
          <cell r="D376" t="str">
            <v>3C 25㎟</v>
          </cell>
          <cell r="E376" t="str">
            <v>m</v>
          </cell>
          <cell r="G376">
            <v>18425</v>
          </cell>
          <cell r="H376">
            <v>18425</v>
          </cell>
          <cell r="I376">
            <v>8597</v>
          </cell>
          <cell r="J376">
            <v>8597</v>
          </cell>
          <cell r="K376">
            <v>9828</v>
          </cell>
          <cell r="L376">
            <v>9828</v>
          </cell>
          <cell r="M376">
            <v>0</v>
          </cell>
          <cell r="N376">
            <v>0</v>
          </cell>
        </row>
        <row r="377">
          <cell r="A377" t="str">
            <v>427</v>
          </cell>
          <cell r="B377" t="str">
            <v>제 427호</v>
          </cell>
          <cell r="C377" t="str">
            <v>AL 케이블 트레이</v>
          </cell>
          <cell r="D377" t="str">
            <v>W150*100H*2.0t(W/COVER)</v>
          </cell>
          <cell r="E377" t="str">
            <v>M</v>
          </cell>
          <cell r="G377">
            <v>67821</v>
          </cell>
          <cell r="H377">
            <v>67821</v>
          </cell>
          <cell r="I377">
            <v>21007</v>
          </cell>
          <cell r="J377">
            <v>21007</v>
          </cell>
          <cell r="K377">
            <v>46814</v>
          </cell>
          <cell r="L377">
            <v>46814</v>
          </cell>
          <cell r="M377">
            <v>0</v>
          </cell>
          <cell r="N377">
            <v>0</v>
          </cell>
        </row>
        <row r="378">
          <cell r="A378" t="str">
            <v>428</v>
          </cell>
          <cell r="B378" t="str">
            <v>제 428호</v>
          </cell>
          <cell r="C378" t="str">
            <v>AL 케이블 트레이</v>
          </cell>
          <cell r="D378" t="str">
            <v>W300*100H*2.0t(W/COVER)</v>
          </cell>
          <cell r="E378" t="str">
            <v>M</v>
          </cell>
          <cell r="G378">
            <v>84133</v>
          </cell>
          <cell r="H378">
            <v>84133</v>
          </cell>
          <cell r="I378">
            <v>33063</v>
          </cell>
          <cell r="J378">
            <v>33063</v>
          </cell>
          <cell r="K378">
            <v>51070</v>
          </cell>
          <cell r="L378">
            <v>51070</v>
          </cell>
          <cell r="M378">
            <v>0</v>
          </cell>
          <cell r="N378">
            <v>0</v>
          </cell>
        </row>
        <row r="379">
          <cell r="A379" t="str">
            <v>429</v>
          </cell>
          <cell r="B379" t="str">
            <v>제 429호</v>
          </cell>
          <cell r="C379" t="str">
            <v>관로구방수</v>
          </cell>
          <cell r="D379" t="str">
            <v>ø30</v>
          </cell>
          <cell r="E379" t="str">
            <v>개소</v>
          </cell>
          <cell r="G379">
            <v>26415</v>
          </cell>
          <cell r="H379">
            <v>26415</v>
          </cell>
          <cell r="I379">
            <v>12711</v>
          </cell>
          <cell r="J379">
            <v>12711</v>
          </cell>
          <cell r="K379">
            <v>13704</v>
          </cell>
          <cell r="L379">
            <v>13704</v>
          </cell>
          <cell r="M379">
            <v>0</v>
          </cell>
          <cell r="N379">
            <v>0</v>
          </cell>
        </row>
        <row r="380">
          <cell r="A380" t="str">
            <v>430</v>
          </cell>
          <cell r="B380" t="str">
            <v>제 430호</v>
          </cell>
          <cell r="C380" t="str">
            <v>관로구방수</v>
          </cell>
          <cell r="D380" t="str">
            <v>ø40</v>
          </cell>
          <cell r="E380" t="str">
            <v>개소</v>
          </cell>
          <cell r="G380">
            <v>27765</v>
          </cell>
          <cell r="H380">
            <v>27765</v>
          </cell>
          <cell r="I380">
            <v>14061</v>
          </cell>
          <cell r="J380">
            <v>14061</v>
          </cell>
          <cell r="K380">
            <v>13704</v>
          </cell>
          <cell r="L380">
            <v>13704</v>
          </cell>
          <cell r="M380">
            <v>0</v>
          </cell>
          <cell r="N380">
            <v>0</v>
          </cell>
        </row>
        <row r="381">
          <cell r="A381" t="str">
            <v>431</v>
          </cell>
          <cell r="B381" t="str">
            <v>제 431호</v>
          </cell>
          <cell r="C381" t="str">
            <v>관로구방수</v>
          </cell>
          <cell r="D381" t="str">
            <v>ø50</v>
          </cell>
          <cell r="E381" t="str">
            <v>개소</v>
          </cell>
          <cell r="G381">
            <v>29565</v>
          </cell>
          <cell r="H381">
            <v>29565</v>
          </cell>
          <cell r="I381">
            <v>15861</v>
          </cell>
          <cell r="J381">
            <v>15861</v>
          </cell>
          <cell r="K381">
            <v>13704</v>
          </cell>
          <cell r="L381">
            <v>13704</v>
          </cell>
          <cell r="M381">
            <v>0</v>
          </cell>
          <cell r="N381">
            <v>0</v>
          </cell>
        </row>
        <row r="382">
          <cell r="A382" t="str">
            <v>432</v>
          </cell>
          <cell r="B382" t="str">
            <v>제 432호</v>
          </cell>
          <cell r="C382" t="str">
            <v>전기위험 표지시트</v>
          </cell>
          <cell r="D382" t="str">
            <v>저압용</v>
          </cell>
          <cell r="E382" t="str">
            <v>M</v>
          </cell>
          <cell r="G382">
            <v>387</v>
          </cell>
          <cell r="H382">
            <v>387</v>
          </cell>
          <cell r="I382">
            <v>224</v>
          </cell>
          <cell r="J382">
            <v>224</v>
          </cell>
          <cell r="K382">
            <v>163</v>
          </cell>
          <cell r="L382">
            <v>163</v>
          </cell>
          <cell r="M382">
            <v>0</v>
          </cell>
          <cell r="N382">
            <v>0</v>
          </cell>
        </row>
        <row r="383">
          <cell r="A383" t="str">
            <v>433</v>
          </cell>
          <cell r="B383" t="str">
            <v>제 433호</v>
          </cell>
          <cell r="C383" t="str">
            <v>WHM 설치</v>
          </cell>
          <cell r="D383" t="str">
            <v>벽부형</v>
          </cell>
          <cell r="E383" t="str">
            <v>면</v>
          </cell>
          <cell r="G383">
            <v>44530</v>
          </cell>
          <cell r="H383">
            <v>44530</v>
          </cell>
          <cell r="I383">
            <v>1297</v>
          </cell>
          <cell r="J383">
            <v>1297</v>
          </cell>
          <cell r="K383">
            <v>43233</v>
          </cell>
          <cell r="L383">
            <v>43233</v>
          </cell>
          <cell r="M383">
            <v>0</v>
          </cell>
          <cell r="N383">
            <v>0</v>
          </cell>
        </row>
        <row r="384">
          <cell r="A384" t="str">
            <v>434</v>
          </cell>
          <cell r="B384" t="str">
            <v>제 434호</v>
          </cell>
          <cell r="C384" t="str">
            <v>분전반 설치</v>
          </cell>
          <cell r="D384" t="str">
            <v>LP-NP1</v>
          </cell>
          <cell r="E384" t="str">
            <v>면</v>
          </cell>
          <cell r="G384">
            <v>1891409</v>
          </cell>
          <cell r="H384">
            <v>1891409</v>
          </cell>
          <cell r="I384">
            <v>1420430</v>
          </cell>
          <cell r="J384">
            <v>1420430</v>
          </cell>
          <cell r="K384">
            <v>470979</v>
          </cell>
          <cell r="L384">
            <v>470979</v>
          </cell>
          <cell r="M384">
            <v>0</v>
          </cell>
          <cell r="N384">
            <v>0</v>
          </cell>
        </row>
        <row r="385">
          <cell r="A385" t="str">
            <v>435</v>
          </cell>
          <cell r="B385" t="str">
            <v>제 435호</v>
          </cell>
          <cell r="C385" t="str">
            <v>분전반 설치</v>
          </cell>
          <cell r="D385" t="str">
            <v>LP-OP1</v>
          </cell>
          <cell r="E385" t="str">
            <v>면</v>
          </cell>
          <cell r="G385">
            <v>2741440</v>
          </cell>
          <cell r="H385">
            <v>2741440</v>
          </cell>
          <cell r="I385">
            <v>2203854</v>
          </cell>
          <cell r="J385">
            <v>2203854</v>
          </cell>
          <cell r="K385">
            <v>537586</v>
          </cell>
          <cell r="L385">
            <v>537586</v>
          </cell>
          <cell r="M385">
            <v>0</v>
          </cell>
          <cell r="N385">
            <v>0</v>
          </cell>
        </row>
        <row r="386">
          <cell r="A386" t="str">
            <v>436</v>
          </cell>
          <cell r="B386" t="str">
            <v>제 436호</v>
          </cell>
          <cell r="C386" t="str">
            <v>분전반 설치</v>
          </cell>
          <cell r="D386" t="str">
            <v>세대용 분전반 7회로</v>
          </cell>
          <cell r="E386" t="str">
            <v>면</v>
          </cell>
          <cell r="G386">
            <v>468047</v>
          </cell>
          <cell r="H386">
            <v>468047</v>
          </cell>
          <cell r="I386">
            <v>152845</v>
          </cell>
          <cell r="J386">
            <v>152845</v>
          </cell>
          <cell r="K386">
            <v>315202</v>
          </cell>
          <cell r="L386">
            <v>315202</v>
          </cell>
          <cell r="M386">
            <v>0</v>
          </cell>
          <cell r="N386">
            <v>0</v>
          </cell>
        </row>
        <row r="387">
          <cell r="A387" t="str">
            <v>437</v>
          </cell>
          <cell r="B387" t="str">
            <v>제 437호</v>
          </cell>
          <cell r="C387" t="str">
            <v>슬리이브</v>
          </cell>
          <cell r="D387" t="str">
            <v/>
          </cell>
          <cell r="E387" t="str">
            <v>개</v>
          </cell>
          <cell r="G387">
            <v>14695</v>
          </cell>
          <cell r="H387">
            <v>14695</v>
          </cell>
          <cell r="I387">
            <v>1590</v>
          </cell>
          <cell r="J387">
            <v>1590</v>
          </cell>
          <cell r="K387">
            <v>13105</v>
          </cell>
          <cell r="L387">
            <v>13105</v>
          </cell>
          <cell r="M387">
            <v>0</v>
          </cell>
          <cell r="N387">
            <v>0</v>
          </cell>
        </row>
        <row r="388">
          <cell r="A388" t="str">
            <v>438</v>
          </cell>
          <cell r="B388" t="str">
            <v>제 438호</v>
          </cell>
          <cell r="C388" t="str">
            <v>구조체접속</v>
          </cell>
          <cell r="D388" t="str">
            <v/>
          </cell>
          <cell r="E388" t="str">
            <v>개</v>
          </cell>
          <cell r="G388">
            <v>24587</v>
          </cell>
          <cell r="H388">
            <v>24587</v>
          </cell>
          <cell r="I388">
            <v>10807</v>
          </cell>
          <cell r="J388">
            <v>10807</v>
          </cell>
          <cell r="K388">
            <v>13780</v>
          </cell>
          <cell r="L388">
            <v>13780</v>
          </cell>
          <cell r="M388">
            <v>0</v>
          </cell>
          <cell r="N388">
            <v>0</v>
          </cell>
        </row>
        <row r="389">
          <cell r="A389" t="str">
            <v>439</v>
          </cell>
          <cell r="B389" t="str">
            <v>제 439호</v>
          </cell>
          <cell r="C389" t="str">
            <v>합성수지 파형관(ELP)설치 -1열</v>
          </cell>
          <cell r="D389" t="str">
            <v>50mm 이하</v>
          </cell>
          <cell r="E389" t="str">
            <v>M</v>
          </cell>
          <cell r="G389">
            <v>3755</v>
          </cell>
          <cell r="H389">
            <v>3755</v>
          </cell>
          <cell r="I389">
            <v>687</v>
          </cell>
          <cell r="J389">
            <v>687</v>
          </cell>
          <cell r="K389">
            <v>3068</v>
          </cell>
          <cell r="L389">
            <v>3068</v>
          </cell>
          <cell r="M389">
            <v>0</v>
          </cell>
          <cell r="N389">
            <v>0</v>
          </cell>
        </row>
        <row r="390">
          <cell r="A390" t="str">
            <v>440</v>
          </cell>
          <cell r="B390" t="str">
            <v>제 440호</v>
          </cell>
          <cell r="C390" t="str">
            <v>POLE LIGHT 인력설치</v>
          </cell>
          <cell r="D390" t="str">
            <v>5M 이하, 1등</v>
          </cell>
          <cell r="E390" t="str">
            <v>본</v>
          </cell>
          <cell r="G390">
            <v>292233</v>
          </cell>
          <cell r="H390">
            <v>292233</v>
          </cell>
          <cell r="I390">
            <v>8511</v>
          </cell>
          <cell r="J390">
            <v>8511</v>
          </cell>
          <cell r="K390">
            <v>283722</v>
          </cell>
          <cell r="L390">
            <v>283722</v>
          </cell>
          <cell r="M390">
            <v>0</v>
          </cell>
          <cell r="N390">
            <v>0</v>
          </cell>
        </row>
        <row r="391">
          <cell r="A391" t="str">
            <v>441</v>
          </cell>
          <cell r="B391" t="str">
            <v>제 441호</v>
          </cell>
          <cell r="C391" t="str">
            <v>압착단자</v>
          </cell>
          <cell r="D391" t="str">
            <v>압착터미널, 16 ㎟</v>
          </cell>
          <cell r="E391" t="str">
            <v>개소</v>
          </cell>
          <cell r="G391">
            <v>13746</v>
          </cell>
          <cell r="H391">
            <v>13746</v>
          </cell>
          <cell r="I391">
            <v>478</v>
          </cell>
          <cell r="J391">
            <v>478</v>
          </cell>
          <cell r="K391">
            <v>13268</v>
          </cell>
          <cell r="L391">
            <v>13268</v>
          </cell>
          <cell r="M391">
            <v>0</v>
          </cell>
          <cell r="N391">
            <v>0</v>
          </cell>
        </row>
        <row r="392">
          <cell r="A392" t="str">
            <v>442</v>
          </cell>
          <cell r="B392" t="str">
            <v>제 442호</v>
          </cell>
          <cell r="C392" t="str">
            <v>압착단자</v>
          </cell>
          <cell r="D392" t="str">
            <v>동관단자, 1 HOLE, 50 ㎟</v>
          </cell>
          <cell r="E392" t="str">
            <v>개소</v>
          </cell>
          <cell r="G392">
            <v>20993</v>
          </cell>
          <cell r="H392">
            <v>20993</v>
          </cell>
          <cell r="I392">
            <v>1337</v>
          </cell>
          <cell r="J392">
            <v>1337</v>
          </cell>
          <cell r="K392">
            <v>19656</v>
          </cell>
          <cell r="L392">
            <v>19656</v>
          </cell>
          <cell r="M392">
            <v>0</v>
          </cell>
          <cell r="N392">
            <v>0</v>
          </cell>
        </row>
        <row r="393">
          <cell r="A393" t="str">
            <v>443</v>
          </cell>
          <cell r="B393" t="str">
            <v>제 443호</v>
          </cell>
          <cell r="C393" t="str">
            <v>압착단자</v>
          </cell>
          <cell r="D393" t="str">
            <v>동관단자, 1 HOLE, 70 ㎟</v>
          </cell>
          <cell r="E393" t="str">
            <v>개소</v>
          </cell>
          <cell r="G393">
            <v>24788</v>
          </cell>
          <cell r="H393">
            <v>24788</v>
          </cell>
          <cell r="I393">
            <v>1692</v>
          </cell>
          <cell r="J393">
            <v>1692</v>
          </cell>
          <cell r="K393">
            <v>23096</v>
          </cell>
          <cell r="L393">
            <v>23096</v>
          </cell>
          <cell r="M393">
            <v>0</v>
          </cell>
          <cell r="N393">
            <v>0</v>
          </cell>
        </row>
        <row r="394">
          <cell r="A394" t="str">
            <v>444</v>
          </cell>
          <cell r="B394" t="str">
            <v>제 444호</v>
          </cell>
          <cell r="C394" t="str">
            <v>케이블 단말처리재-6.9kV 1C옥내</v>
          </cell>
          <cell r="D394" t="str">
            <v>자기수축형, 22~25SQ</v>
          </cell>
          <cell r="E394" t="str">
            <v>kit</v>
          </cell>
          <cell r="G394">
            <v>125011</v>
          </cell>
          <cell r="H394">
            <v>125011</v>
          </cell>
          <cell r="I394">
            <v>26262</v>
          </cell>
          <cell r="J394">
            <v>26262</v>
          </cell>
          <cell r="K394">
            <v>98749</v>
          </cell>
          <cell r="L394">
            <v>98749</v>
          </cell>
          <cell r="M394">
            <v>0</v>
          </cell>
          <cell r="N394">
            <v>0</v>
          </cell>
        </row>
        <row r="395">
          <cell r="A395" t="str">
            <v>445</v>
          </cell>
          <cell r="B395" t="str">
            <v>제 445호</v>
          </cell>
          <cell r="C395" t="str">
            <v>케이블 단말처리재-6.9kV 1C옥내</v>
          </cell>
          <cell r="D395" t="str">
            <v>자기수축형, 14~16SQ</v>
          </cell>
          <cell r="E395" t="str">
            <v>kit</v>
          </cell>
          <cell r="G395">
            <v>111041</v>
          </cell>
          <cell r="H395">
            <v>111041</v>
          </cell>
          <cell r="I395">
            <v>30807</v>
          </cell>
          <cell r="J395">
            <v>30807</v>
          </cell>
          <cell r="K395">
            <v>80234</v>
          </cell>
          <cell r="L395">
            <v>80234</v>
          </cell>
          <cell r="M395">
            <v>0</v>
          </cell>
          <cell r="N395">
            <v>0</v>
          </cell>
        </row>
        <row r="396">
          <cell r="A396" t="str">
            <v>446</v>
          </cell>
          <cell r="B396" t="str">
            <v>제 446호</v>
          </cell>
          <cell r="C396" t="str">
            <v>케이블 단말처리재-6.9kV 1C옥내</v>
          </cell>
          <cell r="D396" t="str">
            <v>자기수축형,100~120SQ</v>
          </cell>
          <cell r="E396" t="str">
            <v>kit</v>
          </cell>
          <cell r="G396">
            <v>243853</v>
          </cell>
          <cell r="H396">
            <v>243853</v>
          </cell>
          <cell r="I396">
            <v>38947</v>
          </cell>
          <cell r="J396">
            <v>38947</v>
          </cell>
          <cell r="K396">
            <v>204906</v>
          </cell>
          <cell r="L396">
            <v>204906</v>
          </cell>
          <cell r="M396">
            <v>0</v>
          </cell>
          <cell r="N396">
            <v>0</v>
          </cell>
        </row>
        <row r="397">
          <cell r="A397" t="str">
            <v>447</v>
          </cell>
          <cell r="B397" t="str">
            <v>제 447호</v>
          </cell>
          <cell r="C397" t="str">
            <v>돌침피뢰침</v>
          </cell>
          <cell r="D397" t="str">
            <v>3M</v>
          </cell>
          <cell r="E397" t="str">
            <v>EA</v>
          </cell>
          <cell r="G397">
            <v>185432</v>
          </cell>
          <cell r="H397">
            <v>185432</v>
          </cell>
          <cell r="I397">
            <v>42294</v>
          </cell>
          <cell r="J397">
            <v>42294</v>
          </cell>
          <cell r="K397">
            <v>143138</v>
          </cell>
          <cell r="L397">
            <v>143138</v>
          </cell>
          <cell r="M397">
            <v>0</v>
          </cell>
          <cell r="N397">
            <v>0</v>
          </cell>
        </row>
        <row r="398">
          <cell r="A398" t="str">
            <v>448</v>
          </cell>
          <cell r="B398" t="str">
            <v>제 448호</v>
          </cell>
          <cell r="C398" t="str">
            <v>전화용 콘센트</v>
          </cell>
          <cell r="D398" t="str">
            <v>MODULAR JACK</v>
          </cell>
          <cell r="E398" t="str">
            <v>개</v>
          </cell>
          <cell r="G398">
            <v>10802</v>
          </cell>
          <cell r="H398">
            <v>10802</v>
          </cell>
          <cell r="I398">
            <v>2615</v>
          </cell>
          <cell r="J398">
            <v>2615</v>
          </cell>
          <cell r="K398">
            <v>8187</v>
          </cell>
          <cell r="L398">
            <v>8187</v>
          </cell>
          <cell r="M398">
            <v>0</v>
          </cell>
          <cell r="N398">
            <v>0</v>
          </cell>
        </row>
        <row r="399">
          <cell r="A399" t="str">
            <v>449</v>
          </cell>
          <cell r="B399" t="str">
            <v>제 449호</v>
          </cell>
          <cell r="C399" t="str">
            <v>TV 유니트</v>
          </cell>
          <cell r="D399" t="str">
            <v/>
          </cell>
          <cell r="E399" t="str">
            <v>개</v>
          </cell>
          <cell r="G399">
            <v>12468</v>
          </cell>
          <cell r="H399">
            <v>12468</v>
          </cell>
          <cell r="I399">
            <v>2071</v>
          </cell>
          <cell r="J399">
            <v>2071</v>
          </cell>
          <cell r="K399">
            <v>10397</v>
          </cell>
          <cell r="L399">
            <v>10397</v>
          </cell>
          <cell r="M399">
            <v>0</v>
          </cell>
          <cell r="N399">
            <v>0</v>
          </cell>
        </row>
        <row r="400">
          <cell r="A400" t="str">
            <v>450</v>
          </cell>
          <cell r="B400" t="str">
            <v>제 450호</v>
          </cell>
          <cell r="C400" t="str">
            <v>폴리카보네이트 박스</v>
          </cell>
          <cell r="D400" t="str">
            <v>190×190×130</v>
          </cell>
          <cell r="E400" t="str">
            <v>개</v>
          </cell>
          <cell r="G400">
            <v>88557</v>
          </cell>
          <cell r="H400">
            <v>88557</v>
          </cell>
          <cell r="I400">
            <v>14249</v>
          </cell>
          <cell r="J400">
            <v>14249</v>
          </cell>
          <cell r="K400">
            <v>74308</v>
          </cell>
          <cell r="L400">
            <v>74308</v>
          </cell>
          <cell r="M400">
            <v>0</v>
          </cell>
          <cell r="N400">
            <v>0</v>
          </cell>
        </row>
        <row r="401">
          <cell r="A401" t="str">
            <v>451</v>
          </cell>
          <cell r="B401" t="str">
            <v>제 451호</v>
          </cell>
          <cell r="C401" t="str">
            <v>가로등용 방수형접속함 설치</v>
          </cell>
          <cell r="D401" t="str">
            <v>누전차단기부</v>
          </cell>
          <cell r="E401" t="str">
            <v>개</v>
          </cell>
          <cell r="G401">
            <v>73508</v>
          </cell>
          <cell r="H401">
            <v>73508</v>
          </cell>
          <cell r="I401">
            <v>55539</v>
          </cell>
          <cell r="J401">
            <v>55539</v>
          </cell>
          <cell r="K401">
            <v>17969</v>
          </cell>
          <cell r="L401">
            <v>17969</v>
          </cell>
          <cell r="M401">
            <v>0</v>
          </cell>
          <cell r="N401">
            <v>0</v>
          </cell>
        </row>
        <row r="402">
          <cell r="A402" t="str">
            <v>452</v>
          </cell>
          <cell r="B402" t="str">
            <v>제 452호</v>
          </cell>
          <cell r="C402" t="str">
            <v>접지봉</v>
          </cell>
          <cell r="D402" t="str">
            <v>14Φ×1000 mm x 1EA</v>
          </cell>
          <cell r="E402" t="str">
            <v>개</v>
          </cell>
          <cell r="G402">
            <v>39658</v>
          </cell>
          <cell r="H402">
            <v>39658</v>
          </cell>
          <cell r="I402">
            <v>18281</v>
          </cell>
          <cell r="J402">
            <v>18281</v>
          </cell>
          <cell r="K402">
            <v>21377</v>
          </cell>
          <cell r="L402">
            <v>21377</v>
          </cell>
          <cell r="M402">
            <v>0</v>
          </cell>
          <cell r="N402">
            <v>0</v>
          </cell>
        </row>
        <row r="403">
          <cell r="A403" t="str">
            <v>453</v>
          </cell>
          <cell r="B403" t="str">
            <v>제 453호</v>
          </cell>
          <cell r="C403" t="str">
            <v>접지봉</v>
          </cell>
          <cell r="D403" t="str">
            <v>14Φ×1000 mm x 3EA</v>
          </cell>
          <cell r="E403" t="str">
            <v>개</v>
          </cell>
          <cell r="G403">
            <v>73095</v>
          </cell>
          <cell r="H403">
            <v>73095</v>
          </cell>
          <cell r="I403">
            <v>24381</v>
          </cell>
          <cell r="J403">
            <v>24381</v>
          </cell>
          <cell r="K403">
            <v>48714</v>
          </cell>
          <cell r="L403">
            <v>48714</v>
          </cell>
          <cell r="M403">
            <v>0</v>
          </cell>
          <cell r="N403">
            <v>0</v>
          </cell>
        </row>
        <row r="404">
          <cell r="A404" t="str">
            <v>454</v>
          </cell>
          <cell r="B404" t="str">
            <v>제 454호</v>
          </cell>
          <cell r="C404" t="str">
            <v>피뢰도선</v>
          </cell>
          <cell r="D404" t="str">
            <v>25㎜ x 3t</v>
          </cell>
          <cell r="E404" t="str">
            <v>m</v>
          </cell>
          <cell r="G404">
            <v>11832</v>
          </cell>
          <cell r="H404">
            <v>11832</v>
          </cell>
          <cell r="I404">
            <v>7644</v>
          </cell>
          <cell r="J404">
            <v>7644</v>
          </cell>
          <cell r="K404">
            <v>4188</v>
          </cell>
          <cell r="L404">
            <v>4188</v>
          </cell>
          <cell r="M404">
            <v>0</v>
          </cell>
          <cell r="N404">
            <v>0</v>
          </cell>
        </row>
        <row r="405">
          <cell r="A405" t="str">
            <v>455</v>
          </cell>
          <cell r="B405" t="str">
            <v>제 455호</v>
          </cell>
          <cell r="C405" t="str">
            <v>피뢰도선 지지금구</v>
          </cell>
          <cell r="D405" t="str">
            <v/>
          </cell>
          <cell r="E405" t="str">
            <v>EA</v>
          </cell>
          <cell r="G405">
            <v>26668</v>
          </cell>
          <cell r="H405">
            <v>26668</v>
          </cell>
          <cell r="I405">
            <v>5631</v>
          </cell>
          <cell r="J405">
            <v>5631</v>
          </cell>
          <cell r="K405">
            <v>21037</v>
          </cell>
          <cell r="L405">
            <v>21037</v>
          </cell>
          <cell r="M405">
            <v>0</v>
          </cell>
          <cell r="N405">
            <v>0</v>
          </cell>
        </row>
        <row r="406">
          <cell r="A406" t="str">
            <v>456</v>
          </cell>
          <cell r="B406" t="str">
            <v>제 456호</v>
          </cell>
          <cell r="C406" t="str">
            <v>피뢰도선 분기콘넥타</v>
          </cell>
          <cell r="D406" t="str">
            <v>L 형</v>
          </cell>
          <cell r="E406" t="str">
            <v>개</v>
          </cell>
          <cell r="G406">
            <v>30424</v>
          </cell>
          <cell r="H406">
            <v>30424</v>
          </cell>
          <cell r="I406">
            <v>5740</v>
          </cell>
          <cell r="J406">
            <v>5740</v>
          </cell>
          <cell r="K406">
            <v>24684</v>
          </cell>
          <cell r="L406">
            <v>24684</v>
          </cell>
          <cell r="M406">
            <v>0</v>
          </cell>
          <cell r="N406">
            <v>0</v>
          </cell>
        </row>
        <row r="407">
          <cell r="A407" t="str">
            <v>457</v>
          </cell>
          <cell r="B407" t="str">
            <v>제 457호</v>
          </cell>
          <cell r="C407" t="str">
            <v>피난구 유도등(고휘도)</v>
          </cell>
          <cell r="D407" t="str">
            <v>소형(단면)60분용</v>
          </cell>
          <cell r="E407" t="str">
            <v>개</v>
          </cell>
          <cell r="G407">
            <v>59831</v>
          </cell>
          <cell r="H407">
            <v>59831</v>
          </cell>
          <cell r="I407">
            <v>32810</v>
          </cell>
          <cell r="J407">
            <v>32810</v>
          </cell>
          <cell r="K407">
            <v>27021</v>
          </cell>
          <cell r="L407">
            <v>27021</v>
          </cell>
          <cell r="M407">
            <v>0</v>
          </cell>
          <cell r="N407">
            <v>0</v>
          </cell>
        </row>
        <row r="408">
          <cell r="A408" t="str">
            <v>458</v>
          </cell>
          <cell r="B408" t="str">
            <v>제 458호</v>
          </cell>
          <cell r="C408" t="str">
            <v>통로 유도등(고휘도)</v>
          </cell>
          <cell r="D408" t="str">
            <v>60분용</v>
          </cell>
          <cell r="E408" t="str">
            <v>개</v>
          </cell>
          <cell r="G408">
            <v>92831</v>
          </cell>
          <cell r="H408">
            <v>92831</v>
          </cell>
          <cell r="I408">
            <v>65810</v>
          </cell>
          <cell r="J408">
            <v>65810</v>
          </cell>
          <cell r="K408">
            <v>27021</v>
          </cell>
          <cell r="L408">
            <v>27021</v>
          </cell>
          <cell r="M408">
            <v>0</v>
          </cell>
          <cell r="N408">
            <v>0</v>
          </cell>
        </row>
        <row r="409">
          <cell r="A409" t="str">
            <v>459</v>
          </cell>
          <cell r="B409" t="str">
            <v>제 459호</v>
          </cell>
          <cell r="C409" t="str">
            <v>옥외 보안등</v>
          </cell>
          <cell r="D409" t="str">
            <v>LED 80W</v>
          </cell>
          <cell r="E409" t="str">
            <v>EA</v>
          </cell>
          <cell r="G409">
            <v>2291610</v>
          </cell>
          <cell r="H409">
            <v>2291610</v>
          </cell>
          <cell r="I409">
            <v>1964931</v>
          </cell>
          <cell r="J409">
            <v>1964931</v>
          </cell>
          <cell r="K409">
            <v>326679</v>
          </cell>
          <cell r="L409">
            <v>326679</v>
          </cell>
          <cell r="M409">
            <v>0</v>
          </cell>
          <cell r="N409">
            <v>0</v>
          </cell>
        </row>
        <row r="410">
          <cell r="A410" t="str">
            <v>460</v>
          </cell>
          <cell r="B410" t="str">
            <v>제 460호</v>
          </cell>
          <cell r="C410" t="str">
            <v>등기구 철거</v>
          </cell>
          <cell r="D410" t="str">
            <v>FUL 2/18W</v>
          </cell>
          <cell r="E410" t="str">
            <v>EA</v>
          </cell>
          <cell r="G410">
            <v>7513</v>
          </cell>
          <cell r="H410">
            <v>7513</v>
          </cell>
          <cell r="I410">
            <v>218</v>
          </cell>
          <cell r="J410">
            <v>218</v>
          </cell>
          <cell r="K410">
            <v>7295</v>
          </cell>
          <cell r="L410">
            <v>7295</v>
          </cell>
          <cell r="M410">
            <v>0</v>
          </cell>
          <cell r="N410">
            <v>0</v>
          </cell>
        </row>
        <row r="411">
          <cell r="A411" t="str">
            <v>461</v>
          </cell>
          <cell r="B411" t="str">
            <v>제 461호</v>
          </cell>
          <cell r="C411" t="str">
            <v>등기구 철거</v>
          </cell>
          <cell r="D411" t="str">
            <v>FPL 4/55W</v>
          </cell>
          <cell r="E411" t="str">
            <v>EA</v>
          </cell>
          <cell r="G411">
            <v>21485</v>
          </cell>
          <cell r="H411">
            <v>21485</v>
          </cell>
          <cell r="I411">
            <v>625</v>
          </cell>
          <cell r="J411">
            <v>625</v>
          </cell>
          <cell r="K411">
            <v>20860</v>
          </cell>
          <cell r="L411">
            <v>20860</v>
          </cell>
          <cell r="M411">
            <v>0</v>
          </cell>
          <cell r="N411">
            <v>0</v>
          </cell>
        </row>
        <row r="412">
          <cell r="A412" t="str">
            <v>462</v>
          </cell>
          <cell r="B412" t="str">
            <v>제 462호</v>
          </cell>
          <cell r="C412" t="str">
            <v>등기구 철거</v>
          </cell>
          <cell r="D412" t="str">
            <v>FPL 2/36W</v>
          </cell>
          <cell r="E412" t="str">
            <v>EA</v>
          </cell>
          <cell r="G412">
            <v>12718</v>
          </cell>
          <cell r="H412">
            <v>12718</v>
          </cell>
          <cell r="I412">
            <v>370</v>
          </cell>
          <cell r="J412">
            <v>370</v>
          </cell>
          <cell r="K412">
            <v>12348</v>
          </cell>
          <cell r="L412">
            <v>12348</v>
          </cell>
          <cell r="M412">
            <v>0</v>
          </cell>
          <cell r="N412">
            <v>0</v>
          </cell>
        </row>
        <row r="413">
          <cell r="A413" t="str">
            <v>463</v>
          </cell>
          <cell r="B413" t="str">
            <v>제 463호</v>
          </cell>
          <cell r="C413" t="str">
            <v>등기구 "A-TYPE"</v>
          </cell>
          <cell r="D413" t="str">
            <v>하면개방 FL 2/32W</v>
          </cell>
          <cell r="E413" t="str">
            <v>EA</v>
          </cell>
          <cell r="G413">
            <v>95989</v>
          </cell>
          <cell r="H413">
            <v>95989</v>
          </cell>
          <cell r="I413">
            <v>59106</v>
          </cell>
          <cell r="J413">
            <v>59106</v>
          </cell>
          <cell r="K413">
            <v>36883</v>
          </cell>
          <cell r="L413">
            <v>36883</v>
          </cell>
          <cell r="M413">
            <v>0</v>
          </cell>
          <cell r="N413">
            <v>0</v>
          </cell>
        </row>
        <row r="414">
          <cell r="A414" t="str">
            <v>464</v>
          </cell>
          <cell r="B414" t="str">
            <v>제 464호</v>
          </cell>
          <cell r="C414" t="str">
            <v>등기구 "D-TYPE"</v>
          </cell>
          <cell r="D414" t="str">
            <v>거실등 FPL 4/55W</v>
          </cell>
          <cell r="E414" t="str">
            <v>EA</v>
          </cell>
          <cell r="G414">
            <v>219319</v>
          </cell>
          <cell r="H414">
            <v>219319</v>
          </cell>
          <cell r="I414">
            <v>195000</v>
          </cell>
          <cell r="J414">
            <v>195000</v>
          </cell>
          <cell r="K414">
            <v>24319</v>
          </cell>
          <cell r="L414">
            <v>24319</v>
          </cell>
          <cell r="M414">
            <v>0</v>
          </cell>
          <cell r="N414">
            <v>0</v>
          </cell>
        </row>
        <row r="415">
          <cell r="A415" t="str">
            <v>465</v>
          </cell>
          <cell r="B415" t="str">
            <v>제 465호</v>
          </cell>
          <cell r="C415" t="str">
            <v>등기구 "E-TYPE"</v>
          </cell>
          <cell r="D415" t="str">
            <v>센서등 LED 10W</v>
          </cell>
          <cell r="E415" t="str">
            <v>EA</v>
          </cell>
          <cell r="G415">
            <v>83548</v>
          </cell>
          <cell r="H415">
            <v>83548</v>
          </cell>
          <cell r="I415">
            <v>59229</v>
          </cell>
          <cell r="J415">
            <v>59229</v>
          </cell>
          <cell r="K415">
            <v>24319</v>
          </cell>
          <cell r="L415">
            <v>24319</v>
          </cell>
          <cell r="M415">
            <v>0</v>
          </cell>
          <cell r="N415">
            <v>0</v>
          </cell>
        </row>
        <row r="416">
          <cell r="A416" t="str">
            <v>466</v>
          </cell>
          <cell r="B416" t="str">
            <v>제 466호</v>
          </cell>
          <cell r="C416" t="str">
            <v>등기구 "F-TYPE"</v>
          </cell>
          <cell r="D416" t="str">
            <v>방습등 FPL 36W</v>
          </cell>
          <cell r="E416" t="str">
            <v>EA</v>
          </cell>
          <cell r="G416">
            <v>61048</v>
          </cell>
          <cell r="H416">
            <v>61048</v>
          </cell>
          <cell r="I416">
            <v>36729</v>
          </cell>
          <cell r="J416">
            <v>36729</v>
          </cell>
          <cell r="K416">
            <v>24319</v>
          </cell>
          <cell r="L416">
            <v>24319</v>
          </cell>
          <cell r="M416">
            <v>0</v>
          </cell>
          <cell r="N416">
            <v>0</v>
          </cell>
        </row>
        <row r="417">
          <cell r="A417" t="str">
            <v>467</v>
          </cell>
          <cell r="B417" t="str">
            <v>제 467호</v>
          </cell>
          <cell r="C417" t="str">
            <v>등기구 "G-TYPE"</v>
          </cell>
          <cell r="D417" t="str">
            <v>침실등  FPL 2/36W</v>
          </cell>
          <cell r="E417" t="str">
            <v>EA</v>
          </cell>
          <cell r="G417">
            <v>138958</v>
          </cell>
          <cell r="H417">
            <v>138958</v>
          </cell>
          <cell r="I417">
            <v>90455</v>
          </cell>
          <cell r="J417">
            <v>90455</v>
          </cell>
          <cell r="K417">
            <v>48503</v>
          </cell>
          <cell r="L417">
            <v>48503</v>
          </cell>
          <cell r="M417">
            <v>0</v>
          </cell>
          <cell r="N417">
            <v>0</v>
          </cell>
        </row>
        <row r="418">
          <cell r="A418" t="str">
            <v>468</v>
          </cell>
          <cell r="B418" t="str">
            <v>제 468호</v>
          </cell>
          <cell r="C418" t="str">
            <v>등기구 "H-TYPE"</v>
          </cell>
          <cell r="D418" t="str">
            <v>주방등 FPL 2/36W</v>
          </cell>
          <cell r="E418" t="str">
            <v>EA</v>
          </cell>
          <cell r="G418">
            <v>116546</v>
          </cell>
          <cell r="H418">
            <v>116546</v>
          </cell>
          <cell r="I418">
            <v>79122</v>
          </cell>
          <cell r="J418">
            <v>79122</v>
          </cell>
          <cell r="K418">
            <v>37424</v>
          </cell>
          <cell r="L418">
            <v>37424</v>
          </cell>
          <cell r="M418">
            <v>0</v>
          </cell>
          <cell r="N418">
            <v>0</v>
          </cell>
        </row>
        <row r="419">
          <cell r="A419" t="str">
            <v>469</v>
          </cell>
          <cell r="B419" t="str">
            <v>제 469호</v>
          </cell>
          <cell r="C419" t="str">
            <v>등기구 "I-TYPE"</v>
          </cell>
          <cell r="D419" t="str">
            <v>식탁등  EL 1/13W</v>
          </cell>
          <cell r="E419" t="str">
            <v>EA</v>
          </cell>
          <cell r="G419">
            <v>139915</v>
          </cell>
          <cell r="H419">
            <v>139915</v>
          </cell>
          <cell r="I419">
            <v>126405</v>
          </cell>
          <cell r="J419">
            <v>126405</v>
          </cell>
          <cell r="K419">
            <v>13510</v>
          </cell>
          <cell r="L419">
            <v>13510</v>
          </cell>
          <cell r="M419">
            <v>0</v>
          </cell>
          <cell r="N419">
            <v>0</v>
          </cell>
        </row>
        <row r="420">
          <cell r="A420" t="str">
            <v>470</v>
          </cell>
          <cell r="B420" t="str">
            <v>제 470호</v>
          </cell>
          <cell r="C420" t="str">
            <v>등기구 "J-TYPE"</v>
          </cell>
          <cell r="D420" t="str">
            <v>직부등 EL 2/25W</v>
          </cell>
          <cell r="E420" t="str">
            <v>EA</v>
          </cell>
          <cell r="G420">
            <v>103125</v>
          </cell>
          <cell r="H420">
            <v>103125</v>
          </cell>
          <cell r="I420">
            <v>39896</v>
          </cell>
          <cell r="J420">
            <v>39896</v>
          </cell>
          <cell r="K420">
            <v>63229</v>
          </cell>
          <cell r="L420">
            <v>63229</v>
          </cell>
          <cell r="M420">
            <v>0</v>
          </cell>
          <cell r="N420">
            <v>0</v>
          </cell>
        </row>
        <row r="421">
          <cell r="A421" t="str">
            <v>471</v>
          </cell>
          <cell r="B421" t="str">
            <v>제 471호</v>
          </cell>
          <cell r="C421" t="str">
            <v>등기구 "L-TYPE"</v>
          </cell>
          <cell r="D421" t="str">
            <v>직부등 LED 50W</v>
          </cell>
          <cell r="E421" t="str">
            <v>EA</v>
          </cell>
          <cell r="G421">
            <v>305048</v>
          </cell>
          <cell r="H421">
            <v>305048</v>
          </cell>
          <cell r="I421">
            <v>280729</v>
          </cell>
          <cell r="J421">
            <v>280729</v>
          </cell>
          <cell r="K421">
            <v>24319</v>
          </cell>
          <cell r="L421">
            <v>24319</v>
          </cell>
          <cell r="M421">
            <v>0</v>
          </cell>
          <cell r="N421">
            <v>0</v>
          </cell>
        </row>
        <row r="422">
          <cell r="A422" t="str">
            <v>472</v>
          </cell>
          <cell r="B422" t="str">
            <v>제 472호</v>
          </cell>
          <cell r="C422" t="str">
            <v>등기구 "M-TYPE"</v>
          </cell>
          <cell r="D422" t="str">
            <v>투광등 LED 60W</v>
          </cell>
          <cell r="E422" t="str">
            <v>EA</v>
          </cell>
          <cell r="G422">
            <v>810048</v>
          </cell>
          <cell r="H422">
            <v>810048</v>
          </cell>
          <cell r="I422">
            <v>785729</v>
          </cell>
          <cell r="J422">
            <v>785729</v>
          </cell>
          <cell r="K422">
            <v>24319</v>
          </cell>
          <cell r="L422">
            <v>24319</v>
          </cell>
          <cell r="M422">
            <v>0</v>
          </cell>
          <cell r="N422">
            <v>0</v>
          </cell>
        </row>
        <row r="423">
          <cell r="A423" t="str">
            <v>473</v>
          </cell>
          <cell r="B423" t="str">
            <v>제 473호</v>
          </cell>
          <cell r="C423" t="str">
            <v>등기구 "L-1-TYPE"</v>
          </cell>
          <cell r="D423" t="str">
            <v>매입등 LED 50W</v>
          </cell>
          <cell r="E423" t="str">
            <v>EA</v>
          </cell>
          <cell r="G423">
            <v>305048</v>
          </cell>
          <cell r="H423">
            <v>305048</v>
          </cell>
          <cell r="I423">
            <v>280729</v>
          </cell>
          <cell r="J423">
            <v>280729</v>
          </cell>
          <cell r="K423">
            <v>24319</v>
          </cell>
          <cell r="L423">
            <v>24319</v>
          </cell>
          <cell r="M423">
            <v>0</v>
          </cell>
          <cell r="N423">
            <v>0</v>
          </cell>
        </row>
        <row r="424">
          <cell r="A424" t="str">
            <v>474</v>
          </cell>
          <cell r="B424" t="str">
            <v>제 474호</v>
          </cell>
          <cell r="C424" t="str">
            <v>등기구 "N-TYPE"</v>
          </cell>
          <cell r="D424" t="str">
            <v>투광등 LED 120W</v>
          </cell>
          <cell r="E424" t="str">
            <v>EA</v>
          </cell>
          <cell r="G424">
            <v>1415048</v>
          </cell>
          <cell r="H424">
            <v>1415048</v>
          </cell>
          <cell r="I424">
            <v>1390729</v>
          </cell>
          <cell r="J424">
            <v>1390729</v>
          </cell>
          <cell r="K424">
            <v>24319</v>
          </cell>
          <cell r="L424">
            <v>24319</v>
          </cell>
          <cell r="M424">
            <v>0</v>
          </cell>
          <cell r="N424">
            <v>0</v>
          </cell>
        </row>
        <row r="425">
          <cell r="A425" t="str">
            <v>475</v>
          </cell>
          <cell r="B425" t="str">
            <v>제 475호</v>
          </cell>
          <cell r="C425" t="str">
            <v>가로등표찰</v>
          </cell>
          <cell r="D425" t="str">
            <v>STS, 밴드식</v>
          </cell>
          <cell r="E425" t="str">
            <v>EA</v>
          </cell>
          <cell r="G425">
            <v>49857</v>
          </cell>
          <cell r="H425">
            <v>49857</v>
          </cell>
          <cell r="I425">
            <v>20000</v>
          </cell>
          <cell r="J425">
            <v>20000</v>
          </cell>
          <cell r="K425">
            <v>29857</v>
          </cell>
          <cell r="L425">
            <v>29857</v>
          </cell>
          <cell r="M425">
            <v>0</v>
          </cell>
          <cell r="N425">
            <v>0</v>
          </cell>
        </row>
        <row r="426">
          <cell r="A426" t="str">
            <v>476</v>
          </cell>
          <cell r="B426" t="str">
            <v>제 476호</v>
          </cell>
          <cell r="C426" t="str">
            <v>핸드홀</v>
          </cell>
          <cell r="D426" t="str">
            <v>1,000*1,000*1,000</v>
          </cell>
          <cell r="E426" t="str">
            <v>개소</v>
          </cell>
          <cell r="G426">
            <v>719439</v>
          </cell>
          <cell r="H426">
            <v>719439</v>
          </cell>
          <cell r="I426">
            <v>585238</v>
          </cell>
          <cell r="J426">
            <v>585238</v>
          </cell>
          <cell r="K426">
            <v>84797</v>
          </cell>
          <cell r="L426">
            <v>84797</v>
          </cell>
          <cell r="M426">
            <v>49404</v>
          </cell>
          <cell r="N426">
            <v>49404</v>
          </cell>
        </row>
        <row r="427">
          <cell r="A427" t="str">
            <v>477</v>
          </cell>
          <cell r="B427" t="str">
            <v>제 477호</v>
          </cell>
          <cell r="C427" t="str">
            <v>핸드홀</v>
          </cell>
          <cell r="D427" t="str">
            <v>1,000*1,000*1,500</v>
          </cell>
          <cell r="E427" t="str">
            <v>개소</v>
          </cell>
          <cell r="G427">
            <v>935060</v>
          </cell>
          <cell r="H427">
            <v>935060</v>
          </cell>
          <cell r="I427">
            <v>780830</v>
          </cell>
          <cell r="J427">
            <v>780830</v>
          </cell>
          <cell r="K427">
            <v>100760</v>
          </cell>
          <cell r="L427">
            <v>100760</v>
          </cell>
          <cell r="M427">
            <v>53470</v>
          </cell>
          <cell r="N427">
            <v>53470</v>
          </cell>
        </row>
        <row r="428">
          <cell r="A428" t="str">
            <v>478</v>
          </cell>
          <cell r="B428" t="str">
            <v>제 478호</v>
          </cell>
          <cell r="C428" t="str">
            <v>잡석깔기지정</v>
          </cell>
          <cell r="D428" t="str">
            <v>잡석포함</v>
          </cell>
          <cell r="E428" t="str">
            <v>㎥</v>
          </cell>
          <cell r="G428">
            <v>109786</v>
          </cell>
          <cell r="H428">
            <v>109786</v>
          </cell>
          <cell r="I428">
            <v>28343</v>
          </cell>
          <cell r="J428">
            <v>28343</v>
          </cell>
          <cell r="K428">
            <v>81443</v>
          </cell>
          <cell r="L428">
            <v>81443</v>
          </cell>
          <cell r="M428">
            <v>0</v>
          </cell>
          <cell r="N428">
            <v>0</v>
          </cell>
        </row>
        <row r="429">
          <cell r="A429" t="str">
            <v>479</v>
          </cell>
          <cell r="B429" t="str">
            <v>제 479호</v>
          </cell>
          <cell r="C429" t="str">
            <v>터파기(기계90%,인력10%)</v>
          </cell>
          <cell r="D429" t="str">
            <v>보통토사</v>
          </cell>
          <cell r="E429" t="str">
            <v>㎥</v>
          </cell>
          <cell r="G429">
            <v>3074</v>
          </cell>
          <cell r="H429">
            <v>3074</v>
          </cell>
          <cell r="I429">
            <v>523</v>
          </cell>
          <cell r="J429">
            <v>523</v>
          </cell>
          <cell r="K429">
            <v>2095</v>
          </cell>
          <cell r="L429">
            <v>2095</v>
          </cell>
          <cell r="M429">
            <v>456</v>
          </cell>
          <cell r="N429">
            <v>456</v>
          </cell>
        </row>
        <row r="430">
          <cell r="A430" t="str">
            <v>480</v>
          </cell>
          <cell r="B430" t="str">
            <v>제 480호</v>
          </cell>
          <cell r="C430" t="str">
            <v>되메우기 및 다짐</v>
          </cell>
          <cell r="D430" t="str">
            <v>(기계90%,인력10%)</v>
          </cell>
          <cell r="E430" t="str">
            <v>㎥</v>
          </cell>
          <cell r="G430">
            <v>3144</v>
          </cell>
          <cell r="H430">
            <v>3144</v>
          </cell>
          <cell r="I430">
            <v>473</v>
          </cell>
          <cell r="J430">
            <v>473</v>
          </cell>
          <cell r="K430">
            <v>2271</v>
          </cell>
          <cell r="L430">
            <v>2271</v>
          </cell>
          <cell r="M430">
            <v>400</v>
          </cell>
          <cell r="N430">
            <v>400</v>
          </cell>
        </row>
        <row r="431">
          <cell r="A431" t="str">
            <v>481</v>
          </cell>
          <cell r="B431" t="str">
            <v>제 481호</v>
          </cell>
          <cell r="C431" t="str">
            <v>관로굴착C</v>
          </cell>
          <cell r="D431" t="str">
            <v>500Wx800H</v>
          </cell>
          <cell r="E431" t="str">
            <v>㎥</v>
          </cell>
          <cell r="G431">
            <v>25845</v>
          </cell>
          <cell r="H431">
            <v>25845</v>
          </cell>
          <cell r="I431">
            <v>7787</v>
          </cell>
          <cell r="J431">
            <v>7787</v>
          </cell>
          <cell r="K431">
            <v>17549</v>
          </cell>
          <cell r="L431">
            <v>17549</v>
          </cell>
          <cell r="M431">
            <v>509</v>
          </cell>
          <cell r="N431">
            <v>509</v>
          </cell>
        </row>
        <row r="432">
          <cell r="A432" t="str">
            <v>482</v>
          </cell>
          <cell r="B432" t="str">
            <v>제 482호</v>
          </cell>
          <cell r="C432" t="str">
            <v>관로굴착A</v>
          </cell>
          <cell r="D432" t="str">
            <v>500Wx800H</v>
          </cell>
          <cell r="E432" t="str">
            <v>㎥</v>
          </cell>
          <cell r="G432">
            <v>4617</v>
          </cell>
          <cell r="H432">
            <v>4617</v>
          </cell>
          <cell r="I432">
            <v>1342</v>
          </cell>
          <cell r="J432">
            <v>1342</v>
          </cell>
          <cell r="K432">
            <v>2899</v>
          </cell>
          <cell r="L432">
            <v>2899</v>
          </cell>
          <cell r="M432">
            <v>376</v>
          </cell>
          <cell r="N432">
            <v>376</v>
          </cell>
        </row>
        <row r="433">
          <cell r="A433" t="str">
            <v>483</v>
          </cell>
          <cell r="B433" t="str">
            <v>제 483호</v>
          </cell>
          <cell r="C433" t="str">
            <v>잔토처리</v>
          </cell>
          <cell r="D433" t="str">
            <v>기계</v>
          </cell>
          <cell r="E433" t="str">
            <v>㎥</v>
          </cell>
          <cell r="G433">
            <v>6216</v>
          </cell>
          <cell r="H433">
            <v>6216</v>
          </cell>
          <cell r="I433">
            <v>2726</v>
          </cell>
          <cell r="J433">
            <v>2726</v>
          </cell>
          <cell r="K433">
            <v>2029</v>
          </cell>
          <cell r="L433">
            <v>2029</v>
          </cell>
          <cell r="M433">
            <v>1461</v>
          </cell>
          <cell r="N433">
            <v>1461</v>
          </cell>
        </row>
        <row r="434">
          <cell r="A434" t="str">
            <v>484</v>
          </cell>
          <cell r="B434" t="str">
            <v>제 484호</v>
          </cell>
          <cell r="C434" t="str">
            <v>경고테이프</v>
          </cell>
          <cell r="D434" t="str">
            <v>저압용</v>
          </cell>
          <cell r="E434" t="str">
            <v>㎥</v>
          </cell>
          <cell r="G434">
            <v>941</v>
          </cell>
          <cell r="H434">
            <v>941</v>
          </cell>
          <cell r="I434">
            <v>452</v>
          </cell>
          <cell r="J434">
            <v>452</v>
          </cell>
          <cell r="K434">
            <v>489</v>
          </cell>
          <cell r="L434">
            <v>489</v>
          </cell>
          <cell r="M434">
            <v>0</v>
          </cell>
          <cell r="N434">
            <v>0</v>
          </cell>
        </row>
        <row r="435">
          <cell r="A435" t="str">
            <v>485</v>
          </cell>
          <cell r="B435" t="str">
            <v>제 485호</v>
          </cell>
          <cell r="C435" t="str">
            <v>UTP 케이블(구내)</v>
          </cell>
          <cell r="D435" t="str">
            <v>난연성10 Mbps 25P</v>
          </cell>
          <cell r="E435" t="str">
            <v>M</v>
          </cell>
          <cell r="G435">
            <v>7952</v>
          </cell>
          <cell r="H435">
            <v>7952</v>
          </cell>
          <cell r="I435">
            <v>2697</v>
          </cell>
          <cell r="J435">
            <v>2697</v>
          </cell>
          <cell r="K435">
            <v>5255</v>
          </cell>
          <cell r="L435">
            <v>5255</v>
          </cell>
          <cell r="M435">
            <v>0</v>
          </cell>
          <cell r="N435">
            <v>0</v>
          </cell>
        </row>
        <row r="436">
          <cell r="A436" t="str">
            <v>486</v>
          </cell>
          <cell r="B436" t="str">
            <v>제 486호</v>
          </cell>
          <cell r="C436" t="str">
            <v>0.6/1kV 트레이용 절연난연 제어</v>
          </cell>
          <cell r="D436" t="str">
            <v>5C 1.5㎟</v>
          </cell>
          <cell r="E436" t="str">
            <v>M</v>
          </cell>
          <cell r="G436">
            <v>7151</v>
          </cell>
          <cell r="H436">
            <v>7151</v>
          </cell>
          <cell r="I436">
            <v>1910</v>
          </cell>
          <cell r="J436">
            <v>1910</v>
          </cell>
          <cell r="K436">
            <v>5241</v>
          </cell>
          <cell r="L436">
            <v>5241</v>
          </cell>
          <cell r="M436">
            <v>0</v>
          </cell>
          <cell r="N436">
            <v>0</v>
          </cell>
        </row>
        <row r="437">
          <cell r="A437" t="str">
            <v>487</v>
          </cell>
          <cell r="B437" t="str">
            <v>제 487호</v>
          </cell>
          <cell r="C437" t="str">
            <v>0.6/1kV 트레이용 절연난연 제어</v>
          </cell>
          <cell r="D437" t="str">
            <v>8C 1.5㎟</v>
          </cell>
          <cell r="E437" t="str">
            <v>M</v>
          </cell>
          <cell r="G437">
            <v>9492</v>
          </cell>
          <cell r="H437">
            <v>9492</v>
          </cell>
          <cell r="I437">
            <v>2613</v>
          </cell>
          <cell r="J437">
            <v>2613</v>
          </cell>
          <cell r="K437">
            <v>6879</v>
          </cell>
          <cell r="L437">
            <v>6879</v>
          </cell>
          <cell r="M437">
            <v>0</v>
          </cell>
          <cell r="N437">
            <v>0</v>
          </cell>
        </row>
        <row r="438">
          <cell r="A438" t="str">
            <v>488</v>
          </cell>
          <cell r="B438" t="str">
            <v>제 488호</v>
          </cell>
          <cell r="C438" t="str">
            <v>중간단자함</v>
          </cell>
          <cell r="D438" t="str">
            <v>50 P, SUS</v>
          </cell>
          <cell r="E438" t="str">
            <v>개</v>
          </cell>
          <cell r="G438">
            <v>248953</v>
          </cell>
          <cell r="H438">
            <v>248953</v>
          </cell>
          <cell r="I438">
            <v>30552</v>
          </cell>
          <cell r="J438">
            <v>30552</v>
          </cell>
          <cell r="K438">
            <v>218401</v>
          </cell>
          <cell r="L438">
            <v>218401</v>
          </cell>
          <cell r="M438">
            <v>0</v>
          </cell>
          <cell r="N438">
            <v>0</v>
          </cell>
        </row>
        <row r="439">
          <cell r="A439" t="str">
            <v>489</v>
          </cell>
          <cell r="B439" t="str">
            <v>제 489호</v>
          </cell>
          <cell r="C439" t="str">
            <v>세대단자함</v>
          </cell>
          <cell r="D439" t="str">
            <v/>
          </cell>
          <cell r="E439" t="str">
            <v>개</v>
          </cell>
          <cell r="G439">
            <v>152215</v>
          </cell>
          <cell r="H439">
            <v>152215</v>
          </cell>
          <cell r="I439">
            <v>22880</v>
          </cell>
          <cell r="J439">
            <v>22880</v>
          </cell>
          <cell r="K439">
            <v>129335</v>
          </cell>
          <cell r="L439">
            <v>129335</v>
          </cell>
          <cell r="M439">
            <v>0</v>
          </cell>
          <cell r="N439">
            <v>0</v>
          </cell>
        </row>
        <row r="440">
          <cell r="A440" t="str">
            <v>490</v>
          </cell>
          <cell r="B440" t="str">
            <v>제 490호</v>
          </cell>
          <cell r="C440" t="str">
            <v>접지 단자함</v>
          </cell>
          <cell r="D440" t="str">
            <v>1CCT</v>
          </cell>
          <cell r="E440" t="str">
            <v>개</v>
          </cell>
          <cell r="G440">
            <v>158244</v>
          </cell>
          <cell r="H440">
            <v>158244</v>
          </cell>
          <cell r="I440">
            <v>69075</v>
          </cell>
          <cell r="J440">
            <v>69075</v>
          </cell>
          <cell r="K440">
            <v>89169</v>
          </cell>
          <cell r="L440">
            <v>89169</v>
          </cell>
          <cell r="M440">
            <v>0</v>
          </cell>
          <cell r="N440">
            <v>0</v>
          </cell>
        </row>
        <row r="441">
          <cell r="A441" t="str">
            <v>491</v>
          </cell>
          <cell r="B441" t="str">
            <v>제 491호</v>
          </cell>
          <cell r="C441" t="str">
            <v>접지 단자함</v>
          </cell>
          <cell r="D441" t="str">
            <v>5CCT</v>
          </cell>
          <cell r="E441" t="str">
            <v>개</v>
          </cell>
          <cell r="G441">
            <v>527844</v>
          </cell>
          <cell r="H441">
            <v>527844</v>
          </cell>
          <cell r="I441">
            <v>438675</v>
          </cell>
          <cell r="J441">
            <v>438675</v>
          </cell>
          <cell r="K441">
            <v>89169</v>
          </cell>
          <cell r="L441">
            <v>89169</v>
          </cell>
          <cell r="M441">
            <v>0</v>
          </cell>
          <cell r="N441">
            <v>0</v>
          </cell>
        </row>
        <row r="442">
          <cell r="A442" t="str">
            <v>492</v>
          </cell>
          <cell r="B442" t="str">
            <v>제 492호</v>
          </cell>
          <cell r="C442" t="str">
            <v>지상파 TV 및 FM 라디오 안테나</v>
          </cell>
          <cell r="D442" t="str">
            <v>안테나설치</v>
          </cell>
          <cell r="E442" t="str">
            <v>개</v>
          </cell>
          <cell r="G442">
            <v>799781</v>
          </cell>
          <cell r="H442">
            <v>799781</v>
          </cell>
          <cell r="I442">
            <v>723787</v>
          </cell>
          <cell r="J442">
            <v>723787</v>
          </cell>
          <cell r="K442">
            <v>75994</v>
          </cell>
          <cell r="L442">
            <v>75994</v>
          </cell>
          <cell r="M442">
            <v>0</v>
          </cell>
          <cell r="N442">
            <v>0</v>
          </cell>
        </row>
        <row r="443">
          <cell r="A443" t="str">
            <v>493</v>
          </cell>
          <cell r="B443" t="str">
            <v>제 493호</v>
          </cell>
          <cell r="C443" t="str">
            <v>분배기</v>
          </cell>
          <cell r="D443" t="str">
            <v>4분배기</v>
          </cell>
          <cell r="E443" t="str">
            <v>개</v>
          </cell>
          <cell r="G443">
            <v>34049</v>
          </cell>
          <cell r="H443">
            <v>34049</v>
          </cell>
          <cell r="I443">
            <v>991</v>
          </cell>
          <cell r="J443">
            <v>991</v>
          </cell>
          <cell r="K443">
            <v>33058</v>
          </cell>
          <cell r="L443">
            <v>33058</v>
          </cell>
          <cell r="M443">
            <v>0</v>
          </cell>
          <cell r="N443">
            <v>0</v>
          </cell>
        </row>
        <row r="444">
          <cell r="A444" t="str">
            <v>494</v>
          </cell>
          <cell r="B444" t="str">
            <v>제 494호</v>
          </cell>
          <cell r="C444" t="str">
            <v>혼스피커 설치</v>
          </cell>
          <cell r="D444" t="str">
            <v/>
          </cell>
          <cell r="E444" t="str">
            <v>식</v>
          </cell>
          <cell r="G444">
            <v>98624</v>
          </cell>
          <cell r="H444">
            <v>98624</v>
          </cell>
          <cell r="I444">
            <v>53358</v>
          </cell>
          <cell r="J444">
            <v>53358</v>
          </cell>
          <cell r="K444">
            <v>45266</v>
          </cell>
          <cell r="L444">
            <v>45266</v>
          </cell>
          <cell r="M444">
            <v>0</v>
          </cell>
          <cell r="N444">
            <v>0</v>
          </cell>
        </row>
        <row r="445">
          <cell r="A445" t="str">
            <v>495</v>
          </cell>
          <cell r="B445" t="str">
            <v>제 495호</v>
          </cell>
          <cell r="C445" t="str">
            <v>경광등</v>
          </cell>
          <cell r="D445" t="str">
            <v>자석식 125Φ(BRACKET포함)</v>
          </cell>
          <cell r="E445" t="str">
            <v>EA</v>
          </cell>
          <cell r="G445">
            <v>447494</v>
          </cell>
          <cell r="H445">
            <v>447494</v>
          </cell>
          <cell r="I445">
            <v>366431</v>
          </cell>
          <cell r="J445">
            <v>366431</v>
          </cell>
          <cell r="K445">
            <v>81063</v>
          </cell>
          <cell r="L445">
            <v>81063</v>
          </cell>
          <cell r="M445">
            <v>0</v>
          </cell>
          <cell r="N445">
            <v>0</v>
          </cell>
        </row>
        <row r="446">
          <cell r="A446" t="str">
            <v>496</v>
          </cell>
          <cell r="B446" t="str">
            <v>제 496호</v>
          </cell>
          <cell r="C446" t="str">
            <v>TV안테나 및 피뢰침기초</v>
          </cell>
          <cell r="D446" t="str">
            <v/>
          </cell>
          <cell r="E446" t="str">
            <v>개소</v>
          </cell>
          <cell r="G446">
            <v>91619</v>
          </cell>
          <cell r="H446">
            <v>91619</v>
          </cell>
          <cell r="I446">
            <v>14522</v>
          </cell>
          <cell r="J446">
            <v>14522</v>
          </cell>
          <cell r="K446">
            <v>77097</v>
          </cell>
          <cell r="L446">
            <v>77097</v>
          </cell>
          <cell r="M446">
            <v>0</v>
          </cell>
          <cell r="N446">
            <v>0</v>
          </cell>
        </row>
        <row r="447">
          <cell r="A447" t="str">
            <v>497</v>
          </cell>
          <cell r="B447" t="str">
            <v>제 497호</v>
          </cell>
          <cell r="C447" t="str">
            <v>기초앙카</v>
          </cell>
          <cell r="D447" t="str">
            <v>Φ19x450Lx4EA</v>
          </cell>
          <cell r="E447" t="str">
            <v>개소</v>
          </cell>
          <cell r="G447">
            <v>77236</v>
          </cell>
          <cell r="H447">
            <v>77236</v>
          </cell>
          <cell r="I447">
            <v>8449</v>
          </cell>
          <cell r="J447">
            <v>8449</v>
          </cell>
          <cell r="K447">
            <v>68787</v>
          </cell>
          <cell r="L447">
            <v>68787</v>
          </cell>
          <cell r="M447">
            <v>0</v>
          </cell>
          <cell r="N447">
            <v>0</v>
          </cell>
        </row>
        <row r="448">
          <cell r="A448" t="str">
            <v>498</v>
          </cell>
          <cell r="B448" t="str">
            <v>제 498호</v>
          </cell>
          <cell r="C448" t="str">
            <v>현장조작반 기초</v>
          </cell>
          <cell r="D448" t="str">
            <v>옥외형</v>
          </cell>
          <cell r="E448" t="str">
            <v>개소</v>
          </cell>
          <cell r="G448">
            <v>94079</v>
          </cell>
          <cell r="H448">
            <v>94079</v>
          </cell>
          <cell r="I448">
            <v>14957</v>
          </cell>
          <cell r="J448">
            <v>14957</v>
          </cell>
          <cell r="K448">
            <v>78830</v>
          </cell>
          <cell r="L448">
            <v>78830</v>
          </cell>
          <cell r="M448">
            <v>292</v>
          </cell>
          <cell r="N448">
            <v>292</v>
          </cell>
        </row>
        <row r="449">
          <cell r="A449" t="str">
            <v>499</v>
          </cell>
          <cell r="B449" t="str">
            <v>제 499호</v>
          </cell>
          <cell r="C449" t="str">
            <v>현장조작반 기초</v>
          </cell>
          <cell r="D449" t="str">
            <v>옥내형</v>
          </cell>
          <cell r="E449" t="str">
            <v>개소</v>
          </cell>
          <cell r="G449">
            <v>82891</v>
          </cell>
          <cell r="H449">
            <v>82891</v>
          </cell>
          <cell r="I449">
            <v>10875</v>
          </cell>
          <cell r="J449">
            <v>10875</v>
          </cell>
          <cell r="K449">
            <v>72016</v>
          </cell>
          <cell r="L449">
            <v>72016</v>
          </cell>
          <cell r="M449">
            <v>0</v>
          </cell>
          <cell r="N449">
            <v>0</v>
          </cell>
        </row>
        <row r="450">
          <cell r="A450" t="str">
            <v>500</v>
          </cell>
          <cell r="B450" t="str">
            <v>제 500호</v>
          </cell>
          <cell r="C450" t="str">
            <v>보안등 기초(중공기초)</v>
          </cell>
          <cell r="D450" t="str">
            <v>500x700x800</v>
          </cell>
          <cell r="E450" t="str">
            <v>개소</v>
          </cell>
          <cell r="G450">
            <v>243449</v>
          </cell>
          <cell r="H450">
            <v>243449</v>
          </cell>
          <cell r="I450">
            <v>237704</v>
          </cell>
          <cell r="J450">
            <v>237704</v>
          </cell>
          <cell r="K450">
            <v>4535</v>
          </cell>
          <cell r="L450">
            <v>4535</v>
          </cell>
          <cell r="M450">
            <v>1210</v>
          </cell>
          <cell r="N450">
            <v>1210</v>
          </cell>
        </row>
        <row r="451">
          <cell r="A451" t="str">
            <v>501</v>
          </cell>
          <cell r="B451" t="str">
            <v>제 501호</v>
          </cell>
          <cell r="C451" t="str">
            <v>지중선로표시기</v>
          </cell>
          <cell r="D451" t="str">
            <v>저압</v>
          </cell>
          <cell r="E451" t="str">
            <v>개소</v>
          </cell>
          <cell r="G451">
            <v>33682</v>
          </cell>
          <cell r="H451">
            <v>33682</v>
          </cell>
          <cell r="I451">
            <v>16515</v>
          </cell>
          <cell r="J451">
            <v>16515</v>
          </cell>
          <cell r="K451">
            <v>17167</v>
          </cell>
          <cell r="L451">
            <v>17167</v>
          </cell>
          <cell r="M451">
            <v>0</v>
          </cell>
          <cell r="N451">
            <v>0</v>
          </cell>
        </row>
        <row r="452">
          <cell r="A452" t="str">
            <v>502</v>
          </cell>
          <cell r="B452" t="str">
            <v>제 502호</v>
          </cell>
          <cell r="C452" t="str">
            <v>벽코아</v>
          </cell>
          <cell r="D452" t="str">
            <v>25cm이내</v>
          </cell>
          <cell r="E452" t="str">
            <v>개소</v>
          </cell>
          <cell r="G452">
            <v>41942</v>
          </cell>
          <cell r="H452">
            <v>41942</v>
          </cell>
          <cell r="I452">
            <v>1221</v>
          </cell>
          <cell r="J452">
            <v>1221</v>
          </cell>
          <cell r="K452">
            <v>40721</v>
          </cell>
          <cell r="L452">
            <v>40721</v>
          </cell>
          <cell r="M452">
            <v>0</v>
          </cell>
          <cell r="N452">
            <v>0</v>
          </cell>
        </row>
        <row r="453">
          <cell r="A453" t="str">
            <v>503</v>
          </cell>
          <cell r="B453" t="str">
            <v>제 503호</v>
          </cell>
          <cell r="C453" t="str">
            <v>벽코아</v>
          </cell>
          <cell r="D453" t="str">
            <v>50cm이내</v>
          </cell>
          <cell r="E453" t="str">
            <v>개소</v>
          </cell>
          <cell r="G453">
            <v>192937</v>
          </cell>
          <cell r="H453">
            <v>192937</v>
          </cell>
          <cell r="I453">
            <v>5619</v>
          </cell>
          <cell r="J453">
            <v>5619</v>
          </cell>
          <cell r="K453">
            <v>187318</v>
          </cell>
          <cell r="L453">
            <v>187318</v>
          </cell>
          <cell r="M453">
            <v>0</v>
          </cell>
          <cell r="N453">
            <v>0</v>
          </cell>
        </row>
        <row r="454">
          <cell r="A454" t="str">
            <v>504</v>
          </cell>
          <cell r="B454" t="str">
            <v>제 504호</v>
          </cell>
          <cell r="C454" t="str">
            <v>관로구방수</v>
          </cell>
          <cell r="D454" t="str">
            <v>D80(고압)</v>
          </cell>
          <cell r="E454" t="str">
            <v>개소</v>
          </cell>
          <cell r="G454">
            <v>42391</v>
          </cell>
          <cell r="H454">
            <v>42391</v>
          </cell>
          <cell r="I454">
            <v>27681</v>
          </cell>
          <cell r="J454">
            <v>27681</v>
          </cell>
          <cell r="K454">
            <v>14710</v>
          </cell>
          <cell r="L454">
            <v>14710</v>
          </cell>
          <cell r="M454">
            <v>0</v>
          </cell>
          <cell r="N454">
            <v>0</v>
          </cell>
        </row>
        <row r="455">
          <cell r="G455" t="str">
            <v/>
          </cell>
          <cell r="H455">
            <v>0</v>
          </cell>
          <cell r="J455">
            <v>0</v>
          </cell>
          <cell r="L455">
            <v>0</v>
          </cell>
          <cell r="N455">
            <v>0</v>
          </cell>
        </row>
      </sheetData>
      <sheetData sheetId="6" refreshError="1">
        <row r="1">
          <cell r="B1" t="str">
            <v>[ 빗물펌프장 시설용량증대 기본 및 실시설계 (2차 2지역: 합정) ] - 일위대가표</v>
          </cell>
        </row>
        <row r="2">
          <cell r="A2" t="str">
            <v>코드</v>
          </cell>
          <cell r="B2" t="str">
            <v>명   칭</v>
          </cell>
          <cell r="C2" t="str">
            <v>규   격</v>
          </cell>
          <cell r="D2" t="str">
            <v>단위</v>
          </cell>
          <cell r="E2" t="str">
            <v>수량</v>
          </cell>
          <cell r="F2" t="str">
            <v>합      계</v>
          </cell>
          <cell r="H2" t="str">
            <v>재료비</v>
          </cell>
          <cell r="J2" t="str">
            <v>노무비</v>
          </cell>
          <cell r="L2" t="str">
            <v>경비</v>
          </cell>
          <cell r="N2" t="str">
            <v>비고</v>
          </cell>
        </row>
        <row r="3">
          <cell r="F3" t="str">
            <v>단가</v>
          </cell>
          <cell r="G3" t="str">
            <v>금액</v>
          </cell>
          <cell r="H3" t="str">
            <v>단가</v>
          </cell>
          <cell r="I3" t="str">
            <v>금액</v>
          </cell>
          <cell r="J3" t="str">
            <v>단가</v>
          </cell>
          <cell r="K3" t="str">
            <v>금액</v>
          </cell>
          <cell r="L3" t="str">
            <v>단가</v>
          </cell>
          <cell r="M3" t="str">
            <v>금액</v>
          </cell>
        </row>
        <row r="4">
          <cell r="A4" t="str">
            <v>56930210010</v>
          </cell>
          <cell r="B4" t="str">
            <v>[제 1호] 인력터파기  보통토사0-1m [㎥]</v>
          </cell>
          <cell r="D4" t="str">
            <v xml:space="preserve"> </v>
          </cell>
          <cell r="F4" t="str">
            <v/>
          </cell>
          <cell r="G4" t="str">
            <v/>
          </cell>
          <cell r="I4" t="str">
            <v/>
          </cell>
          <cell r="K4" t="str">
            <v/>
          </cell>
          <cell r="M4" t="str">
            <v/>
          </cell>
        </row>
        <row r="5">
          <cell r="A5" t="str">
            <v>56900017041</v>
          </cell>
          <cell r="B5" t="str">
            <v>노 무 비</v>
          </cell>
          <cell r="C5" t="str">
            <v>보통인부</v>
          </cell>
          <cell r="D5" t="str">
            <v>인</v>
          </cell>
          <cell r="E5">
            <v>0.2</v>
          </cell>
          <cell r="F5">
            <v>81443</v>
          </cell>
          <cell r="G5">
            <v>16288.6</v>
          </cell>
          <cell r="H5">
            <v>0</v>
          </cell>
          <cell r="I5" t="str">
            <v/>
          </cell>
          <cell r="J5">
            <v>81443</v>
          </cell>
          <cell r="K5">
            <v>16288.6</v>
          </cell>
          <cell r="L5">
            <v>0</v>
          </cell>
          <cell r="M5" t="str">
            <v/>
          </cell>
        </row>
        <row r="6">
          <cell r="A6" t="str">
            <v>A0300000000</v>
          </cell>
          <cell r="B6" t="str">
            <v>[ 공 구 손 료 ]</v>
          </cell>
          <cell r="C6" t="str">
            <v>노무비의 3 %</v>
          </cell>
          <cell r="D6" t="str">
            <v>식</v>
          </cell>
          <cell r="E6">
            <v>1</v>
          </cell>
          <cell r="F6">
            <v>488.59999999999854</v>
          </cell>
          <cell r="G6">
            <v>488.5</v>
          </cell>
          <cell r="H6">
            <v>488.59999999999854</v>
          </cell>
          <cell r="I6">
            <v>488.59999999999854</v>
          </cell>
          <cell r="K6" t="str">
            <v/>
          </cell>
          <cell r="M6" t="str">
            <v/>
          </cell>
        </row>
        <row r="7">
          <cell r="B7" t="str">
            <v>( 합       계 )</v>
          </cell>
          <cell r="F7" t="str">
            <v/>
          </cell>
          <cell r="G7">
            <v>16776</v>
          </cell>
          <cell r="I7">
            <v>488</v>
          </cell>
          <cell r="K7">
            <v>16288</v>
          </cell>
          <cell r="M7">
            <v>0</v>
          </cell>
        </row>
        <row r="8">
          <cell r="F8" t="str">
            <v/>
          </cell>
          <cell r="G8" t="str">
            <v/>
          </cell>
          <cell r="I8" t="str">
            <v/>
          </cell>
          <cell r="K8" t="str">
            <v/>
          </cell>
          <cell r="M8" t="str">
            <v/>
          </cell>
        </row>
        <row r="9">
          <cell r="A9" t="str">
            <v>56930210021</v>
          </cell>
          <cell r="B9" t="str">
            <v>[제 2호] 인력되메우기  보통토사0-1m [㎥]</v>
          </cell>
          <cell r="F9" t="str">
            <v/>
          </cell>
          <cell r="G9" t="str">
            <v/>
          </cell>
          <cell r="I9" t="str">
            <v/>
          </cell>
          <cell r="K9" t="str">
            <v/>
          </cell>
          <cell r="M9" t="str">
            <v/>
          </cell>
        </row>
        <row r="10">
          <cell r="A10" t="str">
            <v>56900017041</v>
          </cell>
          <cell r="B10" t="str">
            <v>노 무 비</v>
          </cell>
          <cell r="C10" t="str">
            <v>보통인부</v>
          </cell>
          <cell r="D10" t="str">
            <v>인</v>
          </cell>
          <cell r="E10">
            <v>0.1</v>
          </cell>
          <cell r="F10">
            <v>81443</v>
          </cell>
          <cell r="G10">
            <v>8144.3</v>
          </cell>
          <cell r="H10">
            <v>0</v>
          </cell>
          <cell r="I10" t="str">
            <v/>
          </cell>
          <cell r="J10">
            <v>81443</v>
          </cell>
          <cell r="K10">
            <v>8144.3</v>
          </cell>
          <cell r="L10">
            <v>0</v>
          </cell>
          <cell r="M10" t="str">
            <v/>
          </cell>
        </row>
        <row r="11">
          <cell r="A11" t="str">
            <v>A0300000000</v>
          </cell>
          <cell r="B11" t="str">
            <v>[ 공 구 손 료 ]</v>
          </cell>
          <cell r="C11" t="str">
            <v>노무비의 3 %</v>
          </cell>
          <cell r="D11" t="str">
            <v>식</v>
          </cell>
          <cell r="E11">
            <v>1</v>
          </cell>
          <cell r="F11">
            <v>244.29999999999927</v>
          </cell>
          <cell r="G11">
            <v>244.2</v>
          </cell>
          <cell r="H11">
            <v>244.29999999999927</v>
          </cell>
          <cell r="I11">
            <v>244.29999999999927</v>
          </cell>
          <cell r="K11" t="str">
            <v/>
          </cell>
          <cell r="M11" t="str">
            <v/>
          </cell>
        </row>
        <row r="12">
          <cell r="B12" t="str">
            <v>( 합       계 )</v>
          </cell>
          <cell r="F12" t="str">
            <v/>
          </cell>
          <cell r="G12">
            <v>8388</v>
          </cell>
          <cell r="I12">
            <v>244</v>
          </cell>
          <cell r="K12">
            <v>8144</v>
          </cell>
          <cell r="M12">
            <v>0</v>
          </cell>
        </row>
        <row r="13">
          <cell r="F13" t="str">
            <v/>
          </cell>
          <cell r="G13" t="str">
            <v/>
          </cell>
          <cell r="I13" t="str">
            <v/>
          </cell>
          <cell r="K13" t="str">
            <v/>
          </cell>
          <cell r="M13" t="str">
            <v/>
          </cell>
        </row>
        <row r="14">
          <cell r="A14" t="str">
            <v>56930210052</v>
          </cell>
          <cell r="B14" t="str">
            <v>[제 3호] 기계터파기  보통토사1-2m [㎥]</v>
          </cell>
          <cell r="F14" t="str">
            <v/>
          </cell>
          <cell r="G14" t="str">
            <v/>
          </cell>
          <cell r="I14" t="str">
            <v/>
          </cell>
          <cell r="K14" t="str">
            <v/>
          </cell>
          <cell r="M14" t="str">
            <v/>
          </cell>
        </row>
        <row r="15">
          <cell r="A15" t="str">
            <v>90010050005</v>
          </cell>
          <cell r="B15" t="str">
            <v>기계터파기</v>
          </cell>
          <cell r="C15" t="str">
            <v>백호우 0.7M3</v>
          </cell>
          <cell r="D15" t="str">
            <v>㎥</v>
          </cell>
          <cell r="E15">
            <v>1</v>
          </cell>
          <cell r="F15">
            <v>1724</v>
          </cell>
          <cell r="G15">
            <v>1724</v>
          </cell>
          <cell r="H15">
            <v>637</v>
          </cell>
          <cell r="I15">
            <v>637</v>
          </cell>
          <cell r="J15">
            <v>1087</v>
          </cell>
          <cell r="K15">
            <v>1087</v>
          </cell>
          <cell r="L15">
            <v>0</v>
          </cell>
          <cell r="M15" t="str">
            <v/>
          </cell>
          <cell r="N15" t="str">
            <v>제 257호</v>
          </cell>
        </row>
        <row r="16">
          <cell r="A16" t="str">
            <v>A0300000000</v>
          </cell>
          <cell r="B16" t="str">
            <v>[ 공 구 손 료 ]</v>
          </cell>
          <cell r="C16" t="str">
            <v>노무비의 3 %</v>
          </cell>
          <cell r="D16" t="str">
            <v>식</v>
          </cell>
          <cell r="E16">
            <v>1</v>
          </cell>
          <cell r="F16">
            <v>32.599999999999909</v>
          </cell>
          <cell r="G16">
            <v>32.5</v>
          </cell>
          <cell r="H16">
            <v>32.599999999999909</v>
          </cell>
          <cell r="I16">
            <v>32.599999999999909</v>
          </cell>
          <cell r="K16" t="str">
            <v/>
          </cell>
          <cell r="M16" t="str">
            <v/>
          </cell>
        </row>
        <row r="17">
          <cell r="B17" t="str">
            <v>( 합       계 )</v>
          </cell>
          <cell r="F17" t="str">
            <v/>
          </cell>
          <cell r="G17">
            <v>1756</v>
          </cell>
          <cell r="I17">
            <v>669</v>
          </cell>
          <cell r="K17">
            <v>1087</v>
          </cell>
          <cell r="M17">
            <v>0</v>
          </cell>
        </row>
        <row r="18">
          <cell r="F18" t="str">
            <v/>
          </cell>
          <cell r="G18" t="str">
            <v/>
          </cell>
          <cell r="I18" t="str">
            <v/>
          </cell>
          <cell r="K18" t="str">
            <v/>
          </cell>
          <cell r="M18" t="str">
            <v/>
          </cell>
        </row>
        <row r="19">
          <cell r="A19" t="str">
            <v>56930210054</v>
          </cell>
          <cell r="B19" t="str">
            <v>[제 4호] 기계되메우기  보통토사1-2m [㎥]</v>
          </cell>
          <cell r="F19" t="str">
            <v/>
          </cell>
          <cell r="G19" t="str">
            <v/>
          </cell>
          <cell r="I19" t="str">
            <v/>
          </cell>
          <cell r="K19" t="str">
            <v/>
          </cell>
          <cell r="M19" t="str">
            <v/>
          </cell>
        </row>
        <row r="20">
          <cell r="A20" t="str">
            <v>90010060004</v>
          </cell>
          <cell r="B20" t="str">
            <v>되메우기</v>
          </cell>
          <cell r="C20" t="str">
            <v>백호우 0.7M3</v>
          </cell>
          <cell r="D20" t="str">
            <v>㎥</v>
          </cell>
          <cell r="E20">
            <v>1</v>
          </cell>
          <cell r="F20">
            <v>1537</v>
          </cell>
          <cell r="G20">
            <v>1537</v>
          </cell>
          <cell r="H20">
            <v>450</v>
          </cell>
          <cell r="I20">
            <v>450</v>
          </cell>
          <cell r="J20">
            <v>1087</v>
          </cell>
          <cell r="K20">
            <v>1087</v>
          </cell>
          <cell r="L20">
            <v>0</v>
          </cell>
          <cell r="M20" t="str">
            <v/>
          </cell>
          <cell r="N20" t="str">
            <v>제 258호</v>
          </cell>
        </row>
        <row r="21">
          <cell r="A21" t="str">
            <v>A0300000000</v>
          </cell>
          <cell r="B21" t="str">
            <v>[ 공 구 손 료 ]</v>
          </cell>
          <cell r="C21" t="str">
            <v>노무비의 3 %</v>
          </cell>
          <cell r="D21" t="str">
            <v>식</v>
          </cell>
          <cell r="E21">
            <v>1</v>
          </cell>
          <cell r="F21">
            <v>32.599999999999909</v>
          </cell>
          <cell r="G21">
            <v>32.5</v>
          </cell>
          <cell r="H21">
            <v>32.599999999999909</v>
          </cell>
          <cell r="I21">
            <v>32.599999999999909</v>
          </cell>
          <cell r="K21" t="str">
            <v/>
          </cell>
          <cell r="M21" t="str">
            <v/>
          </cell>
        </row>
        <row r="22">
          <cell r="B22" t="str">
            <v>( 합       계 )</v>
          </cell>
          <cell r="F22" t="str">
            <v/>
          </cell>
          <cell r="G22">
            <v>1569</v>
          </cell>
          <cell r="I22">
            <v>482</v>
          </cell>
          <cell r="K22">
            <v>1087</v>
          </cell>
          <cell r="M22">
            <v>0</v>
          </cell>
        </row>
        <row r="23">
          <cell r="F23" t="str">
            <v/>
          </cell>
          <cell r="G23" t="str">
            <v/>
          </cell>
          <cell r="I23" t="str">
            <v/>
          </cell>
          <cell r="K23" t="str">
            <v/>
          </cell>
          <cell r="M23" t="str">
            <v/>
          </cell>
        </row>
        <row r="24">
          <cell r="A24" t="str">
            <v>56930220031</v>
          </cell>
          <cell r="B24" t="str">
            <v>[제 5호] 터파기(기계80%,인력20%)  보통토사 [㎥]</v>
          </cell>
          <cell r="F24" t="str">
            <v/>
          </cell>
          <cell r="G24" t="str">
            <v/>
          </cell>
          <cell r="I24" t="str">
            <v/>
          </cell>
          <cell r="K24" t="str">
            <v/>
          </cell>
          <cell r="M24" t="str">
            <v/>
          </cell>
        </row>
        <row r="25">
          <cell r="A25" t="str">
            <v>56930210010</v>
          </cell>
          <cell r="B25" t="str">
            <v>인력터파기</v>
          </cell>
          <cell r="C25" t="str">
            <v>보통토사0-1m</v>
          </cell>
          <cell r="D25" t="str">
            <v>㎥</v>
          </cell>
          <cell r="E25">
            <v>0.2</v>
          </cell>
          <cell r="F25">
            <v>16776</v>
          </cell>
          <cell r="G25">
            <v>3355.2</v>
          </cell>
          <cell r="H25">
            <v>488</v>
          </cell>
          <cell r="I25">
            <v>97.6</v>
          </cell>
          <cell r="J25">
            <v>16288</v>
          </cell>
          <cell r="K25">
            <v>3257.6</v>
          </cell>
          <cell r="L25">
            <v>0</v>
          </cell>
          <cell r="M25" t="str">
            <v/>
          </cell>
          <cell r="N25" t="str">
            <v>제 1호</v>
          </cell>
        </row>
        <row r="26">
          <cell r="A26" t="str">
            <v>56930210052</v>
          </cell>
          <cell r="B26" t="str">
            <v>기계터파기</v>
          </cell>
          <cell r="C26" t="str">
            <v>보통토사1-2m</v>
          </cell>
          <cell r="D26" t="str">
            <v>㎥</v>
          </cell>
          <cell r="E26">
            <v>0.8</v>
          </cell>
          <cell r="F26">
            <v>1756</v>
          </cell>
          <cell r="G26">
            <v>1404.8</v>
          </cell>
          <cell r="H26">
            <v>669</v>
          </cell>
          <cell r="I26">
            <v>535.20000000000005</v>
          </cell>
          <cell r="J26">
            <v>1087</v>
          </cell>
          <cell r="K26">
            <v>869.6</v>
          </cell>
          <cell r="L26">
            <v>0</v>
          </cell>
          <cell r="M26" t="str">
            <v/>
          </cell>
          <cell r="N26" t="str">
            <v>제 3호</v>
          </cell>
        </row>
        <row r="27">
          <cell r="A27" t="str">
            <v>A0300000000</v>
          </cell>
          <cell r="B27" t="str">
            <v>[ 공 구 손 료 ]</v>
          </cell>
          <cell r="C27" t="str">
            <v>노무비의 3 %</v>
          </cell>
          <cell r="D27" t="str">
            <v>식</v>
          </cell>
          <cell r="E27">
            <v>1</v>
          </cell>
          <cell r="F27" t="str">
            <v/>
          </cell>
          <cell r="G27" t="str">
            <v/>
          </cell>
          <cell r="I27">
            <v>0</v>
          </cell>
          <cell r="K27" t="str">
            <v/>
          </cell>
          <cell r="M27" t="str">
            <v/>
          </cell>
        </row>
        <row r="28">
          <cell r="B28" t="str">
            <v>( 합       계 )</v>
          </cell>
          <cell r="F28" t="str">
            <v/>
          </cell>
          <cell r="G28">
            <v>4759</v>
          </cell>
          <cell r="I28">
            <v>632</v>
          </cell>
          <cell r="K28">
            <v>4127</v>
          </cell>
          <cell r="M28">
            <v>0</v>
          </cell>
        </row>
        <row r="29">
          <cell r="F29" t="str">
            <v/>
          </cell>
          <cell r="G29" t="str">
            <v/>
          </cell>
          <cell r="I29" t="str">
            <v/>
          </cell>
          <cell r="K29" t="str">
            <v/>
          </cell>
          <cell r="M29" t="str">
            <v/>
          </cell>
        </row>
        <row r="30">
          <cell r="A30" t="str">
            <v>56930220036</v>
          </cell>
          <cell r="B30" t="str">
            <v>[제 6호] 되메우기(기계80%,인력20%)  보통토사 [㎥]</v>
          </cell>
          <cell r="F30" t="str">
            <v/>
          </cell>
          <cell r="G30" t="str">
            <v/>
          </cell>
          <cell r="I30" t="str">
            <v/>
          </cell>
          <cell r="K30" t="str">
            <v/>
          </cell>
          <cell r="M30" t="str">
            <v/>
          </cell>
        </row>
        <row r="31">
          <cell r="A31" t="str">
            <v>56930210021</v>
          </cell>
          <cell r="B31" t="str">
            <v>인력되메우기</v>
          </cell>
          <cell r="C31" t="str">
            <v>보통토사0-1m</v>
          </cell>
          <cell r="D31" t="str">
            <v>㎥</v>
          </cell>
          <cell r="E31">
            <v>0.2</v>
          </cell>
          <cell r="F31">
            <v>8388</v>
          </cell>
          <cell r="G31">
            <v>1677.6</v>
          </cell>
          <cell r="H31">
            <v>244</v>
          </cell>
          <cell r="I31">
            <v>48.8</v>
          </cell>
          <cell r="J31">
            <v>8144</v>
          </cell>
          <cell r="K31">
            <v>1628.8</v>
          </cell>
          <cell r="L31">
            <v>0</v>
          </cell>
          <cell r="M31" t="str">
            <v/>
          </cell>
          <cell r="N31" t="str">
            <v>제 2호</v>
          </cell>
        </row>
        <row r="32">
          <cell r="A32" t="str">
            <v>56930210054</v>
          </cell>
          <cell r="B32" t="str">
            <v>기계되메우기</v>
          </cell>
          <cell r="C32" t="str">
            <v>보통토사1-2m</v>
          </cell>
          <cell r="D32" t="str">
            <v>㎥</v>
          </cell>
          <cell r="E32">
            <v>0.8</v>
          </cell>
          <cell r="F32">
            <v>1569</v>
          </cell>
          <cell r="G32">
            <v>1255.2</v>
          </cell>
          <cell r="H32">
            <v>482</v>
          </cell>
          <cell r="I32">
            <v>385.6</v>
          </cell>
          <cell r="J32">
            <v>1087</v>
          </cell>
          <cell r="K32">
            <v>869.6</v>
          </cell>
          <cell r="L32">
            <v>0</v>
          </cell>
          <cell r="M32" t="str">
            <v/>
          </cell>
          <cell r="N32" t="str">
            <v>제 4호</v>
          </cell>
        </row>
        <row r="33">
          <cell r="A33" t="str">
            <v>A0300000000</v>
          </cell>
          <cell r="B33" t="str">
            <v>[ 공 구 손 료 ]</v>
          </cell>
          <cell r="C33" t="str">
            <v>노무비의 3 %</v>
          </cell>
          <cell r="D33" t="str">
            <v>식</v>
          </cell>
          <cell r="E33">
            <v>1</v>
          </cell>
          <cell r="F33" t="str">
            <v/>
          </cell>
          <cell r="G33" t="str">
            <v/>
          </cell>
          <cell r="I33">
            <v>0</v>
          </cell>
          <cell r="K33" t="str">
            <v/>
          </cell>
          <cell r="M33" t="str">
            <v/>
          </cell>
        </row>
        <row r="34">
          <cell r="B34" t="str">
            <v>( 합       계 )</v>
          </cell>
          <cell r="F34" t="str">
            <v/>
          </cell>
          <cell r="G34">
            <v>2932</v>
          </cell>
          <cell r="I34">
            <v>434</v>
          </cell>
          <cell r="K34">
            <v>2498</v>
          </cell>
          <cell r="M34">
            <v>0</v>
          </cell>
        </row>
        <row r="35">
          <cell r="F35" t="str">
            <v/>
          </cell>
          <cell r="G35" t="str">
            <v/>
          </cell>
          <cell r="I35" t="str">
            <v/>
          </cell>
          <cell r="K35" t="str">
            <v/>
          </cell>
          <cell r="M35" t="str">
            <v/>
          </cell>
        </row>
        <row r="36">
          <cell r="A36" t="str">
            <v>56930220040</v>
          </cell>
          <cell r="B36" t="str">
            <v>[제 7호] 터파기(기계90%,인력10%)  보통토사 [㎥]</v>
          </cell>
          <cell r="F36" t="str">
            <v/>
          </cell>
          <cell r="G36" t="str">
            <v/>
          </cell>
          <cell r="I36" t="str">
            <v/>
          </cell>
          <cell r="K36" t="str">
            <v/>
          </cell>
          <cell r="M36" t="str">
            <v/>
          </cell>
        </row>
        <row r="37">
          <cell r="A37" t="str">
            <v>56930210010</v>
          </cell>
          <cell r="B37" t="str">
            <v>인력터파기</v>
          </cell>
          <cell r="C37" t="str">
            <v>보통토사0-1m</v>
          </cell>
          <cell r="D37" t="str">
            <v>㎥</v>
          </cell>
          <cell r="E37">
            <v>0.1</v>
          </cell>
          <cell r="F37">
            <v>16776</v>
          </cell>
          <cell r="G37">
            <v>1677.6</v>
          </cell>
          <cell r="H37">
            <v>488</v>
          </cell>
          <cell r="I37">
            <v>48.8</v>
          </cell>
          <cell r="J37">
            <v>16288</v>
          </cell>
          <cell r="K37">
            <v>1628.8</v>
          </cell>
          <cell r="L37">
            <v>0</v>
          </cell>
          <cell r="M37" t="str">
            <v/>
          </cell>
          <cell r="N37" t="str">
            <v>제 1호</v>
          </cell>
        </row>
        <row r="38">
          <cell r="A38" t="str">
            <v>CA565826042</v>
          </cell>
          <cell r="B38" t="str">
            <v>기계터파기</v>
          </cell>
          <cell r="C38" t="str">
            <v>보통토사(0.6㎥/43.6)</v>
          </cell>
          <cell r="D38" t="str">
            <v>㎥</v>
          </cell>
          <cell r="E38">
            <v>0.9</v>
          </cell>
          <cell r="F38">
            <v>1553</v>
          </cell>
          <cell r="G38">
            <v>1397.7</v>
          </cell>
          <cell r="H38">
            <v>527</v>
          </cell>
          <cell r="I38">
            <v>474.3</v>
          </cell>
          <cell r="J38">
            <v>519</v>
          </cell>
          <cell r="K38">
            <v>467.1</v>
          </cell>
          <cell r="L38">
            <v>507</v>
          </cell>
          <cell r="M38">
            <v>456.3</v>
          </cell>
          <cell r="N38" t="str">
            <v>182-하</v>
          </cell>
        </row>
        <row r="39">
          <cell r="A39" t="str">
            <v>A0300000000</v>
          </cell>
          <cell r="B39" t="str">
            <v>[ 공 구 손 료 ]</v>
          </cell>
          <cell r="C39" t="str">
            <v>노무비의 3 %</v>
          </cell>
          <cell r="D39" t="str">
            <v>식</v>
          </cell>
          <cell r="E39">
            <v>1</v>
          </cell>
          <cell r="F39" t="str">
            <v/>
          </cell>
          <cell r="G39" t="str">
            <v/>
          </cell>
          <cell r="I39">
            <v>0</v>
          </cell>
          <cell r="K39" t="str">
            <v/>
          </cell>
          <cell r="M39" t="str">
            <v/>
          </cell>
        </row>
        <row r="40">
          <cell r="B40" t="str">
            <v>( 합       계 )</v>
          </cell>
          <cell r="F40" t="str">
            <v/>
          </cell>
          <cell r="G40">
            <v>3074</v>
          </cell>
          <cell r="I40">
            <v>523</v>
          </cell>
          <cell r="K40">
            <v>2095</v>
          </cell>
          <cell r="M40">
            <v>456</v>
          </cell>
        </row>
        <row r="41">
          <cell r="F41" t="str">
            <v/>
          </cell>
          <cell r="G41" t="str">
            <v/>
          </cell>
          <cell r="I41" t="str">
            <v/>
          </cell>
          <cell r="K41" t="str">
            <v/>
          </cell>
          <cell r="M41" t="str">
            <v/>
          </cell>
        </row>
        <row r="42">
          <cell r="A42" t="str">
            <v>56930220053</v>
          </cell>
          <cell r="B42" t="str">
            <v>[제 8호] 되메우기(기계90%,인력10%)  보통토사 [㎥]</v>
          </cell>
          <cell r="F42" t="str">
            <v/>
          </cell>
          <cell r="G42" t="str">
            <v/>
          </cell>
          <cell r="I42" t="str">
            <v/>
          </cell>
          <cell r="K42" t="str">
            <v/>
          </cell>
          <cell r="M42" t="str">
            <v/>
          </cell>
        </row>
        <row r="43">
          <cell r="A43" t="str">
            <v>56930210021</v>
          </cell>
          <cell r="B43" t="str">
            <v>인력되메우기</v>
          </cell>
          <cell r="C43" t="str">
            <v>보통토사0-1m</v>
          </cell>
          <cell r="D43" t="str">
            <v>㎥</v>
          </cell>
          <cell r="E43">
            <v>0.1</v>
          </cell>
          <cell r="F43">
            <v>8388</v>
          </cell>
          <cell r="G43">
            <v>838.8</v>
          </cell>
          <cell r="H43">
            <v>244</v>
          </cell>
          <cell r="I43">
            <v>24.4</v>
          </cell>
          <cell r="J43">
            <v>8144</v>
          </cell>
          <cell r="K43">
            <v>814.4</v>
          </cell>
          <cell r="L43">
            <v>0</v>
          </cell>
          <cell r="M43" t="str">
            <v/>
          </cell>
          <cell r="N43" t="str">
            <v>제 2호</v>
          </cell>
        </row>
        <row r="44">
          <cell r="A44" t="str">
            <v>CA565826051</v>
          </cell>
          <cell r="B44" t="str">
            <v>기계되메우기</v>
          </cell>
          <cell r="C44" t="str">
            <v>보통토사(0.6㎥/43.6)</v>
          </cell>
          <cell r="D44" t="str">
            <v>㎥</v>
          </cell>
          <cell r="E44">
            <v>0.9</v>
          </cell>
          <cell r="F44">
            <v>1553</v>
          </cell>
          <cell r="G44">
            <v>1397.7</v>
          </cell>
          <cell r="H44">
            <v>527</v>
          </cell>
          <cell r="I44">
            <v>474.3</v>
          </cell>
          <cell r="J44">
            <v>519</v>
          </cell>
          <cell r="K44">
            <v>467.1</v>
          </cell>
          <cell r="L44">
            <v>507</v>
          </cell>
          <cell r="M44">
            <v>456.3</v>
          </cell>
          <cell r="N44" t="str">
            <v>182-하</v>
          </cell>
        </row>
        <row r="45">
          <cell r="A45" t="str">
            <v>A0300000000</v>
          </cell>
          <cell r="B45" t="str">
            <v>[ 공 구 손 료 ]</v>
          </cell>
          <cell r="C45" t="str">
            <v>노무비의 3 %</v>
          </cell>
          <cell r="D45" t="str">
            <v>식</v>
          </cell>
          <cell r="E45">
            <v>1</v>
          </cell>
          <cell r="F45" t="str">
            <v/>
          </cell>
          <cell r="G45" t="str">
            <v/>
          </cell>
          <cell r="I45">
            <v>0</v>
          </cell>
          <cell r="K45" t="str">
            <v/>
          </cell>
          <cell r="M45" t="str">
            <v/>
          </cell>
        </row>
        <row r="46">
          <cell r="B46" t="str">
            <v>( 합       계 )</v>
          </cell>
          <cell r="F46" t="str">
            <v/>
          </cell>
          <cell r="G46">
            <v>2235</v>
          </cell>
          <cell r="I46">
            <v>498</v>
          </cell>
          <cell r="K46">
            <v>1281</v>
          </cell>
          <cell r="M46">
            <v>456</v>
          </cell>
        </row>
        <row r="47">
          <cell r="F47" t="str">
            <v/>
          </cell>
          <cell r="G47" t="str">
            <v/>
          </cell>
          <cell r="I47" t="str">
            <v/>
          </cell>
          <cell r="K47" t="str">
            <v/>
          </cell>
          <cell r="M47" t="str">
            <v/>
          </cell>
        </row>
        <row r="48">
          <cell r="A48" t="str">
            <v>56930240130</v>
          </cell>
          <cell r="B48" t="str">
            <v>[제 9호] 현장내잔토처리  소운반.고르기 [㎥]</v>
          </cell>
          <cell r="F48" t="str">
            <v/>
          </cell>
          <cell r="G48" t="str">
            <v/>
          </cell>
          <cell r="I48" t="str">
            <v/>
          </cell>
          <cell r="K48" t="str">
            <v/>
          </cell>
          <cell r="M48" t="str">
            <v/>
          </cell>
        </row>
        <row r="49">
          <cell r="A49" t="str">
            <v>56900017041</v>
          </cell>
          <cell r="B49" t="str">
            <v>노 무 비</v>
          </cell>
          <cell r="C49" t="str">
            <v>보통인부</v>
          </cell>
          <cell r="D49" t="str">
            <v>인</v>
          </cell>
          <cell r="E49">
            <v>0.2</v>
          </cell>
          <cell r="F49">
            <v>81443</v>
          </cell>
          <cell r="G49">
            <v>16288.6</v>
          </cell>
          <cell r="H49">
            <v>0</v>
          </cell>
          <cell r="I49" t="str">
            <v/>
          </cell>
          <cell r="J49">
            <v>81443</v>
          </cell>
          <cell r="K49">
            <v>16288.6</v>
          </cell>
          <cell r="L49">
            <v>0</v>
          </cell>
          <cell r="M49" t="str">
            <v/>
          </cell>
        </row>
        <row r="50">
          <cell r="A50" t="str">
            <v>A0300000000</v>
          </cell>
          <cell r="B50" t="str">
            <v>[ 공 구 손 료 ]</v>
          </cell>
          <cell r="C50" t="str">
            <v>노무비의 3 %</v>
          </cell>
          <cell r="D50" t="str">
            <v>식</v>
          </cell>
          <cell r="E50">
            <v>1</v>
          </cell>
          <cell r="F50">
            <v>488.59999999999854</v>
          </cell>
          <cell r="G50">
            <v>488.5</v>
          </cell>
          <cell r="H50">
            <v>488.59999999999854</v>
          </cell>
          <cell r="I50">
            <v>488.59999999999854</v>
          </cell>
          <cell r="K50" t="str">
            <v/>
          </cell>
          <cell r="M50" t="str">
            <v/>
          </cell>
        </row>
        <row r="51">
          <cell r="B51" t="str">
            <v>( 합       계 )</v>
          </cell>
          <cell r="F51" t="str">
            <v/>
          </cell>
          <cell r="G51">
            <v>16776</v>
          </cell>
          <cell r="I51">
            <v>488</v>
          </cell>
          <cell r="K51">
            <v>16288</v>
          </cell>
          <cell r="M51">
            <v>0</v>
          </cell>
        </row>
        <row r="52">
          <cell r="F52" t="str">
            <v/>
          </cell>
          <cell r="G52" t="str">
            <v/>
          </cell>
          <cell r="I52" t="str">
            <v/>
          </cell>
          <cell r="K52" t="str">
            <v/>
          </cell>
          <cell r="M52" t="str">
            <v/>
          </cell>
        </row>
        <row r="53">
          <cell r="A53" t="str">
            <v>56930250040</v>
          </cell>
          <cell r="B53" t="str">
            <v>[제 10호] 잡석깔기지정  떨공이다지기 [㎥]</v>
          </cell>
          <cell r="F53" t="str">
            <v/>
          </cell>
          <cell r="G53" t="str">
            <v/>
          </cell>
          <cell r="I53" t="str">
            <v/>
          </cell>
          <cell r="K53" t="str">
            <v/>
          </cell>
          <cell r="M53" t="str">
            <v/>
          </cell>
        </row>
        <row r="54">
          <cell r="A54" t="str">
            <v>56100117001</v>
          </cell>
          <cell r="B54" t="str">
            <v>잡석</v>
          </cell>
          <cell r="C54" t="str">
            <v>서울, 상차도, 지정용</v>
          </cell>
          <cell r="D54" t="str">
            <v>㎥</v>
          </cell>
          <cell r="E54">
            <v>1.1000000000000001</v>
          </cell>
          <cell r="F54">
            <v>12000</v>
          </cell>
          <cell r="G54">
            <v>13200</v>
          </cell>
          <cell r="H54">
            <v>12000</v>
          </cell>
          <cell r="I54">
            <v>13200</v>
          </cell>
          <cell r="J54">
            <v>0</v>
          </cell>
          <cell r="K54" t="str">
            <v/>
          </cell>
          <cell r="L54">
            <v>0</v>
          </cell>
          <cell r="M54" t="str">
            <v/>
          </cell>
        </row>
        <row r="55">
          <cell r="A55" t="str">
            <v>56100047005</v>
          </cell>
          <cell r="B55" t="str">
            <v>자갈</v>
          </cell>
          <cell r="C55" t="str">
            <v>별도</v>
          </cell>
          <cell r="D55" t="str">
            <v>㎥</v>
          </cell>
          <cell r="E55">
            <v>0.3</v>
          </cell>
          <cell r="F55">
            <v>20000</v>
          </cell>
          <cell r="G55">
            <v>6000</v>
          </cell>
          <cell r="H55">
            <v>20000</v>
          </cell>
          <cell r="I55">
            <v>6000</v>
          </cell>
          <cell r="J55">
            <v>0</v>
          </cell>
          <cell r="K55" t="str">
            <v/>
          </cell>
          <cell r="L55">
            <v>0</v>
          </cell>
          <cell r="M55" t="str">
            <v/>
          </cell>
        </row>
        <row r="56">
          <cell r="A56" t="str">
            <v>56900017041</v>
          </cell>
          <cell r="B56" t="str">
            <v>노 무 비</v>
          </cell>
          <cell r="C56" t="str">
            <v>보통인부</v>
          </cell>
          <cell r="D56" t="str">
            <v>인</v>
          </cell>
          <cell r="E56">
            <v>1.1000000000000001</v>
          </cell>
          <cell r="F56">
            <v>81443</v>
          </cell>
          <cell r="G56">
            <v>89587.3</v>
          </cell>
          <cell r="H56">
            <v>0</v>
          </cell>
          <cell r="I56" t="str">
            <v/>
          </cell>
          <cell r="J56">
            <v>81443</v>
          </cell>
          <cell r="K56">
            <v>89587.3</v>
          </cell>
          <cell r="L56">
            <v>0</v>
          </cell>
          <cell r="M56" t="str">
            <v/>
          </cell>
        </row>
        <row r="57">
          <cell r="A57" t="str">
            <v>A0300000000</v>
          </cell>
          <cell r="B57" t="str">
            <v>[ 공 구 손 료 ]</v>
          </cell>
          <cell r="C57" t="str">
            <v>노무비의 3 %</v>
          </cell>
          <cell r="D57" t="str">
            <v>식</v>
          </cell>
          <cell r="E57">
            <v>1</v>
          </cell>
          <cell r="F57">
            <v>2687.6000000000058</v>
          </cell>
          <cell r="G57">
            <v>2687.6</v>
          </cell>
          <cell r="H57">
            <v>2687.6000000000058</v>
          </cell>
          <cell r="I57">
            <v>2687.6000000000058</v>
          </cell>
          <cell r="K57" t="str">
            <v/>
          </cell>
          <cell r="M57" t="str">
            <v/>
          </cell>
        </row>
        <row r="58">
          <cell r="B58" t="str">
            <v>( 합       계 )</v>
          </cell>
          <cell r="F58" t="str">
            <v/>
          </cell>
          <cell r="G58">
            <v>111474</v>
          </cell>
          <cell r="I58">
            <v>21887</v>
          </cell>
          <cell r="K58">
            <v>89587</v>
          </cell>
          <cell r="M58">
            <v>0</v>
          </cell>
        </row>
        <row r="59">
          <cell r="F59" t="str">
            <v/>
          </cell>
          <cell r="G59" t="str">
            <v/>
          </cell>
          <cell r="I59" t="str">
            <v/>
          </cell>
          <cell r="K59" t="str">
            <v/>
          </cell>
          <cell r="M59" t="str">
            <v/>
          </cell>
        </row>
        <row r="60">
          <cell r="A60" t="str">
            <v>56930310030</v>
          </cell>
          <cell r="B60" t="str">
            <v>[제 11호] 레미콘타설  철근(미할증) [㎥]</v>
          </cell>
          <cell r="F60" t="str">
            <v/>
          </cell>
          <cell r="G60" t="str">
            <v/>
          </cell>
          <cell r="I60" t="str">
            <v/>
          </cell>
          <cell r="K60" t="str">
            <v/>
          </cell>
          <cell r="M60" t="str">
            <v/>
          </cell>
        </row>
        <row r="61">
          <cell r="A61" t="str">
            <v>56100607021</v>
          </cell>
          <cell r="B61" t="str">
            <v>레미콘</v>
          </cell>
          <cell r="C61" t="str">
            <v>서울, 25-180-8</v>
          </cell>
          <cell r="D61" t="str">
            <v>㎥</v>
          </cell>
          <cell r="E61">
            <v>1</v>
          </cell>
          <cell r="F61">
            <v>49050</v>
          </cell>
          <cell r="G61">
            <v>49050</v>
          </cell>
          <cell r="H61">
            <v>49050</v>
          </cell>
          <cell r="I61">
            <v>49050</v>
          </cell>
          <cell r="J61">
            <v>0</v>
          </cell>
          <cell r="K61" t="str">
            <v/>
          </cell>
          <cell r="L61">
            <v>0</v>
          </cell>
          <cell r="M61" t="str">
            <v/>
          </cell>
        </row>
        <row r="62">
          <cell r="A62" t="str">
            <v>56900017041</v>
          </cell>
          <cell r="B62" t="str">
            <v>노 무 비</v>
          </cell>
          <cell r="C62" t="str">
            <v>보통인부</v>
          </cell>
          <cell r="D62" t="str">
            <v>인</v>
          </cell>
          <cell r="E62">
            <v>0.28999999999999998</v>
          </cell>
          <cell r="F62">
            <v>81443</v>
          </cell>
          <cell r="G62">
            <v>23618.400000000001</v>
          </cell>
          <cell r="H62">
            <v>0</v>
          </cell>
          <cell r="I62" t="str">
            <v/>
          </cell>
          <cell r="J62">
            <v>81443</v>
          </cell>
          <cell r="K62">
            <v>23618.400000000001</v>
          </cell>
          <cell r="L62">
            <v>0</v>
          </cell>
          <cell r="M62" t="str">
            <v/>
          </cell>
        </row>
        <row r="63">
          <cell r="A63" t="str">
            <v>56900017108</v>
          </cell>
          <cell r="B63" t="str">
            <v>노 무 비</v>
          </cell>
          <cell r="C63" t="str">
            <v>콘크리트공</v>
          </cell>
          <cell r="D63" t="str">
            <v>인</v>
          </cell>
          <cell r="E63">
            <v>0.17</v>
          </cell>
          <cell r="F63">
            <v>117989</v>
          </cell>
          <cell r="G63">
            <v>20058.099999999999</v>
          </cell>
          <cell r="H63">
            <v>0</v>
          </cell>
          <cell r="I63" t="str">
            <v/>
          </cell>
          <cell r="J63">
            <v>117989</v>
          </cell>
          <cell r="K63">
            <v>20058.099999999999</v>
          </cell>
          <cell r="L63">
            <v>0</v>
          </cell>
          <cell r="M63" t="str">
            <v/>
          </cell>
        </row>
        <row r="64">
          <cell r="A64" t="str">
            <v>A0300000000</v>
          </cell>
          <cell r="B64" t="str">
            <v>[ 공 구 손 료 ]</v>
          </cell>
          <cell r="C64" t="str">
            <v>노무비의 3 %</v>
          </cell>
          <cell r="D64" t="str">
            <v>식</v>
          </cell>
          <cell r="E64">
            <v>1</v>
          </cell>
          <cell r="F64">
            <v>1310.1999999999971</v>
          </cell>
          <cell r="G64">
            <v>1310.2</v>
          </cell>
          <cell r="H64">
            <v>1310.1999999999971</v>
          </cell>
          <cell r="I64">
            <v>1310.1999999999971</v>
          </cell>
          <cell r="K64" t="str">
            <v/>
          </cell>
          <cell r="M64" t="str">
            <v/>
          </cell>
        </row>
        <row r="65">
          <cell r="B65" t="str">
            <v>( 합       계 )</v>
          </cell>
          <cell r="F65" t="str">
            <v/>
          </cell>
          <cell r="G65">
            <v>94036</v>
          </cell>
          <cell r="I65">
            <v>50360</v>
          </cell>
          <cell r="K65">
            <v>43676</v>
          </cell>
          <cell r="M65">
            <v>0</v>
          </cell>
        </row>
        <row r="66">
          <cell r="F66" t="str">
            <v/>
          </cell>
          <cell r="G66" t="str">
            <v/>
          </cell>
          <cell r="I66" t="str">
            <v/>
          </cell>
          <cell r="K66" t="str">
            <v/>
          </cell>
          <cell r="M66" t="str">
            <v/>
          </cell>
        </row>
        <row r="67">
          <cell r="A67" t="str">
            <v>56930311050</v>
          </cell>
          <cell r="B67" t="str">
            <v>[제 12호] CONC인력비빔타설  1:4:8(300㎥↓) [㎥]</v>
          </cell>
          <cell r="F67" t="str">
            <v/>
          </cell>
          <cell r="G67" t="str">
            <v/>
          </cell>
          <cell r="I67" t="str">
            <v/>
          </cell>
          <cell r="K67" t="str">
            <v/>
          </cell>
          <cell r="M67" t="str">
            <v/>
          </cell>
        </row>
        <row r="68">
          <cell r="A68" t="str">
            <v>56100087103</v>
          </cell>
          <cell r="B68" t="str">
            <v>시멘트</v>
          </cell>
          <cell r="C68" t="str">
            <v>분공장도(kg)</v>
          </cell>
          <cell r="D68" t="str">
            <v>kg</v>
          </cell>
          <cell r="E68">
            <v>170</v>
          </cell>
          <cell r="F68">
            <v>90</v>
          </cell>
          <cell r="G68">
            <v>15300</v>
          </cell>
          <cell r="H68">
            <v>90</v>
          </cell>
          <cell r="I68">
            <v>15300</v>
          </cell>
          <cell r="J68">
            <v>0</v>
          </cell>
          <cell r="K68" t="str">
            <v/>
          </cell>
          <cell r="L68">
            <v>0</v>
          </cell>
          <cell r="M68" t="str">
            <v/>
          </cell>
        </row>
        <row r="69">
          <cell r="A69" t="str">
            <v>56100017002</v>
          </cell>
          <cell r="B69" t="str">
            <v>모래</v>
          </cell>
          <cell r="C69" t="str">
            <v>서울, 상차도</v>
          </cell>
          <cell r="D69" t="str">
            <v>㎥</v>
          </cell>
          <cell r="E69">
            <v>0.08</v>
          </cell>
          <cell r="F69">
            <v>22000</v>
          </cell>
          <cell r="G69">
            <v>1760</v>
          </cell>
          <cell r="H69">
            <v>22000</v>
          </cell>
          <cell r="I69">
            <v>1760</v>
          </cell>
          <cell r="J69">
            <v>0</v>
          </cell>
          <cell r="K69" t="str">
            <v/>
          </cell>
          <cell r="L69">
            <v>0</v>
          </cell>
          <cell r="M69" t="str">
            <v/>
          </cell>
        </row>
        <row r="70">
          <cell r="A70" t="str">
            <v>56100047001</v>
          </cell>
          <cell r="B70" t="str">
            <v>자갈</v>
          </cell>
          <cell r="C70" t="str">
            <v>서울, 상차도</v>
          </cell>
          <cell r="D70" t="str">
            <v>㎥</v>
          </cell>
          <cell r="E70">
            <v>0.96</v>
          </cell>
          <cell r="F70">
            <v>21000</v>
          </cell>
          <cell r="G70">
            <v>20160</v>
          </cell>
          <cell r="H70">
            <v>21000</v>
          </cell>
          <cell r="I70">
            <v>20160</v>
          </cell>
          <cell r="J70">
            <v>0</v>
          </cell>
          <cell r="K70" t="str">
            <v/>
          </cell>
          <cell r="L70">
            <v>0</v>
          </cell>
          <cell r="M70" t="str">
            <v/>
          </cell>
        </row>
        <row r="71">
          <cell r="A71" t="str">
            <v>56900017041</v>
          </cell>
          <cell r="B71" t="str">
            <v>노 무 비</v>
          </cell>
          <cell r="C71" t="str">
            <v>보통인부</v>
          </cell>
          <cell r="D71" t="str">
            <v>인</v>
          </cell>
          <cell r="E71">
            <v>0.7</v>
          </cell>
          <cell r="F71">
            <v>81443</v>
          </cell>
          <cell r="G71">
            <v>57010.1</v>
          </cell>
          <cell r="H71">
            <v>0</v>
          </cell>
          <cell r="I71" t="str">
            <v/>
          </cell>
          <cell r="J71">
            <v>81443</v>
          </cell>
          <cell r="K71">
            <v>57010.1</v>
          </cell>
          <cell r="L71">
            <v>0</v>
          </cell>
          <cell r="M71" t="str">
            <v/>
          </cell>
        </row>
        <row r="72">
          <cell r="A72" t="str">
            <v>56900017108</v>
          </cell>
          <cell r="B72" t="str">
            <v>노 무 비</v>
          </cell>
          <cell r="C72" t="str">
            <v>콘크리트공</v>
          </cell>
          <cell r="D72" t="str">
            <v>인</v>
          </cell>
          <cell r="E72">
            <v>0.9</v>
          </cell>
          <cell r="F72">
            <v>117989</v>
          </cell>
          <cell r="G72">
            <v>106190.1</v>
          </cell>
          <cell r="H72">
            <v>0</v>
          </cell>
          <cell r="I72" t="str">
            <v/>
          </cell>
          <cell r="J72">
            <v>117989</v>
          </cell>
          <cell r="K72">
            <v>106190.1</v>
          </cell>
          <cell r="L72">
            <v>0</v>
          </cell>
          <cell r="M72" t="str">
            <v/>
          </cell>
        </row>
        <row r="73">
          <cell r="A73" t="str">
            <v>A0300000000</v>
          </cell>
          <cell r="B73" t="str">
            <v>[ 공 구 손 료 ]</v>
          </cell>
          <cell r="C73" t="str">
            <v>노무비의 3 %</v>
          </cell>
          <cell r="D73" t="str">
            <v>식</v>
          </cell>
          <cell r="E73">
            <v>1</v>
          </cell>
          <cell r="F73">
            <v>4896</v>
          </cell>
          <cell r="G73">
            <v>4896</v>
          </cell>
          <cell r="H73">
            <v>4896</v>
          </cell>
          <cell r="I73">
            <v>4896</v>
          </cell>
          <cell r="K73" t="str">
            <v/>
          </cell>
          <cell r="M73" t="str">
            <v/>
          </cell>
        </row>
        <row r="74">
          <cell r="B74" t="str">
            <v>( 합       계 )</v>
          </cell>
          <cell r="F74" t="str">
            <v/>
          </cell>
          <cell r="G74">
            <v>205316</v>
          </cell>
          <cell r="I74">
            <v>42116</v>
          </cell>
          <cell r="K74">
            <v>163200</v>
          </cell>
          <cell r="M74">
            <v>0</v>
          </cell>
        </row>
        <row r="75">
          <cell r="F75" t="str">
            <v/>
          </cell>
          <cell r="G75" t="str">
            <v/>
          </cell>
          <cell r="I75" t="str">
            <v/>
          </cell>
          <cell r="K75" t="str">
            <v/>
          </cell>
          <cell r="M75" t="str">
            <v/>
          </cell>
        </row>
        <row r="76">
          <cell r="A76" t="str">
            <v>56930370040</v>
          </cell>
          <cell r="B76" t="str">
            <v>[제 13호] 합판거푸집  4회 [㎡]</v>
          </cell>
          <cell r="F76" t="str">
            <v/>
          </cell>
          <cell r="G76" t="str">
            <v/>
          </cell>
          <cell r="I76" t="str">
            <v/>
          </cell>
          <cell r="K76" t="str">
            <v/>
          </cell>
          <cell r="M76" t="str">
            <v/>
          </cell>
        </row>
        <row r="77">
          <cell r="A77" t="str">
            <v>55300057061</v>
          </cell>
          <cell r="B77" t="str">
            <v>내수합판</v>
          </cell>
          <cell r="C77" t="str">
            <v>1급, 12×1220×2440mm</v>
          </cell>
          <cell r="D77" t="str">
            <v>㎡</v>
          </cell>
          <cell r="E77">
            <v>0.318</v>
          </cell>
          <cell r="F77">
            <v>26200</v>
          </cell>
          <cell r="G77">
            <v>8331.6</v>
          </cell>
          <cell r="H77">
            <v>26200</v>
          </cell>
          <cell r="I77">
            <v>8331.6</v>
          </cell>
          <cell r="J77">
            <v>0</v>
          </cell>
          <cell r="K77" t="str">
            <v/>
          </cell>
          <cell r="L77">
            <v>0</v>
          </cell>
          <cell r="M77" t="str">
            <v/>
          </cell>
        </row>
        <row r="78">
          <cell r="A78" t="str">
            <v>55100027011</v>
          </cell>
          <cell r="B78" t="str">
            <v>각재(角材)</v>
          </cell>
          <cell r="C78" t="str">
            <v>외송(㎥)</v>
          </cell>
          <cell r="D78" t="str">
            <v>㎥</v>
          </cell>
          <cell r="E78">
            <v>1.17E-2</v>
          </cell>
          <cell r="F78">
            <v>257201</v>
          </cell>
          <cell r="G78">
            <v>3009.2</v>
          </cell>
          <cell r="H78">
            <v>257201</v>
          </cell>
          <cell r="I78">
            <v>3009.2</v>
          </cell>
          <cell r="J78">
            <v>0</v>
          </cell>
          <cell r="K78" t="str">
            <v/>
          </cell>
          <cell r="L78">
            <v>0</v>
          </cell>
          <cell r="M78" t="str">
            <v/>
          </cell>
        </row>
        <row r="79">
          <cell r="A79" t="str">
            <v>95050017111</v>
          </cell>
          <cell r="B79" t="str">
            <v>철선</v>
          </cell>
          <cell r="C79" t="str">
            <v>어니일링, 4.0㎜</v>
          </cell>
          <cell r="D79" t="str">
            <v>kg</v>
          </cell>
          <cell r="E79">
            <v>0.1162</v>
          </cell>
          <cell r="F79">
            <v>1240</v>
          </cell>
          <cell r="G79">
            <v>144</v>
          </cell>
          <cell r="H79">
            <v>1240</v>
          </cell>
          <cell r="I79">
            <v>144</v>
          </cell>
          <cell r="J79">
            <v>0</v>
          </cell>
          <cell r="K79" t="str">
            <v/>
          </cell>
          <cell r="L79">
            <v>0</v>
          </cell>
          <cell r="M79" t="str">
            <v/>
          </cell>
        </row>
        <row r="80">
          <cell r="A80" t="str">
            <v>53150047131</v>
          </cell>
          <cell r="B80" t="str">
            <v>철못</v>
          </cell>
          <cell r="C80" t="str">
            <v>일반 못 N 75</v>
          </cell>
          <cell r="D80" t="str">
            <v>KG</v>
          </cell>
          <cell r="E80">
            <v>8.0199999999999994E-2</v>
          </cell>
          <cell r="F80">
            <v>850</v>
          </cell>
          <cell r="G80">
            <v>68.099999999999994</v>
          </cell>
          <cell r="H80">
            <v>850</v>
          </cell>
          <cell r="I80">
            <v>68.099999999999994</v>
          </cell>
          <cell r="J80">
            <v>0</v>
          </cell>
          <cell r="K80" t="str">
            <v/>
          </cell>
          <cell r="L80">
            <v>0</v>
          </cell>
          <cell r="M80" t="str">
            <v/>
          </cell>
        </row>
        <row r="81">
          <cell r="A81" t="str">
            <v>54400677001</v>
          </cell>
          <cell r="B81" t="str">
            <v>박리제</v>
          </cell>
          <cell r="C81" t="str">
            <v>목재용(수성)</v>
          </cell>
          <cell r="D81" t="str">
            <v>ℓ</v>
          </cell>
          <cell r="E81">
            <v>7.6100000000000001E-2</v>
          </cell>
          <cell r="F81">
            <v>1250</v>
          </cell>
          <cell r="G81">
            <v>95.1</v>
          </cell>
          <cell r="H81">
            <v>1250</v>
          </cell>
          <cell r="I81">
            <v>95.1</v>
          </cell>
          <cell r="J81">
            <v>0</v>
          </cell>
          <cell r="K81" t="str">
            <v/>
          </cell>
          <cell r="L81">
            <v>0</v>
          </cell>
          <cell r="M81" t="str">
            <v/>
          </cell>
        </row>
        <row r="82">
          <cell r="A82" t="str">
            <v>56900017041</v>
          </cell>
          <cell r="B82" t="str">
            <v>노 무 비</v>
          </cell>
          <cell r="C82" t="str">
            <v>보통인부</v>
          </cell>
          <cell r="D82" t="str">
            <v>인</v>
          </cell>
          <cell r="E82">
            <v>4.8000000000000001E-2</v>
          </cell>
          <cell r="F82">
            <v>81443</v>
          </cell>
          <cell r="G82">
            <v>3909.2</v>
          </cell>
          <cell r="H82">
            <v>0</v>
          </cell>
          <cell r="I82" t="str">
            <v/>
          </cell>
          <cell r="J82">
            <v>81443</v>
          </cell>
          <cell r="K82">
            <v>3909.2</v>
          </cell>
          <cell r="L82">
            <v>0</v>
          </cell>
          <cell r="M82" t="str">
            <v/>
          </cell>
        </row>
        <row r="83">
          <cell r="A83" t="str">
            <v>노 무 비형틀목공인</v>
          </cell>
          <cell r="B83" t="str">
            <v>노 무 비</v>
          </cell>
          <cell r="C83" t="str">
            <v>형틀목공</v>
          </cell>
          <cell r="D83" t="str">
            <v>인</v>
          </cell>
          <cell r="E83">
            <v>8.7999999999999995E-2</v>
          </cell>
          <cell r="F83">
            <v>115082</v>
          </cell>
          <cell r="G83">
            <v>10127.200000000001</v>
          </cell>
          <cell r="H83">
            <v>0</v>
          </cell>
          <cell r="I83" t="str">
            <v/>
          </cell>
          <cell r="J83">
            <v>115082</v>
          </cell>
          <cell r="K83">
            <v>10127.200000000001</v>
          </cell>
          <cell r="L83">
            <v>0</v>
          </cell>
          <cell r="M83" t="str">
            <v/>
          </cell>
        </row>
        <row r="84">
          <cell r="A84" t="str">
            <v>A0300000000</v>
          </cell>
          <cell r="B84" t="str">
            <v>[ 공 구 손 료 ]</v>
          </cell>
          <cell r="C84" t="str">
            <v>노무비의 3 %</v>
          </cell>
          <cell r="D84" t="str">
            <v>식</v>
          </cell>
          <cell r="E84">
            <v>1</v>
          </cell>
          <cell r="F84">
            <v>421</v>
          </cell>
          <cell r="G84">
            <v>421</v>
          </cell>
          <cell r="H84">
            <v>421</v>
          </cell>
          <cell r="I84">
            <v>421</v>
          </cell>
          <cell r="K84" t="str">
            <v/>
          </cell>
          <cell r="M84" t="str">
            <v/>
          </cell>
        </row>
        <row r="85">
          <cell r="B85" t="str">
            <v>( 합       계 )</v>
          </cell>
          <cell r="F85" t="str">
            <v/>
          </cell>
          <cell r="G85">
            <v>26105</v>
          </cell>
          <cell r="I85">
            <v>12069</v>
          </cell>
          <cell r="K85">
            <v>14036</v>
          </cell>
          <cell r="M85">
            <v>0</v>
          </cell>
        </row>
        <row r="86">
          <cell r="F86" t="str">
            <v/>
          </cell>
          <cell r="G86" t="str">
            <v/>
          </cell>
          <cell r="I86" t="str">
            <v/>
          </cell>
          <cell r="K86" t="str">
            <v/>
          </cell>
          <cell r="M86" t="str">
            <v/>
          </cell>
        </row>
        <row r="87">
          <cell r="A87" t="str">
            <v>56950120016</v>
          </cell>
          <cell r="B87" t="str">
            <v>[제 14호] 파이프행가  16 C [개소]</v>
          </cell>
          <cell r="F87" t="str">
            <v/>
          </cell>
          <cell r="G87" t="str">
            <v/>
          </cell>
          <cell r="I87" t="str">
            <v/>
          </cell>
          <cell r="K87" t="str">
            <v/>
          </cell>
          <cell r="M87" t="str">
            <v/>
          </cell>
        </row>
        <row r="88">
          <cell r="A88" t="str">
            <v>59759017111</v>
          </cell>
          <cell r="B88" t="str">
            <v>강재전선관용 부품</v>
          </cell>
          <cell r="C88" t="str">
            <v>파이프행거, 16 C</v>
          </cell>
          <cell r="D88" t="str">
            <v>개</v>
          </cell>
          <cell r="E88">
            <v>1</v>
          </cell>
          <cell r="F88">
            <v>447</v>
          </cell>
          <cell r="G88">
            <v>447</v>
          </cell>
          <cell r="H88">
            <v>447</v>
          </cell>
          <cell r="I88">
            <v>447</v>
          </cell>
          <cell r="J88">
            <v>0</v>
          </cell>
          <cell r="K88" t="str">
            <v/>
          </cell>
          <cell r="L88">
            <v>0</v>
          </cell>
          <cell r="M88" t="str">
            <v/>
          </cell>
        </row>
        <row r="89">
          <cell r="A89" t="str">
            <v>53060327011</v>
          </cell>
          <cell r="B89" t="str">
            <v>행거볼트</v>
          </cell>
          <cell r="C89" t="str">
            <v>∮9×1000㎜</v>
          </cell>
          <cell r="D89" t="str">
            <v>개</v>
          </cell>
          <cell r="E89">
            <v>1</v>
          </cell>
          <cell r="F89">
            <v>933</v>
          </cell>
          <cell r="G89">
            <v>933</v>
          </cell>
          <cell r="H89">
            <v>933</v>
          </cell>
          <cell r="I89">
            <v>933</v>
          </cell>
          <cell r="J89">
            <v>0</v>
          </cell>
          <cell r="K89" t="str">
            <v/>
          </cell>
          <cell r="L89">
            <v>0</v>
          </cell>
          <cell r="M89" t="str">
            <v/>
          </cell>
        </row>
        <row r="90">
          <cell r="A90" t="str">
            <v>53060807001</v>
          </cell>
          <cell r="B90" t="str">
            <v>스트롱앵커</v>
          </cell>
          <cell r="C90" t="str">
            <v>3/8</v>
          </cell>
          <cell r="D90" t="str">
            <v>개</v>
          </cell>
          <cell r="E90">
            <v>1</v>
          </cell>
          <cell r="F90">
            <v>120</v>
          </cell>
          <cell r="G90">
            <v>120</v>
          </cell>
          <cell r="H90">
            <v>120</v>
          </cell>
          <cell r="I90">
            <v>120</v>
          </cell>
          <cell r="J90">
            <v>0</v>
          </cell>
          <cell r="K90" t="str">
            <v/>
          </cell>
          <cell r="L90">
            <v>0</v>
          </cell>
          <cell r="M90" t="str">
            <v/>
          </cell>
        </row>
        <row r="91">
          <cell r="A91" t="str">
            <v>53100027003</v>
          </cell>
          <cell r="B91" t="str">
            <v>6각너트</v>
          </cell>
          <cell r="C91" t="str">
            <v>M10</v>
          </cell>
          <cell r="D91" t="str">
            <v>개</v>
          </cell>
          <cell r="E91">
            <v>2</v>
          </cell>
          <cell r="F91">
            <v>25</v>
          </cell>
          <cell r="G91">
            <v>50</v>
          </cell>
          <cell r="H91">
            <v>25</v>
          </cell>
          <cell r="I91">
            <v>50</v>
          </cell>
          <cell r="J91">
            <v>0</v>
          </cell>
          <cell r="K91" t="str">
            <v/>
          </cell>
          <cell r="L91">
            <v>0</v>
          </cell>
          <cell r="M91" t="str">
            <v/>
          </cell>
        </row>
        <row r="92">
          <cell r="A92" t="str">
            <v>52100327001</v>
          </cell>
          <cell r="B92" t="str">
            <v>스프링와샤</v>
          </cell>
          <cell r="C92" t="str">
            <v>D10</v>
          </cell>
          <cell r="D92" t="str">
            <v>EA</v>
          </cell>
          <cell r="E92">
            <v>2</v>
          </cell>
          <cell r="F92">
            <v>8</v>
          </cell>
          <cell r="G92">
            <v>16</v>
          </cell>
          <cell r="H92">
            <v>8</v>
          </cell>
          <cell r="I92">
            <v>16</v>
          </cell>
          <cell r="J92">
            <v>0</v>
          </cell>
          <cell r="K92" t="str">
            <v/>
          </cell>
          <cell r="L92">
            <v>0</v>
          </cell>
          <cell r="M92" t="str">
            <v/>
          </cell>
        </row>
        <row r="93">
          <cell r="A93" t="str">
            <v>56900017016</v>
          </cell>
          <cell r="B93" t="str">
            <v>노 무 비</v>
          </cell>
          <cell r="C93" t="str">
            <v>내선전공</v>
          </cell>
          <cell r="D93" t="str">
            <v>인</v>
          </cell>
          <cell r="E93">
            <v>5.3999999999999999E-2</v>
          </cell>
          <cell r="F93">
            <v>135106</v>
          </cell>
          <cell r="G93">
            <v>7295.7</v>
          </cell>
          <cell r="H93">
            <v>0</v>
          </cell>
          <cell r="I93" t="str">
            <v/>
          </cell>
          <cell r="J93">
            <v>135106</v>
          </cell>
          <cell r="K93">
            <v>7295.7</v>
          </cell>
          <cell r="L93">
            <v>0</v>
          </cell>
          <cell r="M93" t="str">
            <v/>
          </cell>
        </row>
        <row r="94">
          <cell r="A94" t="str">
            <v>A0300000000</v>
          </cell>
          <cell r="B94" t="str">
            <v>[ 공 구 손 료 ]</v>
          </cell>
          <cell r="C94" t="str">
            <v>노무비의 3 %</v>
          </cell>
          <cell r="D94" t="str">
            <v>식</v>
          </cell>
          <cell r="E94">
            <v>1</v>
          </cell>
          <cell r="F94">
            <v>218.80000000000018</v>
          </cell>
          <cell r="G94">
            <v>218.8</v>
          </cell>
          <cell r="H94">
            <v>218.80000000000018</v>
          </cell>
          <cell r="I94">
            <v>218.80000000000018</v>
          </cell>
          <cell r="K94" t="str">
            <v/>
          </cell>
          <cell r="M94" t="str">
            <v/>
          </cell>
        </row>
        <row r="95">
          <cell r="B95" t="str">
            <v>( 합       계 )</v>
          </cell>
          <cell r="F95" t="str">
            <v/>
          </cell>
          <cell r="G95">
            <v>9079</v>
          </cell>
          <cell r="I95">
            <v>1784</v>
          </cell>
          <cell r="K95">
            <v>7295</v>
          </cell>
          <cell r="M95">
            <v>0</v>
          </cell>
        </row>
        <row r="96">
          <cell r="F96" t="str">
            <v/>
          </cell>
          <cell r="G96" t="str">
            <v/>
          </cell>
          <cell r="I96" t="str">
            <v/>
          </cell>
          <cell r="K96" t="str">
            <v/>
          </cell>
          <cell r="M96" t="str">
            <v/>
          </cell>
        </row>
        <row r="97">
          <cell r="A97" t="str">
            <v>56950120022</v>
          </cell>
          <cell r="B97" t="str">
            <v>[제 15호] 파이프행가  22 C [개소]</v>
          </cell>
          <cell r="F97" t="str">
            <v/>
          </cell>
          <cell r="G97" t="str">
            <v/>
          </cell>
          <cell r="I97" t="str">
            <v/>
          </cell>
          <cell r="K97" t="str">
            <v/>
          </cell>
          <cell r="M97" t="str">
            <v/>
          </cell>
        </row>
        <row r="98">
          <cell r="A98" t="str">
            <v>59759017112</v>
          </cell>
          <cell r="B98" t="str">
            <v>강재전선관용 부품</v>
          </cell>
          <cell r="C98" t="str">
            <v>파이프행거, 22 C</v>
          </cell>
          <cell r="D98" t="str">
            <v>개</v>
          </cell>
          <cell r="E98">
            <v>1</v>
          </cell>
          <cell r="F98">
            <v>469</v>
          </cell>
          <cell r="G98">
            <v>469</v>
          </cell>
          <cell r="H98">
            <v>469</v>
          </cell>
          <cell r="I98">
            <v>469</v>
          </cell>
          <cell r="J98">
            <v>0</v>
          </cell>
          <cell r="K98" t="str">
            <v/>
          </cell>
          <cell r="L98">
            <v>0</v>
          </cell>
          <cell r="M98" t="str">
            <v/>
          </cell>
        </row>
        <row r="99">
          <cell r="A99" t="str">
            <v>53060327011</v>
          </cell>
          <cell r="B99" t="str">
            <v>행거볼트</v>
          </cell>
          <cell r="C99" t="str">
            <v>∮9×1000㎜</v>
          </cell>
          <cell r="D99" t="str">
            <v>개</v>
          </cell>
          <cell r="E99">
            <v>1</v>
          </cell>
          <cell r="F99">
            <v>933</v>
          </cell>
          <cell r="G99">
            <v>933</v>
          </cell>
          <cell r="H99">
            <v>933</v>
          </cell>
          <cell r="I99">
            <v>933</v>
          </cell>
          <cell r="J99">
            <v>0</v>
          </cell>
          <cell r="K99" t="str">
            <v/>
          </cell>
          <cell r="L99">
            <v>0</v>
          </cell>
          <cell r="M99" t="str">
            <v/>
          </cell>
        </row>
        <row r="100">
          <cell r="A100" t="str">
            <v>53060807001</v>
          </cell>
          <cell r="B100" t="str">
            <v>스트롱앵커</v>
          </cell>
          <cell r="C100" t="str">
            <v>3/8</v>
          </cell>
          <cell r="D100" t="str">
            <v>개</v>
          </cell>
          <cell r="E100">
            <v>1</v>
          </cell>
          <cell r="F100">
            <v>120</v>
          </cell>
          <cell r="G100">
            <v>120</v>
          </cell>
          <cell r="H100">
            <v>120</v>
          </cell>
          <cell r="I100">
            <v>120</v>
          </cell>
          <cell r="J100">
            <v>0</v>
          </cell>
          <cell r="K100" t="str">
            <v/>
          </cell>
          <cell r="L100">
            <v>0</v>
          </cell>
          <cell r="M100" t="str">
            <v/>
          </cell>
        </row>
        <row r="101">
          <cell r="A101" t="str">
            <v>53100027003</v>
          </cell>
          <cell r="B101" t="str">
            <v>6각너트</v>
          </cell>
          <cell r="C101" t="str">
            <v>M10</v>
          </cell>
          <cell r="D101" t="str">
            <v>개</v>
          </cell>
          <cell r="E101">
            <v>2</v>
          </cell>
          <cell r="F101">
            <v>25</v>
          </cell>
          <cell r="G101">
            <v>50</v>
          </cell>
          <cell r="H101">
            <v>25</v>
          </cell>
          <cell r="I101">
            <v>50</v>
          </cell>
          <cell r="J101">
            <v>0</v>
          </cell>
          <cell r="K101" t="str">
            <v/>
          </cell>
          <cell r="L101">
            <v>0</v>
          </cell>
          <cell r="M101" t="str">
            <v/>
          </cell>
        </row>
        <row r="102">
          <cell r="A102" t="str">
            <v>52100327001</v>
          </cell>
          <cell r="B102" t="str">
            <v>스프링와샤</v>
          </cell>
          <cell r="C102" t="str">
            <v>D10</v>
          </cell>
          <cell r="D102" t="str">
            <v>EA</v>
          </cell>
          <cell r="E102">
            <v>2</v>
          </cell>
          <cell r="F102">
            <v>8</v>
          </cell>
          <cell r="G102">
            <v>16</v>
          </cell>
          <cell r="H102">
            <v>8</v>
          </cell>
          <cell r="I102">
            <v>16</v>
          </cell>
          <cell r="J102">
            <v>0</v>
          </cell>
          <cell r="K102" t="str">
            <v/>
          </cell>
          <cell r="L102">
            <v>0</v>
          </cell>
          <cell r="M102" t="str">
            <v/>
          </cell>
        </row>
        <row r="103">
          <cell r="A103" t="str">
            <v>56900017016</v>
          </cell>
          <cell r="B103" t="str">
            <v>노 무 비</v>
          </cell>
          <cell r="C103" t="str">
            <v>내선전공</v>
          </cell>
          <cell r="D103" t="str">
            <v>인</v>
          </cell>
          <cell r="E103">
            <v>5.3999999999999999E-2</v>
          </cell>
          <cell r="F103">
            <v>135106</v>
          </cell>
          <cell r="G103">
            <v>7295.7</v>
          </cell>
          <cell r="H103">
            <v>0</v>
          </cell>
          <cell r="I103" t="str">
            <v/>
          </cell>
          <cell r="J103">
            <v>135106</v>
          </cell>
          <cell r="K103">
            <v>7295.7</v>
          </cell>
          <cell r="L103">
            <v>0</v>
          </cell>
          <cell r="M103" t="str">
            <v/>
          </cell>
        </row>
        <row r="104">
          <cell r="A104" t="str">
            <v>A0300000000</v>
          </cell>
          <cell r="B104" t="str">
            <v>[ 공 구 손 료 ]</v>
          </cell>
          <cell r="C104" t="str">
            <v>노무비의 3 %</v>
          </cell>
          <cell r="D104" t="str">
            <v>식</v>
          </cell>
          <cell r="E104">
            <v>1</v>
          </cell>
          <cell r="F104">
            <v>218.80000000000018</v>
          </cell>
          <cell r="G104">
            <v>218.8</v>
          </cell>
          <cell r="H104">
            <v>218.80000000000018</v>
          </cell>
          <cell r="I104">
            <v>218.80000000000018</v>
          </cell>
          <cell r="K104" t="str">
            <v/>
          </cell>
          <cell r="M104" t="str">
            <v/>
          </cell>
        </row>
        <row r="105">
          <cell r="B105" t="str">
            <v>( 합       계 )</v>
          </cell>
          <cell r="F105" t="str">
            <v/>
          </cell>
          <cell r="G105">
            <v>9101</v>
          </cell>
          <cell r="I105">
            <v>1806</v>
          </cell>
          <cell r="K105">
            <v>7295</v>
          </cell>
          <cell r="M105">
            <v>0</v>
          </cell>
        </row>
        <row r="106">
          <cell r="F106" t="str">
            <v/>
          </cell>
          <cell r="G106" t="str">
            <v/>
          </cell>
          <cell r="I106" t="str">
            <v/>
          </cell>
          <cell r="K106" t="str">
            <v/>
          </cell>
          <cell r="M106" t="str">
            <v/>
          </cell>
        </row>
        <row r="107">
          <cell r="A107" t="str">
            <v>56950120028</v>
          </cell>
          <cell r="B107" t="str">
            <v>[제 16호] 파이프행가  28 C [개소]</v>
          </cell>
          <cell r="F107" t="str">
            <v/>
          </cell>
          <cell r="G107" t="str">
            <v/>
          </cell>
          <cell r="I107" t="str">
            <v/>
          </cell>
          <cell r="K107" t="str">
            <v/>
          </cell>
          <cell r="M107" t="str">
            <v/>
          </cell>
        </row>
        <row r="108">
          <cell r="A108" t="str">
            <v>59759017113</v>
          </cell>
          <cell r="B108" t="str">
            <v>강재전선관용 부품</v>
          </cell>
          <cell r="C108" t="str">
            <v>파이프행거, 28 C</v>
          </cell>
          <cell r="D108" t="str">
            <v>개</v>
          </cell>
          <cell r="E108">
            <v>1</v>
          </cell>
          <cell r="F108">
            <v>491</v>
          </cell>
          <cell r="G108">
            <v>491</v>
          </cell>
          <cell r="H108">
            <v>491</v>
          </cell>
          <cell r="I108">
            <v>491</v>
          </cell>
          <cell r="J108">
            <v>0</v>
          </cell>
          <cell r="K108" t="str">
            <v/>
          </cell>
          <cell r="L108">
            <v>0</v>
          </cell>
          <cell r="M108" t="str">
            <v/>
          </cell>
        </row>
        <row r="109">
          <cell r="A109" t="str">
            <v>53060327011</v>
          </cell>
          <cell r="B109" t="str">
            <v>행거볼트</v>
          </cell>
          <cell r="C109" t="str">
            <v>∮9×1000㎜</v>
          </cell>
          <cell r="D109" t="str">
            <v>개</v>
          </cell>
          <cell r="E109">
            <v>1</v>
          </cell>
          <cell r="F109">
            <v>933</v>
          </cell>
          <cell r="G109">
            <v>933</v>
          </cell>
          <cell r="H109">
            <v>933</v>
          </cell>
          <cell r="I109">
            <v>933</v>
          </cell>
          <cell r="J109">
            <v>0</v>
          </cell>
          <cell r="K109" t="str">
            <v/>
          </cell>
          <cell r="L109">
            <v>0</v>
          </cell>
          <cell r="M109" t="str">
            <v/>
          </cell>
        </row>
        <row r="110">
          <cell r="A110" t="str">
            <v>53060807001</v>
          </cell>
          <cell r="B110" t="str">
            <v>스트롱앵커</v>
          </cell>
          <cell r="C110" t="str">
            <v>3/8</v>
          </cell>
          <cell r="D110" t="str">
            <v>개</v>
          </cell>
          <cell r="E110">
            <v>1</v>
          </cell>
          <cell r="F110">
            <v>120</v>
          </cell>
          <cell r="G110">
            <v>120</v>
          </cell>
          <cell r="H110">
            <v>120</v>
          </cell>
          <cell r="I110">
            <v>120</v>
          </cell>
          <cell r="J110">
            <v>0</v>
          </cell>
          <cell r="K110" t="str">
            <v/>
          </cell>
          <cell r="L110">
            <v>0</v>
          </cell>
          <cell r="M110" t="str">
            <v/>
          </cell>
        </row>
        <row r="111">
          <cell r="A111" t="str">
            <v>53100027003</v>
          </cell>
          <cell r="B111" t="str">
            <v>6각너트</v>
          </cell>
          <cell r="C111" t="str">
            <v>M10</v>
          </cell>
          <cell r="D111" t="str">
            <v>개</v>
          </cell>
          <cell r="E111">
            <v>2</v>
          </cell>
          <cell r="F111">
            <v>25</v>
          </cell>
          <cell r="G111">
            <v>50</v>
          </cell>
          <cell r="H111">
            <v>25</v>
          </cell>
          <cell r="I111">
            <v>50</v>
          </cell>
          <cell r="J111">
            <v>0</v>
          </cell>
          <cell r="K111" t="str">
            <v/>
          </cell>
          <cell r="L111">
            <v>0</v>
          </cell>
          <cell r="M111" t="str">
            <v/>
          </cell>
        </row>
        <row r="112">
          <cell r="A112" t="str">
            <v>52100327001</v>
          </cell>
          <cell r="B112" t="str">
            <v>스프링와샤</v>
          </cell>
          <cell r="C112" t="str">
            <v>D10</v>
          </cell>
          <cell r="D112" t="str">
            <v>EA</v>
          </cell>
          <cell r="E112">
            <v>2</v>
          </cell>
          <cell r="F112">
            <v>8</v>
          </cell>
          <cell r="G112">
            <v>16</v>
          </cell>
          <cell r="H112">
            <v>8</v>
          </cell>
          <cell r="I112">
            <v>16</v>
          </cell>
          <cell r="J112">
            <v>0</v>
          </cell>
          <cell r="K112" t="str">
            <v/>
          </cell>
          <cell r="L112">
            <v>0</v>
          </cell>
          <cell r="M112" t="str">
            <v/>
          </cell>
        </row>
        <row r="113">
          <cell r="A113" t="str">
            <v>56900017016</v>
          </cell>
          <cell r="B113" t="str">
            <v>노 무 비</v>
          </cell>
          <cell r="C113" t="str">
            <v>내선전공</v>
          </cell>
          <cell r="D113" t="str">
            <v>인</v>
          </cell>
          <cell r="E113">
            <v>5.3999999999999999E-2</v>
          </cell>
          <cell r="F113">
            <v>135106</v>
          </cell>
          <cell r="G113">
            <v>7295.7</v>
          </cell>
          <cell r="H113">
            <v>0</v>
          </cell>
          <cell r="I113" t="str">
            <v/>
          </cell>
          <cell r="J113">
            <v>135106</v>
          </cell>
          <cell r="K113">
            <v>7295.7</v>
          </cell>
          <cell r="L113">
            <v>0</v>
          </cell>
          <cell r="M113" t="str">
            <v/>
          </cell>
        </row>
        <row r="114">
          <cell r="A114" t="str">
            <v>A0300000000</v>
          </cell>
          <cell r="B114" t="str">
            <v>[ 공 구 손 료 ]</v>
          </cell>
          <cell r="C114" t="str">
            <v>노무비의 3 %</v>
          </cell>
          <cell r="D114" t="str">
            <v>식</v>
          </cell>
          <cell r="E114">
            <v>1</v>
          </cell>
          <cell r="F114">
            <v>218.80000000000018</v>
          </cell>
          <cell r="G114">
            <v>218.8</v>
          </cell>
          <cell r="H114">
            <v>218.80000000000018</v>
          </cell>
          <cell r="I114">
            <v>218.80000000000018</v>
          </cell>
          <cell r="K114" t="str">
            <v/>
          </cell>
          <cell r="M114" t="str">
            <v/>
          </cell>
        </row>
        <row r="115">
          <cell r="B115" t="str">
            <v>( 합       계 )</v>
          </cell>
          <cell r="F115" t="str">
            <v/>
          </cell>
          <cell r="G115">
            <v>9123</v>
          </cell>
          <cell r="I115">
            <v>1828</v>
          </cell>
          <cell r="K115">
            <v>7295</v>
          </cell>
          <cell r="M115">
            <v>0</v>
          </cell>
        </row>
        <row r="116">
          <cell r="F116" t="str">
            <v/>
          </cell>
          <cell r="G116" t="str">
            <v/>
          </cell>
          <cell r="I116" t="str">
            <v/>
          </cell>
          <cell r="K116" t="str">
            <v/>
          </cell>
          <cell r="M116" t="str">
            <v/>
          </cell>
        </row>
        <row r="117">
          <cell r="A117" t="str">
            <v>56950120036</v>
          </cell>
          <cell r="B117" t="str">
            <v>[제 17호] 파이프행가  36 C [개소]</v>
          </cell>
          <cell r="F117" t="str">
            <v/>
          </cell>
          <cell r="G117" t="str">
            <v/>
          </cell>
          <cell r="I117" t="str">
            <v/>
          </cell>
          <cell r="K117" t="str">
            <v/>
          </cell>
          <cell r="M117" t="str">
            <v/>
          </cell>
        </row>
        <row r="118">
          <cell r="A118" t="str">
            <v>59759017114</v>
          </cell>
          <cell r="B118" t="str">
            <v>강재전선관용 부품</v>
          </cell>
          <cell r="C118" t="str">
            <v>파이프행거, 36 C</v>
          </cell>
          <cell r="D118" t="str">
            <v>개</v>
          </cell>
          <cell r="E118">
            <v>1</v>
          </cell>
          <cell r="F118">
            <v>523</v>
          </cell>
          <cell r="G118">
            <v>523</v>
          </cell>
          <cell r="H118">
            <v>523</v>
          </cell>
          <cell r="I118">
            <v>523</v>
          </cell>
          <cell r="J118">
            <v>0</v>
          </cell>
          <cell r="K118" t="str">
            <v/>
          </cell>
          <cell r="L118">
            <v>0</v>
          </cell>
          <cell r="M118" t="str">
            <v/>
          </cell>
        </row>
        <row r="119">
          <cell r="A119" t="str">
            <v>53060327011</v>
          </cell>
          <cell r="B119" t="str">
            <v>행거볼트</v>
          </cell>
          <cell r="C119" t="str">
            <v>∮9×1000㎜</v>
          </cell>
          <cell r="D119" t="str">
            <v>개</v>
          </cell>
          <cell r="E119">
            <v>1</v>
          </cell>
          <cell r="F119">
            <v>933</v>
          </cell>
          <cell r="G119">
            <v>933</v>
          </cell>
          <cell r="H119">
            <v>933</v>
          </cell>
          <cell r="I119">
            <v>933</v>
          </cell>
          <cell r="J119">
            <v>0</v>
          </cell>
          <cell r="K119" t="str">
            <v/>
          </cell>
          <cell r="L119">
            <v>0</v>
          </cell>
          <cell r="M119" t="str">
            <v/>
          </cell>
        </row>
        <row r="120">
          <cell r="A120" t="str">
            <v>53060807001</v>
          </cell>
          <cell r="B120" t="str">
            <v>스트롱앵커</v>
          </cell>
          <cell r="C120" t="str">
            <v>3/8</v>
          </cell>
          <cell r="D120" t="str">
            <v>개</v>
          </cell>
          <cell r="E120">
            <v>1</v>
          </cell>
          <cell r="F120">
            <v>120</v>
          </cell>
          <cell r="G120">
            <v>120</v>
          </cell>
          <cell r="H120">
            <v>120</v>
          </cell>
          <cell r="I120">
            <v>120</v>
          </cell>
          <cell r="J120">
            <v>0</v>
          </cell>
          <cell r="K120" t="str">
            <v/>
          </cell>
          <cell r="L120">
            <v>0</v>
          </cell>
          <cell r="M120" t="str">
            <v/>
          </cell>
        </row>
        <row r="121">
          <cell r="A121" t="str">
            <v>53100027003</v>
          </cell>
          <cell r="B121" t="str">
            <v>6각너트</v>
          </cell>
          <cell r="C121" t="str">
            <v>M10</v>
          </cell>
          <cell r="D121" t="str">
            <v>개</v>
          </cell>
          <cell r="E121">
            <v>2</v>
          </cell>
          <cell r="F121">
            <v>25</v>
          </cell>
          <cell r="G121">
            <v>50</v>
          </cell>
          <cell r="H121">
            <v>25</v>
          </cell>
          <cell r="I121">
            <v>50</v>
          </cell>
          <cell r="J121">
            <v>0</v>
          </cell>
          <cell r="K121" t="str">
            <v/>
          </cell>
          <cell r="L121">
            <v>0</v>
          </cell>
          <cell r="M121" t="str">
            <v/>
          </cell>
        </row>
        <row r="122">
          <cell r="A122" t="str">
            <v>52100327001</v>
          </cell>
          <cell r="B122" t="str">
            <v>스프링와샤</v>
          </cell>
          <cell r="C122" t="str">
            <v>D10</v>
          </cell>
          <cell r="D122" t="str">
            <v>EA</v>
          </cell>
          <cell r="E122">
            <v>2</v>
          </cell>
          <cell r="F122">
            <v>8</v>
          </cell>
          <cell r="G122">
            <v>16</v>
          </cell>
          <cell r="H122">
            <v>8</v>
          </cell>
          <cell r="I122">
            <v>16</v>
          </cell>
          <cell r="J122">
            <v>0</v>
          </cell>
          <cell r="K122" t="str">
            <v/>
          </cell>
          <cell r="L122">
            <v>0</v>
          </cell>
          <cell r="M122" t="str">
            <v/>
          </cell>
        </row>
        <row r="123">
          <cell r="A123" t="str">
            <v>56900017016</v>
          </cell>
          <cell r="B123" t="str">
            <v>노 무 비</v>
          </cell>
          <cell r="C123" t="str">
            <v>내선전공</v>
          </cell>
          <cell r="D123" t="str">
            <v>인</v>
          </cell>
          <cell r="E123">
            <v>5.3999999999999999E-2</v>
          </cell>
          <cell r="F123">
            <v>135106</v>
          </cell>
          <cell r="G123">
            <v>7295.7</v>
          </cell>
          <cell r="H123">
            <v>0</v>
          </cell>
          <cell r="I123" t="str">
            <v/>
          </cell>
          <cell r="J123">
            <v>135106</v>
          </cell>
          <cell r="K123">
            <v>7295.7</v>
          </cell>
          <cell r="L123">
            <v>0</v>
          </cell>
          <cell r="M123" t="str">
            <v/>
          </cell>
        </row>
        <row r="124">
          <cell r="A124" t="str">
            <v>A0300000000</v>
          </cell>
          <cell r="B124" t="str">
            <v>[ 공 구 손 료 ]</v>
          </cell>
          <cell r="C124" t="str">
            <v>노무비의 3 %</v>
          </cell>
          <cell r="D124" t="str">
            <v>식</v>
          </cell>
          <cell r="E124">
            <v>1</v>
          </cell>
          <cell r="F124">
            <v>218.80000000000018</v>
          </cell>
          <cell r="G124">
            <v>218.8</v>
          </cell>
          <cell r="H124">
            <v>218.80000000000018</v>
          </cell>
          <cell r="I124">
            <v>218.80000000000018</v>
          </cell>
          <cell r="K124" t="str">
            <v/>
          </cell>
          <cell r="M124" t="str">
            <v/>
          </cell>
        </row>
        <row r="125">
          <cell r="B125" t="str">
            <v>( 합       계 )</v>
          </cell>
          <cell r="F125" t="str">
            <v/>
          </cell>
          <cell r="G125">
            <v>9155</v>
          </cell>
          <cell r="I125">
            <v>1860</v>
          </cell>
          <cell r="K125">
            <v>7295</v>
          </cell>
          <cell r="M125">
            <v>0</v>
          </cell>
        </row>
        <row r="126">
          <cell r="F126" t="str">
            <v/>
          </cell>
          <cell r="G126" t="str">
            <v/>
          </cell>
          <cell r="I126" t="str">
            <v/>
          </cell>
          <cell r="K126" t="str">
            <v/>
          </cell>
          <cell r="M126" t="str">
            <v/>
          </cell>
        </row>
        <row r="127">
          <cell r="A127" t="str">
            <v>56950120042</v>
          </cell>
          <cell r="B127" t="str">
            <v>[제 18호] 파이프행가  42 C [개소]</v>
          </cell>
          <cell r="F127" t="str">
            <v/>
          </cell>
          <cell r="G127" t="str">
            <v/>
          </cell>
          <cell r="I127" t="str">
            <v/>
          </cell>
          <cell r="K127" t="str">
            <v/>
          </cell>
          <cell r="M127" t="str">
            <v/>
          </cell>
        </row>
        <row r="128">
          <cell r="A128" t="str">
            <v>59759017115</v>
          </cell>
          <cell r="B128" t="str">
            <v>강재전선관용 부품</v>
          </cell>
          <cell r="C128" t="str">
            <v>파이프행거, 42 C</v>
          </cell>
          <cell r="D128" t="str">
            <v>개</v>
          </cell>
          <cell r="E128">
            <v>1</v>
          </cell>
          <cell r="F128">
            <v>589</v>
          </cell>
          <cell r="G128">
            <v>589</v>
          </cell>
          <cell r="H128">
            <v>589</v>
          </cell>
          <cell r="I128">
            <v>589</v>
          </cell>
          <cell r="J128">
            <v>0</v>
          </cell>
          <cell r="K128" t="str">
            <v/>
          </cell>
          <cell r="L128">
            <v>0</v>
          </cell>
          <cell r="M128" t="str">
            <v/>
          </cell>
        </row>
        <row r="129">
          <cell r="A129" t="str">
            <v>53060327011</v>
          </cell>
          <cell r="B129" t="str">
            <v>행거볼트</v>
          </cell>
          <cell r="C129" t="str">
            <v>∮9×1000㎜</v>
          </cell>
          <cell r="D129" t="str">
            <v>개</v>
          </cell>
          <cell r="E129">
            <v>1</v>
          </cell>
          <cell r="F129">
            <v>933</v>
          </cell>
          <cell r="G129">
            <v>933</v>
          </cell>
          <cell r="H129">
            <v>933</v>
          </cell>
          <cell r="I129">
            <v>933</v>
          </cell>
          <cell r="J129">
            <v>0</v>
          </cell>
          <cell r="K129" t="str">
            <v/>
          </cell>
          <cell r="L129">
            <v>0</v>
          </cell>
          <cell r="M129" t="str">
            <v/>
          </cell>
        </row>
        <row r="130">
          <cell r="A130" t="str">
            <v>53060807001</v>
          </cell>
          <cell r="B130" t="str">
            <v>스트롱앵커</v>
          </cell>
          <cell r="C130" t="str">
            <v>3/8</v>
          </cell>
          <cell r="D130" t="str">
            <v>개</v>
          </cell>
          <cell r="E130">
            <v>1</v>
          </cell>
          <cell r="F130">
            <v>120</v>
          </cell>
          <cell r="G130">
            <v>120</v>
          </cell>
          <cell r="H130">
            <v>120</v>
          </cell>
          <cell r="I130">
            <v>120</v>
          </cell>
          <cell r="J130">
            <v>0</v>
          </cell>
          <cell r="K130" t="str">
            <v/>
          </cell>
          <cell r="L130">
            <v>0</v>
          </cell>
          <cell r="M130" t="str">
            <v/>
          </cell>
        </row>
        <row r="131">
          <cell r="A131" t="str">
            <v>53100027003</v>
          </cell>
          <cell r="B131" t="str">
            <v>6각너트</v>
          </cell>
          <cell r="C131" t="str">
            <v>M10</v>
          </cell>
          <cell r="D131" t="str">
            <v>개</v>
          </cell>
          <cell r="E131">
            <v>2</v>
          </cell>
          <cell r="F131">
            <v>25</v>
          </cell>
          <cell r="G131">
            <v>50</v>
          </cell>
          <cell r="H131">
            <v>25</v>
          </cell>
          <cell r="I131">
            <v>50</v>
          </cell>
          <cell r="J131">
            <v>0</v>
          </cell>
          <cell r="K131" t="str">
            <v/>
          </cell>
          <cell r="L131">
            <v>0</v>
          </cell>
          <cell r="M131" t="str">
            <v/>
          </cell>
        </row>
        <row r="132">
          <cell r="A132" t="str">
            <v>52100327001</v>
          </cell>
          <cell r="B132" t="str">
            <v>스프링와샤</v>
          </cell>
          <cell r="C132" t="str">
            <v>D10</v>
          </cell>
          <cell r="D132" t="str">
            <v>EA</v>
          </cell>
          <cell r="E132">
            <v>2</v>
          </cell>
          <cell r="F132">
            <v>8</v>
          </cell>
          <cell r="G132">
            <v>16</v>
          </cell>
          <cell r="H132">
            <v>8</v>
          </cell>
          <cell r="I132">
            <v>16</v>
          </cell>
          <cell r="J132">
            <v>0</v>
          </cell>
          <cell r="K132" t="str">
            <v/>
          </cell>
          <cell r="L132">
            <v>0</v>
          </cell>
          <cell r="M132" t="str">
            <v/>
          </cell>
        </row>
        <row r="133">
          <cell r="A133" t="str">
            <v>56900017016</v>
          </cell>
          <cell r="B133" t="str">
            <v>노 무 비</v>
          </cell>
          <cell r="C133" t="str">
            <v>내선전공</v>
          </cell>
          <cell r="D133" t="str">
            <v>인</v>
          </cell>
          <cell r="E133">
            <v>5.3999999999999999E-2</v>
          </cell>
          <cell r="F133">
            <v>135106</v>
          </cell>
          <cell r="G133">
            <v>7295.7</v>
          </cell>
          <cell r="H133">
            <v>0</v>
          </cell>
          <cell r="I133" t="str">
            <v/>
          </cell>
          <cell r="J133">
            <v>135106</v>
          </cell>
          <cell r="K133">
            <v>7295.7</v>
          </cell>
          <cell r="L133">
            <v>0</v>
          </cell>
          <cell r="M133" t="str">
            <v/>
          </cell>
        </row>
        <row r="134">
          <cell r="A134" t="str">
            <v>A0300000000</v>
          </cell>
          <cell r="B134" t="str">
            <v>[ 공 구 손 료 ]</v>
          </cell>
          <cell r="C134" t="str">
            <v>노무비의 3 %</v>
          </cell>
          <cell r="D134" t="str">
            <v>식</v>
          </cell>
          <cell r="E134">
            <v>1</v>
          </cell>
          <cell r="F134">
            <v>218.80000000000018</v>
          </cell>
          <cell r="G134">
            <v>218.8</v>
          </cell>
          <cell r="H134">
            <v>218.80000000000018</v>
          </cell>
          <cell r="I134">
            <v>218.80000000000018</v>
          </cell>
          <cell r="K134" t="str">
            <v/>
          </cell>
          <cell r="M134" t="str">
            <v/>
          </cell>
        </row>
        <row r="135">
          <cell r="B135" t="str">
            <v>( 합       계 )</v>
          </cell>
          <cell r="F135" t="str">
            <v/>
          </cell>
          <cell r="G135">
            <v>9221</v>
          </cell>
          <cell r="I135">
            <v>1926</v>
          </cell>
          <cell r="K135">
            <v>7295</v>
          </cell>
          <cell r="M135">
            <v>0</v>
          </cell>
        </row>
        <row r="136">
          <cell r="F136" t="str">
            <v/>
          </cell>
          <cell r="G136" t="str">
            <v/>
          </cell>
          <cell r="I136" t="str">
            <v/>
          </cell>
          <cell r="K136" t="str">
            <v/>
          </cell>
          <cell r="M136" t="str">
            <v/>
          </cell>
        </row>
        <row r="137">
          <cell r="A137" t="str">
            <v>56950120054</v>
          </cell>
          <cell r="B137" t="str">
            <v>[제 19호] 파이프행가  54 C [개소]</v>
          </cell>
          <cell r="F137" t="str">
            <v/>
          </cell>
          <cell r="G137" t="str">
            <v/>
          </cell>
          <cell r="I137" t="str">
            <v/>
          </cell>
          <cell r="K137" t="str">
            <v/>
          </cell>
          <cell r="M137" t="str">
            <v/>
          </cell>
        </row>
        <row r="138">
          <cell r="A138" t="str">
            <v>59759017116</v>
          </cell>
          <cell r="B138" t="str">
            <v>강재전선관용 부품</v>
          </cell>
          <cell r="C138" t="str">
            <v>파이프행거, 54 C</v>
          </cell>
          <cell r="D138" t="str">
            <v>개</v>
          </cell>
          <cell r="E138">
            <v>1</v>
          </cell>
          <cell r="F138">
            <v>818</v>
          </cell>
          <cell r="G138">
            <v>818</v>
          </cell>
          <cell r="H138">
            <v>818</v>
          </cell>
          <cell r="I138">
            <v>818</v>
          </cell>
          <cell r="J138">
            <v>0</v>
          </cell>
          <cell r="K138" t="str">
            <v/>
          </cell>
          <cell r="L138">
            <v>0</v>
          </cell>
          <cell r="M138" t="str">
            <v/>
          </cell>
        </row>
        <row r="139">
          <cell r="A139" t="str">
            <v>53060327011</v>
          </cell>
          <cell r="B139" t="str">
            <v>행거볼트</v>
          </cell>
          <cell r="C139" t="str">
            <v>∮9×1000㎜</v>
          </cell>
          <cell r="D139" t="str">
            <v>개</v>
          </cell>
          <cell r="E139">
            <v>1</v>
          </cell>
          <cell r="F139">
            <v>933</v>
          </cell>
          <cell r="G139">
            <v>933</v>
          </cell>
          <cell r="H139">
            <v>933</v>
          </cell>
          <cell r="I139">
            <v>933</v>
          </cell>
          <cell r="J139">
            <v>0</v>
          </cell>
          <cell r="K139" t="str">
            <v/>
          </cell>
          <cell r="L139">
            <v>0</v>
          </cell>
          <cell r="M139" t="str">
            <v/>
          </cell>
        </row>
        <row r="140">
          <cell r="A140" t="str">
            <v>53060807001</v>
          </cell>
          <cell r="B140" t="str">
            <v>스트롱앵커</v>
          </cell>
          <cell r="C140" t="str">
            <v>3/8</v>
          </cell>
          <cell r="D140" t="str">
            <v>개</v>
          </cell>
          <cell r="E140">
            <v>1</v>
          </cell>
          <cell r="F140">
            <v>120</v>
          </cell>
          <cell r="G140">
            <v>120</v>
          </cell>
          <cell r="H140">
            <v>120</v>
          </cell>
          <cell r="I140">
            <v>120</v>
          </cell>
          <cell r="J140">
            <v>0</v>
          </cell>
          <cell r="K140" t="str">
            <v/>
          </cell>
          <cell r="L140">
            <v>0</v>
          </cell>
          <cell r="M140" t="str">
            <v/>
          </cell>
        </row>
        <row r="141">
          <cell r="A141" t="str">
            <v>53100027003</v>
          </cell>
          <cell r="B141" t="str">
            <v>6각너트</v>
          </cell>
          <cell r="C141" t="str">
            <v>M10</v>
          </cell>
          <cell r="D141" t="str">
            <v>개</v>
          </cell>
          <cell r="E141">
            <v>2</v>
          </cell>
          <cell r="F141">
            <v>25</v>
          </cell>
          <cell r="G141">
            <v>50</v>
          </cell>
          <cell r="H141">
            <v>25</v>
          </cell>
          <cell r="I141">
            <v>50</v>
          </cell>
          <cell r="J141">
            <v>0</v>
          </cell>
          <cell r="K141" t="str">
            <v/>
          </cell>
          <cell r="L141">
            <v>0</v>
          </cell>
          <cell r="M141" t="str">
            <v/>
          </cell>
        </row>
        <row r="142">
          <cell r="A142" t="str">
            <v>52100327001</v>
          </cell>
          <cell r="B142" t="str">
            <v>스프링와샤</v>
          </cell>
          <cell r="C142" t="str">
            <v>D10</v>
          </cell>
          <cell r="D142" t="str">
            <v>EA</v>
          </cell>
          <cell r="E142">
            <v>2</v>
          </cell>
          <cell r="F142">
            <v>8</v>
          </cell>
          <cell r="G142">
            <v>16</v>
          </cell>
          <cell r="H142">
            <v>8</v>
          </cell>
          <cell r="I142">
            <v>16</v>
          </cell>
          <cell r="J142">
            <v>0</v>
          </cell>
          <cell r="K142" t="str">
            <v/>
          </cell>
          <cell r="L142">
            <v>0</v>
          </cell>
          <cell r="M142" t="str">
            <v/>
          </cell>
        </row>
        <row r="143">
          <cell r="A143" t="str">
            <v>56900017016</v>
          </cell>
          <cell r="B143" t="str">
            <v>노 무 비</v>
          </cell>
          <cell r="C143" t="str">
            <v>내선전공</v>
          </cell>
          <cell r="D143" t="str">
            <v>인</v>
          </cell>
          <cell r="E143">
            <v>5.3999999999999999E-2</v>
          </cell>
          <cell r="F143">
            <v>135106</v>
          </cell>
          <cell r="G143">
            <v>7295.7</v>
          </cell>
          <cell r="H143">
            <v>0</v>
          </cell>
          <cell r="I143" t="str">
            <v/>
          </cell>
          <cell r="J143">
            <v>135106</v>
          </cell>
          <cell r="K143">
            <v>7295.7</v>
          </cell>
          <cell r="L143">
            <v>0</v>
          </cell>
          <cell r="M143" t="str">
            <v/>
          </cell>
        </row>
        <row r="144">
          <cell r="A144" t="str">
            <v>A0300000000</v>
          </cell>
          <cell r="B144" t="str">
            <v>[ 공 구 손 료 ]</v>
          </cell>
          <cell r="C144" t="str">
            <v>노무비의 3 %</v>
          </cell>
          <cell r="D144" t="str">
            <v>식</v>
          </cell>
          <cell r="E144">
            <v>1</v>
          </cell>
          <cell r="F144">
            <v>218.80000000000018</v>
          </cell>
          <cell r="G144">
            <v>218.8</v>
          </cell>
          <cell r="H144">
            <v>218.80000000000018</v>
          </cell>
          <cell r="I144">
            <v>218.80000000000018</v>
          </cell>
          <cell r="K144" t="str">
            <v/>
          </cell>
          <cell r="M144" t="str">
            <v/>
          </cell>
        </row>
        <row r="145">
          <cell r="B145" t="str">
            <v>( 합       계 )</v>
          </cell>
          <cell r="F145" t="str">
            <v/>
          </cell>
          <cell r="G145">
            <v>9450</v>
          </cell>
          <cell r="I145">
            <v>2155</v>
          </cell>
          <cell r="K145">
            <v>7295</v>
          </cell>
          <cell r="M145">
            <v>0</v>
          </cell>
        </row>
        <row r="146">
          <cell r="F146" t="str">
            <v/>
          </cell>
          <cell r="G146" t="str">
            <v/>
          </cell>
          <cell r="I146" t="str">
            <v/>
          </cell>
          <cell r="K146" t="str">
            <v/>
          </cell>
          <cell r="M146" t="str">
            <v/>
          </cell>
        </row>
        <row r="147">
          <cell r="A147" t="str">
            <v>56950120070</v>
          </cell>
          <cell r="B147" t="str">
            <v>[제 20호] 파이프행가  70 C [개소]</v>
          </cell>
          <cell r="F147" t="str">
            <v/>
          </cell>
          <cell r="G147" t="str">
            <v/>
          </cell>
          <cell r="I147" t="str">
            <v/>
          </cell>
          <cell r="K147" t="str">
            <v/>
          </cell>
          <cell r="M147" t="str">
            <v/>
          </cell>
        </row>
        <row r="148">
          <cell r="A148" t="str">
            <v>59759017117</v>
          </cell>
          <cell r="B148" t="str">
            <v>강재전선관용 부품</v>
          </cell>
          <cell r="C148" t="str">
            <v>파이프행거, 70 C</v>
          </cell>
          <cell r="D148" t="str">
            <v>개</v>
          </cell>
          <cell r="E148">
            <v>1</v>
          </cell>
          <cell r="F148">
            <v>916</v>
          </cell>
          <cell r="G148">
            <v>916</v>
          </cell>
          <cell r="H148">
            <v>916</v>
          </cell>
          <cell r="I148">
            <v>916</v>
          </cell>
          <cell r="J148">
            <v>0</v>
          </cell>
          <cell r="K148" t="str">
            <v/>
          </cell>
          <cell r="L148">
            <v>0</v>
          </cell>
          <cell r="M148" t="str">
            <v/>
          </cell>
        </row>
        <row r="149">
          <cell r="A149" t="str">
            <v>53060327011</v>
          </cell>
          <cell r="B149" t="str">
            <v>행거볼트</v>
          </cell>
          <cell r="C149" t="str">
            <v>∮9×1000㎜</v>
          </cell>
          <cell r="D149" t="str">
            <v>개</v>
          </cell>
          <cell r="E149">
            <v>1</v>
          </cell>
          <cell r="F149">
            <v>933</v>
          </cell>
          <cell r="G149">
            <v>933</v>
          </cell>
          <cell r="H149">
            <v>933</v>
          </cell>
          <cell r="I149">
            <v>933</v>
          </cell>
          <cell r="J149">
            <v>0</v>
          </cell>
          <cell r="K149" t="str">
            <v/>
          </cell>
          <cell r="L149">
            <v>0</v>
          </cell>
          <cell r="M149" t="str">
            <v/>
          </cell>
        </row>
        <row r="150">
          <cell r="A150" t="str">
            <v>53060807001</v>
          </cell>
          <cell r="B150" t="str">
            <v>스트롱앵커</v>
          </cell>
          <cell r="C150" t="str">
            <v>3/8</v>
          </cell>
          <cell r="D150" t="str">
            <v>개</v>
          </cell>
          <cell r="E150">
            <v>1</v>
          </cell>
          <cell r="F150">
            <v>120</v>
          </cell>
          <cell r="G150">
            <v>120</v>
          </cell>
          <cell r="H150">
            <v>120</v>
          </cell>
          <cell r="I150">
            <v>120</v>
          </cell>
          <cell r="J150">
            <v>0</v>
          </cell>
          <cell r="K150" t="str">
            <v/>
          </cell>
          <cell r="L150">
            <v>0</v>
          </cell>
          <cell r="M150" t="str">
            <v/>
          </cell>
        </row>
        <row r="151">
          <cell r="A151" t="str">
            <v>53100027003</v>
          </cell>
          <cell r="B151" t="str">
            <v>6각너트</v>
          </cell>
          <cell r="C151" t="str">
            <v>M10</v>
          </cell>
          <cell r="D151" t="str">
            <v>개</v>
          </cell>
          <cell r="E151">
            <v>2</v>
          </cell>
          <cell r="F151">
            <v>25</v>
          </cell>
          <cell r="G151">
            <v>50</v>
          </cell>
          <cell r="H151">
            <v>25</v>
          </cell>
          <cell r="I151">
            <v>50</v>
          </cell>
          <cell r="J151">
            <v>0</v>
          </cell>
          <cell r="K151" t="str">
            <v/>
          </cell>
          <cell r="L151">
            <v>0</v>
          </cell>
          <cell r="M151" t="str">
            <v/>
          </cell>
        </row>
        <row r="152">
          <cell r="A152" t="str">
            <v>52100327001</v>
          </cell>
          <cell r="B152" t="str">
            <v>스프링와샤</v>
          </cell>
          <cell r="C152" t="str">
            <v>D10</v>
          </cell>
          <cell r="D152" t="str">
            <v>EA</v>
          </cell>
          <cell r="E152">
            <v>2</v>
          </cell>
          <cell r="F152">
            <v>8</v>
          </cell>
          <cell r="G152">
            <v>16</v>
          </cell>
          <cell r="H152">
            <v>8</v>
          </cell>
          <cell r="I152">
            <v>16</v>
          </cell>
          <cell r="J152">
            <v>0</v>
          </cell>
          <cell r="K152" t="str">
            <v/>
          </cell>
          <cell r="L152">
            <v>0</v>
          </cell>
          <cell r="M152" t="str">
            <v/>
          </cell>
        </row>
        <row r="153">
          <cell r="A153" t="str">
            <v>56900017016</v>
          </cell>
          <cell r="B153" t="str">
            <v>노 무 비</v>
          </cell>
          <cell r="C153" t="str">
            <v>내선전공</v>
          </cell>
          <cell r="D153" t="str">
            <v>인</v>
          </cell>
          <cell r="E153">
            <v>5.3999999999999999E-2</v>
          </cell>
          <cell r="F153">
            <v>135106</v>
          </cell>
          <cell r="G153">
            <v>7295.7</v>
          </cell>
          <cell r="H153">
            <v>0</v>
          </cell>
          <cell r="I153" t="str">
            <v/>
          </cell>
          <cell r="J153">
            <v>135106</v>
          </cell>
          <cell r="K153">
            <v>7295.7</v>
          </cell>
          <cell r="L153">
            <v>0</v>
          </cell>
          <cell r="M153" t="str">
            <v/>
          </cell>
        </row>
        <row r="154">
          <cell r="A154" t="str">
            <v>A0300000000</v>
          </cell>
          <cell r="B154" t="str">
            <v>[ 공 구 손 료 ]</v>
          </cell>
          <cell r="C154" t="str">
            <v>노무비의 3 %</v>
          </cell>
          <cell r="D154" t="str">
            <v>식</v>
          </cell>
          <cell r="E154">
            <v>1</v>
          </cell>
          <cell r="F154">
            <v>218.80000000000018</v>
          </cell>
          <cell r="G154">
            <v>218.8</v>
          </cell>
          <cell r="H154">
            <v>218.80000000000018</v>
          </cell>
          <cell r="I154">
            <v>218.80000000000018</v>
          </cell>
          <cell r="K154" t="str">
            <v/>
          </cell>
          <cell r="M154" t="str">
            <v/>
          </cell>
        </row>
        <row r="155">
          <cell r="B155" t="str">
            <v>( 합       계 )</v>
          </cell>
          <cell r="F155" t="str">
            <v/>
          </cell>
          <cell r="G155">
            <v>9548</v>
          </cell>
          <cell r="I155">
            <v>2253</v>
          </cell>
          <cell r="K155">
            <v>7295</v>
          </cell>
          <cell r="M155">
            <v>0</v>
          </cell>
        </row>
        <row r="156">
          <cell r="F156" t="str">
            <v/>
          </cell>
          <cell r="G156" t="str">
            <v/>
          </cell>
          <cell r="I156" t="str">
            <v/>
          </cell>
          <cell r="K156" t="str">
            <v/>
          </cell>
          <cell r="M156" t="str">
            <v/>
          </cell>
        </row>
        <row r="157">
          <cell r="A157" t="str">
            <v>56950140300</v>
          </cell>
          <cell r="B157" t="str">
            <v>[제 21호] 파이프지지대  W300-1단 [개소]</v>
          </cell>
          <cell r="F157" t="str">
            <v/>
          </cell>
          <cell r="G157" t="str">
            <v/>
          </cell>
          <cell r="I157" t="str">
            <v/>
          </cell>
          <cell r="K157" t="str">
            <v/>
          </cell>
          <cell r="M157" t="str">
            <v/>
          </cell>
        </row>
        <row r="158">
          <cell r="A158" t="str">
            <v>59754967601</v>
          </cell>
          <cell r="B158" t="str">
            <v>케이블트레이부속품</v>
          </cell>
          <cell r="C158" t="str">
            <v>U CHANNEL, 41x41x2.6t</v>
          </cell>
          <cell r="D158" t="str">
            <v>개</v>
          </cell>
          <cell r="E158">
            <v>0.4</v>
          </cell>
          <cell r="F158">
            <v>2860</v>
          </cell>
          <cell r="G158">
            <v>1144</v>
          </cell>
          <cell r="H158">
            <v>2860</v>
          </cell>
          <cell r="I158">
            <v>1144</v>
          </cell>
          <cell r="J158">
            <v>0</v>
          </cell>
          <cell r="K158" t="str">
            <v/>
          </cell>
          <cell r="L158">
            <v>0</v>
          </cell>
          <cell r="M158" t="str">
            <v/>
          </cell>
        </row>
        <row r="159">
          <cell r="A159" t="str">
            <v>53060327011</v>
          </cell>
          <cell r="B159" t="str">
            <v>행거볼트</v>
          </cell>
          <cell r="C159" t="str">
            <v>∮9×1000㎜</v>
          </cell>
          <cell r="D159" t="str">
            <v>개</v>
          </cell>
          <cell r="E159">
            <v>2</v>
          </cell>
          <cell r="F159">
            <v>933</v>
          </cell>
          <cell r="G159">
            <v>1866</v>
          </cell>
          <cell r="H159">
            <v>933</v>
          </cell>
          <cell r="I159">
            <v>1866</v>
          </cell>
          <cell r="J159">
            <v>0</v>
          </cell>
          <cell r="K159" t="str">
            <v/>
          </cell>
          <cell r="L159">
            <v>0</v>
          </cell>
          <cell r="M159" t="str">
            <v/>
          </cell>
        </row>
        <row r="160">
          <cell r="A160" t="str">
            <v>53060807001</v>
          </cell>
          <cell r="B160" t="str">
            <v>스트롱앵커</v>
          </cell>
          <cell r="C160" t="str">
            <v>3/8</v>
          </cell>
          <cell r="D160" t="str">
            <v>개</v>
          </cell>
          <cell r="E160">
            <v>2</v>
          </cell>
          <cell r="F160">
            <v>120</v>
          </cell>
          <cell r="G160">
            <v>240</v>
          </cell>
          <cell r="H160">
            <v>120</v>
          </cell>
          <cell r="I160">
            <v>240</v>
          </cell>
          <cell r="J160">
            <v>0</v>
          </cell>
          <cell r="K160" t="str">
            <v/>
          </cell>
          <cell r="L160">
            <v>0</v>
          </cell>
          <cell r="M160" t="str">
            <v/>
          </cell>
        </row>
        <row r="161">
          <cell r="A161" t="str">
            <v>53100027003</v>
          </cell>
          <cell r="B161" t="str">
            <v>6각너트</v>
          </cell>
          <cell r="C161" t="str">
            <v>M10</v>
          </cell>
          <cell r="D161" t="str">
            <v>개</v>
          </cell>
          <cell r="E161">
            <v>4</v>
          </cell>
          <cell r="F161">
            <v>25</v>
          </cell>
          <cell r="G161">
            <v>100</v>
          </cell>
          <cell r="H161">
            <v>25</v>
          </cell>
          <cell r="I161">
            <v>100</v>
          </cell>
          <cell r="J161">
            <v>0</v>
          </cell>
          <cell r="K161" t="str">
            <v/>
          </cell>
          <cell r="L161">
            <v>0</v>
          </cell>
          <cell r="M161" t="str">
            <v/>
          </cell>
        </row>
        <row r="162">
          <cell r="A162" t="str">
            <v>52100327001</v>
          </cell>
          <cell r="B162" t="str">
            <v>스프링와샤</v>
          </cell>
          <cell r="C162" t="str">
            <v>D10</v>
          </cell>
          <cell r="D162" t="str">
            <v>EA</v>
          </cell>
          <cell r="E162">
            <v>4</v>
          </cell>
          <cell r="F162">
            <v>8</v>
          </cell>
          <cell r="G162">
            <v>32</v>
          </cell>
          <cell r="H162">
            <v>8</v>
          </cell>
          <cell r="I162">
            <v>32</v>
          </cell>
          <cell r="J162">
            <v>0</v>
          </cell>
          <cell r="K162" t="str">
            <v/>
          </cell>
          <cell r="L162">
            <v>0</v>
          </cell>
          <cell r="M162" t="str">
            <v/>
          </cell>
        </row>
        <row r="163">
          <cell r="A163" t="str">
            <v>56900017016</v>
          </cell>
          <cell r="B163" t="str">
            <v>노 무 비</v>
          </cell>
          <cell r="C163" t="str">
            <v>내선전공</v>
          </cell>
          <cell r="D163" t="str">
            <v>인</v>
          </cell>
          <cell r="E163">
            <v>0.108</v>
          </cell>
          <cell r="F163">
            <v>135106</v>
          </cell>
          <cell r="G163">
            <v>14591.4</v>
          </cell>
          <cell r="H163">
            <v>0</v>
          </cell>
          <cell r="I163" t="str">
            <v/>
          </cell>
          <cell r="J163">
            <v>135106</v>
          </cell>
          <cell r="K163">
            <v>14591.4</v>
          </cell>
          <cell r="L163">
            <v>0</v>
          </cell>
          <cell r="M163" t="str">
            <v/>
          </cell>
        </row>
        <row r="164">
          <cell r="A164" t="str">
            <v>A0300000000</v>
          </cell>
          <cell r="B164" t="str">
            <v>[ 공 구 손 료 ]</v>
          </cell>
          <cell r="C164" t="str">
            <v>노무비의 3 %</v>
          </cell>
          <cell r="D164" t="str">
            <v>식</v>
          </cell>
          <cell r="E164">
            <v>1</v>
          </cell>
          <cell r="F164">
            <v>437.70000000000073</v>
          </cell>
          <cell r="G164">
            <v>437.7</v>
          </cell>
          <cell r="H164">
            <v>437.70000000000073</v>
          </cell>
          <cell r="I164">
            <v>437.70000000000073</v>
          </cell>
          <cell r="K164" t="str">
            <v/>
          </cell>
          <cell r="M164" t="str">
            <v/>
          </cell>
        </row>
        <row r="165">
          <cell r="B165" t="str">
            <v>( 합       계 )</v>
          </cell>
          <cell r="F165" t="str">
            <v/>
          </cell>
          <cell r="G165">
            <v>18410</v>
          </cell>
          <cell r="I165">
            <v>3819</v>
          </cell>
          <cell r="K165">
            <v>14591</v>
          </cell>
          <cell r="M165">
            <v>0</v>
          </cell>
        </row>
        <row r="166">
          <cell r="F166" t="str">
            <v/>
          </cell>
          <cell r="G166" t="str">
            <v/>
          </cell>
          <cell r="I166" t="str">
            <v/>
          </cell>
          <cell r="K166" t="str">
            <v/>
          </cell>
          <cell r="M166" t="str">
            <v/>
          </cell>
        </row>
        <row r="167">
          <cell r="A167" t="str">
            <v>56950160300</v>
          </cell>
          <cell r="B167" t="str">
            <v>[제 22호] 케이블트레이지지대  W300-1단 [개소]</v>
          </cell>
          <cell r="F167" t="str">
            <v/>
          </cell>
          <cell r="G167" t="str">
            <v/>
          </cell>
          <cell r="I167" t="str">
            <v/>
          </cell>
          <cell r="K167" t="str">
            <v/>
          </cell>
          <cell r="M167" t="str">
            <v/>
          </cell>
        </row>
        <row r="168">
          <cell r="A168" t="str">
            <v>59754967601</v>
          </cell>
          <cell r="B168" t="str">
            <v>케이블트레이부속품</v>
          </cell>
          <cell r="C168" t="str">
            <v>U CHANNEL, 41x41x2.6t</v>
          </cell>
          <cell r="D168" t="str">
            <v>개</v>
          </cell>
          <cell r="E168">
            <v>0.4</v>
          </cell>
          <cell r="F168">
            <v>2860</v>
          </cell>
          <cell r="G168">
            <v>1144</v>
          </cell>
          <cell r="H168">
            <v>2860</v>
          </cell>
          <cell r="I168">
            <v>1144</v>
          </cell>
          <cell r="J168">
            <v>0</v>
          </cell>
          <cell r="K168" t="str">
            <v/>
          </cell>
          <cell r="L168">
            <v>0</v>
          </cell>
          <cell r="M168" t="str">
            <v/>
          </cell>
        </row>
        <row r="169">
          <cell r="A169" t="str">
            <v>53060327011</v>
          </cell>
          <cell r="B169" t="str">
            <v>행거볼트</v>
          </cell>
          <cell r="C169" t="str">
            <v>∮9×1000㎜</v>
          </cell>
          <cell r="D169" t="str">
            <v>개</v>
          </cell>
          <cell r="E169">
            <v>2</v>
          </cell>
          <cell r="F169">
            <v>933</v>
          </cell>
          <cell r="G169">
            <v>1866</v>
          </cell>
          <cell r="H169">
            <v>933</v>
          </cell>
          <cell r="I169">
            <v>1866</v>
          </cell>
          <cell r="J169">
            <v>0</v>
          </cell>
          <cell r="K169" t="str">
            <v/>
          </cell>
          <cell r="L169">
            <v>0</v>
          </cell>
          <cell r="M169" t="str">
            <v/>
          </cell>
        </row>
        <row r="170">
          <cell r="A170" t="str">
            <v>56803047003</v>
          </cell>
          <cell r="B170" t="str">
            <v>인서트</v>
          </cell>
          <cell r="C170" t="str">
            <v>주물, Φ9mm</v>
          </cell>
          <cell r="D170" t="str">
            <v>개</v>
          </cell>
          <cell r="E170">
            <v>2</v>
          </cell>
          <cell r="F170">
            <v>40</v>
          </cell>
          <cell r="G170">
            <v>80</v>
          </cell>
          <cell r="H170">
            <v>40</v>
          </cell>
          <cell r="I170">
            <v>80</v>
          </cell>
          <cell r="J170">
            <v>0</v>
          </cell>
          <cell r="K170" t="str">
            <v/>
          </cell>
          <cell r="L170">
            <v>0</v>
          </cell>
          <cell r="M170" t="str">
            <v/>
          </cell>
        </row>
        <row r="171">
          <cell r="A171" t="str">
            <v>53100027003</v>
          </cell>
          <cell r="B171" t="str">
            <v>6각너트</v>
          </cell>
          <cell r="C171" t="str">
            <v>M10</v>
          </cell>
          <cell r="D171" t="str">
            <v>개</v>
          </cell>
          <cell r="E171">
            <v>4</v>
          </cell>
          <cell r="F171">
            <v>25</v>
          </cell>
          <cell r="G171">
            <v>100</v>
          </cell>
          <cell r="H171">
            <v>25</v>
          </cell>
          <cell r="I171">
            <v>100</v>
          </cell>
          <cell r="J171">
            <v>0</v>
          </cell>
          <cell r="K171" t="str">
            <v/>
          </cell>
          <cell r="L171">
            <v>0</v>
          </cell>
          <cell r="M171" t="str">
            <v/>
          </cell>
        </row>
        <row r="172">
          <cell r="A172" t="str">
            <v>52100327001</v>
          </cell>
          <cell r="B172" t="str">
            <v>스프링와샤</v>
          </cell>
          <cell r="C172" t="str">
            <v>D10</v>
          </cell>
          <cell r="D172" t="str">
            <v>EA</v>
          </cell>
          <cell r="E172">
            <v>4</v>
          </cell>
          <cell r="F172">
            <v>8</v>
          </cell>
          <cell r="G172">
            <v>32</v>
          </cell>
          <cell r="H172">
            <v>8</v>
          </cell>
          <cell r="I172">
            <v>32</v>
          </cell>
          <cell r="J172">
            <v>0</v>
          </cell>
          <cell r="K172" t="str">
            <v/>
          </cell>
          <cell r="L172">
            <v>0</v>
          </cell>
          <cell r="M172" t="str">
            <v/>
          </cell>
        </row>
        <row r="173">
          <cell r="A173" t="str">
            <v>59754967572</v>
          </cell>
          <cell r="B173" t="str">
            <v>케이블트레이부속품</v>
          </cell>
          <cell r="C173" t="str">
            <v>RAIL CLAMP</v>
          </cell>
          <cell r="D173" t="str">
            <v>개</v>
          </cell>
          <cell r="E173">
            <v>2</v>
          </cell>
          <cell r="F173">
            <v>500</v>
          </cell>
          <cell r="G173">
            <v>1000</v>
          </cell>
          <cell r="H173">
            <v>500</v>
          </cell>
          <cell r="I173">
            <v>1000</v>
          </cell>
          <cell r="J173">
            <v>0</v>
          </cell>
          <cell r="K173" t="str">
            <v/>
          </cell>
          <cell r="L173">
            <v>0</v>
          </cell>
          <cell r="M173" t="str">
            <v/>
          </cell>
        </row>
        <row r="174">
          <cell r="A174" t="str">
            <v>56900017016</v>
          </cell>
          <cell r="B174" t="str">
            <v>노 무 비</v>
          </cell>
          <cell r="C174" t="str">
            <v>내선전공</v>
          </cell>
          <cell r="D174" t="str">
            <v>인</v>
          </cell>
          <cell r="E174">
            <v>5.6000000000000001E-2</v>
          </cell>
          <cell r="F174">
            <v>135106</v>
          </cell>
          <cell r="G174">
            <v>7565.9</v>
          </cell>
          <cell r="H174">
            <v>0</v>
          </cell>
          <cell r="I174" t="str">
            <v/>
          </cell>
          <cell r="J174">
            <v>135106</v>
          </cell>
          <cell r="K174">
            <v>7565.9</v>
          </cell>
          <cell r="L174">
            <v>0</v>
          </cell>
          <cell r="M174" t="str">
            <v/>
          </cell>
        </row>
        <row r="175">
          <cell r="A175" t="str">
            <v>A0300000000</v>
          </cell>
          <cell r="B175" t="str">
            <v>[ 공 구 손 료 ]</v>
          </cell>
          <cell r="C175" t="str">
            <v>노무비의 3 %</v>
          </cell>
          <cell r="D175" t="str">
            <v>식</v>
          </cell>
          <cell r="E175">
            <v>1</v>
          </cell>
          <cell r="F175">
            <v>226.89999999999964</v>
          </cell>
          <cell r="G175">
            <v>226.9</v>
          </cell>
          <cell r="H175">
            <v>226.89999999999964</v>
          </cell>
          <cell r="I175">
            <v>226.89999999999964</v>
          </cell>
          <cell r="K175" t="str">
            <v/>
          </cell>
          <cell r="M175" t="str">
            <v/>
          </cell>
        </row>
        <row r="176">
          <cell r="B176" t="str">
            <v>( 합       계 )</v>
          </cell>
          <cell r="F176" t="str">
            <v/>
          </cell>
          <cell r="G176">
            <v>12013</v>
          </cell>
          <cell r="I176">
            <v>4448</v>
          </cell>
          <cell r="K176">
            <v>7565</v>
          </cell>
          <cell r="M176">
            <v>0</v>
          </cell>
        </row>
        <row r="177">
          <cell r="F177" t="str">
            <v/>
          </cell>
          <cell r="G177" t="str">
            <v/>
          </cell>
          <cell r="I177" t="str">
            <v/>
          </cell>
          <cell r="K177" t="str">
            <v/>
          </cell>
          <cell r="M177" t="str">
            <v/>
          </cell>
        </row>
        <row r="178">
          <cell r="A178" t="str">
            <v>56950180036</v>
          </cell>
          <cell r="B178" t="str">
            <v>[제 23호] 동력배관지지가대  36C [개소]</v>
          </cell>
          <cell r="F178" t="str">
            <v/>
          </cell>
          <cell r="G178" t="str">
            <v/>
          </cell>
          <cell r="I178" t="str">
            <v/>
          </cell>
          <cell r="K178" t="str">
            <v/>
          </cell>
          <cell r="M178" t="str">
            <v/>
          </cell>
        </row>
        <row r="179">
          <cell r="A179" t="str">
            <v>95200027092</v>
          </cell>
          <cell r="B179" t="str">
            <v>ㄷ형강</v>
          </cell>
          <cell r="C179" t="str">
            <v>75x40x4T</v>
          </cell>
          <cell r="D179" t="str">
            <v>kg</v>
          </cell>
          <cell r="E179">
            <v>1.73</v>
          </cell>
          <cell r="F179">
            <v>890</v>
          </cell>
          <cell r="G179">
            <v>1539.7</v>
          </cell>
          <cell r="H179">
            <v>890</v>
          </cell>
          <cell r="I179">
            <v>1539.7</v>
          </cell>
          <cell r="J179">
            <v>0</v>
          </cell>
          <cell r="K179" t="str">
            <v/>
          </cell>
          <cell r="L179">
            <v>0</v>
          </cell>
          <cell r="M179" t="str">
            <v/>
          </cell>
        </row>
        <row r="180">
          <cell r="A180" t="str">
            <v>59754967601</v>
          </cell>
          <cell r="B180" t="str">
            <v>케이블트레이부속품</v>
          </cell>
          <cell r="C180" t="str">
            <v>U CHANNEL, 41x41x2.6t</v>
          </cell>
          <cell r="D180" t="str">
            <v>개</v>
          </cell>
          <cell r="E180">
            <v>0.2</v>
          </cell>
          <cell r="F180">
            <v>2860</v>
          </cell>
          <cell r="G180">
            <v>572</v>
          </cell>
          <cell r="H180">
            <v>2860</v>
          </cell>
          <cell r="I180">
            <v>572</v>
          </cell>
          <cell r="J180">
            <v>0</v>
          </cell>
          <cell r="K180" t="str">
            <v/>
          </cell>
          <cell r="L180">
            <v>0</v>
          </cell>
          <cell r="M180" t="str">
            <v/>
          </cell>
        </row>
        <row r="181">
          <cell r="A181" t="str">
            <v>95150607001</v>
          </cell>
          <cell r="B181" t="str">
            <v>열연강판</v>
          </cell>
          <cell r="C181" t="str">
            <v>6t</v>
          </cell>
          <cell r="D181" t="str">
            <v>kg</v>
          </cell>
          <cell r="E181">
            <v>5</v>
          </cell>
          <cell r="F181">
            <v>1266</v>
          </cell>
          <cell r="G181">
            <v>6330</v>
          </cell>
          <cell r="H181">
            <v>1266</v>
          </cell>
          <cell r="I181">
            <v>6330</v>
          </cell>
          <cell r="J181">
            <v>0</v>
          </cell>
          <cell r="K181" t="str">
            <v/>
          </cell>
          <cell r="L181">
            <v>0</v>
          </cell>
          <cell r="M181" t="str">
            <v/>
          </cell>
        </row>
        <row r="182">
          <cell r="A182" t="str">
            <v>53060707007</v>
          </cell>
          <cell r="B182" t="str">
            <v>셋트앵커</v>
          </cell>
          <cell r="C182" t="str">
            <v>M8×L150mm</v>
          </cell>
          <cell r="D182" t="str">
            <v>개</v>
          </cell>
          <cell r="E182">
            <v>4</v>
          </cell>
          <cell r="F182">
            <v>800</v>
          </cell>
          <cell r="G182">
            <v>3200</v>
          </cell>
          <cell r="H182">
            <v>800</v>
          </cell>
          <cell r="I182">
            <v>3200</v>
          </cell>
          <cell r="J182">
            <v>0</v>
          </cell>
          <cell r="K182" t="str">
            <v/>
          </cell>
          <cell r="L182">
            <v>0</v>
          </cell>
          <cell r="M182" t="str">
            <v/>
          </cell>
        </row>
        <row r="183">
          <cell r="A183" t="str">
            <v>59759017054</v>
          </cell>
          <cell r="B183" t="str">
            <v>강재전선관용 부품</v>
          </cell>
          <cell r="C183" t="str">
            <v>파이프크램프, 36 C</v>
          </cell>
          <cell r="D183" t="str">
            <v>개</v>
          </cell>
          <cell r="E183">
            <v>1</v>
          </cell>
          <cell r="F183">
            <v>109</v>
          </cell>
          <cell r="G183">
            <v>109</v>
          </cell>
          <cell r="H183">
            <v>109</v>
          </cell>
          <cell r="I183">
            <v>109</v>
          </cell>
          <cell r="J183">
            <v>0</v>
          </cell>
          <cell r="K183" t="str">
            <v/>
          </cell>
          <cell r="L183">
            <v>0</v>
          </cell>
          <cell r="M183" t="str">
            <v/>
          </cell>
        </row>
        <row r="184">
          <cell r="A184" t="str">
            <v>56900017016</v>
          </cell>
          <cell r="B184" t="str">
            <v>노 무 비</v>
          </cell>
          <cell r="C184" t="str">
            <v>내선전공</v>
          </cell>
          <cell r="D184" t="str">
            <v>인</v>
          </cell>
          <cell r="E184">
            <v>0.32</v>
          </cell>
          <cell r="F184">
            <v>135106</v>
          </cell>
          <cell r="G184">
            <v>43233.9</v>
          </cell>
          <cell r="H184">
            <v>0</v>
          </cell>
          <cell r="I184" t="str">
            <v/>
          </cell>
          <cell r="J184">
            <v>135106</v>
          </cell>
          <cell r="K184">
            <v>43233.9</v>
          </cell>
          <cell r="L184">
            <v>0</v>
          </cell>
          <cell r="M184" t="str">
            <v/>
          </cell>
        </row>
        <row r="185">
          <cell r="A185" t="str">
            <v>A0300000000</v>
          </cell>
          <cell r="B185" t="str">
            <v>[ 공 구 손 료 ]</v>
          </cell>
          <cell r="C185" t="str">
            <v>노무비의 3 %</v>
          </cell>
          <cell r="D185" t="str">
            <v>식</v>
          </cell>
          <cell r="E185">
            <v>1</v>
          </cell>
          <cell r="F185">
            <v>1296.9000000000015</v>
          </cell>
          <cell r="G185">
            <v>1296.9000000000001</v>
          </cell>
          <cell r="H185">
            <v>1296.9000000000015</v>
          </cell>
          <cell r="I185">
            <v>1296.9000000000015</v>
          </cell>
          <cell r="K185" t="str">
            <v/>
          </cell>
          <cell r="M185" t="str">
            <v/>
          </cell>
        </row>
        <row r="186">
          <cell r="B186" t="str">
            <v>( 합       계 )</v>
          </cell>
          <cell r="F186" t="str">
            <v/>
          </cell>
          <cell r="G186">
            <v>56280</v>
          </cell>
          <cell r="I186">
            <v>13047</v>
          </cell>
          <cell r="K186">
            <v>43233</v>
          </cell>
          <cell r="M186">
            <v>0</v>
          </cell>
        </row>
        <row r="187">
          <cell r="F187" t="str">
            <v/>
          </cell>
          <cell r="G187" t="str">
            <v/>
          </cell>
          <cell r="I187" t="str">
            <v/>
          </cell>
          <cell r="K187" t="str">
            <v/>
          </cell>
          <cell r="M187" t="str">
            <v/>
          </cell>
        </row>
        <row r="188">
          <cell r="A188" t="str">
            <v>56950180054</v>
          </cell>
          <cell r="B188" t="str">
            <v>[제 24호] 동력배관지지가대  54C [개소]</v>
          </cell>
          <cell r="F188" t="str">
            <v/>
          </cell>
          <cell r="G188" t="str">
            <v/>
          </cell>
          <cell r="I188" t="str">
            <v/>
          </cell>
          <cell r="K188" t="str">
            <v/>
          </cell>
          <cell r="M188" t="str">
            <v/>
          </cell>
        </row>
        <row r="189">
          <cell r="A189" t="str">
            <v>95200027092</v>
          </cell>
          <cell r="B189" t="str">
            <v>ㄷ형강</v>
          </cell>
          <cell r="C189" t="str">
            <v>75x40x4T</v>
          </cell>
          <cell r="D189" t="str">
            <v>kg</v>
          </cell>
          <cell r="E189">
            <v>1.73</v>
          </cell>
          <cell r="F189">
            <v>890</v>
          </cell>
          <cell r="G189">
            <v>1539.7</v>
          </cell>
          <cell r="H189">
            <v>890</v>
          </cell>
          <cell r="I189">
            <v>1539.7</v>
          </cell>
          <cell r="J189">
            <v>0</v>
          </cell>
          <cell r="K189" t="str">
            <v/>
          </cell>
          <cell r="L189">
            <v>0</v>
          </cell>
          <cell r="M189" t="str">
            <v/>
          </cell>
        </row>
        <row r="190">
          <cell r="A190" t="str">
            <v>59754967601</v>
          </cell>
          <cell r="B190" t="str">
            <v>케이블트레이부속품</v>
          </cell>
          <cell r="C190" t="str">
            <v>U CHANNEL, 41x41x2.6t</v>
          </cell>
          <cell r="D190" t="str">
            <v>개</v>
          </cell>
          <cell r="E190">
            <v>0.2</v>
          </cell>
          <cell r="F190">
            <v>2860</v>
          </cell>
          <cell r="G190">
            <v>572</v>
          </cell>
          <cell r="H190">
            <v>2860</v>
          </cell>
          <cell r="I190">
            <v>572</v>
          </cell>
          <cell r="J190">
            <v>0</v>
          </cell>
          <cell r="K190" t="str">
            <v/>
          </cell>
          <cell r="L190">
            <v>0</v>
          </cell>
          <cell r="M190" t="str">
            <v/>
          </cell>
        </row>
        <row r="191">
          <cell r="A191" t="str">
            <v>95150607001</v>
          </cell>
          <cell r="B191" t="str">
            <v>열연강판</v>
          </cell>
          <cell r="C191" t="str">
            <v>6t</v>
          </cell>
          <cell r="D191" t="str">
            <v>kg</v>
          </cell>
          <cell r="E191">
            <v>5</v>
          </cell>
          <cell r="F191">
            <v>1266</v>
          </cell>
          <cell r="G191">
            <v>6330</v>
          </cell>
          <cell r="H191">
            <v>1266</v>
          </cell>
          <cell r="I191">
            <v>6330</v>
          </cell>
          <cell r="J191">
            <v>0</v>
          </cell>
          <cell r="K191" t="str">
            <v/>
          </cell>
          <cell r="L191">
            <v>0</v>
          </cell>
          <cell r="M191" t="str">
            <v/>
          </cell>
        </row>
        <row r="192">
          <cell r="A192" t="str">
            <v>53060707007</v>
          </cell>
          <cell r="B192" t="str">
            <v>셋트앵커</v>
          </cell>
          <cell r="C192" t="str">
            <v>M8×L150mm</v>
          </cell>
          <cell r="D192" t="str">
            <v>개</v>
          </cell>
          <cell r="E192">
            <v>4</v>
          </cell>
          <cell r="F192">
            <v>800</v>
          </cell>
          <cell r="G192">
            <v>3200</v>
          </cell>
          <cell r="H192">
            <v>800</v>
          </cell>
          <cell r="I192">
            <v>3200</v>
          </cell>
          <cell r="J192">
            <v>0</v>
          </cell>
          <cell r="K192" t="str">
            <v/>
          </cell>
          <cell r="L192">
            <v>0</v>
          </cell>
          <cell r="M192" t="str">
            <v/>
          </cell>
        </row>
        <row r="193">
          <cell r="A193" t="str">
            <v>59759017056</v>
          </cell>
          <cell r="B193" t="str">
            <v>강재전선관용 부품</v>
          </cell>
          <cell r="C193" t="str">
            <v>파이프크램프, 54 C</v>
          </cell>
          <cell r="D193" t="str">
            <v>개</v>
          </cell>
          <cell r="E193">
            <v>1</v>
          </cell>
          <cell r="F193">
            <v>153</v>
          </cell>
          <cell r="G193">
            <v>153</v>
          </cell>
          <cell r="H193">
            <v>153</v>
          </cell>
          <cell r="I193">
            <v>153</v>
          </cell>
          <cell r="J193">
            <v>0</v>
          </cell>
          <cell r="K193" t="str">
            <v/>
          </cell>
          <cell r="L193">
            <v>0</v>
          </cell>
          <cell r="M193" t="str">
            <v/>
          </cell>
        </row>
        <row r="194">
          <cell r="A194" t="str">
            <v>56900017016</v>
          </cell>
          <cell r="B194" t="str">
            <v>노 무 비</v>
          </cell>
          <cell r="C194" t="str">
            <v>내선전공</v>
          </cell>
          <cell r="D194" t="str">
            <v>인</v>
          </cell>
          <cell r="E194">
            <v>0.32</v>
          </cell>
          <cell r="F194">
            <v>135106</v>
          </cell>
          <cell r="G194">
            <v>43233.9</v>
          </cell>
          <cell r="H194">
            <v>0</v>
          </cell>
          <cell r="I194" t="str">
            <v/>
          </cell>
          <cell r="J194">
            <v>135106</v>
          </cell>
          <cell r="K194">
            <v>43233.9</v>
          </cell>
          <cell r="L194">
            <v>0</v>
          </cell>
          <cell r="M194" t="str">
            <v/>
          </cell>
        </row>
        <row r="195">
          <cell r="A195" t="str">
            <v>A0300000000</v>
          </cell>
          <cell r="B195" t="str">
            <v>[ 공 구 손 료 ]</v>
          </cell>
          <cell r="C195" t="str">
            <v>노무비의 3 %</v>
          </cell>
          <cell r="D195" t="str">
            <v>식</v>
          </cell>
          <cell r="E195">
            <v>1</v>
          </cell>
          <cell r="F195">
            <v>1296.9000000000015</v>
          </cell>
          <cell r="G195">
            <v>1296.9000000000001</v>
          </cell>
          <cell r="H195">
            <v>1296.9000000000015</v>
          </cell>
          <cell r="I195">
            <v>1296.9000000000015</v>
          </cell>
          <cell r="K195" t="str">
            <v/>
          </cell>
          <cell r="M195" t="str">
            <v/>
          </cell>
        </row>
        <row r="196">
          <cell r="B196" t="str">
            <v>( 합       계 )</v>
          </cell>
          <cell r="F196" t="str">
            <v/>
          </cell>
          <cell r="G196">
            <v>56324</v>
          </cell>
          <cell r="I196">
            <v>13091</v>
          </cell>
          <cell r="K196">
            <v>43233</v>
          </cell>
          <cell r="M196">
            <v>0</v>
          </cell>
        </row>
        <row r="197">
          <cell r="F197" t="str">
            <v/>
          </cell>
          <cell r="G197" t="str">
            <v/>
          </cell>
          <cell r="I197" t="str">
            <v/>
          </cell>
          <cell r="K197" t="str">
            <v/>
          </cell>
          <cell r="M197" t="str">
            <v/>
          </cell>
        </row>
        <row r="198">
          <cell r="A198" t="str">
            <v>56950180070</v>
          </cell>
          <cell r="B198" t="str">
            <v>[제 25호] 동력배관지지가대  70C [개소]</v>
          </cell>
          <cell r="F198" t="str">
            <v/>
          </cell>
          <cell r="G198" t="str">
            <v/>
          </cell>
          <cell r="I198" t="str">
            <v/>
          </cell>
          <cell r="K198" t="str">
            <v/>
          </cell>
          <cell r="M198" t="str">
            <v/>
          </cell>
        </row>
        <row r="199">
          <cell r="A199" t="str">
            <v>95200027092</v>
          </cell>
          <cell r="B199" t="str">
            <v>ㄷ형강</v>
          </cell>
          <cell r="C199" t="str">
            <v>75x40x4T</v>
          </cell>
          <cell r="D199" t="str">
            <v>kg</v>
          </cell>
          <cell r="E199">
            <v>1.73</v>
          </cell>
          <cell r="F199">
            <v>890</v>
          </cell>
          <cell r="G199">
            <v>1539.7</v>
          </cell>
          <cell r="H199">
            <v>890</v>
          </cell>
          <cell r="I199">
            <v>1539.7</v>
          </cell>
          <cell r="J199">
            <v>0</v>
          </cell>
          <cell r="K199" t="str">
            <v/>
          </cell>
          <cell r="L199">
            <v>0</v>
          </cell>
          <cell r="M199" t="str">
            <v/>
          </cell>
        </row>
        <row r="200">
          <cell r="A200" t="str">
            <v>59754967601</v>
          </cell>
          <cell r="B200" t="str">
            <v>케이블트레이부속품</v>
          </cell>
          <cell r="C200" t="str">
            <v>U CHANNEL, 41x41x2.6t</v>
          </cell>
          <cell r="D200" t="str">
            <v>개</v>
          </cell>
          <cell r="E200">
            <v>0.2</v>
          </cell>
          <cell r="F200">
            <v>2860</v>
          </cell>
          <cell r="G200">
            <v>572</v>
          </cell>
          <cell r="H200">
            <v>2860</v>
          </cell>
          <cell r="I200">
            <v>572</v>
          </cell>
          <cell r="J200">
            <v>0</v>
          </cell>
          <cell r="K200" t="str">
            <v/>
          </cell>
          <cell r="L200">
            <v>0</v>
          </cell>
          <cell r="M200" t="str">
            <v/>
          </cell>
        </row>
        <row r="201">
          <cell r="A201" t="str">
            <v>95150607001</v>
          </cell>
          <cell r="B201" t="str">
            <v>열연강판</v>
          </cell>
          <cell r="C201" t="str">
            <v>6t</v>
          </cell>
          <cell r="D201" t="str">
            <v>kg</v>
          </cell>
          <cell r="E201">
            <v>5</v>
          </cell>
          <cell r="F201">
            <v>1266</v>
          </cell>
          <cell r="G201">
            <v>6330</v>
          </cell>
          <cell r="H201">
            <v>1266</v>
          </cell>
          <cell r="I201">
            <v>6330</v>
          </cell>
          <cell r="J201">
            <v>0</v>
          </cell>
          <cell r="K201" t="str">
            <v/>
          </cell>
          <cell r="L201">
            <v>0</v>
          </cell>
          <cell r="M201" t="str">
            <v/>
          </cell>
        </row>
        <row r="202">
          <cell r="A202" t="str">
            <v>53060707007</v>
          </cell>
          <cell r="B202" t="str">
            <v>셋트앵커</v>
          </cell>
          <cell r="C202" t="str">
            <v>M8×L150mm</v>
          </cell>
          <cell r="D202" t="str">
            <v>개</v>
          </cell>
          <cell r="E202">
            <v>4</v>
          </cell>
          <cell r="F202">
            <v>800</v>
          </cell>
          <cell r="G202">
            <v>3200</v>
          </cell>
          <cell r="H202">
            <v>800</v>
          </cell>
          <cell r="I202">
            <v>3200</v>
          </cell>
          <cell r="J202">
            <v>0</v>
          </cell>
          <cell r="K202" t="str">
            <v/>
          </cell>
          <cell r="L202">
            <v>0</v>
          </cell>
          <cell r="M202" t="str">
            <v/>
          </cell>
        </row>
        <row r="203">
          <cell r="A203" t="str">
            <v>59759017057</v>
          </cell>
          <cell r="B203" t="str">
            <v>강재전선관용 부품</v>
          </cell>
          <cell r="C203" t="str">
            <v>파이프크램프, 70 C</v>
          </cell>
          <cell r="D203" t="str">
            <v>개</v>
          </cell>
          <cell r="E203">
            <v>1</v>
          </cell>
          <cell r="F203">
            <v>207</v>
          </cell>
          <cell r="G203">
            <v>207</v>
          </cell>
          <cell r="H203">
            <v>207</v>
          </cell>
          <cell r="I203">
            <v>207</v>
          </cell>
          <cell r="J203">
            <v>0</v>
          </cell>
          <cell r="K203" t="str">
            <v/>
          </cell>
          <cell r="L203">
            <v>0</v>
          </cell>
          <cell r="M203" t="str">
            <v/>
          </cell>
        </row>
        <row r="204">
          <cell r="A204" t="str">
            <v>56900017016</v>
          </cell>
          <cell r="B204" t="str">
            <v>노 무 비</v>
          </cell>
          <cell r="C204" t="str">
            <v>내선전공</v>
          </cell>
          <cell r="D204" t="str">
            <v>인</v>
          </cell>
          <cell r="E204">
            <v>0.32</v>
          </cell>
          <cell r="F204">
            <v>135106</v>
          </cell>
          <cell r="G204">
            <v>43233.9</v>
          </cell>
          <cell r="H204">
            <v>0</v>
          </cell>
          <cell r="I204" t="str">
            <v/>
          </cell>
          <cell r="J204">
            <v>135106</v>
          </cell>
          <cell r="K204">
            <v>43233.9</v>
          </cell>
          <cell r="L204">
            <v>0</v>
          </cell>
          <cell r="M204" t="str">
            <v/>
          </cell>
        </row>
        <row r="205">
          <cell r="A205" t="str">
            <v>A0300000000</v>
          </cell>
          <cell r="B205" t="str">
            <v>[ 공 구 손 료 ]</v>
          </cell>
          <cell r="C205" t="str">
            <v>노무비의 3 %</v>
          </cell>
          <cell r="D205" t="str">
            <v>식</v>
          </cell>
          <cell r="E205">
            <v>1</v>
          </cell>
          <cell r="F205">
            <v>1296.9000000000015</v>
          </cell>
          <cell r="G205">
            <v>1296.9000000000001</v>
          </cell>
          <cell r="H205">
            <v>1296.9000000000015</v>
          </cell>
          <cell r="I205">
            <v>1296.9000000000015</v>
          </cell>
          <cell r="K205" t="str">
            <v/>
          </cell>
          <cell r="M205" t="str">
            <v/>
          </cell>
        </row>
        <row r="206">
          <cell r="B206" t="str">
            <v>( 합       계 )</v>
          </cell>
          <cell r="F206" t="str">
            <v/>
          </cell>
          <cell r="G206">
            <v>56378</v>
          </cell>
          <cell r="I206">
            <v>13145</v>
          </cell>
          <cell r="K206">
            <v>43233</v>
          </cell>
          <cell r="M206">
            <v>0</v>
          </cell>
        </row>
        <row r="207">
          <cell r="F207" t="str">
            <v/>
          </cell>
          <cell r="G207" t="str">
            <v/>
          </cell>
          <cell r="I207" t="str">
            <v/>
          </cell>
          <cell r="K207" t="str">
            <v/>
          </cell>
          <cell r="M207" t="str">
            <v/>
          </cell>
        </row>
        <row r="208">
          <cell r="A208" t="str">
            <v>56950180107</v>
          </cell>
          <cell r="B208" t="str">
            <v>[제 26호] 바닥관통  150 mm 이하 [개소]</v>
          </cell>
          <cell r="F208" t="str">
            <v/>
          </cell>
          <cell r="G208" t="str">
            <v/>
          </cell>
          <cell r="I208" t="str">
            <v/>
          </cell>
          <cell r="K208" t="str">
            <v/>
          </cell>
          <cell r="M208" t="str">
            <v/>
          </cell>
        </row>
        <row r="209">
          <cell r="A209" t="str">
            <v>56900017041</v>
          </cell>
          <cell r="B209" t="str">
            <v>노 무 비</v>
          </cell>
          <cell r="C209" t="str">
            <v>보통인부</v>
          </cell>
          <cell r="D209" t="str">
            <v>인</v>
          </cell>
          <cell r="E209">
            <v>0.5</v>
          </cell>
          <cell r="F209">
            <v>81443</v>
          </cell>
          <cell r="G209">
            <v>40721.5</v>
          </cell>
          <cell r="H209">
            <v>0</v>
          </cell>
          <cell r="I209" t="str">
            <v/>
          </cell>
          <cell r="J209">
            <v>81443</v>
          </cell>
          <cell r="K209">
            <v>40721.5</v>
          </cell>
          <cell r="L209">
            <v>0</v>
          </cell>
          <cell r="M209" t="str">
            <v/>
          </cell>
        </row>
        <row r="210">
          <cell r="A210" t="str">
            <v>A0300000000</v>
          </cell>
          <cell r="B210" t="str">
            <v>[ 공 구 손 료 ]</v>
          </cell>
          <cell r="C210" t="str">
            <v>노무비의 3 %</v>
          </cell>
          <cell r="D210" t="str">
            <v>식</v>
          </cell>
          <cell r="E210">
            <v>1</v>
          </cell>
          <cell r="F210">
            <v>1221.5999999999985</v>
          </cell>
          <cell r="G210">
            <v>1221.5999999999999</v>
          </cell>
          <cell r="H210">
            <v>1221.5999999999985</v>
          </cell>
          <cell r="I210">
            <v>1221.5999999999985</v>
          </cell>
          <cell r="K210" t="str">
            <v/>
          </cell>
          <cell r="M210" t="str">
            <v/>
          </cell>
        </row>
        <row r="211">
          <cell r="B211" t="str">
            <v>( 합       계 )</v>
          </cell>
          <cell r="F211" t="str">
            <v/>
          </cell>
          <cell r="G211">
            <v>41942</v>
          </cell>
          <cell r="I211">
            <v>1221</v>
          </cell>
          <cell r="K211">
            <v>40721</v>
          </cell>
          <cell r="M211">
            <v>0</v>
          </cell>
        </row>
        <row r="212">
          <cell r="F212" t="str">
            <v/>
          </cell>
          <cell r="G212" t="str">
            <v/>
          </cell>
          <cell r="I212" t="str">
            <v/>
          </cell>
          <cell r="K212" t="str">
            <v/>
          </cell>
          <cell r="M212" t="str">
            <v/>
          </cell>
        </row>
        <row r="213">
          <cell r="A213" t="str">
            <v>56950200100</v>
          </cell>
          <cell r="B213" t="str">
            <v>[제 27호] 핸드홀(수공1호)  950x450x700 [개소]</v>
          </cell>
          <cell r="F213" t="str">
            <v/>
          </cell>
          <cell r="G213" t="str">
            <v/>
          </cell>
          <cell r="I213" t="str">
            <v/>
          </cell>
          <cell r="K213" t="str">
            <v/>
          </cell>
          <cell r="M213" t="str">
            <v/>
          </cell>
        </row>
        <row r="214">
          <cell r="A214" t="str">
            <v>56300217281</v>
          </cell>
          <cell r="B214" t="str">
            <v>핸드홀</v>
          </cell>
          <cell r="C214" t="str">
            <v>수공1호</v>
          </cell>
          <cell r="D214" t="str">
            <v>조</v>
          </cell>
          <cell r="E214">
            <v>1</v>
          </cell>
          <cell r="F214">
            <v>85000</v>
          </cell>
          <cell r="G214">
            <v>85000</v>
          </cell>
          <cell r="H214">
            <v>85000</v>
          </cell>
          <cell r="I214">
            <v>85000</v>
          </cell>
          <cell r="J214">
            <v>0</v>
          </cell>
          <cell r="K214" t="str">
            <v/>
          </cell>
          <cell r="L214">
            <v>0</v>
          </cell>
          <cell r="M214" t="str">
            <v/>
          </cell>
        </row>
        <row r="215">
          <cell r="A215" t="str">
            <v>56300207102</v>
          </cell>
          <cell r="B215" t="str">
            <v>수공철개</v>
          </cell>
          <cell r="C215" t="str">
            <v>1120x620x135(KS규격)</v>
          </cell>
          <cell r="D215" t="str">
            <v>개</v>
          </cell>
          <cell r="E215">
            <v>1</v>
          </cell>
          <cell r="F215" t="str">
            <v/>
          </cell>
          <cell r="G215" t="str">
            <v/>
          </cell>
          <cell r="H215">
            <v>0</v>
          </cell>
          <cell r="I215" t="str">
            <v/>
          </cell>
          <cell r="J215">
            <v>0</v>
          </cell>
          <cell r="K215" t="str">
            <v/>
          </cell>
          <cell r="L215">
            <v>0</v>
          </cell>
          <cell r="M215" t="str">
            <v/>
          </cell>
        </row>
        <row r="216">
          <cell r="A216" t="str">
            <v>56930220031</v>
          </cell>
          <cell r="B216" t="str">
            <v>터파기(기계80%,인력20%)</v>
          </cell>
          <cell r="C216" t="str">
            <v>보통토사</v>
          </cell>
          <cell r="D216" t="str">
            <v>㎥</v>
          </cell>
          <cell r="E216">
            <v>3.14</v>
          </cell>
          <cell r="F216">
            <v>4759</v>
          </cell>
          <cell r="G216">
            <v>14943.1</v>
          </cell>
          <cell r="H216">
            <v>632</v>
          </cell>
          <cell r="I216">
            <v>1984.4</v>
          </cell>
          <cell r="J216">
            <v>4127</v>
          </cell>
          <cell r="K216">
            <v>12958.7</v>
          </cell>
          <cell r="L216">
            <v>0</v>
          </cell>
          <cell r="M216" t="str">
            <v/>
          </cell>
          <cell r="N216" t="str">
            <v>제 5호</v>
          </cell>
        </row>
        <row r="217">
          <cell r="A217" t="str">
            <v>56930220036</v>
          </cell>
          <cell r="B217" t="str">
            <v>되메우기(기계80%,인력20%)</v>
          </cell>
          <cell r="C217" t="str">
            <v>보통토사</v>
          </cell>
          <cell r="D217" t="str">
            <v>㎥</v>
          </cell>
          <cell r="E217">
            <v>1.94</v>
          </cell>
          <cell r="F217">
            <v>2932</v>
          </cell>
          <cell r="G217">
            <v>5688</v>
          </cell>
          <cell r="H217">
            <v>434</v>
          </cell>
          <cell r="I217">
            <v>841.9</v>
          </cell>
          <cell r="J217">
            <v>2498</v>
          </cell>
          <cell r="K217">
            <v>4846.1000000000004</v>
          </cell>
          <cell r="L217">
            <v>0</v>
          </cell>
          <cell r="M217" t="str">
            <v/>
          </cell>
          <cell r="N217" t="str">
            <v>제 6호</v>
          </cell>
        </row>
        <row r="218">
          <cell r="A218" t="str">
            <v>56930240130</v>
          </cell>
          <cell r="B218" t="str">
            <v>현장내잔토처리</v>
          </cell>
          <cell r="C218" t="str">
            <v>소운반.고르기</v>
          </cell>
          <cell r="D218" t="str">
            <v>㎥</v>
          </cell>
          <cell r="E218">
            <v>1.2</v>
          </cell>
          <cell r="F218">
            <v>16776</v>
          </cell>
          <cell r="G218">
            <v>20131.2</v>
          </cell>
          <cell r="H218">
            <v>488</v>
          </cell>
          <cell r="I218">
            <v>585.6</v>
          </cell>
          <cell r="J218">
            <v>16288</v>
          </cell>
          <cell r="K218">
            <v>19545.599999999999</v>
          </cell>
          <cell r="L218">
            <v>0</v>
          </cell>
          <cell r="M218" t="str">
            <v/>
          </cell>
          <cell r="N218" t="str">
            <v>제 9호</v>
          </cell>
        </row>
        <row r="219">
          <cell r="A219" t="str">
            <v>56930250040</v>
          </cell>
          <cell r="B219" t="str">
            <v>잡석깔기지정</v>
          </cell>
          <cell r="C219" t="str">
            <v>떨공이다지기</v>
          </cell>
          <cell r="D219" t="str">
            <v>㎥</v>
          </cell>
          <cell r="E219">
            <v>0.22900000000000001</v>
          </cell>
          <cell r="F219">
            <v>111474</v>
          </cell>
          <cell r="G219">
            <v>25527.5</v>
          </cell>
          <cell r="H219">
            <v>21887</v>
          </cell>
          <cell r="I219">
            <v>5012.1000000000004</v>
          </cell>
          <cell r="J219">
            <v>89587</v>
          </cell>
          <cell r="K219">
            <v>20515.400000000001</v>
          </cell>
          <cell r="L219">
            <v>0</v>
          </cell>
          <cell r="M219" t="str">
            <v/>
          </cell>
          <cell r="N219" t="str">
            <v>제 10호</v>
          </cell>
        </row>
        <row r="220">
          <cell r="A220" t="str">
            <v>56900017118</v>
          </cell>
          <cell r="B220" t="str">
            <v>노 무 비</v>
          </cell>
          <cell r="C220" t="str">
            <v>특별인부</v>
          </cell>
          <cell r="D220" t="str">
            <v>인</v>
          </cell>
          <cell r="E220">
            <v>0.8</v>
          </cell>
          <cell r="F220">
            <v>97951</v>
          </cell>
          <cell r="G220">
            <v>78360.800000000003</v>
          </cell>
          <cell r="H220">
            <v>0</v>
          </cell>
          <cell r="I220" t="str">
            <v/>
          </cell>
          <cell r="J220">
            <v>97951</v>
          </cell>
          <cell r="K220">
            <v>78360.800000000003</v>
          </cell>
          <cell r="L220">
            <v>0</v>
          </cell>
          <cell r="M220" t="str">
            <v/>
          </cell>
        </row>
        <row r="221">
          <cell r="A221" t="str">
            <v>56900017042</v>
          </cell>
          <cell r="B221" t="str">
            <v>노 무 비</v>
          </cell>
          <cell r="C221" t="str">
            <v>비계공</v>
          </cell>
          <cell r="D221" t="str">
            <v>인</v>
          </cell>
          <cell r="E221">
            <v>0.53</v>
          </cell>
          <cell r="F221">
            <v>141535</v>
          </cell>
          <cell r="G221">
            <v>75013.5</v>
          </cell>
          <cell r="H221">
            <v>0</v>
          </cell>
          <cell r="I221" t="str">
            <v/>
          </cell>
          <cell r="J221">
            <v>141535</v>
          </cell>
          <cell r="K221">
            <v>75013.5</v>
          </cell>
          <cell r="L221">
            <v>0</v>
          </cell>
          <cell r="M221" t="str">
            <v/>
          </cell>
        </row>
        <row r="222">
          <cell r="A222" t="str">
            <v>56900017091</v>
          </cell>
          <cell r="B222" t="str">
            <v>노 무 비</v>
          </cell>
          <cell r="C222" t="str">
            <v>줄눈공</v>
          </cell>
          <cell r="D222" t="str">
            <v>인</v>
          </cell>
          <cell r="E222">
            <v>0.03</v>
          </cell>
          <cell r="F222">
            <v>94619</v>
          </cell>
          <cell r="G222">
            <v>2838.5</v>
          </cell>
          <cell r="H222">
            <v>0</v>
          </cell>
          <cell r="I222" t="str">
            <v/>
          </cell>
          <cell r="J222">
            <v>94619</v>
          </cell>
          <cell r="K222">
            <v>2838.5</v>
          </cell>
          <cell r="L222">
            <v>0</v>
          </cell>
          <cell r="M222" t="str">
            <v/>
          </cell>
        </row>
        <row r="223">
          <cell r="A223" t="str">
            <v>56900017074</v>
          </cell>
          <cell r="B223" t="str">
            <v>노 무 비</v>
          </cell>
          <cell r="C223" t="str">
            <v>작업반장</v>
          </cell>
          <cell r="D223" t="str">
            <v>인</v>
          </cell>
          <cell r="E223">
            <v>0.28000000000000003</v>
          </cell>
          <cell r="F223">
            <v>106156</v>
          </cell>
          <cell r="G223">
            <v>29723.599999999999</v>
          </cell>
          <cell r="H223">
            <v>0</v>
          </cell>
          <cell r="I223" t="str">
            <v/>
          </cell>
          <cell r="J223">
            <v>106156</v>
          </cell>
          <cell r="K223">
            <v>29723.599999999999</v>
          </cell>
          <cell r="L223">
            <v>0</v>
          </cell>
          <cell r="M223" t="str">
            <v/>
          </cell>
        </row>
        <row r="224">
          <cell r="A224" t="str">
            <v>A0300000000</v>
          </cell>
          <cell r="B224" t="str">
            <v>[ 공 구 손 료 ]</v>
          </cell>
          <cell r="C224" t="str">
            <v>노무비의 3 %</v>
          </cell>
          <cell r="D224" t="str">
            <v>식</v>
          </cell>
          <cell r="E224">
            <v>1</v>
          </cell>
          <cell r="F224">
            <v>5578</v>
          </cell>
          <cell r="G224">
            <v>5578</v>
          </cell>
          <cell r="H224">
            <v>5578</v>
          </cell>
          <cell r="I224">
            <v>5578</v>
          </cell>
          <cell r="K224" t="str">
            <v/>
          </cell>
          <cell r="M224" t="str">
            <v/>
          </cell>
        </row>
        <row r="225">
          <cell r="B225" t="str">
            <v>( 합       계 )</v>
          </cell>
          <cell r="F225" t="str">
            <v/>
          </cell>
          <cell r="G225">
            <v>342804</v>
          </cell>
          <cell r="I225">
            <v>99002</v>
          </cell>
          <cell r="K225">
            <v>243802</v>
          </cell>
          <cell r="M225">
            <v>0</v>
          </cell>
        </row>
        <row r="226">
          <cell r="F226" t="str">
            <v/>
          </cell>
          <cell r="G226" t="str">
            <v/>
          </cell>
          <cell r="I226" t="str">
            <v/>
          </cell>
          <cell r="K226" t="str">
            <v/>
          </cell>
          <cell r="M226" t="str">
            <v/>
          </cell>
        </row>
        <row r="227">
          <cell r="A227" t="str">
            <v>56950201000</v>
          </cell>
          <cell r="B227" t="str">
            <v>[제 28호] 맨홀  1000x1000x1200 [개소]</v>
          </cell>
          <cell r="F227" t="str">
            <v/>
          </cell>
          <cell r="G227" t="str">
            <v/>
          </cell>
          <cell r="I227" t="str">
            <v/>
          </cell>
          <cell r="K227" t="str">
            <v/>
          </cell>
          <cell r="M227" t="str">
            <v/>
          </cell>
        </row>
        <row r="228">
          <cell r="A228" t="str">
            <v>56300217297</v>
          </cell>
          <cell r="B228" t="str">
            <v>맨홀</v>
          </cell>
          <cell r="C228" t="str">
            <v>1000x1000x1000</v>
          </cell>
          <cell r="D228" t="str">
            <v>조</v>
          </cell>
          <cell r="E228">
            <v>1</v>
          </cell>
          <cell r="F228">
            <v>190000</v>
          </cell>
          <cell r="G228">
            <v>190000</v>
          </cell>
          <cell r="H228">
            <v>190000</v>
          </cell>
          <cell r="I228">
            <v>190000</v>
          </cell>
          <cell r="J228">
            <v>0</v>
          </cell>
          <cell r="K228" t="str">
            <v/>
          </cell>
          <cell r="L228">
            <v>0</v>
          </cell>
          <cell r="M228" t="str">
            <v/>
          </cell>
        </row>
        <row r="229">
          <cell r="A229" t="str">
            <v>56800447401</v>
          </cell>
          <cell r="B229" t="str">
            <v>맨홀뚜껑(철개)</v>
          </cell>
          <cell r="C229" t="str">
            <v>회주철, Φ600, 통신일반용</v>
          </cell>
          <cell r="D229" t="str">
            <v>조</v>
          </cell>
          <cell r="E229">
            <v>1</v>
          </cell>
          <cell r="F229">
            <v>165000</v>
          </cell>
          <cell r="G229">
            <v>165000</v>
          </cell>
          <cell r="H229">
            <v>165000</v>
          </cell>
          <cell r="I229">
            <v>165000</v>
          </cell>
          <cell r="J229">
            <v>0</v>
          </cell>
          <cell r="K229" t="str">
            <v/>
          </cell>
          <cell r="L229">
            <v>0</v>
          </cell>
          <cell r="M229" t="str">
            <v/>
          </cell>
        </row>
        <row r="230">
          <cell r="A230" t="str">
            <v>59750427102</v>
          </cell>
          <cell r="B230" t="str">
            <v>접지봉</v>
          </cell>
          <cell r="C230" t="str">
            <v>14Φ×1000 mm</v>
          </cell>
          <cell r="D230" t="str">
            <v>개</v>
          </cell>
          <cell r="E230">
            <v>1</v>
          </cell>
          <cell r="F230">
            <v>2640</v>
          </cell>
          <cell r="G230">
            <v>2640</v>
          </cell>
          <cell r="H230">
            <v>2640</v>
          </cell>
          <cell r="I230">
            <v>2640</v>
          </cell>
          <cell r="J230">
            <v>0</v>
          </cell>
          <cell r="K230" t="str">
            <v/>
          </cell>
          <cell r="L230">
            <v>0</v>
          </cell>
          <cell r="M230" t="str">
            <v/>
          </cell>
        </row>
        <row r="231">
          <cell r="A231" t="str">
            <v>E1450927208</v>
          </cell>
          <cell r="B231" t="str">
            <v>접지용비닐절연전선(F-GV)</v>
          </cell>
          <cell r="C231" t="str">
            <v>35㎟</v>
          </cell>
          <cell r="D231" t="str">
            <v>M</v>
          </cell>
          <cell r="E231">
            <v>5</v>
          </cell>
          <cell r="F231">
            <v>3332</v>
          </cell>
          <cell r="G231">
            <v>16660</v>
          </cell>
          <cell r="H231">
            <v>3332</v>
          </cell>
          <cell r="I231">
            <v>16660</v>
          </cell>
          <cell r="J231">
            <v>0</v>
          </cell>
          <cell r="K231" t="str">
            <v/>
          </cell>
          <cell r="L231">
            <v>0</v>
          </cell>
          <cell r="M231" t="str">
            <v/>
          </cell>
        </row>
        <row r="232">
          <cell r="A232" t="str">
            <v>56930220031</v>
          </cell>
          <cell r="B232" t="str">
            <v>터파기(기계80%,인력20%)</v>
          </cell>
          <cell r="C232" t="str">
            <v>보통토사</v>
          </cell>
          <cell r="D232" t="str">
            <v>㎥</v>
          </cell>
          <cell r="E232">
            <v>6.48</v>
          </cell>
          <cell r="F232">
            <v>4759</v>
          </cell>
          <cell r="G232">
            <v>30838.2</v>
          </cell>
          <cell r="H232">
            <v>632</v>
          </cell>
          <cell r="I232">
            <v>4095.3</v>
          </cell>
          <cell r="J232">
            <v>4127</v>
          </cell>
          <cell r="K232">
            <v>26742.9</v>
          </cell>
          <cell r="L232">
            <v>0</v>
          </cell>
          <cell r="M232" t="str">
            <v/>
          </cell>
          <cell r="N232" t="str">
            <v>제 5호</v>
          </cell>
        </row>
        <row r="233">
          <cell r="A233" t="str">
            <v>56930220036</v>
          </cell>
          <cell r="B233" t="str">
            <v>되메우기(기계80%,인력20%)</v>
          </cell>
          <cell r="C233" t="str">
            <v>보통토사</v>
          </cell>
          <cell r="D233" t="str">
            <v>㎥</v>
          </cell>
          <cell r="E233">
            <v>3.3439999999999999</v>
          </cell>
          <cell r="F233">
            <v>2932</v>
          </cell>
          <cell r="G233">
            <v>9804.5</v>
          </cell>
          <cell r="H233">
            <v>434</v>
          </cell>
          <cell r="I233">
            <v>1451.2</v>
          </cell>
          <cell r="J233">
            <v>2498</v>
          </cell>
          <cell r="K233">
            <v>8353.2999999999993</v>
          </cell>
          <cell r="L233">
            <v>0</v>
          </cell>
          <cell r="M233" t="str">
            <v/>
          </cell>
          <cell r="N233" t="str">
            <v>제 6호</v>
          </cell>
        </row>
        <row r="234">
          <cell r="A234" t="str">
            <v>56930240130</v>
          </cell>
          <cell r="B234" t="str">
            <v>현장내잔토처리</v>
          </cell>
          <cell r="C234" t="str">
            <v>소운반.고르기</v>
          </cell>
          <cell r="D234" t="str">
            <v>㎥</v>
          </cell>
          <cell r="E234">
            <v>0.13600000000000001</v>
          </cell>
          <cell r="F234">
            <v>16776</v>
          </cell>
          <cell r="G234">
            <v>2281.4</v>
          </cell>
          <cell r="H234">
            <v>488</v>
          </cell>
          <cell r="I234">
            <v>66.3</v>
          </cell>
          <cell r="J234">
            <v>16288</v>
          </cell>
          <cell r="K234">
            <v>2215.1</v>
          </cell>
          <cell r="L234">
            <v>0</v>
          </cell>
          <cell r="M234" t="str">
            <v/>
          </cell>
          <cell r="N234" t="str">
            <v>제 9호</v>
          </cell>
        </row>
        <row r="235">
          <cell r="A235" t="str">
            <v>56930250040</v>
          </cell>
          <cell r="B235" t="str">
            <v>잡석깔기지정</v>
          </cell>
          <cell r="C235" t="str">
            <v>떨공이다지기</v>
          </cell>
          <cell r="D235" t="str">
            <v>㎥</v>
          </cell>
          <cell r="E235">
            <v>0.39200000000000002</v>
          </cell>
          <cell r="F235">
            <v>111474</v>
          </cell>
          <cell r="G235">
            <v>43697.8</v>
          </cell>
          <cell r="H235">
            <v>21887</v>
          </cell>
          <cell r="I235">
            <v>8579.7000000000007</v>
          </cell>
          <cell r="J235">
            <v>89587</v>
          </cell>
          <cell r="K235">
            <v>35118.1</v>
          </cell>
          <cell r="L235">
            <v>0</v>
          </cell>
          <cell r="M235" t="str">
            <v/>
          </cell>
          <cell r="N235" t="str">
            <v>제 10호</v>
          </cell>
        </row>
        <row r="236">
          <cell r="A236" t="str">
            <v>59751807001</v>
          </cell>
          <cell r="B236" t="str">
            <v>케이블받침대</v>
          </cell>
          <cell r="C236" t="str">
            <v>75x40x5x750</v>
          </cell>
          <cell r="D236" t="str">
            <v>EA</v>
          </cell>
          <cell r="E236">
            <v>2</v>
          </cell>
          <cell r="F236">
            <v>5500</v>
          </cell>
          <cell r="G236">
            <v>11000</v>
          </cell>
          <cell r="H236">
            <v>5500</v>
          </cell>
          <cell r="I236">
            <v>11000</v>
          </cell>
          <cell r="J236">
            <v>0</v>
          </cell>
          <cell r="K236" t="str">
            <v/>
          </cell>
          <cell r="L236">
            <v>0</v>
          </cell>
          <cell r="M236" t="str">
            <v/>
          </cell>
        </row>
        <row r="237">
          <cell r="A237" t="str">
            <v>59750167002</v>
          </cell>
          <cell r="B237" t="str">
            <v>케이블걸이</v>
          </cell>
          <cell r="C237" t="str">
            <v>걸이쇠, 2조</v>
          </cell>
          <cell r="D237" t="str">
            <v>EA</v>
          </cell>
          <cell r="E237">
            <v>2</v>
          </cell>
          <cell r="F237">
            <v>1700</v>
          </cell>
          <cell r="G237">
            <v>3400</v>
          </cell>
          <cell r="H237">
            <v>1700</v>
          </cell>
          <cell r="I237">
            <v>3400</v>
          </cell>
          <cell r="J237">
            <v>0</v>
          </cell>
          <cell r="K237" t="str">
            <v/>
          </cell>
          <cell r="L237">
            <v>0</v>
          </cell>
          <cell r="M237" t="str">
            <v/>
          </cell>
        </row>
        <row r="238">
          <cell r="A238" t="str">
            <v>59755057205</v>
          </cell>
          <cell r="B238" t="str">
            <v>지중선용 가선철물</v>
          </cell>
          <cell r="C238" t="str">
            <v>맨홀용 훅크, 100x250</v>
          </cell>
          <cell r="D238" t="str">
            <v>EA</v>
          </cell>
          <cell r="E238">
            <v>4</v>
          </cell>
          <cell r="F238">
            <v>13500</v>
          </cell>
          <cell r="G238">
            <v>54000</v>
          </cell>
          <cell r="H238">
            <v>13500</v>
          </cell>
          <cell r="I238">
            <v>54000</v>
          </cell>
          <cell r="J238">
            <v>0</v>
          </cell>
          <cell r="K238" t="str">
            <v/>
          </cell>
          <cell r="L238">
            <v>0</v>
          </cell>
          <cell r="M238" t="str">
            <v/>
          </cell>
        </row>
        <row r="239">
          <cell r="A239" t="str">
            <v>59755057204</v>
          </cell>
          <cell r="B239" t="str">
            <v>지중선용 가선철물</v>
          </cell>
          <cell r="C239" t="str">
            <v>맨홀용발판볼트, 200x330</v>
          </cell>
          <cell r="D239" t="str">
            <v>EA</v>
          </cell>
          <cell r="E239">
            <v>4</v>
          </cell>
          <cell r="F239">
            <v>2000</v>
          </cell>
          <cell r="G239">
            <v>8000</v>
          </cell>
          <cell r="H239">
            <v>2000</v>
          </cell>
          <cell r="I239">
            <v>8000</v>
          </cell>
          <cell r="J239">
            <v>0</v>
          </cell>
          <cell r="K239" t="str">
            <v/>
          </cell>
          <cell r="L239">
            <v>0</v>
          </cell>
          <cell r="M239" t="str">
            <v/>
          </cell>
        </row>
        <row r="240">
          <cell r="A240" t="str">
            <v>A0100000000</v>
          </cell>
          <cell r="B240" t="str">
            <v>[ 소모 잡자재 ]</v>
          </cell>
          <cell r="C240" t="str">
            <v>전선, 전선관의 2 %</v>
          </cell>
          <cell r="D240" t="str">
            <v>식</v>
          </cell>
          <cell r="E240">
            <v>1</v>
          </cell>
          <cell r="F240">
            <v>333.20000000001164</v>
          </cell>
          <cell r="G240">
            <v>333.2</v>
          </cell>
          <cell r="H240">
            <v>333.20000000001164</v>
          </cell>
          <cell r="I240">
            <v>333.20000000001164</v>
          </cell>
          <cell r="K240" t="str">
            <v/>
          </cell>
          <cell r="M240" t="str">
            <v/>
          </cell>
        </row>
        <row r="241">
          <cell r="A241" t="str">
            <v>56900017016</v>
          </cell>
          <cell r="B241" t="str">
            <v>노 무 비</v>
          </cell>
          <cell r="C241" t="str">
            <v>내선전공</v>
          </cell>
          <cell r="D241" t="str">
            <v>인</v>
          </cell>
          <cell r="E241">
            <v>0.14499999999999999</v>
          </cell>
          <cell r="F241">
            <v>135106</v>
          </cell>
          <cell r="G241">
            <v>19590.3</v>
          </cell>
          <cell r="H241">
            <v>0</v>
          </cell>
          <cell r="I241" t="str">
            <v/>
          </cell>
          <cell r="J241">
            <v>135106</v>
          </cell>
          <cell r="K241">
            <v>19590.3</v>
          </cell>
          <cell r="L241">
            <v>0</v>
          </cell>
          <cell r="M241" t="str">
            <v/>
          </cell>
        </row>
        <row r="242">
          <cell r="A242" t="str">
            <v>56900017031</v>
          </cell>
          <cell r="B242" t="str">
            <v>노 무 비</v>
          </cell>
          <cell r="C242" t="str">
            <v>배전전공</v>
          </cell>
          <cell r="D242" t="str">
            <v>인</v>
          </cell>
          <cell r="E242">
            <v>0.44</v>
          </cell>
          <cell r="F242">
            <v>216877</v>
          </cell>
          <cell r="G242">
            <v>95425.8</v>
          </cell>
          <cell r="H242">
            <v>0</v>
          </cell>
          <cell r="I242" t="str">
            <v/>
          </cell>
          <cell r="J242">
            <v>216877</v>
          </cell>
          <cell r="K242">
            <v>95425.8</v>
          </cell>
          <cell r="L242">
            <v>0</v>
          </cell>
          <cell r="M242" t="str">
            <v/>
          </cell>
        </row>
        <row r="243">
          <cell r="A243" t="str">
            <v>56900017041</v>
          </cell>
          <cell r="B243" t="str">
            <v>노 무 비</v>
          </cell>
          <cell r="C243" t="str">
            <v>보통인부</v>
          </cell>
          <cell r="D243" t="str">
            <v>인</v>
          </cell>
          <cell r="E243">
            <v>0.3</v>
          </cell>
          <cell r="F243">
            <v>81443</v>
          </cell>
          <cell r="G243">
            <v>24432.9</v>
          </cell>
          <cell r="H243">
            <v>0</v>
          </cell>
          <cell r="I243" t="str">
            <v/>
          </cell>
          <cell r="J243">
            <v>81443</v>
          </cell>
          <cell r="K243">
            <v>24432.9</v>
          </cell>
          <cell r="L243">
            <v>0</v>
          </cell>
          <cell r="M243" t="str">
            <v/>
          </cell>
        </row>
        <row r="244">
          <cell r="A244" t="str">
            <v>56900017118</v>
          </cell>
          <cell r="B244" t="str">
            <v>노 무 비</v>
          </cell>
          <cell r="C244" t="str">
            <v>특별인부</v>
          </cell>
          <cell r="D244" t="str">
            <v>인</v>
          </cell>
          <cell r="E244">
            <v>0.99</v>
          </cell>
          <cell r="F244">
            <v>97951</v>
          </cell>
          <cell r="G244">
            <v>96971.4</v>
          </cell>
          <cell r="H244">
            <v>0</v>
          </cell>
          <cell r="I244" t="str">
            <v/>
          </cell>
          <cell r="J244">
            <v>97951</v>
          </cell>
          <cell r="K244">
            <v>96971.4</v>
          </cell>
          <cell r="L244">
            <v>0</v>
          </cell>
          <cell r="M244" t="str">
            <v/>
          </cell>
        </row>
        <row r="245">
          <cell r="A245" t="str">
            <v>56900017042</v>
          </cell>
          <cell r="B245" t="str">
            <v>노 무 비</v>
          </cell>
          <cell r="C245" t="str">
            <v>비계공</v>
          </cell>
          <cell r="D245" t="str">
            <v>인</v>
          </cell>
          <cell r="E245">
            <v>0.64</v>
          </cell>
          <cell r="F245">
            <v>141535</v>
          </cell>
          <cell r="G245">
            <v>90582.399999999994</v>
          </cell>
          <cell r="H245">
            <v>0</v>
          </cell>
          <cell r="I245" t="str">
            <v/>
          </cell>
          <cell r="J245">
            <v>141535</v>
          </cell>
          <cell r="K245">
            <v>90582.399999999994</v>
          </cell>
          <cell r="L245">
            <v>0</v>
          </cell>
          <cell r="M245" t="str">
            <v/>
          </cell>
        </row>
        <row r="246">
          <cell r="A246" t="str">
            <v>56900017091</v>
          </cell>
          <cell r="B246" t="str">
            <v>노 무 비</v>
          </cell>
          <cell r="C246" t="str">
            <v>줄눈공</v>
          </cell>
          <cell r="D246" t="str">
            <v>인</v>
          </cell>
          <cell r="E246">
            <v>0.05</v>
          </cell>
          <cell r="F246">
            <v>94619</v>
          </cell>
          <cell r="G246">
            <v>4730.8999999999996</v>
          </cell>
          <cell r="H246">
            <v>0</v>
          </cell>
          <cell r="I246" t="str">
            <v/>
          </cell>
          <cell r="J246">
            <v>94619</v>
          </cell>
          <cell r="K246">
            <v>4730.8999999999996</v>
          </cell>
          <cell r="L246">
            <v>0</v>
          </cell>
          <cell r="M246" t="str">
            <v/>
          </cell>
        </row>
        <row r="247">
          <cell r="A247" t="str">
            <v>56900017074</v>
          </cell>
          <cell r="B247" t="str">
            <v>노 무 비</v>
          </cell>
          <cell r="C247" t="str">
            <v>작업반장</v>
          </cell>
          <cell r="D247" t="str">
            <v>인</v>
          </cell>
          <cell r="E247">
            <v>0.34</v>
          </cell>
          <cell r="F247">
            <v>106156</v>
          </cell>
          <cell r="G247">
            <v>36093</v>
          </cell>
          <cell r="H247">
            <v>0</v>
          </cell>
          <cell r="I247" t="str">
            <v/>
          </cell>
          <cell r="J247">
            <v>106156</v>
          </cell>
          <cell r="K247">
            <v>36093</v>
          </cell>
          <cell r="L247">
            <v>0</v>
          </cell>
          <cell r="M247" t="str">
            <v/>
          </cell>
        </row>
        <row r="248">
          <cell r="A248" t="str">
            <v>A0300000000</v>
          </cell>
          <cell r="B248" t="str">
            <v>[ 공 구 손 료 ]</v>
          </cell>
          <cell r="C248" t="str">
            <v>노무비의 3 %</v>
          </cell>
          <cell r="D248" t="str">
            <v>식</v>
          </cell>
          <cell r="E248">
            <v>1</v>
          </cell>
          <cell r="F248">
            <v>11034</v>
          </cell>
          <cell r="G248">
            <v>11034</v>
          </cell>
          <cell r="H248">
            <v>11034</v>
          </cell>
          <cell r="I248">
            <v>11034</v>
          </cell>
          <cell r="K248" t="str">
            <v/>
          </cell>
          <cell r="M248" t="str">
            <v/>
          </cell>
        </row>
        <row r="249">
          <cell r="B249" t="str">
            <v>( 합       계 )</v>
          </cell>
          <cell r="F249" t="str">
            <v/>
          </cell>
          <cell r="G249">
            <v>916515</v>
          </cell>
          <cell r="I249">
            <v>476259</v>
          </cell>
          <cell r="K249">
            <v>440256</v>
          </cell>
          <cell r="M249">
            <v>0</v>
          </cell>
        </row>
        <row r="250">
          <cell r="F250" t="str">
            <v/>
          </cell>
          <cell r="G250" t="str">
            <v/>
          </cell>
          <cell r="I250" t="str">
            <v/>
          </cell>
          <cell r="K250" t="str">
            <v/>
          </cell>
          <cell r="M250" t="str">
            <v/>
          </cell>
        </row>
        <row r="251">
          <cell r="A251" t="str">
            <v>56950201500</v>
          </cell>
          <cell r="B251" t="str">
            <v>[제 29호] 맨홀  1500x1500x1500 [개소]</v>
          </cell>
          <cell r="F251" t="str">
            <v/>
          </cell>
          <cell r="G251" t="str">
            <v/>
          </cell>
          <cell r="I251" t="str">
            <v/>
          </cell>
          <cell r="K251" t="str">
            <v/>
          </cell>
          <cell r="M251" t="str">
            <v/>
          </cell>
        </row>
        <row r="252">
          <cell r="A252" t="str">
            <v>56300217299</v>
          </cell>
          <cell r="B252" t="str">
            <v>맨홀</v>
          </cell>
          <cell r="C252" t="str">
            <v>1500x1500x1500</v>
          </cell>
          <cell r="D252" t="str">
            <v>조</v>
          </cell>
          <cell r="E252">
            <v>1</v>
          </cell>
          <cell r="F252">
            <v>350000</v>
          </cell>
          <cell r="G252">
            <v>350000</v>
          </cell>
          <cell r="H252">
            <v>350000</v>
          </cell>
          <cell r="I252">
            <v>350000</v>
          </cell>
          <cell r="J252">
            <v>0</v>
          </cell>
          <cell r="K252" t="str">
            <v/>
          </cell>
          <cell r="L252">
            <v>0</v>
          </cell>
          <cell r="M252" t="str">
            <v/>
          </cell>
        </row>
        <row r="253">
          <cell r="A253" t="str">
            <v>56800447351</v>
          </cell>
          <cell r="B253" t="str">
            <v>맨홀뚜껑(철개)</v>
          </cell>
          <cell r="C253" t="str">
            <v>회주철, Φ900, 송배전</v>
          </cell>
          <cell r="D253" t="str">
            <v>조</v>
          </cell>
          <cell r="E253">
            <v>1</v>
          </cell>
          <cell r="F253">
            <v>385000</v>
          </cell>
          <cell r="G253">
            <v>385000</v>
          </cell>
          <cell r="H253">
            <v>385000</v>
          </cell>
          <cell r="I253">
            <v>385000</v>
          </cell>
          <cell r="J253">
            <v>0</v>
          </cell>
          <cell r="K253" t="str">
            <v/>
          </cell>
          <cell r="L253">
            <v>0</v>
          </cell>
          <cell r="M253" t="str">
            <v/>
          </cell>
        </row>
        <row r="254">
          <cell r="A254" t="str">
            <v>59750427102</v>
          </cell>
          <cell r="B254" t="str">
            <v>접지봉</v>
          </cell>
          <cell r="C254" t="str">
            <v>14Φ×1000 mm</v>
          </cell>
          <cell r="D254" t="str">
            <v>개</v>
          </cell>
          <cell r="E254">
            <v>1</v>
          </cell>
          <cell r="F254">
            <v>2640</v>
          </cell>
          <cell r="G254">
            <v>2640</v>
          </cell>
          <cell r="H254">
            <v>2640</v>
          </cell>
          <cell r="I254">
            <v>2640</v>
          </cell>
          <cell r="J254">
            <v>0</v>
          </cell>
          <cell r="K254" t="str">
            <v/>
          </cell>
          <cell r="L254">
            <v>0</v>
          </cell>
          <cell r="M254" t="str">
            <v/>
          </cell>
        </row>
        <row r="255">
          <cell r="A255" t="str">
            <v>61450927208</v>
          </cell>
          <cell r="B255" t="str">
            <v>접지용비닐절연전선(F-GV)</v>
          </cell>
          <cell r="C255" t="str">
            <v>38㎟</v>
          </cell>
          <cell r="D255" t="str">
            <v>M</v>
          </cell>
          <cell r="E255">
            <v>5</v>
          </cell>
          <cell r="F255">
            <v>1889</v>
          </cell>
          <cell r="G255">
            <v>9445</v>
          </cell>
          <cell r="H255">
            <v>1889</v>
          </cell>
          <cell r="I255">
            <v>9445</v>
          </cell>
          <cell r="J255">
            <v>0</v>
          </cell>
          <cell r="K255" t="str">
            <v/>
          </cell>
          <cell r="L255">
            <v>0</v>
          </cell>
          <cell r="M255" t="str">
            <v/>
          </cell>
        </row>
        <row r="256">
          <cell r="A256" t="str">
            <v>56930220031</v>
          </cell>
          <cell r="B256" t="str">
            <v>터파기(기계80%,인력20%)</v>
          </cell>
          <cell r="C256" t="str">
            <v>보통토사</v>
          </cell>
          <cell r="D256" t="str">
            <v>㎥</v>
          </cell>
          <cell r="E256">
            <v>13.225</v>
          </cell>
          <cell r="F256">
            <v>4759</v>
          </cell>
          <cell r="G256">
            <v>62937.7</v>
          </cell>
          <cell r="H256">
            <v>632</v>
          </cell>
          <cell r="I256">
            <v>8358.2000000000007</v>
          </cell>
          <cell r="J256">
            <v>4127</v>
          </cell>
          <cell r="K256">
            <v>54579.5</v>
          </cell>
          <cell r="L256">
            <v>0</v>
          </cell>
          <cell r="M256" t="str">
            <v/>
          </cell>
          <cell r="N256" t="str">
            <v>제 5호</v>
          </cell>
        </row>
        <row r="257">
          <cell r="A257" t="str">
            <v>56930220036</v>
          </cell>
          <cell r="B257" t="str">
            <v>되메우기(기계80%,인력20%)</v>
          </cell>
          <cell r="C257" t="str">
            <v>보통토사</v>
          </cell>
          <cell r="D257" t="str">
            <v>㎥</v>
          </cell>
          <cell r="E257">
            <v>5.6440000000000001</v>
          </cell>
          <cell r="F257">
            <v>2932</v>
          </cell>
          <cell r="G257">
            <v>16548.099999999999</v>
          </cell>
          <cell r="H257">
            <v>434</v>
          </cell>
          <cell r="I257">
            <v>2449.4</v>
          </cell>
          <cell r="J257">
            <v>2498</v>
          </cell>
          <cell r="K257">
            <v>14098.7</v>
          </cell>
          <cell r="L257">
            <v>0</v>
          </cell>
          <cell r="M257" t="str">
            <v/>
          </cell>
          <cell r="N257" t="str">
            <v>제 6호</v>
          </cell>
        </row>
        <row r="258">
          <cell r="A258" t="str">
            <v>56930240130</v>
          </cell>
          <cell r="B258" t="str">
            <v>현장내잔토처리</v>
          </cell>
          <cell r="C258" t="str">
            <v>소운반.고르기</v>
          </cell>
          <cell r="D258" t="str">
            <v>㎥</v>
          </cell>
          <cell r="E258">
            <v>7.5810000000000004</v>
          </cell>
          <cell r="F258">
            <v>16776</v>
          </cell>
          <cell r="G258">
            <v>127178.8</v>
          </cell>
          <cell r="H258">
            <v>488</v>
          </cell>
          <cell r="I258">
            <v>3699.5</v>
          </cell>
          <cell r="J258">
            <v>16288</v>
          </cell>
          <cell r="K258">
            <v>123479.3</v>
          </cell>
          <cell r="L258">
            <v>0</v>
          </cell>
          <cell r="M258" t="str">
            <v/>
          </cell>
          <cell r="N258" t="str">
            <v>제 9호</v>
          </cell>
        </row>
        <row r="259">
          <cell r="A259" t="str">
            <v>56930250040</v>
          </cell>
          <cell r="B259" t="str">
            <v>잡석깔기지정</v>
          </cell>
          <cell r="C259" t="str">
            <v>떨공이다지기</v>
          </cell>
          <cell r="D259" t="str">
            <v>㎥</v>
          </cell>
          <cell r="E259">
            <v>0.72199999999999998</v>
          </cell>
          <cell r="F259">
            <v>111474</v>
          </cell>
          <cell r="G259">
            <v>80484.2</v>
          </cell>
          <cell r="H259">
            <v>21887</v>
          </cell>
          <cell r="I259">
            <v>15802.4</v>
          </cell>
          <cell r="J259">
            <v>89587</v>
          </cell>
          <cell r="K259">
            <v>64681.8</v>
          </cell>
          <cell r="L259">
            <v>0</v>
          </cell>
          <cell r="M259" t="str">
            <v/>
          </cell>
          <cell r="N259" t="str">
            <v>제 10호</v>
          </cell>
        </row>
        <row r="260">
          <cell r="A260" t="str">
            <v>59751807002</v>
          </cell>
          <cell r="B260" t="str">
            <v>케이블받침대</v>
          </cell>
          <cell r="C260" t="str">
            <v>75x40x5x1150</v>
          </cell>
          <cell r="D260" t="str">
            <v>EA</v>
          </cell>
          <cell r="E260">
            <v>2</v>
          </cell>
          <cell r="F260">
            <v>7000</v>
          </cell>
          <cell r="G260">
            <v>14000</v>
          </cell>
          <cell r="H260">
            <v>7000</v>
          </cell>
          <cell r="I260">
            <v>14000</v>
          </cell>
          <cell r="J260">
            <v>0</v>
          </cell>
          <cell r="K260" t="str">
            <v/>
          </cell>
          <cell r="L260">
            <v>0</v>
          </cell>
          <cell r="M260" t="str">
            <v/>
          </cell>
        </row>
        <row r="261">
          <cell r="A261" t="str">
            <v>59750167003</v>
          </cell>
          <cell r="B261" t="str">
            <v>케이블걸이</v>
          </cell>
          <cell r="C261" t="str">
            <v>걸이쇠, 3조</v>
          </cell>
          <cell r="D261" t="str">
            <v>EA</v>
          </cell>
          <cell r="E261">
            <v>2</v>
          </cell>
          <cell r="F261">
            <v>1850</v>
          </cell>
          <cell r="G261">
            <v>3700</v>
          </cell>
          <cell r="H261">
            <v>1850</v>
          </cell>
          <cell r="I261">
            <v>3700</v>
          </cell>
          <cell r="J261">
            <v>0</v>
          </cell>
          <cell r="K261" t="str">
            <v/>
          </cell>
          <cell r="L261">
            <v>0</v>
          </cell>
          <cell r="M261" t="str">
            <v/>
          </cell>
        </row>
        <row r="262">
          <cell r="A262" t="str">
            <v>59755057205</v>
          </cell>
          <cell r="B262" t="str">
            <v>지중선용 가선철물</v>
          </cell>
          <cell r="C262" t="str">
            <v>맨홀용 훅크, 100x250</v>
          </cell>
          <cell r="D262" t="str">
            <v>EA</v>
          </cell>
          <cell r="E262">
            <v>4</v>
          </cell>
          <cell r="F262">
            <v>13500</v>
          </cell>
          <cell r="G262">
            <v>54000</v>
          </cell>
          <cell r="H262">
            <v>13500</v>
          </cell>
          <cell r="I262">
            <v>54000</v>
          </cell>
          <cell r="J262">
            <v>0</v>
          </cell>
          <cell r="K262" t="str">
            <v/>
          </cell>
          <cell r="L262">
            <v>0</v>
          </cell>
          <cell r="M262" t="str">
            <v/>
          </cell>
        </row>
        <row r="263">
          <cell r="A263" t="str">
            <v>59755057204</v>
          </cell>
          <cell r="B263" t="str">
            <v>지중선용 가선철물</v>
          </cell>
          <cell r="C263" t="str">
            <v>맨홀용발판볼트, 200x330</v>
          </cell>
          <cell r="D263" t="str">
            <v>EA</v>
          </cell>
          <cell r="E263">
            <v>4</v>
          </cell>
          <cell r="F263">
            <v>2000</v>
          </cell>
          <cell r="G263">
            <v>8000</v>
          </cell>
          <cell r="H263">
            <v>2000</v>
          </cell>
          <cell r="I263">
            <v>8000</v>
          </cell>
          <cell r="J263">
            <v>0</v>
          </cell>
          <cell r="K263" t="str">
            <v/>
          </cell>
          <cell r="L263">
            <v>0</v>
          </cell>
          <cell r="M263" t="str">
            <v/>
          </cell>
        </row>
        <row r="264">
          <cell r="A264" t="str">
            <v>A0100000000</v>
          </cell>
          <cell r="B264" t="str">
            <v>[ 소모 잡자재 ]</v>
          </cell>
          <cell r="C264" t="str">
            <v>전선, 전선관의 2 %</v>
          </cell>
          <cell r="D264" t="str">
            <v>식</v>
          </cell>
          <cell r="E264">
            <v>1</v>
          </cell>
          <cell r="F264">
            <v>188.90000000002328</v>
          </cell>
          <cell r="G264">
            <v>188.9</v>
          </cell>
          <cell r="H264">
            <v>188.90000000002328</v>
          </cell>
          <cell r="I264">
            <v>188.90000000002328</v>
          </cell>
          <cell r="K264" t="str">
            <v/>
          </cell>
          <cell r="M264" t="str">
            <v/>
          </cell>
        </row>
        <row r="265">
          <cell r="A265" t="str">
            <v>56900017016</v>
          </cell>
          <cell r="B265" t="str">
            <v>노 무 비</v>
          </cell>
          <cell r="C265" t="str">
            <v>내선전공</v>
          </cell>
          <cell r="D265" t="str">
            <v>인</v>
          </cell>
          <cell r="E265">
            <v>0.26500000000000001</v>
          </cell>
          <cell r="F265">
            <v>135106</v>
          </cell>
          <cell r="G265">
            <v>35803</v>
          </cell>
          <cell r="H265">
            <v>0</v>
          </cell>
          <cell r="I265" t="str">
            <v/>
          </cell>
          <cell r="J265">
            <v>135106</v>
          </cell>
          <cell r="K265">
            <v>35803</v>
          </cell>
          <cell r="L265">
            <v>0</v>
          </cell>
          <cell r="M265" t="str">
            <v/>
          </cell>
        </row>
        <row r="266">
          <cell r="A266" t="str">
            <v>56900017031</v>
          </cell>
          <cell r="B266" t="str">
            <v>노 무 비</v>
          </cell>
          <cell r="C266" t="str">
            <v>배전전공</v>
          </cell>
          <cell r="D266" t="str">
            <v>인</v>
          </cell>
          <cell r="E266">
            <v>0.44</v>
          </cell>
          <cell r="F266">
            <v>216877</v>
          </cell>
          <cell r="G266">
            <v>95425.8</v>
          </cell>
          <cell r="H266">
            <v>0</v>
          </cell>
          <cell r="I266" t="str">
            <v/>
          </cell>
          <cell r="J266">
            <v>216877</v>
          </cell>
          <cell r="K266">
            <v>95425.8</v>
          </cell>
          <cell r="L266">
            <v>0</v>
          </cell>
          <cell r="M266" t="str">
            <v/>
          </cell>
        </row>
        <row r="267">
          <cell r="A267" t="str">
            <v>56900017041</v>
          </cell>
          <cell r="B267" t="str">
            <v>노 무 비</v>
          </cell>
          <cell r="C267" t="str">
            <v>보통인부</v>
          </cell>
          <cell r="D267" t="str">
            <v>인</v>
          </cell>
          <cell r="E267">
            <v>0.3</v>
          </cell>
          <cell r="F267">
            <v>81443</v>
          </cell>
          <cell r="G267">
            <v>24432.9</v>
          </cell>
          <cell r="H267">
            <v>0</v>
          </cell>
          <cell r="I267" t="str">
            <v/>
          </cell>
          <cell r="J267">
            <v>81443</v>
          </cell>
          <cell r="K267">
            <v>24432.9</v>
          </cell>
          <cell r="L267">
            <v>0</v>
          </cell>
          <cell r="M267" t="str">
            <v/>
          </cell>
        </row>
        <row r="268">
          <cell r="A268" t="str">
            <v>56900017118</v>
          </cell>
          <cell r="B268" t="str">
            <v>노 무 비</v>
          </cell>
          <cell r="C268" t="str">
            <v>특별인부</v>
          </cell>
          <cell r="D268" t="str">
            <v>인</v>
          </cell>
          <cell r="E268">
            <v>0.99</v>
          </cell>
          <cell r="F268">
            <v>97951</v>
          </cell>
          <cell r="G268">
            <v>96971.4</v>
          </cell>
          <cell r="H268">
            <v>0</v>
          </cell>
          <cell r="I268" t="str">
            <v/>
          </cell>
          <cell r="J268">
            <v>97951</v>
          </cell>
          <cell r="K268">
            <v>96971.4</v>
          </cell>
          <cell r="L268">
            <v>0</v>
          </cell>
          <cell r="M268" t="str">
            <v/>
          </cell>
        </row>
        <row r="269">
          <cell r="A269" t="str">
            <v>56900017042</v>
          </cell>
          <cell r="B269" t="str">
            <v>노 무 비</v>
          </cell>
          <cell r="C269" t="str">
            <v>비계공</v>
          </cell>
          <cell r="D269" t="str">
            <v>인</v>
          </cell>
          <cell r="E269">
            <v>0.64</v>
          </cell>
          <cell r="F269">
            <v>141535</v>
          </cell>
          <cell r="G269">
            <v>90582.399999999994</v>
          </cell>
          <cell r="H269">
            <v>0</v>
          </cell>
          <cell r="I269" t="str">
            <v/>
          </cell>
          <cell r="J269">
            <v>141535</v>
          </cell>
          <cell r="K269">
            <v>90582.399999999994</v>
          </cell>
          <cell r="L269">
            <v>0</v>
          </cell>
          <cell r="M269" t="str">
            <v/>
          </cell>
        </row>
        <row r="270">
          <cell r="A270" t="str">
            <v>56900017091</v>
          </cell>
          <cell r="B270" t="str">
            <v>노 무 비</v>
          </cell>
          <cell r="C270" t="str">
            <v>줄눈공</v>
          </cell>
          <cell r="D270" t="str">
            <v>인</v>
          </cell>
          <cell r="E270">
            <v>0.05</v>
          </cell>
          <cell r="F270">
            <v>94619</v>
          </cell>
          <cell r="G270">
            <v>4730.8999999999996</v>
          </cell>
          <cell r="H270">
            <v>0</v>
          </cell>
          <cell r="I270" t="str">
            <v/>
          </cell>
          <cell r="J270">
            <v>94619</v>
          </cell>
          <cell r="K270">
            <v>4730.8999999999996</v>
          </cell>
          <cell r="L270">
            <v>0</v>
          </cell>
          <cell r="M270" t="str">
            <v/>
          </cell>
        </row>
        <row r="271">
          <cell r="A271" t="str">
            <v>56900017074</v>
          </cell>
          <cell r="B271" t="str">
            <v>노 무 비</v>
          </cell>
          <cell r="C271" t="str">
            <v>작업반장</v>
          </cell>
          <cell r="D271" t="str">
            <v>인</v>
          </cell>
          <cell r="E271">
            <v>0.34</v>
          </cell>
          <cell r="F271">
            <v>106156</v>
          </cell>
          <cell r="G271">
            <v>36093</v>
          </cell>
          <cell r="H271">
            <v>0</v>
          </cell>
          <cell r="I271" t="str">
            <v/>
          </cell>
          <cell r="J271">
            <v>106156</v>
          </cell>
          <cell r="K271">
            <v>36093</v>
          </cell>
          <cell r="L271">
            <v>0</v>
          </cell>
          <cell r="M271" t="str">
            <v/>
          </cell>
        </row>
        <row r="272">
          <cell r="A272" t="str">
            <v>A0300000000</v>
          </cell>
          <cell r="B272" t="str">
            <v>[ 공 구 손 료 ]</v>
          </cell>
          <cell r="C272" t="str">
            <v>노무비의 3 %</v>
          </cell>
          <cell r="D272" t="str">
            <v>식</v>
          </cell>
          <cell r="E272">
            <v>1</v>
          </cell>
          <cell r="F272">
            <v>11521</v>
          </cell>
          <cell r="G272">
            <v>11521</v>
          </cell>
          <cell r="H272">
            <v>11521</v>
          </cell>
          <cell r="I272">
            <v>11521</v>
          </cell>
          <cell r="K272" t="str">
            <v/>
          </cell>
          <cell r="M272" t="str">
            <v/>
          </cell>
        </row>
        <row r="273">
          <cell r="B273" t="str">
            <v>( 합       계 )</v>
          </cell>
          <cell r="F273" t="str">
            <v/>
          </cell>
          <cell r="G273">
            <v>1509682</v>
          </cell>
          <cell r="I273">
            <v>868804</v>
          </cell>
          <cell r="K273">
            <v>640878</v>
          </cell>
          <cell r="M273">
            <v>0</v>
          </cell>
        </row>
        <row r="274">
          <cell r="F274" t="str">
            <v/>
          </cell>
          <cell r="G274" t="str">
            <v/>
          </cell>
          <cell r="I274" t="str">
            <v/>
          </cell>
          <cell r="K274" t="str">
            <v/>
          </cell>
          <cell r="M274" t="str">
            <v/>
          </cell>
        </row>
        <row r="275">
          <cell r="A275" t="str">
            <v>56950220302</v>
          </cell>
          <cell r="B275" t="str">
            <v>[제 30호] 접지공사  TEST [개소]</v>
          </cell>
          <cell r="F275" t="str">
            <v/>
          </cell>
          <cell r="G275" t="str">
            <v/>
          </cell>
          <cell r="I275" t="str">
            <v/>
          </cell>
          <cell r="K275" t="str">
            <v/>
          </cell>
          <cell r="M275" t="str">
            <v/>
          </cell>
        </row>
        <row r="276">
          <cell r="A276" t="str">
            <v>59750427104</v>
          </cell>
          <cell r="B276" t="str">
            <v>접지봉</v>
          </cell>
          <cell r="C276" t="str">
            <v>16Φ×1800 mm</v>
          </cell>
          <cell r="D276" t="str">
            <v>개</v>
          </cell>
          <cell r="E276">
            <v>1</v>
          </cell>
          <cell r="F276">
            <v>4000</v>
          </cell>
          <cell r="G276">
            <v>4000</v>
          </cell>
          <cell r="H276">
            <v>4000</v>
          </cell>
          <cell r="I276">
            <v>4000</v>
          </cell>
          <cell r="J276">
            <v>0</v>
          </cell>
          <cell r="K276" t="str">
            <v/>
          </cell>
          <cell r="L276">
            <v>0</v>
          </cell>
          <cell r="M276" t="str">
            <v/>
          </cell>
        </row>
        <row r="277">
          <cell r="A277" t="str">
            <v>59400077101</v>
          </cell>
          <cell r="B277" t="str">
            <v>볼트형콘넥터</v>
          </cell>
          <cell r="C277" t="str">
            <v>일반형, Φ16</v>
          </cell>
          <cell r="D277" t="str">
            <v>개</v>
          </cell>
          <cell r="E277">
            <v>1</v>
          </cell>
          <cell r="F277">
            <v>720</v>
          </cell>
          <cell r="G277">
            <v>720</v>
          </cell>
          <cell r="H277">
            <v>720</v>
          </cell>
          <cell r="I277">
            <v>720</v>
          </cell>
          <cell r="J277">
            <v>0</v>
          </cell>
          <cell r="K277" t="str">
            <v/>
          </cell>
          <cell r="L277">
            <v>0</v>
          </cell>
          <cell r="M277" t="str">
            <v/>
          </cell>
        </row>
        <row r="278">
          <cell r="A278" t="str">
            <v>59751777101</v>
          </cell>
          <cell r="B278" t="str">
            <v>접지첨가제</v>
          </cell>
          <cell r="C278" t="str">
            <v>접지저항저감제,아스판엠,10Kg</v>
          </cell>
          <cell r="D278" t="str">
            <v>개</v>
          </cell>
          <cell r="E278">
            <v>1</v>
          </cell>
          <cell r="F278">
            <v>15000</v>
          </cell>
          <cell r="G278">
            <v>15000</v>
          </cell>
          <cell r="H278">
            <v>15000</v>
          </cell>
          <cell r="I278">
            <v>15000</v>
          </cell>
          <cell r="J278">
            <v>0</v>
          </cell>
          <cell r="K278" t="str">
            <v/>
          </cell>
          <cell r="L278">
            <v>0</v>
          </cell>
          <cell r="M278" t="str">
            <v/>
          </cell>
        </row>
        <row r="279">
          <cell r="A279" t="str">
            <v>56900017016</v>
          </cell>
          <cell r="B279" t="str">
            <v>노 무 비</v>
          </cell>
          <cell r="C279" t="str">
            <v>내선전공</v>
          </cell>
          <cell r="D279" t="str">
            <v>인</v>
          </cell>
          <cell r="E279">
            <v>0.11</v>
          </cell>
          <cell r="F279">
            <v>135106</v>
          </cell>
          <cell r="G279">
            <v>14861.6</v>
          </cell>
          <cell r="H279">
            <v>0</v>
          </cell>
          <cell r="I279" t="str">
            <v/>
          </cell>
          <cell r="J279">
            <v>135106</v>
          </cell>
          <cell r="K279">
            <v>14861.6</v>
          </cell>
          <cell r="L279">
            <v>0</v>
          </cell>
          <cell r="M279" t="str">
            <v/>
          </cell>
        </row>
        <row r="280">
          <cell r="A280" t="str">
            <v>56900017041</v>
          </cell>
          <cell r="B280" t="str">
            <v>노 무 비</v>
          </cell>
          <cell r="C280" t="str">
            <v>보통인부</v>
          </cell>
          <cell r="D280" t="str">
            <v>인</v>
          </cell>
          <cell r="E280">
            <v>0.08</v>
          </cell>
          <cell r="F280">
            <v>81443</v>
          </cell>
          <cell r="G280">
            <v>6515.4</v>
          </cell>
          <cell r="H280">
            <v>0</v>
          </cell>
          <cell r="I280" t="str">
            <v/>
          </cell>
          <cell r="J280">
            <v>81443</v>
          </cell>
          <cell r="K280">
            <v>6515.4</v>
          </cell>
          <cell r="L280">
            <v>0</v>
          </cell>
          <cell r="M280" t="str">
            <v/>
          </cell>
        </row>
        <row r="281">
          <cell r="A281" t="str">
            <v>A0300000000</v>
          </cell>
          <cell r="B281" t="str">
            <v>[ 공 구 손 료 ]</v>
          </cell>
          <cell r="C281" t="str">
            <v>노무비의 3 %</v>
          </cell>
          <cell r="D281" t="str">
            <v>식</v>
          </cell>
          <cell r="E281">
            <v>1</v>
          </cell>
          <cell r="F281">
            <v>641</v>
          </cell>
          <cell r="G281">
            <v>641</v>
          </cell>
          <cell r="H281">
            <v>641</v>
          </cell>
          <cell r="I281">
            <v>641</v>
          </cell>
          <cell r="K281" t="str">
            <v/>
          </cell>
          <cell r="M281" t="str">
            <v/>
          </cell>
        </row>
        <row r="282">
          <cell r="B282" t="str">
            <v>( 합       계 )</v>
          </cell>
          <cell r="F282" t="str">
            <v/>
          </cell>
          <cell r="G282">
            <v>41738</v>
          </cell>
          <cell r="I282">
            <v>20361</v>
          </cell>
          <cell r="K282">
            <v>21377</v>
          </cell>
          <cell r="M282">
            <v>0</v>
          </cell>
        </row>
        <row r="283">
          <cell r="F283" t="str">
            <v/>
          </cell>
          <cell r="G283" t="str">
            <v/>
          </cell>
          <cell r="I283" t="str">
            <v/>
          </cell>
          <cell r="K283" t="str">
            <v/>
          </cell>
          <cell r="M283" t="str">
            <v/>
          </cell>
        </row>
        <row r="284">
          <cell r="A284" t="str">
            <v>56950220610</v>
          </cell>
          <cell r="B284" t="str">
            <v>[제 31호] 접지단자함  1회로 [SET]</v>
          </cell>
          <cell r="F284" t="str">
            <v/>
          </cell>
          <cell r="G284" t="str">
            <v/>
          </cell>
          <cell r="I284" t="str">
            <v/>
          </cell>
          <cell r="K284" t="str">
            <v/>
          </cell>
          <cell r="M284" t="str">
            <v/>
          </cell>
        </row>
        <row r="285">
          <cell r="A285" t="str">
            <v>61500047402</v>
          </cell>
          <cell r="B285" t="str">
            <v>외함(DOOR SUS)</v>
          </cell>
          <cell r="C285" t="str">
            <v>200(W)x300(H)x100(D)</v>
          </cell>
          <cell r="D285" t="str">
            <v>SET</v>
          </cell>
          <cell r="E285">
            <v>1</v>
          </cell>
          <cell r="F285">
            <v>58600</v>
          </cell>
          <cell r="G285">
            <v>58600</v>
          </cell>
          <cell r="H285">
            <v>58600</v>
          </cell>
          <cell r="I285">
            <v>58600</v>
          </cell>
          <cell r="J285">
            <v>0</v>
          </cell>
          <cell r="K285" t="str">
            <v/>
          </cell>
          <cell r="L285">
            <v>0</v>
          </cell>
          <cell r="M285" t="str">
            <v/>
          </cell>
        </row>
        <row r="286">
          <cell r="A286" t="str">
            <v>61100338500</v>
          </cell>
          <cell r="B286" t="str">
            <v>PUSH KEY</v>
          </cell>
          <cell r="C286" t="str">
            <v>중형</v>
          </cell>
          <cell r="D286" t="str">
            <v>대</v>
          </cell>
          <cell r="E286">
            <v>1</v>
          </cell>
          <cell r="F286">
            <v>8000</v>
          </cell>
          <cell r="G286">
            <v>8000</v>
          </cell>
          <cell r="H286">
            <v>8000</v>
          </cell>
          <cell r="I286">
            <v>8000</v>
          </cell>
          <cell r="J286">
            <v>0</v>
          </cell>
          <cell r="K286" t="str">
            <v/>
          </cell>
          <cell r="L286">
            <v>0</v>
          </cell>
          <cell r="M286" t="str">
            <v/>
          </cell>
        </row>
        <row r="287">
          <cell r="A287" t="str">
            <v>61100338550</v>
          </cell>
          <cell r="B287" t="str">
            <v>NAME PLATE</v>
          </cell>
          <cell r="C287" t="str">
            <v>아크릴(M)</v>
          </cell>
          <cell r="D287" t="str">
            <v>대</v>
          </cell>
          <cell r="E287">
            <v>1</v>
          </cell>
          <cell r="F287">
            <v>2500</v>
          </cell>
          <cell r="G287">
            <v>2500</v>
          </cell>
          <cell r="H287">
            <v>2500</v>
          </cell>
          <cell r="I287">
            <v>2500</v>
          </cell>
          <cell r="J287">
            <v>0</v>
          </cell>
          <cell r="K287" t="str">
            <v/>
          </cell>
          <cell r="L287">
            <v>0</v>
          </cell>
          <cell r="M287" t="str">
            <v/>
          </cell>
        </row>
        <row r="288">
          <cell r="A288" t="str">
            <v>61500377101</v>
          </cell>
          <cell r="B288" t="str">
            <v>모선접속바(BUS BAR)</v>
          </cell>
          <cell r="C288" t="str">
            <v>3.0mm x 25mm</v>
          </cell>
          <cell r="D288" t="str">
            <v>㎏</v>
          </cell>
          <cell r="E288">
            <v>0.2</v>
          </cell>
          <cell r="F288">
            <v>11500</v>
          </cell>
          <cell r="G288">
            <v>2300</v>
          </cell>
          <cell r="H288">
            <v>11500</v>
          </cell>
          <cell r="I288">
            <v>2300</v>
          </cell>
          <cell r="J288">
            <v>0</v>
          </cell>
          <cell r="K288" t="str">
            <v/>
          </cell>
          <cell r="L288">
            <v>0</v>
          </cell>
          <cell r="M288" t="str">
            <v/>
          </cell>
        </row>
        <row r="289">
          <cell r="A289" t="str">
            <v>59700677026</v>
          </cell>
          <cell r="B289" t="str">
            <v>베이크라이트판</v>
          </cell>
          <cell r="C289" t="str">
            <v>포빼크, 10t 1000*1000㎜</v>
          </cell>
          <cell r="D289" t="str">
            <v>매</v>
          </cell>
          <cell r="E289">
            <v>0.03</v>
          </cell>
          <cell r="F289">
            <v>6000</v>
          </cell>
          <cell r="G289">
            <v>180</v>
          </cell>
          <cell r="H289">
            <v>6000</v>
          </cell>
          <cell r="I289">
            <v>180</v>
          </cell>
          <cell r="J289">
            <v>0</v>
          </cell>
          <cell r="K289" t="str">
            <v/>
          </cell>
          <cell r="L289">
            <v>0</v>
          </cell>
          <cell r="M289" t="str">
            <v/>
          </cell>
        </row>
        <row r="290">
          <cell r="A290" t="str">
            <v>E9400267010</v>
          </cell>
          <cell r="B290" t="str">
            <v>압착단자</v>
          </cell>
          <cell r="C290" t="str">
            <v>R형동선 나압착 70 ㎟</v>
          </cell>
          <cell r="D290" t="str">
            <v>개</v>
          </cell>
          <cell r="E290">
            <v>2</v>
          </cell>
          <cell r="F290">
            <v>420</v>
          </cell>
          <cell r="G290">
            <v>840</v>
          </cell>
          <cell r="H290">
            <v>420</v>
          </cell>
          <cell r="I290">
            <v>840</v>
          </cell>
          <cell r="J290">
            <v>0</v>
          </cell>
          <cell r="K290" t="str">
            <v/>
          </cell>
          <cell r="L290">
            <v>0</v>
          </cell>
          <cell r="M290" t="str">
            <v/>
          </cell>
        </row>
        <row r="291">
          <cell r="A291" t="str">
            <v>56900017016</v>
          </cell>
          <cell r="B291" t="str">
            <v>노 무 비</v>
          </cell>
          <cell r="C291" t="str">
            <v>내선전공</v>
          </cell>
          <cell r="D291" t="str">
            <v>인</v>
          </cell>
          <cell r="E291">
            <v>0.66</v>
          </cell>
          <cell r="F291">
            <v>135106</v>
          </cell>
          <cell r="G291">
            <v>89169.9</v>
          </cell>
          <cell r="H291">
            <v>0</v>
          </cell>
          <cell r="I291" t="str">
            <v/>
          </cell>
          <cell r="J291">
            <v>135106</v>
          </cell>
          <cell r="K291">
            <v>89169.9</v>
          </cell>
          <cell r="L291">
            <v>0</v>
          </cell>
          <cell r="M291" t="str">
            <v/>
          </cell>
        </row>
        <row r="292">
          <cell r="A292" t="str">
            <v>56900017076</v>
          </cell>
          <cell r="B292" t="str">
            <v>노 무 비</v>
          </cell>
          <cell r="C292" t="str">
            <v>저압케이블전공</v>
          </cell>
          <cell r="D292" t="str">
            <v>인</v>
          </cell>
          <cell r="E292">
            <v>0.28199999999999997</v>
          </cell>
          <cell r="F292">
            <v>163808</v>
          </cell>
          <cell r="G292">
            <v>46193.8</v>
          </cell>
          <cell r="H292">
            <v>0</v>
          </cell>
          <cell r="I292" t="str">
            <v/>
          </cell>
          <cell r="J292">
            <v>163808</v>
          </cell>
          <cell r="K292">
            <v>46193.8</v>
          </cell>
          <cell r="L292">
            <v>0</v>
          </cell>
          <cell r="M292" t="str">
            <v/>
          </cell>
        </row>
        <row r="293">
          <cell r="A293" t="str">
            <v>56900017035</v>
          </cell>
          <cell r="B293" t="str">
            <v>노 무 비</v>
          </cell>
          <cell r="C293" t="str">
            <v>변전전공</v>
          </cell>
          <cell r="D293" t="str">
            <v>인</v>
          </cell>
          <cell r="E293">
            <v>1.9199999999999998E-2</v>
          </cell>
          <cell r="F293">
            <v>176596</v>
          </cell>
          <cell r="G293">
            <v>3390.6</v>
          </cell>
          <cell r="H293">
            <v>0</v>
          </cell>
          <cell r="I293" t="str">
            <v/>
          </cell>
          <cell r="J293">
            <v>176596</v>
          </cell>
          <cell r="K293">
            <v>3390.6</v>
          </cell>
          <cell r="L293">
            <v>0</v>
          </cell>
          <cell r="M293" t="str">
            <v/>
          </cell>
        </row>
        <row r="294">
          <cell r="A294" t="str">
            <v>56900017041</v>
          </cell>
          <cell r="B294" t="str">
            <v>노 무 비</v>
          </cell>
          <cell r="C294" t="str">
            <v>보통인부</v>
          </cell>
          <cell r="D294" t="str">
            <v>인</v>
          </cell>
          <cell r="E294">
            <v>1.44E-2</v>
          </cell>
          <cell r="F294">
            <v>81443</v>
          </cell>
          <cell r="G294">
            <v>1172.7</v>
          </cell>
          <cell r="H294">
            <v>0</v>
          </cell>
          <cell r="I294" t="str">
            <v/>
          </cell>
          <cell r="J294">
            <v>81443</v>
          </cell>
          <cell r="K294">
            <v>1172.7</v>
          </cell>
          <cell r="L294">
            <v>0</v>
          </cell>
          <cell r="M294" t="str">
            <v/>
          </cell>
        </row>
        <row r="295">
          <cell r="A295" t="str">
            <v>A0300000000</v>
          </cell>
          <cell r="B295" t="str">
            <v>[ 공 구 손 료 ]</v>
          </cell>
          <cell r="C295" t="str">
            <v>노무비의 3 %</v>
          </cell>
          <cell r="D295" t="str">
            <v>식</v>
          </cell>
          <cell r="E295">
            <v>1</v>
          </cell>
          <cell r="F295">
            <v>4197</v>
          </cell>
          <cell r="G295">
            <v>4197</v>
          </cell>
          <cell r="H295">
            <v>4197</v>
          </cell>
          <cell r="I295">
            <v>4197</v>
          </cell>
          <cell r="K295" t="str">
            <v/>
          </cell>
          <cell r="M295" t="str">
            <v/>
          </cell>
        </row>
        <row r="296">
          <cell r="B296" t="str">
            <v>( 합       계 )</v>
          </cell>
          <cell r="F296" t="str">
            <v/>
          </cell>
          <cell r="G296">
            <v>216544</v>
          </cell>
          <cell r="I296">
            <v>76617</v>
          </cell>
          <cell r="K296">
            <v>139927</v>
          </cell>
          <cell r="M296">
            <v>0</v>
          </cell>
        </row>
        <row r="297">
          <cell r="F297" t="str">
            <v/>
          </cell>
          <cell r="G297" t="str">
            <v/>
          </cell>
          <cell r="I297" t="str">
            <v/>
          </cell>
          <cell r="K297" t="str">
            <v/>
          </cell>
          <cell r="M297" t="str">
            <v/>
          </cell>
        </row>
        <row r="298">
          <cell r="A298" t="str">
            <v>56950220630</v>
          </cell>
          <cell r="B298" t="str">
            <v>[제 32호] 접지단자함  3회로 [SET]</v>
          </cell>
          <cell r="F298" t="str">
            <v/>
          </cell>
          <cell r="G298" t="str">
            <v/>
          </cell>
          <cell r="I298" t="str">
            <v/>
          </cell>
          <cell r="K298" t="str">
            <v/>
          </cell>
          <cell r="M298" t="str">
            <v/>
          </cell>
        </row>
        <row r="299">
          <cell r="A299" t="str">
            <v>61500047402</v>
          </cell>
          <cell r="B299" t="str">
            <v>외함(DOOR SUS)</v>
          </cell>
          <cell r="C299" t="str">
            <v>200(W)x300(H)x100(D)</v>
          </cell>
          <cell r="D299" t="str">
            <v>SET</v>
          </cell>
          <cell r="E299">
            <v>1</v>
          </cell>
          <cell r="F299">
            <v>58600</v>
          </cell>
          <cell r="G299">
            <v>58600</v>
          </cell>
          <cell r="H299">
            <v>58600</v>
          </cell>
          <cell r="I299">
            <v>58600</v>
          </cell>
          <cell r="J299">
            <v>0</v>
          </cell>
          <cell r="K299" t="str">
            <v/>
          </cell>
          <cell r="L299">
            <v>0</v>
          </cell>
          <cell r="M299" t="str">
            <v/>
          </cell>
        </row>
        <row r="300">
          <cell r="A300" t="str">
            <v>61100338500</v>
          </cell>
          <cell r="B300" t="str">
            <v>PUSH KEY</v>
          </cell>
          <cell r="C300" t="str">
            <v>중형</v>
          </cell>
          <cell r="D300" t="str">
            <v>대</v>
          </cell>
          <cell r="E300">
            <v>1</v>
          </cell>
          <cell r="F300">
            <v>8000</v>
          </cell>
          <cell r="G300">
            <v>8000</v>
          </cell>
          <cell r="H300">
            <v>8000</v>
          </cell>
          <cell r="I300">
            <v>8000</v>
          </cell>
          <cell r="J300">
            <v>0</v>
          </cell>
          <cell r="K300" t="str">
            <v/>
          </cell>
          <cell r="L300">
            <v>0</v>
          </cell>
          <cell r="M300" t="str">
            <v/>
          </cell>
        </row>
        <row r="301">
          <cell r="A301" t="str">
            <v>61100338550</v>
          </cell>
          <cell r="B301" t="str">
            <v>NAME PLATE</v>
          </cell>
          <cell r="C301" t="str">
            <v>아크릴(M)</v>
          </cell>
          <cell r="D301" t="str">
            <v>대</v>
          </cell>
          <cell r="E301">
            <v>1</v>
          </cell>
          <cell r="F301">
            <v>2500</v>
          </cell>
          <cell r="G301">
            <v>2500</v>
          </cell>
          <cell r="H301">
            <v>2500</v>
          </cell>
          <cell r="I301">
            <v>2500</v>
          </cell>
          <cell r="J301">
            <v>0</v>
          </cell>
          <cell r="K301" t="str">
            <v/>
          </cell>
          <cell r="L301">
            <v>0</v>
          </cell>
          <cell r="M301" t="str">
            <v/>
          </cell>
        </row>
        <row r="302">
          <cell r="A302" t="str">
            <v>61500377101</v>
          </cell>
          <cell r="B302" t="str">
            <v>모선접속바(BUS BAR)</v>
          </cell>
          <cell r="C302" t="str">
            <v>3.0mm x 25mm</v>
          </cell>
          <cell r="D302" t="str">
            <v>㎏</v>
          </cell>
          <cell r="E302">
            <v>0.9</v>
          </cell>
          <cell r="F302">
            <v>11500</v>
          </cell>
          <cell r="G302">
            <v>10350</v>
          </cell>
          <cell r="H302">
            <v>11500</v>
          </cell>
          <cell r="I302">
            <v>10350</v>
          </cell>
          <cell r="J302">
            <v>0</v>
          </cell>
          <cell r="K302" t="str">
            <v/>
          </cell>
          <cell r="L302">
            <v>0</v>
          </cell>
          <cell r="M302" t="str">
            <v/>
          </cell>
        </row>
        <row r="303">
          <cell r="A303" t="str">
            <v>59700677026</v>
          </cell>
          <cell r="B303" t="str">
            <v>베이크라이트판</v>
          </cell>
          <cell r="C303" t="str">
            <v>포빼크, 10t 1000*1000㎜</v>
          </cell>
          <cell r="D303" t="str">
            <v>매</v>
          </cell>
          <cell r="E303">
            <v>0.09</v>
          </cell>
          <cell r="F303">
            <v>6000</v>
          </cell>
          <cell r="G303">
            <v>540</v>
          </cell>
          <cell r="H303">
            <v>6000</v>
          </cell>
          <cell r="I303">
            <v>540</v>
          </cell>
          <cell r="J303">
            <v>0</v>
          </cell>
          <cell r="K303" t="str">
            <v/>
          </cell>
          <cell r="L303">
            <v>0</v>
          </cell>
          <cell r="M303" t="str">
            <v/>
          </cell>
        </row>
        <row r="304">
          <cell r="A304" t="str">
            <v>E9400267010</v>
          </cell>
          <cell r="B304" t="str">
            <v>압착단자</v>
          </cell>
          <cell r="C304" t="str">
            <v>R형동선 나압착 70 ㎟</v>
          </cell>
          <cell r="D304" t="str">
            <v>개</v>
          </cell>
          <cell r="E304">
            <v>6</v>
          </cell>
          <cell r="F304">
            <v>420</v>
          </cell>
          <cell r="G304">
            <v>2520</v>
          </cell>
          <cell r="H304">
            <v>420</v>
          </cell>
          <cell r="I304">
            <v>2520</v>
          </cell>
          <cell r="J304">
            <v>0</v>
          </cell>
          <cell r="K304" t="str">
            <v/>
          </cell>
          <cell r="L304">
            <v>0</v>
          </cell>
          <cell r="M304" t="str">
            <v/>
          </cell>
        </row>
        <row r="305">
          <cell r="A305" t="str">
            <v>56900017016</v>
          </cell>
          <cell r="B305" t="str">
            <v>노 무 비</v>
          </cell>
          <cell r="C305" t="str">
            <v>내선전공</v>
          </cell>
          <cell r="D305" t="str">
            <v>인</v>
          </cell>
          <cell r="E305">
            <v>0.66</v>
          </cell>
          <cell r="F305">
            <v>135106</v>
          </cell>
          <cell r="G305">
            <v>89169.9</v>
          </cell>
          <cell r="H305">
            <v>0</v>
          </cell>
          <cell r="I305" t="str">
            <v/>
          </cell>
          <cell r="J305">
            <v>135106</v>
          </cell>
          <cell r="K305">
            <v>89169.9</v>
          </cell>
          <cell r="L305">
            <v>0</v>
          </cell>
          <cell r="M305" t="str">
            <v/>
          </cell>
        </row>
        <row r="306">
          <cell r="A306" t="str">
            <v>56900017076</v>
          </cell>
          <cell r="B306" t="str">
            <v>노 무 비</v>
          </cell>
          <cell r="C306" t="str">
            <v>저압케이블전공</v>
          </cell>
          <cell r="D306" t="str">
            <v>인</v>
          </cell>
          <cell r="E306">
            <v>0.84599999999999997</v>
          </cell>
          <cell r="F306">
            <v>163808</v>
          </cell>
          <cell r="G306">
            <v>138581.5</v>
          </cell>
          <cell r="H306">
            <v>0</v>
          </cell>
          <cell r="I306" t="str">
            <v/>
          </cell>
          <cell r="J306">
            <v>163808</v>
          </cell>
          <cell r="K306">
            <v>138581.5</v>
          </cell>
          <cell r="L306">
            <v>0</v>
          </cell>
          <cell r="M306" t="str">
            <v/>
          </cell>
        </row>
        <row r="307">
          <cell r="A307" t="str">
            <v>56900017035</v>
          </cell>
          <cell r="B307" t="str">
            <v>노 무 비</v>
          </cell>
          <cell r="C307" t="str">
            <v>변전전공</v>
          </cell>
          <cell r="D307" t="str">
            <v>인</v>
          </cell>
          <cell r="E307">
            <v>8.6400000000000005E-2</v>
          </cell>
          <cell r="F307">
            <v>176596</v>
          </cell>
          <cell r="G307">
            <v>15257.8</v>
          </cell>
          <cell r="H307">
            <v>0</v>
          </cell>
          <cell r="I307" t="str">
            <v/>
          </cell>
          <cell r="J307">
            <v>176596</v>
          </cell>
          <cell r="K307">
            <v>15257.8</v>
          </cell>
          <cell r="L307">
            <v>0</v>
          </cell>
          <cell r="M307" t="str">
            <v/>
          </cell>
        </row>
        <row r="308">
          <cell r="A308" t="str">
            <v>56900017041</v>
          </cell>
          <cell r="B308" t="str">
            <v>노 무 비</v>
          </cell>
          <cell r="C308" t="str">
            <v>보통인부</v>
          </cell>
          <cell r="D308" t="str">
            <v>인</v>
          </cell>
          <cell r="E308">
            <v>6.4799999999999996E-2</v>
          </cell>
          <cell r="F308">
            <v>81443</v>
          </cell>
          <cell r="G308">
            <v>5277.5</v>
          </cell>
          <cell r="H308">
            <v>0</v>
          </cell>
          <cell r="I308" t="str">
            <v/>
          </cell>
          <cell r="J308">
            <v>81443</v>
          </cell>
          <cell r="K308">
            <v>5277.5</v>
          </cell>
          <cell r="L308">
            <v>0</v>
          </cell>
          <cell r="M308" t="str">
            <v/>
          </cell>
        </row>
        <row r="309">
          <cell r="A309" t="str">
            <v>A0300000000</v>
          </cell>
          <cell r="B309" t="str">
            <v>[ 공 구 손 료 ]</v>
          </cell>
          <cell r="C309" t="str">
            <v>노무비의 3 %</v>
          </cell>
          <cell r="D309" t="str">
            <v>식</v>
          </cell>
          <cell r="E309">
            <v>1</v>
          </cell>
          <cell r="F309">
            <v>7448.5</v>
          </cell>
          <cell r="G309">
            <v>7448.5</v>
          </cell>
          <cell r="H309">
            <v>7448.5</v>
          </cell>
          <cell r="I309">
            <v>7448.5</v>
          </cell>
          <cell r="K309" t="str">
            <v/>
          </cell>
          <cell r="M309" t="str">
            <v/>
          </cell>
        </row>
        <row r="310">
          <cell r="B310" t="str">
            <v>( 합       계 )</v>
          </cell>
          <cell r="F310" t="str">
            <v/>
          </cell>
          <cell r="G310">
            <v>338244</v>
          </cell>
          <cell r="I310">
            <v>89958</v>
          </cell>
          <cell r="K310">
            <v>248286</v>
          </cell>
          <cell r="M310">
            <v>0</v>
          </cell>
        </row>
        <row r="311">
          <cell r="F311" t="str">
            <v/>
          </cell>
          <cell r="G311" t="str">
            <v/>
          </cell>
          <cell r="I311" t="str">
            <v/>
          </cell>
          <cell r="K311" t="str">
            <v/>
          </cell>
          <cell r="M311" t="str">
            <v/>
          </cell>
        </row>
        <row r="312">
          <cell r="A312" t="str">
            <v>56950220680</v>
          </cell>
          <cell r="B312" t="str">
            <v>[제 33호] 접지단자함  8회로 [SET]</v>
          </cell>
          <cell r="F312" t="str">
            <v/>
          </cell>
          <cell r="G312" t="str">
            <v/>
          </cell>
          <cell r="I312" t="str">
            <v/>
          </cell>
          <cell r="K312" t="str">
            <v/>
          </cell>
          <cell r="M312" t="str">
            <v/>
          </cell>
        </row>
        <row r="313">
          <cell r="A313" t="str">
            <v>61500047404</v>
          </cell>
          <cell r="B313" t="str">
            <v>외함(DOOR SUS)</v>
          </cell>
          <cell r="C313" t="str">
            <v>300(W)x300(H)x100(D)</v>
          </cell>
          <cell r="D313" t="str">
            <v>SET</v>
          </cell>
          <cell r="E313">
            <v>1</v>
          </cell>
          <cell r="F313">
            <v>82900</v>
          </cell>
          <cell r="G313">
            <v>82900</v>
          </cell>
          <cell r="H313">
            <v>82900</v>
          </cell>
          <cell r="I313">
            <v>82900</v>
          </cell>
          <cell r="J313">
            <v>0</v>
          </cell>
          <cell r="K313" t="str">
            <v/>
          </cell>
          <cell r="L313">
            <v>0</v>
          </cell>
          <cell r="M313" t="str">
            <v/>
          </cell>
        </row>
        <row r="314">
          <cell r="A314" t="str">
            <v>61100338500</v>
          </cell>
          <cell r="B314" t="str">
            <v>PUSH KEY</v>
          </cell>
          <cell r="C314" t="str">
            <v>중형</v>
          </cell>
          <cell r="D314" t="str">
            <v>대</v>
          </cell>
          <cell r="E314">
            <v>1</v>
          </cell>
          <cell r="F314">
            <v>8000</v>
          </cell>
          <cell r="G314">
            <v>8000</v>
          </cell>
          <cell r="H314">
            <v>8000</v>
          </cell>
          <cell r="I314">
            <v>8000</v>
          </cell>
          <cell r="J314">
            <v>0</v>
          </cell>
          <cell r="K314" t="str">
            <v/>
          </cell>
          <cell r="L314">
            <v>0</v>
          </cell>
          <cell r="M314" t="str">
            <v/>
          </cell>
        </row>
        <row r="315">
          <cell r="A315" t="str">
            <v>61100338550</v>
          </cell>
          <cell r="B315" t="str">
            <v>NAME PLATE</v>
          </cell>
          <cell r="C315" t="str">
            <v>아크릴(M)</v>
          </cell>
          <cell r="D315" t="str">
            <v>대</v>
          </cell>
          <cell r="E315">
            <v>1</v>
          </cell>
          <cell r="F315">
            <v>2500</v>
          </cell>
          <cell r="G315">
            <v>2500</v>
          </cell>
          <cell r="H315">
            <v>2500</v>
          </cell>
          <cell r="I315">
            <v>2500</v>
          </cell>
          <cell r="J315">
            <v>0</v>
          </cell>
          <cell r="K315" t="str">
            <v/>
          </cell>
          <cell r="L315">
            <v>0</v>
          </cell>
          <cell r="M315" t="str">
            <v/>
          </cell>
        </row>
        <row r="316">
          <cell r="A316" t="str">
            <v>61500377101</v>
          </cell>
          <cell r="B316" t="str">
            <v>모선접속바(BUS BAR)</v>
          </cell>
          <cell r="C316" t="str">
            <v>3.0mm x 25mm</v>
          </cell>
          <cell r="D316" t="str">
            <v>㎏</v>
          </cell>
          <cell r="E316">
            <v>2.2999999999999998</v>
          </cell>
          <cell r="F316">
            <v>11500</v>
          </cell>
          <cell r="G316">
            <v>26450</v>
          </cell>
          <cell r="H316">
            <v>11500</v>
          </cell>
          <cell r="I316">
            <v>26450</v>
          </cell>
          <cell r="J316">
            <v>0</v>
          </cell>
          <cell r="K316" t="str">
            <v/>
          </cell>
          <cell r="L316">
            <v>0</v>
          </cell>
          <cell r="M316" t="str">
            <v/>
          </cell>
        </row>
        <row r="317">
          <cell r="A317" t="str">
            <v>59700677026</v>
          </cell>
          <cell r="B317" t="str">
            <v>베이크라이트판</v>
          </cell>
          <cell r="C317" t="str">
            <v>포빼크, 10t 1000*1000㎜</v>
          </cell>
          <cell r="D317" t="str">
            <v>매</v>
          </cell>
          <cell r="E317">
            <v>0.18</v>
          </cell>
          <cell r="F317">
            <v>6000</v>
          </cell>
          <cell r="G317">
            <v>1080</v>
          </cell>
          <cell r="H317">
            <v>6000</v>
          </cell>
          <cell r="I317">
            <v>1080</v>
          </cell>
          <cell r="J317">
            <v>0</v>
          </cell>
          <cell r="K317" t="str">
            <v/>
          </cell>
          <cell r="L317">
            <v>0</v>
          </cell>
          <cell r="M317" t="str">
            <v/>
          </cell>
        </row>
        <row r="318">
          <cell r="A318" t="str">
            <v>E9400267010</v>
          </cell>
          <cell r="B318" t="str">
            <v>압착단자</v>
          </cell>
          <cell r="C318" t="str">
            <v>R형동선 나압착 70 ㎟</v>
          </cell>
          <cell r="D318" t="str">
            <v>개</v>
          </cell>
          <cell r="E318">
            <v>16</v>
          </cell>
          <cell r="F318">
            <v>420</v>
          </cell>
          <cell r="G318">
            <v>6720</v>
          </cell>
          <cell r="H318">
            <v>420</v>
          </cell>
          <cell r="I318">
            <v>6720</v>
          </cell>
          <cell r="J318">
            <v>0</v>
          </cell>
          <cell r="K318" t="str">
            <v/>
          </cell>
          <cell r="L318">
            <v>0</v>
          </cell>
          <cell r="M318" t="str">
            <v/>
          </cell>
        </row>
        <row r="319">
          <cell r="A319" t="str">
            <v>56900017016</v>
          </cell>
          <cell r="B319" t="str">
            <v>노 무 비</v>
          </cell>
          <cell r="C319" t="str">
            <v>내선전공</v>
          </cell>
          <cell r="D319" t="str">
            <v>인</v>
          </cell>
          <cell r="E319">
            <v>0.66</v>
          </cell>
          <cell r="F319">
            <v>135106</v>
          </cell>
          <cell r="G319">
            <v>89169.9</v>
          </cell>
          <cell r="H319">
            <v>0</v>
          </cell>
          <cell r="I319" t="str">
            <v/>
          </cell>
          <cell r="J319">
            <v>135106</v>
          </cell>
          <cell r="K319">
            <v>89169.9</v>
          </cell>
          <cell r="L319">
            <v>0</v>
          </cell>
          <cell r="M319" t="str">
            <v/>
          </cell>
        </row>
        <row r="320">
          <cell r="A320" t="str">
            <v>56900017076</v>
          </cell>
          <cell r="B320" t="str">
            <v>노 무 비</v>
          </cell>
          <cell r="C320" t="str">
            <v>저압케이블전공</v>
          </cell>
          <cell r="D320" t="str">
            <v>인</v>
          </cell>
          <cell r="E320">
            <v>2.2559999999999998</v>
          </cell>
          <cell r="F320">
            <v>163808</v>
          </cell>
          <cell r="G320">
            <v>369550.8</v>
          </cell>
          <cell r="H320">
            <v>0</v>
          </cell>
          <cell r="I320" t="str">
            <v/>
          </cell>
          <cell r="J320">
            <v>163808</v>
          </cell>
          <cell r="K320">
            <v>369550.8</v>
          </cell>
          <cell r="L320">
            <v>0</v>
          </cell>
          <cell r="M320" t="str">
            <v/>
          </cell>
        </row>
        <row r="321">
          <cell r="A321" t="str">
            <v>56900017035</v>
          </cell>
          <cell r="B321" t="str">
            <v>노 무 비</v>
          </cell>
          <cell r="C321" t="str">
            <v>변전전공</v>
          </cell>
          <cell r="D321" t="str">
            <v>인</v>
          </cell>
          <cell r="E321">
            <v>0.2208</v>
          </cell>
          <cell r="F321">
            <v>176596</v>
          </cell>
          <cell r="G321">
            <v>38992.300000000003</v>
          </cell>
          <cell r="H321">
            <v>0</v>
          </cell>
          <cell r="I321" t="str">
            <v/>
          </cell>
          <cell r="J321">
            <v>176596</v>
          </cell>
          <cell r="K321">
            <v>38992.300000000003</v>
          </cell>
          <cell r="L321">
            <v>0</v>
          </cell>
          <cell r="M321" t="str">
            <v/>
          </cell>
        </row>
        <row r="322">
          <cell r="A322" t="str">
            <v>56900017041</v>
          </cell>
          <cell r="B322" t="str">
            <v>노 무 비</v>
          </cell>
          <cell r="C322" t="str">
            <v>보통인부</v>
          </cell>
          <cell r="D322" t="str">
            <v>인</v>
          </cell>
          <cell r="E322">
            <v>0.1656</v>
          </cell>
          <cell r="F322">
            <v>81443</v>
          </cell>
          <cell r="G322">
            <v>13486.9</v>
          </cell>
          <cell r="H322">
            <v>0</v>
          </cell>
          <cell r="I322" t="str">
            <v/>
          </cell>
          <cell r="J322">
            <v>81443</v>
          </cell>
          <cell r="K322">
            <v>13486.9</v>
          </cell>
          <cell r="L322">
            <v>0</v>
          </cell>
          <cell r="M322" t="str">
            <v/>
          </cell>
        </row>
        <row r="323">
          <cell r="A323" t="str">
            <v>A0300000000</v>
          </cell>
          <cell r="B323" t="str">
            <v>[ 공 구 손 료 ]</v>
          </cell>
          <cell r="C323" t="str">
            <v>노무비의 3 %</v>
          </cell>
          <cell r="D323" t="str">
            <v>식</v>
          </cell>
          <cell r="E323">
            <v>1</v>
          </cell>
          <cell r="F323">
            <v>15335.900000000023</v>
          </cell>
          <cell r="G323">
            <v>15335.9</v>
          </cell>
          <cell r="H323">
            <v>15335.900000000023</v>
          </cell>
          <cell r="I323">
            <v>15335.900000000023</v>
          </cell>
          <cell r="K323" t="str">
            <v/>
          </cell>
          <cell r="M323" t="str">
            <v/>
          </cell>
        </row>
        <row r="324">
          <cell r="B324" t="str">
            <v>( 합       계 )</v>
          </cell>
          <cell r="F324" t="str">
            <v/>
          </cell>
          <cell r="G324">
            <v>654184</v>
          </cell>
          <cell r="I324">
            <v>142985</v>
          </cell>
          <cell r="K324">
            <v>511199</v>
          </cell>
          <cell r="M324">
            <v>0</v>
          </cell>
        </row>
        <row r="325">
          <cell r="F325" t="str">
            <v/>
          </cell>
          <cell r="G325" t="str">
            <v/>
          </cell>
          <cell r="I325" t="str">
            <v/>
          </cell>
          <cell r="K325" t="str">
            <v/>
          </cell>
          <cell r="M325" t="str">
            <v/>
          </cell>
        </row>
        <row r="326">
          <cell r="A326" t="str">
            <v>56950240030</v>
          </cell>
          <cell r="B326" t="str">
            <v>[제 34호] 관로구방수  D30 [개소]</v>
          </cell>
          <cell r="F326" t="str">
            <v/>
          </cell>
          <cell r="G326" t="str">
            <v/>
          </cell>
          <cell r="I326" t="str">
            <v/>
          </cell>
          <cell r="K326" t="str">
            <v/>
          </cell>
          <cell r="M326" t="str">
            <v/>
          </cell>
        </row>
        <row r="327">
          <cell r="A327" t="str">
            <v>59754877101</v>
          </cell>
          <cell r="B327" t="str">
            <v>실링가스켓</v>
          </cell>
          <cell r="C327" t="str">
            <v>D30</v>
          </cell>
          <cell r="D327" t="str">
            <v>개</v>
          </cell>
          <cell r="E327">
            <v>1</v>
          </cell>
          <cell r="F327">
            <v>7560</v>
          </cell>
          <cell r="G327">
            <v>7560</v>
          </cell>
          <cell r="H327">
            <v>7560</v>
          </cell>
          <cell r="I327">
            <v>7560</v>
          </cell>
          <cell r="J327">
            <v>0</v>
          </cell>
          <cell r="K327" t="str">
            <v/>
          </cell>
          <cell r="L327">
            <v>0</v>
          </cell>
          <cell r="M327" t="str">
            <v/>
          </cell>
        </row>
        <row r="328">
          <cell r="A328" t="str">
            <v>59754877200</v>
          </cell>
          <cell r="B328" t="str">
            <v>관로구방수장치</v>
          </cell>
          <cell r="C328" t="str">
            <v>D30</v>
          </cell>
          <cell r="D328" t="str">
            <v>조</v>
          </cell>
          <cell r="E328">
            <v>1</v>
          </cell>
          <cell r="F328">
            <v>7560</v>
          </cell>
          <cell r="G328">
            <v>7560</v>
          </cell>
          <cell r="H328">
            <v>7560</v>
          </cell>
          <cell r="I328">
            <v>7560</v>
          </cell>
          <cell r="J328">
            <v>0</v>
          </cell>
          <cell r="K328" t="str">
            <v/>
          </cell>
          <cell r="L328">
            <v>0</v>
          </cell>
          <cell r="M328" t="str">
            <v/>
          </cell>
        </row>
        <row r="329">
          <cell r="A329" t="str">
            <v>59754887006</v>
          </cell>
          <cell r="B329" t="str">
            <v>수밀보호테이프</v>
          </cell>
          <cell r="D329" t="str">
            <v>개</v>
          </cell>
          <cell r="E329">
            <v>1</v>
          </cell>
          <cell r="F329">
            <v>2300</v>
          </cell>
          <cell r="G329">
            <v>2300</v>
          </cell>
          <cell r="H329">
            <v>2300</v>
          </cell>
          <cell r="I329">
            <v>2300</v>
          </cell>
          <cell r="J329">
            <v>0</v>
          </cell>
          <cell r="K329" t="str">
            <v/>
          </cell>
          <cell r="L329">
            <v>0</v>
          </cell>
          <cell r="M329" t="str">
            <v/>
          </cell>
        </row>
        <row r="330">
          <cell r="A330" t="str">
            <v>59754887002</v>
          </cell>
          <cell r="B330" t="str">
            <v>발포지수제</v>
          </cell>
          <cell r="C330" t="str">
            <v>D100 이하</v>
          </cell>
          <cell r="D330" t="str">
            <v>개</v>
          </cell>
          <cell r="E330">
            <v>1</v>
          </cell>
          <cell r="F330">
            <v>18200</v>
          </cell>
          <cell r="G330">
            <v>18200</v>
          </cell>
          <cell r="H330">
            <v>18200</v>
          </cell>
          <cell r="I330">
            <v>18200</v>
          </cell>
          <cell r="J330">
            <v>0</v>
          </cell>
          <cell r="K330" t="str">
            <v/>
          </cell>
          <cell r="L330">
            <v>0</v>
          </cell>
          <cell r="M330" t="str">
            <v/>
          </cell>
        </row>
        <row r="331">
          <cell r="A331" t="str">
            <v>노 무 비저압케이블전공인</v>
          </cell>
          <cell r="B331" t="str">
            <v>노 무 비</v>
          </cell>
          <cell r="C331" t="str">
            <v>저압케이블전공</v>
          </cell>
          <cell r="D331" t="str">
            <v>인</v>
          </cell>
          <cell r="E331">
            <v>2.4E-2</v>
          </cell>
          <cell r="F331">
            <v>163808</v>
          </cell>
          <cell r="G331">
            <v>3931.3</v>
          </cell>
          <cell r="H331">
            <v>0</v>
          </cell>
          <cell r="I331" t="str">
            <v/>
          </cell>
          <cell r="J331">
            <v>163808</v>
          </cell>
          <cell r="K331">
            <v>3931.3</v>
          </cell>
          <cell r="L331">
            <v>0</v>
          </cell>
          <cell r="M331" t="str">
            <v/>
          </cell>
        </row>
        <row r="332">
          <cell r="A332" t="str">
            <v>노 무 비보통인부인</v>
          </cell>
          <cell r="B332" t="str">
            <v>노 무 비</v>
          </cell>
          <cell r="C332" t="str">
            <v>보통인부</v>
          </cell>
          <cell r="D332" t="str">
            <v>인</v>
          </cell>
          <cell r="E332">
            <v>0.12</v>
          </cell>
          <cell r="F332">
            <v>81443</v>
          </cell>
          <cell r="G332">
            <v>9773.1</v>
          </cell>
          <cell r="H332">
            <v>0</v>
          </cell>
          <cell r="I332" t="str">
            <v/>
          </cell>
          <cell r="J332">
            <v>81443</v>
          </cell>
          <cell r="K332">
            <v>9773.1</v>
          </cell>
          <cell r="L332">
            <v>0</v>
          </cell>
          <cell r="M332" t="str">
            <v/>
          </cell>
        </row>
        <row r="333">
          <cell r="A333" t="str">
            <v>A0300000000</v>
          </cell>
          <cell r="B333" t="str">
            <v>[ 공 구 손 료 ]</v>
          </cell>
          <cell r="C333" t="str">
            <v>노무비의 3 %</v>
          </cell>
          <cell r="D333" t="str">
            <v>식</v>
          </cell>
          <cell r="E333">
            <v>1</v>
          </cell>
          <cell r="F333">
            <v>411.10000000000036</v>
          </cell>
          <cell r="G333">
            <v>411.1</v>
          </cell>
          <cell r="H333">
            <v>411.10000000000036</v>
          </cell>
          <cell r="I333">
            <v>411.10000000000036</v>
          </cell>
          <cell r="K333" t="str">
            <v/>
          </cell>
          <cell r="M333" t="str">
            <v/>
          </cell>
        </row>
        <row r="334">
          <cell r="B334" t="str">
            <v>( 합       계 )</v>
          </cell>
          <cell r="F334" t="str">
            <v/>
          </cell>
          <cell r="G334">
            <v>49735</v>
          </cell>
          <cell r="I334">
            <v>36031</v>
          </cell>
          <cell r="K334">
            <v>13704</v>
          </cell>
          <cell r="M334">
            <v>0</v>
          </cell>
        </row>
        <row r="335">
          <cell r="F335" t="str">
            <v/>
          </cell>
          <cell r="G335" t="str">
            <v/>
          </cell>
          <cell r="I335" t="str">
            <v/>
          </cell>
          <cell r="K335" t="str">
            <v/>
          </cell>
          <cell r="M335" t="str">
            <v/>
          </cell>
        </row>
        <row r="336">
          <cell r="A336" t="str">
            <v>56950240050</v>
          </cell>
          <cell r="B336" t="str">
            <v>[제 35호] 관로구방수  D50 [개소]</v>
          </cell>
          <cell r="F336" t="str">
            <v/>
          </cell>
          <cell r="G336" t="str">
            <v/>
          </cell>
          <cell r="I336" t="str">
            <v/>
          </cell>
          <cell r="K336" t="str">
            <v/>
          </cell>
          <cell r="M336" t="str">
            <v/>
          </cell>
        </row>
        <row r="337">
          <cell r="A337" t="str">
            <v>59754877102</v>
          </cell>
          <cell r="B337" t="str">
            <v>실링가스켓</v>
          </cell>
          <cell r="C337" t="str">
            <v>D50</v>
          </cell>
          <cell r="D337" t="str">
            <v>개</v>
          </cell>
          <cell r="E337">
            <v>1</v>
          </cell>
          <cell r="F337">
            <v>10080</v>
          </cell>
          <cell r="G337">
            <v>10080</v>
          </cell>
          <cell r="H337">
            <v>10080</v>
          </cell>
          <cell r="I337">
            <v>10080</v>
          </cell>
          <cell r="J337">
            <v>0</v>
          </cell>
          <cell r="K337" t="str">
            <v/>
          </cell>
          <cell r="L337">
            <v>0</v>
          </cell>
          <cell r="M337" t="str">
            <v/>
          </cell>
        </row>
        <row r="338">
          <cell r="A338" t="str">
            <v>59754877201</v>
          </cell>
          <cell r="B338" t="str">
            <v>관로구방수장치</v>
          </cell>
          <cell r="C338" t="str">
            <v>D50</v>
          </cell>
          <cell r="D338" t="str">
            <v>조</v>
          </cell>
          <cell r="E338">
            <v>1</v>
          </cell>
          <cell r="F338">
            <v>10080</v>
          </cell>
          <cell r="G338">
            <v>10080</v>
          </cell>
          <cell r="H338">
            <v>10080</v>
          </cell>
          <cell r="I338">
            <v>10080</v>
          </cell>
          <cell r="J338">
            <v>0</v>
          </cell>
          <cell r="K338" t="str">
            <v/>
          </cell>
          <cell r="L338">
            <v>0</v>
          </cell>
          <cell r="M338" t="str">
            <v/>
          </cell>
        </row>
        <row r="339">
          <cell r="A339" t="str">
            <v>59754887006</v>
          </cell>
          <cell r="B339" t="str">
            <v>수밀보호테이프</v>
          </cell>
          <cell r="D339" t="str">
            <v>개</v>
          </cell>
          <cell r="E339">
            <v>1</v>
          </cell>
          <cell r="F339">
            <v>2300</v>
          </cell>
          <cell r="G339">
            <v>2300</v>
          </cell>
          <cell r="H339">
            <v>2300</v>
          </cell>
          <cell r="I339">
            <v>2300</v>
          </cell>
          <cell r="J339">
            <v>0</v>
          </cell>
          <cell r="K339" t="str">
            <v/>
          </cell>
          <cell r="L339">
            <v>0</v>
          </cell>
          <cell r="M339" t="str">
            <v/>
          </cell>
        </row>
        <row r="340">
          <cell r="A340" t="str">
            <v>59754887002</v>
          </cell>
          <cell r="B340" t="str">
            <v>발포지수제</v>
          </cell>
          <cell r="C340" t="str">
            <v>D100 이하</v>
          </cell>
          <cell r="D340" t="str">
            <v>개</v>
          </cell>
          <cell r="E340">
            <v>1</v>
          </cell>
          <cell r="F340">
            <v>18200</v>
          </cell>
          <cell r="G340">
            <v>18200</v>
          </cell>
          <cell r="H340">
            <v>18200</v>
          </cell>
          <cell r="I340">
            <v>18200</v>
          </cell>
          <cell r="J340">
            <v>0</v>
          </cell>
          <cell r="K340" t="str">
            <v/>
          </cell>
          <cell r="L340">
            <v>0</v>
          </cell>
          <cell r="M340" t="str">
            <v/>
          </cell>
        </row>
        <row r="341">
          <cell r="A341" t="str">
            <v>56900017117</v>
          </cell>
          <cell r="B341" t="str">
            <v>노 무 비</v>
          </cell>
          <cell r="C341" t="str">
            <v>특고압케이블전공</v>
          </cell>
          <cell r="D341" t="str">
            <v>인</v>
          </cell>
          <cell r="E341">
            <v>2.4E-2</v>
          </cell>
          <cell r="F341">
            <v>237241</v>
          </cell>
          <cell r="G341">
            <v>5693.7</v>
          </cell>
          <cell r="H341">
            <v>0</v>
          </cell>
          <cell r="I341" t="str">
            <v/>
          </cell>
          <cell r="J341">
            <v>237241</v>
          </cell>
          <cell r="K341">
            <v>5693.7</v>
          </cell>
          <cell r="L341">
            <v>0</v>
          </cell>
          <cell r="M341" t="str">
            <v/>
          </cell>
        </row>
        <row r="342">
          <cell r="A342" t="str">
            <v>56900017041</v>
          </cell>
          <cell r="B342" t="str">
            <v>노 무 비</v>
          </cell>
          <cell r="C342" t="str">
            <v>보통인부</v>
          </cell>
          <cell r="D342" t="str">
            <v>인</v>
          </cell>
          <cell r="E342">
            <v>0.12</v>
          </cell>
          <cell r="F342">
            <v>81443</v>
          </cell>
          <cell r="G342">
            <v>9773.1</v>
          </cell>
          <cell r="H342">
            <v>0</v>
          </cell>
          <cell r="I342" t="str">
            <v/>
          </cell>
          <cell r="J342">
            <v>81443</v>
          </cell>
          <cell r="K342">
            <v>9773.1</v>
          </cell>
          <cell r="L342">
            <v>0</v>
          </cell>
          <cell r="M342" t="str">
            <v/>
          </cell>
        </row>
        <row r="343">
          <cell r="A343" t="str">
            <v>A0300000000</v>
          </cell>
          <cell r="B343" t="str">
            <v>[ 공 구 손 료 ]</v>
          </cell>
          <cell r="C343" t="str">
            <v>노무비의 3 %</v>
          </cell>
          <cell r="D343" t="str">
            <v>식</v>
          </cell>
          <cell r="E343">
            <v>1</v>
          </cell>
          <cell r="F343">
            <v>463.89999999999964</v>
          </cell>
          <cell r="G343">
            <v>463.9</v>
          </cell>
          <cell r="H343">
            <v>463.89999999999964</v>
          </cell>
          <cell r="I343">
            <v>463.89999999999964</v>
          </cell>
          <cell r="K343" t="str">
            <v/>
          </cell>
          <cell r="M343" t="str">
            <v/>
          </cell>
        </row>
        <row r="344">
          <cell r="B344" t="str">
            <v>( 합       계 )</v>
          </cell>
          <cell r="F344" t="str">
            <v/>
          </cell>
          <cell r="G344">
            <v>56589</v>
          </cell>
          <cell r="I344">
            <v>41123</v>
          </cell>
          <cell r="K344">
            <v>15466</v>
          </cell>
          <cell r="M344">
            <v>0</v>
          </cell>
        </row>
        <row r="345">
          <cell r="F345" t="str">
            <v/>
          </cell>
          <cell r="G345" t="str">
            <v/>
          </cell>
          <cell r="I345" t="str">
            <v/>
          </cell>
          <cell r="K345" t="str">
            <v/>
          </cell>
          <cell r="M345" t="str">
            <v/>
          </cell>
        </row>
        <row r="346">
          <cell r="A346" t="str">
            <v>56950240065</v>
          </cell>
          <cell r="B346" t="str">
            <v>[제 36호] 관로구방수  D65 [개소]</v>
          </cell>
          <cell r="F346" t="str">
            <v/>
          </cell>
          <cell r="G346" t="str">
            <v/>
          </cell>
          <cell r="I346" t="str">
            <v/>
          </cell>
          <cell r="K346" t="str">
            <v/>
          </cell>
          <cell r="M346" t="str">
            <v/>
          </cell>
        </row>
        <row r="347">
          <cell r="A347" t="str">
            <v>관로구방수장치D65(실링가스켓,수밀보호테이프 포함)조</v>
          </cell>
          <cell r="B347" t="str">
            <v>관로구방수장치</v>
          </cell>
          <cell r="C347" t="str">
            <v>D65(실링가스켓,수밀보호테이프 포함)</v>
          </cell>
          <cell r="D347" t="str">
            <v>조</v>
          </cell>
          <cell r="E347">
            <v>1</v>
          </cell>
          <cell r="F347">
            <v>24980</v>
          </cell>
          <cell r="G347">
            <v>24980</v>
          </cell>
          <cell r="H347">
            <v>24980</v>
          </cell>
          <cell r="I347">
            <v>24980</v>
          </cell>
          <cell r="J347">
            <v>0</v>
          </cell>
          <cell r="K347" t="str">
            <v/>
          </cell>
          <cell r="L347">
            <v>0</v>
          </cell>
          <cell r="M347" t="str">
            <v/>
          </cell>
        </row>
        <row r="348">
          <cell r="A348" t="str">
            <v>노 무 비저압케이블전공인</v>
          </cell>
          <cell r="B348" t="str">
            <v>노 무 비</v>
          </cell>
          <cell r="C348" t="str">
            <v>저압케이블전공</v>
          </cell>
          <cell r="D348" t="str">
            <v>인</v>
          </cell>
          <cell r="E348">
            <v>2.4E-2</v>
          </cell>
          <cell r="F348">
            <v>163808</v>
          </cell>
          <cell r="G348">
            <v>3931.3</v>
          </cell>
          <cell r="H348">
            <v>0</v>
          </cell>
          <cell r="I348" t="str">
            <v/>
          </cell>
          <cell r="J348">
            <v>163808</v>
          </cell>
          <cell r="K348">
            <v>3931.3</v>
          </cell>
          <cell r="L348">
            <v>0</v>
          </cell>
          <cell r="M348" t="str">
            <v/>
          </cell>
        </row>
        <row r="349">
          <cell r="A349" t="str">
            <v>노 무 비보통인부인</v>
          </cell>
          <cell r="B349" t="str">
            <v>노 무 비</v>
          </cell>
          <cell r="C349" t="str">
            <v>보통인부</v>
          </cell>
          <cell r="D349" t="str">
            <v>인</v>
          </cell>
          <cell r="E349">
            <v>0.12</v>
          </cell>
          <cell r="F349">
            <v>81443</v>
          </cell>
          <cell r="G349">
            <v>9773.1</v>
          </cell>
          <cell r="H349">
            <v>0</v>
          </cell>
          <cell r="I349" t="str">
            <v/>
          </cell>
          <cell r="J349">
            <v>81443</v>
          </cell>
          <cell r="K349">
            <v>9773.1</v>
          </cell>
          <cell r="L349">
            <v>0</v>
          </cell>
          <cell r="M349" t="str">
            <v/>
          </cell>
        </row>
        <row r="350">
          <cell r="A350" t="str">
            <v>A0300000000</v>
          </cell>
          <cell r="B350" t="str">
            <v>[ 공 구 손 료 ]</v>
          </cell>
          <cell r="C350" t="str">
            <v>노무비의 3 %</v>
          </cell>
          <cell r="D350" t="str">
            <v>식</v>
          </cell>
          <cell r="E350">
            <v>1</v>
          </cell>
          <cell r="F350">
            <v>411.10000000000036</v>
          </cell>
          <cell r="G350">
            <v>411.1</v>
          </cell>
          <cell r="H350">
            <v>411.10000000000036</v>
          </cell>
          <cell r="I350">
            <v>411.10000000000036</v>
          </cell>
          <cell r="K350" t="str">
            <v/>
          </cell>
          <cell r="M350" t="str">
            <v/>
          </cell>
        </row>
        <row r="351">
          <cell r="B351" t="str">
            <v>( 합       계 )</v>
          </cell>
          <cell r="F351" t="str">
            <v/>
          </cell>
          <cell r="G351">
            <v>39095</v>
          </cell>
          <cell r="I351">
            <v>25391</v>
          </cell>
          <cell r="K351">
            <v>13704</v>
          </cell>
          <cell r="M351">
            <v>0</v>
          </cell>
        </row>
        <row r="352">
          <cell r="F352" t="str">
            <v/>
          </cell>
          <cell r="G352" t="str">
            <v/>
          </cell>
          <cell r="I352" t="str">
            <v/>
          </cell>
          <cell r="K352" t="str">
            <v/>
          </cell>
          <cell r="M352" t="str">
            <v/>
          </cell>
        </row>
        <row r="353">
          <cell r="A353" t="str">
            <v>56950240080</v>
          </cell>
          <cell r="B353" t="str">
            <v>[제 37호] 관로구방수  D80 [개소]</v>
          </cell>
          <cell r="F353" t="str">
            <v/>
          </cell>
          <cell r="G353" t="str">
            <v/>
          </cell>
          <cell r="I353" t="str">
            <v/>
          </cell>
          <cell r="K353" t="str">
            <v/>
          </cell>
          <cell r="M353" t="str">
            <v/>
          </cell>
        </row>
        <row r="354">
          <cell r="A354" t="str">
            <v>관로구방수장치D80(실링가스켓,수밀보호테이프 포함)조</v>
          </cell>
          <cell r="B354" t="str">
            <v>관로구방수장치</v>
          </cell>
          <cell r="C354" t="str">
            <v>D80(실링가스켓,수밀보호테이프 포함)</v>
          </cell>
          <cell r="D354" t="str">
            <v>조</v>
          </cell>
          <cell r="E354">
            <v>1</v>
          </cell>
          <cell r="F354">
            <v>27240</v>
          </cell>
          <cell r="G354">
            <v>27240</v>
          </cell>
          <cell r="H354">
            <v>27240</v>
          </cell>
          <cell r="I354">
            <v>27240</v>
          </cell>
          <cell r="J354">
            <v>0</v>
          </cell>
          <cell r="K354" t="str">
            <v/>
          </cell>
          <cell r="L354">
            <v>0</v>
          </cell>
          <cell r="M354" t="str">
            <v/>
          </cell>
        </row>
        <row r="355">
          <cell r="A355" t="str">
            <v>노 무 비저압케이블전공인</v>
          </cell>
          <cell r="B355" t="str">
            <v>노 무 비</v>
          </cell>
          <cell r="C355" t="str">
            <v>저압케이블전공</v>
          </cell>
          <cell r="D355" t="str">
            <v>인</v>
          </cell>
          <cell r="E355">
            <v>2.4E-2</v>
          </cell>
          <cell r="F355">
            <v>163808</v>
          </cell>
          <cell r="G355">
            <v>3931.3</v>
          </cell>
          <cell r="H355">
            <v>0</v>
          </cell>
          <cell r="I355" t="str">
            <v/>
          </cell>
          <cell r="J355">
            <v>163808</v>
          </cell>
          <cell r="K355">
            <v>3931.3</v>
          </cell>
          <cell r="L355">
            <v>0</v>
          </cell>
          <cell r="M355" t="str">
            <v/>
          </cell>
        </row>
        <row r="356">
          <cell r="A356" t="str">
            <v>노 무 비보통인부인</v>
          </cell>
          <cell r="B356" t="str">
            <v>노 무 비</v>
          </cell>
          <cell r="C356" t="str">
            <v>보통인부</v>
          </cell>
          <cell r="D356" t="str">
            <v>인</v>
          </cell>
          <cell r="E356">
            <v>0.12</v>
          </cell>
          <cell r="F356">
            <v>81443</v>
          </cell>
          <cell r="G356">
            <v>9773.1</v>
          </cell>
          <cell r="H356">
            <v>0</v>
          </cell>
          <cell r="I356" t="str">
            <v/>
          </cell>
          <cell r="J356">
            <v>81443</v>
          </cell>
          <cell r="K356">
            <v>9773.1</v>
          </cell>
          <cell r="L356">
            <v>0</v>
          </cell>
          <cell r="M356" t="str">
            <v/>
          </cell>
        </row>
        <row r="357">
          <cell r="A357" t="str">
            <v>A0300000000</v>
          </cell>
          <cell r="B357" t="str">
            <v>[ 공 구 손 료 ]</v>
          </cell>
          <cell r="C357" t="str">
            <v>노무비의 3 %</v>
          </cell>
          <cell r="D357" t="str">
            <v>식</v>
          </cell>
          <cell r="E357">
            <v>1</v>
          </cell>
          <cell r="F357">
            <v>411.10000000000036</v>
          </cell>
          <cell r="G357">
            <v>411.1</v>
          </cell>
          <cell r="H357">
            <v>411.10000000000036</v>
          </cell>
          <cell r="I357">
            <v>411.10000000000036</v>
          </cell>
          <cell r="K357" t="str">
            <v/>
          </cell>
          <cell r="M357" t="str">
            <v/>
          </cell>
        </row>
        <row r="358">
          <cell r="B358" t="str">
            <v>( 합       계 )</v>
          </cell>
          <cell r="F358" t="str">
            <v/>
          </cell>
          <cell r="G358">
            <v>41355</v>
          </cell>
          <cell r="I358">
            <v>27651</v>
          </cell>
          <cell r="K358">
            <v>13704</v>
          </cell>
          <cell r="M358">
            <v>0</v>
          </cell>
        </row>
        <row r="359">
          <cell r="F359" t="str">
            <v/>
          </cell>
          <cell r="G359" t="str">
            <v/>
          </cell>
          <cell r="I359" t="str">
            <v/>
          </cell>
          <cell r="K359" t="str">
            <v/>
          </cell>
          <cell r="M359" t="str">
            <v/>
          </cell>
        </row>
        <row r="360">
          <cell r="A360" t="str">
            <v>56950240150</v>
          </cell>
          <cell r="B360" t="str">
            <v>[제 38호] 관로구방수  D150(특고압) [개소]</v>
          </cell>
          <cell r="F360" t="str">
            <v/>
          </cell>
          <cell r="G360" t="str">
            <v/>
          </cell>
          <cell r="I360" t="str">
            <v/>
          </cell>
          <cell r="K360" t="str">
            <v/>
          </cell>
          <cell r="M360" t="str">
            <v/>
          </cell>
        </row>
        <row r="361">
          <cell r="A361" t="str">
            <v>관로구방수장치D150(실링가스켓,수밀보호테이프 포함)조</v>
          </cell>
          <cell r="B361" t="str">
            <v>관로구방수장치</v>
          </cell>
          <cell r="C361" t="str">
            <v>D150(실링가스켓,수밀보호테이프 포함)</v>
          </cell>
          <cell r="D361" t="str">
            <v>조</v>
          </cell>
          <cell r="E361">
            <v>1</v>
          </cell>
          <cell r="F361">
            <v>52700</v>
          </cell>
          <cell r="G361">
            <v>52700</v>
          </cell>
          <cell r="H361">
            <v>52700</v>
          </cell>
          <cell r="I361">
            <v>52700</v>
          </cell>
          <cell r="J361">
            <v>0</v>
          </cell>
          <cell r="K361" t="str">
            <v/>
          </cell>
          <cell r="L361">
            <v>0</v>
          </cell>
          <cell r="M361" t="str">
            <v/>
          </cell>
        </row>
        <row r="362">
          <cell r="A362" t="str">
            <v>56900017117</v>
          </cell>
          <cell r="B362" t="str">
            <v>노 무 비</v>
          </cell>
          <cell r="C362" t="str">
            <v>특고압케이블전공</v>
          </cell>
          <cell r="D362" t="str">
            <v>인</v>
          </cell>
          <cell r="E362">
            <v>2.5999999999999999E-2</v>
          </cell>
          <cell r="F362">
            <v>237241</v>
          </cell>
          <cell r="G362">
            <v>6168.2</v>
          </cell>
          <cell r="H362">
            <v>0</v>
          </cell>
          <cell r="I362" t="str">
            <v/>
          </cell>
          <cell r="J362">
            <v>237241</v>
          </cell>
          <cell r="K362">
            <v>6168.2</v>
          </cell>
          <cell r="L362">
            <v>0</v>
          </cell>
          <cell r="M362" t="str">
            <v/>
          </cell>
        </row>
        <row r="363">
          <cell r="A363" t="str">
            <v>56900017041</v>
          </cell>
          <cell r="B363" t="str">
            <v>노 무 비</v>
          </cell>
          <cell r="C363" t="str">
            <v>보통인부</v>
          </cell>
          <cell r="D363" t="str">
            <v>인</v>
          </cell>
          <cell r="E363">
            <v>0.12</v>
          </cell>
          <cell r="F363">
            <v>81443</v>
          </cell>
          <cell r="G363">
            <v>9773.1</v>
          </cell>
          <cell r="H363">
            <v>0</v>
          </cell>
          <cell r="I363" t="str">
            <v/>
          </cell>
          <cell r="J363">
            <v>81443</v>
          </cell>
          <cell r="K363">
            <v>9773.1</v>
          </cell>
          <cell r="L363">
            <v>0</v>
          </cell>
          <cell r="M363" t="str">
            <v/>
          </cell>
        </row>
        <row r="364">
          <cell r="A364" t="str">
            <v>A0300000000</v>
          </cell>
          <cell r="B364" t="str">
            <v>[ 공 구 손 료 ]</v>
          </cell>
          <cell r="C364" t="str">
            <v>노무비의 3 %</v>
          </cell>
          <cell r="D364" t="str">
            <v>식</v>
          </cell>
          <cell r="E364">
            <v>1</v>
          </cell>
          <cell r="F364">
            <v>478.20000000000073</v>
          </cell>
          <cell r="G364">
            <v>478.2</v>
          </cell>
          <cell r="H364">
            <v>478.20000000000073</v>
          </cell>
          <cell r="I364">
            <v>478.20000000000073</v>
          </cell>
          <cell r="K364" t="str">
            <v/>
          </cell>
          <cell r="M364" t="str">
            <v/>
          </cell>
        </row>
        <row r="365">
          <cell r="B365" t="str">
            <v>( 합       계 )</v>
          </cell>
          <cell r="F365" t="str">
            <v/>
          </cell>
          <cell r="G365">
            <v>69119</v>
          </cell>
          <cell r="I365">
            <v>53178</v>
          </cell>
          <cell r="K365">
            <v>15941</v>
          </cell>
          <cell r="M365">
            <v>0</v>
          </cell>
        </row>
        <row r="366">
          <cell r="F366" t="str">
            <v/>
          </cell>
          <cell r="G366" t="str">
            <v/>
          </cell>
          <cell r="I366" t="str">
            <v/>
          </cell>
          <cell r="K366" t="str">
            <v/>
          </cell>
          <cell r="M366" t="str">
            <v/>
          </cell>
        </row>
        <row r="367">
          <cell r="A367" t="str">
            <v>56950260030</v>
          </cell>
          <cell r="B367" t="str">
            <v>[제 39호] 수동발신기  단독형(SUS) [SET]</v>
          </cell>
          <cell r="F367" t="str">
            <v/>
          </cell>
          <cell r="G367" t="str">
            <v/>
          </cell>
          <cell r="I367" t="str">
            <v/>
          </cell>
          <cell r="K367" t="str">
            <v/>
          </cell>
          <cell r="M367" t="str">
            <v/>
          </cell>
        </row>
        <row r="368">
          <cell r="A368" t="str">
            <v>63500207005</v>
          </cell>
          <cell r="B368" t="str">
            <v>수동발신기외함</v>
          </cell>
          <cell r="C368" t="str">
            <v>노출(SUS)</v>
          </cell>
          <cell r="D368" t="str">
            <v>개</v>
          </cell>
          <cell r="E368">
            <v>1</v>
          </cell>
          <cell r="F368">
            <v>34900</v>
          </cell>
          <cell r="G368">
            <v>34900</v>
          </cell>
          <cell r="H368">
            <v>34900</v>
          </cell>
          <cell r="I368">
            <v>34900</v>
          </cell>
          <cell r="J368">
            <v>0</v>
          </cell>
          <cell r="K368" t="str">
            <v/>
          </cell>
          <cell r="L368">
            <v>0</v>
          </cell>
          <cell r="M368" t="str">
            <v/>
          </cell>
        </row>
        <row r="369">
          <cell r="A369" t="str">
            <v>63500207001</v>
          </cell>
          <cell r="B369" t="str">
            <v>발신기</v>
          </cell>
          <cell r="C369" t="str">
            <v>P형 1급</v>
          </cell>
          <cell r="D369" t="str">
            <v>개</v>
          </cell>
          <cell r="E369">
            <v>1</v>
          </cell>
          <cell r="F369">
            <v>2400</v>
          </cell>
          <cell r="G369">
            <v>2400</v>
          </cell>
          <cell r="H369">
            <v>2400</v>
          </cell>
          <cell r="I369">
            <v>2400</v>
          </cell>
          <cell r="J369">
            <v>0</v>
          </cell>
          <cell r="K369" t="str">
            <v/>
          </cell>
          <cell r="L369">
            <v>0</v>
          </cell>
          <cell r="M369" t="str">
            <v/>
          </cell>
        </row>
        <row r="370">
          <cell r="A370" t="str">
            <v>63500207002</v>
          </cell>
          <cell r="B370" t="str">
            <v>경종</v>
          </cell>
          <cell r="C370" t="str">
            <v>DC 24V</v>
          </cell>
          <cell r="D370" t="str">
            <v>개</v>
          </cell>
          <cell r="E370">
            <v>1</v>
          </cell>
          <cell r="F370">
            <v>3200</v>
          </cell>
          <cell r="G370">
            <v>3200</v>
          </cell>
          <cell r="H370">
            <v>3200</v>
          </cell>
          <cell r="I370">
            <v>3200</v>
          </cell>
          <cell r="J370">
            <v>0</v>
          </cell>
          <cell r="K370" t="str">
            <v/>
          </cell>
          <cell r="L370">
            <v>0</v>
          </cell>
          <cell r="M370" t="str">
            <v/>
          </cell>
        </row>
        <row r="371">
          <cell r="A371" t="str">
            <v>63500207003</v>
          </cell>
          <cell r="B371" t="str">
            <v>표시등</v>
          </cell>
          <cell r="C371" t="str">
            <v>DC 24V</v>
          </cell>
          <cell r="D371" t="str">
            <v>개</v>
          </cell>
          <cell r="E371">
            <v>1</v>
          </cell>
          <cell r="F371">
            <v>1200</v>
          </cell>
          <cell r="G371">
            <v>1200</v>
          </cell>
          <cell r="H371">
            <v>1200</v>
          </cell>
          <cell r="I371">
            <v>1200</v>
          </cell>
          <cell r="J371">
            <v>0</v>
          </cell>
          <cell r="K371" t="str">
            <v/>
          </cell>
          <cell r="L371">
            <v>0</v>
          </cell>
          <cell r="M371" t="str">
            <v/>
          </cell>
        </row>
        <row r="372">
          <cell r="A372" t="str">
            <v>59400217032</v>
          </cell>
          <cell r="B372" t="str">
            <v>단자대</v>
          </cell>
          <cell r="C372" t="str">
            <v>TB 10P 20A</v>
          </cell>
          <cell r="D372" t="str">
            <v>개</v>
          </cell>
          <cell r="E372">
            <v>1</v>
          </cell>
          <cell r="F372">
            <v>970</v>
          </cell>
          <cell r="G372">
            <v>970</v>
          </cell>
          <cell r="H372">
            <v>970</v>
          </cell>
          <cell r="I372">
            <v>970</v>
          </cell>
          <cell r="J372">
            <v>0</v>
          </cell>
          <cell r="K372" t="str">
            <v/>
          </cell>
          <cell r="L372">
            <v>0</v>
          </cell>
          <cell r="M372" t="str">
            <v/>
          </cell>
        </row>
        <row r="373">
          <cell r="A373" t="str">
            <v>61450667002</v>
          </cell>
          <cell r="B373" t="str">
            <v>600V 2종비닐절연전선(HIV)</v>
          </cell>
          <cell r="C373" t="str">
            <v>1.6㎜</v>
          </cell>
          <cell r="D373" t="str">
            <v>M</v>
          </cell>
          <cell r="E373">
            <v>2</v>
          </cell>
          <cell r="F373">
            <v>137</v>
          </cell>
          <cell r="G373">
            <v>274</v>
          </cell>
          <cell r="H373">
            <v>137</v>
          </cell>
          <cell r="I373">
            <v>274</v>
          </cell>
          <cell r="J373">
            <v>0</v>
          </cell>
          <cell r="K373" t="str">
            <v/>
          </cell>
          <cell r="L373">
            <v>0</v>
          </cell>
          <cell r="M373" t="str">
            <v/>
          </cell>
        </row>
        <row r="374">
          <cell r="A374" t="str">
            <v>A0100000000</v>
          </cell>
          <cell r="B374" t="str">
            <v>[ 소모 잡자재 ]</v>
          </cell>
          <cell r="C374" t="str">
            <v>전선, 전선관의 2 %</v>
          </cell>
          <cell r="D374" t="str">
            <v>식</v>
          </cell>
          <cell r="E374">
            <v>1</v>
          </cell>
          <cell r="F374">
            <v>5.4000000000014552</v>
          </cell>
          <cell r="G374">
            <v>5.4</v>
          </cell>
          <cell r="H374">
            <v>5.4000000000014552</v>
          </cell>
          <cell r="I374">
            <v>5.4000000000014552</v>
          </cell>
          <cell r="K374" t="str">
            <v/>
          </cell>
          <cell r="M374" t="str">
            <v/>
          </cell>
        </row>
        <row r="375">
          <cell r="A375" t="str">
            <v>56900017016</v>
          </cell>
          <cell r="B375" t="str">
            <v>노 무 비</v>
          </cell>
          <cell r="C375" t="str">
            <v>내선전공</v>
          </cell>
          <cell r="D375" t="str">
            <v>인</v>
          </cell>
          <cell r="E375">
            <v>1.33</v>
          </cell>
          <cell r="F375">
            <v>135106</v>
          </cell>
          <cell r="G375">
            <v>179690.9</v>
          </cell>
          <cell r="H375">
            <v>0</v>
          </cell>
          <cell r="I375" t="str">
            <v/>
          </cell>
          <cell r="J375">
            <v>135106</v>
          </cell>
          <cell r="K375">
            <v>179690.9</v>
          </cell>
          <cell r="L375">
            <v>0</v>
          </cell>
          <cell r="M375" t="str">
            <v/>
          </cell>
        </row>
        <row r="376">
          <cell r="A376" t="str">
            <v>A0300000000</v>
          </cell>
          <cell r="B376" t="str">
            <v>[ 공 구 손 료 ]</v>
          </cell>
          <cell r="C376" t="str">
            <v>노무비의 3 %</v>
          </cell>
          <cell r="D376" t="str">
            <v>식</v>
          </cell>
          <cell r="E376">
            <v>1</v>
          </cell>
          <cell r="F376">
            <v>5390.7000000000116</v>
          </cell>
          <cell r="G376">
            <v>5390.7</v>
          </cell>
          <cell r="H376">
            <v>5390.7000000000116</v>
          </cell>
          <cell r="I376">
            <v>5390.7000000000116</v>
          </cell>
          <cell r="K376" t="str">
            <v/>
          </cell>
          <cell r="M376" t="str">
            <v/>
          </cell>
        </row>
        <row r="377">
          <cell r="B377" t="str">
            <v>( 합       계 )</v>
          </cell>
          <cell r="F377" t="str">
            <v/>
          </cell>
          <cell r="G377">
            <v>228030</v>
          </cell>
          <cell r="I377">
            <v>48340</v>
          </cell>
          <cell r="K377">
            <v>179690</v>
          </cell>
          <cell r="M377">
            <v>0</v>
          </cell>
        </row>
        <row r="378">
          <cell r="F378" t="str">
            <v/>
          </cell>
          <cell r="G378" t="str">
            <v/>
          </cell>
          <cell r="I378" t="str">
            <v/>
          </cell>
          <cell r="K378" t="str">
            <v/>
          </cell>
          <cell r="M378" t="str">
            <v/>
          </cell>
        </row>
        <row r="379">
          <cell r="A379" t="str">
            <v>56950600103</v>
          </cell>
          <cell r="B379" t="str">
            <v>[제 40호] T.V공청안테나(기초부)  SUS [개소]</v>
          </cell>
          <cell r="F379" t="str">
            <v/>
          </cell>
          <cell r="G379" t="str">
            <v/>
          </cell>
          <cell r="I379" t="str">
            <v/>
          </cell>
          <cell r="K379" t="str">
            <v/>
          </cell>
          <cell r="M379" t="str">
            <v/>
          </cell>
        </row>
        <row r="380">
          <cell r="A380" t="str">
            <v>59850387041</v>
          </cell>
          <cell r="B380" t="str">
            <v>TV공청 안테나</v>
          </cell>
          <cell r="C380" t="str">
            <v>스텐레스, UHF 용</v>
          </cell>
          <cell r="D380" t="str">
            <v>조</v>
          </cell>
          <cell r="E380">
            <v>1</v>
          </cell>
          <cell r="F380">
            <v>85500</v>
          </cell>
          <cell r="G380">
            <v>85500</v>
          </cell>
          <cell r="H380">
            <v>85500</v>
          </cell>
          <cell r="I380">
            <v>85500</v>
          </cell>
          <cell r="J380">
            <v>0</v>
          </cell>
          <cell r="K380" t="str">
            <v/>
          </cell>
          <cell r="L380">
            <v>0</v>
          </cell>
          <cell r="M380" t="str">
            <v/>
          </cell>
        </row>
        <row r="381">
          <cell r="A381" t="str">
            <v>59850387051</v>
          </cell>
          <cell r="B381" t="str">
            <v>TV공청 안테나</v>
          </cell>
          <cell r="C381" t="str">
            <v>스텐레스, VHF HIGH 찬넬용</v>
          </cell>
          <cell r="D381" t="str">
            <v>조</v>
          </cell>
          <cell r="E381">
            <v>1</v>
          </cell>
          <cell r="F381">
            <v>143000</v>
          </cell>
          <cell r="G381">
            <v>143000</v>
          </cell>
          <cell r="H381">
            <v>143000</v>
          </cell>
          <cell r="I381">
            <v>143000</v>
          </cell>
          <cell r="J381">
            <v>0</v>
          </cell>
          <cell r="K381" t="str">
            <v/>
          </cell>
          <cell r="L381">
            <v>0</v>
          </cell>
          <cell r="M381" t="str">
            <v/>
          </cell>
        </row>
        <row r="382">
          <cell r="A382" t="str">
            <v>59850387061</v>
          </cell>
          <cell r="B382" t="str">
            <v>TV공청 안테나</v>
          </cell>
          <cell r="C382" t="str">
            <v>스텐레스, VHF LOW 찬넬용</v>
          </cell>
          <cell r="D382" t="str">
            <v>조</v>
          </cell>
          <cell r="E382">
            <v>1</v>
          </cell>
          <cell r="F382">
            <v>143000</v>
          </cell>
          <cell r="G382">
            <v>143000</v>
          </cell>
          <cell r="H382">
            <v>143000</v>
          </cell>
          <cell r="I382">
            <v>143000</v>
          </cell>
          <cell r="J382">
            <v>0</v>
          </cell>
          <cell r="K382" t="str">
            <v/>
          </cell>
          <cell r="L382">
            <v>0</v>
          </cell>
          <cell r="M382" t="str">
            <v/>
          </cell>
        </row>
        <row r="383">
          <cell r="A383" t="str">
            <v>59850437001</v>
          </cell>
          <cell r="B383" t="str">
            <v>믹서</v>
          </cell>
          <cell r="C383" t="str">
            <v>UHF/VHF</v>
          </cell>
          <cell r="D383" t="str">
            <v>개</v>
          </cell>
          <cell r="E383">
            <v>1</v>
          </cell>
          <cell r="F383">
            <v>5500</v>
          </cell>
          <cell r="G383">
            <v>5500</v>
          </cell>
          <cell r="H383">
            <v>5500</v>
          </cell>
          <cell r="I383">
            <v>5500</v>
          </cell>
          <cell r="J383">
            <v>0</v>
          </cell>
          <cell r="K383" t="str">
            <v/>
          </cell>
          <cell r="L383">
            <v>0</v>
          </cell>
          <cell r="M383" t="str">
            <v/>
          </cell>
        </row>
        <row r="384">
          <cell r="A384" t="str">
            <v>59850437002</v>
          </cell>
          <cell r="B384" t="str">
            <v>믹서</v>
          </cell>
          <cell r="C384" t="str">
            <v>VHF H/L</v>
          </cell>
          <cell r="D384" t="str">
            <v>개</v>
          </cell>
          <cell r="E384">
            <v>1</v>
          </cell>
          <cell r="F384">
            <v>5500</v>
          </cell>
          <cell r="G384">
            <v>5500</v>
          </cell>
          <cell r="H384">
            <v>5500</v>
          </cell>
          <cell r="I384">
            <v>5500</v>
          </cell>
          <cell r="J384">
            <v>0</v>
          </cell>
          <cell r="K384" t="str">
            <v/>
          </cell>
          <cell r="L384">
            <v>0</v>
          </cell>
          <cell r="M384" t="str">
            <v/>
          </cell>
        </row>
        <row r="385">
          <cell r="A385" t="str">
            <v>47100487055</v>
          </cell>
          <cell r="B385" t="str">
            <v>백관(SPP)</v>
          </cell>
          <cell r="C385" t="str">
            <v>D40.완제품</v>
          </cell>
          <cell r="D385" t="str">
            <v>M</v>
          </cell>
          <cell r="E385">
            <v>1.4</v>
          </cell>
          <cell r="F385">
            <v>2414</v>
          </cell>
          <cell r="G385">
            <v>3379.6</v>
          </cell>
          <cell r="H385">
            <v>2414</v>
          </cell>
          <cell r="I385">
            <v>3379.6</v>
          </cell>
          <cell r="J385">
            <v>0</v>
          </cell>
          <cell r="K385" t="str">
            <v/>
          </cell>
          <cell r="L385">
            <v>0</v>
          </cell>
          <cell r="M385" t="str">
            <v/>
          </cell>
        </row>
        <row r="386">
          <cell r="A386" t="str">
            <v>47100487056</v>
          </cell>
          <cell r="B386" t="str">
            <v>백관(SPP)</v>
          </cell>
          <cell r="C386" t="str">
            <v>D50.완제품</v>
          </cell>
          <cell r="D386" t="str">
            <v>M</v>
          </cell>
          <cell r="E386">
            <v>2.8</v>
          </cell>
          <cell r="F386">
            <v>3301</v>
          </cell>
          <cell r="G386">
            <v>9242.7999999999993</v>
          </cell>
          <cell r="H386">
            <v>3301</v>
          </cell>
          <cell r="I386">
            <v>9242.7999999999993</v>
          </cell>
          <cell r="J386">
            <v>0</v>
          </cell>
          <cell r="K386" t="str">
            <v/>
          </cell>
          <cell r="L386">
            <v>0</v>
          </cell>
          <cell r="M386" t="str">
            <v/>
          </cell>
        </row>
        <row r="387">
          <cell r="A387" t="str">
            <v>95050017001</v>
          </cell>
          <cell r="B387" t="str">
            <v>아연도강연선</v>
          </cell>
          <cell r="C387" t="str">
            <v>2.6mmx7</v>
          </cell>
          <cell r="D387" t="str">
            <v>kg</v>
          </cell>
          <cell r="E387">
            <v>4.3</v>
          </cell>
          <cell r="F387">
            <v>960</v>
          </cell>
          <cell r="G387">
            <v>4128</v>
          </cell>
          <cell r="H387">
            <v>960</v>
          </cell>
          <cell r="I387">
            <v>4128</v>
          </cell>
          <cell r="J387">
            <v>0</v>
          </cell>
          <cell r="K387" t="str">
            <v/>
          </cell>
          <cell r="L387">
            <v>0</v>
          </cell>
          <cell r="M387" t="str">
            <v/>
          </cell>
        </row>
        <row r="388">
          <cell r="A388" t="str">
            <v>95150557101</v>
          </cell>
          <cell r="B388" t="str">
            <v>베이스프레이트</v>
          </cell>
          <cell r="C388" t="str">
            <v>250x250x6T</v>
          </cell>
          <cell r="D388" t="str">
            <v>EA</v>
          </cell>
          <cell r="E388">
            <v>1</v>
          </cell>
          <cell r="F388">
            <v>4938</v>
          </cell>
          <cell r="G388">
            <v>4938</v>
          </cell>
          <cell r="H388">
            <v>4938</v>
          </cell>
          <cell r="I388">
            <v>4938</v>
          </cell>
          <cell r="J388">
            <v>0</v>
          </cell>
          <cell r="K388" t="str">
            <v/>
          </cell>
          <cell r="L388">
            <v>0</v>
          </cell>
          <cell r="M388" t="str">
            <v/>
          </cell>
        </row>
        <row r="389">
          <cell r="A389" t="str">
            <v>56800687171</v>
          </cell>
          <cell r="B389" t="str">
            <v>앵커볼트</v>
          </cell>
          <cell r="C389" t="str">
            <v>M16×L300</v>
          </cell>
          <cell r="D389" t="str">
            <v>개</v>
          </cell>
          <cell r="E389">
            <v>3</v>
          </cell>
          <cell r="F389">
            <v>820</v>
          </cell>
          <cell r="G389">
            <v>2460</v>
          </cell>
          <cell r="H389">
            <v>820</v>
          </cell>
          <cell r="I389">
            <v>2460</v>
          </cell>
          <cell r="J389">
            <v>0</v>
          </cell>
          <cell r="K389" t="str">
            <v/>
          </cell>
          <cell r="L389">
            <v>0</v>
          </cell>
          <cell r="M389" t="str">
            <v/>
          </cell>
        </row>
        <row r="390">
          <cell r="A390" t="str">
            <v>56800687271</v>
          </cell>
          <cell r="B390" t="str">
            <v>앵커볼트</v>
          </cell>
          <cell r="C390" t="str">
            <v>M19×L500</v>
          </cell>
          <cell r="D390" t="str">
            <v>개</v>
          </cell>
          <cell r="E390">
            <v>4</v>
          </cell>
          <cell r="F390">
            <v>870</v>
          </cell>
          <cell r="G390">
            <v>3480</v>
          </cell>
          <cell r="H390">
            <v>870</v>
          </cell>
          <cell r="I390">
            <v>3480</v>
          </cell>
          <cell r="J390">
            <v>0</v>
          </cell>
          <cell r="K390" t="str">
            <v/>
          </cell>
          <cell r="L390">
            <v>0</v>
          </cell>
          <cell r="M390" t="str">
            <v/>
          </cell>
        </row>
        <row r="391">
          <cell r="A391" t="str">
            <v>53100028502</v>
          </cell>
          <cell r="B391" t="str">
            <v>6각너트</v>
          </cell>
          <cell r="C391" t="str">
            <v>M12</v>
          </cell>
          <cell r="D391" t="str">
            <v>EA</v>
          </cell>
          <cell r="E391">
            <v>4</v>
          </cell>
          <cell r="F391">
            <v>36</v>
          </cell>
          <cell r="G391">
            <v>144</v>
          </cell>
          <cell r="H391">
            <v>36</v>
          </cell>
          <cell r="I391">
            <v>144</v>
          </cell>
          <cell r="J391">
            <v>0</v>
          </cell>
          <cell r="K391" t="str">
            <v/>
          </cell>
          <cell r="L391">
            <v>0</v>
          </cell>
          <cell r="M391" t="str">
            <v/>
          </cell>
        </row>
        <row r="392">
          <cell r="A392" t="str">
            <v>53100327062</v>
          </cell>
          <cell r="B392" t="str">
            <v>와샤</v>
          </cell>
          <cell r="C392" t="str">
            <v>M15</v>
          </cell>
          <cell r="D392" t="str">
            <v>EA</v>
          </cell>
          <cell r="E392">
            <v>4</v>
          </cell>
          <cell r="F392">
            <v>34</v>
          </cell>
          <cell r="G392">
            <v>136</v>
          </cell>
          <cell r="H392">
            <v>34</v>
          </cell>
          <cell r="I392">
            <v>136</v>
          </cell>
          <cell r="J392">
            <v>0</v>
          </cell>
          <cell r="K392" t="str">
            <v/>
          </cell>
          <cell r="L392">
            <v>0</v>
          </cell>
          <cell r="M392" t="str">
            <v/>
          </cell>
        </row>
        <row r="393">
          <cell r="A393" t="str">
            <v>59750027811</v>
          </cell>
          <cell r="B393" t="str">
            <v>지선밴드</v>
          </cell>
          <cell r="C393" t="str">
            <v>3방1호 150-204</v>
          </cell>
          <cell r="D393" t="str">
            <v>개</v>
          </cell>
          <cell r="E393">
            <v>1</v>
          </cell>
          <cell r="F393" t="str">
            <v/>
          </cell>
          <cell r="G393" t="str">
            <v/>
          </cell>
          <cell r="H393">
            <v>0</v>
          </cell>
          <cell r="I393" t="str">
            <v/>
          </cell>
          <cell r="J393">
            <v>0</v>
          </cell>
          <cell r="K393" t="str">
            <v/>
          </cell>
          <cell r="L393">
            <v>0</v>
          </cell>
          <cell r="M393" t="str">
            <v/>
          </cell>
        </row>
        <row r="394">
          <cell r="A394" t="str">
            <v>53401307101</v>
          </cell>
          <cell r="B394" t="str">
            <v>턴버클</v>
          </cell>
          <cell r="C394" t="str">
            <v>용융아연도, 비단조, 16D</v>
          </cell>
          <cell r="D394" t="str">
            <v>개</v>
          </cell>
          <cell r="E394">
            <v>3</v>
          </cell>
          <cell r="F394">
            <v>6480</v>
          </cell>
          <cell r="G394">
            <v>19440</v>
          </cell>
          <cell r="H394">
            <v>6480</v>
          </cell>
          <cell r="I394">
            <v>19440</v>
          </cell>
          <cell r="J394">
            <v>0</v>
          </cell>
          <cell r="K394" t="str">
            <v/>
          </cell>
          <cell r="L394">
            <v>0</v>
          </cell>
          <cell r="M394" t="str">
            <v/>
          </cell>
        </row>
        <row r="395">
          <cell r="A395" t="str">
            <v>56930311050</v>
          </cell>
          <cell r="B395" t="str">
            <v>CONC인력비빔타설</v>
          </cell>
          <cell r="C395" t="str">
            <v>1:4:8(300㎥↓)</v>
          </cell>
          <cell r="D395" t="str">
            <v>㎥</v>
          </cell>
          <cell r="E395">
            <v>8.2000000000000003E-2</v>
          </cell>
          <cell r="F395">
            <v>205316</v>
          </cell>
          <cell r="G395">
            <v>16835.900000000001</v>
          </cell>
          <cell r="H395">
            <v>42116</v>
          </cell>
          <cell r="I395">
            <v>3453.5</v>
          </cell>
          <cell r="J395">
            <v>163200</v>
          </cell>
          <cell r="K395">
            <v>13382.4</v>
          </cell>
          <cell r="L395">
            <v>0</v>
          </cell>
          <cell r="M395" t="str">
            <v/>
          </cell>
          <cell r="N395" t="str">
            <v>제 12호</v>
          </cell>
        </row>
        <row r="396">
          <cell r="A396" t="str">
            <v>56930370040</v>
          </cell>
          <cell r="B396" t="str">
            <v>합판거푸집</v>
          </cell>
          <cell r="C396" t="str">
            <v>4회</v>
          </cell>
          <cell r="D396" t="str">
            <v>㎡</v>
          </cell>
          <cell r="E396">
            <v>0.89</v>
          </cell>
          <cell r="F396">
            <v>26105</v>
          </cell>
          <cell r="G396">
            <v>23233.4</v>
          </cell>
          <cell r="H396">
            <v>12069</v>
          </cell>
          <cell r="I396">
            <v>10741.4</v>
          </cell>
          <cell r="J396">
            <v>14036</v>
          </cell>
          <cell r="K396">
            <v>12492</v>
          </cell>
          <cell r="L396">
            <v>0</v>
          </cell>
          <cell r="M396" t="str">
            <v/>
          </cell>
          <cell r="N396" t="str">
            <v>제 13호</v>
          </cell>
        </row>
        <row r="397">
          <cell r="A397" t="str">
            <v>A0100000000</v>
          </cell>
          <cell r="B397" t="str">
            <v>[ 소모 잡자재 ]</v>
          </cell>
          <cell r="C397" t="str">
            <v>전선, 전선관의 2 %</v>
          </cell>
          <cell r="D397" t="str">
            <v>식</v>
          </cell>
          <cell r="E397">
            <v>1</v>
          </cell>
          <cell r="F397">
            <v>252.40000000002328</v>
          </cell>
          <cell r="G397">
            <v>252.4</v>
          </cell>
          <cell r="H397">
            <v>252.40000000002328</v>
          </cell>
          <cell r="I397">
            <v>252.40000000002328</v>
          </cell>
          <cell r="K397" t="str">
            <v/>
          </cell>
          <cell r="M397" t="str">
            <v/>
          </cell>
        </row>
        <row r="398">
          <cell r="A398" t="str">
            <v>56900017016</v>
          </cell>
          <cell r="B398" t="str">
            <v>노 무 비</v>
          </cell>
          <cell r="C398" t="str">
            <v>내선전공</v>
          </cell>
          <cell r="D398" t="str">
            <v>인</v>
          </cell>
          <cell r="E398">
            <v>0.84</v>
          </cell>
          <cell r="F398">
            <v>135106</v>
          </cell>
          <cell r="G398">
            <v>113489</v>
          </cell>
          <cell r="H398">
            <v>0</v>
          </cell>
          <cell r="I398" t="str">
            <v/>
          </cell>
          <cell r="J398">
            <v>135106</v>
          </cell>
          <cell r="K398">
            <v>113489</v>
          </cell>
          <cell r="L398">
            <v>0</v>
          </cell>
          <cell r="M398" t="str">
            <v/>
          </cell>
        </row>
        <row r="399">
          <cell r="A399" t="str">
            <v>56900017076</v>
          </cell>
          <cell r="B399" t="str">
            <v>노 무 비</v>
          </cell>
          <cell r="C399" t="str">
            <v>저압케이블전공</v>
          </cell>
          <cell r="D399" t="str">
            <v>인</v>
          </cell>
          <cell r="E399">
            <v>0.16800000000000001</v>
          </cell>
          <cell r="F399">
            <v>163808</v>
          </cell>
          <cell r="G399">
            <v>27519.7</v>
          </cell>
          <cell r="H399">
            <v>0</v>
          </cell>
          <cell r="I399" t="str">
            <v/>
          </cell>
          <cell r="J399">
            <v>163808</v>
          </cell>
          <cell r="K399">
            <v>27519.7</v>
          </cell>
          <cell r="L399">
            <v>0</v>
          </cell>
          <cell r="M399" t="str">
            <v/>
          </cell>
        </row>
        <row r="400">
          <cell r="A400" t="str">
            <v>56900017114</v>
          </cell>
          <cell r="B400" t="str">
            <v>노 무 비</v>
          </cell>
          <cell r="C400" t="str">
            <v>통신설비공</v>
          </cell>
          <cell r="D400" t="str">
            <v>인</v>
          </cell>
          <cell r="E400">
            <v>1.37</v>
          </cell>
          <cell r="F400">
            <v>137172</v>
          </cell>
          <cell r="G400">
            <v>187925.6</v>
          </cell>
          <cell r="H400">
            <v>0</v>
          </cell>
          <cell r="I400" t="str">
            <v/>
          </cell>
          <cell r="J400">
            <v>137172</v>
          </cell>
          <cell r="K400">
            <v>187925.6</v>
          </cell>
          <cell r="L400">
            <v>0</v>
          </cell>
          <cell r="M400" t="str">
            <v/>
          </cell>
        </row>
        <row r="401">
          <cell r="A401" t="str">
            <v>56900017027</v>
          </cell>
          <cell r="B401" t="str">
            <v>노 무 비</v>
          </cell>
          <cell r="C401" t="str">
            <v>무선안테나공</v>
          </cell>
          <cell r="D401" t="str">
            <v>인</v>
          </cell>
          <cell r="E401">
            <v>0.51</v>
          </cell>
          <cell r="F401">
            <v>164612</v>
          </cell>
          <cell r="G401">
            <v>83952.1</v>
          </cell>
          <cell r="H401">
            <v>0</v>
          </cell>
          <cell r="I401" t="str">
            <v/>
          </cell>
          <cell r="J401">
            <v>164612</v>
          </cell>
          <cell r="K401">
            <v>83952.1</v>
          </cell>
          <cell r="L401">
            <v>0</v>
          </cell>
          <cell r="M401" t="str">
            <v/>
          </cell>
        </row>
        <row r="402">
          <cell r="A402" t="str">
            <v>56900017041</v>
          </cell>
          <cell r="B402" t="str">
            <v>노 무 비</v>
          </cell>
          <cell r="C402" t="str">
            <v>보통인부</v>
          </cell>
          <cell r="D402" t="str">
            <v>인</v>
          </cell>
          <cell r="E402">
            <v>8.6999999999999994E-2</v>
          </cell>
          <cell r="F402">
            <v>81443</v>
          </cell>
          <cell r="G402">
            <v>7085.5</v>
          </cell>
          <cell r="H402">
            <v>0</v>
          </cell>
          <cell r="I402" t="str">
            <v/>
          </cell>
          <cell r="J402">
            <v>81443</v>
          </cell>
          <cell r="K402">
            <v>7085.5</v>
          </cell>
          <cell r="L402">
            <v>0</v>
          </cell>
          <cell r="M402" t="str">
            <v/>
          </cell>
        </row>
        <row r="403">
          <cell r="A403" t="str">
            <v>A0300000000</v>
          </cell>
          <cell r="B403" t="str">
            <v>[ 공 구 손 료 ]</v>
          </cell>
          <cell r="C403" t="str">
            <v>노무비의 3 %</v>
          </cell>
          <cell r="D403" t="str">
            <v>식</v>
          </cell>
          <cell r="E403">
            <v>1</v>
          </cell>
          <cell r="F403">
            <v>12599</v>
          </cell>
          <cell r="G403">
            <v>12599</v>
          </cell>
          <cell r="H403">
            <v>12599</v>
          </cell>
          <cell r="I403">
            <v>12599</v>
          </cell>
          <cell r="K403" t="str">
            <v/>
          </cell>
          <cell r="M403" t="str">
            <v/>
          </cell>
        </row>
        <row r="404">
          <cell r="B404" t="str">
            <v>( 합       계 )</v>
          </cell>
          <cell r="F404" t="str">
            <v/>
          </cell>
          <cell r="G404">
            <v>902740</v>
          </cell>
          <cell r="I404">
            <v>456894</v>
          </cell>
          <cell r="K404">
            <v>445846</v>
          </cell>
          <cell r="M404">
            <v>0</v>
          </cell>
        </row>
        <row r="405">
          <cell r="F405" t="str">
            <v/>
          </cell>
          <cell r="G405" t="str">
            <v/>
          </cell>
          <cell r="I405" t="str">
            <v/>
          </cell>
          <cell r="K405" t="str">
            <v/>
          </cell>
          <cell r="M405" t="str">
            <v/>
          </cell>
        </row>
        <row r="406">
          <cell r="A406" t="str">
            <v>56950630302</v>
          </cell>
          <cell r="B406" t="str">
            <v>[제 41호] 전주인하(16M)  한전주/2회선(COS 2차측) [개소]</v>
          </cell>
          <cell r="F406" t="str">
            <v/>
          </cell>
          <cell r="G406" t="str">
            <v/>
          </cell>
          <cell r="I406" t="str">
            <v/>
          </cell>
          <cell r="K406" t="str">
            <v/>
          </cell>
          <cell r="M406" t="str">
            <v/>
          </cell>
        </row>
        <row r="407">
          <cell r="A407" t="str">
            <v>59200037104</v>
          </cell>
          <cell r="B407" t="str">
            <v>피뢰기</v>
          </cell>
          <cell r="C407" t="str">
            <v>18kV, 2.5kA</v>
          </cell>
          <cell r="D407" t="str">
            <v>개</v>
          </cell>
          <cell r="E407">
            <v>3</v>
          </cell>
          <cell r="F407">
            <v>160000</v>
          </cell>
          <cell r="G407">
            <v>480000</v>
          </cell>
          <cell r="H407">
            <v>160000</v>
          </cell>
          <cell r="I407">
            <v>480000</v>
          </cell>
          <cell r="J407">
            <v>0</v>
          </cell>
          <cell r="K407" t="str">
            <v/>
          </cell>
          <cell r="L407">
            <v>0</v>
          </cell>
          <cell r="M407" t="str">
            <v/>
          </cell>
        </row>
        <row r="408">
          <cell r="A408" t="str">
            <v>59750027756</v>
          </cell>
          <cell r="B408" t="str">
            <v>완금밴드</v>
          </cell>
          <cell r="C408" t="str">
            <v>2방3호-200</v>
          </cell>
          <cell r="D408" t="str">
            <v>개</v>
          </cell>
          <cell r="E408">
            <v>2</v>
          </cell>
          <cell r="F408">
            <v>20100</v>
          </cell>
          <cell r="G408">
            <v>40200</v>
          </cell>
          <cell r="H408">
            <v>20100</v>
          </cell>
          <cell r="I408">
            <v>40200</v>
          </cell>
          <cell r="J408">
            <v>0</v>
          </cell>
          <cell r="K408" t="str">
            <v/>
          </cell>
          <cell r="L408">
            <v>0</v>
          </cell>
          <cell r="M408" t="str">
            <v/>
          </cell>
        </row>
        <row r="409">
          <cell r="A409" t="str">
            <v>59750027702</v>
          </cell>
          <cell r="B409" t="str">
            <v>암타이밴드(1방3호)</v>
          </cell>
          <cell r="C409" t="str">
            <v>200-250</v>
          </cell>
          <cell r="D409" t="str">
            <v>EA</v>
          </cell>
          <cell r="E409">
            <v>2</v>
          </cell>
          <cell r="F409">
            <v>3800</v>
          </cell>
          <cell r="G409">
            <v>7600</v>
          </cell>
          <cell r="H409">
            <v>3800</v>
          </cell>
          <cell r="I409">
            <v>7600</v>
          </cell>
          <cell r="J409">
            <v>0</v>
          </cell>
          <cell r="K409" t="str">
            <v/>
          </cell>
          <cell r="L409">
            <v>0</v>
          </cell>
          <cell r="M409" t="str">
            <v/>
          </cell>
        </row>
        <row r="410">
          <cell r="A410" t="str">
            <v>59751427102</v>
          </cell>
          <cell r="B410" t="str">
            <v>배전용 완금</v>
          </cell>
          <cell r="C410" t="str">
            <v>75-75-6-1400</v>
          </cell>
          <cell r="D410" t="str">
            <v>EA</v>
          </cell>
          <cell r="E410">
            <v>2</v>
          </cell>
          <cell r="F410">
            <v>14910</v>
          </cell>
          <cell r="G410">
            <v>29820</v>
          </cell>
          <cell r="H410">
            <v>14910</v>
          </cell>
          <cell r="I410">
            <v>29820</v>
          </cell>
          <cell r="J410">
            <v>0</v>
          </cell>
          <cell r="K410" t="str">
            <v/>
          </cell>
          <cell r="L410">
            <v>0</v>
          </cell>
          <cell r="M410" t="str">
            <v/>
          </cell>
        </row>
        <row r="411">
          <cell r="A411" t="str">
            <v>59751427104</v>
          </cell>
          <cell r="B411" t="str">
            <v>배전용 완금</v>
          </cell>
          <cell r="C411" t="str">
            <v>90-90-9-1800</v>
          </cell>
          <cell r="D411" t="str">
            <v>개</v>
          </cell>
          <cell r="E411">
            <v>2</v>
          </cell>
          <cell r="F411">
            <v>25000</v>
          </cell>
          <cell r="G411">
            <v>50000</v>
          </cell>
          <cell r="H411">
            <v>25000</v>
          </cell>
          <cell r="I411">
            <v>50000</v>
          </cell>
          <cell r="J411">
            <v>0</v>
          </cell>
          <cell r="K411" t="str">
            <v/>
          </cell>
          <cell r="L411">
            <v>0</v>
          </cell>
          <cell r="M411" t="str">
            <v/>
          </cell>
        </row>
        <row r="412">
          <cell r="A412" t="str">
            <v>59755057159</v>
          </cell>
          <cell r="B412" t="str">
            <v>지중선용 가선철물</v>
          </cell>
          <cell r="C412" t="str">
            <v>CABLE헤드지지금구,상하부용</v>
          </cell>
          <cell r="D412" t="str">
            <v>조</v>
          </cell>
          <cell r="E412">
            <v>2</v>
          </cell>
          <cell r="F412" t="str">
            <v/>
          </cell>
          <cell r="G412" t="str">
            <v/>
          </cell>
          <cell r="H412">
            <v>0</v>
          </cell>
          <cell r="I412" t="str">
            <v/>
          </cell>
          <cell r="J412">
            <v>0</v>
          </cell>
          <cell r="K412" t="str">
            <v/>
          </cell>
          <cell r="L412">
            <v>0</v>
          </cell>
          <cell r="M412" t="str">
            <v/>
          </cell>
        </row>
        <row r="413">
          <cell r="A413" t="str">
            <v>59755057163</v>
          </cell>
          <cell r="B413" t="str">
            <v>지중선용 가선철물</v>
          </cell>
          <cell r="C413" t="str">
            <v>전주용입상관, D130x2m</v>
          </cell>
          <cell r="D413" t="str">
            <v>EA</v>
          </cell>
          <cell r="E413">
            <v>6</v>
          </cell>
          <cell r="F413" t="str">
            <v/>
          </cell>
          <cell r="G413" t="str">
            <v/>
          </cell>
          <cell r="H413">
            <v>0</v>
          </cell>
          <cell r="I413" t="str">
            <v/>
          </cell>
          <cell r="J413">
            <v>0</v>
          </cell>
          <cell r="K413" t="str">
            <v/>
          </cell>
          <cell r="L413">
            <v>0</v>
          </cell>
          <cell r="M413" t="str">
            <v/>
          </cell>
        </row>
        <row r="414">
          <cell r="A414" t="str">
            <v>56930220031</v>
          </cell>
          <cell r="B414" t="str">
            <v>터파기(기계80%,인력20%)</v>
          </cell>
          <cell r="C414" t="str">
            <v>보통토사</v>
          </cell>
          <cell r="D414" t="str">
            <v>㎥</v>
          </cell>
          <cell r="E414">
            <v>2</v>
          </cell>
          <cell r="F414">
            <v>4759</v>
          </cell>
          <cell r="G414">
            <v>9518</v>
          </cell>
          <cell r="H414">
            <v>632</v>
          </cell>
          <cell r="I414">
            <v>1264</v>
          </cell>
          <cell r="J414">
            <v>4127</v>
          </cell>
          <cell r="K414">
            <v>8254</v>
          </cell>
          <cell r="L414">
            <v>0</v>
          </cell>
          <cell r="M414" t="str">
            <v/>
          </cell>
          <cell r="N414" t="str">
            <v>제 5호</v>
          </cell>
        </row>
        <row r="415">
          <cell r="A415" t="str">
            <v>56930220036</v>
          </cell>
          <cell r="B415" t="str">
            <v>되메우기(기계80%,인력20%)</v>
          </cell>
          <cell r="C415" t="str">
            <v>보통토사</v>
          </cell>
          <cell r="D415" t="str">
            <v>㎥</v>
          </cell>
          <cell r="E415">
            <v>2</v>
          </cell>
          <cell r="F415">
            <v>2932</v>
          </cell>
          <cell r="G415">
            <v>5864</v>
          </cell>
          <cell r="H415">
            <v>434</v>
          </cell>
          <cell r="I415">
            <v>868</v>
          </cell>
          <cell r="J415">
            <v>2498</v>
          </cell>
          <cell r="K415">
            <v>4996</v>
          </cell>
          <cell r="L415">
            <v>0</v>
          </cell>
          <cell r="M415" t="str">
            <v/>
          </cell>
          <cell r="N415" t="str">
            <v>제 6호</v>
          </cell>
        </row>
        <row r="416">
          <cell r="A416" t="str">
            <v>56900017031</v>
          </cell>
          <cell r="B416" t="str">
            <v>노 무 비</v>
          </cell>
          <cell r="C416" t="str">
            <v>배전전공</v>
          </cell>
          <cell r="D416" t="str">
            <v>인</v>
          </cell>
          <cell r="E416">
            <v>0.56999999999999995</v>
          </cell>
          <cell r="F416">
            <v>216877</v>
          </cell>
          <cell r="G416">
            <v>123619.8</v>
          </cell>
          <cell r="H416">
            <v>0</v>
          </cell>
          <cell r="I416" t="str">
            <v/>
          </cell>
          <cell r="J416">
            <v>216877</v>
          </cell>
          <cell r="K416">
            <v>123619.8</v>
          </cell>
          <cell r="L416">
            <v>0</v>
          </cell>
          <cell r="M416" t="str">
            <v/>
          </cell>
        </row>
        <row r="417">
          <cell r="A417" t="str">
            <v>56900017041</v>
          </cell>
          <cell r="B417" t="str">
            <v>노 무 비</v>
          </cell>
          <cell r="C417" t="str">
            <v>보통인부</v>
          </cell>
          <cell r="D417" t="str">
            <v>인</v>
          </cell>
          <cell r="E417">
            <v>0.24</v>
          </cell>
          <cell r="F417">
            <v>81443</v>
          </cell>
          <cell r="G417">
            <v>19546.3</v>
          </cell>
          <cell r="H417">
            <v>0</v>
          </cell>
          <cell r="I417" t="str">
            <v/>
          </cell>
          <cell r="J417">
            <v>81443</v>
          </cell>
          <cell r="K417">
            <v>19546.3</v>
          </cell>
          <cell r="L417">
            <v>0</v>
          </cell>
          <cell r="M417" t="str">
            <v/>
          </cell>
        </row>
        <row r="418">
          <cell r="A418" t="str">
            <v>A0300000000</v>
          </cell>
          <cell r="B418" t="str">
            <v>[ 공 구 손 료 ]</v>
          </cell>
          <cell r="C418" t="str">
            <v>노무비의 3 %</v>
          </cell>
          <cell r="D418" t="str">
            <v>식</v>
          </cell>
          <cell r="E418">
            <v>1</v>
          </cell>
          <cell r="F418">
            <v>4294</v>
          </cell>
          <cell r="G418">
            <v>4294</v>
          </cell>
          <cell r="H418">
            <v>4294</v>
          </cell>
          <cell r="I418">
            <v>4294</v>
          </cell>
          <cell r="K418" t="str">
            <v/>
          </cell>
          <cell r="M418" t="str">
            <v/>
          </cell>
        </row>
        <row r="419">
          <cell r="B419" t="str">
            <v>( 합       계 )</v>
          </cell>
          <cell r="F419" t="str">
            <v/>
          </cell>
          <cell r="G419">
            <v>770462</v>
          </cell>
          <cell r="I419">
            <v>614046</v>
          </cell>
          <cell r="K419">
            <v>156416</v>
          </cell>
          <cell r="M419">
            <v>0</v>
          </cell>
        </row>
        <row r="420">
          <cell r="F420" t="str">
            <v/>
          </cell>
          <cell r="G420" t="str">
            <v/>
          </cell>
          <cell r="I420" t="str">
            <v/>
          </cell>
          <cell r="K420" t="str">
            <v/>
          </cell>
          <cell r="M420" t="str">
            <v/>
          </cell>
        </row>
        <row r="421">
          <cell r="A421" t="str">
            <v>56950630322</v>
          </cell>
          <cell r="B421" t="str">
            <v>[제 42호] 닥트및트레이  바닥지지 W300 [개소]</v>
          </cell>
          <cell r="F421" t="str">
            <v/>
          </cell>
          <cell r="G421" t="str">
            <v/>
          </cell>
          <cell r="I421" t="str">
            <v/>
          </cell>
          <cell r="K421" t="str">
            <v/>
          </cell>
          <cell r="M421" t="str">
            <v/>
          </cell>
        </row>
        <row r="422">
          <cell r="A422" t="str">
            <v>MM300002001</v>
          </cell>
          <cell r="B422" t="str">
            <v>C - 형강</v>
          </cell>
          <cell r="C422" t="str">
            <v>60-30-10-2.3t</v>
          </cell>
          <cell r="D422" t="str">
            <v>M</v>
          </cell>
          <cell r="E422">
            <v>2.4</v>
          </cell>
          <cell r="F422">
            <v>720</v>
          </cell>
          <cell r="G422">
            <v>1728</v>
          </cell>
          <cell r="H422">
            <v>720</v>
          </cell>
          <cell r="I422">
            <v>1728</v>
          </cell>
          <cell r="J422">
            <v>0</v>
          </cell>
          <cell r="K422" t="str">
            <v/>
          </cell>
          <cell r="L422">
            <v>0</v>
          </cell>
          <cell r="M422" t="str">
            <v/>
          </cell>
        </row>
        <row r="423">
          <cell r="A423" t="str">
            <v>53060707007</v>
          </cell>
          <cell r="B423" t="str">
            <v>셋트앵커</v>
          </cell>
          <cell r="C423" t="str">
            <v>M8×L150mm</v>
          </cell>
          <cell r="D423" t="str">
            <v>개</v>
          </cell>
          <cell r="E423">
            <v>2</v>
          </cell>
          <cell r="F423">
            <v>800</v>
          </cell>
          <cell r="G423">
            <v>1600</v>
          </cell>
          <cell r="H423">
            <v>800</v>
          </cell>
          <cell r="I423">
            <v>1600</v>
          </cell>
          <cell r="J423">
            <v>0</v>
          </cell>
          <cell r="K423" t="str">
            <v/>
          </cell>
          <cell r="L423">
            <v>0</v>
          </cell>
          <cell r="M423" t="str">
            <v/>
          </cell>
        </row>
        <row r="424">
          <cell r="A424" t="str">
            <v>56900017016</v>
          </cell>
          <cell r="B424" t="str">
            <v>노 무 비</v>
          </cell>
          <cell r="C424" t="str">
            <v>내선전공</v>
          </cell>
          <cell r="D424" t="str">
            <v>인</v>
          </cell>
          <cell r="E424">
            <v>0.16</v>
          </cell>
          <cell r="F424">
            <v>135106</v>
          </cell>
          <cell r="G424">
            <v>21616.9</v>
          </cell>
          <cell r="H424">
            <v>0</v>
          </cell>
          <cell r="I424" t="str">
            <v/>
          </cell>
          <cell r="J424">
            <v>135106</v>
          </cell>
          <cell r="K424">
            <v>21616.9</v>
          </cell>
          <cell r="L424">
            <v>0</v>
          </cell>
          <cell r="M424" t="str">
            <v/>
          </cell>
        </row>
        <row r="425">
          <cell r="A425" t="str">
            <v>A0300000000</v>
          </cell>
          <cell r="B425" t="str">
            <v>[ 공 구 손 료 ]</v>
          </cell>
          <cell r="C425" t="str">
            <v>노무비의 3 %</v>
          </cell>
          <cell r="D425" t="str">
            <v>식</v>
          </cell>
          <cell r="E425">
            <v>1</v>
          </cell>
          <cell r="F425">
            <v>648.40000000000146</v>
          </cell>
          <cell r="G425">
            <v>648.4</v>
          </cell>
          <cell r="H425">
            <v>648.40000000000146</v>
          </cell>
          <cell r="I425">
            <v>648.40000000000146</v>
          </cell>
          <cell r="K425" t="str">
            <v/>
          </cell>
          <cell r="M425" t="str">
            <v/>
          </cell>
        </row>
        <row r="426">
          <cell r="B426" t="str">
            <v>( 합       계 )</v>
          </cell>
          <cell r="F426" t="str">
            <v/>
          </cell>
          <cell r="G426">
            <v>25592</v>
          </cell>
          <cell r="I426">
            <v>3976</v>
          </cell>
          <cell r="K426">
            <v>21616</v>
          </cell>
          <cell r="M426">
            <v>0</v>
          </cell>
        </row>
        <row r="427">
          <cell r="F427" t="str">
            <v/>
          </cell>
          <cell r="G427" t="str">
            <v/>
          </cell>
          <cell r="I427" t="str">
            <v/>
          </cell>
          <cell r="K427" t="str">
            <v/>
          </cell>
          <cell r="M427" t="str">
            <v/>
          </cell>
        </row>
        <row r="428">
          <cell r="A428" t="str">
            <v>56950630323</v>
          </cell>
          <cell r="B428" t="str">
            <v>[제 43호] 닥트및트레이  바닥지지 W450 [개소]</v>
          </cell>
          <cell r="F428" t="str">
            <v/>
          </cell>
          <cell r="G428" t="str">
            <v/>
          </cell>
          <cell r="I428" t="str">
            <v/>
          </cell>
          <cell r="K428" t="str">
            <v/>
          </cell>
          <cell r="M428" t="str">
            <v/>
          </cell>
        </row>
        <row r="429">
          <cell r="A429" t="str">
            <v>MM300002001</v>
          </cell>
          <cell r="B429" t="str">
            <v>C - 형강</v>
          </cell>
          <cell r="C429" t="str">
            <v>60-30-10-2.3t</v>
          </cell>
          <cell r="D429" t="str">
            <v>M</v>
          </cell>
          <cell r="E429">
            <v>2.7</v>
          </cell>
          <cell r="F429">
            <v>720</v>
          </cell>
          <cell r="G429">
            <v>1944</v>
          </cell>
          <cell r="H429">
            <v>720</v>
          </cell>
          <cell r="I429">
            <v>1944</v>
          </cell>
          <cell r="J429">
            <v>0</v>
          </cell>
          <cell r="K429" t="str">
            <v/>
          </cell>
          <cell r="L429">
            <v>0</v>
          </cell>
          <cell r="M429" t="str">
            <v/>
          </cell>
        </row>
        <row r="430">
          <cell r="A430" t="str">
            <v>53060707007</v>
          </cell>
          <cell r="B430" t="str">
            <v>셋트앵커</v>
          </cell>
          <cell r="C430" t="str">
            <v>M8×L150mm</v>
          </cell>
          <cell r="D430" t="str">
            <v>개</v>
          </cell>
          <cell r="E430">
            <v>2</v>
          </cell>
          <cell r="F430">
            <v>800</v>
          </cell>
          <cell r="G430">
            <v>1600</v>
          </cell>
          <cell r="H430">
            <v>800</v>
          </cell>
          <cell r="I430">
            <v>1600</v>
          </cell>
          <cell r="J430">
            <v>0</v>
          </cell>
          <cell r="K430" t="str">
            <v/>
          </cell>
          <cell r="L430">
            <v>0</v>
          </cell>
          <cell r="M430" t="str">
            <v/>
          </cell>
        </row>
        <row r="431">
          <cell r="A431" t="str">
            <v>56900017016</v>
          </cell>
          <cell r="B431" t="str">
            <v>노 무 비</v>
          </cell>
          <cell r="C431" t="str">
            <v>내선전공</v>
          </cell>
          <cell r="D431" t="str">
            <v>인</v>
          </cell>
          <cell r="E431">
            <v>0.16</v>
          </cell>
          <cell r="F431">
            <v>135106</v>
          </cell>
          <cell r="G431">
            <v>21616.9</v>
          </cell>
          <cell r="H431">
            <v>0</v>
          </cell>
          <cell r="I431" t="str">
            <v/>
          </cell>
          <cell r="J431">
            <v>135106</v>
          </cell>
          <cell r="K431">
            <v>21616.9</v>
          </cell>
          <cell r="L431">
            <v>0</v>
          </cell>
          <cell r="M431" t="str">
            <v/>
          </cell>
        </row>
        <row r="432">
          <cell r="A432" t="str">
            <v>A0300000000</v>
          </cell>
          <cell r="B432" t="str">
            <v>[ 공 구 손 료 ]</v>
          </cell>
          <cell r="C432" t="str">
            <v>노무비의 3 %</v>
          </cell>
          <cell r="D432" t="str">
            <v>식</v>
          </cell>
          <cell r="E432">
            <v>1</v>
          </cell>
          <cell r="F432">
            <v>648.40000000000146</v>
          </cell>
          <cell r="G432">
            <v>648.4</v>
          </cell>
          <cell r="H432">
            <v>648.40000000000146</v>
          </cell>
          <cell r="I432">
            <v>648.40000000000146</v>
          </cell>
          <cell r="K432" t="str">
            <v/>
          </cell>
          <cell r="M432" t="str">
            <v/>
          </cell>
        </row>
        <row r="433">
          <cell r="B433" t="str">
            <v>( 합       계 )</v>
          </cell>
          <cell r="F433" t="str">
            <v/>
          </cell>
          <cell r="G433">
            <v>25808</v>
          </cell>
          <cell r="I433">
            <v>4192</v>
          </cell>
          <cell r="K433">
            <v>21616</v>
          </cell>
          <cell r="M433">
            <v>0</v>
          </cell>
        </row>
        <row r="434">
          <cell r="F434" t="str">
            <v/>
          </cell>
          <cell r="G434" t="str">
            <v/>
          </cell>
          <cell r="I434" t="str">
            <v/>
          </cell>
          <cell r="K434" t="str">
            <v/>
          </cell>
          <cell r="M434" t="str">
            <v/>
          </cell>
        </row>
        <row r="435">
          <cell r="A435" t="str">
            <v>56958000001</v>
          </cell>
          <cell r="B435" t="str">
            <v>[제 44호] 강제전선관  아연도 16 mm [M.]</v>
          </cell>
          <cell r="F435" t="str">
            <v/>
          </cell>
          <cell r="G435" t="str">
            <v/>
          </cell>
          <cell r="I435" t="str">
            <v/>
          </cell>
          <cell r="K435" t="str">
            <v/>
          </cell>
          <cell r="M435" t="str">
            <v/>
          </cell>
        </row>
        <row r="436">
          <cell r="A436" t="str">
            <v>59750337001</v>
          </cell>
          <cell r="B436" t="str">
            <v>강제전선관</v>
          </cell>
          <cell r="C436" t="str">
            <v>아연도 16 mm</v>
          </cell>
          <cell r="D436" t="str">
            <v>M</v>
          </cell>
          <cell r="E436">
            <v>1.1000000000000001</v>
          </cell>
          <cell r="F436">
            <v>1850</v>
          </cell>
          <cell r="G436">
            <v>2035</v>
          </cell>
          <cell r="H436">
            <v>1850</v>
          </cell>
          <cell r="I436">
            <v>2035</v>
          </cell>
          <cell r="J436">
            <v>0</v>
          </cell>
          <cell r="K436" t="str">
            <v/>
          </cell>
          <cell r="L436">
            <v>0</v>
          </cell>
          <cell r="M436" t="str">
            <v/>
          </cell>
        </row>
        <row r="437">
          <cell r="A437" t="str">
            <v>A0500000000</v>
          </cell>
          <cell r="B437" t="str">
            <v>[ 배관 부속재 ]</v>
          </cell>
          <cell r="C437" t="str">
            <v>전선관의 15 %</v>
          </cell>
          <cell r="D437" t="str">
            <v>식</v>
          </cell>
          <cell r="E437">
            <v>1</v>
          </cell>
          <cell r="F437">
            <v>305.2</v>
          </cell>
          <cell r="G437">
            <v>305.2</v>
          </cell>
          <cell r="H437">
            <v>305.2</v>
          </cell>
          <cell r="I437">
            <v>305.2</v>
          </cell>
          <cell r="K437" t="str">
            <v/>
          </cell>
          <cell r="M437" t="str">
            <v/>
          </cell>
        </row>
        <row r="438">
          <cell r="A438" t="str">
            <v>A0100000000</v>
          </cell>
          <cell r="B438" t="str">
            <v>[ 소모 잡자재 ]</v>
          </cell>
          <cell r="C438" t="str">
            <v>전선, 전선관의 2 %</v>
          </cell>
          <cell r="D438" t="str">
            <v>식</v>
          </cell>
          <cell r="E438">
            <v>1</v>
          </cell>
          <cell r="F438">
            <v>40.699999999999818</v>
          </cell>
          <cell r="G438">
            <v>40.6</v>
          </cell>
          <cell r="H438">
            <v>40.699999999999818</v>
          </cell>
          <cell r="I438">
            <v>40.699999999999818</v>
          </cell>
          <cell r="K438" t="str">
            <v/>
          </cell>
          <cell r="M438" t="str">
            <v/>
          </cell>
        </row>
        <row r="439">
          <cell r="A439" t="str">
            <v>56900017016</v>
          </cell>
          <cell r="B439" t="str">
            <v>노 무 비</v>
          </cell>
          <cell r="C439" t="str">
            <v>내선전공</v>
          </cell>
          <cell r="D439" t="str">
            <v>인</v>
          </cell>
          <cell r="E439">
            <v>0.08</v>
          </cell>
          <cell r="F439">
            <v>135106</v>
          </cell>
          <cell r="G439">
            <v>10808.4</v>
          </cell>
          <cell r="H439">
            <v>0</v>
          </cell>
          <cell r="I439" t="str">
            <v/>
          </cell>
          <cell r="J439">
            <v>135106</v>
          </cell>
          <cell r="K439">
            <v>10808.4</v>
          </cell>
          <cell r="L439">
            <v>0</v>
          </cell>
          <cell r="M439" t="str">
            <v/>
          </cell>
        </row>
        <row r="440">
          <cell r="A440" t="str">
            <v>A0300000000</v>
          </cell>
          <cell r="B440" t="str">
            <v>[ 공 구 손 료 ]</v>
          </cell>
          <cell r="C440" t="str">
            <v>노무비의 3 %</v>
          </cell>
          <cell r="D440" t="str">
            <v>식</v>
          </cell>
          <cell r="E440">
            <v>1</v>
          </cell>
          <cell r="F440">
            <v>324.20000000000073</v>
          </cell>
          <cell r="G440">
            <v>324.2</v>
          </cell>
          <cell r="H440">
            <v>324.20000000000073</v>
          </cell>
          <cell r="I440">
            <v>324.20000000000073</v>
          </cell>
          <cell r="K440" t="str">
            <v/>
          </cell>
          <cell r="M440" t="str">
            <v/>
          </cell>
        </row>
        <row r="441">
          <cell r="B441" t="str">
            <v>( 합       계 )</v>
          </cell>
          <cell r="F441" t="str">
            <v/>
          </cell>
          <cell r="G441">
            <v>13513</v>
          </cell>
          <cell r="I441">
            <v>2705</v>
          </cell>
          <cell r="K441">
            <v>10808</v>
          </cell>
          <cell r="M441">
            <v>0</v>
          </cell>
        </row>
        <row r="442">
          <cell r="F442" t="str">
            <v/>
          </cell>
          <cell r="G442" t="str">
            <v/>
          </cell>
          <cell r="I442" t="str">
            <v/>
          </cell>
          <cell r="K442" t="str">
            <v/>
          </cell>
          <cell r="M442" t="str">
            <v/>
          </cell>
        </row>
        <row r="443">
          <cell r="A443" t="str">
            <v>56958000002</v>
          </cell>
          <cell r="B443" t="str">
            <v>[제 45호] 강제전선관  아연도 28 mm [M.]</v>
          </cell>
          <cell r="F443" t="str">
            <v/>
          </cell>
          <cell r="G443" t="str">
            <v/>
          </cell>
          <cell r="I443" t="str">
            <v/>
          </cell>
          <cell r="K443" t="str">
            <v/>
          </cell>
          <cell r="M443" t="str">
            <v/>
          </cell>
        </row>
        <row r="444">
          <cell r="A444" t="str">
            <v>59750337003</v>
          </cell>
          <cell r="B444" t="str">
            <v>강제전선관</v>
          </cell>
          <cell r="C444" t="str">
            <v>아연도 28 mm</v>
          </cell>
          <cell r="D444" t="str">
            <v>M</v>
          </cell>
          <cell r="E444">
            <v>1.1000000000000001</v>
          </cell>
          <cell r="F444">
            <v>3150</v>
          </cell>
          <cell r="G444">
            <v>3465</v>
          </cell>
          <cell r="H444">
            <v>3150</v>
          </cell>
          <cell r="I444">
            <v>3465</v>
          </cell>
          <cell r="J444">
            <v>0</v>
          </cell>
          <cell r="K444" t="str">
            <v/>
          </cell>
          <cell r="L444">
            <v>0</v>
          </cell>
          <cell r="M444" t="str">
            <v/>
          </cell>
        </row>
        <row r="445">
          <cell r="A445" t="str">
            <v>A0500000000</v>
          </cell>
          <cell r="B445" t="str">
            <v>[ 배관 부속재 ]</v>
          </cell>
          <cell r="C445" t="str">
            <v>전선관의 15 %</v>
          </cell>
          <cell r="D445" t="str">
            <v>식</v>
          </cell>
          <cell r="E445">
            <v>1</v>
          </cell>
          <cell r="F445">
            <v>519.70000000000005</v>
          </cell>
          <cell r="G445">
            <v>519.70000000000005</v>
          </cell>
          <cell r="H445">
            <v>519.70000000000005</v>
          </cell>
          <cell r="I445">
            <v>519.70000000000005</v>
          </cell>
          <cell r="K445" t="str">
            <v/>
          </cell>
          <cell r="M445" t="str">
            <v/>
          </cell>
        </row>
        <row r="446">
          <cell r="A446" t="str">
            <v>A0100000000</v>
          </cell>
          <cell r="B446" t="str">
            <v>[ 소모 잡자재 ]</v>
          </cell>
          <cell r="C446" t="str">
            <v>전선, 전선관의 2 %</v>
          </cell>
          <cell r="D446" t="str">
            <v>식</v>
          </cell>
          <cell r="E446">
            <v>1</v>
          </cell>
          <cell r="F446">
            <v>69.300000000000182</v>
          </cell>
          <cell r="G446">
            <v>69.3</v>
          </cell>
          <cell r="H446">
            <v>69.300000000000182</v>
          </cell>
          <cell r="I446">
            <v>69.300000000000182</v>
          </cell>
          <cell r="K446" t="str">
            <v/>
          </cell>
          <cell r="M446" t="str">
            <v/>
          </cell>
        </row>
        <row r="447">
          <cell r="A447" t="str">
            <v>56900017016</v>
          </cell>
          <cell r="B447" t="str">
            <v>노 무 비</v>
          </cell>
          <cell r="C447" t="str">
            <v>내선전공</v>
          </cell>
          <cell r="D447" t="str">
            <v>인</v>
          </cell>
          <cell r="E447">
            <v>0.14000000000000001</v>
          </cell>
          <cell r="F447">
            <v>135106</v>
          </cell>
          <cell r="G447">
            <v>18914.8</v>
          </cell>
          <cell r="H447">
            <v>0</v>
          </cell>
          <cell r="I447" t="str">
            <v/>
          </cell>
          <cell r="J447">
            <v>135106</v>
          </cell>
          <cell r="K447">
            <v>18914.8</v>
          </cell>
          <cell r="L447">
            <v>0</v>
          </cell>
          <cell r="M447" t="str">
            <v/>
          </cell>
        </row>
        <row r="448">
          <cell r="A448" t="str">
            <v>A0300000000</v>
          </cell>
          <cell r="B448" t="str">
            <v>[ 공 구 손 료 ]</v>
          </cell>
          <cell r="C448" t="str">
            <v>노무비의 3 %</v>
          </cell>
          <cell r="D448" t="str">
            <v>식</v>
          </cell>
          <cell r="E448">
            <v>1</v>
          </cell>
          <cell r="F448">
            <v>567.40000000000146</v>
          </cell>
          <cell r="G448">
            <v>567.4</v>
          </cell>
          <cell r="H448">
            <v>567.40000000000146</v>
          </cell>
          <cell r="I448">
            <v>567.40000000000146</v>
          </cell>
          <cell r="K448" t="str">
            <v/>
          </cell>
          <cell r="M448" t="str">
            <v/>
          </cell>
        </row>
        <row r="449">
          <cell r="B449" t="str">
            <v>( 합       계 )</v>
          </cell>
          <cell r="F449" t="str">
            <v/>
          </cell>
          <cell r="G449">
            <v>23535</v>
          </cell>
          <cell r="I449">
            <v>4621</v>
          </cell>
          <cell r="K449">
            <v>18914</v>
          </cell>
          <cell r="M449">
            <v>0</v>
          </cell>
        </row>
        <row r="450">
          <cell r="F450" t="str">
            <v/>
          </cell>
          <cell r="G450" t="str">
            <v/>
          </cell>
          <cell r="I450" t="str">
            <v/>
          </cell>
          <cell r="K450" t="str">
            <v/>
          </cell>
          <cell r="M450" t="str">
            <v/>
          </cell>
        </row>
        <row r="451">
          <cell r="A451" t="str">
            <v>56958000003</v>
          </cell>
          <cell r="B451" t="str">
            <v>[제 46호] 강제전선관(노출)  아연도 16 mm [M.]</v>
          </cell>
          <cell r="F451" t="str">
            <v/>
          </cell>
          <cell r="G451" t="str">
            <v/>
          </cell>
          <cell r="I451" t="str">
            <v/>
          </cell>
          <cell r="K451" t="str">
            <v/>
          </cell>
          <cell r="M451" t="str">
            <v/>
          </cell>
        </row>
        <row r="452">
          <cell r="A452" t="str">
            <v>59750337011</v>
          </cell>
          <cell r="B452" t="str">
            <v>강제전선관(노출)</v>
          </cell>
          <cell r="C452" t="str">
            <v>아연도 16 mm</v>
          </cell>
          <cell r="D452" t="str">
            <v>M</v>
          </cell>
          <cell r="E452">
            <v>1.1000000000000001</v>
          </cell>
          <cell r="F452">
            <v>1850</v>
          </cell>
          <cell r="G452">
            <v>2035</v>
          </cell>
          <cell r="H452">
            <v>1850</v>
          </cell>
          <cell r="I452">
            <v>2035</v>
          </cell>
          <cell r="J452">
            <v>0</v>
          </cell>
          <cell r="K452" t="str">
            <v/>
          </cell>
          <cell r="L452">
            <v>0</v>
          </cell>
          <cell r="M452" t="str">
            <v/>
          </cell>
        </row>
        <row r="453">
          <cell r="A453" t="str">
            <v>A0500000000</v>
          </cell>
          <cell r="B453" t="str">
            <v>[ 배관 부속재 ]</v>
          </cell>
          <cell r="C453" t="str">
            <v>전선관의 15 %</v>
          </cell>
          <cell r="D453" t="str">
            <v>식</v>
          </cell>
          <cell r="E453">
            <v>1</v>
          </cell>
          <cell r="F453">
            <v>305.2</v>
          </cell>
          <cell r="G453">
            <v>305.2</v>
          </cell>
          <cell r="H453">
            <v>305.2</v>
          </cell>
          <cell r="I453">
            <v>305.2</v>
          </cell>
          <cell r="K453" t="str">
            <v/>
          </cell>
          <cell r="M453" t="str">
            <v/>
          </cell>
        </row>
        <row r="454">
          <cell r="A454" t="str">
            <v>A0100000000</v>
          </cell>
          <cell r="B454" t="str">
            <v>[ 소모 잡자재 ]</v>
          </cell>
          <cell r="C454" t="str">
            <v>전선, 전선관의 2 %</v>
          </cell>
          <cell r="D454" t="str">
            <v>식</v>
          </cell>
          <cell r="E454">
            <v>1</v>
          </cell>
          <cell r="F454">
            <v>40.699999999999818</v>
          </cell>
          <cell r="G454">
            <v>40.6</v>
          </cell>
          <cell r="H454">
            <v>40.699999999999818</v>
          </cell>
          <cell r="I454">
            <v>40.699999999999818</v>
          </cell>
          <cell r="K454" t="str">
            <v/>
          </cell>
          <cell r="M454" t="str">
            <v/>
          </cell>
        </row>
        <row r="455">
          <cell r="A455" t="str">
            <v>56900017016</v>
          </cell>
          <cell r="B455" t="str">
            <v>노 무 비</v>
          </cell>
          <cell r="C455" t="str">
            <v>내선전공</v>
          </cell>
          <cell r="D455" t="str">
            <v>인</v>
          </cell>
          <cell r="E455">
            <v>0.08</v>
          </cell>
          <cell r="F455">
            <v>135106</v>
          </cell>
          <cell r="G455">
            <v>10808.4</v>
          </cell>
          <cell r="H455">
            <v>0</v>
          </cell>
          <cell r="I455" t="str">
            <v/>
          </cell>
          <cell r="J455">
            <v>135106</v>
          </cell>
          <cell r="K455">
            <v>10808.4</v>
          </cell>
          <cell r="L455">
            <v>0</v>
          </cell>
          <cell r="M455" t="str">
            <v/>
          </cell>
        </row>
        <row r="456">
          <cell r="A456" t="str">
            <v>A0300000000</v>
          </cell>
          <cell r="B456" t="str">
            <v>[ 공 구 손 료 ]</v>
          </cell>
          <cell r="C456" t="str">
            <v>노무비의 3 %</v>
          </cell>
          <cell r="D456" t="str">
            <v>식</v>
          </cell>
          <cell r="E456">
            <v>1</v>
          </cell>
          <cell r="F456">
            <v>324.20000000000073</v>
          </cell>
          <cell r="G456">
            <v>324.2</v>
          </cell>
          <cell r="H456">
            <v>324.20000000000073</v>
          </cell>
          <cell r="I456">
            <v>324.20000000000073</v>
          </cell>
          <cell r="K456" t="str">
            <v/>
          </cell>
          <cell r="M456" t="str">
            <v/>
          </cell>
        </row>
        <row r="457">
          <cell r="B457" t="str">
            <v>( 합       계 )</v>
          </cell>
          <cell r="F457" t="str">
            <v/>
          </cell>
          <cell r="G457">
            <v>13513</v>
          </cell>
          <cell r="I457">
            <v>2705</v>
          </cell>
          <cell r="K457">
            <v>10808</v>
          </cell>
          <cell r="M457">
            <v>0</v>
          </cell>
        </row>
        <row r="458">
          <cell r="F458" t="str">
            <v/>
          </cell>
          <cell r="G458" t="str">
            <v/>
          </cell>
          <cell r="I458" t="str">
            <v/>
          </cell>
          <cell r="K458" t="str">
            <v/>
          </cell>
          <cell r="M458" t="str">
            <v/>
          </cell>
        </row>
        <row r="459">
          <cell r="A459" t="str">
            <v>56958000004</v>
          </cell>
          <cell r="B459" t="str">
            <v>[제 47호] 강제전선관(노출)  아연도 22 mm [M.]</v>
          </cell>
          <cell r="F459" t="str">
            <v/>
          </cell>
          <cell r="G459" t="str">
            <v/>
          </cell>
          <cell r="I459" t="str">
            <v/>
          </cell>
          <cell r="K459" t="str">
            <v/>
          </cell>
          <cell r="M459" t="str">
            <v/>
          </cell>
        </row>
        <row r="460">
          <cell r="A460" t="str">
            <v>59750337012</v>
          </cell>
          <cell r="B460" t="str">
            <v>강제전선관(노출)</v>
          </cell>
          <cell r="C460" t="str">
            <v>아연도 22 mm</v>
          </cell>
          <cell r="D460" t="str">
            <v>M</v>
          </cell>
          <cell r="E460">
            <v>1.1000000000000001</v>
          </cell>
          <cell r="F460">
            <v>2390</v>
          </cell>
          <cell r="G460">
            <v>2629</v>
          </cell>
          <cell r="H460">
            <v>2390</v>
          </cell>
          <cell r="I460">
            <v>2629</v>
          </cell>
          <cell r="J460">
            <v>0</v>
          </cell>
          <cell r="K460" t="str">
            <v/>
          </cell>
          <cell r="L460">
            <v>0</v>
          </cell>
          <cell r="M460" t="str">
            <v/>
          </cell>
        </row>
        <row r="461">
          <cell r="A461" t="str">
            <v>A0500000000</v>
          </cell>
          <cell r="B461" t="str">
            <v>[ 배관 부속재 ]</v>
          </cell>
          <cell r="C461" t="str">
            <v>전선관의 15 %</v>
          </cell>
          <cell r="D461" t="str">
            <v>식</v>
          </cell>
          <cell r="E461">
            <v>1</v>
          </cell>
          <cell r="F461">
            <v>394.3</v>
          </cell>
          <cell r="G461">
            <v>394.3</v>
          </cell>
          <cell r="H461">
            <v>394.3</v>
          </cell>
          <cell r="I461">
            <v>394.3</v>
          </cell>
          <cell r="K461" t="str">
            <v/>
          </cell>
          <cell r="M461" t="str">
            <v/>
          </cell>
        </row>
        <row r="462">
          <cell r="A462" t="str">
            <v>A0100000000</v>
          </cell>
          <cell r="B462" t="str">
            <v>[ 소모 잡자재 ]</v>
          </cell>
          <cell r="C462" t="str">
            <v>전선, 전선관의 2 %</v>
          </cell>
          <cell r="D462" t="str">
            <v>식</v>
          </cell>
          <cell r="E462">
            <v>1</v>
          </cell>
          <cell r="F462">
            <v>52.5</v>
          </cell>
          <cell r="G462">
            <v>52.5</v>
          </cell>
          <cell r="H462">
            <v>52.5</v>
          </cell>
          <cell r="I462">
            <v>52.5</v>
          </cell>
          <cell r="K462" t="str">
            <v/>
          </cell>
          <cell r="M462" t="str">
            <v/>
          </cell>
        </row>
        <row r="463">
          <cell r="A463" t="str">
            <v>56900017016</v>
          </cell>
          <cell r="B463" t="str">
            <v>노 무 비</v>
          </cell>
          <cell r="C463" t="str">
            <v>내선전공</v>
          </cell>
          <cell r="D463" t="str">
            <v>인</v>
          </cell>
          <cell r="E463">
            <v>0.11</v>
          </cell>
          <cell r="F463">
            <v>135106</v>
          </cell>
          <cell r="G463">
            <v>14861.6</v>
          </cell>
          <cell r="H463">
            <v>0</v>
          </cell>
          <cell r="I463" t="str">
            <v/>
          </cell>
          <cell r="J463">
            <v>135106</v>
          </cell>
          <cell r="K463">
            <v>14861.6</v>
          </cell>
          <cell r="L463">
            <v>0</v>
          </cell>
          <cell r="M463" t="str">
            <v/>
          </cell>
        </row>
        <row r="464">
          <cell r="A464" t="str">
            <v>A0300000000</v>
          </cell>
          <cell r="B464" t="str">
            <v>[ 공 구 손 료 ]</v>
          </cell>
          <cell r="C464" t="str">
            <v>노무비의 3 %</v>
          </cell>
          <cell r="D464" t="str">
            <v>식</v>
          </cell>
          <cell r="E464">
            <v>1</v>
          </cell>
          <cell r="F464">
            <v>445.79999999999927</v>
          </cell>
          <cell r="G464">
            <v>445.7</v>
          </cell>
          <cell r="H464">
            <v>445.79999999999927</v>
          </cell>
          <cell r="I464">
            <v>445.79999999999927</v>
          </cell>
          <cell r="K464" t="str">
            <v/>
          </cell>
          <cell r="M464" t="str">
            <v/>
          </cell>
        </row>
        <row r="465">
          <cell r="B465" t="str">
            <v>( 합       계 )</v>
          </cell>
          <cell r="F465" t="str">
            <v/>
          </cell>
          <cell r="G465">
            <v>18382</v>
          </cell>
          <cell r="I465">
            <v>3521</v>
          </cell>
          <cell r="K465">
            <v>14861</v>
          </cell>
          <cell r="M465">
            <v>0</v>
          </cell>
        </row>
        <row r="466">
          <cell r="F466" t="str">
            <v/>
          </cell>
          <cell r="G466" t="str">
            <v/>
          </cell>
          <cell r="I466" t="str">
            <v/>
          </cell>
          <cell r="K466" t="str">
            <v/>
          </cell>
          <cell r="M466" t="str">
            <v/>
          </cell>
        </row>
        <row r="467">
          <cell r="A467" t="str">
            <v>56958000005</v>
          </cell>
          <cell r="B467" t="str">
            <v>[제 48호] 강제전선관(노출)  아연도 28 mm [M.]</v>
          </cell>
          <cell r="F467" t="str">
            <v/>
          </cell>
          <cell r="G467" t="str">
            <v/>
          </cell>
          <cell r="I467" t="str">
            <v/>
          </cell>
          <cell r="K467" t="str">
            <v/>
          </cell>
          <cell r="M467" t="str">
            <v/>
          </cell>
        </row>
        <row r="468">
          <cell r="A468" t="str">
            <v>59750337013</v>
          </cell>
          <cell r="B468" t="str">
            <v>강제전선관(노출)</v>
          </cell>
          <cell r="C468" t="str">
            <v>아연도 28 mm</v>
          </cell>
          <cell r="D468" t="str">
            <v>M</v>
          </cell>
          <cell r="E468">
            <v>1.1000000000000001</v>
          </cell>
          <cell r="F468">
            <v>3150</v>
          </cell>
          <cell r="G468">
            <v>3465</v>
          </cell>
          <cell r="H468">
            <v>3150</v>
          </cell>
          <cell r="I468">
            <v>3465</v>
          </cell>
          <cell r="J468">
            <v>0</v>
          </cell>
          <cell r="K468" t="str">
            <v/>
          </cell>
          <cell r="L468">
            <v>0</v>
          </cell>
          <cell r="M468" t="str">
            <v/>
          </cell>
        </row>
        <row r="469">
          <cell r="A469" t="str">
            <v>A0500000000</v>
          </cell>
          <cell r="B469" t="str">
            <v>[ 배관 부속재 ]</v>
          </cell>
          <cell r="C469" t="str">
            <v>전선관의 15 %</v>
          </cell>
          <cell r="D469" t="str">
            <v>식</v>
          </cell>
          <cell r="E469">
            <v>1</v>
          </cell>
          <cell r="F469">
            <v>519.70000000000005</v>
          </cell>
          <cell r="G469">
            <v>519.70000000000005</v>
          </cell>
          <cell r="H469">
            <v>519.70000000000005</v>
          </cell>
          <cell r="I469">
            <v>519.70000000000005</v>
          </cell>
          <cell r="K469" t="str">
            <v/>
          </cell>
          <cell r="M469" t="str">
            <v/>
          </cell>
        </row>
        <row r="470">
          <cell r="A470" t="str">
            <v>A0100000000</v>
          </cell>
          <cell r="B470" t="str">
            <v>[ 소모 잡자재 ]</v>
          </cell>
          <cell r="C470" t="str">
            <v>전선, 전선관의 2 %</v>
          </cell>
          <cell r="D470" t="str">
            <v>식</v>
          </cell>
          <cell r="E470">
            <v>1</v>
          </cell>
          <cell r="F470">
            <v>69.300000000000182</v>
          </cell>
          <cell r="G470">
            <v>69.3</v>
          </cell>
          <cell r="H470">
            <v>69.300000000000182</v>
          </cell>
          <cell r="I470">
            <v>69.300000000000182</v>
          </cell>
          <cell r="K470" t="str">
            <v/>
          </cell>
          <cell r="M470" t="str">
            <v/>
          </cell>
        </row>
        <row r="471">
          <cell r="A471" t="str">
            <v>56900017016</v>
          </cell>
          <cell r="B471" t="str">
            <v>노 무 비</v>
          </cell>
          <cell r="C471" t="str">
            <v>내선전공</v>
          </cell>
          <cell r="D471" t="str">
            <v>인</v>
          </cell>
          <cell r="E471">
            <v>0.14000000000000001</v>
          </cell>
          <cell r="F471">
            <v>135106</v>
          </cell>
          <cell r="G471">
            <v>18914.8</v>
          </cell>
          <cell r="H471">
            <v>0</v>
          </cell>
          <cell r="I471" t="str">
            <v/>
          </cell>
          <cell r="J471">
            <v>135106</v>
          </cell>
          <cell r="K471">
            <v>18914.8</v>
          </cell>
          <cell r="L471">
            <v>0</v>
          </cell>
          <cell r="M471" t="str">
            <v/>
          </cell>
        </row>
        <row r="472">
          <cell r="A472" t="str">
            <v>A0300000000</v>
          </cell>
          <cell r="B472" t="str">
            <v>[ 공 구 손 료 ]</v>
          </cell>
          <cell r="C472" t="str">
            <v>노무비의 3 %</v>
          </cell>
          <cell r="D472" t="str">
            <v>식</v>
          </cell>
          <cell r="E472">
            <v>1</v>
          </cell>
          <cell r="F472">
            <v>567.40000000000146</v>
          </cell>
          <cell r="G472">
            <v>567.4</v>
          </cell>
          <cell r="H472">
            <v>567.40000000000146</v>
          </cell>
          <cell r="I472">
            <v>567.40000000000146</v>
          </cell>
          <cell r="K472" t="str">
            <v/>
          </cell>
          <cell r="M472" t="str">
            <v/>
          </cell>
        </row>
        <row r="473">
          <cell r="B473" t="str">
            <v>( 합       계 )</v>
          </cell>
          <cell r="F473" t="str">
            <v/>
          </cell>
          <cell r="G473">
            <v>23535</v>
          </cell>
          <cell r="I473">
            <v>4621</v>
          </cell>
          <cell r="K473">
            <v>18914</v>
          </cell>
          <cell r="M473">
            <v>0</v>
          </cell>
        </row>
        <row r="474">
          <cell r="F474" t="str">
            <v/>
          </cell>
          <cell r="G474" t="str">
            <v/>
          </cell>
          <cell r="I474" t="str">
            <v/>
          </cell>
          <cell r="K474" t="str">
            <v/>
          </cell>
          <cell r="M474" t="str">
            <v/>
          </cell>
        </row>
        <row r="475">
          <cell r="A475" t="str">
            <v>56958000006</v>
          </cell>
          <cell r="B475" t="str">
            <v>[제 49호] 강제전선관(노출)  아연도 36 mm [M.]</v>
          </cell>
          <cell r="F475" t="str">
            <v/>
          </cell>
          <cell r="G475" t="str">
            <v/>
          </cell>
          <cell r="I475" t="str">
            <v/>
          </cell>
          <cell r="K475" t="str">
            <v/>
          </cell>
          <cell r="M475" t="str">
            <v/>
          </cell>
        </row>
        <row r="476">
          <cell r="A476" t="str">
            <v>59750337014</v>
          </cell>
          <cell r="B476" t="str">
            <v>강제전선관(노출)</v>
          </cell>
          <cell r="C476" t="str">
            <v>아연도 36 mm</v>
          </cell>
          <cell r="D476" t="str">
            <v>M</v>
          </cell>
          <cell r="E476">
            <v>1.1000000000000001</v>
          </cell>
          <cell r="F476">
            <v>4030</v>
          </cell>
          <cell r="G476">
            <v>4433</v>
          </cell>
          <cell r="H476">
            <v>4030</v>
          </cell>
          <cell r="I476">
            <v>4433</v>
          </cell>
          <cell r="J476">
            <v>0</v>
          </cell>
          <cell r="K476" t="str">
            <v/>
          </cell>
          <cell r="L476">
            <v>0</v>
          </cell>
          <cell r="M476" t="str">
            <v/>
          </cell>
        </row>
        <row r="477">
          <cell r="A477" t="str">
            <v>A0500000000</v>
          </cell>
          <cell r="B477" t="str">
            <v>[ 배관 부속재 ]</v>
          </cell>
          <cell r="C477" t="str">
            <v>전선관의 15 %</v>
          </cell>
          <cell r="D477" t="str">
            <v>식</v>
          </cell>
          <cell r="E477">
            <v>1</v>
          </cell>
          <cell r="F477">
            <v>664.9</v>
          </cell>
          <cell r="G477">
            <v>664.9</v>
          </cell>
          <cell r="H477">
            <v>664.9</v>
          </cell>
          <cell r="I477">
            <v>664.9</v>
          </cell>
          <cell r="K477" t="str">
            <v/>
          </cell>
          <cell r="M477" t="str">
            <v/>
          </cell>
        </row>
        <row r="478">
          <cell r="A478" t="str">
            <v>A0100000000</v>
          </cell>
          <cell r="B478" t="str">
            <v>[ 소모 잡자재 ]</v>
          </cell>
          <cell r="C478" t="str">
            <v>전선, 전선관의 2 %</v>
          </cell>
          <cell r="D478" t="str">
            <v>식</v>
          </cell>
          <cell r="E478">
            <v>1</v>
          </cell>
          <cell r="F478">
            <v>88.600000000000364</v>
          </cell>
          <cell r="G478">
            <v>88.6</v>
          </cell>
          <cell r="H478">
            <v>88.600000000000364</v>
          </cell>
          <cell r="I478">
            <v>88.600000000000364</v>
          </cell>
          <cell r="K478" t="str">
            <v/>
          </cell>
          <cell r="M478" t="str">
            <v/>
          </cell>
        </row>
        <row r="479">
          <cell r="A479" t="str">
            <v>56900017016</v>
          </cell>
          <cell r="B479" t="str">
            <v>노 무 비</v>
          </cell>
          <cell r="C479" t="str">
            <v>내선전공</v>
          </cell>
          <cell r="D479" t="str">
            <v>인</v>
          </cell>
          <cell r="E479">
            <v>0.2</v>
          </cell>
          <cell r="F479">
            <v>135106</v>
          </cell>
          <cell r="G479">
            <v>27021.200000000001</v>
          </cell>
          <cell r="H479">
            <v>0</v>
          </cell>
          <cell r="I479" t="str">
            <v/>
          </cell>
          <cell r="J479">
            <v>135106</v>
          </cell>
          <cell r="K479">
            <v>27021.200000000001</v>
          </cell>
          <cell r="L479">
            <v>0</v>
          </cell>
          <cell r="M479" t="str">
            <v/>
          </cell>
        </row>
        <row r="480">
          <cell r="A480" t="str">
            <v>A0300000000</v>
          </cell>
          <cell r="B480" t="str">
            <v>[ 공 구 손 료 ]</v>
          </cell>
          <cell r="C480" t="str">
            <v>노무비의 3 %</v>
          </cell>
          <cell r="D480" t="str">
            <v>식</v>
          </cell>
          <cell r="E480">
            <v>1</v>
          </cell>
          <cell r="F480">
            <v>810.59999999999854</v>
          </cell>
          <cell r="G480">
            <v>810.5</v>
          </cell>
          <cell r="H480">
            <v>810.59999999999854</v>
          </cell>
          <cell r="I480">
            <v>810.59999999999854</v>
          </cell>
          <cell r="K480" t="str">
            <v/>
          </cell>
          <cell r="M480" t="str">
            <v/>
          </cell>
        </row>
        <row r="481">
          <cell r="B481" t="str">
            <v>( 합       계 )</v>
          </cell>
          <cell r="F481" t="str">
            <v/>
          </cell>
          <cell r="G481">
            <v>33018</v>
          </cell>
          <cell r="I481">
            <v>5997</v>
          </cell>
          <cell r="K481">
            <v>27021</v>
          </cell>
          <cell r="M481">
            <v>0</v>
          </cell>
        </row>
        <row r="482">
          <cell r="F482" t="str">
            <v/>
          </cell>
          <cell r="G482" t="str">
            <v/>
          </cell>
          <cell r="I482" t="str">
            <v/>
          </cell>
          <cell r="K482" t="str">
            <v/>
          </cell>
          <cell r="M482" t="str">
            <v/>
          </cell>
        </row>
        <row r="483">
          <cell r="A483" t="str">
            <v>56958000007</v>
          </cell>
          <cell r="B483" t="str">
            <v>[제 50호] 강제전선관(노출)  아연도 42 mm [M.]</v>
          </cell>
          <cell r="F483" t="str">
            <v/>
          </cell>
          <cell r="G483" t="str">
            <v/>
          </cell>
          <cell r="I483" t="str">
            <v/>
          </cell>
          <cell r="K483" t="str">
            <v/>
          </cell>
          <cell r="M483" t="str">
            <v/>
          </cell>
        </row>
        <row r="484">
          <cell r="A484" t="str">
            <v>59750337015</v>
          </cell>
          <cell r="B484" t="str">
            <v>강제전선관(노출)</v>
          </cell>
          <cell r="C484" t="str">
            <v>아연도 42 mm</v>
          </cell>
          <cell r="D484" t="str">
            <v>M</v>
          </cell>
          <cell r="E484">
            <v>1.1000000000000001</v>
          </cell>
          <cell r="F484">
            <v>4570</v>
          </cell>
          <cell r="G484">
            <v>5027</v>
          </cell>
          <cell r="H484">
            <v>4570</v>
          </cell>
          <cell r="I484">
            <v>5027</v>
          </cell>
          <cell r="J484">
            <v>0</v>
          </cell>
          <cell r="K484" t="str">
            <v/>
          </cell>
          <cell r="L484">
            <v>0</v>
          </cell>
          <cell r="M484" t="str">
            <v/>
          </cell>
        </row>
        <row r="485">
          <cell r="A485" t="str">
            <v>A0500000000</v>
          </cell>
          <cell r="B485" t="str">
            <v>[ 배관 부속재 ]</v>
          </cell>
          <cell r="C485" t="str">
            <v>전선관의 15 %</v>
          </cell>
          <cell r="D485" t="str">
            <v>식</v>
          </cell>
          <cell r="E485">
            <v>1</v>
          </cell>
          <cell r="F485">
            <v>754</v>
          </cell>
          <cell r="G485">
            <v>754</v>
          </cell>
          <cell r="H485">
            <v>754</v>
          </cell>
          <cell r="I485">
            <v>754</v>
          </cell>
          <cell r="K485" t="str">
            <v/>
          </cell>
          <cell r="M485" t="str">
            <v/>
          </cell>
        </row>
        <row r="486">
          <cell r="A486" t="str">
            <v>A0100000000</v>
          </cell>
          <cell r="B486" t="str">
            <v>[ 소모 잡자재 ]</v>
          </cell>
          <cell r="C486" t="str">
            <v>전선, 전선관의 2 %</v>
          </cell>
          <cell r="D486" t="str">
            <v>식</v>
          </cell>
          <cell r="E486">
            <v>1</v>
          </cell>
          <cell r="F486">
            <v>100.5</v>
          </cell>
          <cell r="G486">
            <v>100.5</v>
          </cell>
          <cell r="H486">
            <v>100.5</v>
          </cell>
          <cell r="I486">
            <v>100.5</v>
          </cell>
          <cell r="K486" t="str">
            <v/>
          </cell>
          <cell r="M486" t="str">
            <v/>
          </cell>
        </row>
        <row r="487">
          <cell r="A487" t="str">
            <v>56900017016</v>
          </cell>
          <cell r="B487" t="str">
            <v>노 무 비</v>
          </cell>
          <cell r="C487" t="str">
            <v>내선전공</v>
          </cell>
          <cell r="D487" t="str">
            <v>인</v>
          </cell>
          <cell r="E487">
            <v>0.25</v>
          </cell>
          <cell r="F487">
            <v>135106</v>
          </cell>
          <cell r="G487">
            <v>33776.5</v>
          </cell>
          <cell r="H487">
            <v>0</v>
          </cell>
          <cell r="I487" t="str">
            <v/>
          </cell>
          <cell r="J487">
            <v>135106</v>
          </cell>
          <cell r="K487">
            <v>33776.5</v>
          </cell>
          <cell r="L487">
            <v>0</v>
          </cell>
          <cell r="M487" t="str">
            <v/>
          </cell>
        </row>
        <row r="488">
          <cell r="A488" t="str">
            <v>A0300000000</v>
          </cell>
          <cell r="B488" t="str">
            <v>[ 공 구 손 료 ]</v>
          </cell>
          <cell r="C488" t="str">
            <v>노무비의 3 %</v>
          </cell>
          <cell r="D488" t="str">
            <v>식</v>
          </cell>
          <cell r="E488">
            <v>1</v>
          </cell>
          <cell r="F488">
            <v>1013.1999999999971</v>
          </cell>
          <cell r="G488">
            <v>1013.2</v>
          </cell>
          <cell r="H488">
            <v>1013.1999999999971</v>
          </cell>
          <cell r="I488">
            <v>1013.1999999999971</v>
          </cell>
          <cell r="K488" t="str">
            <v/>
          </cell>
          <cell r="M488" t="str">
            <v/>
          </cell>
        </row>
        <row r="489">
          <cell r="B489" t="str">
            <v>( 합       계 )</v>
          </cell>
          <cell r="F489" t="str">
            <v/>
          </cell>
          <cell r="G489">
            <v>40670</v>
          </cell>
          <cell r="I489">
            <v>6894</v>
          </cell>
          <cell r="K489">
            <v>33776</v>
          </cell>
          <cell r="M489">
            <v>0</v>
          </cell>
        </row>
        <row r="490">
          <cell r="F490" t="str">
            <v/>
          </cell>
          <cell r="G490" t="str">
            <v/>
          </cell>
          <cell r="I490" t="str">
            <v/>
          </cell>
          <cell r="K490" t="str">
            <v/>
          </cell>
          <cell r="M490" t="str">
            <v/>
          </cell>
        </row>
        <row r="491">
          <cell r="A491" t="str">
            <v>56958000008</v>
          </cell>
          <cell r="B491" t="str">
            <v>[제 51호] 강제전선관(노출)  아연도 54 mm [M.]</v>
          </cell>
          <cell r="F491" t="str">
            <v/>
          </cell>
          <cell r="G491" t="str">
            <v/>
          </cell>
          <cell r="I491" t="str">
            <v/>
          </cell>
          <cell r="K491" t="str">
            <v/>
          </cell>
          <cell r="M491" t="str">
            <v/>
          </cell>
        </row>
        <row r="492">
          <cell r="A492" t="str">
            <v>59750337016</v>
          </cell>
          <cell r="B492" t="str">
            <v>강제전선관(노출)</v>
          </cell>
          <cell r="C492" t="str">
            <v>아연도 54 mm</v>
          </cell>
          <cell r="D492" t="str">
            <v>M</v>
          </cell>
          <cell r="E492">
            <v>1.1000000000000001</v>
          </cell>
          <cell r="F492">
            <v>6510</v>
          </cell>
          <cell r="G492">
            <v>7161</v>
          </cell>
          <cell r="H492">
            <v>6510</v>
          </cell>
          <cell r="I492">
            <v>7161</v>
          </cell>
          <cell r="J492">
            <v>0</v>
          </cell>
          <cell r="K492" t="str">
            <v/>
          </cell>
          <cell r="L492">
            <v>0</v>
          </cell>
          <cell r="M492" t="str">
            <v/>
          </cell>
        </row>
        <row r="493">
          <cell r="A493" t="str">
            <v>A0500000000</v>
          </cell>
          <cell r="B493" t="str">
            <v>[ 배관 부속재 ]</v>
          </cell>
          <cell r="C493" t="str">
            <v>전선관의 15 %</v>
          </cell>
          <cell r="D493" t="str">
            <v>식</v>
          </cell>
          <cell r="E493">
            <v>1</v>
          </cell>
          <cell r="F493">
            <v>1074.0999999999999</v>
          </cell>
          <cell r="G493">
            <v>1074.0999999999999</v>
          </cell>
          <cell r="H493">
            <v>1074.0999999999999</v>
          </cell>
          <cell r="I493">
            <v>1074.0999999999999</v>
          </cell>
          <cell r="K493" t="str">
            <v/>
          </cell>
          <cell r="M493" t="str">
            <v/>
          </cell>
        </row>
        <row r="494">
          <cell r="A494" t="str">
            <v>A0100000000</v>
          </cell>
          <cell r="B494" t="str">
            <v>[ 소모 잡자재 ]</v>
          </cell>
          <cell r="C494" t="str">
            <v>전선, 전선관의 2 %</v>
          </cell>
          <cell r="D494" t="str">
            <v>식</v>
          </cell>
          <cell r="E494">
            <v>1</v>
          </cell>
          <cell r="F494">
            <v>143.20000000000073</v>
          </cell>
          <cell r="G494">
            <v>143.19999999999999</v>
          </cell>
          <cell r="H494">
            <v>143.20000000000073</v>
          </cell>
          <cell r="I494">
            <v>143.20000000000073</v>
          </cell>
          <cell r="K494" t="str">
            <v/>
          </cell>
          <cell r="M494" t="str">
            <v/>
          </cell>
        </row>
        <row r="495">
          <cell r="A495" t="str">
            <v>56900017016</v>
          </cell>
          <cell r="B495" t="str">
            <v>노 무 비</v>
          </cell>
          <cell r="C495" t="str">
            <v>내선전공</v>
          </cell>
          <cell r="D495" t="str">
            <v>인</v>
          </cell>
          <cell r="E495">
            <v>0.34</v>
          </cell>
          <cell r="F495">
            <v>135106</v>
          </cell>
          <cell r="G495">
            <v>45936</v>
          </cell>
          <cell r="H495">
            <v>0</v>
          </cell>
          <cell r="I495" t="str">
            <v/>
          </cell>
          <cell r="J495">
            <v>135106</v>
          </cell>
          <cell r="K495">
            <v>45936</v>
          </cell>
          <cell r="L495">
            <v>0</v>
          </cell>
          <cell r="M495" t="str">
            <v/>
          </cell>
        </row>
        <row r="496">
          <cell r="A496" t="str">
            <v>A0300000000</v>
          </cell>
          <cell r="B496" t="str">
            <v>[ 공 구 손 료 ]</v>
          </cell>
          <cell r="C496" t="str">
            <v>노무비의 3 %</v>
          </cell>
          <cell r="D496" t="str">
            <v>식</v>
          </cell>
          <cell r="E496">
            <v>1</v>
          </cell>
          <cell r="F496">
            <v>1378</v>
          </cell>
          <cell r="G496">
            <v>1378</v>
          </cell>
          <cell r="H496">
            <v>1378</v>
          </cell>
          <cell r="I496">
            <v>1378</v>
          </cell>
          <cell r="K496" t="str">
            <v/>
          </cell>
          <cell r="M496" t="str">
            <v/>
          </cell>
        </row>
        <row r="497">
          <cell r="B497" t="str">
            <v>( 합       계 )</v>
          </cell>
          <cell r="F497" t="str">
            <v/>
          </cell>
          <cell r="G497">
            <v>55692</v>
          </cell>
          <cell r="I497">
            <v>9756</v>
          </cell>
          <cell r="K497">
            <v>45936</v>
          </cell>
          <cell r="M497">
            <v>0</v>
          </cell>
        </row>
        <row r="498">
          <cell r="F498" t="str">
            <v/>
          </cell>
          <cell r="G498" t="str">
            <v/>
          </cell>
          <cell r="I498" t="str">
            <v/>
          </cell>
          <cell r="K498" t="str">
            <v/>
          </cell>
          <cell r="M498" t="str">
            <v/>
          </cell>
        </row>
        <row r="499">
          <cell r="A499" t="str">
            <v>56958000009</v>
          </cell>
          <cell r="B499" t="str">
            <v>[제 52호] 강제전선관(노출)  아연도 70 mm [M.]</v>
          </cell>
          <cell r="F499" t="str">
            <v/>
          </cell>
          <cell r="G499" t="str">
            <v/>
          </cell>
          <cell r="I499" t="str">
            <v/>
          </cell>
          <cell r="K499" t="str">
            <v/>
          </cell>
          <cell r="M499" t="str">
            <v/>
          </cell>
        </row>
        <row r="500">
          <cell r="A500" t="str">
            <v>59750337017</v>
          </cell>
          <cell r="B500" t="str">
            <v>강제전선관(노출)</v>
          </cell>
          <cell r="C500" t="str">
            <v>아연도 70 mm</v>
          </cell>
          <cell r="D500" t="str">
            <v>M</v>
          </cell>
          <cell r="E500">
            <v>1.1000000000000001</v>
          </cell>
          <cell r="F500">
            <v>8280</v>
          </cell>
          <cell r="G500">
            <v>9108</v>
          </cell>
          <cell r="H500">
            <v>8280</v>
          </cell>
          <cell r="I500">
            <v>9108</v>
          </cell>
          <cell r="J500">
            <v>0</v>
          </cell>
          <cell r="K500" t="str">
            <v/>
          </cell>
          <cell r="L500">
            <v>0</v>
          </cell>
          <cell r="M500" t="str">
            <v/>
          </cell>
        </row>
        <row r="501">
          <cell r="A501" t="str">
            <v>A0500000000</v>
          </cell>
          <cell r="B501" t="str">
            <v>[ 배관 부속재 ]</v>
          </cell>
          <cell r="C501" t="str">
            <v>전선관의 15 %</v>
          </cell>
          <cell r="D501" t="str">
            <v>식</v>
          </cell>
          <cell r="E501">
            <v>1</v>
          </cell>
          <cell r="F501">
            <v>1366.2</v>
          </cell>
          <cell r="G501">
            <v>1366.2</v>
          </cell>
          <cell r="H501">
            <v>1366.2</v>
          </cell>
          <cell r="I501">
            <v>1366.2</v>
          </cell>
          <cell r="K501" t="str">
            <v/>
          </cell>
          <cell r="M501" t="str">
            <v/>
          </cell>
        </row>
        <row r="502">
          <cell r="A502" t="str">
            <v>A0100000000</v>
          </cell>
          <cell r="B502" t="str">
            <v>[ 소모 잡자재 ]</v>
          </cell>
          <cell r="C502" t="str">
            <v>전선, 전선관의 2 %</v>
          </cell>
          <cell r="D502" t="str">
            <v>식</v>
          </cell>
          <cell r="E502">
            <v>1</v>
          </cell>
          <cell r="F502">
            <v>182.10000000000036</v>
          </cell>
          <cell r="G502">
            <v>182.1</v>
          </cell>
          <cell r="H502">
            <v>182.10000000000036</v>
          </cell>
          <cell r="I502">
            <v>182.10000000000036</v>
          </cell>
          <cell r="K502" t="str">
            <v/>
          </cell>
          <cell r="M502" t="str">
            <v/>
          </cell>
        </row>
        <row r="503">
          <cell r="A503" t="str">
            <v>56900017016</v>
          </cell>
          <cell r="B503" t="str">
            <v>노 무 비</v>
          </cell>
          <cell r="C503" t="str">
            <v>내선전공</v>
          </cell>
          <cell r="D503" t="str">
            <v>인</v>
          </cell>
          <cell r="E503">
            <v>0.44</v>
          </cell>
          <cell r="F503">
            <v>135106</v>
          </cell>
          <cell r="G503">
            <v>59446.6</v>
          </cell>
          <cell r="H503">
            <v>0</v>
          </cell>
          <cell r="I503" t="str">
            <v/>
          </cell>
          <cell r="J503">
            <v>135106</v>
          </cell>
          <cell r="K503">
            <v>59446.6</v>
          </cell>
          <cell r="L503">
            <v>0</v>
          </cell>
          <cell r="M503" t="str">
            <v/>
          </cell>
        </row>
        <row r="504">
          <cell r="A504" t="str">
            <v>A0300000000</v>
          </cell>
          <cell r="B504" t="str">
            <v>[ 공 구 손 료 ]</v>
          </cell>
          <cell r="C504" t="str">
            <v>노무비의 3 %</v>
          </cell>
          <cell r="D504" t="str">
            <v>식</v>
          </cell>
          <cell r="E504">
            <v>1</v>
          </cell>
          <cell r="F504">
            <v>1783.3000000000029</v>
          </cell>
          <cell r="G504">
            <v>1783.3</v>
          </cell>
          <cell r="H504">
            <v>1783.3000000000029</v>
          </cell>
          <cell r="I504">
            <v>1783.3000000000029</v>
          </cell>
          <cell r="K504" t="str">
            <v/>
          </cell>
          <cell r="M504" t="str">
            <v/>
          </cell>
        </row>
        <row r="505">
          <cell r="B505" t="str">
            <v>( 합       계 )</v>
          </cell>
          <cell r="F505" t="str">
            <v/>
          </cell>
          <cell r="G505">
            <v>71885</v>
          </cell>
          <cell r="I505">
            <v>12439</v>
          </cell>
          <cell r="K505">
            <v>59446</v>
          </cell>
          <cell r="M505">
            <v>0</v>
          </cell>
        </row>
        <row r="506">
          <cell r="F506" t="str">
            <v/>
          </cell>
          <cell r="G506" t="str">
            <v/>
          </cell>
          <cell r="I506" t="str">
            <v/>
          </cell>
          <cell r="K506" t="str">
            <v/>
          </cell>
          <cell r="M506" t="str">
            <v/>
          </cell>
        </row>
        <row r="507">
          <cell r="A507" t="str">
            <v>56958000010</v>
          </cell>
          <cell r="B507" t="str">
            <v>[제 53호] 경질비닐전선관  HI 16 mm [M.]</v>
          </cell>
          <cell r="F507" t="str">
            <v/>
          </cell>
          <cell r="G507" t="str">
            <v/>
          </cell>
          <cell r="I507" t="str">
            <v/>
          </cell>
          <cell r="K507" t="str">
            <v/>
          </cell>
          <cell r="M507" t="str">
            <v/>
          </cell>
        </row>
        <row r="508">
          <cell r="A508" t="str">
            <v>59751467012</v>
          </cell>
          <cell r="B508" t="str">
            <v>경질비닐전선관</v>
          </cell>
          <cell r="C508" t="str">
            <v>HI 16 mm</v>
          </cell>
          <cell r="D508" t="str">
            <v>M</v>
          </cell>
          <cell r="E508">
            <v>1.1000000000000001</v>
          </cell>
          <cell r="F508">
            <v>283</v>
          </cell>
          <cell r="G508">
            <v>311.3</v>
          </cell>
          <cell r="H508">
            <v>283</v>
          </cell>
          <cell r="I508">
            <v>311.3</v>
          </cell>
          <cell r="J508">
            <v>0</v>
          </cell>
          <cell r="K508" t="str">
            <v/>
          </cell>
          <cell r="L508">
            <v>0</v>
          </cell>
          <cell r="M508" t="str">
            <v/>
          </cell>
        </row>
        <row r="509">
          <cell r="A509" t="str">
            <v>A0500000000</v>
          </cell>
          <cell r="B509" t="str">
            <v>[ 배관 부속재 ]</v>
          </cell>
          <cell r="C509" t="str">
            <v>전선관의 15 %</v>
          </cell>
          <cell r="D509" t="str">
            <v>식</v>
          </cell>
          <cell r="E509">
            <v>1</v>
          </cell>
          <cell r="F509">
            <v>46.6</v>
          </cell>
          <cell r="G509">
            <v>46.6</v>
          </cell>
          <cell r="H509">
            <v>46.6</v>
          </cell>
          <cell r="I509">
            <v>46.6</v>
          </cell>
          <cell r="K509" t="str">
            <v/>
          </cell>
          <cell r="M509" t="str">
            <v/>
          </cell>
        </row>
        <row r="510">
          <cell r="A510" t="str">
            <v>A0100000000</v>
          </cell>
          <cell r="B510" t="str">
            <v>[ 소모 잡자재 ]</v>
          </cell>
          <cell r="C510" t="str">
            <v>전선, 전선관의 2 %</v>
          </cell>
          <cell r="D510" t="str">
            <v>식</v>
          </cell>
          <cell r="E510">
            <v>1</v>
          </cell>
          <cell r="F510">
            <v>6.1999999999999886</v>
          </cell>
          <cell r="G510">
            <v>6.1</v>
          </cell>
          <cell r="H510">
            <v>6.1999999999999886</v>
          </cell>
          <cell r="I510">
            <v>6.1999999999999886</v>
          </cell>
          <cell r="K510" t="str">
            <v/>
          </cell>
          <cell r="M510" t="str">
            <v/>
          </cell>
        </row>
        <row r="511">
          <cell r="A511" t="str">
            <v>56900017016</v>
          </cell>
          <cell r="B511" t="str">
            <v>노 무 비</v>
          </cell>
          <cell r="C511" t="str">
            <v>내선전공</v>
          </cell>
          <cell r="D511" t="str">
            <v>인</v>
          </cell>
          <cell r="E511">
            <v>0.05</v>
          </cell>
          <cell r="F511">
            <v>135106</v>
          </cell>
          <cell r="G511">
            <v>6755.3</v>
          </cell>
          <cell r="H511">
            <v>0</v>
          </cell>
          <cell r="I511" t="str">
            <v/>
          </cell>
          <cell r="J511">
            <v>135106</v>
          </cell>
          <cell r="K511">
            <v>6755.3</v>
          </cell>
          <cell r="L511">
            <v>0</v>
          </cell>
          <cell r="M511" t="str">
            <v/>
          </cell>
        </row>
        <row r="512">
          <cell r="A512" t="str">
            <v>A0300000000</v>
          </cell>
          <cell r="B512" t="str">
            <v>[ 공 구 손 료 ]</v>
          </cell>
          <cell r="C512" t="str">
            <v>노무비의 3 %</v>
          </cell>
          <cell r="D512" t="str">
            <v>식</v>
          </cell>
          <cell r="E512">
            <v>1</v>
          </cell>
          <cell r="F512">
            <v>202.60000000000036</v>
          </cell>
          <cell r="G512">
            <v>202.6</v>
          </cell>
          <cell r="H512">
            <v>202.60000000000036</v>
          </cell>
          <cell r="I512">
            <v>202.60000000000036</v>
          </cell>
          <cell r="K512" t="str">
            <v/>
          </cell>
          <cell r="M512" t="str">
            <v/>
          </cell>
        </row>
        <row r="513">
          <cell r="B513" t="str">
            <v>( 합       계 )</v>
          </cell>
          <cell r="F513" t="str">
            <v/>
          </cell>
          <cell r="G513">
            <v>7321</v>
          </cell>
          <cell r="I513">
            <v>566</v>
          </cell>
          <cell r="K513">
            <v>6755</v>
          </cell>
          <cell r="M513">
            <v>0</v>
          </cell>
        </row>
        <row r="514">
          <cell r="F514" t="str">
            <v/>
          </cell>
          <cell r="G514" t="str">
            <v/>
          </cell>
          <cell r="I514" t="str">
            <v/>
          </cell>
          <cell r="K514" t="str">
            <v/>
          </cell>
          <cell r="M514" t="str">
            <v/>
          </cell>
        </row>
        <row r="515">
          <cell r="A515" t="str">
            <v>56958000011</v>
          </cell>
          <cell r="B515" t="str">
            <v>[제 54호] 경질비닐전선관  HI 22 mm [M.]</v>
          </cell>
          <cell r="F515" t="str">
            <v/>
          </cell>
          <cell r="G515" t="str">
            <v/>
          </cell>
          <cell r="I515" t="str">
            <v/>
          </cell>
          <cell r="K515" t="str">
            <v/>
          </cell>
          <cell r="M515" t="str">
            <v/>
          </cell>
        </row>
        <row r="516">
          <cell r="A516" t="str">
            <v>59751467013</v>
          </cell>
          <cell r="B516" t="str">
            <v>경질비닐전선관</v>
          </cell>
          <cell r="C516" t="str">
            <v>HI 22 mm</v>
          </cell>
          <cell r="D516" t="str">
            <v>M</v>
          </cell>
          <cell r="E516">
            <v>1.1000000000000001</v>
          </cell>
          <cell r="F516">
            <v>338</v>
          </cell>
          <cell r="G516">
            <v>371.8</v>
          </cell>
          <cell r="H516">
            <v>338</v>
          </cell>
          <cell r="I516">
            <v>371.8</v>
          </cell>
          <cell r="J516">
            <v>0</v>
          </cell>
          <cell r="K516" t="str">
            <v/>
          </cell>
          <cell r="L516">
            <v>0</v>
          </cell>
          <cell r="M516" t="str">
            <v/>
          </cell>
        </row>
        <row r="517">
          <cell r="A517" t="str">
            <v>A0500000000</v>
          </cell>
          <cell r="B517" t="str">
            <v>[ 배관 부속재 ]</v>
          </cell>
          <cell r="C517" t="str">
            <v>전선관의 15 %</v>
          </cell>
          <cell r="D517" t="str">
            <v>식</v>
          </cell>
          <cell r="E517">
            <v>1</v>
          </cell>
          <cell r="F517">
            <v>55.7</v>
          </cell>
          <cell r="G517">
            <v>55.7</v>
          </cell>
          <cell r="H517">
            <v>55.7</v>
          </cell>
          <cell r="I517">
            <v>55.7</v>
          </cell>
          <cell r="K517" t="str">
            <v/>
          </cell>
          <cell r="M517" t="str">
            <v/>
          </cell>
        </row>
        <row r="518">
          <cell r="A518" t="str">
            <v>A0100000000</v>
          </cell>
          <cell r="B518" t="str">
            <v>[ 소모 잡자재 ]</v>
          </cell>
          <cell r="C518" t="str">
            <v>전선, 전선관의 2 %</v>
          </cell>
          <cell r="D518" t="str">
            <v>식</v>
          </cell>
          <cell r="E518">
            <v>1</v>
          </cell>
          <cell r="F518">
            <v>7.3999999999999773</v>
          </cell>
          <cell r="G518">
            <v>7.3</v>
          </cell>
          <cell r="H518">
            <v>7.3999999999999773</v>
          </cell>
          <cell r="I518">
            <v>7.3999999999999773</v>
          </cell>
          <cell r="K518" t="str">
            <v/>
          </cell>
          <cell r="M518" t="str">
            <v/>
          </cell>
        </row>
        <row r="519">
          <cell r="A519" t="str">
            <v>56900017016</v>
          </cell>
          <cell r="B519" t="str">
            <v>노 무 비</v>
          </cell>
          <cell r="C519" t="str">
            <v>내선전공</v>
          </cell>
          <cell r="D519" t="str">
            <v>인</v>
          </cell>
          <cell r="E519">
            <v>0.06</v>
          </cell>
          <cell r="F519">
            <v>135106</v>
          </cell>
          <cell r="G519">
            <v>8106.3</v>
          </cell>
          <cell r="H519">
            <v>0</v>
          </cell>
          <cell r="I519" t="str">
            <v/>
          </cell>
          <cell r="J519">
            <v>135106</v>
          </cell>
          <cell r="K519">
            <v>8106.3</v>
          </cell>
          <cell r="L519">
            <v>0</v>
          </cell>
          <cell r="M519" t="str">
            <v/>
          </cell>
        </row>
        <row r="520">
          <cell r="A520" t="str">
            <v>A0300000000</v>
          </cell>
          <cell r="B520" t="str">
            <v>[ 공 구 손 료 ]</v>
          </cell>
          <cell r="C520" t="str">
            <v>노무비의 3 %</v>
          </cell>
          <cell r="D520" t="str">
            <v>식</v>
          </cell>
          <cell r="E520">
            <v>1</v>
          </cell>
          <cell r="F520">
            <v>243.10000000000036</v>
          </cell>
          <cell r="G520">
            <v>243.1</v>
          </cell>
          <cell r="H520">
            <v>243.10000000000036</v>
          </cell>
          <cell r="I520">
            <v>243.10000000000036</v>
          </cell>
          <cell r="K520" t="str">
            <v/>
          </cell>
          <cell r="M520" t="str">
            <v/>
          </cell>
        </row>
        <row r="521">
          <cell r="B521" t="str">
            <v>( 합       계 )</v>
          </cell>
          <cell r="F521" t="str">
            <v/>
          </cell>
          <cell r="G521">
            <v>8784</v>
          </cell>
          <cell r="I521">
            <v>678</v>
          </cell>
          <cell r="K521">
            <v>8106</v>
          </cell>
          <cell r="M521">
            <v>0</v>
          </cell>
        </row>
        <row r="522">
          <cell r="F522" t="str">
            <v/>
          </cell>
          <cell r="G522" t="str">
            <v/>
          </cell>
          <cell r="I522" t="str">
            <v/>
          </cell>
          <cell r="K522" t="str">
            <v/>
          </cell>
          <cell r="M522" t="str">
            <v/>
          </cell>
        </row>
        <row r="523">
          <cell r="A523" t="str">
            <v>56958000012</v>
          </cell>
          <cell r="B523" t="str">
            <v>[제 55호] 경질비닐전선관  HI 28 mm [M.]</v>
          </cell>
          <cell r="F523" t="str">
            <v/>
          </cell>
          <cell r="G523" t="str">
            <v/>
          </cell>
          <cell r="I523" t="str">
            <v/>
          </cell>
          <cell r="K523" t="str">
            <v/>
          </cell>
          <cell r="M523" t="str">
            <v/>
          </cell>
        </row>
        <row r="524">
          <cell r="A524" t="str">
            <v>59751467014</v>
          </cell>
          <cell r="B524" t="str">
            <v>경질비닐전선관</v>
          </cell>
          <cell r="C524" t="str">
            <v>HI 28 mm</v>
          </cell>
          <cell r="D524" t="str">
            <v>M</v>
          </cell>
          <cell r="E524">
            <v>1.1000000000000001</v>
          </cell>
          <cell r="F524">
            <v>665</v>
          </cell>
          <cell r="G524">
            <v>731.5</v>
          </cell>
          <cell r="H524">
            <v>665</v>
          </cell>
          <cell r="I524">
            <v>731.5</v>
          </cell>
          <cell r="J524">
            <v>0</v>
          </cell>
          <cell r="K524" t="str">
            <v/>
          </cell>
          <cell r="L524">
            <v>0</v>
          </cell>
          <cell r="M524" t="str">
            <v/>
          </cell>
        </row>
        <row r="525">
          <cell r="A525" t="str">
            <v>A0500000000</v>
          </cell>
          <cell r="B525" t="str">
            <v>[ 배관 부속재 ]</v>
          </cell>
          <cell r="C525" t="str">
            <v>전선관의 15 %</v>
          </cell>
          <cell r="D525" t="str">
            <v>식</v>
          </cell>
          <cell r="E525">
            <v>1</v>
          </cell>
          <cell r="F525">
            <v>109.7</v>
          </cell>
          <cell r="G525">
            <v>109.7</v>
          </cell>
          <cell r="H525">
            <v>109.7</v>
          </cell>
          <cell r="I525">
            <v>109.7</v>
          </cell>
          <cell r="K525" t="str">
            <v/>
          </cell>
          <cell r="M525" t="str">
            <v/>
          </cell>
        </row>
        <row r="526">
          <cell r="A526" t="str">
            <v>A0100000000</v>
          </cell>
          <cell r="B526" t="str">
            <v>[ 소모 잡자재 ]</v>
          </cell>
          <cell r="C526" t="str">
            <v>전선, 전선관의 2 %</v>
          </cell>
          <cell r="D526" t="str">
            <v>식</v>
          </cell>
          <cell r="E526">
            <v>1</v>
          </cell>
          <cell r="F526">
            <v>14.600000000000023</v>
          </cell>
          <cell r="G526">
            <v>14.6</v>
          </cell>
          <cell r="H526">
            <v>14.600000000000023</v>
          </cell>
          <cell r="I526">
            <v>14.600000000000023</v>
          </cell>
          <cell r="K526" t="str">
            <v/>
          </cell>
          <cell r="M526" t="str">
            <v/>
          </cell>
        </row>
        <row r="527">
          <cell r="A527" t="str">
            <v>56900017016</v>
          </cell>
          <cell r="B527" t="str">
            <v>노 무 비</v>
          </cell>
          <cell r="C527" t="str">
            <v>내선전공</v>
          </cell>
          <cell r="D527" t="str">
            <v>인</v>
          </cell>
          <cell r="E527">
            <v>0.08</v>
          </cell>
          <cell r="F527">
            <v>135106</v>
          </cell>
          <cell r="G527">
            <v>10808.4</v>
          </cell>
          <cell r="H527">
            <v>0</v>
          </cell>
          <cell r="I527" t="str">
            <v/>
          </cell>
          <cell r="J527">
            <v>135106</v>
          </cell>
          <cell r="K527">
            <v>10808.4</v>
          </cell>
          <cell r="L527">
            <v>0</v>
          </cell>
          <cell r="M527" t="str">
            <v/>
          </cell>
        </row>
        <row r="528">
          <cell r="A528" t="str">
            <v>A0300000000</v>
          </cell>
          <cell r="B528" t="str">
            <v>[ 공 구 손 료 ]</v>
          </cell>
          <cell r="C528" t="str">
            <v>노무비의 3 %</v>
          </cell>
          <cell r="D528" t="str">
            <v>식</v>
          </cell>
          <cell r="E528">
            <v>1</v>
          </cell>
          <cell r="F528">
            <v>324.20000000000073</v>
          </cell>
          <cell r="G528">
            <v>324.2</v>
          </cell>
          <cell r="H528">
            <v>324.20000000000073</v>
          </cell>
          <cell r="I528">
            <v>324.20000000000073</v>
          </cell>
          <cell r="K528" t="str">
            <v/>
          </cell>
          <cell r="M528" t="str">
            <v/>
          </cell>
        </row>
        <row r="529">
          <cell r="B529" t="str">
            <v>( 합       계 )</v>
          </cell>
          <cell r="F529" t="str">
            <v/>
          </cell>
          <cell r="G529">
            <v>11988</v>
          </cell>
          <cell r="I529">
            <v>1180</v>
          </cell>
          <cell r="K529">
            <v>10808</v>
          </cell>
          <cell r="M529">
            <v>0</v>
          </cell>
        </row>
        <row r="530">
          <cell r="F530" t="str">
            <v/>
          </cell>
          <cell r="G530" t="str">
            <v/>
          </cell>
          <cell r="I530" t="str">
            <v/>
          </cell>
          <cell r="K530" t="str">
            <v/>
          </cell>
          <cell r="M530" t="str">
            <v/>
          </cell>
        </row>
        <row r="531">
          <cell r="A531" t="str">
            <v>56958000013</v>
          </cell>
          <cell r="B531" t="str">
            <v>[제 56호] 경질비닐전선관  HI 36 mm [M.]</v>
          </cell>
          <cell r="F531" t="str">
            <v/>
          </cell>
          <cell r="G531" t="str">
            <v/>
          </cell>
          <cell r="I531" t="str">
            <v/>
          </cell>
          <cell r="K531" t="str">
            <v/>
          </cell>
          <cell r="M531" t="str">
            <v/>
          </cell>
        </row>
        <row r="532">
          <cell r="A532" t="str">
            <v>59751467015</v>
          </cell>
          <cell r="B532" t="str">
            <v>경질비닐전선관</v>
          </cell>
          <cell r="C532" t="str">
            <v>HI 36 mm</v>
          </cell>
          <cell r="D532" t="str">
            <v>M</v>
          </cell>
          <cell r="E532">
            <v>1.1000000000000001</v>
          </cell>
          <cell r="F532">
            <v>937</v>
          </cell>
          <cell r="G532">
            <v>1030.7</v>
          </cell>
          <cell r="H532">
            <v>937</v>
          </cell>
          <cell r="I532">
            <v>1030.7</v>
          </cell>
          <cell r="J532">
            <v>0</v>
          </cell>
          <cell r="K532" t="str">
            <v/>
          </cell>
          <cell r="L532">
            <v>0</v>
          </cell>
          <cell r="M532" t="str">
            <v/>
          </cell>
        </row>
        <row r="533">
          <cell r="A533" t="str">
            <v>A0500000000</v>
          </cell>
          <cell r="B533" t="str">
            <v>[ 배관 부속재 ]</v>
          </cell>
          <cell r="C533" t="str">
            <v>전선관의 15 %</v>
          </cell>
          <cell r="D533" t="str">
            <v>식</v>
          </cell>
          <cell r="E533">
            <v>1</v>
          </cell>
          <cell r="F533">
            <v>154.6</v>
          </cell>
          <cell r="G533">
            <v>154.6</v>
          </cell>
          <cell r="H533">
            <v>154.6</v>
          </cell>
          <cell r="I533">
            <v>154.6</v>
          </cell>
          <cell r="K533" t="str">
            <v/>
          </cell>
          <cell r="M533" t="str">
            <v/>
          </cell>
        </row>
        <row r="534">
          <cell r="A534" t="str">
            <v>A0100000000</v>
          </cell>
          <cell r="B534" t="str">
            <v>[ 소모 잡자재 ]</v>
          </cell>
          <cell r="C534" t="str">
            <v>전선, 전선관의 2 %</v>
          </cell>
          <cell r="D534" t="str">
            <v>식</v>
          </cell>
          <cell r="E534">
            <v>1</v>
          </cell>
          <cell r="F534">
            <v>20.599999999999909</v>
          </cell>
          <cell r="G534">
            <v>20.5</v>
          </cell>
          <cell r="H534">
            <v>20.599999999999909</v>
          </cell>
          <cell r="I534">
            <v>20.599999999999909</v>
          </cell>
          <cell r="K534" t="str">
            <v/>
          </cell>
          <cell r="M534" t="str">
            <v/>
          </cell>
        </row>
        <row r="535">
          <cell r="A535" t="str">
            <v>56900017016</v>
          </cell>
          <cell r="B535" t="str">
            <v>노 무 비</v>
          </cell>
          <cell r="C535" t="str">
            <v>내선전공</v>
          </cell>
          <cell r="D535" t="str">
            <v>인</v>
          </cell>
          <cell r="E535">
            <v>0.1</v>
          </cell>
          <cell r="F535">
            <v>135106</v>
          </cell>
          <cell r="G535">
            <v>13510.6</v>
          </cell>
          <cell r="H535">
            <v>0</v>
          </cell>
          <cell r="I535" t="str">
            <v/>
          </cell>
          <cell r="J535">
            <v>135106</v>
          </cell>
          <cell r="K535">
            <v>13510.6</v>
          </cell>
          <cell r="L535">
            <v>0</v>
          </cell>
          <cell r="M535" t="str">
            <v/>
          </cell>
        </row>
        <row r="536">
          <cell r="A536" t="str">
            <v>A0300000000</v>
          </cell>
          <cell r="B536" t="str">
            <v>[ 공 구 손 료 ]</v>
          </cell>
          <cell r="C536" t="str">
            <v>노무비의 3 %</v>
          </cell>
          <cell r="D536" t="str">
            <v>식</v>
          </cell>
          <cell r="E536">
            <v>1</v>
          </cell>
          <cell r="F536">
            <v>405.29999999999927</v>
          </cell>
          <cell r="G536">
            <v>405.2</v>
          </cell>
          <cell r="H536">
            <v>405.29999999999927</v>
          </cell>
          <cell r="I536">
            <v>405.29999999999927</v>
          </cell>
          <cell r="K536" t="str">
            <v/>
          </cell>
          <cell r="M536" t="str">
            <v/>
          </cell>
        </row>
        <row r="537">
          <cell r="B537" t="str">
            <v>( 합       계 )</v>
          </cell>
          <cell r="F537" t="str">
            <v/>
          </cell>
          <cell r="G537">
            <v>15121</v>
          </cell>
          <cell r="I537">
            <v>1611</v>
          </cell>
          <cell r="K537">
            <v>13510</v>
          </cell>
          <cell r="M537">
            <v>0</v>
          </cell>
        </row>
        <row r="538">
          <cell r="F538" t="str">
            <v/>
          </cell>
          <cell r="G538" t="str">
            <v/>
          </cell>
          <cell r="I538" t="str">
            <v/>
          </cell>
          <cell r="K538" t="str">
            <v/>
          </cell>
          <cell r="M538" t="str">
            <v/>
          </cell>
        </row>
        <row r="539">
          <cell r="A539" t="str">
            <v>56958000014</v>
          </cell>
          <cell r="B539" t="str">
            <v>[제 57호] 경질비닐전선관  HI 42 mm [M.]</v>
          </cell>
          <cell r="F539" t="str">
            <v/>
          </cell>
          <cell r="G539" t="str">
            <v/>
          </cell>
          <cell r="I539" t="str">
            <v/>
          </cell>
          <cell r="K539" t="str">
            <v/>
          </cell>
          <cell r="M539" t="str">
            <v/>
          </cell>
        </row>
        <row r="540">
          <cell r="A540" t="str">
            <v>59751467016</v>
          </cell>
          <cell r="B540" t="str">
            <v>경질비닐전선관</v>
          </cell>
          <cell r="C540" t="str">
            <v>HI 42 mm</v>
          </cell>
          <cell r="D540" t="str">
            <v>M</v>
          </cell>
          <cell r="E540">
            <v>1.1000000000000001</v>
          </cell>
          <cell r="F540">
            <v>1230</v>
          </cell>
          <cell r="G540">
            <v>1353</v>
          </cell>
          <cell r="H540">
            <v>1230</v>
          </cell>
          <cell r="I540">
            <v>1353</v>
          </cell>
          <cell r="J540">
            <v>0</v>
          </cell>
          <cell r="K540" t="str">
            <v/>
          </cell>
          <cell r="L540">
            <v>0</v>
          </cell>
          <cell r="M540" t="str">
            <v/>
          </cell>
        </row>
        <row r="541">
          <cell r="A541" t="str">
            <v>A0500000000</v>
          </cell>
          <cell r="B541" t="str">
            <v>[ 배관 부속재 ]</v>
          </cell>
          <cell r="C541" t="str">
            <v>전선관의 15 %</v>
          </cell>
          <cell r="D541" t="str">
            <v>식</v>
          </cell>
          <cell r="E541">
            <v>1</v>
          </cell>
          <cell r="F541">
            <v>202.9</v>
          </cell>
          <cell r="G541">
            <v>202.9</v>
          </cell>
          <cell r="H541">
            <v>202.9</v>
          </cell>
          <cell r="I541">
            <v>202.9</v>
          </cell>
          <cell r="K541" t="str">
            <v/>
          </cell>
          <cell r="M541" t="str">
            <v/>
          </cell>
        </row>
        <row r="542">
          <cell r="A542" t="str">
            <v>A0100000000</v>
          </cell>
          <cell r="B542" t="str">
            <v>[ 소모 잡자재 ]</v>
          </cell>
          <cell r="C542" t="str">
            <v>전선, 전선관의 2 %</v>
          </cell>
          <cell r="D542" t="str">
            <v>식</v>
          </cell>
          <cell r="E542">
            <v>1</v>
          </cell>
          <cell r="F542">
            <v>27</v>
          </cell>
          <cell r="G542">
            <v>27</v>
          </cell>
          <cell r="H542">
            <v>27</v>
          </cell>
          <cell r="I542">
            <v>27</v>
          </cell>
          <cell r="K542" t="str">
            <v/>
          </cell>
          <cell r="M542" t="str">
            <v/>
          </cell>
        </row>
        <row r="543">
          <cell r="A543" t="str">
            <v>56900017016</v>
          </cell>
          <cell r="B543" t="str">
            <v>노 무 비</v>
          </cell>
          <cell r="C543" t="str">
            <v>내선전공</v>
          </cell>
          <cell r="D543" t="str">
            <v>인</v>
          </cell>
          <cell r="E543">
            <v>0.13</v>
          </cell>
          <cell r="F543">
            <v>135106</v>
          </cell>
          <cell r="G543">
            <v>17563.7</v>
          </cell>
          <cell r="H543">
            <v>0</v>
          </cell>
          <cell r="I543" t="str">
            <v/>
          </cell>
          <cell r="J543">
            <v>135106</v>
          </cell>
          <cell r="K543">
            <v>17563.7</v>
          </cell>
          <cell r="L543">
            <v>0</v>
          </cell>
          <cell r="M543" t="str">
            <v/>
          </cell>
        </row>
        <row r="544">
          <cell r="A544" t="str">
            <v>A0300000000</v>
          </cell>
          <cell r="B544" t="str">
            <v>[ 공 구 손 료 ]</v>
          </cell>
          <cell r="C544" t="str">
            <v>노무비의 3 %</v>
          </cell>
          <cell r="D544" t="str">
            <v>식</v>
          </cell>
          <cell r="E544">
            <v>1</v>
          </cell>
          <cell r="F544">
            <v>526.79999999999927</v>
          </cell>
          <cell r="G544">
            <v>526.70000000000005</v>
          </cell>
          <cell r="H544">
            <v>526.79999999999927</v>
          </cell>
          <cell r="I544">
            <v>526.79999999999927</v>
          </cell>
          <cell r="K544" t="str">
            <v/>
          </cell>
          <cell r="M544" t="str">
            <v/>
          </cell>
        </row>
        <row r="545">
          <cell r="B545" t="str">
            <v>( 합       계 )</v>
          </cell>
          <cell r="F545" t="str">
            <v/>
          </cell>
          <cell r="G545">
            <v>19672</v>
          </cell>
          <cell r="I545">
            <v>2109</v>
          </cell>
          <cell r="K545">
            <v>17563</v>
          </cell>
          <cell r="M545">
            <v>0</v>
          </cell>
        </row>
        <row r="546">
          <cell r="F546" t="str">
            <v/>
          </cell>
          <cell r="G546" t="str">
            <v/>
          </cell>
          <cell r="I546" t="str">
            <v/>
          </cell>
          <cell r="K546" t="str">
            <v/>
          </cell>
          <cell r="M546" t="str">
            <v/>
          </cell>
        </row>
        <row r="547">
          <cell r="A547" t="str">
            <v>56958000015</v>
          </cell>
          <cell r="B547" t="str">
            <v>[제 58호] 경질비닐전선관  HI 54 mm [M.]</v>
          </cell>
          <cell r="F547" t="str">
            <v/>
          </cell>
          <cell r="G547" t="str">
            <v/>
          </cell>
          <cell r="I547" t="str">
            <v/>
          </cell>
          <cell r="K547" t="str">
            <v/>
          </cell>
          <cell r="M547" t="str">
            <v/>
          </cell>
        </row>
        <row r="548">
          <cell r="A548" t="str">
            <v>59751467017</v>
          </cell>
          <cell r="B548" t="str">
            <v>경질비닐전선관</v>
          </cell>
          <cell r="C548" t="str">
            <v>HI 54 mm</v>
          </cell>
          <cell r="D548" t="str">
            <v>M</v>
          </cell>
          <cell r="E548">
            <v>1.1000000000000001</v>
          </cell>
          <cell r="F548">
            <v>1740</v>
          </cell>
          <cell r="G548">
            <v>1914</v>
          </cell>
          <cell r="H548">
            <v>1740</v>
          </cell>
          <cell r="I548">
            <v>1914</v>
          </cell>
          <cell r="J548">
            <v>0</v>
          </cell>
          <cell r="K548" t="str">
            <v/>
          </cell>
          <cell r="L548">
            <v>0</v>
          </cell>
          <cell r="M548" t="str">
            <v/>
          </cell>
        </row>
        <row r="549">
          <cell r="A549" t="str">
            <v>A0500000000</v>
          </cell>
          <cell r="B549" t="str">
            <v>[ 배관 부속재 ]</v>
          </cell>
          <cell r="C549" t="str">
            <v>전선관의 15 %</v>
          </cell>
          <cell r="D549" t="str">
            <v>식</v>
          </cell>
          <cell r="E549">
            <v>1</v>
          </cell>
          <cell r="F549">
            <v>287.10000000000002</v>
          </cell>
          <cell r="G549">
            <v>287.10000000000002</v>
          </cell>
          <cell r="H549">
            <v>287.10000000000002</v>
          </cell>
          <cell r="I549">
            <v>287.10000000000002</v>
          </cell>
          <cell r="K549" t="str">
            <v/>
          </cell>
          <cell r="M549" t="str">
            <v/>
          </cell>
        </row>
        <row r="550">
          <cell r="A550" t="str">
            <v>A0100000000</v>
          </cell>
          <cell r="B550" t="str">
            <v>[ 소모 잡자재 ]</v>
          </cell>
          <cell r="C550" t="str">
            <v>전선, 전선관의 2 %</v>
          </cell>
          <cell r="D550" t="str">
            <v>식</v>
          </cell>
          <cell r="E550">
            <v>1</v>
          </cell>
          <cell r="F550">
            <v>38.199999999999818</v>
          </cell>
          <cell r="G550">
            <v>38.1</v>
          </cell>
          <cell r="H550">
            <v>38.199999999999818</v>
          </cell>
          <cell r="I550">
            <v>38.199999999999818</v>
          </cell>
          <cell r="K550" t="str">
            <v/>
          </cell>
          <cell r="M550" t="str">
            <v/>
          </cell>
        </row>
        <row r="551">
          <cell r="A551" t="str">
            <v>56900017016</v>
          </cell>
          <cell r="B551" t="str">
            <v>노 무 비</v>
          </cell>
          <cell r="C551" t="str">
            <v>내선전공</v>
          </cell>
          <cell r="D551" t="str">
            <v>인</v>
          </cell>
          <cell r="E551">
            <v>0.19</v>
          </cell>
          <cell r="F551">
            <v>135106</v>
          </cell>
          <cell r="G551">
            <v>25670.1</v>
          </cell>
          <cell r="H551">
            <v>0</v>
          </cell>
          <cell r="I551" t="str">
            <v/>
          </cell>
          <cell r="J551">
            <v>135106</v>
          </cell>
          <cell r="K551">
            <v>25670.1</v>
          </cell>
          <cell r="L551">
            <v>0</v>
          </cell>
          <cell r="M551" t="str">
            <v/>
          </cell>
        </row>
        <row r="552">
          <cell r="A552" t="str">
            <v>A0300000000</v>
          </cell>
          <cell r="B552" t="str">
            <v>[ 공 구 손 료 ]</v>
          </cell>
          <cell r="C552" t="str">
            <v>노무비의 3 %</v>
          </cell>
          <cell r="D552" t="str">
            <v>식</v>
          </cell>
          <cell r="E552">
            <v>1</v>
          </cell>
          <cell r="F552">
            <v>770.09999999999854</v>
          </cell>
          <cell r="G552">
            <v>770</v>
          </cell>
          <cell r="H552">
            <v>770.09999999999854</v>
          </cell>
          <cell r="I552">
            <v>770.09999999999854</v>
          </cell>
          <cell r="K552" t="str">
            <v/>
          </cell>
          <cell r="M552" t="str">
            <v/>
          </cell>
        </row>
        <row r="553">
          <cell r="B553" t="str">
            <v>( 합       계 )</v>
          </cell>
          <cell r="F553" t="str">
            <v/>
          </cell>
          <cell r="G553">
            <v>28679</v>
          </cell>
          <cell r="I553">
            <v>3009</v>
          </cell>
          <cell r="K553">
            <v>25670</v>
          </cell>
          <cell r="M553">
            <v>0</v>
          </cell>
        </row>
        <row r="554">
          <cell r="F554" t="str">
            <v/>
          </cell>
          <cell r="G554" t="str">
            <v/>
          </cell>
          <cell r="I554" t="str">
            <v/>
          </cell>
          <cell r="K554" t="str">
            <v/>
          </cell>
          <cell r="M554" t="str">
            <v/>
          </cell>
        </row>
        <row r="555">
          <cell r="A555" t="str">
            <v>56958000016</v>
          </cell>
          <cell r="B555" t="str">
            <v>[제 59호] 폴리에틸렌 전선관  PE 22㎜ [M.]</v>
          </cell>
          <cell r="F555" t="str">
            <v/>
          </cell>
          <cell r="G555" t="str">
            <v/>
          </cell>
          <cell r="I555" t="str">
            <v/>
          </cell>
          <cell r="K555" t="str">
            <v/>
          </cell>
          <cell r="M555" t="str">
            <v/>
          </cell>
        </row>
        <row r="556">
          <cell r="A556" t="str">
            <v>59753067003</v>
          </cell>
          <cell r="B556" t="str">
            <v>폴리에틸렌 전선관</v>
          </cell>
          <cell r="C556" t="str">
            <v>PE 22㎜</v>
          </cell>
          <cell r="D556" t="str">
            <v>M</v>
          </cell>
          <cell r="E556">
            <v>1.1000000000000001</v>
          </cell>
          <cell r="F556">
            <v>262</v>
          </cell>
          <cell r="G556">
            <v>288.2</v>
          </cell>
          <cell r="H556">
            <v>262</v>
          </cell>
          <cell r="I556">
            <v>288.2</v>
          </cell>
          <cell r="J556">
            <v>0</v>
          </cell>
          <cell r="K556" t="str">
            <v/>
          </cell>
          <cell r="L556">
            <v>0</v>
          </cell>
          <cell r="M556" t="str">
            <v/>
          </cell>
        </row>
        <row r="557">
          <cell r="A557" t="str">
            <v>A0500000000</v>
          </cell>
          <cell r="B557" t="str">
            <v>[ 배관 부속재 ]</v>
          </cell>
          <cell r="C557" t="str">
            <v>전선관의 15 %</v>
          </cell>
          <cell r="D557" t="str">
            <v>식</v>
          </cell>
          <cell r="E557">
            <v>1</v>
          </cell>
          <cell r="F557">
            <v>43.2</v>
          </cell>
          <cell r="G557">
            <v>43.2</v>
          </cell>
          <cell r="H557">
            <v>43.2</v>
          </cell>
          <cell r="I557">
            <v>43.2</v>
          </cell>
          <cell r="K557" t="str">
            <v/>
          </cell>
          <cell r="M557" t="str">
            <v/>
          </cell>
        </row>
        <row r="558">
          <cell r="A558" t="str">
            <v>A0100000000</v>
          </cell>
          <cell r="B558" t="str">
            <v>[ 소모 잡자재 ]</v>
          </cell>
          <cell r="C558" t="str">
            <v>전선, 전선관의 2 %</v>
          </cell>
          <cell r="D558" t="str">
            <v>식</v>
          </cell>
          <cell r="E558">
            <v>1</v>
          </cell>
          <cell r="F558">
            <v>5.6999999999999886</v>
          </cell>
          <cell r="G558">
            <v>5.6</v>
          </cell>
          <cell r="H558">
            <v>5.6999999999999886</v>
          </cell>
          <cell r="I558">
            <v>5.6999999999999886</v>
          </cell>
          <cell r="K558" t="str">
            <v/>
          </cell>
          <cell r="M558" t="str">
            <v/>
          </cell>
        </row>
        <row r="559">
          <cell r="A559" t="str">
            <v>56900017016</v>
          </cell>
          <cell r="B559" t="str">
            <v>노 무 비</v>
          </cell>
          <cell r="C559" t="str">
            <v>내선전공</v>
          </cell>
          <cell r="D559" t="str">
            <v>인</v>
          </cell>
          <cell r="E559">
            <v>4.8000000000000001E-2</v>
          </cell>
          <cell r="F559">
            <v>135106</v>
          </cell>
          <cell r="G559">
            <v>6485</v>
          </cell>
          <cell r="H559">
            <v>0</v>
          </cell>
          <cell r="I559" t="str">
            <v/>
          </cell>
          <cell r="J559">
            <v>135106</v>
          </cell>
          <cell r="K559">
            <v>6485</v>
          </cell>
          <cell r="L559">
            <v>0</v>
          </cell>
          <cell r="M559" t="str">
            <v/>
          </cell>
        </row>
        <row r="560">
          <cell r="A560" t="str">
            <v>A0300000000</v>
          </cell>
          <cell r="B560" t="str">
            <v>[ 공 구 손 료 ]</v>
          </cell>
          <cell r="C560" t="str">
            <v>노무비의 3 %</v>
          </cell>
          <cell r="D560" t="str">
            <v>식</v>
          </cell>
          <cell r="E560">
            <v>1</v>
          </cell>
          <cell r="F560">
            <v>194.5</v>
          </cell>
          <cell r="G560">
            <v>194.5</v>
          </cell>
          <cell r="H560">
            <v>194.5</v>
          </cell>
          <cell r="I560">
            <v>194.5</v>
          </cell>
          <cell r="K560" t="str">
            <v/>
          </cell>
          <cell r="M560" t="str">
            <v/>
          </cell>
        </row>
        <row r="561">
          <cell r="B561" t="str">
            <v>( 합       계 )</v>
          </cell>
          <cell r="F561" t="str">
            <v/>
          </cell>
          <cell r="G561">
            <v>7016</v>
          </cell>
          <cell r="I561">
            <v>531</v>
          </cell>
          <cell r="K561">
            <v>6485</v>
          </cell>
          <cell r="M561">
            <v>0</v>
          </cell>
        </row>
        <row r="562">
          <cell r="F562" t="str">
            <v/>
          </cell>
          <cell r="G562" t="str">
            <v/>
          </cell>
          <cell r="I562" t="str">
            <v/>
          </cell>
          <cell r="K562" t="str">
            <v/>
          </cell>
          <cell r="M562" t="str">
            <v/>
          </cell>
        </row>
        <row r="563">
          <cell r="A563" t="str">
            <v>56958000017</v>
          </cell>
          <cell r="B563" t="str">
            <v>[제 60호] 폴리에틸렌 전선관  PE 28㎜ [M.]</v>
          </cell>
          <cell r="F563" t="str">
            <v/>
          </cell>
          <cell r="G563" t="str">
            <v/>
          </cell>
          <cell r="I563" t="str">
            <v/>
          </cell>
          <cell r="K563" t="str">
            <v/>
          </cell>
          <cell r="M563" t="str">
            <v/>
          </cell>
        </row>
        <row r="564">
          <cell r="A564" t="str">
            <v>59753067004</v>
          </cell>
          <cell r="B564" t="str">
            <v>폴리에틸렌 전선관</v>
          </cell>
          <cell r="C564" t="str">
            <v>PE 28㎜</v>
          </cell>
          <cell r="D564" t="str">
            <v>M</v>
          </cell>
          <cell r="E564">
            <v>1.1000000000000001</v>
          </cell>
          <cell r="F564">
            <v>392</v>
          </cell>
          <cell r="G564">
            <v>431.2</v>
          </cell>
          <cell r="H564">
            <v>392</v>
          </cell>
          <cell r="I564">
            <v>431.2</v>
          </cell>
          <cell r="J564">
            <v>0</v>
          </cell>
          <cell r="K564" t="str">
            <v/>
          </cell>
          <cell r="L564">
            <v>0</v>
          </cell>
          <cell r="M564" t="str">
            <v/>
          </cell>
        </row>
        <row r="565">
          <cell r="A565" t="str">
            <v>A0500000000</v>
          </cell>
          <cell r="B565" t="str">
            <v>[ 배관 부속재 ]</v>
          </cell>
          <cell r="C565" t="str">
            <v>전선관의 15 %</v>
          </cell>
          <cell r="D565" t="str">
            <v>식</v>
          </cell>
          <cell r="E565">
            <v>1</v>
          </cell>
          <cell r="F565">
            <v>64.599999999999994</v>
          </cell>
          <cell r="G565">
            <v>64.599999999999994</v>
          </cell>
          <cell r="H565">
            <v>64.599999999999994</v>
          </cell>
          <cell r="I565">
            <v>64.599999999999994</v>
          </cell>
          <cell r="K565" t="str">
            <v/>
          </cell>
          <cell r="M565" t="str">
            <v/>
          </cell>
        </row>
        <row r="566">
          <cell r="A566" t="str">
            <v>A0100000000</v>
          </cell>
          <cell r="B566" t="str">
            <v>[ 소모 잡자재 ]</v>
          </cell>
          <cell r="C566" t="str">
            <v>전선, 전선관의 2 %</v>
          </cell>
          <cell r="D566" t="str">
            <v>식</v>
          </cell>
          <cell r="E566">
            <v>1</v>
          </cell>
          <cell r="F566">
            <v>8.6000000000000227</v>
          </cell>
          <cell r="G566">
            <v>8.6</v>
          </cell>
          <cell r="H566">
            <v>8.6000000000000227</v>
          </cell>
          <cell r="I566">
            <v>8.6000000000000227</v>
          </cell>
          <cell r="K566" t="str">
            <v/>
          </cell>
          <cell r="M566" t="str">
            <v/>
          </cell>
        </row>
        <row r="567">
          <cell r="A567" t="str">
            <v>56900017016</v>
          </cell>
          <cell r="B567" t="str">
            <v>노 무 비</v>
          </cell>
          <cell r="C567" t="str">
            <v>내선전공</v>
          </cell>
          <cell r="D567" t="str">
            <v>인</v>
          </cell>
          <cell r="E567">
            <v>6.4000000000000001E-2</v>
          </cell>
          <cell r="F567">
            <v>135106</v>
          </cell>
          <cell r="G567">
            <v>8646.7000000000007</v>
          </cell>
          <cell r="H567">
            <v>0</v>
          </cell>
          <cell r="I567" t="str">
            <v/>
          </cell>
          <cell r="J567">
            <v>135106</v>
          </cell>
          <cell r="K567">
            <v>8646.7000000000007</v>
          </cell>
          <cell r="L567">
            <v>0</v>
          </cell>
          <cell r="M567" t="str">
            <v/>
          </cell>
        </row>
        <row r="568">
          <cell r="A568" t="str">
            <v>A0300000000</v>
          </cell>
          <cell r="B568" t="str">
            <v>[ 공 구 손 료 ]</v>
          </cell>
          <cell r="C568" t="str">
            <v>노무비의 3 %</v>
          </cell>
          <cell r="D568" t="str">
            <v>식</v>
          </cell>
          <cell r="E568">
            <v>1</v>
          </cell>
          <cell r="F568">
            <v>259.29999999999927</v>
          </cell>
          <cell r="G568">
            <v>259.2</v>
          </cell>
          <cell r="H568">
            <v>259.29999999999927</v>
          </cell>
          <cell r="I568">
            <v>259.29999999999927</v>
          </cell>
          <cell r="K568" t="str">
            <v/>
          </cell>
          <cell r="M568" t="str">
            <v/>
          </cell>
        </row>
        <row r="569">
          <cell r="B569" t="str">
            <v>( 합       계 )</v>
          </cell>
          <cell r="F569" t="str">
            <v/>
          </cell>
          <cell r="G569">
            <v>9409</v>
          </cell>
          <cell r="I569">
            <v>763</v>
          </cell>
          <cell r="K569">
            <v>8646</v>
          </cell>
          <cell r="M569">
            <v>0</v>
          </cell>
        </row>
        <row r="570">
          <cell r="F570" t="str">
            <v/>
          </cell>
          <cell r="G570" t="str">
            <v/>
          </cell>
          <cell r="I570" t="str">
            <v/>
          </cell>
          <cell r="K570" t="str">
            <v/>
          </cell>
          <cell r="M570" t="str">
            <v/>
          </cell>
        </row>
        <row r="571">
          <cell r="A571" t="str">
            <v>56958000018</v>
          </cell>
          <cell r="B571" t="str">
            <v>[제 61호] 폴리에틸렌 전선관  PE 42㎜ [M.]</v>
          </cell>
          <cell r="F571" t="str">
            <v/>
          </cell>
          <cell r="G571" t="str">
            <v/>
          </cell>
          <cell r="I571" t="str">
            <v/>
          </cell>
          <cell r="K571" t="str">
            <v/>
          </cell>
          <cell r="M571" t="str">
            <v/>
          </cell>
        </row>
        <row r="572">
          <cell r="A572" t="str">
            <v>59753067006</v>
          </cell>
          <cell r="B572" t="str">
            <v>폴리에틸렌 전선관</v>
          </cell>
          <cell r="C572" t="str">
            <v>PE 42㎜</v>
          </cell>
          <cell r="D572" t="str">
            <v>M</v>
          </cell>
          <cell r="E572">
            <v>1.1000000000000001</v>
          </cell>
          <cell r="F572">
            <v>709</v>
          </cell>
          <cell r="G572">
            <v>779.9</v>
          </cell>
          <cell r="H572">
            <v>709</v>
          </cell>
          <cell r="I572">
            <v>779.9</v>
          </cell>
          <cell r="J572">
            <v>0</v>
          </cell>
          <cell r="K572" t="str">
            <v/>
          </cell>
          <cell r="L572">
            <v>0</v>
          </cell>
          <cell r="M572" t="str">
            <v/>
          </cell>
        </row>
        <row r="573">
          <cell r="A573" t="str">
            <v>A0500000000</v>
          </cell>
          <cell r="B573" t="str">
            <v>[ 배관 부속재 ]</v>
          </cell>
          <cell r="C573" t="str">
            <v>전선관의 15 %</v>
          </cell>
          <cell r="D573" t="str">
            <v>식</v>
          </cell>
          <cell r="E573">
            <v>1</v>
          </cell>
          <cell r="F573">
            <v>116.9</v>
          </cell>
          <cell r="G573">
            <v>116.9</v>
          </cell>
          <cell r="H573">
            <v>116.9</v>
          </cell>
          <cell r="I573">
            <v>116.9</v>
          </cell>
          <cell r="K573" t="str">
            <v/>
          </cell>
          <cell r="M573" t="str">
            <v/>
          </cell>
        </row>
        <row r="574">
          <cell r="A574" t="str">
            <v>A0100000000</v>
          </cell>
          <cell r="B574" t="str">
            <v>[ 소모 잡자재 ]</v>
          </cell>
          <cell r="C574" t="str">
            <v>전선, 전선관의 2 %</v>
          </cell>
          <cell r="D574" t="str">
            <v>식</v>
          </cell>
          <cell r="E574">
            <v>1</v>
          </cell>
          <cell r="F574">
            <v>15.5</v>
          </cell>
          <cell r="G574">
            <v>15.5</v>
          </cell>
          <cell r="H574">
            <v>15.5</v>
          </cell>
          <cell r="I574">
            <v>15.5</v>
          </cell>
          <cell r="K574" t="str">
            <v/>
          </cell>
          <cell r="M574" t="str">
            <v/>
          </cell>
        </row>
        <row r="575">
          <cell r="A575" t="str">
            <v>56900017016</v>
          </cell>
          <cell r="B575" t="str">
            <v>노 무 비</v>
          </cell>
          <cell r="C575" t="str">
            <v>내선전공</v>
          </cell>
          <cell r="D575" t="str">
            <v>인</v>
          </cell>
          <cell r="E575">
            <v>0.104</v>
          </cell>
          <cell r="F575">
            <v>135106</v>
          </cell>
          <cell r="G575">
            <v>14051</v>
          </cell>
          <cell r="H575">
            <v>0</v>
          </cell>
          <cell r="I575" t="str">
            <v/>
          </cell>
          <cell r="J575">
            <v>135106</v>
          </cell>
          <cell r="K575">
            <v>14051</v>
          </cell>
          <cell r="L575">
            <v>0</v>
          </cell>
          <cell r="M575" t="str">
            <v/>
          </cell>
        </row>
        <row r="576">
          <cell r="A576" t="str">
            <v>A0300000000</v>
          </cell>
          <cell r="B576" t="str">
            <v>[ 공 구 손 료 ]</v>
          </cell>
          <cell r="C576" t="str">
            <v>노무비의 3 %</v>
          </cell>
          <cell r="D576" t="str">
            <v>식</v>
          </cell>
          <cell r="E576">
            <v>1</v>
          </cell>
          <cell r="F576">
            <v>421.5</v>
          </cell>
          <cell r="G576">
            <v>421.5</v>
          </cell>
          <cell r="H576">
            <v>421.5</v>
          </cell>
          <cell r="I576">
            <v>421.5</v>
          </cell>
          <cell r="K576" t="str">
            <v/>
          </cell>
          <cell r="M576" t="str">
            <v/>
          </cell>
        </row>
        <row r="577">
          <cell r="B577" t="str">
            <v>( 합       계 )</v>
          </cell>
          <cell r="F577" t="str">
            <v/>
          </cell>
          <cell r="G577">
            <v>15384</v>
          </cell>
          <cell r="I577">
            <v>1333</v>
          </cell>
          <cell r="K577">
            <v>14051</v>
          </cell>
          <cell r="M577">
            <v>0</v>
          </cell>
        </row>
        <row r="578">
          <cell r="F578" t="str">
            <v/>
          </cell>
          <cell r="G578" t="str">
            <v/>
          </cell>
          <cell r="I578" t="str">
            <v/>
          </cell>
          <cell r="K578" t="str">
            <v/>
          </cell>
          <cell r="M578" t="str">
            <v/>
          </cell>
        </row>
        <row r="579">
          <cell r="A579" t="str">
            <v>56958000019</v>
          </cell>
          <cell r="B579" t="str">
            <v>[제 62호] 폴리에틸렌 전선관(지중)  PE 16㎜ [M.]</v>
          </cell>
          <cell r="F579" t="str">
            <v/>
          </cell>
          <cell r="G579" t="str">
            <v/>
          </cell>
          <cell r="I579" t="str">
            <v/>
          </cell>
          <cell r="K579" t="str">
            <v/>
          </cell>
          <cell r="M579" t="str">
            <v/>
          </cell>
        </row>
        <row r="580">
          <cell r="A580" t="str">
            <v>59753067012</v>
          </cell>
          <cell r="B580" t="str">
            <v>폴리에틸렌 전선관(지중)</v>
          </cell>
          <cell r="C580" t="str">
            <v>PE 16㎜</v>
          </cell>
          <cell r="D580" t="str">
            <v>M</v>
          </cell>
          <cell r="E580">
            <v>1.05</v>
          </cell>
          <cell r="F580">
            <v>196</v>
          </cell>
          <cell r="G580">
            <v>205.8</v>
          </cell>
          <cell r="H580">
            <v>196</v>
          </cell>
          <cell r="I580">
            <v>205.8</v>
          </cell>
          <cell r="J580">
            <v>0</v>
          </cell>
          <cell r="K580" t="str">
            <v/>
          </cell>
          <cell r="L580">
            <v>0</v>
          </cell>
          <cell r="M580" t="str">
            <v/>
          </cell>
        </row>
        <row r="581">
          <cell r="A581" t="str">
            <v>A0500000000</v>
          </cell>
          <cell r="B581" t="str">
            <v>[ 배관 부속재 ]</v>
          </cell>
          <cell r="C581" t="str">
            <v>전선관의 15 %</v>
          </cell>
          <cell r="D581" t="str">
            <v>식</v>
          </cell>
          <cell r="E581">
            <v>1</v>
          </cell>
          <cell r="F581">
            <v>30.8</v>
          </cell>
          <cell r="G581">
            <v>30.8</v>
          </cell>
          <cell r="H581">
            <v>30.8</v>
          </cell>
          <cell r="I581">
            <v>30.8</v>
          </cell>
          <cell r="K581" t="str">
            <v/>
          </cell>
          <cell r="M581" t="str">
            <v/>
          </cell>
        </row>
        <row r="582">
          <cell r="A582" t="str">
            <v>A0100000000</v>
          </cell>
          <cell r="B582" t="str">
            <v>[ 소모 잡자재 ]</v>
          </cell>
          <cell r="C582" t="str">
            <v>전선, 전선관의 2 %</v>
          </cell>
          <cell r="D582" t="str">
            <v>식</v>
          </cell>
          <cell r="E582">
            <v>1</v>
          </cell>
          <cell r="F582">
            <v>4.0999999999999943</v>
          </cell>
          <cell r="G582">
            <v>4</v>
          </cell>
          <cell r="H582">
            <v>4.0999999999999943</v>
          </cell>
          <cell r="I582">
            <v>4.0999999999999943</v>
          </cell>
          <cell r="K582" t="str">
            <v/>
          </cell>
          <cell r="M582" t="str">
            <v/>
          </cell>
        </row>
        <row r="583">
          <cell r="A583" t="str">
            <v>56900017016</v>
          </cell>
          <cell r="B583" t="str">
            <v>노 무 비</v>
          </cell>
          <cell r="C583" t="str">
            <v>내선전공</v>
          </cell>
          <cell r="D583" t="str">
            <v>인</v>
          </cell>
          <cell r="E583">
            <v>2.8000000000000001E-2</v>
          </cell>
          <cell r="F583">
            <v>135106</v>
          </cell>
          <cell r="G583">
            <v>3782.9</v>
          </cell>
          <cell r="H583">
            <v>0</v>
          </cell>
          <cell r="I583" t="str">
            <v/>
          </cell>
          <cell r="J583">
            <v>135106</v>
          </cell>
          <cell r="K583">
            <v>3782.9</v>
          </cell>
          <cell r="L583">
            <v>0</v>
          </cell>
          <cell r="M583" t="str">
            <v/>
          </cell>
        </row>
        <row r="584">
          <cell r="A584" t="str">
            <v>A0300000000</v>
          </cell>
          <cell r="B584" t="str">
            <v>[ 공 구 손 료 ]</v>
          </cell>
          <cell r="C584" t="str">
            <v>노무비의 3 %</v>
          </cell>
          <cell r="D584" t="str">
            <v>식</v>
          </cell>
          <cell r="E584">
            <v>1</v>
          </cell>
          <cell r="F584">
            <v>113.40000000000009</v>
          </cell>
          <cell r="G584">
            <v>113.4</v>
          </cell>
          <cell r="H584">
            <v>113.40000000000009</v>
          </cell>
          <cell r="I584">
            <v>113.40000000000009</v>
          </cell>
          <cell r="K584" t="str">
            <v/>
          </cell>
          <cell r="M584" t="str">
            <v/>
          </cell>
        </row>
        <row r="585">
          <cell r="B585" t="str">
            <v>( 합       계 )</v>
          </cell>
          <cell r="F585" t="str">
            <v/>
          </cell>
          <cell r="G585">
            <v>4136</v>
          </cell>
          <cell r="I585">
            <v>354</v>
          </cell>
          <cell r="K585">
            <v>3782</v>
          </cell>
          <cell r="M585">
            <v>0</v>
          </cell>
        </row>
        <row r="586">
          <cell r="F586" t="str">
            <v/>
          </cell>
          <cell r="G586" t="str">
            <v/>
          </cell>
          <cell r="I586" t="str">
            <v/>
          </cell>
          <cell r="K586" t="str">
            <v/>
          </cell>
          <cell r="M586" t="str">
            <v/>
          </cell>
        </row>
        <row r="587">
          <cell r="A587" t="str">
            <v>56958000020</v>
          </cell>
          <cell r="B587" t="str">
            <v>[제 63호] 폴리에틸렌 전선관(지중)  PE 36㎜ [M.]</v>
          </cell>
          <cell r="F587" t="str">
            <v/>
          </cell>
          <cell r="G587" t="str">
            <v/>
          </cell>
          <cell r="I587" t="str">
            <v/>
          </cell>
          <cell r="K587" t="str">
            <v/>
          </cell>
          <cell r="M587" t="str">
            <v/>
          </cell>
        </row>
        <row r="588">
          <cell r="A588" t="str">
            <v>59753067015</v>
          </cell>
          <cell r="B588" t="str">
            <v>폴리에틸렌 전선관(지중)</v>
          </cell>
          <cell r="C588" t="str">
            <v>PE 36㎜</v>
          </cell>
          <cell r="D588" t="str">
            <v>M</v>
          </cell>
          <cell r="E588">
            <v>1.05</v>
          </cell>
          <cell r="F588">
            <v>600</v>
          </cell>
          <cell r="G588">
            <v>630</v>
          </cell>
          <cell r="H588">
            <v>600</v>
          </cell>
          <cell r="I588">
            <v>630</v>
          </cell>
          <cell r="J588">
            <v>0</v>
          </cell>
          <cell r="K588" t="str">
            <v/>
          </cell>
          <cell r="L588">
            <v>0</v>
          </cell>
          <cell r="M588" t="str">
            <v/>
          </cell>
        </row>
        <row r="589">
          <cell r="A589" t="str">
            <v>A0500000000</v>
          </cell>
          <cell r="B589" t="str">
            <v>[ 배관 부속재 ]</v>
          </cell>
          <cell r="C589" t="str">
            <v>전선관의 15 %</v>
          </cell>
          <cell r="D589" t="str">
            <v>식</v>
          </cell>
          <cell r="E589">
            <v>1</v>
          </cell>
          <cell r="F589">
            <v>94.5</v>
          </cell>
          <cell r="G589">
            <v>94.5</v>
          </cell>
          <cell r="H589">
            <v>94.5</v>
          </cell>
          <cell r="I589">
            <v>94.5</v>
          </cell>
          <cell r="K589" t="str">
            <v/>
          </cell>
          <cell r="M589" t="str">
            <v/>
          </cell>
        </row>
        <row r="590">
          <cell r="A590" t="str">
            <v>A0100000000</v>
          </cell>
          <cell r="B590" t="str">
            <v>[ 소모 잡자재 ]</v>
          </cell>
          <cell r="C590" t="str">
            <v>전선, 전선관의 2 %</v>
          </cell>
          <cell r="D590" t="str">
            <v>식</v>
          </cell>
          <cell r="E590">
            <v>1</v>
          </cell>
          <cell r="F590">
            <v>12.600000000000023</v>
          </cell>
          <cell r="G590">
            <v>12.6</v>
          </cell>
          <cell r="H590">
            <v>12.600000000000023</v>
          </cell>
          <cell r="I590">
            <v>12.600000000000023</v>
          </cell>
          <cell r="K590" t="str">
            <v/>
          </cell>
          <cell r="M590" t="str">
            <v/>
          </cell>
        </row>
        <row r="591">
          <cell r="A591" t="str">
            <v>56900017016</v>
          </cell>
          <cell r="B591" t="str">
            <v>노 무 비</v>
          </cell>
          <cell r="C591" t="str">
            <v>내선전공</v>
          </cell>
          <cell r="D591" t="str">
            <v>인</v>
          </cell>
          <cell r="E591">
            <v>5.6000000000000001E-2</v>
          </cell>
          <cell r="F591">
            <v>135106</v>
          </cell>
          <cell r="G591">
            <v>7565.9</v>
          </cell>
          <cell r="H591">
            <v>0</v>
          </cell>
          <cell r="I591" t="str">
            <v/>
          </cell>
          <cell r="J591">
            <v>135106</v>
          </cell>
          <cell r="K591">
            <v>7565.9</v>
          </cell>
          <cell r="L591">
            <v>0</v>
          </cell>
          <cell r="M591" t="str">
            <v/>
          </cell>
        </row>
        <row r="592">
          <cell r="A592" t="str">
            <v>A0300000000</v>
          </cell>
          <cell r="B592" t="str">
            <v>[ 공 구 손 료 ]</v>
          </cell>
          <cell r="C592" t="str">
            <v>노무비의 3 %</v>
          </cell>
          <cell r="D592" t="str">
            <v>식</v>
          </cell>
          <cell r="E592">
            <v>1</v>
          </cell>
          <cell r="F592">
            <v>226.89999999999964</v>
          </cell>
          <cell r="G592">
            <v>226.9</v>
          </cell>
          <cell r="H592">
            <v>226.89999999999964</v>
          </cell>
          <cell r="I592">
            <v>226.89999999999964</v>
          </cell>
          <cell r="K592" t="str">
            <v/>
          </cell>
          <cell r="M592" t="str">
            <v/>
          </cell>
        </row>
        <row r="593">
          <cell r="B593" t="str">
            <v>( 합       계 )</v>
          </cell>
          <cell r="F593" t="str">
            <v/>
          </cell>
          <cell r="G593">
            <v>8529</v>
          </cell>
          <cell r="I593">
            <v>964</v>
          </cell>
          <cell r="K593">
            <v>7565</v>
          </cell>
          <cell r="M593">
            <v>0</v>
          </cell>
        </row>
        <row r="594">
          <cell r="F594" t="str">
            <v/>
          </cell>
          <cell r="G594" t="str">
            <v/>
          </cell>
          <cell r="I594" t="str">
            <v/>
          </cell>
          <cell r="K594" t="str">
            <v/>
          </cell>
          <cell r="M594" t="str">
            <v/>
          </cell>
        </row>
        <row r="595">
          <cell r="A595" t="str">
            <v>56958000021</v>
          </cell>
          <cell r="B595" t="str">
            <v>[제 64호] 폴리에틸렌 전선관(지중)  PE 54㎜ [M.]</v>
          </cell>
          <cell r="F595" t="str">
            <v/>
          </cell>
          <cell r="G595" t="str">
            <v/>
          </cell>
          <cell r="I595" t="str">
            <v/>
          </cell>
          <cell r="K595" t="str">
            <v/>
          </cell>
          <cell r="M595" t="str">
            <v/>
          </cell>
        </row>
        <row r="596">
          <cell r="A596" t="str">
            <v>59753067017</v>
          </cell>
          <cell r="B596" t="str">
            <v>폴리에틸렌 전선관(지중)</v>
          </cell>
          <cell r="C596" t="str">
            <v>PE 54㎜</v>
          </cell>
          <cell r="D596" t="str">
            <v>M</v>
          </cell>
          <cell r="E596">
            <v>1.05</v>
          </cell>
          <cell r="F596">
            <v>1050</v>
          </cell>
          <cell r="G596">
            <v>1102.5</v>
          </cell>
          <cell r="H596">
            <v>1050</v>
          </cell>
          <cell r="I596">
            <v>1102.5</v>
          </cell>
          <cell r="J596">
            <v>0</v>
          </cell>
          <cell r="K596" t="str">
            <v/>
          </cell>
          <cell r="L596">
            <v>0</v>
          </cell>
          <cell r="M596" t="str">
            <v/>
          </cell>
        </row>
        <row r="597">
          <cell r="A597" t="str">
            <v>A0500000000</v>
          </cell>
          <cell r="B597" t="str">
            <v>[ 배관 부속재 ]</v>
          </cell>
          <cell r="C597" t="str">
            <v>전선관의 15 %</v>
          </cell>
          <cell r="D597" t="str">
            <v>식</v>
          </cell>
          <cell r="E597">
            <v>1</v>
          </cell>
          <cell r="F597">
            <v>165.3</v>
          </cell>
          <cell r="G597">
            <v>165.3</v>
          </cell>
          <cell r="H597">
            <v>165.3</v>
          </cell>
          <cell r="I597">
            <v>165.3</v>
          </cell>
          <cell r="K597" t="str">
            <v/>
          </cell>
          <cell r="M597" t="str">
            <v/>
          </cell>
        </row>
        <row r="598">
          <cell r="A598" t="str">
            <v>A0100000000</v>
          </cell>
          <cell r="B598" t="str">
            <v>[ 소모 잡자재 ]</v>
          </cell>
          <cell r="C598" t="str">
            <v>전선, 전선관의 2 %</v>
          </cell>
          <cell r="D598" t="str">
            <v>식</v>
          </cell>
          <cell r="E598">
            <v>1</v>
          </cell>
          <cell r="F598">
            <v>22</v>
          </cell>
          <cell r="G598">
            <v>22</v>
          </cell>
          <cell r="H598">
            <v>22</v>
          </cell>
          <cell r="I598">
            <v>22</v>
          </cell>
          <cell r="K598" t="str">
            <v/>
          </cell>
          <cell r="M598" t="str">
            <v/>
          </cell>
        </row>
        <row r="599">
          <cell r="A599" t="str">
            <v>56900017016</v>
          </cell>
          <cell r="B599" t="str">
            <v>노 무 비</v>
          </cell>
          <cell r="C599" t="str">
            <v>내선전공</v>
          </cell>
          <cell r="D599" t="str">
            <v>인</v>
          </cell>
          <cell r="E599">
            <v>0.10639999999999999</v>
          </cell>
          <cell r="F599">
            <v>135106</v>
          </cell>
          <cell r="G599">
            <v>14375.2</v>
          </cell>
          <cell r="H599">
            <v>0</v>
          </cell>
          <cell r="I599" t="str">
            <v/>
          </cell>
          <cell r="J599">
            <v>135106</v>
          </cell>
          <cell r="K599">
            <v>14375.2</v>
          </cell>
          <cell r="L599">
            <v>0</v>
          </cell>
          <cell r="M599" t="str">
            <v/>
          </cell>
        </row>
        <row r="600">
          <cell r="A600" t="str">
            <v>A0300000000</v>
          </cell>
          <cell r="B600" t="str">
            <v>[ 공 구 손 료 ]</v>
          </cell>
          <cell r="C600" t="str">
            <v>노무비의 3 %</v>
          </cell>
          <cell r="D600" t="str">
            <v>식</v>
          </cell>
          <cell r="E600">
            <v>1</v>
          </cell>
          <cell r="F600">
            <v>431.20000000000073</v>
          </cell>
          <cell r="G600">
            <v>431.2</v>
          </cell>
          <cell r="H600">
            <v>431.20000000000073</v>
          </cell>
          <cell r="I600">
            <v>431.20000000000073</v>
          </cell>
          <cell r="K600" t="str">
            <v/>
          </cell>
          <cell r="M600" t="str">
            <v/>
          </cell>
        </row>
        <row r="601">
          <cell r="B601" t="str">
            <v>( 합       계 )</v>
          </cell>
          <cell r="F601" t="str">
            <v/>
          </cell>
          <cell r="G601">
            <v>16096</v>
          </cell>
          <cell r="I601">
            <v>1721</v>
          </cell>
          <cell r="K601">
            <v>14375</v>
          </cell>
          <cell r="M601">
            <v>0</v>
          </cell>
        </row>
        <row r="602">
          <cell r="F602" t="str">
            <v/>
          </cell>
          <cell r="G602" t="str">
            <v/>
          </cell>
          <cell r="I602" t="str">
            <v/>
          </cell>
          <cell r="K602" t="str">
            <v/>
          </cell>
          <cell r="M602" t="str">
            <v/>
          </cell>
        </row>
        <row r="603">
          <cell r="A603" t="str">
            <v>56958000022</v>
          </cell>
          <cell r="B603" t="str">
            <v>[제 65호] 폴리에틸렌 전선관(지중)  PE 70㎜ [M.]</v>
          </cell>
          <cell r="F603" t="str">
            <v/>
          </cell>
          <cell r="G603" t="str">
            <v/>
          </cell>
          <cell r="I603" t="str">
            <v/>
          </cell>
          <cell r="K603" t="str">
            <v/>
          </cell>
          <cell r="M603" t="str">
            <v/>
          </cell>
        </row>
        <row r="604">
          <cell r="A604" t="str">
            <v>59753067018</v>
          </cell>
          <cell r="B604" t="str">
            <v>폴리에틸렌 전선관(지중)</v>
          </cell>
          <cell r="C604" t="str">
            <v>PE 70㎜</v>
          </cell>
          <cell r="D604" t="str">
            <v>M</v>
          </cell>
          <cell r="E604">
            <v>1.05</v>
          </cell>
          <cell r="F604">
            <v>1630</v>
          </cell>
          <cell r="G604">
            <v>1711.5</v>
          </cell>
          <cell r="H604">
            <v>1630</v>
          </cell>
          <cell r="I604">
            <v>1711.5</v>
          </cell>
          <cell r="J604">
            <v>0</v>
          </cell>
          <cell r="K604" t="str">
            <v/>
          </cell>
          <cell r="L604">
            <v>0</v>
          </cell>
          <cell r="M604" t="str">
            <v/>
          </cell>
        </row>
        <row r="605">
          <cell r="A605" t="str">
            <v>A0500000000</v>
          </cell>
          <cell r="B605" t="str">
            <v>[ 배관 부속재 ]</v>
          </cell>
          <cell r="C605" t="str">
            <v>전선관의 15 %</v>
          </cell>
          <cell r="D605" t="str">
            <v>식</v>
          </cell>
          <cell r="E605">
            <v>1</v>
          </cell>
          <cell r="F605">
            <v>256.7</v>
          </cell>
          <cell r="G605">
            <v>256.7</v>
          </cell>
          <cell r="H605">
            <v>256.7</v>
          </cell>
          <cell r="I605">
            <v>256.7</v>
          </cell>
          <cell r="K605" t="str">
            <v/>
          </cell>
          <cell r="M605" t="str">
            <v/>
          </cell>
        </row>
        <row r="606">
          <cell r="A606" t="str">
            <v>A0100000000</v>
          </cell>
          <cell r="B606" t="str">
            <v>[ 소모 잡자재 ]</v>
          </cell>
          <cell r="C606" t="str">
            <v>전선, 전선관의 2 %</v>
          </cell>
          <cell r="D606" t="str">
            <v>식</v>
          </cell>
          <cell r="E606">
            <v>1</v>
          </cell>
          <cell r="F606">
            <v>34.200000000000045</v>
          </cell>
          <cell r="G606">
            <v>34.200000000000003</v>
          </cell>
          <cell r="H606">
            <v>34.200000000000045</v>
          </cell>
          <cell r="I606">
            <v>34.200000000000045</v>
          </cell>
          <cell r="K606" t="str">
            <v/>
          </cell>
          <cell r="M606" t="str">
            <v/>
          </cell>
        </row>
        <row r="607">
          <cell r="A607" t="str">
            <v>56900017016</v>
          </cell>
          <cell r="B607" t="str">
            <v>노 무 비</v>
          </cell>
          <cell r="C607" t="str">
            <v>내선전공</v>
          </cell>
          <cell r="D607" t="str">
            <v>인</v>
          </cell>
          <cell r="E607">
            <v>0.15679999999999999</v>
          </cell>
          <cell r="F607">
            <v>135106</v>
          </cell>
          <cell r="G607">
            <v>21184.6</v>
          </cell>
          <cell r="H607">
            <v>0</v>
          </cell>
          <cell r="I607" t="str">
            <v/>
          </cell>
          <cell r="J607">
            <v>135106</v>
          </cell>
          <cell r="K607">
            <v>21184.6</v>
          </cell>
          <cell r="L607">
            <v>0</v>
          </cell>
          <cell r="M607" t="str">
            <v/>
          </cell>
        </row>
        <row r="608">
          <cell r="A608" t="str">
            <v>A0300000000</v>
          </cell>
          <cell r="B608" t="str">
            <v>[ 공 구 손 료 ]</v>
          </cell>
          <cell r="C608" t="str">
            <v>노무비의 3 %</v>
          </cell>
          <cell r="D608" t="str">
            <v>식</v>
          </cell>
          <cell r="E608">
            <v>1</v>
          </cell>
          <cell r="F608">
            <v>635.5</v>
          </cell>
          <cell r="G608">
            <v>635.5</v>
          </cell>
          <cell r="H608">
            <v>635.5</v>
          </cell>
          <cell r="I608">
            <v>635.5</v>
          </cell>
          <cell r="K608" t="str">
            <v/>
          </cell>
          <cell r="M608" t="str">
            <v/>
          </cell>
        </row>
        <row r="609">
          <cell r="B609" t="str">
            <v>( 합       계 )</v>
          </cell>
          <cell r="F609" t="str">
            <v/>
          </cell>
          <cell r="G609">
            <v>23821</v>
          </cell>
          <cell r="I609">
            <v>2637</v>
          </cell>
          <cell r="K609">
            <v>21184</v>
          </cell>
          <cell r="M609">
            <v>0</v>
          </cell>
        </row>
        <row r="610">
          <cell r="F610" t="str">
            <v/>
          </cell>
          <cell r="G610" t="str">
            <v/>
          </cell>
          <cell r="I610" t="str">
            <v/>
          </cell>
          <cell r="K610" t="str">
            <v/>
          </cell>
          <cell r="M610" t="str">
            <v/>
          </cell>
        </row>
        <row r="611">
          <cell r="A611" t="str">
            <v>56958000023</v>
          </cell>
          <cell r="B611" t="str">
            <v>[제 66호] 파상형 폴리에틸렌 전선관  30㎜ [M.]</v>
          </cell>
          <cell r="F611" t="str">
            <v/>
          </cell>
          <cell r="G611" t="str">
            <v/>
          </cell>
          <cell r="I611" t="str">
            <v/>
          </cell>
          <cell r="K611" t="str">
            <v/>
          </cell>
          <cell r="M611" t="str">
            <v/>
          </cell>
        </row>
        <row r="612">
          <cell r="A612" t="str">
            <v>59753077001</v>
          </cell>
          <cell r="B612" t="str">
            <v>파상형 폴리에틸렌 전선관</v>
          </cell>
          <cell r="C612" t="str">
            <v>30㎜</v>
          </cell>
          <cell r="D612" t="str">
            <v>M</v>
          </cell>
          <cell r="E612">
            <v>1.03</v>
          </cell>
          <cell r="F612">
            <v>305</v>
          </cell>
          <cell r="G612">
            <v>314.10000000000002</v>
          </cell>
          <cell r="H612">
            <v>305</v>
          </cell>
          <cell r="I612">
            <v>314.10000000000002</v>
          </cell>
          <cell r="J612">
            <v>0</v>
          </cell>
          <cell r="K612" t="str">
            <v/>
          </cell>
          <cell r="L612">
            <v>0</v>
          </cell>
          <cell r="M612" t="str">
            <v/>
          </cell>
        </row>
        <row r="613">
          <cell r="A613" t="str">
            <v>A0500000000</v>
          </cell>
          <cell r="B613" t="str">
            <v>[ 배관 부속재 ]</v>
          </cell>
          <cell r="C613" t="str">
            <v>전선관의 15 %</v>
          </cell>
          <cell r="D613" t="str">
            <v>식</v>
          </cell>
          <cell r="E613">
            <v>1</v>
          </cell>
          <cell r="F613">
            <v>47.1</v>
          </cell>
          <cell r="G613">
            <v>47.1</v>
          </cell>
          <cell r="H613">
            <v>47.1</v>
          </cell>
          <cell r="I613">
            <v>47.1</v>
          </cell>
          <cell r="K613" t="str">
            <v/>
          </cell>
          <cell r="M613" t="str">
            <v/>
          </cell>
        </row>
        <row r="614">
          <cell r="A614" t="str">
            <v>A0100000000</v>
          </cell>
          <cell r="B614" t="str">
            <v>[ 소모 잡자재 ]</v>
          </cell>
          <cell r="C614" t="str">
            <v>전선, 전선관의 2 %</v>
          </cell>
          <cell r="D614" t="str">
            <v>식</v>
          </cell>
          <cell r="E614">
            <v>1</v>
          </cell>
          <cell r="F614">
            <v>6.1999999999999886</v>
          </cell>
          <cell r="G614">
            <v>6.1</v>
          </cell>
          <cell r="H614">
            <v>6.1999999999999886</v>
          </cell>
          <cell r="I614">
            <v>6.1999999999999886</v>
          </cell>
          <cell r="K614" t="str">
            <v/>
          </cell>
          <cell r="M614" t="str">
            <v/>
          </cell>
        </row>
        <row r="615">
          <cell r="A615" t="str">
            <v>56900017031</v>
          </cell>
          <cell r="B615" t="str">
            <v>노 무 비</v>
          </cell>
          <cell r="C615" t="str">
            <v>배전전공</v>
          </cell>
          <cell r="D615" t="str">
            <v>인</v>
          </cell>
          <cell r="E615">
            <v>1.0500000000000001E-2</v>
          </cell>
          <cell r="F615">
            <v>216877</v>
          </cell>
          <cell r="G615">
            <v>2277.1999999999998</v>
          </cell>
          <cell r="H615">
            <v>0</v>
          </cell>
          <cell r="I615" t="str">
            <v/>
          </cell>
          <cell r="J615">
            <v>216877</v>
          </cell>
          <cell r="K615">
            <v>2277.1999999999998</v>
          </cell>
          <cell r="L615">
            <v>0</v>
          </cell>
          <cell r="M615" t="str">
            <v/>
          </cell>
        </row>
        <row r="616">
          <cell r="A616" t="str">
            <v>56900017041</v>
          </cell>
          <cell r="B616" t="str">
            <v>노 무 비</v>
          </cell>
          <cell r="C616" t="str">
            <v>보통인부</v>
          </cell>
          <cell r="D616" t="str">
            <v>인</v>
          </cell>
          <cell r="E616">
            <v>2.7E-2</v>
          </cell>
          <cell r="F616">
            <v>81443</v>
          </cell>
          <cell r="G616">
            <v>2198.9</v>
          </cell>
          <cell r="H616">
            <v>0</v>
          </cell>
          <cell r="I616" t="str">
            <v/>
          </cell>
          <cell r="J616">
            <v>81443</v>
          </cell>
          <cell r="K616">
            <v>2198.9</v>
          </cell>
          <cell r="L616">
            <v>0</v>
          </cell>
          <cell r="M616" t="str">
            <v/>
          </cell>
        </row>
        <row r="617">
          <cell r="A617" t="str">
            <v>A0300000000</v>
          </cell>
          <cell r="B617" t="str">
            <v>[ 공 구 손 료 ]</v>
          </cell>
          <cell r="C617" t="str">
            <v>노무비의 3 %</v>
          </cell>
          <cell r="D617" t="str">
            <v>식</v>
          </cell>
          <cell r="E617">
            <v>1</v>
          </cell>
          <cell r="F617">
            <v>134.19999999999982</v>
          </cell>
          <cell r="G617">
            <v>134.19999999999999</v>
          </cell>
          <cell r="H617">
            <v>134.19999999999982</v>
          </cell>
          <cell r="I617">
            <v>134.19999999999982</v>
          </cell>
          <cell r="K617" t="str">
            <v/>
          </cell>
          <cell r="M617" t="str">
            <v/>
          </cell>
        </row>
        <row r="618">
          <cell r="B618" t="str">
            <v>( 합       계 )</v>
          </cell>
          <cell r="F618" t="str">
            <v/>
          </cell>
          <cell r="G618">
            <v>4977</v>
          </cell>
          <cell r="I618">
            <v>501</v>
          </cell>
          <cell r="K618">
            <v>4476</v>
          </cell>
          <cell r="M618">
            <v>0</v>
          </cell>
        </row>
        <row r="619">
          <cell r="F619" t="str">
            <v/>
          </cell>
          <cell r="G619" t="str">
            <v/>
          </cell>
          <cell r="I619" t="str">
            <v/>
          </cell>
          <cell r="K619" t="str">
            <v/>
          </cell>
          <cell r="M619" t="str">
            <v/>
          </cell>
        </row>
        <row r="620">
          <cell r="A620" t="str">
            <v>56958000024</v>
          </cell>
          <cell r="B620" t="str">
            <v>[제 67호] 파상형 폴리에틸렌 전선관  40㎜ [M.]</v>
          </cell>
          <cell r="F620" t="str">
            <v/>
          </cell>
          <cell r="G620" t="str">
            <v/>
          </cell>
          <cell r="I620" t="str">
            <v/>
          </cell>
          <cell r="K620" t="str">
            <v/>
          </cell>
          <cell r="M620" t="str">
            <v/>
          </cell>
        </row>
        <row r="621">
          <cell r="A621" t="str">
            <v>59753077002</v>
          </cell>
          <cell r="B621" t="str">
            <v>파상형 폴리에틸렌 전선관</v>
          </cell>
          <cell r="C621" t="str">
            <v>40㎜</v>
          </cell>
          <cell r="D621" t="str">
            <v>M</v>
          </cell>
          <cell r="E621">
            <v>1.03</v>
          </cell>
          <cell r="F621">
            <v>436</v>
          </cell>
          <cell r="G621">
            <v>449</v>
          </cell>
          <cell r="H621">
            <v>436</v>
          </cell>
          <cell r="I621">
            <v>449</v>
          </cell>
          <cell r="J621">
            <v>0</v>
          </cell>
          <cell r="K621" t="str">
            <v/>
          </cell>
          <cell r="L621">
            <v>0</v>
          </cell>
          <cell r="M621" t="str">
            <v/>
          </cell>
        </row>
        <row r="622">
          <cell r="A622" t="str">
            <v>A0500000000</v>
          </cell>
          <cell r="B622" t="str">
            <v>[ 배관 부속재 ]</v>
          </cell>
          <cell r="C622" t="str">
            <v>전선관의 15 %</v>
          </cell>
          <cell r="D622" t="str">
            <v>식</v>
          </cell>
          <cell r="E622">
            <v>1</v>
          </cell>
          <cell r="F622">
            <v>67.3</v>
          </cell>
          <cell r="G622">
            <v>67.3</v>
          </cell>
          <cell r="H622">
            <v>67.3</v>
          </cell>
          <cell r="I622">
            <v>67.3</v>
          </cell>
          <cell r="K622" t="str">
            <v/>
          </cell>
          <cell r="M622" t="str">
            <v/>
          </cell>
        </row>
        <row r="623">
          <cell r="A623" t="str">
            <v>A0100000000</v>
          </cell>
          <cell r="B623" t="str">
            <v>[ 소모 잡자재 ]</v>
          </cell>
          <cell r="C623" t="str">
            <v>전선, 전선관의 2 %</v>
          </cell>
          <cell r="D623" t="str">
            <v>식</v>
          </cell>
          <cell r="E623">
            <v>1</v>
          </cell>
          <cell r="F623">
            <v>8.8999999999999773</v>
          </cell>
          <cell r="G623">
            <v>8.8000000000000007</v>
          </cell>
          <cell r="H623">
            <v>8.8999999999999773</v>
          </cell>
          <cell r="I623">
            <v>8.8999999999999773</v>
          </cell>
          <cell r="K623" t="str">
            <v/>
          </cell>
          <cell r="M623" t="str">
            <v/>
          </cell>
        </row>
        <row r="624">
          <cell r="A624" t="str">
            <v>56900017031</v>
          </cell>
          <cell r="B624" t="str">
            <v>노 무 비</v>
          </cell>
          <cell r="C624" t="str">
            <v>배전전공</v>
          </cell>
          <cell r="D624" t="str">
            <v>인</v>
          </cell>
          <cell r="E624">
            <v>1.0500000000000001E-2</v>
          </cell>
          <cell r="F624">
            <v>216877</v>
          </cell>
          <cell r="G624">
            <v>2277.1999999999998</v>
          </cell>
          <cell r="H624">
            <v>0</v>
          </cell>
          <cell r="I624" t="str">
            <v/>
          </cell>
          <cell r="J624">
            <v>216877</v>
          </cell>
          <cell r="K624">
            <v>2277.1999999999998</v>
          </cell>
          <cell r="L624">
            <v>0</v>
          </cell>
          <cell r="M624" t="str">
            <v/>
          </cell>
        </row>
        <row r="625">
          <cell r="A625" t="str">
            <v>56900017041</v>
          </cell>
          <cell r="B625" t="str">
            <v>노 무 비</v>
          </cell>
          <cell r="C625" t="str">
            <v>보통인부</v>
          </cell>
          <cell r="D625" t="str">
            <v>인</v>
          </cell>
          <cell r="E625">
            <v>2.7E-2</v>
          </cell>
          <cell r="F625">
            <v>81443</v>
          </cell>
          <cell r="G625">
            <v>2198.9</v>
          </cell>
          <cell r="H625">
            <v>0</v>
          </cell>
          <cell r="I625" t="str">
            <v/>
          </cell>
          <cell r="J625">
            <v>81443</v>
          </cell>
          <cell r="K625">
            <v>2198.9</v>
          </cell>
          <cell r="L625">
            <v>0</v>
          </cell>
          <cell r="M625" t="str">
            <v/>
          </cell>
        </row>
        <row r="626">
          <cell r="A626" t="str">
            <v>A0300000000</v>
          </cell>
          <cell r="B626" t="str">
            <v>[ 공 구 손 료 ]</v>
          </cell>
          <cell r="C626" t="str">
            <v>노무비의 3 %</v>
          </cell>
          <cell r="D626" t="str">
            <v>식</v>
          </cell>
          <cell r="E626">
            <v>1</v>
          </cell>
          <cell r="F626">
            <v>134.19999999999982</v>
          </cell>
          <cell r="G626">
            <v>134.19999999999999</v>
          </cell>
          <cell r="H626">
            <v>134.19999999999982</v>
          </cell>
          <cell r="I626">
            <v>134.19999999999982</v>
          </cell>
          <cell r="K626" t="str">
            <v/>
          </cell>
          <cell r="M626" t="str">
            <v/>
          </cell>
        </row>
        <row r="627">
          <cell r="B627" t="str">
            <v>( 합       계 )</v>
          </cell>
          <cell r="F627" t="str">
            <v/>
          </cell>
          <cell r="G627">
            <v>5135</v>
          </cell>
          <cell r="I627">
            <v>659</v>
          </cell>
          <cell r="K627">
            <v>4476</v>
          </cell>
          <cell r="M627">
            <v>0</v>
          </cell>
        </row>
        <row r="628">
          <cell r="F628" t="str">
            <v/>
          </cell>
          <cell r="G628" t="str">
            <v/>
          </cell>
          <cell r="I628" t="str">
            <v/>
          </cell>
          <cell r="K628" t="str">
            <v/>
          </cell>
          <cell r="M628" t="str">
            <v/>
          </cell>
        </row>
        <row r="629">
          <cell r="A629" t="str">
            <v>56958000025</v>
          </cell>
          <cell r="B629" t="str">
            <v>[제 68호] 파상형 폴리에틸렌 전선관  65㎜ [M.]</v>
          </cell>
          <cell r="F629" t="str">
            <v/>
          </cell>
          <cell r="G629" t="str">
            <v/>
          </cell>
          <cell r="I629" t="str">
            <v/>
          </cell>
          <cell r="K629" t="str">
            <v/>
          </cell>
          <cell r="M629" t="str">
            <v/>
          </cell>
        </row>
        <row r="630">
          <cell r="A630" t="str">
            <v>59753077004</v>
          </cell>
          <cell r="B630" t="str">
            <v>파상형 폴리에틸렌 전선관</v>
          </cell>
          <cell r="C630" t="str">
            <v>65㎜</v>
          </cell>
          <cell r="D630" t="str">
            <v>M</v>
          </cell>
          <cell r="E630">
            <v>1.03</v>
          </cell>
          <cell r="F630">
            <v>872</v>
          </cell>
          <cell r="G630">
            <v>898.1</v>
          </cell>
          <cell r="H630">
            <v>872</v>
          </cell>
          <cell r="I630">
            <v>898.1</v>
          </cell>
          <cell r="J630">
            <v>0</v>
          </cell>
          <cell r="K630" t="str">
            <v/>
          </cell>
          <cell r="L630">
            <v>0</v>
          </cell>
          <cell r="M630" t="str">
            <v/>
          </cell>
        </row>
        <row r="631">
          <cell r="A631" t="str">
            <v>A0500000000</v>
          </cell>
          <cell r="B631" t="str">
            <v>[ 배관 부속재 ]</v>
          </cell>
          <cell r="C631" t="str">
            <v>전선관의 15 %</v>
          </cell>
          <cell r="D631" t="str">
            <v>식</v>
          </cell>
          <cell r="E631">
            <v>1</v>
          </cell>
          <cell r="F631">
            <v>134.69999999999999</v>
          </cell>
          <cell r="G631">
            <v>134.69999999999999</v>
          </cell>
          <cell r="H631">
            <v>134.69999999999999</v>
          </cell>
          <cell r="I631">
            <v>134.69999999999999</v>
          </cell>
          <cell r="K631" t="str">
            <v/>
          </cell>
          <cell r="M631" t="str">
            <v/>
          </cell>
        </row>
        <row r="632">
          <cell r="A632" t="str">
            <v>A0100000000</v>
          </cell>
          <cell r="B632" t="str">
            <v>[ 소모 잡자재 ]</v>
          </cell>
          <cell r="C632" t="str">
            <v>전선, 전선관의 2 %</v>
          </cell>
          <cell r="D632" t="str">
            <v>식</v>
          </cell>
          <cell r="E632">
            <v>1</v>
          </cell>
          <cell r="F632">
            <v>17.900000000000091</v>
          </cell>
          <cell r="G632">
            <v>17.899999999999999</v>
          </cell>
          <cell r="H632">
            <v>17.900000000000091</v>
          </cell>
          <cell r="I632">
            <v>17.900000000000091</v>
          </cell>
          <cell r="K632" t="str">
            <v/>
          </cell>
          <cell r="M632" t="str">
            <v/>
          </cell>
        </row>
        <row r="633">
          <cell r="A633" t="str">
            <v>56900017031</v>
          </cell>
          <cell r="B633" t="str">
            <v>노 무 비</v>
          </cell>
          <cell r="C633" t="str">
            <v>배전전공</v>
          </cell>
          <cell r="D633" t="str">
            <v>인</v>
          </cell>
          <cell r="E633">
            <v>1.35E-2</v>
          </cell>
          <cell r="F633">
            <v>216877</v>
          </cell>
          <cell r="G633">
            <v>2927.8</v>
          </cell>
          <cell r="H633">
            <v>0</v>
          </cell>
          <cell r="I633" t="str">
            <v/>
          </cell>
          <cell r="J633">
            <v>216877</v>
          </cell>
          <cell r="K633">
            <v>2927.8</v>
          </cell>
          <cell r="L633">
            <v>0</v>
          </cell>
          <cell r="M633" t="str">
            <v/>
          </cell>
        </row>
        <row r="634">
          <cell r="A634" t="str">
            <v>56900017041</v>
          </cell>
          <cell r="B634" t="str">
            <v>노 무 비</v>
          </cell>
          <cell r="C634" t="str">
            <v>보통인부</v>
          </cell>
          <cell r="D634" t="str">
            <v>인</v>
          </cell>
          <cell r="E634">
            <v>3.3000000000000002E-2</v>
          </cell>
          <cell r="F634">
            <v>81443</v>
          </cell>
          <cell r="G634">
            <v>2687.6</v>
          </cell>
          <cell r="H634">
            <v>0</v>
          </cell>
          <cell r="I634" t="str">
            <v/>
          </cell>
          <cell r="J634">
            <v>81443</v>
          </cell>
          <cell r="K634">
            <v>2687.6</v>
          </cell>
          <cell r="L634">
            <v>0</v>
          </cell>
          <cell r="M634" t="str">
            <v/>
          </cell>
        </row>
        <row r="635">
          <cell r="A635" t="str">
            <v>A0300000000</v>
          </cell>
          <cell r="B635" t="str">
            <v>[ 공 구 손 료 ]</v>
          </cell>
          <cell r="C635" t="str">
            <v>노무비의 3 %</v>
          </cell>
          <cell r="D635" t="str">
            <v>식</v>
          </cell>
          <cell r="E635">
            <v>1</v>
          </cell>
          <cell r="F635">
            <v>168.39999999999964</v>
          </cell>
          <cell r="G635">
            <v>168.4</v>
          </cell>
          <cell r="H635">
            <v>168.39999999999964</v>
          </cell>
          <cell r="I635">
            <v>168.39999999999964</v>
          </cell>
          <cell r="K635" t="str">
            <v/>
          </cell>
          <cell r="M635" t="str">
            <v/>
          </cell>
        </row>
        <row r="636">
          <cell r="B636" t="str">
            <v>( 합       계 )</v>
          </cell>
          <cell r="F636" t="str">
            <v/>
          </cell>
          <cell r="G636">
            <v>6834</v>
          </cell>
          <cell r="I636">
            <v>1219</v>
          </cell>
          <cell r="K636">
            <v>5615</v>
          </cell>
          <cell r="M636">
            <v>0</v>
          </cell>
        </row>
        <row r="637">
          <cell r="F637" t="str">
            <v/>
          </cell>
          <cell r="G637" t="str">
            <v/>
          </cell>
          <cell r="I637" t="str">
            <v/>
          </cell>
          <cell r="K637" t="str">
            <v/>
          </cell>
          <cell r="M637" t="str">
            <v/>
          </cell>
        </row>
        <row r="638">
          <cell r="A638" t="str">
            <v>56958000026</v>
          </cell>
          <cell r="B638" t="str">
            <v>[제 69호] 파상형 폴리에틸렌 전선관  80㎜ [M.]</v>
          </cell>
          <cell r="F638" t="str">
            <v/>
          </cell>
          <cell r="G638" t="str">
            <v/>
          </cell>
          <cell r="I638" t="str">
            <v/>
          </cell>
          <cell r="K638" t="str">
            <v/>
          </cell>
          <cell r="M638" t="str">
            <v/>
          </cell>
        </row>
        <row r="639">
          <cell r="A639" t="str">
            <v>59753077005</v>
          </cell>
          <cell r="B639" t="str">
            <v>파상형 폴리에틸렌 전선관</v>
          </cell>
          <cell r="C639" t="str">
            <v>80㎜</v>
          </cell>
          <cell r="D639" t="str">
            <v>M</v>
          </cell>
          <cell r="E639">
            <v>1.03</v>
          </cell>
          <cell r="F639">
            <v>1180</v>
          </cell>
          <cell r="G639">
            <v>1215.4000000000001</v>
          </cell>
          <cell r="H639">
            <v>1180</v>
          </cell>
          <cell r="I639">
            <v>1215.4000000000001</v>
          </cell>
          <cell r="J639">
            <v>0</v>
          </cell>
          <cell r="K639" t="str">
            <v/>
          </cell>
          <cell r="L639">
            <v>0</v>
          </cell>
          <cell r="M639" t="str">
            <v/>
          </cell>
        </row>
        <row r="640">
          <cell r="A640" t="str">
            <v>A0500000000</v>
          </cell>
          <cell r="B640" t="str">
            <v>[ 배관 부속재 ]</v>
          </cell>
          <cell r="C640" t="str">
            <v>전선관의 15 %</v>
          </cell>
          <cell r="D640" t="str">
            <v>식</v>
          </cell>
          <cell r="E640">
            <v>1</v>
          </cell>
          <cell r="F640">
            <v>182.3</v>
          </cell>
          <cell r="G640">
            <v>182.3</v>
          </cell>
          <cell r="H640">
            <v>182.3</v>
          </cell>
          <cell r="I640">
            <v>182.3</v>
          </cell>
          <cell r="K640" t="str">
            <v/>
          </cell>
          <cell r="M640" t="str">
            <v/>
          </cell>
        </row>
        <row r="641">
          <cell r="A641" t="str">
            <v>A0100000000</v>
          </cell>
          <cell r="B641" t="str">
            <v>[ 소모 잡자재 ]</v>
          </cell>
          <cell r="C641" t="str">
            <v>전선, 전선관의 2 %</v>
          </cell>
          <cell r="D641" t="str">
            <v>식</v>
          </cell>
          <cell r="E641">
            <v>1</v>
          </cell>
          <cell r="F641">
            <v>24.299999999999955</v>
          </cell>
          <cell r="G641">
            <v>24.3</v>
          </cell>
          <cell r="H641">
            <v>24.299999999999955</v>
          </cell>
          <cell r="I641">
            <v>24.299999999999955</v>
          </cell>
          <cell r="K641" t="str">
            <v/>
          </cell>
          <cell r="M641" t="str">
            <v/>
          </cell>
        </row>
        <row r="642">
          <cell r="A642" t="str">
            <v>56900017031</v>
          </cell>
          <cell r="B642" t="str">
            <v>노 무 비</v>
          </cell>
          <cell r="C642" t="str">
            <v>배전전공</v>
          </cell>
          <cell r="D642" t="str">
            <v>인</v>
          </cell>
          <cell r="E642">
            <v>1.35E-2</v>
          </cell>
          <cell r="F642">
            <v>216877</v>
          </cell>
          <cell r="G642">
            <v>2927.8</v>
          </cell>
          <cell r="H642">
            <v>0</v>
          </cell>
          <cell r="I642" t="str">
            <v/>
          </cell>
          <cell r="J642">
            <v>216877</v>
          </cell>
          <cell r="K642">
            <v>2927.8</v>
          </cell>
          <cell r="L642">
            <v>0</v>
          </cell>
          <cell r="M642" t="str">
            <v/>
          </cell>
        </row>
        <row r="643">
          <cell r="A643" t="str">
            <v>56900017041</v>
          </cell>
          <cell r="B643" t="str">
            <v>노 무 비</v>
          </cell>
          <cell r="C643" t="str">
            <v>보통인부</v>
          </cell>
          <cell r="D643" t="str">
            <v>인</v>
          </cell>
          <cell r="E643">
            <v>3.3000000000000002E-2</v>
          </cell>
          <cell r="F643">
            <v>81443</v>
          </cell>
          <cell r="G643">
            <v>2687.6</v>
          </cell>
          <cell r="H643">
            <v>0</v>
          </cell>
          <cell r="I643" t="str">
            <v/>
          </cell>
          <cell r="J643">
            <v>81443</v>
          </cell>
          <cell r="K643">
            <v>2687.6</v>
          </cell>
          <cell r="L643">
            <v>0</v>
          </cell>
          <cell r="M643" t="str">
            <v/>
          </cell>
        </row>
        <row r="644">
          <cell r="A644" t="str">
            <v>A0300000000</v>
          </cell>
          <cell r="B644" t="str">
            <v>[ 공 구 손 료 ]</v>
          </cell>
          <cell r="C644" t="str">
            <v>노무비의 3 %</v>
          </cell>
          <cell r="D644" t="str">
            <v>식</v>
          </cell>
          <cell r="E644">
            <v>1</v>
          </cell>
          <cell r="F644">
            <v>168.39999999999964</v>
          </cell>
          <cell r="G644">
            <v>168.4</v>
          </cell>
          <cell r="H644">
            <v>168.39999999999964</v>
          </cell>
          <cell r="I644">
            <v>168.39999999999964</v>
          </cell>
          <cell r="K644" t="str">
            <v/>
          </cell>
          <cell r="M644" t="str">
            <v/>
          </cell>
        </row>
        <row r="645">
          <cell r="B645" t="str">
            <v>( 합       계 )</v>
          </cell>
          <cell r="F645" t="str">
            <v/>
          </cell>
          <cell r="G645">
            <v>7205</v>
          </cell>
          <cell r="I645">
            <v>1590</v>
          </cell>
          <cell r="K645">
            <v>5615</v>
          </cell>
          <cell r="M645">
            <v>0</v>
          </cell>
        </row>
        <row r="646">
          <cell r="F646" t="str">
            <v/>
          </cell>
          <cell r="G646" t="str">
            <v/>
          </cell>
          <cell r="I646" t="str">
            <v/>
          </cell>
          <cell r="K646" t="str">
            <v/>
          </cell>
          <cell r="M646" t="str">
            <v/>
          </cell>
        </row>
        <row r="647">
          <cell r="A647" t="str">
            <v>56958000027</v>
          </cell>
          <cell r="B647" t="str">
            <v>[제 70호] 파상형 폴리에틸렌 전선관  150㎜ [M.]</v>
          </cell>
          <cell r="F647" t="str">
            <v/>
          </cell>
          <cell r="G647" t="str">
            <v/>
          </cell>
          <cell r="I647" t="str">
            <v/>
          </cell>
          <cell r="K647" t="str">
            <v/>
          </cell>
          <cell r="M647" t="str">
            <v/>
          </cell>
        </row>
        <row r="648">
          <cell r="A648" t="str">
            <v>59753077008</v>
          </cell>
          <cell r="B648" t="str">
            <v>파상형 폴리에틸렌 전선관</v>
          </cell>
          <cell r="C648" t="str">
            <v>150㎜</v>
          </cell>
          <cell r="D648" t="str">
            <v>M</v>
          </cell>
          <cell r="E648">
            <v>1.03</v>
          </cell>
          <cell r="F648">
            <v>3220</v>
          </cell>
          <cell r="G648">
            <v>3316.6</v>
          </cell>
          <cell r="H648">
            <v>3220</v>
          </cell>
          <cell r="I648">
            <v>3316.6</v>
          </cell>
          <cell r="J648">
            <v>0</v>
          </cell>
          <cell r="K648" t="str">
            <v/>
          </cell>
          <cell r="L648">
            <v>0</v>
          </cell>
          <cell r="M648" t="str">
            <v/>
          </cell>
        </row>
        <row r="649">
          <cell r="A649" t="str">
            <v>A0500000000</v>
          </cell>
          <cell r="B649" t="str">
            <v>[ 배관 부속재 ]</v>
          </cell>
          <cell r="C649" t="str">
            <v>전선관의 15 %</v>
          </cell>
          <cell r="D649" t="str">
            <v>식</v>
          </cell>
          <cell r="E649">
            <v>1</v>
          </cell>
          <cell r="F649">
            <v>497.4</v>
          </cell>
          <cell r="G649">
            <v>497.4</v>
          </cell>
          <cell r="H649">
            <v>497.4</v>
          </cell>
          <cell r="I649">
            <v>497.4</v>
          </cell>
          <cell r="K649" t="str">
            <v/>
          </cell>
          <cell r="M649" t="str">
            <v/>
          </cell>
        </row>
        <row r="650">
          <cell r="A650" t="str">
            <v>A0100000000</v>
          </cell>
          <cell r="B650" t="str">
            <v>[ 소모 잡자재 ]</v>
          </cell>
          <cell r="C650" t="str">
            <v>전선, 전선관의 2 %</v>
          </cell>
          <cell r="D650" t="str">
            <v>식</v>
          </cell>
          <cell r="E650">
            <v>1</v>
          </cell>
          <cell r="F650">
            <v>66.300000000000182</v>
          </cell>
          <cell r="G650">
            <v>66.3</v>
          </cell>
          <cell r="H650">
            <v>66.300000000000182</v>
          </cell>
          <cell r="I650">
            <v>66.300000000000182</v>
          </cell>
          <cell r="K650" t="str">
            <v/>
          </cell>
          <cell r="M650" t="str">
            <v/>
          </cell>
        </row>
        <row r="651">
          <cell r="A651" t="str">
            <v>56900017031</v>
          </cell>
          <cell r="B651" t="str">
            <v>노 무 비</v>
          </cell>
          <cell r="C651" t="str">
            <v>배전전공</v>
          </cell>
          <cell r="D651" t="str">
            <v>인</v>
          </cell>
          <cell r="E651">
            <v>2.8500000000000001E-2</v>
          </cell>
          <cell r="F651">
            <v>216877</v>
          </cell>
          <cell r="G651">
            <v>6180.9</v>
          </cell>
          <cell r="H651">
            <v>0</v>
          </cell>
          <cell r="I651" t="str">
            <v/>
          </cell>
          <cell r="J651">
            <v>216877</v>
          </cell>
          <cell r="K651">
            <v>6180.9</v>
          </cell>
          <cell r="L651">
            <v>0</v>
          </cell>
          <cell r="M651" t="str">
            <v/>
          </cell>
        </row>
        <row r="652">
          <cell r="A652" t="str">
            <v>56900017041</v>
          </cell>
          <cell r="B652" t="str">
            <v>노 무 비</v>
          </cell>
          <cell r="C652" t="str">
            <v>보통인부</v>
          </cell>
          <cell r="D652" t="str">
            <v>인</v>
          </cell>
          <cell r="E652">
            <v>9.2999999999999999E-2</v>
          </cell>
          <cell r="F652">
            <v>81443</v>
          </cell>
          <cell r="G652">
            <v>7574.1</v>
          </cell>
          <cell r="H652">
            <v>0</v>
          </cell>
          <cell r="I652" t="str">
            <v/>
          </cell>
          <cell r="J652">
            <v>81443</v>
          </cell>
          <cell r="K652">
            <v>7574.1</v>
          </cell>
          <cell r="L652">
            <v>0</v>
          </cell>
          <cell r="M652" t="str">
            <v/>
          </cell>
        </row>
        <row r="653">
          <cell r="A653" t="str">
            <v>A0300000000</v>
          </cell>
          <cell r="B653" t="str">
            <v>[ 공 구 손 료 ]</v>
          </cell>
          <cell r="C653" t="str">
            <v>노무비의 3 %</v>
          </cell>
          <cell r="D653" t="str">
            <v>식</v>
          </cell>
          <cell r="E653">
            <v>1</v>
          </cell>
          <cell r="F653">
            <v>412.60000000000036</v>
          </cell>
          <cell r="G653">
            <v>412.6</v>
          </cell>
          <cell r="H653">
            <v>412.60000000000036</v>
          </cell>
          <cell r="I653">
            <v>412.60000000000036</v>
          </cell>
          <cell r="K653" t="str">
            <v/>
          </cell>
          <cell r="M653" t="str">
            <v/>
          </cell>
        </row>
        <row r="654">
          <cell r="B654" t="str">
            <v>( 합       계 )</v>
          </cell>
          <cell r="F654" t="str">
            <v/>
          </cell>
          <cell r="G654">
            <v>18047</v>
          </cell>
          <cell r="I654">
            <v>4292</v>
          </cell>
          <cell r="K654">
            <v>13755</v>
          </cell>
          <cell r="M654">
            <v>0</v>
          </cell>
        </row>
        <row r="655">
          <cell r="F655" t="str">
            <v/>
          </cell>
          <cell r="G655" t="str">
            <v/>
          </cell>
          <cell r="I655" t="str">
            <v/>
          </cell>
          <cell r="K655" t="str">
            <v/>
          </cell>
          <cell r="M655" t="str">
            <v/>
          </cell>
        </row>
        <row r="656">
          <cell r="A656" t="str">
            <v>56958000028</v>
          </cell>
          <cell r="B656" t="str">
            <v>[제 71호] 1종금속제가요전선관  16 mm 일반-비방수 [M.]</v>
          </cell>
          <cell r="F656" t="str">
            <v/>
          </cell>
          <cell r="G656" t="str">
            <v/>
          </cell>
          <cell r="I656" t="str">
            <v/>
          </cell>
          <cell r="K656" t="str">
            <v/>
          </cell>
          <cell r="M656" t="str">
            <v/>
          </cell>
        </row>
        <row r="657">
          <cell r="A657" t="str">
            <v>59753017003</v>
          </cell>
          <cell r="B657" t="str">
            <v>1종금속제가요전선관</v>
          </cell>
          <cell r="C657" t="str">
            <v>16 mm 일반-비방수</v>
          </cell>
          <cell r="D657" t="str">
            <v>M</v>
          </cell>
          <cell r="E657">
            <v>1.1000000000000001</v>
          </cell>
          <cell r="F657">
            <v>360</v>
          </cell>
          <cell r="G657">
            <v>396</v>
          </cell>
          <cell r="H657">
            <v>360</v>
          </cell>
          <cell r="I657">
            <v>396</v>
          </cell>
          <cell r="J657">
            <v>0</v>
          </cell>
          <cell r="K657" t="str">
            <v/>
          </cell>
          <cell r="L657">
            <v>0</v>
          </cell>
          <cell r="M657" t="str">
            <v/>
          </cell>
        </row>
        <row r="658">
          <cell r="A658" t="str">
            <v>A0500000000</v>
          </cell>
          <cell r="B658" t="str">
            <v>[ 배관 부속재 ]</v>
          </cell>
          <cell r="C658" t="str">
            <v>전선관의 15 %</v>
          </cell>
          <cell r="D658" t="str">
            <v>식</v>
          </cell>
          <cell r="E658">
            <v>1</v>
          </cell>
          <cell r="F658">
            <v>59.4</v>
          </cell>
          <cell r="G658">
            <v>59.4</v>
          </cell>
          <cell r="H658">
            <v>59.4</v>
          </cell>
          <cell r="I658">
            <v>59.4</v>
          </cell>
          <cell r="K658" t="str">
            <v/>
          </cell>
          <cell r="M658" t="str">
            <v/>
          </cell>
        </row>
        <row r="659">
          <cell r="A659" t="str">
            <v>A0100000000</v>
          </cell>
          <cell r="B659" t="str">
            <v>[ 소모 잡자재 ]</v>
          </cell>
          <cell r="C659" t="str">
            <v>전선, 전선관의 2 %</v>
          </cell>
          <cell r="D659" t="str">
            <v>식</v>
          </cell>
          <cell r="E659">
            <v>1</v>
          </cell>
          <cell r="F659">
            <v>7.8999999999999773</v>
          </cell>
          <cell r="G659">
            <v>7.8</v>
          </cell>
          <cell r="H659">
            <v>7.8999999999999773</v>
          </cell>
          <cell r="I659">
            <v>7.8999999999999773</v>
          </cell>
          <cell r="K659" t="str">
            <v/>
          </cell>
          <cell r="M659" t="str">
            <v/>
          </cell>
        </row>
        <row r="660">
          <cell r="A660" t="str">
            <v>56900017016</v>
          </cell>
          <cell r="B660" t="str">
            <v>노 무 비</v>
          </cell>
          <cell r="C660" t="str">
            <v>내선전공</v>
          </cell>
          <cell r="D660" t="str">
            <v>인</v>
          </cell>
          <cell r="E660">
            <v>4.3999999999999997E-2</v>
          </cell>
          <cell r="F660">
            <v>135106</v>
          </cell>
          <cell r="G660">
            <v>5944.6</v>
          </cell>
          <cell r="H660">
            <v>0</v>
          </cell>
          <cell r="I660" t="str">
            <v/>
          </cell>
          <cell r="J660">
            <v>135106</v>
          </cell>
          <cell r="K660">
            <v>5944.6</v>
          </cell>
          <cell r="L660">
            <v>0</v>
          </cell>
          <cell r="M660" t="str">
            <v/>
          </cell>
        </row>
        <row r="661">
          <cell r="A661" t="str">
            <v>A0300000000</v>
          </cell>
          <cell r="B661" t="str">
            <v>[ 공 구 손 료 ]</v>
          </cell>
          <cell r="C661" t="str">
            <v>노무비의 3 %</v>
          </cell>
          <cell r="D661" t="str">
            <v>식</v>
          </cell>
          <cell r="E661">
            <v>1</v>
          </cell>
          <cell r="F661">
            <v>178.30000000000018</v>
          </cell>
          <cell r="G661">
            <v>178.3</v>
          </cell>
          <cell r="H661">
            <v>178.30000000000018</v>
          </cell>
          <cell r="I661">
            <v>178.30000000000018</v>
          </cell>
          <cell r="K661" t="str">
            <v/>
          </cell>
          <cell r="M661" t="str">
            <v/>
          </cell>
        </row>
        <row r="662">
          <cell r="B662" t="str">
            <v>( 합       계 )</v>
          </cell>
          <cell r="F662" t="str">
            <v/>
          </cell>
          <cell r="G662">
            <v>6585</v>
          </cell>
          <cell r="I662">
            <v>641</v>
          </cell>
          <cell r="K662">
            <v>5944</v>
          </cell>
          <cell r="M662">
            <v>0</v>
          </cell>
        </row>
        <row r="663">
          <cell r="F663" t="str">
            <v/>
          </cell>
          <cell r="G663" t="str">
            <v/>
          </cell>
          <cell r="I663" t="str">
            <v/>
          </cell>
          <cell r="K663" t="str">
            <v/>
          </cell>
          <cell r="M663" t="str">
            <v/>
          </cell>
        </row>
        <row r="664">
          <cell r="A664" t="str">
            <v>56958000029</v>
          </cell>
          <cell r="B664" t="str">
            <v>[제 72호] 1종금속제가요전선관  22 mm 일반-비방수 [M.]</v>
          </cell>
          <cell r="F664" t="str">
            <v/>
          </cell>
          <cell r="G664" t="str">
            <v/>
          </cell>
          <cell r="I664" t="str">
            <v/>
          </cell>
          <cell r="K664" t="str">
            <v/>
          </cell>
          <cell r="M664" t="str">
            <v/>
          </cell>
        </row>
        <row r="665">
          <cell r="A665" t="str">
            <v>59753017004</v>
          </cell>
          <cell r="B665" t="str">
            <v>1종금속제가요전선관</v>
          </cell>
          <cell r="C665" t="str">
            <v>22 mm 일반-비방수</v>
          </cell>
          <cell r="D665" t="str">
            <v>M</v>
          </cell>
          <cell r="E665">
            <v>1.1000000000000001</v>
          </cell>
          <cell r="F665">
            <v>567</v>
          </cell>
          <cell r="G665">
            <v>623.70000000000005</v>
          </cell>
          <cell r="H665">
            <v>567</v>
          </cell>
          <cell r="I665">
            <v>623.70000000000005</v>
          </cell>
          <cell r="J665">
            <v>0</v>
          </cell>
          <cell r="K665" t="str">
            <v/>
          </cell>
          <cell r="L665">
            <v>0</v>
          </cell>
          <cell r="M665" t="str">
            <v/>
          </cell>
        </row>
        <row r="666">
          <cell r="A666" t="str">
            <v>A0500000000</v>
          </cell>
          <cell r="B666" t="str">
            <v>[ 배관 부속재 ]</v>
          </cell>
          <cell r="C666" t="str">
            <v>전선관의 15 %</v>
          </cell>
          <cell r="D666" t="str">
            <v>식</v>
          </cell>
          <cell r="E666">
            <v>1</v>
          </cell>
          <cell r="F666">
            <v>93.5</v>
          </cell>
          <cell r="G666">
            <v>93.5</v>
          </cell>
          <cell r="H666">
            <v>93.5</v>
          </cell>
          <cell r="I666">
            <v>93.5</v>
          </cell>
          <cell r="K666" t="str">
            <v/>
          </cell>
          <cell r="M666" t="str">
            <v/>
          </cell>
        </row>
        <row r="667">
          <cell r="A667" t="str">
            <v>A0100000000</v>
          </cell>
          <cell r="B667" t="str">
            <v>[ 소모 잡자재 ]</v>
          </cell>
          <cell r="C667" t="str">
            <v>전선, 전선관의 2 %</v>
          </cell>
          <cell r="D667" t="str">
            <v>식</v>
          </cell>
          <cell r="E667">
            <v>1</v>
          </cell>
          <cell r="F667">
            <v>12.399999999999977</v>
          </cell>
          <cell r="G667">
            <v>12.4</v>
          </cell>
          <cell r="H667">
            <v>12.399999999999977</v>
          </cell>
          <cell r="I667">
            <v>12.399999999999977</v>
          </cell>
          <cell r="K667" t="str">
            <v/>
          </cell>
          <cell r="M667" t="str">
            <v/>
          </cell>
        </row>
        <row r="668">
          <cell r="A668" t="str">
            <v>56900017016</v>
          </cell>
          <cell r="B668" t="str">
            <v>노 무 비</v>
          </cell>
          <cell r="C668" t="str">
            <v>내선전공</v>
          </cell>
          <cell r="D668" t="str">
            <v>인</v>
          </cell>
          <cell r="E668">
            <v>5.8999999999999997E-2</v>
          </cell>
          <cell r="F668">
            <v>135106</v>
          </cell>
          <cell r="G668">
            <v>7971.2</v>
          </cell>
          <cell r="H668">
            <v>0</v>
          </cell>
          <cell r="I668" t="str">
            <v/>
          </cell>
          <cell r="J668">
            <v>135106</v>
          </cell>
          <cell r="K668">
            <v>7971.2</v>
          </cell>
          <cell r="L668">
            <v>0</v>
          </cell>
          <cell r="M668" t="str">
            <v/>
          </cell>
        </row>
        <row r="669">
          <cell r="A669" t="str">
            <v>A0300000000</v>
          </cell>
          <cell r="B669" t="str">
            <v>[ 공 구 손 료 ]</v>
          </cell>
          <cell r="C669" t="str">
            <v>노무비의 3 %</v>
          </cell>
          <cell r="D669" t="str">
            <v>식</v>
          </cell>
          <cell r="E669">
            <v>1</v>
          </cell>
          <cell r="F669">
            <v>239.10000000000036</v>
          </cell>
          <cell r="G669">
            <v>239.1</v>
          </cell>
          <cell r="H669">
            <v>239.10000000000036</v>
          </cell>
          <cell r="I669">
            <v>239.10000000000036</v>
          </cell>
          <cell r="K669" t="str">
            <v/>
          </cell>
          <cell r="M669" t="str">
            <v/>
          </cell>
        </row>
        <row r="670">
          <cell r="B670" t="str">
            <v>( 합       계 )</v>
          </cell>
          <cell r="F670" t="str">
            <v/>
          </cell>
          <cell r="G670">
            <v>8939</v>
          </cell>
          <cell r="I670">
            <v>968</v>
          </cell>
          <cell r="K670">
            <v>7971</v>
          </cell>
          <cell r="M670">
            <v>0</v>
          </cell>
        </row>
        <row r="671">
          <cell r="F671" t="str">
            <v/>
          </cell>
          <cell r="G671" t="str">
            <v/>
          </cell>
          <cell r="I671" t="str">
            <v/>
          </cell>
          <cell r="K671" t="str">
            <v/>
          </cell>
          <cell r="M671" t="str">
            <v/>
          </cell>
        </row>
        <row r="672">
          <cell r="A672" t="str">
            <v>56958000030</v>
          </cell>
          <cell r="B672" t="str">
            <v>[제 73호] 1종금속제가요전선관  36 mm 일반-비방수 [M.]</v>
          </cell>
          <cell r="F672" t="str">
            <v/>
          </cell>
          <cell r="G672" t="str">
            <v/>
          </cell>
          <cell r="I672" t="str">
            <v/>
          </cell>
          <cell r="K672" t="str">
            <v/>
          </cell>
          <cell r="M672" t="str">
            <v/>
          </cell>
        </row>
        <row r="673">
          <cell r="A673" t="str">
            <v>59753017006</v>
          </cell>
          <cell r="B673" t="str">
            <v>1종금속제가요전선관</v>
          </cell>
          <cell r="C673" t="str">
            <v>36 mm 일반-비방수</v>
          </cell>
          <cell r="D673" t="str">
            <v>M</v>
          </cell>
          <cell r="E673">
            <v>1.1000000000000001</v>
          </cell>
          <cell r="F673">
            <v>1220</v>
          </cell>
          <cell r="G673">
            <v>1342</v>
          </cell>
          <cell r="H673">
            <v>1220</v>
          </cell>
          <cell r="I673">
            <v>1342</v>
          </cell>
          <cell r="J673">
            <v>0</v>
          </cell>
          <cell r="K673" t="str">
            <v/>
          </cell>
          <cell r="L673">
            <v>0</v>
          </cell>
          <cell r="M673" t="str">
            <v/>
          </cell>
        </row>
        <row r="674">
          <cell r="A674" t="str">
            <v>A0500000000</v>
          </cell>
          <cell r="B674" t="str">
            <v>[ 배관 부속재 ]</v>
          </cell>
          <cell r="C674" t="str">
            <v>전선관의 15 %</v>
          </cell>
          <cell r="D674" t="str">
            <v>식</v>
          </cell>
          <cell r="E674">
            <v>1</v>
          </cell>
          <cell r="F674">
            <v>201.3</v>
          </cell>
          <cell r="G674">
            <v>201.3</v>
          </cell>
          <cell r="H674">
            <v>201.3</v>
          </cell>
          <cell r="I674">
            <v>201.3</v>
          </cell>
          <cell r="K674" t="str">
            <v/>
          </cell>
          <cell r="M674" t="str">
            <v/>
          </cell>
        </row>
        <row r="675">
          <cell r="A675" t="str">
            <v>A0100000000</v>
          </cell>
          <cell r="B675" t="str">
            <v>[ 소모 잡자재 ]</v>
          </cell>
          <cell r="C675" t="str">
            <v>전선, 전선관의 2 %</v>
          </cell>
          <cell r="D675" t="str">
            <v>식</v>
          </cell>
          <cell r="E675">
            <v>1</v>
          </cell>
          <cell r="F675">
            <v>26.799999999999955</v>
          </cell>
          <cell r="G675">
            <v>26.8</v>
          </cell>
          <cell r="H675">
            <v>26.799999999999955</v>
          </cell>
          <cell r="I675">
            <v>26.799999999999955</v>
          </cell>
          <cell r="K675" t="str">
            <v/>
          </cell>
          <cell r="M675" t="str">
            <v/>
          </cell>
        </row>
        <row r="676">
          <cell r="A676" t="str">
            <v>56900017016</v>
          </cell>
          <cell r="B676" t="str">
            <v>노 무 비</v>
          </cell>
          <cell r="C676" t="str">
            <v>내선전공</v>
          </cell>
          <cell r="D676" t="str">
            <v>인</v>
          </cell>
          <cell r="E676">
            <v>8.6999999999999994E-2</v>
          </cell>
          <cell r="F676">
            <v>135106</v>
          </cell>
          <cell r="G676">
            <v>11754.2</v>
          </cell>
          <cell r="H676">
            <v>0</v>
          </cell>
          <cell r="I676" t="str">
            <v/>
          </cell>
          <cell r="J676">
            <v>135106</v>
          </cell>
          <cell r="K676">
            <v>11754.2</v>
          </cell>
          <cell r="L676">
            <v>0</v>
          </cell>
          <cell r="M676" t="str">
            <v/>
          </cell>
        </row>
        <row r="677">
          <cell r="A677" t="str">
            <v>A0300000000</v>
          </cell>
          <cell r="B677" t="str">
            <v>[ 공 구 손 료 ]</v>
          </cell>
          <cell r="C677" t="str">
            <v>노무비의 3 %</v>
          </cell>
          <cell r="D677" t="str">
            <v>식</v>
          </cell>
          <cell r="E677">
            <v>1</v>
          </cell>
          <cell r="F677">
            <v>352.60000000000036</v>
          </cell>
          <cell r="G677">
            <v>352.6</v>
          </cell>
          <cell r="H677">
            <v>352.60000000000036</v>
          </cell>
          <cell r="I677">
            <v>352.60000000000036</v>
          </cell>
          <cell r="K677" t="str">
            <v/>
          </cell>
          <cell r="M677" t="str">
            <v/>
          </cell>
        </row>
        <row r="678">
          <cell r="B678" t="str">
            <v>( 합       계 )</v>
          </cell>
          <cell r="F678" t="str">
            <v/>
          </cell>
          <cell r="G678">
            <v>13676</v>
          </cell>
          <cell r="I678">
            <v>1922</v>
          </cell>
          <cell r="K678">
            <v>11754</v>
          </cell>
          <cell r="M678">
            <v>0</v>
          </cell>
        </row>
        <row r="679">
          <cell r="F679" t="str">
            <v/>
          </cell>
          <cell r="G679" t="str">
            <v/>
          </cell>
          <cell r="I679" t="str">
            <v/>
          </cell>
          <cell r="K679" t="str">
            <v/>
          </cell>
          <cell r="M679" t="str">
            <v/>
          </cell>
        </row>
        <row r="680">
          <cell r="A680" t="str">
            <v>56958000031</v>
          </cell>
          <cell r="B680" t="str">
            <v>[제 74호] 1종금속제가요전선관  28 mm 고장력-방수 [M.]</v>
          </cell>
          <cell r="F680" t="str">
            <v/>
          </cell>
          <cell r="G680" t="str">
            <v/>
          </cell>
          <cell r="I680" t="str">
            <v/>
          </cell>
          <cell r="K680" t="str">
            <v/>
          </cell>
          <cell r="M680" t="str">
            <v/>
          </cell>
        </row>
        <row r="681">
          <cell r="A681" t="str">
            <v>MM496797031</v>
          </cell>
          <cell r="B681" t="str">
            <v>1종금속제가요전선관</v>
          </cell>
          <cell r="C681" t="str">
            <v>28 mm 고장력-방수</v>
          </cell>
          <cell r="D681" t="str">
            <v>M</v>
          </cell>
          <cell r="E681">
            <v>1.1000000000000001</v>
          </cell>
          <cell r="F681">
            <v>1270</v>
          </cell>
          <cell r="G681">
            <v>1397</v>
          </cell>
          <cell r="H681">
            <v>1270</v>
          </cell>
          <cell r="I681">
            <v>1397</v>
          </cell>
          <cell r="J681">
            <v>0</v>
          </cell>
          <cell r="K681" t="str">
            <v/>
          </cell>
          <cell r="L681">
            <v>0</v>
          </cell>
          <cell r="M681" t="str">
            <v/>
          </cell>
        </row>
        <row r="682">
          <cell r="A682" t="str">
            <v>A0500000000</v>
          </cell>
          <cell r="B682" t="str">
            <v>[ 배관 부속재 ]</v>
          </cell>
          <cell r="C682" t="str">
            <v>전선관의 15 %</v>
          </cell>
          <cell r="D682" t="str">
            <v>식</v>
          </cell>
          <cell r="E682">
            <v>1</v>
          </cell>
          <cell r="F682">
            <v>209.5</v>
          </cell>
          <cell r="G682">
            <v>209.5</v>
          </cell>
          <cell r="H682">
            <v>209.5</v>
          </cell>
          <cell r="I682">
            <v>209.5</v>
          </cell>
          <cell r="K682" t="str">
            <v/>
          </cell>
          <cell r="M682" t="str">
            <v/>
          </cell>
        </row>
        <row r="683">
          <cell r="A683" t="str">
            <v>A0100000000</v>
          </cell>
          <cell r="B683" t="str">
            <v>[ 소모 잡자재 ]</v>
          </cell>
          <cell r="C683" t="str">
            <v>전선, 전선관의 2 %</v>
          </cell>
          <cell r="D683" t="str">
            <v>식</v>
          </cell>
          <cell r="E683">
            <v>1</v>
          </cell>
          <cell r="F683">
            <v>27.900000000000091</v>
          </cell>
          <cell r="G683">
            <v>27.9</v>
          </cell>
          <cell r="H683">
            <v>27.900000000000091</v>
          </cell>
          <cell r="I683">
            <v>27.900000000000091</v>
          </cell>
          <cell r="K683" t="str">
            <v/>
          </cell>
          <cell r="M683" t="str">
            <v/>
          </cell>
        </row>
        <row r="684">
          <cell r="A684" t="str">
            <v>56900017016</v>
          </cell>
          <cell r="B684" t="str">
            <v>노 무 비</v>
          </cell>
          <cell r="C684" t="str">
            <v>내선전공</v>
          </cell>
          <cell r="D684" t="str">
            <v>인</v>
          </cell>
          <cell r="E684">
            <v>7.1999999999999995E-2</v>
          </cell>
          <cell r="F684">
            <v>135106</v>
          </cell>
          <cell r="G684">
            <v>9727.6</v>
          </cell>
          <cell r="H684">
            <v>0</v>
          </cell>
          <cell r="I684" t="str">
            <v/>
          </cell>
          <cell r="J684">
            <v>135106</v>
          </cell>
          <cell r="K684">
            <v>9727.6</v>
          </cell>
          <cell r="L684">
            <v>0</v>
          </cell>
          <cell r="M684" t="str">
            <v/>
          </cell>
        </row>
        <row r="685">
          <cell r="A685" t="str">
            <v>A0300000000</v>
          </cell>
          <cell r="B685" t="str">
            <v>[ 공 구 손 료 ]</v>
          </cell>
          <cell r="C685" t="str">
            <v>노무비의 3 %</v>
          </cell>
          <cell r="D685" t="str">
            <v>식</v>
          </cell>
          <cell r="E685">
            <v>1</v>
          </cell>
          <cell r="F685">
            <v>291.79999999999927</v>
          </cell>
          <cell r="G685">
            <v>291.7</v>
          </cell>
          <cell r="H685">
            <v>291.79999999999927</v>
          </cell>
          <cell r="I685">
            <v>291.79999999999927</v>
          </cell>
          <cell r="K685" t="str">
            <v/>
          </cell>
          <cell r="M685" t="str">
            <v/>
          </cell>
        </row>
        <row r="686">
          <cell r="B686" t="str">
            <v>( 합       계 )</v>
          </cell>
          <cell r="F686" t="str">
            <v/>
          </cell>
          <cell r="G686">
            <v>11653</v>
          </cell>
          <cell r="I686">
            <v>1926</v>
          </cell>
          <cell r="K686">
            <v>9727</v>
          </cell>
          <cell r="M686">
            <v>0</v>
          </cell>
        </row>
        <row r="687">
          <cell r="F687" t="str">
            <v/>
          </cell>
          <cell r="G687" t="str">
            <v/>
          </cell>
          <cell r="I687" t="str">
            <v/>
          </cell>
          <cell r="K687" t="str">
            <v/>
          </cell>
          <cell r="M687" t="str">
            <v/>
          </cell>
        </row>
        <row r="688">
          <cell r="A688" t="str">
            <v>56958000032</v>
          </cell>
          <cell r="B688" t="str">
            <v>[제 75호] 1종금속제가요전선관  36 mm 고장력-방수 [M.]</v>
          </cell>
          <cell r="F688" t="str">
            <v/>
          </cell>
          <cell r="G688" t="str">
            <v/>
          </cell>
          <cell r="I688" t="str">
            <v/>
          </cell>
          <cell r="K688" t="str">
            <v/>
          </cell>
          <cell r="M688" t="str">
            <v/>
          </cell>
        </row>
        <row r="689">
          <cell r="A689" t="str">
            <v>MM496797032</v>
          </cell>
          <cell r="B689" t="str">
            <v>1종금속제가요전선관</v>
          </cell>
          <cell r="C689" t="str">
            <v>36 mm 고장력-방수</v>
          </cell>
          <cell r="D689" t="str">
            <v>M</v>
          </cell>
          <cell r="E689">
            <v>1.1000000000000001</v>
          </cell>
          <cell r="F689">
            <v>2140</v>
          </cell>
          <cell r="G689">
            <v>2354</v>
          </cell>
          <cell r="H689">
            <v>2140</v>
          </cell>
          <cell r="I689">
            <v>2354</v>
          </cell>
          <cell r="J689">
            <v>0</v>
          </cell>
          <cell r="K689" t="str">
            <v/>
          </cell>
          <cell r="L689">
            <v>0</v>
          </cell>
          <cell r="M689" t="str">
            <v/>
          </cell>
        </row>
        <row r="690">
          <cell r="A690" t="str">
            <v>A0500000000</v>
          </cell>
          <cell r="B690" t="str">
            <v>[ 배관 부속재 ]</v>
          </cell>
          <cell r="C690" t="str">
            <v>전선관의 15 %</v>
          </cell>
          <cell r="D690" t="str">
            <v>식</v>
          </cell>
          <cell r="E690">
            <v>1</v>
          </cell>
          <cell r="F690">
            <v>353.1</v>
          </cell>
          <cell r="G690">
            <v>353.1</v>
          </cell>
          <cell r="H690">
            <v>353.1</v>
          </cell>
          <cell r="I690">
            <v>353.1</v>
          </cell>
          <cell r="K690" t="str">
            <v/>
          </cell>
          <cell r="M690" t="str">
            <v/>
          </cell>
        </row>
        <row r="691">
          <cell r="A691" t="str">
            <v>A0100000000</v>
          </cell>
          <cell r="B691" t="str">
            <v>[ 소모 잡자재 ]</v>
          </cell>
          <cell r="C691" t="str">
            <v>전선, 전선관의 2 %</v>
          </cell>
          <cell r="D691" t="str">
            <v>식</v>
          </cell>
          <cell r="E691">
            <v>1</v>
          </cell>
          <cell r="F691">
            <v>47</v>
          </cell>
          <cell r="G691">
            <v>47</v>
          </cell>
          <cell r="H691">
            <v>47</v>
          </cell>
          <cell r="I691">
            <v>47</v>
          </cell>
          <cell r="K691" t="str">
            <v/>
          </cell>
          <cell r="M691" t="str">
            <v/>
          </cell>
        </row>
        <row r="692">
          <cell r="A692" t="str">
            <v>56900017016</v>
          </cell>
          <cell r="B692" t="str">
            <v>노 무 비</v>
          </cell>
          <cell r="C692" t="str">
            <v>내선전공</v>
          </cell>
          <cell r="D692" t="str">
            <v>인</v>
          </cell>
          <cell r="E692">
            <v>8.6999999999999994E-2</v>
          </cell>
          <cell r="F692">
            <v>135106</v>
          </cell>
          <cell r="G692">
            <v>11754.2</v>
          </cell>
          <cell r="H692">
            <v>0</v>
          </cell>
          <cell r="I692" t="str">
            <v/>
          </cell>
          <cell r="J692">
            <v>135106</v>
          </cell>
          <cell r="K692">
            <v>11754.2</v>
          </cell>
          <cell r="L692">
            <v>0</v>
          </cell>
          <cell r="M692" t="str">
            <v/>
          </cell>
        </row>
        <row r="693">
          <cell r="A693" t="str">
            <v>A0300000000</v>
          </cell>
          <cell r="B693" t="str">
            <v>[ 공 구 손 료 ]</v>
          </cell>
          <cell r="C693" t="str">
            <v>노무비의 3 %</v>
          </cell>
          <cell r="D693" t="str">
            <v>식</v>
          </cell>
          <cell r="E693">
            <v>1</v>
          </cell>
          <cell r="F693">
            <v>352.60000000000036</v>
          </cell>
          <cell r="G693">
            <v>352.6</v>
          </cell>
          <cell r="H693">
            <v>352.60000000000036</v>
          </cell>
          <cell r="I693">
            <v>352.60000000000036</v>
          </cell>
          <cell r="K693" t="str">
            <v/>
          </cell>
          <cell r="M693" t="str">
            <v/>
          </cell>
        </row>
        <row r="694">
          <cell r="B694" t="str">
            <v>( 합       계 )</v>
          </cell>
          <cell r="F694" t="str">
            <v/>
          </cell>
          <cell r="G694">
            <v>14860</v>
          </cell>
          <cell r="I694">
            <v>3106</v>
          </cell>
          <cell r="K694">
            <v>11754</v>
          </cell>
          <cell r="M694">
            <v>0</v>
          </cell>
        </row>
        <row r="695">
          <cell r="F695" t="str">
            <v/>
          </cell>
          <cell r="G695" t="str">
            <v/>
          </cell>
          <cell r="I695" t="str">
            <v/>
          </cell>
          <cell r="K695" t="str">
            <v/>
          </cell>
          <cell r="M695" t="str">
            <v/>
          </cell>
        </row>
        <row r="696">
          <cell r="A696" t="str">
            <v>56958000033</v>
          </cell>
          <cell r="B696" t="str">
            <v>[제 76호] 1종금속제가요전선관  54 mm 고장력-방수 [M.]</v>
          </cell>
          <cell r="F696" t="str">
            <v/>
          </cell>
          <cell r="G696" t="str">
            <v/>
          </cell>
          <cell r="I696" t="str">
            <v/>
          </cell>
          <cell r="K696" t="str">
            <v/>
          </cell>
          <cell r="M696" t="str">
            <v/>
          </cell>
        </row>
        <row r="697">
          <cell r="A697" t="str">
            <v>MM496797034</v>
          </cell>
          <cell r="B697" t="str">
            <v>1종금속제가요전선관</v>
          </cell>
          <cell r="C697" t="str">
            <v>54 mm 고장력-방수</v>
          </cell>
          <cell r="D697" t="str">
            <v>M</v>
          </cell>
          <cell r="E697">
            <v>1.1000000000000001</v>
          </cell>
          <cell r="F697">
            <v>4040</v>
          </cell>
          <cell r="G697">
            <v>4444</v>
          </cell>
          <cell r="H697">
            <v>4040</v>
          </cell>
          <cell r="I697">
            <v>4444</v>
          </cell>
          <cell r="J697">
            <v>0</v>
          </cell>
          <cell r="K697" t="str">
            <v/>
          </cell>
          <cell r="L697">
            <v>0</v>
          </cell>
          <cell r="M697" t="str">
            <v/>
          </cell>
        </row>
        <row r="698">
          <cell r="A698" t="str">
            <v>A0500000000</v>
          </cell>
          <cell r="B698" t="str">
            <v>[ 배관 부속재 ]</v>
          </cell>
          <cell r="C698" t="str">
            <v>전선관의 15 %</v>
          </cell>
          <cell r="D698" t="str">
            <v>식</v>
          </cell>
          <cell r="E698">
            <v>1</v>
          </cell>
          <cell r="F698">
            <v>666.6</v>
          </cell>
          <cell r="G698">
            <v>666.6</v>
          </cell>
          <cell r="H698">
            <v>666.6</v>
          </cell>
          <cell r="I698">
            <v>666.6</v>
          </cell>
          <cell r="K698" t="str">
            <v/>
          </cell>
          <cell r="M698" t="str">
            <v/>
          </cell>
        </row>
        <row r="699">
          <cell r="A699" t="str">
            <v>A0100000000</v>
          </cell>
          <cell r="B699" t="str">
            <v>[ 소모 잡자재 ]</v>
          </cell>
          <cell r="C699" t="str">
            <v>전선, 전선관의 2 %</v>
          </cell>
          <cell r="D699" t="str">
            <v>식</v>
          </cell>
          <cell r="E699">
            <v>1</v>
          </cell>
          <cell r="F699">
            <v>88.800000000000182</v>
          </cell>
          <cell r="G699">
            <v>88.8</v>
          </cell>
          <cell r="H699">
            <v>88.800000000000182</v>
          </cell>
          <cell r="I699">
            <v>88.800000000000182</v>
          </cell>
          <cell r="K699" t="str">
            <v/>
          </cell>
          <cell r="M699" t="str">
            <v/>
          </cell>
        </row>
        <row r="700">
          <cell r="A700" t="str">
            <v>56900017016</v>
          </cell>
          <cell r="B700" t="str">
            <v>노 무 비</v>
          </cell>
          <cell r="C700" t="str">
            <v>내선전공</v>
          </cell>
          <cell r="D700" t="str">
            <v>인</v>
          </cell>
          <cell r="E700">
            <v>0.13600000000000001</v>
          </cell>
          <cell r="F700">
            <v>135106</v>
          </cell>
          <cell r="G700">
            <v>18374.400000000001</v>
          </cell>
          <cell r="H700">
            <v>0</v>
          </cell>
          <cell r="I700" t="str">
            <v/>
          </cell>
          <cell r="J700">
            <v>135106</v>
          </cell>
          <cell r="K700">
            <v>18374.400000000001</v>
          </cell>
          <cell r="L700">
            <v>0</v>
          </cell>
          <cell r="M700" t="str">
            <v/>
          </cell>
        </row>
        <row r="701">
          <cell r="A701" t="str">
            <v>A0300000000</v>
          </cell>
          <cell r="B701" t="str">
            <v>[ 공 구 손 료 ]</v>
          </cell>
          <cell r="C701" t="str">
            <v>노무비의 3 %</v>
          </cell>
          <cell r="D701" t="str">
            <v>식</v>
          </cell>
          <cell r="E701">
            <v>1</v>
          </cell>
          <cell r="F701">
            <v>551.20000000000073</v>
          </cell>
          <cell r="G701">
            <v>551.20000000000005</v>
          </cell>
          <cell r="H701">
            <v>551.20000000000073</v>
          </cell>
          <cell r="I701">
            <v>551.20000000000073</v>
          </cell>
          <cell r="K701" t="str">
            <v/>
          </cell>
          <cell r="M701" t="str">
            <v/>
          </cell>
        </row>
        <row r="702">
          <cell r="B702" t="str">
            <v>( 합       계 )</v>
          </cell>
          <cell r="F702" t="str">
            <v/>
          </cell>
          <cell r="G702">
            <v>24124</v>
          </cell>
          <cell r="I702">
            <v>5750</v>
          </cell>
          <cell r="K702">
            <v>18374</v>
          </cell>
          <cell r="M702">
            <v>0</v>
          </cell>
        </row>
        <row r="703">
          <cell r="F703" t="str">
            <v/>
          </cell>
          <cell r="G703" t="str">
            <v/>
          </cell>
          <cell r="I703" t="str">
            <v/>
          </cell>
          <cell r="K703" t="str">
            <v/>
          </cell>
          <cell r="M703" t="str">
            <v/>
          </cell>
        </row>
        <row r="704">
          <cell r="A704" t="str">
            <v>56958000034</v>
          </cell>
          <cell r="B704" t="str">
            <v>[제 77호] 1종금속제가요전선관  70 mm 고장력-방수 [M.]</v>
          </cell>
          <cell r="F704" t="str">
            <v/>
          </cell>
          <cell r="G704" t="str">
            <v/>
          </cell>
          <cell r="I704" t="str">
            <v/>
          </cell>
          <cell r="K704" t="str">
            <v/>
          </cell>
          <cell r="M704" t="str">
            <v/>
          </cell>
        </row>
        <row r="705">
          <cell r="A705" t="str">
            <v>MM496797035</v>
          </cell>
          <cell r="B705" t="str">
            <v>1종금속제가요전선관</v>
          </cell>
          <cell r="C705" t="str">
            <v>70 mm 고장력-방수</v>
          </cell>
          <cell r="D705" t="str">
            <v>M</v>
          </cell>
          <cell r="E705">
            <v>1.1000000000000001</v>
          </cell>
          <cell r="F705">
            <v>6470</v>
          </cell>
          <cell r="G705">
            <v>7117</v>
          </cell>
          <cell r="H705">
            <v>6470</v>
          </cell>
          <cell r="I705">
            <v>7117</v>
          </cell>
          <cell r="J705">
            <v>0</v>
          </cell>
          <cell r="K705" t="str">
            <v/>
          </cell>
          <cell r="L705">
            <v>0</v>
          </cell>
          <cell r="M705" t="str">
            <v/>
          </cell>
        </row>
        <row r="706">
          <cell r="A706" t="str">
            <v>A0500000000</v>
          </cell>
          <cell r="B706" t="str">
            <v>[ 배관 부속재 ]</v>
          </cell>
          <cell r="C706" t="str">
            <v>전선관의 15 %</v>
          </cell>
          <cell r="D706" t="str">
            <v>식</v>
          </cell>
          <cell r="E706">
            <v>1</v>
          </cell>
          <cell r="F706">
            <v>1067.5</v>
          </cell>
          <cell r="G706">
            <v>1067.5</v>
          </cell>
          <cell r="H706">
            <v>1067.5</v>
          </cell>
          <cell r="I706">
            <v>1067.5</v>
          </cell>
          <cell r="K706" t="str">
            <v/>
          </cell>
          <cell r="M706" t="str">
            <v/>
          </cell>
        </row>
        <row r="707">
          <cell r="A707" t="str">
            <v>A0100000000</v>
          </cell>
          <cell r="B707" t="str">
            <v>[ 소모 잡자재 ]</v>
          </cell>
          <cell r="C707" t="str">
            <v>전선, 전선관의 2 %</v>
          </cell>
          <cell r="D707" t="str">
            <v>식</v>
          </cell>
          <cell r="E707">
            <v>1</v>
          </cell>
          <cell r="F707">
            <v>142.29999999999927</v>
          </cell>
          <cell r="G707">
            <v>142.19999999999999</v>
          </cell>
          <cell r="H707">
            <v>142.29999999999927</v>
          </cell>
          <cell r="I707">
            <v>142.29999999999927</v>
          </cell>
          <cell r="K707" t="str">
            <v/>
          </cell>
          <cell r="M707" t="str">
            <v/>
          </cell>
        </row>
        <row r="708">
          <cell r="A708" t="str">
            <v>56900017016</v>
          </cell>
          <cell r="B708" t="str">
            <v>노 무 비</v>
          </cell>
          <cell r="C708" t="str">
            <v>내선전공</v>
          </cell>
          <cell r="D708" t="str">
            <v>인</v>
          </cell>
          <cell r="E708">
            <v>0.156</v>
          </cell>
          <cell r="F708">
            <v>135106</v>
          </cell>
          <cell r="G708">
            <v>21076.5</v>
          </cell>
          <cell r="H708">
            <v>0</v>
          </cell>
          <cell r="I708" t="str">
            <v/>
          </cell>
          <cell r="J708">
            <v>135106</v>
          </cell>
          <cell r="K708">
            <v>21076.5</v>
          </cell>
          <cell r="L708">
            <v>0</v>
          </cell>
          <cell r="M708" t="str">
            <v/>
          </cell>
        </row>
        <row r="709">
          <cell r="A709" t="str">
            <v>A0300000000</v>
          </cell>
          <cell r="B709" t="str">
            <v>[ 공 구 손 료 ]</v>
          </cell>
          <cell r="C709" t="str">
            <v>노무비의 3 %</v>
          </cell>
          <cell r="D709" t="str">
            <v>식</v>
          </cell>
          <cell r="E709">
            <v>1</v>
          </cell>
          <cell r="F709">
            <v>632.20000000000073</v>
          </cell>
          <cell r="G709">
            <v>632.20000000000005</v>
          </cell>
          <cell r="H709">
            <v>632.20000000000073</v>
          </cell>
          <cell r="I709">
            <v>632.20000000000073</v>
          </cell>
          <cell r="K709" t="str">
            <v/>
          </cell>
          <cell r="M709" t="str">
            <v/>
          </cell>
        </row>
        <row r="710">
          <cell r="B710" t="str">
            <v>( 합       계 )</v>
          </cell>
          <cell r="F710" t="str">
            <v/>
          </cell>
          <cell r="G710">
            <v>30035</v>
          </cell>
          <cell r="I710">
            <v>8959</v>
          </cell>
          <cell r="K710">
            <v>21076</v>
          </cell>
          <cell r="M710">
            <v>0</v>
          </cell>
        </row>
        <row r="711">
          <cell r="F711" t="str">
            <v/>
          </cell>
          <cell r="G711" t="str">
            <v/>
          </cell>
          <cell r="I711" t="str">
            <v/>
          </cell>
          <cell r="K711" t="str">
            <v/>
          </cell>
          <cell r="M711" t="str">
            <v/>
          </cell>
        </row>
        <row r="712">
          <cell r="A712" t="str">
            <v>56958000035</v>
          </cell>
          <cell r="B712" t="str">
            <v>[제 78호] 강제전선관용 부품  위샤캡, 28 C [개]</v>
          </cell>
          <cell r="F712" t="str">
            <v/>
          </cell>
          <cell r="G712" t="str">
            <v/>
          </cell>
          <cell r="I712" t="str">
            <v/>
          </cell>
          <cell r="K712" t="str">
            <v/>
          </cell>
          <cell r="M712" t="str">
            <v/>
          </cell>
        </row>
        <row r="713">
          <cell r="A713" t="str">
            <v>59759017043</v>
          </cell>
          <cell r="B713" t="str">
            <v>강제전선관용 부품</v>
          </cell>
          <cell r="C713" t="str">
            <v>위샤캡, 28 C</v>
          </cell>
          <cell r="D713" t="str">
            <v>개</v>
          </cell>
          <cell r="E713">
            <v>1</v>
          </cell>
          <cell r="F713">
            <v>2370</v>
          </cell>
          <cell r="G713">
            <v>2370</v>
          </cell>
          <cell r="H713">
            <v>2370</v>
          </cell>
          <cell r="I713">
            <v>2370</v>
          </cell>
          <cell r="J713">
            <v>0</v>
          </cell>
          <cell r="K713" t="str">
            <v/>
          </cell>
          <cell r="L713">
            <v>0</v>
          </cell>
          <cell r="M713" t="str">
            <v/>
          </cell>
        </row>
        <row r="714">
          <cell r="A714" t="str">
            <v>56900017016</v>
          </cell>
          <cell r="B714" t="str">
            <v>노 무 비</v>
          </cell>
          <cell r="C714" t="str">
            <v>내선전공</v>
          </cell>
          <cell r="D714" t="str">
            <v>인</v>
          </cell>
          <cell r="E714">
            <v>0.03</v>
          </cell>
          <cell r="F714">
            <v>135106</v>
          </cell>
          <cell r="G714">
            <v>4053.1</v>
          </cell>
          <cell r="H714">
            <v>0</v>
          </cell>
          <cell r="I714" t="str">
            <v/>
          </cell>
          <cell r="J714">
            <v>135106</v>
          </cell>
          <cell r="K714">
            <v>4053.1</v>
          </cell>
          <cell r="L714">
            <v>0</v>
          </cell>
          <cell r="M714" t="str">
            <v/>
          </cell>
        </row>
        <row r="715">
          <cell r="A715" t="str">
            <v>A0300000000</v>
          </cell>
          <cell r="B715" t="str">
            <v>[ 공 구 손 료 ]</v>
          </cell>
          <cell r="C715" t="str">
            <v>노무비의 3 %</v>
          </cell>
          <cell r="D715" t="str">
            <v>식</v>
          </cell>
          <cell r="E715">
            <v>1</v>
          </cell>
          <cell r="F715">
            <v>121.5</v>
          </cell>
          <cell r="G715">
            <v>121.5</v>
          </cell>
          <cell r="H715">
            <v>121.5</v>
          </cell>
          <cell r="I715">
            <v>121.5</v>
          </cell>
          <cell r="K715" t="str">
            <v/>
          </cell>
          <cell r="M715" t="str">
            <v/>
          </cell>
        </row>
        <row r="716">
          <cell r="B716" t="str">
            <v>( 합       계 )</v>
          </cell>
          <cell r="F716" t="str">
            <v/>
          </cell>
          <cell r="G716">
            <v>6544</v>
          </cell>
          <cell r="I716">
            <v>2491</v>
          </cell>
          <cell r="K716">
            <v>4053</v>
          </cell>
          <cell r="M716">
            <v>0</v>
          </cell>
        </row>
        <row r="717">
          <cell r="F717" t="str">
            <v/>
          </cell>
          <cell r="G717" t="str">
            <v/>
          </cell>
          <cell r="I717" t="str">
            <v/>
          </cell>
          <cell r="K717" t="str">
            <v/>
          </cell>
          <cell r="M717" t="str">
            <v/>
          </cell>
        </row>
        <row r="718">
          <cell r="A718" t="str">
            <v>56958000036</v>
          </cell>
          <cell r="B718" t="str">
            <v>[제 79호] 아우트렛박스  8각 54㎜ [개]</v>
          </cell>
          <cell r="F718" t="str">
            <v/>
          </cell>
          <cell r="G718" t="str">
            <v/>
          </cell>
          <cell r="I718" t="str">
            <v/>
          </cell>
          <cell r="K718" t="str">
            <v/>
          </cell>
          <cell r="M718" t="str">
            <v/>
          </cell>
        </row>
        <row r="719">
          <cell r="A719" t="str">
            <v>59753767011</v>
          </cell>
          <cell r="B719" t="str">
            <v>아우트렛박스</v>
          </cell>
          <cell r="C719" t="str">
            <v>8각 54㎜</v>
          </cell>
          <cell r="D719" t="str">
            <v>개</v>
          </cell>
          <cell r="E719">
            <v>1</v>
          </cell>
          <cell r="F719">
            <v>575</v>
          </cell>
          <cell r="G719">
            <v>575</v>
          </cell>
          <cell r="H719">
            <v>575</v>
          </cell>
          <cell r="I719">
            <v>575</v>
          </cell>
          <cell r="J719">
            <v>0</v>
          </cell>
          <cell r="K719" t="str">
            <v/>
          </cell>
          <cell r="L719">
            <v>0</v>
          </cell>
          <cell r="M719" t="str">
            <v/>
          </cell>
        </row>
        <row r="720">
          <cell r="A720" t="str">
            <v>56900017016</v>
          </cell>
          <cell r="B720" t="str">
            <v>노 무 비</v>
          </cell>
          <cell r="C720" t="str">
            <v>내선전공</v>
          </cell>
          <cell r="D720" t="str">
            <v>인</v>
          </cell>
          <cell r="E720">
            <v>0.12</v>
          </cell>
          <cell r="F720">
            <v>135106</v>
          </cell>
          <cell r="G720">
            <v>16212.7</v>
          </cell>
          <cell r="H720">
            <v>0</v>
          </cell>
          <cell r="I720" t="str">
            <v/>
          </cell>
          <cell r="J720">
            <v>135106</v>
          </cell>
          <cell r="K720">
            <v>16212.7</v>
          </cell>
          <cell r="L720">
            <v>0</v>
          </cell>
          <cell r="M720" t="str">
            <v/>
          </cell>
        </row>
        <row r="721">
          <cell r="A721" t="str">
            <v>A0300000000</v>
          </cell>
          <cell r="B721" t="str">
            <v>[ 공 구 손 료 ]</v>
          </cell>
          <cell r="C721" t="str">
            <v>노무비의 3 %</v>
          </cell>
          <cell r="D721" t="str">
            <v>식</v>
          </cell>
          <cell r="E721">
            <v>1</v>
          </cell>
          <cell r="F721">
            <v>486.29999999999927</v>
          </cell>
          <cell r="G721">
            <v>486.2</v>
          </cell>
          <cell r="H721">
            <v>486.29999999999927</v>
          </cell>
          <cell r="I721">
            <v>486.29999999999927</v>
          </cell>
          <cell r="K721" t="str">
            <v/>
          </cell>
          <cell r="M721" t="str">
            <v/>
          </cell>
        </row>
        <row r="722">
          <cell r="B722" t="str">
            <v>( 합       계 )</v>
          </cell>
          <cell r="F722" t="str">
            <v/>
          </cell>
          <cell r="G722">
            <v>17273</v>
          </cell>
          <cell r="I722">
            <v>1061</v>
          </cell>
          <cell r="K722">
            <v>16212</v>
          </cell>
          <cell r="M722">
            <v>0</v>
          </cell>
        </row>
        <row r="723">
          <cell r="F723" t="str">
            <v/>
          </cell>
          <cell r="G723" t="str">
            <v/>
          </cell>
          <cell r="I723" t="str">
            <v/>
          </cell>
          <cell r="K723" t="str">
            <v/>
          </cell>
          <cell r="M723" t="str">
            <v/>
          </cell>
        </row>
        <row r="724">
          <cell r="A724" t="str">
            <v>56958000037</v>
          </cell>
          <cell r="B724" t="str">
            <v>[제 80호] 아우트렛박스  중형4각 54㎜ [개]</v>
          </cell>
          <cell r="F724" t="str">
            <v/>
          </cell>
          <cell r="G724" t="str">
            <v/>
          </cell>
          <cell r="I724" t="str">
            <v/>
          </cell>
          <cell r="K724" t="str">
            <v/>
          </cell>
          <cell r="M724" t="str">
            <v/>
          </cell>
        </row>
        <row r="725">
          <cell r="A725" t="str">
            <v>59753767041</v>
          </cell>
          <cell r="B725" t="str">
            <v>아우트렛박스</v>
          </cell>
          <cell r="C725" t="str">
            <v>중형4각 54㎜</v>
          </cell>
          <cell r="D725" t="str">
            <v>개</v>
          </cell>
          <cell r="E725">
            <v>1</v>
          </cell>
          <cell r="F725">
            <v>716</v>
          </cell>
          <cell r="G725">
            <v>716</v>
          </cell>
          <cell r="H725">
            <v>716</v>
          </cell>
          <cell r="I725">
            <v>716</v>
          </cell>
          <cell r="J725">
            <v>0</v>
          </cell>
          <cell r="K725" t="str">
            <v/>
          </cell>
          <cell r="L725">
            <v>0</v>
          </cell>
          <cell r="M725" t="str">
            <v/>
          </cell>
        </row>
        <row r="726">
          <cell r="A726" t="str">
            <v>56900017016</v>
          </cell>
          <cell r="B726" t="str">
            <v>노 무 비</v>
          </cell>
          <cell r="C726" t="str">
            <v>내선전공</v>
          </cell>
          <cell r="D726" t="str">
            <v>인</v>
          </cell>
          <cell r="E726">
            <v>0.12</v>
          </cell>
          <cell r="F726">
            <v>135106</v>
          </cell>
          <cell r="G726">
            <v>16212.7</v>
          </cell>
          <cell r="H726">
            <v>0</v>
          </cell>
          <cell r="I726" t="str">
            <v/>
          </cell>
          <cell r="J726">
            <v>135106</v>
          </cell>
          <cell r="K726">
            <v>16212.7</v>
          </cell>
          <cell r="L726">
            <v>0</v>
          </cell>
          <cell r="M726" t="str">
            <v/>
          </cell>
        </row>
        <row r="727">
          <cell r="A727" t="str">
            <v>A0300000000</v>
          </cell>
          <cell r="B727" t="str">
            <v>[ 공 구 손 료 ]</v>
          </cell>
          <cell r="C727" t="str">
            <v>노무비의 3 %</v>
          </cell>
          <cell r="D727" t="str">
            <v>식</v>
          </cell>
          <cell r="E727">
            <v>1</v>
          </cell>
          <cell r="F727">
            <v>486.29999999999927</v>
          </cell>
          <cell r="G727">
            <v>486.2</v>
          </cell>
          <cell r="H727">
            <v>486.29999999999927</v>
          </cell>
          <cell r="I727">
            <v>486.29999999999927</v>
          </cell>
          <cell r="K727" t="str">
            <v/>
          </cell>
          <cell r="M727" t="str">
            <v/>
          </cell>
        </row>
        <row r="728">
          <cell r="B728" t="str">
            <v>( 합       계 )</v>
          </cell>
          <cell r="F728" t="str">
            <v/>
          </cell>
          <cell r="G728">
            <v>17414</v>
          </cell>
          <cell r="I728">
            <v>1202</v>
          </cell>
          <cell r="K728">
            <v>16212</v>
          </cell>
          <cell r="M728">
            <v>0</v>
          </cell>
        </row>
        <row r="729">
          <cell r="F729" t="str">
            <v/>
          </cell>
          <cell r="G729" t="str">
            <v/>
          </cell>
          <cell r="I729" t="str">
            <v/>
          </cell>
          <cell r="K729" t="str">
            <v/>
          </cell>
          <cell r="M729" t="str">
            <v/>
          </cell>
        </row>
        <row r="730">
          <cell r="A730" t="str">
            <v>56958000038</v>
          </cell>
          <cell r="B730" t="str">
            <v>[제 81호] 스위치박스  1 개용 54 mm [개]</v>
          </cell>
          <cell r="F730" t="str">
            <v/>
          </cell>
          <cell r="G730" t="str">
            <v/>
          </cell>
          <cell r="I730" t="str">
            <v/>
          </cell>
          <cell r="K730" t="str">
            <v/>
          </cell>
          <cell r="M730" t="str">
            <v/>
          </cell>
        </row>
        <row r="731">
          <cell r="A731" t="str">
            <v>59753777102</v>
          </cell>
          <cell r="B731" t="str">
            <v>스위치박스</v>
          </cell>
          <cell r="C731" t="str">
            <v>1 개용 54 mm</v>
          </cell>
          <cell r="D731" t="str">
            <v>개</v>
          </cell>
          <cell r="E731">
            <v>1</v>
          </cell>
          <cell r="F731">
            <v>503</v>
          </cell>
          <cell r="G731">
            <v>503</v>
          </cell>
          <cell r="H731">
            <v>503</v>
          </cell>
          <cell r="I731">
            <v>503</v>
          </cell>
          <cell r="J731">
            <v>0</v>
          </cell>
          <cell r="K731" t="str">
            <v/>
          </cell>
          <cell r="L731">
            <v>0</v>
          </cell>
          <cell r="M731" t="str">
            <v/>
          </cell>
        </row>
        <row r="732">
          <cell r="A732" t="str">
            <v>56900017016</v>
          </cell>
          <cell r="B732" t="str">
            <v>노 무 비</v>
          </cell>
          <cell r="C732" t="str">
            <v>내선전공</v>
          </cell>
          <cell r="D732" t="str">
            <v>인</v>
          </cell>
          <cell r="E732">
            <v>0.2</v>
          </cell>
          <cell r="F732">
            <v>135106</v>
          </cell>
          <cell r="G732">
            <v>27021.200000000001</v>
          </cell>
          <cell r="H732">
            <v>0</v>
          </cell>
          <cell r="I732" t="str">
            <v/>
          </cell>
          <cell r="J732">
            <v>135106</v>
          </cell>
          <cell r="K732">
            <v>27021.200000000001</v>
          </cell>
          <cell r="L732">
            <v>0</v>
          </cell>
          <cell r="M732" t="str">
            <v/>
          </cell>
        </row>
        <row r="733">
          <cell r="A733" t="str">
            <v>A0300000000</v>
          </cell>
          <cell r="B733" t="str">
            <v>[ 공 구 손 료 ]</v>
          </cell>
          <cell r="C733" t="str">
            <v>노무비의 3 %</v>
          </cell>
          <cell r="D733" t="str">
            <v>식</v>
          </cell>
          <cell r="E733">
            <v>1</v>
          </cell>
          <cell r="F733">
            <v>810.59999999999854</v>
          </cell>
          <cell r="G733">
            <v>810.5</v>
          </cell>
          <cell r="H733">
            <v>810.59999999999854</v>
          </cell>
          <cell r="I733">
            <v>810.59999999999854</v>
          </cell>
          <cell r="K733" t="str">
            <v/>
          </cell>
          <cell r="M733" t="str">
            <v/>
          </cell>
        </row>
        <row r="734">
          <cell r="B734" t="str">
            <v>( 합       계 )</v>
          </cell>
          <cell r="F734" t="str">
            <v/>
          </cell>
          <cell r="G734">
            <v>28334</v>
          </cell>
          <cell r="I734">
            <v>1313</v>
          </cell>
          <cell r="K734">
            <v>27021</v>
          </cell>
          <cell r="M734">
            <v>0</v>
          </cell>
        </row>
        <row r="735">
          <cell r="F735" t="str">
            <v/>
          </cell>
          <cell r="G735" t="str">
            <v/>
          </cell>
          <cell r="I735" t="str">
            <v/>
          </cell>
          <cell r="K735" t="str">
            <v/>
          </cell>
          <cell r="M735" t="str">
            <v/>
          </cell>
        </row>
        <row r="736">
          <cell r="A736" t="str">
            <v>56958000039</v>
          </cell>
          <cell r="B736" t="str">
            <v>[제 82호] 스위치박스  2 개용 54 mm [개]</v>
          </cell>
          <cell r="F736" t="str">
            <v/>
          </cell>
          <cell r="G736" t="str">
            <v/>
          </cell>
          <cell r="I736" t="str">
            <v/>
          </cell>
          <cell r="K736" t="str">
            <v/>
          </cell>
          <cell r="M736" t="str">
            <v/>
          </cell>
        </row>
        <row r="737">
          <cell r="A737" t="str">
            <v>59753777111</v>
          </cell>
          <cell r="B737" t="str">
            <v>스위치박스</v>
          </cell>
          <cell r="C737" t="str">
            <v>2 개용 54 mm</v>
          </cell>
          <cell r="D737" t="str">
            <v>개</v>
          </cell>
          <cell r="E737">
            <v>1</v>
          </cell>
          <cell r="F737">
            <v>695</v>
          </cell>
          <cell r="G737">
            <v>695</v>
          </cell>
          <cell r="H737">
            <v>695</v>
          </cell>
          <cell r="I737">
            <v>695</v>
          </cell>
          <cell r="J737">
            <v>0</v>
          </cell>
          <cell r="K737" t="str">
            <v/>
          </cell>
          <cell r="L737">
            <v>0</v>
          </cell>
          <cell r="M737" t="str">
            <v/>
          </cell>
        </row>
        <row r="738">
          <cell r="A738" t="str">
            <v>56900017016</v>
          </cell>
          <cell r="B738" t="str">
            <v>노 무 비</v>
          </cell>
          <cell r="C738" t="str">
            <v>내선전공</v>
          </cell>
          <cell r="D738" t="str">
            <v>인</v>
          </cell>
          <cell r="E738">
            <v>0.2</v>
          </cell>
          <cell r="F738">
            <v>135106</v>
          </cell>
          <cell r="G738">
            <v>27021.200000000001</v>
          </cell>
          <cell r="H738">
            <v>0</v>
          </cell>
          <cell r="I738" t="str">
            <v/>
          </cell>
          <cell r="J738">
            <v>135106</v>
          </cell>
          <cell r="K738">
            <v>27021.200000000001</v>
          </cell>
          <cell r="L738">
            <v>0</v>
          </cell>
          <cell r="M738" t="str">
            <v/>
          </cell>
        </row>
        <row r="739">
          <cell r="A739" t="str">
            <v>A0300000000</v>
          </cell>
          <cell r="B739" t="str">
            <v>[ 공 구 손 료 ]</v>
          </cell>
          <cell r="C739" t="str">
            <v>노무비의 3 %</v>
          </cell>
          <cell r="D739" t="str">
            <v>식</v>
          </cell>
          <cell r="E739">
            <v>1</v>
          </cell>
          <cell r="F739">
            <v>810.59999999999854</v>
          </cell>
          <cell r="G739">
            <v>810.5</v>
          </cell>
          <cell r="H739">
            <v>810.59999999999854</v>
          </cell>
          <cell r="I739">
            <v>810.59999999999854</v>
          </cell>
          <cell r="K739" t="str">
            <v/>
          </cell>
          <cell r="M739" t="str">
            <v/>
          </cell>
        </row>
        <row r="740">
          <cell r="B740" t="str">
            <v>( 합       계 )</v>
          </cell>
          <cell r="F740" t="str">
            <v/>
          </cell>
          <cell r="G740">
            <v>28526</v>
          </cell>
          <cell r="I740">
            <v>1505</v>
          </cell>
          <cell r="K740">
            <v>27021</v>
          </cell>
          <cell r="M740">
            <v>0</v>
          </cell>
        </row>
        <row r="741">
          <cell r="F741" t="str">
            <v/>
          </cell>
          <cell r="G741" t="str">
            <v/>
          </cell>
          <cell r="I741" t="str">
            <v/>
          </cell>
          <cell r="K741" t="str">
            <v/>
          </cell>
          <cell r="M741" t="str">
            <v/>
          </cell>
        </row>
        <row r="742">
          <cell r="A742" t="str">
            <v>56958000040</v>
          </cell>
          <cell r="B742" t="str">
            <v>[제 83호] 시스템 박스  ACCESS FLOOR 용 [개]</v>
          </cell>
          <cell r="F742" t="str">
            <v/>
          </cell>
          <cell r="G742" t="str">
            <v/>
          </cell>
          <cell r="I742" t="str">
            <v/>
          </cell>
          <cell r="K742" t="str">
            <v/>
          </cell>
          <cell r="M742" t="str">
            <v/>
          </cell>
        </row>
        <row r="743">
          <cell r="A743" t="str">
            <v>59350067041</v>
          </cell>
          <cell r="B743" t="str">
            <v>시스템 박스</v>
          </cell>
          <cell r="C743" t="str">
            <v>ACCESS FLOOR 용</v>
          </cell>
          <cell r="D743" t="str">
            <v>개</v>
          </cell>
          <cell r="E743">
            <v>1</v>
          </cell>
          <cell r="F743">
            <v>33050</v>
          </cell>
          <cell r="G743">
            <v>33050</v>
          </cell>
          <cell r="H743">
            <v>33050</v>
          </cell>
          <cell r="I743">
            <v>33050</v>
          </cell>
          <cell r="J743">
            <v>0</v>
          </cell>
          <cell r="K743" t="str">
            <v/>
          </cell>
          <cell r="L743">
            <v>0</v>
          </cell>
          <cell r="M743" t="str">
            <v/>
          </cell>
        </row>
        <row r="744">
          <cell r="A744" t="str">
            <v>56900017016</v>
          </cell>
          <cell r="B744" t="str">
            <v>노 무 비</v>
          </cell>
          <cell r="C744" t="str">
            <v>내선전공</v>
          </cell>
          <cell r="D744" t="str">
            <v>인</v>
          </cell>
          <cell r="E744">
            <v>0.25</v>
          </cell>
          <cell r="F744">
            <v>135106</v>
          </cell>
          <cell r="G744">
            <v>33776.5</v>
          </cell>
          <cell r="H744">
            <v>0</v>
          </cell>
          <cell r="I744" t="str">
            <v/>
          </cell>
          <cell r="J744">
            <v>135106</v>
          </cell>
          <cell r="K744">
            <v>33776.5</v>
          </cell>
          <cell r="L744">
            <v>0</v>
          </cell>
          <cell r="M744" t="str">
            <v/>
          </cell>
        </row>
        <row r="745">
          <cell r="A745" t="str">
            <v>A0300000000</v>
          </cell>
          <cell r="B745" t="str">
            <v>[ 공 구 손 료 ]</v>
          </cell>
          <cell r="C745" t="str">
            <v>노무비의 3 %</v>
          </cell>
          <cell r="D745" t="str">
            <v>식</v>
          </cell>
          <cell r="E745">
            <v>1</v>
          </cell>
          <cell r="F745">
            <v>1013.1999999999971</v>
          </cell>
          <cell r="G745">
            <v>1013.2</v>
          </cell>
          <cell r="H745">
            <v>1013.1999999999971</v>
          </cell>
          <cell r="I745">
            <v>1013.1999999999971</v>
          </cell>
          <cell r="K745" t="str">
            <v/>
          </cell>
          <cell r="M745" t="str">
            <v/>
          </cell>
        </row>
        <row r="746">
          <cell r="B746" t="str">
            <v>( 합       계 )</v>
          </cell>
          <cell r="F746" t="str">
            <v/>
          </cell>
          <cell r="G746">
            <v>67839</v>
          </cell>
          <cell r="I746">
            <v>34063</v>
          </cell>
          <cell r="K746">
            <v>33776</v>
          </cell>
          <cell r="M746">
            <v>0</v>
          </cell>
        </row>
        <row r="747">
          <cell r="F747" t="str">
            <v/>
          </cell>
          <cell r="G747" t="str">
            <v/>
          </cell>
          <cell r="I747" t="str">
            <v/>
          </cell>
          <cell r="K747" t="str">
            <v/>
          </cell>
          <cell r="M747" t="str">
            <v/>
          </cell>
        </row>
        <row r="748">
          <cell r="A748" t="str">
            <v>56958000041</v>
          </cell>
          <cell r="B748" t="str">
            <v>[제 84호] 풀박스  100×100×100 [개]</v>
          </cell>
          <cell r="F748" t="str">
            <v/>
          </cell>
          <cell r="G748" t="str">
            <v/>
          </cell>
          <cell r="I748" t="str">
            <v/>
          </cell>
          <cell r="K748" t="str">
            <v/>
          </cell>
          <cell r="M748" t="str">
            <v/>
          </cell>
        </row>
        <row r="749">
          <cell r="A749" t="str">
            <v>59753857021</v>
          </cell>
          <cell r="B749" t="str">
            <v>풀박스</v>
          </cell>
          <cell r="C749" t="str">
            <v>100×100×100</v>
          </cell>
          <cell r="D749" t="str">
            <v>개</v>
          </cell>
          <cell r="E749">
            <v>1</v>
          </cell>
          <cell r="F749">
            <v>1630</v>
          </cell>
          <cell r="G749">
            <v>1630</v>
          </cell>
          <cell r="H749">
            <v>1630</v>
          </cell>
          <cell r="I749">
            <v>1630</v>
          </cell>
          <cell r="J749">
            <v>0</v>
          </cell>
          <cell r="K749" t="str">
            <v/>
          </cell>
          <cell r="L749">
            <v>0</v>
          </cell>
          <cell r="M749" t="str">
            <v/>
          </cell>
        </row>
        <row r="750">
          <cell r="A750" t="str">
            <v>56900017016</v>
          </cell>
          <cell r="B750" t="str">
            <v>노 무 비</v>
          </cell>
          <cell r="C750" t="str">
            <v>내선전공</v>
          </cell>
          <cell r="D750" t="str">
            <v>인</v>
          </cell>
          <cell r="E750">
            <v>0.17</v>
          </cell>
          <cell r="F750">
            <v>135106</v>
          </cell>
          <cell r="G750">
            <v>22968</v>
          </cell>
          <cell r="H750">
            <v>0</v>
          </cell>
          <cell r="I750" t="str">
            <v/>
          </cell>
          <cell r="J750">
            <v>135106</v>
          </cell>
          <cell r="K750">
            <v>22968</v>
          </cell>
          <cell r="L750">
            <v>0</v>
          </cell>
          <cell r="M750" t="str">
            <v/>
          </cell>
        </row>
        <row r="751">
          <cell r="A751" t="str">
            <v>A0300000000</v>
          </cell>
          <cell r="B751" t="str">
            <v>[ 공 구 손 료 ]</v>
          </cell>
          <cell r="C751" t="str">
            <v>노무비의 3 %</v>
          </cell>
          <cell r="D751" t="str">
            <v>식</v>
          </cell>
          <cell r="E751">
            <v>1</v>
          </cell>
          <cell r="F751">
            <v>689</v>
          </cell>
          <cell r="G751">
            <v>689</v>
          </cell>
          <cell r="H751">
            <v>689</v>
          </cell>
          <cell r="I751">
            <v>689</v>
          </cell>
          <cell r="K751" t="str">
            <v/>
          </cell>
          <cell r="M751" t="str">
            <v/>
          </cell>
        </row>
        <row r="752">
          <cell r="B752" t="str">
            <v>( 합       계 )</v>
          </cell>
          <cell r="F752" t="str">
            <v/>
          </cell>
          <cell r="G752">
            <v>25287</v>
          </cell>
          <cell r="I752">
            <v>2319</v>
          </cell>
          <cell r="K752">
            <v>22968</v>
          </cell>
          <cell r="M752">
            <v>0</v>
          </cell>
        </row>
        <row r="753">
          <cell r="F753" t="str">
            <v/>
          </cell>
          <cell r="G753" t="str">
            <v/>
          </cell>
          <cell r="I753" t="str">
            <v/>
          </cell>
          <cell r="K753" t="str">
            <v/>
          </cell>
          <cell r="M753" t="str">
            <v/>
          </cell>
        </row>
        <row r="754">
          <cell r="A754" t="str">
            <v>56958000042</v>
          </cell>
          <cell r="B754" t="str">
            <v>[제 85호] 풀박스  150×150×100 [개]</v>
          </cell>
          <cell r="F754" t="str">
            <v/>
          </cell>
          <cell r="G754" t="str">
            <v/>
          </cell>
          <cell r="I754" t="str">
            <v/>
          </cell>
          <cell r="K754" t="str">
            <v/>
          </cell>
          <cell r="M754" t="str">
            <v/>
          </cell>
        </row>
        <row r="755">
          <cell r="A755" t="str">
            <v>59753857031</v>
          </cell>
          <cell r="B755" t="str">
            <v>풀박스</v>
          </cell>
          <cell r="C755" t="str">
            <v>150×150×100</v>
          </cell>
          <cell r="D755" t="str">
            <v>개</v>
          </cell>
          <cell r="E755">
            <v>1</v>
          </cell>
          <cell r="F755">
            <v>2340</v>
          </cell>
          <cell r="G755">
            <v>2340</v>
          </cell>
          <cell r="H755">
            <v>2340</v>
          </cell>
          <cell r="I755">
            <v>2340</v>
          </cell>
          <cell r="J755">
            <v>0</v>
          </cell>
          <cell r="K755" t="str">
            <v/>
          </cell>
          <cell r="L755">
            <v>0</v>
          </cell>
          <cell r="M755" t="str">
            <v/>
          </cell>
        </row>
        <row r="756">
          <cell r="A756" t="str">
            <v>56900017016</v>
          </cell>
          <cell r="B756" t="str">
            <v>노 무 비</v>
          </cell>
          <cell r="C756" t="str">
            <v>내선전공</v>
          </cell>
          <cell r="D756" t="str">
            <v>인</v>
          </cell>
          <cell r="E756">
            <v>0.55000000000000004</v>
          </cell>
          <cell r="F756">
            <v>135106</v>
          </cell>
          <cell r="G756">
            <v>74308.3</v>
          </cell>
          <cell r="H756">
            <v>0</v>
          </cell>
          <cell r="I756" t="str">
            <v/>
          </cell>
          <cell r="J756">
            <v>135106</v>
          </cell>
          <cell r="K756">
            <v>74308.3</v>
          </cell>
          <cell r="L756">
            <v>0</v>
          </cell>
          <cell r="M756" t="str">
            <v/>
          </cell>
        </row>
        <row r="757">
          <cell r="A757" t="str">
            <v>A0300000000</v>
          </cell>
          <cell r="B757" t="str">
            <v>[ 공 구 손 료 ]</v>
          </cell>
          <cell r="C757" t="str">
            <v>노무비의 3 %</v>
          </cell>
          <cell r="D757" t="str">
            <v>식</v>
          </cell>
          <cell r="E757">
            <v>1</v>
          </cell>
          <cell r="F757">
            <v>2229.1999999999971</v>
          </cell>
          <cell r="G757">
            <v>2229.1999999999998</v>
          </cell>
          <cell r="H757">
            <v>2229.1999999999971</v>
          </cell>
          <cell r="I757">
            <v>2229.1999999999971</v>
          </cell>
          <cell r="K757" t="str">
            <v/>
          </cell>
          <cell r="M757" t="str">
            <v/>
          </cell>
        </row>
        <row r="758">
          <cell r="B758" t="str">
            <v>( 합       계 )</v>
          </cell>
          <cell r="F758" t="str">
            <v/>
          </cell>
          <cell r="G758">
            <v>78877</v>
          </cell>
          <cell r="I758">
            <v>4569</v>
          </cell>
          <cell r="K758">
            <v>74308</v>
          </cell>
          <cell r="M758">
            <v>0</v>
          </cell>
        </row>
        <row r="759">
          <cell r="F759" t="str">
            <v/>
          </cell>
          <cell r="G759" t="str">
            <v/>
          </cell>
          <cell r="I759" t="str">
            <v/>
          </cell>
          <cell r="K759" t="str">
            <v/>
          </cell>
          <cell r="M759" t="str">
            <v/>
          </cell>
        </row>
        <row r="760">
          <cell r="A760" t="str">
            <v>56958000043</v>
          </cell>
          <cell r="B760" t="str">
            <v>[제 86호] 풀박스  200×200×100 [개]</v>
          </cell>
          <cell r="F760" t="str">
            <v/>
          </cell>
          <cell r="G760" t="str">
            <v/>
          </cell>
          <cell r="I760" t="str">
            <v/>
          </cell>
          <cell r="K760" t="str">
            <v/>
          </cell>
          <cell r="M760" t="str">
            <v/>
          </cell>
        </row>
        <row r="761">
          <cell r="A761" t="str">
            <v>59753857061</v>
          </cell>
          <cell r="B761" t="str">
            <v>풀박스</v>
          </cell>
          <cell r="C761" t="str">
            <v>200×200×100</v>
          </cell>
          <cell r="D761" t="str">
            <v>개</v>
          </cell>
          <cell r="E761">
            <v>1</v>
          </cell>
          <cell r="F761">
            <v>3350</v>
          </cell>
          <cell r="G761">
            <v>3350</v>
          </cell>
          <cell r="H761">
            <v>3350</v>
          </cell>
          <cell r="I761">
            <v>3350</v>
          </cell>
          <cell r="J761">
            <v>0</v>
          </cell>
          <cell r="K761" t="str">
            <v/>
          </cell>
          <cell r="L761">
            <v>0</v>
          </cell>
          <cell r="M761" t="str">
            <v/>
          </cell>
        </row>
        <row r="762">
          <cell r="A762" t="str">
            <v>56900017016</v>
          </cell>
          <cell r="B762" t="str">
            <v>노 무 비</v>
          </cell>
          <cell r="C762" t="str">
            <v>내선전공</v>
          </cell>
          <cell r="D762" t="str">
            <v>인</v>
          </cell>
          <cell r="E762">
            <v>0.55000000000000004</v>
          </cell>
          <cell r="F762">
            <v>135106</v>
          </cell>
          <cell r="G762">
            <v>74308.3</v>
          </cell>
          <cell r="H762">
            <v>0</v>
          </cell>
          <cell r="I762" t="str">
            <v/>
          </cell>
          <cell r="J762">
            <v>135106</v>
          </cell>
          <cell r="K762">
            <v>74308.3</v>
          </cell>
          <cell r="L762">
            <v>0</v>
          </cell>
          <cell r="M762" t="str">
            <v/>
          </cell>
        </row>
        <row r="763">
          <cell r="A763" t="str">
            <v>A0300000000</v>
          </cell>
          <cell r="B763" t="str">
            <v>[ 공 구 손 료 ]</v>
          </cell>
          <cell r="C763" t="str">
            <v>노무비의 3 %</v>
          </cell>
          <cell r="D763" t="str">
            <v>식</v>
          </cell>
          <cell r="E763">
            <v>1</v>
          </cell>
          <cell r="F763">
            <v>2229.1999999999971</v>
          </cell>
          <cell r="G763">
            <v>2229.1999999999998</v>
          </cell>
          <cell r="H763">
            <v>2229.1999999999971</v>
          </cell>
          <cell r="I763">
            <v>2229.1999999999971</v>
          </cell>
          <cell r="K763" t="str">
            <v/>
          </cell>
          <cell r="M763" t="str">
            <v/>
          </cell>
        </row>
        <row r="764">
          <cell r="B764" t="str">
            <v>( 합       계 )</v>
          </cell>
          <cell r="F764" t="str">
            <v/>
          </cell>
          <cell r="G764">
            <v>79887</v>
          </cell>
          <cell r="I764">
            <v>5579</v>
          </cell>
          <cell r="K764">
            <v>74308</v>
          </cell>
          <cell r="M764">
            <v>0</v>
          </cell>
        </row>
        <row r="765">
          <cell r="F765" t="str">
            <v/>
          </cell>
          <cell r="G765" t="str">
            <v/>
          </cell>
          <cell r="I765" t="str">
            <v/>
          </cell>
          <cell r="K765" t="str">
            <v/>
          </cell>
          <cell r="M765" t="str">
            <v/>
          </cell>
        </row>
        <row r="766">
          <cell r="A766" t="str">
            <v>56958000044</v>
          </cell>
          <cell r="B766" t="str">
            <v>[제 87호] 풀박스  200×200×150 [개]</v>
          </cell>
          <cell r="F766" t="str">
            <v/>
          </cell>
          <cell r="G766" t="str">
            <v/>
          </cell>
          <cell r="I766" t="str">
            <v/>
          </cell>
          <cell r="K766" t="str">
            <v/>
          </cell>
          <cell r="M766" t="str">
            <v/>
          </cell>
        </row>
        <row r="767">
          <cell r="A767" t="str">
            <v>59753857071</v>
          </cell>
          <cell r="B767" t="str">
            <v>풀박스</v>
          </cell>
          <cell r="C767" t="str">
            <v>200×200×150</v>
          </cell>
          <cell r="D767" t="str">
            <v>개</v>
          </cell>
          <cell r="E767">
            <v>1</v>
          </cell>
          <cell r="F767">
            <v>3980</v>
          </cell>
          <cell r="G767">
            <v>3980</v>
          </cell>
          <cell r="H767">
            <v>3980</v>
          </cell>
          <cell r="I767">
            <v>3980</v>
          </cell>
          <cell r="J767">
            <v>0</v>
          </cell>
          <cell r="K767" t="str">
            <v/>
          </cell>
          <cell r="L767">
            <v>0</v>
          </cell>
          <cell r="M767" t="str">
            <v/>
          </cell>
        </row>
        <row r="768">
          <cell r="A768" t="str">
            <v>56900017016</v>
          </cell>
          <cell r="B768" t="str">
            <v>노 무 비</v>
          </cell>
          <cell r="C768" t="str">
            <v>내선전공</v>
          </cell>
          <cell r="D768" t="str">
            <v>인</v>
          </cell>
          <cell r="E768">
            <v>0.55000000000000004</v>
          </cell>
          <cell r="F768">
            <v>135106</v>
          </cell>
          <cell r="G768">
            <v>74308.3</v>
          </cell>
          <cell r="H768">
            <v>0</v>
          </cell>
          <cell r="I768" t="str">
            <v/>
          </cell>
          <cell r="J768">
            <v>135106</v>
          </cell>
          <cell r="K768">
            <v>74308.3</v>
          </cell>
          <cell r="L768">
            <v>0</v>
          </cell>
          <cell r="M768" t="str">
            <v/>
          </cell>
        </row>
        <row r="769">
          <cell r="A769" t="str">
            <v>A0300000000</v>
          </cell>
          <cell r="B769" t="str">
            <v>[ 공 구 손 료 ]</v>
          </cell>
          <cell r="C769" t="str">
            <v>노무비의 3 %</v>
          </cell>
          <cell r="D769" t="str">
            <v>식</v>
          </cell>
          <cell r="E769">
            <v>1</v>
          </cell>
          <cell r="F769">
            <v>2229.1999999999971</v>
          </cell>
          <cell r="G769">
            <v>2229.1999999999998</v>
          </cell>
          <cell r="H769">
            <v>2229.1999999999971</v>
          </cell>
          <cell r="I769">
            <v>2229.1999999999971</v>
          </cell>
          <cell r="K769" t="str">
            <v/>
          </cell>
          <cell r="M769" t="str">
            <v/>
          </cell>
        </row>
        <row r="770">
          <cell r="B770" t="str">
            <v>( 합       계 )</v>
          </cell>
          <cell r="F770" t="str">
            <v/>
          </cell>
          <cell r="G770">
            <v>80517</v>
          </cell>
          <cell r="I770">
            <v>6209</v>
          </cell>
          <cell r="K770">
            <v>74308</v>
          </cell>
          <cell r="M770">
            <v>0</v>
          </cell>
        </row>
        <row r="771">
          <cell r="F771" t="str">
            <v/>
          </cell>
          <cell r="G771" t="str">
            <v/>
          </cell>
          <cell r="I771" t="str">
            <v/>
          </cell>
          <cell r="K771" t="str">
            <v/>
          </cell>
          <cell r="M771" t="str">
            <v/>
          </cell>
        </row>
        <row r="772">
          <cell r="A772" t="str">
            <v>56958000045</v>
          </cell>
          <cell r="B772" t="str">
            <v>[제 88호] 풀박스  250×250×150 [개]</v>
          </cell>
          <cell r="F772" t="str">
            <v/>
          </cell>
          <cell r="G772" t="str">
            <v/>
          </cell>
          <cell r="I772" t="str">
            <v/>
          </cell>
          <cell r="K772" t="str">
            <v/>
          </cell>
          <cell r="M772" t="str">
            <v/>
          </cell>
        </row>
        <row r="773">
          <cell r="A773" t="str">
            <v>59753857101</v>
          </cell>
          <cell r="B773" t="str">
            <v>풀박스</v>
          </cell>
          <cell r="C773" t="str">
            <v>250×250×150</v>
          </cell>
          <cell r="D773" t="str">
            <v>개</v>
          </cell>
          <cell r="E773">
            <v>1</v>
          </cell>
          <cell r="F773">
            <v>5630</v>
          </cell>
          <cell r="G773">
            <v>5630</v>
          </cell>
          <cell r="H773">
            <v>5630</v>
          </cell>
          <cell r="I773">
            <v>5630</v>
          </cell>
          <cell r="J773">
            <v>0</v>
          </cell>
          <cell r="K773" t="str">
            <v/>
          </cell>
          <cell r="L773">
            <v>0</v>
          </cell>
          <cell r="M773" t="str">
            <v/>
          </cell>
        </row>
        <row r="774">
          <cell r="A774" t="str">
            <v>56900017016</v>
          </cell>
          <cell r="B774" t="str">
            <v>노 무 비</v>
          </cell>
          <cell r="C774" t="str">
            <v>내선전공</v>
          </cell>
          <cell r="D774" t="str">
            <v>인</v>
          </cell>
          <cell r="E774">
            <v>0.55000000000000004</v>
          </cell>
          <cell r="F774">
            <v>135106</v>
          </cell>
          <cell r="G774">
            <v>74308.3</v>
          </cell>
          <cell r="H774">
            <v>0</v>
          </cell>
          <cell r="I774" t="str">
            <v/>
          </cell>
          <cell r="J774">
            <v>135106</v>
          </cell>
          <cell r="K774">
            <v>74308.3</v>
          </cell>
          <cell r="L774">
            <v>0</v>
          </cell>
          <cell r="M774" t="str">
            <v/>
          </cell>
        </row>
        <row r="775">
          <cell r="A775" t="str">
            <v>A0300000000</v>
          </cell>
          <cell r="B775" t="str">
            <v>[ 공 구 손 료 ]</v>
          </cell>
          <cell r="C775" t="str">
            <v>노무비의 3 %</v>
          </cell>
          <cell r="D775" t="str">
            <v>식</v>
          </cell>
          <cell r="E775">
            <v>1</v>
          </cell>
          <cell r="F775">
            <v>2229.1999999999971</v>
          </cell>
          <cell r="G775">
            <v>2229.1999999999998</v>
          </cell>
          <cell r="H775">
            <v>2229.1999999999971</v>
          </cell>
          <cell r="I775">
            <v>2229.1999999999971</v>
          </cell>
          <cell r="K775" t="str">
            <v/>
          </cell>
          <cell r="M775" t="str">
            <v/>
          </cell>
        </row>
        <row r="776">
          <cell r="B776" t="str">
            <v>( 합       계 )</v>
          </cell>
          <cell r="F776" t="str">
            <v/>
          </cell>
          <cell r="G776">
            <v>82167</v>
          </cell>
          <cell r="I776">
            <v>7859</v>
          </cell>
          <cell r="K776">
            <v>74308</v>
          </cell>
          <cell r="M776">
            <v>0</v>
          </cell>
        </row>
        <row r="777">
          <cell r="F777" t="str">
            <v/>
          </cell>
          <cell r="G777" t="str">
            <v/>
          </cell>
          <cell r="I777" t="str">
            <v/>
          </cell>
          <cell r="K777" t="str">
            <v/>
          </cell>
          <cell r="M777" t="str">
            <v/>
          </cell>
        </row>
        <row r="778">
          <cell r="A778" t="str">
            <v>56958000046</v>
          </cell>
          <cell r="B778" t="str">
            <v>[제 89호] 풀박스  300×300×200 [개]</v>
          </cell>
          <cell r="F778" t="str">
            <v/>
          </cell>
          <cell r="G778" t="str">
            <v/>
          </cell>
          <cell r="I778" t="str">
            <v/>
          </cell>
          <cell r="K778" t="str">
            <v/>
          </cell>
          <cell r="M778" t="str">
            <v/>
          </cell>
        </row>
        <row r="779">
          <cell r="A779" t="str">
            <v>59753857131</v>
          </cell>
          <cell r="B779" t="str">
            <v>풀박스</v>
          </cell>
          <cell r="C779" t="str">
            <v>300×300×200</v>
          </cell>
          <cell r="D779" t="str">
            <v>개</v>
          </cell>
          <cell r="E779">
            <v>1</v>
          </cell>
          <cell r="F779">
            <v>8010</v>
          </cell>
          <cell r="G779">
            <v>8010</v>
          </cell>
          <cell r="H779">
            <v>8010</v>
          </cell>
          <cell r="I779">
            <v>8010</v>
          </cell>
          <cell r="J779">
            <v>0</v>
          </cell>
          <cell r="K779" t="str">
            <v/>
          </cell>
          <cell r="L779">
            <v>0</v>
          </cell>
          <cell r="M779" t="str">
            <v/>
          </cell>
        </row>
        <row r="780">
          <cell r="A780" t="str">
            <v>56900017016</v>
          </cell>
          <cell r="B780" t="str">
            <v>노 무 비</v>
          </cell>
          <cell r="C780" t="str">
            <v>내선전공</v>
          </cell>
          <cell r="D780" t="str">
            <v>인</v>
          </cell>
          <cell r="E780">
            <v>0.66</v>
          </cell>
          <cell r="F780">
            <v>135106</v>
          </cell>
          <cell r="G780">
            <v>89169.9</v>
          </cell>
          <cell r="H780">
            <v>0</v>
          </cell>
          <cell r="I780" t="str">
            <v/>
          </cell>
          <cell r="J780">
            <v>135106</v>
          </cell>
          <cell r="K780">
            <v>89169.9</v>
          </cell>
          <cell r="L780">
            <v>0</v>
          </cell>
          <cell r="M780" t="str">
            <v/>
          </cell>
        </row>
        <row r="781">
          <cell r="A781" t="str">
            <v>A0300000000</v>
          </cell>
          <cell r="B781" t="str">
            <v>[ 공 구 손 료 ]</v>
          </cell>
          <cell r="C781" t="str">
            <v>노무비의 3 %</v>
          </cell>
          <cell r="D781" t="str">
            <v>식</v>
          </cell>
          <cell r="E781">
            <v>1</v>
          </cell>
          <cell r="F781">
            <v>2675</v>
          </cell>
          <cell r="G781">
            <v>2675</v>
          </cell>
          <cell r="H781">
            <v>2675</v>
          </cell>
          <cell r="I781">
            <v>2675</v>
          </cell>
          <cell r="K781" t="str">
            <v/>
          </cell>
          <cell r="M781" t="str">
            <v/>
          </cell>
        </row>
        <row r="782">
          <cell r="B782" t="str">
            <v>( 합       계 )</v>
          </cell>
          <cell r="F782" t="str">
            <v/>
          </cell>
          <cell r="G782">
            <v>99854</v>
          </cell>
          <cell r="I782">
            <v>10685</v>
          </cell>
          <cell r="K782">
            <v>89169</v>
          </cell>
          <cell r="M782">
            <v>0</v>
          </cell>
        </row>
        <row r="783">
          <cell r="F783" t="str">
            <v/>
          </cell>
          <cell r="G783" t="str">
            <v/>
          </cell>
          <cell r="I783" t="str">
            <v/>
          </cell>
          <cell r="K783" t="str">
            <v/>
          </cell>
          <cell r="M783" t="str">
            <v/>
          </cell>
        </row>
        <row r="784">
          <cell r="A784" t="str">
            <v>56958000047</v>
          </cell>
          <cell r="B784" t="str">
            <v>[제 90호] 풀박스  400×400×300 [개]</v>
          </cell>
          <cell r="F784" t="str">
            <v/>
          </cell>
          <cell r="G784" t="str">
            <v/>
          </cell>
          <cell r="I784" t="str">
            <v/>
          </cell>
          <cell r="K784" t="str">
            <v/>
          </cell>
          <cell r="M784" t="str">
            <v/>
          </cell>
        </row>
        <row r="785">
          <cell r="A785" t="str">
            <v>59753857181</v>
          </cell>
          <cell r="B785" t="str">
            <v>풀박스</v>
          </cell>
          <cell r="C785" t="str">
            <v>400×400×300</v>
          </cell>
          <cell r="D785" t="str">
            <v>개</v>
          </cell>
          <cell r="E785">
            <v>1</v>
          </cell>
          <cell r="F785">
            <v>14920</v>
          </cell>
          <cell r="G785">
            <v>14920</v>
          </cell>
          <cell r="H785">
            <v>14920</v>
          </cell>
          <cell r="I785">
            <v>14920</v>
          </cell>
          <cell r="J785">
            <v>0</v>
          </cell>
          <cell r="K785" t="str">
            <v/>
          </cell>
          <cell r="L785">
            <v>0</v>
          </cell>
          <cell r="M785" t="str">
            <v/>
          </cell>
        </row>
        <row r="786">
          <cell r="A786" t="str">
            <v>56900017016</v>
          </cell>
          <cell r="B786" t="str">
            <v>노 무 비</v>
          </cell>
          <cell r="C786" t="str">
            <v>내선전공</v>
          </cell>
          <cell r="D786" t="str">
            <v>인</v>
          </cell>
          <cell r="E786">
            <v>0.66</v>
          </cell>
          <cell r="F786">
            <v>135106</v>
          </cell>
          <cell r="G786">
            <v>89169.9</v>
          </cell>
          <cell r="H786">
            <v>0</v>
          </cell>
          <cell r="I786" t="str">
            <v/>
          </cell>
          <cell r="J786">
            <v>135106</v>
          </cell>
          <cell r="K786">
            <v>89169.9</v>
          </cell>
          <cell r="L786">
            <v>0</v>
          </cell>
          <cell r="M786" t="str">
            <v/>
          </cell>
        </row>
        <row r="787">
          <cell r="A787" t="str">
            <v>A0300000000</v>
          </cell>
          <cell r="B787" t="str">
            <v>[ 공 구 손 료 ]</v>
          </cell>
          <cell r="C787" t="str">
            <v>노무비의 3 %</v>
          </cell>
          <cell r="D787" t="str">
            <v>식</v>
          </cell>
          <cell r="E787">
            <v>1</v>
          </cell>
          <cell r="F787">
            <v>2675</v>
          </cell>
          <cell r="G787">
            <v>2675</v>
          </cell>
          <cell r="H787">
            <v>2675</v>
          </cell>
          <cell r="I787">
            <v>2675</v>
          </cell>
          <cell r="K787" t="str">
            <v/>
          </cell>
          <cell r="M787" t="str">
            <v/>
          </cell>
        </row>
        <row r="788">
          <cell r="B788" t="str">
            <v>( 합       계 )</v>
          </cell>
          <cell r="F788" t="str">
            <v/>
          </cell>
          <cell r="G788">
            <v>106764</v>
          </cell>
          <cell r="I788">
            <v>17595</v>
          </cell>
          <cell r="K788">
            <v>89169</v>
          </cell>
          <cell r="M788">
            <v>0</v>
          </cell>
        </row>
        <row r="789">
          <cell r="F789" t="str">
            <v/>
          </cell>
          <cell r="G789" t="str">
            <v/>
          </cell>
          <cell r="I789" t="str">
            <v/>
          </cell>
          <cell r="K789" t="str">
            <v/>
          </cell>
          <cell r="M789" t="str">
            <v/>
          </cell>
        </row>
        <row r="790">
          <cell r="A790" t="str">
            <v>56958000048</v>
          </cell>
          <cell r="B790" t="str">
            <v>[제 91호] 풀박스  600×600×400 [개]</v>
          </cell>
          <cell r="F790" t="str">
            <v/>
          </cell>
          <cell r="G790" t="str">
            <v/>
          </cell>
          <cell r="I790" t="str">
            <v/>
          </cell>
          <cell r="K790" t="str">
            <v/>
          </cell>
          <cell r="M790" t="str">
            <v/>
          </cell>
        </row>
        <row r="791">
          <cell r="A791" t="str">
            <v>59753857212</v>
          </cell>
          <cell r="B791" t="str">
            <v>풀박스</v>
          </cell>
          <cell r="C791" t="str">
            <v>600×600×400</v>
          </cell>
          <cell r="D791" t="str">
            <v>개</v>
          </cell>
          <cell r="E791">
            <v>1</v>
          </cell>
          <cell r="F791">
            <v>35000</v>
          </cell>
          <cell r="G791">
            <v>35000</v>
          </cell>
          <cell r="H791">
            <v>35000</v>
          </cell>
          <cell r="I791">
            <v>35000</v>
          </cell>
          <cell r="J791">
            <v>0</v>
          </cell>
          <cell r="K791" t="str">
            <v/>
          </cell>
          <cell r="L791">
            <v>0</v>
          </cell>
          <cell r="M791" t="str">
            <v/>
          </cell>
        </row>
        <row r="792">
          <cell r="A792" t="str">
            <v>56900017016</v>
          </cell>
          <cell r="B792" t="str">
            <v>노 무 비</v>
          </cell>
          <cell r="C792" t="str">
            <v>내선전공</v>
          </cell>
          <cell r="D792" t="str">
            <v>인</v>
          </cell>
          <cell r="E792">
            <v>0.95</v>
          </cell>
          <cell r="F792">
            <v>135106</v>
          </cell>
          <cell r="G792">
            <v>128350.7</v>
          </cell>
          <cell r="H792">
            <v>0</v>
          </cell>
          <cell r="I792" t="str">
            <v/>
          </cell>
          <cell r="J792">
            <v>135106</v>
          </cell>
          <cell r="K792">
            <v>128350.7</v>
          </cell>
          <cell r="L792">
            <v>0</v>
          </cell>
          <cell r="M792" t="str">
            <v/>
          </cell>
        </row>
        <row r="793">
          <cell r="A793" t="str">
            <v>A0300000000</v>
          </cell>
          <cell r="B793" t="str">
            <v>[ 공 구 손 료 ]</v>
          </cell>
          <cell r="C793" t="str">
            <v>노무비의 3 %</v>
          </cell>
          <cell r="D793" t="str">
            <v>식</v>
          </cell>
          <cell r="E793">
            <v>1</v>
          </cell>
          <cell r="F793">
            <v>3850.5</v>
          </cell>
          <cell r="G793">
            <v>3850.5</v>
          </cell>
          <cell r="H793">
            <v>3850.5</v>
          </cell>
          <cell r="I793">
            <v>3850.5</v>
          </cell>
          <cell r="K793" t="str">
            <v/>
          </cell>
          <cell r="M793" t="str">
            <v/>
          </cell>
        </row>
        <row r="794">
          <cell r="B794" t="str">
            <v>( 합       계 )</v>
          </cell>
          <cell r="F794" t="str">
            <v/>
          </cell>
          <cell r="G794">
            <v>167200</v>
          </cell>
          <cell r="I794">
            <v>38850</v>
          </cell>
          <cell r="K794">
            <v>128350</v>
          </cell>
          <cell r="M794">
            <v>0</v>
          </cell>
        </row>
        <row r="795">
          <cell r="F795" t="str">
            <v/>
          </cell>
          <cell r="G795" t="str">
            <v/>
          </cell>
          <cell r="I795" t="str">
            <v/>
          </cell>
          <cell r="K795" t="str">
            <v/>
          </cell>
          <cell r="M795" t="str">
            <v/>
          </cell>
        </row>
        <row r="796">
          <cell r="A796" t="str">
            <v>56958000049</v>
          </cell>
          <cell r="B796" t="str">
            <v>[제 92호] 케이블트레이  STRAIGHT,St W300x100Hx2.3t [m]</v>
          </cell>
          <cell r="F796" t="str">
            <v/>
          </cell>
          <cell r="G796" t="str">
            <v/>
          </cell>
          <cell r="I796" t="str">
            <v/>
          </cell>
          <cell r="K796" t="str">
            <v/>
          </cell>
          <cell r="M796" t="str">
            <v/>
          </cell>
        </row>
        <row r="797">
          <cell r="A797" t="str">
            <v>59751817222</v>
          </cell>
          <cell r="B797" t="str">
            <v>케이블트레이</v>
          </cell>
          <cell r="C797" t="str">
            <v>STRAIGHT,St W300x100Hx2.3t</v>
          </cell>
          <cell r="D797" t="str">
            <v>M</v>
          </cell>
          <cell r="E797">
            <v>1.05</v>
          </cell>
          <cell r="F797">
            <v>9120</v>
          </cell>
          <cell r="G797">
            <v>9576</v>
          </cell>
          <cell r="H797">
            <v>9120</v>
          </cell>
          <cell r="I797">
            <v>9576</v>
          </cell>
          <cell r="J797">
            <v>0</v>
          </cell>
          <cell r="K797" t="str">
            <v/>
          </cell>
          <cell r="L797">
            <v>0</v>
          </cell>
          <cell r="M797" t="str">
            <v/>
          </cell>
        </row>
        <row r="798">
          <cell r="A798" t="str">
            <v>56900017016</v>
          </cell>
          <cell r="B798" t="str">
            <v>노 무 비</v>
          </cell>
          <cell r="C798" t="str">
            <v>내선전공</v>
          </cell>
          <cell r="D798" t="str">
            <v>인</v>
          </cell>
          <cell r="E798">
            <v>0.23</v>
          </cell>
          <cell r="F798">
            <v>135106</v>
          </cell>
          <cell r="G798">
            <v>31074.3</v>
          </cell>
          <cell r="H798">
            <v>0</v>
          </cell>
          <cell r="I798" t="str">
            <v/>
          </cell>
          <cell r="J798">
            <v>135106</v>
          </cell>
          <cell r="K798">
            <v>31074.3</v>
          </cell>
          <cell r="L798">
            <v>0</v>
          </cell>
          <cell r="M798" t="str">
            <v/>
          </cell>
        </row>
        <row r="799">
          <cell r="A799" t="str">
            <v>A0300000000</v>
          </cell>
          <cell r="B799" t="str">
            <v>[ 공 구 손 료 ]</v>
          </cell>
          <cell r="C799" t="str">
            <v>노무비의 3 %</v>
          </cell>
          <cell r="D799" t="str">
            <v>식</v>
          </cell>
          <cell r="E799">
            <v>1</v>
          </cell>
          <cell r="F799">
            <v>932.20000000000073</v>
          </cell>
          <cell r="G799">
            <v>932.2</v>
          </cell>
          <cell r="H799">
            <v>932.20000000000073</v>
          </cell>
          <cell r="I799">
            <v>932.20000000000073</v>
          </cell>
          <cell r="K799" t="str">
            <v/>
          </cell>
          <cell r="M799" t="str">
            <v/>
          </cell>
        </row>
        <row r="800">
          <cell r="B800" t="str">
            <v>( 합       계 )</v>
          </cell>
          <cell r="F800" t="str">
            <v/>
          </cell>
          <cell r="G800">
            <v>41582</v>
          </cell>
          <cell r="I800">
            <v>10508</v>
          </cell>
          <cell r="K800">
            <v>31074</v>
          </cell>
          <cell r="M800">
            <v>0</v>
          </cell>
        </row>
        <row r="801">
          <cell r="F801" t="str">
            <v/>
          </cell>
          <cell r="G801" t="str">
            <v/>
          </cell>
          <cell r="I801" t="str">
            <v/>
          </cell>
          <cell r="K801" t="str">
            <v/>
          </cell>
          <cell r="M801" t="str">
            <v/>
          </cell>
        </row>
        <row r="802">
          <cell r="A802" t="str">
            <v>56958000050</v>
          </cell>
          <cell r="B802" t="str">
            <v>[제 93호] 케이블트레이  STRAIGHT,St W450x100Hx2.3t [m]</v>
          </cell>
          <cell r="F802" t="str">
            <v/>
          </cell>
          <cell r="G802" t="str">
            <v/>
          </cell>
          <cell r="I802" t="str">
            <v/>
          </cell>
          <cell r="K802" t="str">
            <v/>
          </cell>
          <cell r="M802" t="str">
            <v/>
          </cell>
        </row>
        <row r="803">
          <cell r="A803" t="str">
            <v>59751817231</v>
          </cell>
          <cell r="B803" t="str">
            <v>케이블트레이</v>
          </cell>
          <cell r="C803" t="str">
            <v>STRAIGHT,St W450x100Hx2.3t</v>
          </cell>
          <cell r="D803" t="str">
            <v>M</v>
          </cell>
          <cell r="E803">
            <v>1.05</v>
          </cell>
          <cell r="F803">
            <v>10100</v>
          </cell>
          <cell r="G803">
            <v>10605</v>
          </cell>
          <cell r="H803">
            <v>10100</v>
          </cell>
          <cell r="I803">
            <v>10605</v>
          </cell>
          <cell r="J803">
            <v>0</v>
          </cell>
          <cell r="K803" t="str">
            <v/>
          </cell>
          <cell r="L803">
            <v>0</v>
          </cell>
          <cell r="M803" t="str">
            <v/>
          </cell>
        </row>
        <row r="804">
          <cell r="A804" t="str">
            <v>56900017016</v>
          </cell>
          <cell r="B804" t="str">
            <v>노 무 비</v>
          </cell>
          <cell r="C804" t="str">
            <v>내선전공</v>
          </cell>
          <cell r="D804" t="str">
            <v>인</v>
          </cell>
          <cell r="E804">
            <v>0.3</v>
          </cell>
          <cell r="F804">
            <v>135106</v>
          </cell>
          <cell r="G804">
            <v>40531.800000000003</v>
          </cell>
          <cell r="H804">
            <v>0</v>
          </cell>
          <cell r="I804" t="str">
            <v/>
          </cell>
          <cell r="J804">
            <v>135106</v>
          </cell>
          <cell r="K804">
            <v>40531.800000000003</v>
          </cell>
          <cell r="L804">
            <v>0</v>
          </cell>
          <cell r="M804" t="str">
            <v/>
          </cell>
        </row>
        <row r="805">
          <cell r="A805" t="str">
            <v>A0300000000</v>
          </cell>
          <cell r="B805" t="str">
            <v>[ 공 구 손 료 ]</v>
          </cell>
          <cell r="C805" t="str">
            <v>노무비의 3 %</v>
          </cell>
          <cell r="D805" t="str">
            <v>식</v>
          </cell>
          <cell r="E805">
            <v>1</v>
          </cell>
          <cell r="F805">
            <v>1215.9000000000015</v>
          </cell>
          <cell r="G805">
            <v>1215.9000000000001</v>
          </cell>
          <cell r="H805">
            <v>1215.9000000000015</v>
          </cell>
          <cell r="I805">
            <v>1215.9000000000015</v>
          </cell>
          <cell r="K805" t="str">
            <v/>
          </cell>
          <cell r="M805" t="str">
            <v/>
          </cell>
        </row>
        <row r="806">
          <cell r="B806" t="str">
            <v>( 합       계 )</v>
          </cell>
          <cell r="F806" t="str">
            <v/>
          </cell>
          <cell r="G806">
            <v>52351</v>
          </cell>
          <cell r="I806">
            <v>11820</v>
          </cell>
          <cell r="K806">
            <v>40531</v>
          </cell>
          <cell r="M806">
            <v>0</v>
          </cell>
        </row>
        <row r="807">
          <cell r="F807" t="str">
            <v/>
          </cell>
          <cell r="G807" t="str">
            <v/>
          </cell>
          <cell r="I807" t="str">
            <v/>
          </cell>
          <cell r="K807" t="str">
            <v/>
          </cell>
          <cell r="M807" t="str">
            <v/>
          </cell>
        </row>
        <row r="808">
          <cell r="A808" t="str">
            <v>56958000051</v>
          </cell>
          <cell r="B808" t="str">
            <v>[제 94호] 케이블트레이  COVER,St W300 [m]</v>
          </cell>
          <cell r="F808" t="str">
            <v/>
          </cell>
          <cell r="G808" t="str">
            <v/>
          </cell>
          <cell r="I808" t="str">
            <v/>
          </cell>
          <cell r="K808" t="str">
            <v/>
          </cell>
          <cell r="M808" t="str">
            <v/>
          </cell>
        </row>
        <row r="809">
          <cell r="A809" t="str">
            <v>59751817334</v>
          </cell>
          <cell r="B809" t="str">
            <v>케이블트레이</v>
          </cell>
          <cell r="C809" t="str">
            <v>COVER,St W300</v>
          </cell>
          <cell r="D809" t="str">
            <v>M</v>
          </cell>
          <cell r="E809">
            <v>1.05</v>
          </cell>
          <cell r="F809">
            <v>9200</v>
          </cell>
          <cell r="G809">
            <v>9660</v>
          </cell>
          <cell r="H809">
            <v>9200</v>
          </cell>
          <cell r="I809">
            <v>9660</v>
          </cell>
          <cell r="J809">
            <v>0</v>
          </cell>
          <cell r="K809" t="str">
            <v/>
          </cell>
          <cell r="L809">
            <v>0</v>
          </cell>
          <cell r="M809" t="str">
            <v/>
          </cell>
        </row>
        <row r="810">
          <cell r="A810" t="str">
            <v>56900017016</v>
          </cell>
          <cell r="B810" t="str">
            <v>노 무 비</v>
          </cell>
          <cell r="C810" t="str">
            <v>내선전공</v>
          </cell>
          <cell r="D810" t="str">
            <v>인</v>
          </cell>
          <cell r="E810">
            <v>4.5999999999999999E-2</v>
          </cell>
          <cell r="F810">
            <v>135106</v>
          </cell>
          <cell r="G810">
            <v>6214.8</v>
          </cell>
          <cell r="H810">
            <v>0</v>
          </cell>
          <cell r="I810" t="str">
            <v/>
          </cell>
          <cell r="J810">
            <v>135106</v>
          </cell>
          <cell r="K810">
            <v>6214.8</v>
          </cell>
          <cell r="L810">
            <v>0</v>
          </cell>
          <cell r="M810" t="str">
            <v/>
          </cell>
        </row>
        <row r="811">
          <cell r="A811" t="str">
            <v>A0300000000</v>
          </cell>
          <cell r="B811" t="str">
            <v>[ 공 구 손 료 ]</v>
          </cell>
          <cell r="C811" t="str">
            <v>노무비의 3 %</v>
          </cell>
          <cell r="D811" t="str">
            <v>식</v>
          </cell>
          <cell r="E811">
            <v>1</v>
          </cell>
          <cell r="F811">
            <v>186.39999999999964</v>
          </cell>
          <cell r="G811">
            <v>186.4</v>
          </cell>
          <cell r="H811">
            <v>186.39999999999964</v>
          </cell>
          <cell r="I811">
            <v>186.39999999999964</v>
          </cell>
          <cell r="K811" t="str">
            <v/>
          </cell>
          <cell r="M811" t="str">
            <v/>
          </cell>
        </row>
        <row r="812">
          <cell r="B812" t="str">
            <v>( 합       계 )</v>
          </cell>
          <cell r="F812" t="str">
            <v/>
          </cell>
          <cell r="G812">
            <v>16060</v>
          </cell>
          <cell r="I812">
            <v>9846</v>
          </cell>
          <cell r="K812">
            <v>6214</v>
          </cell>
          <cell r="M812">
            <v>0</v>
          </cell>
        </row>
        <row r="813">
          <cell r="F813" t="str">
            <v/>
          </cell>
          <cell r="G813" t="str">
            <v/>
          </cell>
          <cell r="I813" t="str">
            <v/>
          </cell>
          <cell r="K813" t="str">
            <v/>
          </cell>
          <cell r="M813" t="str">
            <v/>
          </cell>
        </row>
        <row r="814">
          <cell r="A814" t="str">
            <v>56958000052</v>
          </cell>
          <cell r="B814" t="str">
            <v>[제 95호] 케이블트레이  COVER,St W450 [m]</v>
          </cell>
          <cell r="F814" t="str">
            <v/>
          </cell>
          <cell r="G814" t="str">
            <v/>
          </cell>
          <cell r="I814" t="str">
            <v/>
          </cell>
          <cell r="K814" t="str">
            <v/>
          </cell>
          <cell r="M814" t="str">
            <v/>
          </cell>
        </row>
        <row r="815">
          <cell r="A815" t="str">
            <v>59751817335</v>
          </cell>
          <cell r="B815" t="str">
            <v>케이블트레이</v>
          </cell>
          <cell r="C815" t="str">
            <v>COVER,St W450</v>
          </cell>
          <cell r="D815" t="str">
            <v>M</v>
          </cell>
          <cell r="E815">
            <v>1.05</v>
          </cell>
          <cell r="F815">
            <v>11000</v>
          </cell>
          <cell r="G815">
            <v>11550</v>
          </cell>
          <cell r="H815">
            <v>11000</v>
          </cell>
          <cell r="I815">
            <v>11550</v>
          </cell>
          <cell r="J815">
            <v>0</v>
          </cell>
          <cell r="K815" t="str">
            <v/>
          </cell>
          <cell r="L815">
            <v>0</v>
          </cell>
          <cell r="M815" t="str">
            <v/>
          </cell>
        </row>
        <row r="816">
          <cell r="A816" t="str">
            <v>56900017016</v>
          </cell>
          <cell r="B816" t="str">
            <v>노 무 비</v>
          </cell>
          <cell r="C816" t="str">
            <v>내선전공</v>
          </cell>
          <cell r="D816" t="str">
            <v>인</v>
          </cell>
          <cell r="E816">
            <v>0.06</v>
          </cell>
          <cell r="F816">
            <v>135106</v>
          </cell>
          <cell r="G816">
            <v>8106.3</v>
          </cell>
          <cell r="H816">
            <v>0</v>
          </cell>
          <cell r="I816" t="str">
            <v/>
          </cell>
          <cell r="J816">
            <v>135106</v>
          </cell>
          <cell r="K816">
            <v>8106.3</v>
          </cell>
          <cell r="L816">
            <v>0</v>
          </cell>
          <cell r="M816" t="str">
            <v/>
          </cell>
        </row>
        <row r="817">
          <cell r="A817" t="str">
            <v>A0300000000</v>
          </cell>
          <cell r="B817" t="str">
            <v>[ 공 구 손 료 ]</v>
          </cell>
          <cell r="C817" t="str">
            <v>노무비의 3 %</v>
          </cell>
          <cell r="D817" t="str">
            <v>식</v>
          </cell>
          <cell r="E817">
            <v>1</v>
          </cell>
          <cell r="F817">
            <v>243.10000000000036</v>
          </cell>
          <cell r="G817">
            <v>243.1</v>
          </cell>
          <cell r="H817">
            <v>243.10000000000036</v>
          </cell>
          <cell r="I817">
            <v>243.10000000000036</v>
          </cell>
          <cell r="K817" t="str">
            <v/>
          </cell>
          <cell r="M817" t="str">
            <v/>
          </cell>
        </row>
        <row r="818">
          <cell r="B818" t="str">
            <v>( 합       계 )</v>
          </cell>
          <cell r="F818" t="str">
            <v/>
          </cell>
          <cell r="G818">
            <v>19899</v>
          </cell>
          <cell r="I818">
            <v>11793</v>
          </cell>
          <cell r="K818">
            <v>8106</v>
          </cell>
          <cell r="M818">
            <v>0</v>
          </cell>
        </row>
        <row r="819">
          <cell r="F819" t="str">
            <v/>
          </cell>
          <cell r="G819" t="str">
            <v/>
          </cell>
          <cell r="I819" t="str">
            <v/>
          </cell>
          <cell r="K819" t="str">
            <v/>
          </cell>
          <cell r="M819" t="str">
            <v/>
          </cell>
        </row>
        <row r="820">
          <cell r="A820" t="str">
            <v>56958000053</v>
          </cell>
          <cell r="B820" t="str">
            <v>[제 96호] 케이블트레이부속품  H. ELBOW, St,W300x100Hx2.3t [개]</v>
          </cell>
          <cell r="F820" t="str">
            <v/>
          </cell>
          <cell r="G820" t="str">
            <v/>
          </cell>
          <cell r="I820" t="str">
            <v/>
          </cell>
          <cell r="K820" t="str">
            <v/>
          </cell>
          <cell r="M820" t="str">
            <v/>
          </cell>
        </row>
        <row r="821">
          <cell r="A821" t="str">
            <v>59754967011</v>
          </cell>
          <cell r="B821" t="str">
            <v>케이블트레이부속품</v>
          </cell>
          <cell r="C821" t="str">
            <v>H. ELBOW, St,W300x100Hx2.3t</v>
          </cell>
          <cell r="D821" t="str">
            <v>개</v>
          </cell>
          <cell r="E821">
            <v>1</v>
          </cell>
          <cell r="F821">
            <v>11200</v>
          </cell>
          <cell r="G821">
            <v>11200</v>
          </cell>
          <cell r="H821">
            <v>11200</v>
          </cell>
          <cell r="I821">
            <v>11200</v>
          </cell>
          <cell r="J821">
            <v>0</v>
          </cell>
          <cell r="K821" t="str">
            <v/>
          </cell>
          <cell r="L821">
            <v>0</v>
          </cell>
          <cell r="M821" t="str">
            <v/>
          </cell>
        </row>
        <row r="822">
          <cell r="A822" t="str">
            <v>56900017016</v>
          </cell>
          <cell r="B822" t="str">
            <v>노 무 비</v>
          </cell>
          <cell r="C822" t="str">
            <v>내선전공</v>
          </cell>
          <cell r="D822" t="str">
            <v>인</v>
          </cell>
          <cell r="E822">
            <v>0.23</v>
          </cell>
          <cell r="F822">
            <v>135106</v>
          </cell>
          <cell r="G822">
            <v>31074.3</v>
          </cell>
          <cell r="H822">
            <v>0</v>
          </cell>
          <cell r="I822" t="str">
            <v/>
          </cell>
          <cell r="J822">
            <v>135106</v>
          </cell>
          <cell r="K822">
            <v>31074.3</v>
          </cell>
          <cell r="L822">
            <v>0</v>
          </cell>
          <cell r="M822" t="str">
            <v/>
          </cell>
        </row>
        <row r="823">
          <cell r="A823" t="str">
            <v>A0300000000</v>
          </cell>
          <cell r="B823" t="str">
            <v>[ 공 구 손 료 ]</v>
          </cell>
          <cell r="C823" t="str">
            <v>노무비의 3 %</v>
          </cell>
          <cell r="D823" t="str">
            <v>식</v>
          </cell>
          <cell r="E823">
            <v>1</v>
          </cell>
          <cell r="F823">
            <v>932.20000000000073</v>
          </cell>
          <cell r="G823">
            <v>932.2</v>
          </cell>
          <cell r="H823">
            <v>932.20000000000073</v>
          </cell>
          <cell r="I823">
            <v>932.20000000000073</v>
          </cell>
          <cell r="K823" t="str">
            <v/>
          </cell>
          <cell r="M823" t="str">
            <v/>
          </cell>
        </row>
        <row r="824">
          <cell r="B824" t="str">
            <v>( 합       계 )</v>
          </cell>
          <cell r="F824" t="str">
            <v/>
          </cell>
          <cell r="G824">
            <v>43206</v>
          </cell>
          <cell r="I824">
            <v>12132</v>
          </cell>
          <cell r="K824">
            <v>31074</v>
          </cell>
          <cell r="M824">
            <v>0</v>
          </cell>
        </row>
        <row r="825">
          <cell r="F825" t="str">
            <v/>
          </cell>
          <cell r="G825" t="str">
            <v/>
          </cell>
          <cell r="I825" t="str">
            <v/>
          </cell>
          <cell r="K825" t="str">
            <v/>
          </cell>
          <cell r="M825" t="str">
            <v/>
          </cell>
        </row>
        <row r="826">
          <cell r="A826" t="str">
            <v>56958000054</v>
          </cell>
          <cell r="B826" t="str">
            <v>[제 97호] 케이블트레이부속품  H. ELBOW, St,W450x100Hx2.3t [개]</v>
          </cell>
          <cell r="F826" t="str">
            <v/>
          </cell>
          <cell r="G826" t="str">
            <v/>
          </cell>
          <cell r="I826" t="str">
            <v/>
          </cell>
          <cell r="K826" t="str">
            <v/>
          </cell>
          <cell r="M826" t="str">
            <v/>
          </cell>
        </row>
        <row r="827">
          <cell r="A827" t="str">
            <v>59754967016</v>
          </cell>
          <cell r="B827" t="str">
            <v>케이블트레이부속품</v>
          </cell>
          <cell r="C827" t="str">
            <v>H. ELBOW, St,W450x100Hx2.3t</v>
          </cell>
          <cell r="D827" t="str">
            <v>개</v>
          </cell>
          <cell r="E827">
            <v>1</v>
          </cell>
          <cell r="F827">
            <v>17840</v>
          </cell>
          <cell r="G827">
            <v>17840</v>
          </cell>
          <cell r="H827">
            <v>17840</v>
          </cell>
          <cell r="I827">
            <v>17840</v>
          </cell>
          <cell r="J827">
            <v>0</v>
          </cell>
          <cell r="K827" t="str">
            <v/>
          </cell>
          <cell r="L827">
            <v>0</v>
          </cell>
          <cell r="M827" t="str">
            <v/>
          </cell>
        </row>
        <row r="828">
          <cell r="A828" t="str">
            <v>56900017016</v>
          </cell>
          <cell r="B828" t="str">
            <v>노 무 비</v>
          </cell>
          <cell r="C828" t="str">
            <v>내선전공</v>
          </cell>
          <cell r="D828" t="str">
            <v>인</v>
          </cell>
          <cell r="E828">
            <v>0.3</v>
          </cell>
          <cell r="F828">
            <v>135106</v>
          </cell>
          <cell r="G828">
            <v>40531.800000000003</v>
          </cell>
          <cell r="H828">
            <v>0</v>
          </cell>
          <cell r="I828" t="str">
            <v/>
          </cell>
          <cell r="J828">
            <v>135106</v>
          </cell>
          <cell r="K828">
            <v>40531.800000000003</v>
          </cell>
          <cell r="L828">
            <v>0</v>
          </cell>
          <cell r="M828" t="str">
            <v/>
          </cell>
        </row>
        <row r="829">
          <cell r="A829" t="str">
            <v>A0300000000</v>
          </cell>
          <cell r="B829" t="str">
            <v>[ 공 구 손 료 ]</v>
          </cell>
          <cell r="C829" t="str">
            <v>노무비의 3 %</v>
          </cell>
          <cell r="D829" t="str">
            <v>식</v>
          </cell>
          <cell r="E829">
            <v>1</v>
          </cell>
          <cell r="F829">
            <v>1215.9000000000015</v>
          </cell>
          <cell r="G829">
            <v>1215.9000000000001</v>
          </cell>
          <cell r="H829">
            <v>1215.9000000000015</v>
          </cell>
          <cell r="I829">
            <v>1215.9000000000015</v>
          </cell>
          <cell r="K829" t="str">
            <v/>
          </cell>
          <cell r="M829" t="str">
            <v/>
          </cell>
        </row>
        <row r="830">
          <cell r="B830" t="str">
            <v>( 합       계 )</v>
          </cell>
          <cell r="F830" t="str">
            <v/>
          </cell>
          <cell r="G830">
            <v>59586</v>
          </cell>
          <cell r="I830">
            <v>19055</v>
          </cell>
          <cell r="K830">
            <v>40531</v>
          </cell>
          <cell r="M830">
            <v>0</v>
          </cell>
        </row>
        <row r="831">
          <cell r="F831" t="str">
            <v/>
          </cell>
          <cell r="G831" t="str">
            <v/>
          </cell>
          <cell r="I831" t="str">
            <v/>
          </cell>
          <cell r="K831" t="str">
            <v/>
          </cell>
          <cell r="M831" t="str">
            <v/>
          </cell>
        </row>
        <row r="832">
          <cell r="A832" t="str">
            <v>56958000055</v>
          </cell>
          <cell r="B832" t="str">
            <v>[제 98호] 케이블트레이부속품  V. ELBOW, St,W300x100Hx2.3t [개]</v>
          </cell>
          <cell r="F832" t="str">
            <v/>
          </cell>
          <cell r="G832" t="str">
            <v/>
          </cell>
          <cell r="I832" t="str">
            <v/>
          </cell>
          <cell r="K832" t="str">
            <v/>
          </cell>
          <cell r="M832" t="str">
            <v/>
          </cell>
        </row>
        <row r="833">
          <cell r="A833" t="str">
            <v>59754967111</v>
          </cell>
          <cell r="B833" t="str">
            <v>케이블트레이부속품</v>
          </cell>
          <cell r="C833" t="str">
            <v>V. ELBOW, St,W300x100Hx2.3t</v>
          </cell>
          <cell r="D833" t="str">
            <v>개</v>
          </cell>
          <cell r="E833">
            <v>1</v>
          </cell>
          <cell r="F833">
            <v>10850</v>
          </cell>
          <cell r="G833">
            <v>10850</v>
          </cell>
          <cell r="H833">
            <v>10850</v>
          </cell>
          <cell r="I833">
            <v>10850</v>
          </cell>
          <cell r="J833">
            <v>0</v>
          </cell>
          <cell r="K833" t="str">
            <v/>
          </cell>
          <cell r="L833">
            <v>0</v>
          </cell>
          <cell r="M833" t="str">
            <v/>
          </cell>
        </row>
        <row r="834">
          <cell r="A834" t="str">
            <v>56900017016</v>
          </cell>
          <cell r="B834" t="str">
            <v>노 무 비</v>
          </cell>
          <cell r="C834" t="str">
            <v>내선전공</v>
          </cell>
          <cell r="D834" t="str">
            <v>인</v>
          </cell>
          <cell r="E834">
            <v>0.23</v>
          </cell>
          <cell r="F834">
            <v>135106</v>
          </cell>
          <cell r="G834">
            <v>31074.3</v>
          </cell>
          <cell r="H834">
            <v>0</v>
          </cell>
          <cell r="I834" t="str">
            <v/>
          </cell>
          <cell r="J834">
            <v>135106</v>
          </cell>
          <cell r="K834">
            <v>31074.3</v>
          </cell>
          <cell r="L834">
            <v>0</v>
          </cell>
          <cell r="M834" t="str">
            <v/>
          </cell>
        </row>
        <row r="835">
          <cell r="A835" t="str">
            <v>A0300000000</v>
          </cell>
          <cell r="B835" t="str">
            <v>[ 공 구 손 료 ]</v>
          </cell>
          <cell r="C835" t="str">
            <v>노무비의 3 %</v>
          </cell>
          <cell r="D835" t="str">
            <v>식</v>
          </cell>
          <cell r="E835">
            <v>1</v>
          </cell>
          <cell r="F835">
            <v>932.20000000000073</v>
          </cell>
          <cell r="G835">
            <v>932.2</v>
          </cell>
          <cell r="H835">
            <v>932.20000000000073</v>
          </cell>
          <cell r="I835">
            <v>932.20000000000073</v>
          </cell>
          <cell r="K835" t="str">
            <v/>
          </cell>
          <cell r="M835" t="str">
            <v/>
          </cell>
        </row>
        <row r="836">
          <cell r="B836" t="str">
            <v>( 합       계 )</v>
          </cell>
          <cell r="F836" t="str">
            <v/>
          </cell>
          <cell r="G836">
            <v>42856</v>
          </cell>
          <cell r="I836">
            <v>11782</v>
          </cell>
          <cell r="K836">
            <v>31074</v>
          </cell>
          <cell r="M836">
            <v>0</v>
          </cell>
        </row>
        <row r="837">
          <cell r="F837" t="str">
            <v/>
          </cell>
          <cell r="G837" t="str">
            <v/>
          </cell>
          <cell r="I837" t="str">
            <v/>
          </cell>
          <cell r="K837" t="str">
            <v/>
          </cell>
          <cell r="M837" t="str">
            <v/>
          </cell>
        </row>
        <row r="838">
          <cell r="A838" t="str">
            <v>56958000056</v>
          </cell>
          <cell r="B838" t="str">
            <v>[제 99호] 케이블트레이부속품  V. ELBOW, St,W450x100Hx2.3t [개]</v>
          </cell>
          <cell r="F838" t="str">
            <v/>
          </cell>
          <cell r="G838" t="str">
            <v/>
          </cell>
          <cell r="I838" t="str">
            <v/>
          </cell>
          <cell r="K838" t="str">
            <v/>
          </cell>
          <cell r="M838" t="str">
            <v/>
          </cell>
        </row>
        <row r="839">
          <cell r="A839" t="str">
            <v>59754967116</v>
          </cell>
          <cell r="B839" t="str">
            <v>케이블트레이부속품</v>
          </cell>
          <cell r="C839" t="str">
            <v>V. ELBOW, St,W450x100Hx2.3t</v>
          </cell>
          <cell r="D839" t="str">
            <v>개</v>
          </cell>
          <cell r="E839">
            <v>1</v>
          </cell>
          <cell r="F839">
            <v>15500</v>
          </cell>
          <cell r="G839">
            <v>15500</v>
          </cell>
          <cell r="H839">
            <v>15500</v>
          </cell>
          <cell r="I839">
            <v>15500</v>
          </cell>
          <cell r="J839">
            <v>0</v>
          </cell>
          <cell r="K839" t="str">
            <v/>
          </cell>
          <cell r="L839">
            <v>0</v>
          </cell>
          <cell r="M839" t="str">
            <v/>
          </cell>
        </row>
        <row r="840">
          <cell r="A840" t="str">
            <v>56900017016</v>
          </cell>
          <cell r="B840" t="str">
            <v>노 무 비</v>
          </cell>
          <cell r="C840" t="str">
            <v>내선전공</v>
          </cell>
          <cell r="D840" t="str">
            <v>인</v>
          </cell>
          <cell r="E840">
            <v>0.3</v>
          </cell>
          <cell r="F840">
            <v>135106</v>
          </cell>
          <cell r="G840">
            <v>40531.800000000003</v>
          </cell>
          <cell r="H840">
            <v>0</v>
          </cell>
          <cell r="I840" t="str">
            <v/>
          </cell>
          <cell r="J840">
            <v>135106</v>
          </cell>
          <cell r="K840">
            <v>40531.800000000003</v>
          </cell>
          <cell r="L840">
            <v>0</v>
          </cell>
          <cell r="M840" t="str">
            <v/>
          </cell>
        </row>
        <row r="841">
          <cell r="A841" t="str">
            <v>A0300000000</v>
          </cell>
          <cell r="B841" t="str">
            <v>[ 공 구 손 료 ]</v>
          </cell>
          <cell r="C841" t="str">
            <v>노무비의 3 %</v>
          </cell>
          <cell r="D841" t="str">
            <v>식</v>
          </cell>
          <cell r="E841">
            <v>1</v>
          </cell>
          <cell r="F841">
            <v>1215.9000000000015</v>
          </cell>
          <cell r="G841">
            <v>1215.9000000000001</v>
          </cell>
          <cell r="H841">
            <v>1215.9000000000015</v>
          </cell>
          <cell r="I841">
            <v>1215.9000000000015</v>
          </cell>
          <cell r="K841" t="str">
            <v/>
          </cell>
          <cell r="M841" t="str">
            <v/>
          </cell>
        </row>
        <row r="842">
          <cell r="B842" t="str">
            <v>( 합       계 )</v>
          </cell>
          <cell r="F842" t="str">
            <v/>
          </cell>
          <cell r="G842">
            <v>57246</v>
          </cell>
          <cell r="I842">
            <v>16715</v>
          </cell>
          <cell r="K842">
            <v>40531</v>
          </cell>
          <cell r="M842">
            <v>0</v>
          </cell>
        </row>
        <row r="843">
          <cell r="F843" t="str">
            <v/>
          </cell>
          <cell r="G843" t="str">
            <v/>
          </cell>
          <cell r="I843" t="str">
            <v/>
          </cell>
          <cell r="K843" t="str">
            <v/>
          </cell>
          <cell r="M843" t="str">
            <v/>
          </cell>
        </row>
        <row r="844">
          <cell r="A844" t="str">
            <v>56958000057</v>
          </cell>
          <cell r="B844" t="str">
            <v>[제 100호] 케이블트레이부속품  H. TEE, St, W300x100Hx2.3t [개]</v>
          </cell>
          <cell r="F844" t="str">
            <v/>
          </cell>
          <cell r="G844" t="str">
            <v/>
          </cell>
          <cell r="I844" t="str">
            <v/>
          </cell>
          <cell r="K844" t="str">
            <v/>
          </cell>
          <cell r="M844" t="str">
            <v/>
          </cell>
        </row>
        <row r="845">
          <cell r="A845" t="str">
            <v>59754967207</v>
          </cell>
          <cell r="B845" t="str">
            <v>케이블트레이부속품</v>
          </cell>
          <cell r="C845" t="str">
            <v>H. TEE, St, W300x100Hx2.3t</v>
          </cell>
          <cell r="D845" t="str">
            <v>개</v>
          </cell>
          <cell r="E845">
            <v>1</v>
          </cell>
          <cell r="F845">
            <v>19550</v>
          </cell>
          <cell r="G845">
            <v>19550</v>
          </cell>
          <cell r="H845">
            <v>19550</v>
          </cell>
          <cell r="I845">
            <v>19550</v>
          </cell>
          <cell r="J845">
            <v>0</v>
          </cell>
          <cell r="K845" t="str">
            <v/>
          </cell>
          <cell r="L845">
            <v>0</v>
          </cell>
          <cell r="M845" t="str">
            <v/>
          </cell>
        </row>
        <row r="846">
          <cell r="A846" t="str">
            <v>56900017016</v>
          </cell>
          <cell r="B846" t="str">
            <v>노 무 비</v>
          </cell>
          <cell r="C846" t="str">
            <v>내선전공</v>
          </cell>
          <cell r="D846" t="str">
            <v>인</v>
          </cell>
          <cell r="E846">
            <v>0.23</v>
          </cell>
          <cell r="F846">
            <v>135106</v>
          </cell>
          <cell r="G846">
            <v>31074.3</v>
          </cell>
          <cell r="H846">
            <v>0</v>
          </cell>
          <cell r="I846" t="str">
            <v/>
          </cell>
          <cell r="J846">
            <v>135106</v>
          </cell>
          <cell r="K846">
            <v>31074.3</v>
          </cell>
          <cell r="L846">
            <v>0</v>
          </cell>
          <cell r="M846" t="str">
            <v/>
          </cell>
        </row>
        <row r="847">
          <cell r="A847" t="str">
            <v>A0300000000</v>
          </cell>
          <cell r="B847" t="str">
            <v>[ 공 구 손 료 ]</v>
          </cell>
          <cell r="C847" t="str">
            <v>노무비의 3 %</v>
          </cell>
          <cell r="D847" t="str">
            <v>식</v>
          </cell>
          <cell r="E847">
            <v>1</v>
          </cell>
          <cell r="F847">
            <v>932.20000000000073</v>
          </cell>
          <cell r="G847">
            <v>932.2</v>
          </cell>
          <cell r="H847">
            <v>932.20000000000073</v>
          </cell>
          <cell r="I847">
            <v>932.20000000000073</v>
          </cell>
          <cell r="K847" t="str">
            <v/>
          </cell>
          <cell r="M847" t="str">
            <v/>
          </cell>
        </row>
        <row r="848">
          <cell r="B848" t="str">
            <v>( 합       계 )</v>
          </cell>
          <cell r="F848" t="str">
            <v/>
          </cell>
          <cell r="G848">
            <v>51556</v>
          </cell>
          <cell r="I848">
            <v>20482</v>
          </cell>
          <cell r="K848">
            <v>31074</v>
          </cell>
          <cell r="M848">
            <v>0</v>
          </cell>
        </row>
        <row r="849">
          <cell r="F849" t="str">
            <v/>
          </cell>
          <cell r="G849" t="str">
            <v/>
          </cell>
          <cell r="I849" t="str">
            <v/>
          </cell>
          <cell r="K849" t="str">
            <v/>
          </cell>
          <cell r="M849" t="str">
            <v/>
          </cell>
        </row>
        <row r="850">
          <cell r="A850" t="str">
            <v>56958000058</v>
          </cell>
          <cell r="B850" t="str">
            <v>[제 101호] 덕트형 케이블트레이  DUCT, W 300 [m]</v>
          </cell>
          <cell r="F850" t="str">
            <v/>
          </cell>
          <cell r="G850" t="str">
            <v/>
          </cell>
          <cell r="I850" t="str">
            <v/>
          </cell>
          <cell r="K850" t="str">
            <v/>
          </cell>
          <cell r="M850" t="str">
            <v/>
          </cell>
        </row>
        <row r="851">
          <cell r="A851" t="str">
            <v>59754977021</v>
          </cell>
          <cell r="B851" t="str">
            <v>덕트형 케이블트레이</v>
          </cell>
          <cell r="C851" t="str">
            <v>DUCT, W 300</v>
          </cell>
          <cell r="D851" t="str">
            <v>M</v>
          </cell>
          <cell r="E851">
            <v>1.05</v>
          </cell>
          <cell r="F851">
            <v>15160</v>
          </cell>
          <cell r="G851">
            <v>15918</v>
          </cell>
          <cell r="H851">
            <v>15160</v>
          </cell>
          <cell r="I851">
            <v>15918</v>
          </cell>
          <cell r="J851">
            <v>0</v>
          </cell>
          <cell r="K851" t="str">
            <v/>
          </cell>
          <cell r="L851">
            <v>0</v>
          </cell>
          <cell r="M851" t="str">
            <v/>
          </cell>
        </row>
        <row r="852">
          <cell r="A852" t="str">
            <v>56900017016</v>
          </cell>
          <cell r="B852" t="str">
            <v>노 무 비</v>
          </cell>
          <cell r="C852" t="str">
            <v>내선전공</v>
          </cell>
          <cell r="D852" t="str">
            <v>인</v>
          </cell>
          <cell r="E852">
            <v>0.5</v>
          </cell>
          <cell r="F852">
            <v>135106</v>
          </cell>
          <cell r="G852">
            <v>67553</v>
          </cell>
          <cell r="H852">
            <v>0</v>
          </cell>
          <cell r="I852" t="str">
            <v/>
          </cell>
          <cell r="J852">
            <v>135106</v>
          </cell>
          <cell r="K852">
            <v>67553</v>
          </cell>
          <cell r="L852">
            <v>0</v>
          </cell>
          <cell r="M852" t="str">
            <v/>
          </cell>
        </row>
        <row r="853">
          <cell r="A853" t="str">
            <v>A0300000000</v>
          </cell>
          <cell r="B853" t="str">
            <v>[ 공 구 손 료 ]</v>
          </cell>
          <cell r="C853" t="str">
            <v>노무비의 3 %</v>
          </cell>
          <cell r="D853" t="str">
            <v>식</v>
          </cell>
          <cell r="E853">
            <v>1</v>
          </cell>
          <cell r="F853">
            <v>2026.5</v>
          </cell>
          <cell r="G853">
            <v>2026.5</v>
          </cell>
          <cell r="H853">
            <v>2026.5</v>
          </cell>
          <cell r="I853">
            <v>2026.5</v>
          </cell>
          <cell r="K853" t="str">
            <v/>
          </cell>
          <cell r="M853" t="str">
            <v/>
          </cell>
        </row>
        <row r="854">
          <cell r="B854" t="str">
            <v>( 합       계 )</v>
          </cell>
          <cell r="F854" t="str">
            <v/>
          </cell>
          <cell r="G854">
            <v>85497</v>
          </cell>
          <cell r="I854">
            <v>17944</v>
          </cell>
          <cell r="K854">
            <v>67553</v>
          </cell>
          <cell r="M854">
            <v>0</v>
          </cell>
        </row>
        <row r="855">
          <cell r="F855" t="str">
            <v/>
          </cell>
          <cell r="G855" t="str">
            <v/>
          </cell>
          <cell r="I855" t="str">
            <v/>
          </cell>
          <cell r="K855" t="str">
            <v/>
          </cell>
          <cell r="M855" t="str">
            <v/>
          </cell>
        </row>
        <row r="856">
          <cell r="A856" t="str">
            <v>56958000059</v>
          </cell>
          <cell r="B856" t="str">
            <v>[제 102호] 덕트형 케이블트레이  DUCT, W 450 [m]</v>
          </cell>
          <cell r="F856" t="str">
            <v/>
          </cell>
          <cell r="G856" t="str">
            <v/>
          </cell>
          <cell r="I856" t="str">
            <v/>
          </cell>
          <cell r="K856" t="str">
            <v/>
          </cell>
          <cell r="M856" t="str">
            <v/>
          </cell>
        </row>
        <row r="857">
          <cell r="A857" t="str">
            <v>59754977031</v>
          </cell>
          <cell r="B857" t="str">
            <v>덕트형 케이블트레이</v>
          </cell>
          <cell r="C857" t="str">
            <v>DUCT, W 450</v>
          </cell>
          <cell r="D857" t="str">
            <v>M</v>
          </cell>
          <cell r="E857">
            <v>1.05</v>
          </cell>
          <cell r="F857">
            <v>16970</v>
          </cell>
          <cell r="G857">
            <v>17818.5</v>
          </cell>
          <cell r="H857">
            <v>16970</v>
          </cell>
          <cell r="I857">
            <v>17818.5</v>
          </cell>
          <cell r="J857">
            <v>0</v>
          </cell>
          <cell r="K857" t="str">
            <v/>
          </cell>
          <cell r="L857">
            <v>0</v>
          </cell>
          <cell r="M857" t="str">
            <v/>
          </cell>
        </row>
        <row r="858">
          <cell r="A858" t="str">
            <v>56900017016</v>
          </cell>
          <cell r="B858" t="str">
            <v>노 무 비</v>
          </cell>
          <cell r="C858" t="str">
            <v>내선전공</v>
          </cell>
          <cell r="D858" t="str">
            <v>인</v>
          </cell>
          <cell r="E858">
            <v>0.6</v>
          </cell>
          <cell r="F858">
            <v>135106</v>
          </cell>
          <cell r="G858">
            <v>81063.600000000006</v>
          </cell>
          <cell r="H858">
            <v>0</v>
          </cell>
          <cell r="I858" t="str">
            <v/>
          </cell>
          <cell r="J858">
            <v>135106</v>
          </cell>
          <cell r="K858">
            <v>81063.600000000006</v>
          </cell>
          <cell r="L858">
            <v>0</v>
          </cell>
          <cell r="M858" t="str">
            <v/>
          </cell>
        </row>
        <row r="859">
          <cell r="A859" t="str">
            <v>A0300000000</v>
          </cell>
          <cell r="B859" t="str">
            <v>[ 공 구 손 료 ]</v>
          </cell>
          <cell r="C859" t="str">
            <v>노무비의 3 %</v>
          </cell>
          <cell r="D859" t="str">
            <v>식</v>
          </cell>
          <cell r="E859">
            <v>1</v>
          </cell>
          <cell r="F859">
            <v>2431.8000000000029</v>
          </cell>
          <cell r="G859">
            <v>2431.8000000000002</v>
          </cell>
          <cell r="H859">
            <v>2431.8000000000029</v>
          </cell>
          <cell r="I859">
            <v>2431.8000000000029</v>
          </cell>
          <cell r="K859" t="str">
            <v/>
          </cell>
          <cell r="M859" t="str">
            <v/>
          </cell>
        </row>
        <row r="860">
          <cell r="B860" t="str">
            <v>( 합       계 )</v>
          </cell>
          <cell r="F860" t="str">
            <v/>
          </cell>
          <cell r="G860">
            <v>101313</v>
          </cell>
          <cell r="I860">
            <v>20250</v>
          </cell>
          <cell r="K860">
            <v>81063</v>
          </cell>
          <cell r="M860">
            <v>0</v>
          </cell>
        </row>
        <row r="861">
          <cell r="F861" t="str">
            <v/>
          </cell>
          <cell r="G861" t="str">
            <v/>
          </cell>
          <cell r="I861" t="str">
            <v/>
          </cell>
          <cell r="K861" t="str">
            <v/>
          </cell>
          <cell r="M861" t="str">
            <v/>
          </cell>
        </row>
        <row r="862">
          <cell r="A862" t="str">
            <v>56958000060</v>
          </cell>
          <cell r="B862" t="str">
            <v>[제 103호] 덕트형 케이블트레이부속  HOR. ELBOW, W 300 [개]</v>
          </cell>
          <cell r="F862" t="str">
            <v/>
          </cell>
          <cell r="G862" t="str">
            <v/>
          </cell>
          <cell r="I862" t="str">
            <v/>
          </cell>
          <cell r="K862" t="str">
            <v/>
          </cell>
          <cell r="M862" t="str">
            <v/>
          </cell>
        </row>
        <row r="863">
          <cell r="A863" t="str">
            <v>59754987021</v>
          </cell>
          <cell r="B863" t="str">
            <v>덕트형 케이블트레이부속</v>
          </cell>
          <cell r="C863" t="str">
            <v>HOR. ELBOW, W 300</v>
          </cell>
          <cell r="D863" t="str">
            <v>개</v>
          </cell>
          <cell r="E863">
            <v>1</v>
          </cell>
          <cell r="F863">
            <v>22660</v>
          </cell>
          <cell r="G863">
            <v>22660</v>
          </cell>
          <cell r="H863">
            <v>22660</v>
          </cell>
          <cell r="I863">
            <v>22660</v>
          </cell>
          <cell r="J863">
            <v>0</v>
          </cell>
          <cell r="K863" t="str">
            <v/>
          </cell>
          <cell r="L863">
            <v>0</v>
          </cell>
          <cell r="M863" t="str">
            <v/>
          </cell>
        </row>
        <row r="864">
          <cell r="A864" t="str">
            <v>56900017016</v>
          </cell>
          <cell r="B864" t="str">
            <v>노 무 비</v>
          </cell>
          <cell r="C864" t="str">
            <v>내선전공</v>
          </cell>
          <cell r="D864" t="str">
            <v>인</v>
          </cell>
          <cell r="E864">
            <v>0.5</v>
          </cell>
          <cell r="F864">
            <v>135106</v>
          </cell>
          <cell r="G864">
            <v>67553</v>
          </cell>
          <cell r="H864">
            <v>0</v>
          </cell>
          <cell r="I864" t="str">
            <v/>
          </cell>
          <cell r="J864">
            <v>135106</v>
          </cell>
          <cell r="K864">
            <v>67553</v>
          </cell>
          <cell r="L864">
            <v>0</v>
          </cell>
          <cell r="M864" t="str">
            <v/>
          </cell>
        </row>
        <row r="865">
          <cell r="A865" t="str">
            <v>A0300000000</v>
          </cell>
          <cell r="B865" t="str">
            <v>[ 공 구 손 료 ]</v>
          </cell>
          <cell r="C865" t="str">
            <v>노무비의 3 %</v>
          </cell>
          <cell r="D865" t="str">
            <v>식</v>
          </cell>
          <cell r="E865">
            <v>1</v>
          </cell>
          <cell r="F865">
            <v>2026.5</v>
          </cell>
          <cell r="G865">
            <v>2026.5</v>
          </cell>
          <cell r="H865">
            <v>2026.5</v>
          </cell>
          <cell r="I865">
            <v>2026.5</v>
          </cell>
          <cell r="K865" t="str">
            <v/>
          </cell>
          <cell r="M865" t="str">
            <v/>
          </cell>
        </row>
        <row r="866">
          <cell r="B866" t="str">
            <v>( 합       계 )</v>
          </cell>
          <cell r="F866" t="str">
            <v/>
          </cell>
          <cell r="G866">
            <v>92239</v>
          </cell>
          <cell r="I866">
            <v>24686</v>
          </cell>
          <cell r="K866">
            <v>67553</v>
          </cell>
          <cell r="M866">
            <v>0</v>
          </cell>
        </row>
        <row r="867">
          <cell r="F867" t="str">
            <v/>
          </cell>
          <cell r="G867" t="str">
            <v/>
          </cell>
          <cell r="I867" t="str">
            <v/>
          </cell>
          <cell r="K867" t="str">
            <v/>
          </cell>
          <cell r="M867" t="str">
            <v/>
          </cell>
        </row>
        <row r="868">
          <cell r="A868" t="str">
            <v>56958000061</v>
          </cell>
          <cell r="B868" t="str">
            <v>[제 104호] 덕트형 케이블트레이부속  HOR. ELBOW, W 450 [개]</v>
          </cell>
          <cell r="F868" t="str">
            <v/>
          </cell>
          <cell r="G868" t="str">
            <v/>
          </cell>
          <cell r="I868" t="str">
            <v/>
          </cell>
          <cell r="K868" t="str">
            <v/>
          </cell>
          <cell r="M868" t="str">
            <v/>
          </cell>
        </row>
        <row r="869">
          <cell r="A869" t="str">
            <v>59754987031</v>
          </cell>
          <cell r="B869" t="str">
            <v>덕트형 케이블트레이부속</v>
          </cell>
          <cell r="C869" t="str">
            <v>HOR. ELBOW, W 450</v>
          </cell>
          <cell r="D869" t="str">
            <v>개</v>
          </cell>
          <cell r="E869">
            <v>1</v>
          </cell>
          <cell r="F869">
            <v>25460</v>
          </cell>
          <cell r="G869">
            <v>25460</v>
          </cell>
          <cell r="H869">
            <v>25460</v>
          </cell>
          <cell r="I869">
            <v>25460</v>
          </cell>
          <cell r="J869">
            <v>0</v>
          </cell>
          <cell r="K869" t="str">
            <v/>
          </cell>
          <cell r="L869">
            <v>0</v>
          </cell>
          <cell r="M869" t="str">
            <v/>
          </cell>
        </row>
        <row r="870">
          <cell r="A870" t="str">
            <v>56900017016</v>
          </cell>
          <cell r="B870" t="str">
            <v>노 무 비</v>
          </cell>
          <cell r="C870" t="str">
            <v>내선전공</v>
          </cell>
          <cell r="D870" t="str">
            <v>인</v>
          </cell>
          <cell r="E870">
            <v>0.6</v>
          </cell>
          <cell r="F870">
            <v>135106</v>
          </cell>
          <cell r="G870">
            <v>81063.600000000006</v>
          </cell>
          <cell r="H870">
            <v>0</v>
          </cell>
          <cell r="I870" t="str">
            <v/>
          </cell>
          <cell r="J870">
            <v>135106</v>
          </cell>
          <cell r="K870">
            <v>81063.600000000006</v>
          </cell>
          <cell r="L870">
            <v>0</v>
          </cell>
          <cell r="M870" t="str">
            <v/>
          </cell>
        </row>
        <row r="871">
          <cell r="A871" t="str">
            <v>A0300000000</v>
          </cell>
          <cell r="B871" t="str">
            <v>[ 공 구 손 료 ]</v>
          </cell>
          <cell r="C871" t="str">
            <v>노무비의 3 %</v>
          </cell>
          <cell r="D871" t="str">
            <v>식</v>
          </cell>
          <cell r="E871">
            <v>1</v>
          </cell>
          <cell r="F871">
            <v>2431.8000000000029</v>
          </cell>
          <cell r="G871">
            <v>2431.8000000000002</v>
          </cell>
          <cell r="H871">
            <v>2431.8000000000029</v>
          </cell>
          <cell r="I871">
            <v>2431.8000000000029</v>
          </cell>
          <cell r="K871" t="str">
            <v/>
          </cell>
          <cell r="M871" t="str">
            <v/>
          </cell>
        </row>
        <row r="872">
          <cell r="B872" t="str">
            <v>( 합       계 )</v>
          </cell>
          <cell r="F872" t="str">
            <v/>
          </cell>
          <cell r="G872">
            <v>108954</v>
          </cell>
          <cell r="I872">
            <v>27891</v>
          </cell>
          <cell r="K872">
            <v>81063</v>
          </cell>
          <cell r="M872">
            <v>0</v>
          </cell>
        </row>
        <row r="873">
          <cell r="F873" t="str">
            <v/>
          </cell>
          <cell r="G873" t="str">
            <v/>
          </cell>
          <cell r="I873" t="str">
            <v/>
          </cell>
          <cell r="K873" t="str">
            <v/>
          </cell>
          <cell r="M873" t="str">
            <v/>
          </cell>
        </row>
        <row r="874">
          <cell r="A874" t="str">
            <v>56958000062</v>
          </cell>
          <cell r="B874" t="str">
            <v>[제 105호] 덕트형 케이블트레이부속  VER. ELBOW, W 300 [개]</v>
          </cell>
          <cell r="F874" t="str">
            <v/>
          </cell>
          <cell r="G874" t="str">
            <v/>
          </cell>
          <cell r="I874" t="str">
            <v/>
          </cell>
          <cell r="K874" t="str">
            <v/>
          </cell>
          <cell r="M874" t="str">
            <v/>
          </cell>
        </row>
        <row r="875">
          <cell r="A875" t="str">
            <v>59754987121</v>
          </cell>
          <cell r="B875" t="str">
            <v>덕트형 케이블트레이부속</v>
          </cell>
          <cell r="C875" t="str">
            <v>VER. ELBOW, W 300</v>
          </cell>
          <cell r="D875" t="str">
            <v>개</v>
          </cell>
          <cell r="E875">
            <v>1</v>
          </cell>
          <cell r="F875">
            <v>22660</v>
          </cell>
          <cell r="G875">
            <v>22660</v>
          </cell>
          <cell r="H875">
            <v>22660</v>
          </cell>
          <cell r="I875">
            <v>22660</v>
          </cell>
          <cell r="J875">
            <v>0</v>
          </cell>
          <cell r="K875" t="str">
            <v/>
          </cell>
          <cell r="L875">
            <v>0</v>
          </cell>
          <cell r="M875" t="str">
            <v/>
          </cell>
        </row>
        <row r="876">
          <cell r="A876" t="str">
            <v>56900017016</v>
          </cell>
          <cell r="B876" t="str">
            <v>노 무 비</v>
          </cell>
          <cell r="C876" t="str">
            <v>내선전공</v>
          </cell>
          <cell r="D876" t="str">
            <v>인</v>
          </cell>
          <cell r="E876">
            <v>0.5</v>
          </cell>
          <cell r="F876">
            <v>135106</v>
          </cell>
          <cell r="G876">
            <v>67553</v>
          </cell>
          <cell r="H876">
            <v>0</v>
          </cell>
          <cell r="I876" t="str">
            <v/>
          </cell>
          <cell r="J876">
            <v>135106</v>
          </cell>
          <cell r="K876">
            <v>67553</v>
          </cell>
          <cell r="L876">
            <v>0</v>
          </cell>
          <cell r="M876" t="str">
            <v/>
          </cell>
        </row>
        <row r="877">
          <cell r="A877" t="str">
            <v>A0300000000</v>
          </cell>
          <cell r="B877" t="str">
            <v>[ 공 구 손 료 ]</v>
          </cell>
          <cell r="C877" t="str">
            <v>노무비의 3 %</v>
          </cell>
          <cell r="D877" t="str">
            <v>식</v>
          </cell>
          <cell r="E877">
            <v>1</v>
          </cell>
          <cell r="F877">
            <v>2026.5</v>
          </cell>
          <cell r="G877">
            <v>2026.5</v>
          </cell>
          <cell r="H877">
            <v>2026.5</v>
          </cell>
          <cell r="I877">
            <v>2026.5</v>
          </cell>
          <cell r="K877" t="str">
            <v/>
          </cell>
          <cell r="M877" t="str">
            <v/>
          </cell>
        </row>
        <row r="878">
          <cell r="B878" t="str">
            <v>( 합       계 )</v>
          </cell>
          <cell r="F878" t="str">
            <v/>
          </cell>
          <cell r="G878">
            <v>92239</v>
          </cell>
          <cell r="I878">
            <v>24686</v>
          </cell>
          <cell r="K878">
            <v>67553</v>
          </cell>
          <cell r="M878">
            <v>0</v>
          </cell>
        </row>
        <row r="879">
          <cell r="F879" t="str">
            <v/>
          </cell>
          <cell r="G879" t="str">
            <v/>
          </cell>
          <cell r="I879" t="str">
            <v/>
          </cell>
          <cell r="K879" t="str">
            <v/>
          </cell>
          <cell r="M879" t="str">
            <v/>
          </cell>
        </row>
        <row r="880">
          <cell r="A880" t="str">
            <v>56958000063</v>
          </cell>
          <cell r="B880" t="str">
            <v>[제 106호] 덕트형 케이블트레이부속  VER. ELBOW, W 450 [개]</v>
          </cell>
          <cell r="F880" t="str">
            <v/>
          </cell>
          <cell r="G880" t="str">
            <v/>
          </cell>
          <cell r="I880" t="str">
            <v/>
          </cell>
          <cell r="K880" t="str">
            <v/>
          </cell>
          <cell r="M880" t="str">
            <v/>
          </cell>
        </row>
        <row r="881">
          <cell r="A881" t="str">
            <v>59754987131</v>
          </cell>
          <cell r="B881" t="str">
            <v>덕트형 케이블트레이부속</v>
          </cell>
          <cell r="C881" t="str">
            <v>VER. ELBOW, W 450</v>
          </cell>
          <cell r="D881" t="str">
            <v>개</v>
          </cell>
          <cell r="E881">
            <v>1</v>
          </cell>
          <cell r="F881">
            <v>25460</v>
          </cell>
          <cell r="G881">
            <v>25460</v>
          </cell>
          <cell r="H881">
            <v>25460</v>
          </cell>
          <cell r="I881">
            <v>25460</v>
          </cell>
          <cell r="J881">
            <v>0</v>
          </cell>
          <cell r="K881" t="str">
            <v/>
          </cell>
          <cell r="L881">
            <v>0</v>
          </cell>
          <cell r="M881" t="str">
            <v/>
          </cell>
        </row>
        <row r="882">
          <cell r="A882" t="str">
            <v>56900017016</v>
          </cell>
          <cell r="B882" t="str">
            <v>노 무 비</v>
          </cell>
          <cell r="C882" t="str">
            <v>내선전공</v>
          </cell>
          <cell r="D882" t="str">
            <v>인</v>
          </cell>
          <cell r="E882">
            <v>0.6</v>
          </cell>
          <cell r="F882">
            <v>135106</v>
          </cell>
          <cell r="G882">
            <v>81063.600000000006</v>
          </cell>
          <cell r="H882">
            <v>0</v>
          </cell>
          <cell r="I882" t="str">
            <v/>
          </cell>
          <cell r="J882">
            <v>135106</v>
          </cell>
          <cell r="K882">
            <v>81063.600000000006</v>
          </cell>
          <cell r="L882">
            <v>0</v>
          </cell>
          <cell r="M882" t="str">
            <v/>
          </cell>
        </row>
        <row r="883">
          <cell r="A883" t="str">
            <v>A0300000000</v>
          </cell>
          <cell r="B883" t="str">
            <v>[ 공 구 손 료 ]</v>
          </cell>
          <cell r="C883" t="str">
            <v>노무비의 3 %</v>
          </cell>
          <cell r="D883" t="str">
            <v>식</v>
          </cell>
          <cell r="E883">
            <v>1</v>
          </cell>
          <cell r="F883">
            <v>2431.8000000000029</v>
          </cell>
          <cell r="G883">
            <v>2431.8000000000002</v>
          </cell>
          <cell r="H883">
            <v>2431.8000000000029</v>
          </cell>
          <cell r="I883">
            <v>2431.8000000000029</v>
          </cell>
          <cell r="K883" t="str">
            <v/>
          </cell>
          <cell r="M883" t="str">
            <v/>
          </cell>
        </row>
        <row r="884">
          <cell r="B884" t="str">
            <v>( 합       계 )</v>
          </cell>
          <cell r="F884" t="str">
            <v/>
          </cell>
          <cell r="G884">
            <v>108954</v>
          </cell>
          <cell r="I884">
            <v>27891</v>
          </cell>
          <cell r="K884">
            <v>81063</v>
          </cell>
          <cell r="M884">
            <v>0</v>
          </cell>
        </row>
        <row r="885">
          <cell r="F885" t="str">
            <v/>
          </cell>
          <cell r="G885" t="str">
            <v/>
          </cell>
          <cell r="I885" t="str">
            <v/>
          </cell>
          <cell r="K885" t="str">
            <v/>
          </cell>
          <cell r="M885" t="str">
            <v/>
          </cell>
        </row>
        <row r="886">
          <cell r="A886" t="str">
            <v>56958000064</v>
          </cell>
          <cell r="B886" t="str">
            <v>[제 107호] 300/500V 내열비닐절연전선  HIV 1.38mm(1.5㎟) [M]</v>
          </cell>
          <cell r="F886" t="str">
            <v/>
          </cell>
          <cell r="G886" t="str">
            <v/>
          </cell>
          <cell r="I886" t="str">
            <v/>
          </cell>
          <cell r="K886" t="str">
            <v/>
          </cell>
          <cell r="M886" t="str">
            <v/>
          </cell>
        </row>
        <row r="887">
          <cell r="A887" t="str">
            <v>E1450667001</v>
          </cell>
          <cell r="B887" t="str">
            <v>300/500V 내열비닐절연전선</v>
          </cell>
          <cell r="C887" t="str">
            <v>HIV 1.38mm(1.5㎟)</v>
          </cell>
          <cell r="D887" t="str">
            <v>M</v>
          </cell>
          <cell r="E887">
            <v>1.1000000000000001</v>
          </cell>
          <cell r="F887">
            <v>133</v>
          </cell>
          <cell r="G887">
            <v>146.30000000000001</v>
          </cell>
          <cell r="H887">
            <v>133</v>
          </cell>
          <cell r="I887">
            <v>146.30000000000001</v>
          </cell>
          <cell r="J887">
            <v>0</v>
          </cell>
          <cell r="K887" t="str">
            <v/>
          </cell>
          <cell r="L887">
            <v>0</v>
          </cell>
          <cell r="M887" t="str">
            <v/>
          </cell>
        </row>
        <row r="888">
          <cell r="A888" t="str">
            <v>A0100000000</v>
          </cell>
          <cell r="B888" t="str">
            <v>[ 소모 잡자재 ]</v>
          </cell>
          <cell r="C888" t="str">
            <v>전선, 전선관의 2 %</v>
          </cell>
          <cell r="D888" t="str">
            <v>식</v>
          </cell>
          <cell r="E888">
            <v>1</v>
          </cell>
          <cell r="F888">
            <v>2.9000000000000057</v>
          </cell>
          <cell r="G888">
            <v>2.9</v>
          </cell>
          <cell r="H888">
            <v>2.9000000000000057</v>
          </cell>
          <cell r="I888">
            <v>2.9000000000000057</v>
          </cell>
          <cell r="K888" t="str">
            <v/>
          </cell>
          <cell r="M888" t="str">
            <v/>
          </cell>
        </row>
        <row r="889">
          <cell r="A889" t="str">
            <v>56900017016</v>
          </cell>
          <cell r="B889" t="str">
            <v>노 무 비</v>
          </cell>
          <cell r="C889" t="str">
            <v>내선전공</v>
          </cell>
          <cell r="D889" t="str">
            <v>인</v>
          </cell>
          <cell r="E889">
            <v>0.01</v>
          </cell>
          <cell r="F889">
            <v>135106</v>
          </cell>
          <cell r="G889">
            <v>1351</v>
          </cell>
          <cell r="H889">
            <v>0</v>
          </cell>
          <cell r="I889" t="str">
            <v/>
          </cell>
          <cell r="J889">
            <v>135106</v>
          </cell>
          <cell r="K889">
            <v>1351</v>
          </cell>
          <cell r="L889">
            <v>0</v>
          </cell>
          <cell r="M889" t="str">
            <v/>
          </cell>
        </row>
        <row r="890">
          <cell r="A890" t="str">
            <v>A0300000000</v>
          </cell>
          <cell r="B890" t="str">
            <v>[ 공 구 손 료 ]</v>
          </cell>
          <cell r="C890" t="str">
            <v>노무비의 3 %</v>
          </cell>
          <cell r="D890" t="str">
            <v>식</v>
          </cell>
          <cell r="E890">
            <v>1</v>
          </cell>
          <cell r="F890">
            <v>40.5</v>
          </cell>
          <cell r="G890">
            <v>40.5</v>
          </cell>
          <cell r="H890">
            <v>40.5</v>
          </cell>
          <cell r="I890">
            <v>40.5</v>
          </cell>
          <cell r="K890" t="str">
            <v/>
          </cell>
          <cell r="M890" t="str">
            <v/>
          </cell>
        </row>
        <row r="891">
          <cell r="B891" t="str">
            <v>( 합       계 )</v>
          </cell>
          <cell r="F891" t="str">
            <v/>
          </cell>
          <cell r="G891">
            <v>1540</v>
          </cell>
          <cell r="I891">
            <v>189</v>
          </cell>
          <cell r="K891">
            <v>1351</v>
          </cell>
          <cell r="M891">
            <v>0</v>
          </cell>
        </row>
        <row r="892">
          <cell r="F892" t="str">
            <v/>
          </cell>
          <cell r="G892" t="str">
            <v/>
          </cell>
          <cell r="I892" t="str">
            <v/>
          </cell>
          <cell r="K892" t="str">
            <v/>
          </cell>
          <cell r="M892" t="str">
            <v/>
          </cell>
        </row>
        <row r="893">
          <cell r="A893" t="str">
            <v>56958000065</v>
          </cell>
          <cell r="B893" t="str">
            <v>[제 108호] 450/750V 내열비닐절연전선  HFIX 1.78mm(2.5㎟) [M]</v>
          </cell>
          <cell r="F893" t="str">
            <v/>
          </cell>
          <cell r="G893" t="str">
            <v/>
          </cell>
          <cell r="I893" t="str">
            <v/>
          </cell>
          <cell r="K893" t="str">
            <v/>
          </cell>
          <cell r="M893" t="str">
            <v/>
          </cell>
        </row>
        <row r="894">
          <cell r="A894" t="str">
            <v>MM481669624</v>
          </cell>
          <cell r="B894" t="str">
            <v>450/750V 내열비닐절연전선</v>
          </cell>
          <cell r="C894" t="str">
            <v>HFIX 1.78mm(2.5㎟)</v>
          </cell>
          <cell r="D894" t="str">
            <v>M</v>
          </cell>
          <cell r="E894">
            <v>1.1000000000000001</v>
          </cell>
          <cell r="F894">
            <v>369</v>
          </cell>
          <cell r="G894">
            <v>405.9</v>
          </cell>
          <cell r="H894">
            <v>369</v>
          </cell>
          <cell r="I894">
            <v>405.9</v>
          </cell>
          <cell r="J894">
            <v>0</v>
          </cell>
          <cell r="K894" t="str">
            <v/>
          </cell>
          <cell r="L894">
            <v>0</v>
          </cell>
          <cell r="M894" t="str">
            <v/>
          </cell>
        </row>
        <row r="895">
          <cell r="A895" t="str">
            <v>A0100000000</v>
          </cell>
          <cell r="B895" t="str">
            <v>[ 소모 잡자재 ]</v>
          </cell>
          <cell r="C895" t="str">
            <v>전선, 전선관의 2 %</v>
          </cell>
          <cell r="D895" t="str">
            <v>식</v>
          </cell>
          <cell r="E895">
            <v>1</v>
          </cell>
          <cell r="F895">
            <v>8.1000000000000227</v>
          </cell>
          <cell r="G895">
            <v>8.1</v>
          </cell>
          <cell r="H895">
            <v>8.1000000000000227</v>
          </cell>
          <cell r="I895">
            <v>8.1000000000000227</v>
          </cell>
          <cell r="K895" t="str">
            <v/>
          </cell>
          <cell r="M895" t="str">
            <v/>
          </cell>
        </row>
        <row r="896">
          <cell r="A896" t="str">
            <v>56900017016</v>
          </cell>
          <cell r="B896" t="str">
            <v>노 무 비</v>
          </cell>
          <cell r="C896" t="str">
            <v>내선전공</v>
          </cell>
          <cell r="D896" t="str">
            <v>인</v>
          </cell>
          <cell r="E896">
            <v>0.01</v>
          </cell>
          <cell r="F896">
            <v>135106</v>
          </cell>
          <cell r="G896">
            <v>1351</v>
          </cell>
          <cell r="H896">
            <v>0</v>
          </cell>
          <cell r="I896" t="str">
            <v/>
          </cell>
          <cell r="J896">
            <v>135106</v>
          </cell>
          <cell r="K896">
            <v>1351</v>
          </cell>
          <cell r="L896">
            <v>0</v>
          </cell>
          <cell r="M896" t="str">
            <v/>
          </cell>
        </row>
        <row r="897">
          <cell r="A897" t="str">
            <v>A0300000000</v>
          </cell>
          <cell r="B897" t="str">
            <v>[ 공 구 손 료 ]</v>
          </cell>
          <cell r="C897" t="str">
            <v>노무비의 3 %</v>
          </cell>
          <cell r="D897" t="str">
            <v>식</v>
          </cell>
          <cell r="E897">
            <v>1</v>
          </cell>
          <cell r="F897">
            <v>40.5</v>
          </cell>
          <cell r="G897">
            <v>40.5</v>
          </cell>
          <cell r="H897">
            <v>40.5</v>
          </cell>
          <cell r="I897">
            <v>40.5</v>
          </cell>
          <cell r="K897" t="str">
            <v/>
          </cell>
          <cell r="M897" t="str">
            <v/>
          </cell>
        </row>
        <row r="898">
          <cell r="B898" t="str">
            <v>( 합       계 )</v>
          </cell>
          <cell r="F898" t="str">
            <v/>
          </cell>
          <cell r="G898">
            <v>1805</v>
          </cell>
          <cell r="I898">
            <v>454</v>
          </cell>
          <cell r="K898">
            <v>1351</v>
          </cell>
          <cell r="M898">
            <v>0</v>
          </cell>
        </row>
        <row r="899">
          <cell r="F899" t="str">
            <v/>
          </cell>
          <cell r="G899" t="str">
            <v/>
          </cell>
          <cell r="I899" t="str">
            <v/>
          </cell>
          <cell r="K899" t="str">
            <v/>
          </cell>
          <cell r="M899" t="str">
            <v/>
          </cell>
        </row>
        <row r="900">
          <cell r="A900" t="str">
            <v>56958000066</v>
          </cell>
          <cell r="B900" t="str">
            <v>[제 109호] 450/750V 내열비닐절연전선  HFIX 2.25mm(4㎟) [M]</v>
          </cell>
          <cell r="F900" t="str">
            <v/>
          </cell>
          <cell r="G900" t="str">
            <v/>
          </cell>
          <cell r="I900" t="str">
            <v/>
          </cell>
          <cell r="K900" t="str">
            <v/>
          </cell>
          <cell r="M900" t="str">
            <v/>
          </cell>
        </row>
        <row r="901">
          <cell r="A901" t="str">
            <v>E1450667003</v>
          </cell>
          <cell r="B901" t="str">
            <v>450/750V 내열비닐절연전선</v>
          </cell>
          <cell r="C901" t="str">
            <v>HFIX 2.25mm(4㎟)</v>
          </cell>
          <cell r="D901" t="str">
            <v>M</v>
          </cell>
          <cell r="E901">
            <v>1.1000000000000001</v>
          </cell>
          <cell r="F901">
            <v>546</v>
          </cell>
          <cell r="G901">
            <v>600.6</v>
          </cell>
          <cell r="H901">
            <v>546</v>
          </cell>
          <cell r="I901">
            <v>600.6</v>
          </cell>
          <cell r="J901">
            <v>0</v>
          </cell>
          <cell r="K901" t="str">
            <v/>
          </cell>
          <cell r="L901">
            <v>0</v>
          </cell>
          <cell r="M901" t="str">
            <v/>
          </cell>
        </row>
        <row r="902">
          <cell r="A902" t="str">
            <v>A0100000000</v>
          </cell>
          <cell r="B902" t="str">
            <v>[ 소모 잡자재 ]</v>
          </cell>
          <cell r="C902" t="str">
            <v>전선, 전선관의 2 %</v>
          </cell>
          <cell r="D902" t="str">
            <v>식</v>
          </cell>
          <cell r="E902">
            <v>1</v>
          </cell>
          <cell r="F902">
            <v>12</v>
          </cell>
          <cell r="G902">
            <v>12</v>
          </cell>
          <cell r="H902">
            <v>12</v>
          </cell>
          <cell r="I902">
            <v>12</v>
          </cell>
          <cell r="K902" t="str">
            <v/>
          </cell>
          <cell r="M902" t="str">
            <v/>
          </cell>
        </row>
        <row r="903">
          <cell r="A903" t="str">
            <v>56900017016</v>
          </cell>
          <cell r="B903" t="str">
            <v>노 무 비</v>
          </cell>
          <cell r="C903" t="str">
            <v>내선전공</v>
          </cell>
          <cell r="D903" t="str">
            <v>인</v>
          </cell>
          <cell r="E903">
            <v>0.01</v>
          </cell>
          <cell r="F903">
            <v>135106</v>
          </cell>
          <cell r="G903">
            <v>1351</v>
          </cell>
          <cell r="H903">
            <v>0</v>
          </cell>
          <cell r="I903" t="str">
            <v/>
          </cell>
          <cell r="J903">
            <v>135106</v>
          </cell>
          <cell r="K903">
            <v>1351</v>
          </cell>
          <cell r="L903">
            <v>0</v>
          </cell>
          <cell r="M903" t="str">
            <v/>
          </cell>
        </row>
        <row r="904">
          <cell r="A904" t="str">
            <v>A0300000000</v>
          </cell>
          <cell r="B904" t="str">
            <v>[ 공 구 손 료 ]</v>
          </cell>
          <cell r="C904" t="str">
            <v>노무비의 3 %</v>
          </cell>
          <cell r="D904" t="str">
            <v>식</v>
          </cell>
          <cell r="E904">
            <v>1</v>
          </cell>
          <cell r="F904">
            <v>40.5</v>
          </cell>
          <cell r="G904">
            <v>40.5</v>
          </cell>
          <cell r="H904">
            <v>40.5</v>
          </cell>
          <cell r="I904">
            <v>40.5</v>
          </cell>
          <cell r="K904" t="str">
            <v/>
          </cell>
          <cell r="M904" t="str">
            <v/>
          </cell>
        </row>
        <row r="905">
          <cell r="B905" t="str">
            <v>( 합       계 )</v>
          </cell>
          <cell r="F905" t="str">
            <v/>
          </cell>
          <cell r="G905">
            <v>2004</v>
          </cell>
          <cell r="I905">
            <v>653</v>
          </cell>
          <cell r="K905">
            <v>1351</v>
          </cell>
          <cell r="M905">
            <v>0</v>
          </cell>
        </row>
        <row r="906">
          <cell r="F906" t="str">
            <v/>
          </cell>
          <cell r="G906" t="str">
            <v/>
          </cell>
          <cell r="I906" t="str">
            <v/>
          </cell>
          <cell r="K906" t="str">
            <v/>
          </cell>
          <cell r="M906" t="str">
            <v/>
          </cell>
        </row>
        <row r="907">
          <cell r="A907" t="str">
            <v>56958000067</v>
          </cell>
          <cell r="B907" t="str">
            <v>[제 110호] 450/750V 내열비닐절연전선  HFIX 2.5㎟ [M]</v>
          </cell>
          <cell r="F907" t="str">
            <v/>
          </cell>
          <cell r="G907" t="str">
            <v/>
          </cell>
          <cell r="I907" t="str">
            <v/>
          </cell>
          <cell r="K907" t="str">
            <v/>
          </cell>
          <cell r="M907" t="str">
            <v/>
          </cell>
        </row>
        <row r="908">
          <cell r="A908" t="str">
            <v>E1450667012</v>
          </cell>
          <cell r="B908" t="str">
            <v>450/750V 내열비닐절연전선</v>
          </cell>
          <cell r="C908" t="str">
            <v>HFIX 2.5㎟</v>
          </cell>
          <cell r="D908" t="str">
            <v>M</v>
          </cell>
          <cell r="E908">
            <v>1.1000000000000001</v>
          </cell>
          <cell r="F908">
            <v>357</v>
          </cell>
          <cell r="G908">
            <v>392.7</v>
          </cell>
          <cell r="H908">
            <v>357</v>
          </cell>
          <cell r="I908">
            <v>392.7</v>
          </cell>
          <cell r="J908">
            <v>0</v>
          </cell>
          <cell r="K908" t="str">
            <v/>
          </cell>
          <cell r="L908">
            <v>0</v>
          </cell>
          <cell r="M908" t="str">
            <v/>
          </cell>
        </row>
        <row r="909">
          <cell r="A909" t="str">
            <v>A0100000000</v>
          </cell>
          <cell r="B909" t="str">
            <v>[ 소모 잡자재 ]</v>
          </cell>
          <cell r="C909" t="str">
            <v>전선, 전선관의 2 %</v>
          </cell>
          <cell r="D909" t="str">
            <v>식</v>
          </cell>
          <cell r="E909">
            <v>1</v>
          </cell>
          <cell r="F909">
            <v>7.8000000000000114</v>
          </cell>
          <cell r="G909">
            <v>7.8</v>
          </cell>
          <cell r="H909">
            <v>7.8000000000000114</v>
          </cell>
          <cell r="I909">
            <v>7.8000000000000114</v>
          </cell>
          <cell r="K909" t="str">
            <v/>
          </cell>
          <cell r="M909" t="str">
            <v/>
          </cell>
        </row>
        <row r="910">
          <cell r="A910" t="str">
            <v>56900017016</v>
          </cell>
          <cell r="B910" t="str">
            <v>노 무 비</v>
          </cell>
          <cell r="C910" t="str">
            <v>내선전공</v>
          </cell>
          <cell r="D910" t="str">
            <v>인</v>
          </cell>
          <cell r="E910">
            <v>0.01</v>
          </cell>
          <cell r="F910">
            <v>135106</v>
          </cell>
          <cell r="G910">
            <v>1351</v>
          </cell>
          <cell r="H910">
            <v>0</v>
          </cell>
          <cell r="I910" t="str">
            <v/>
          </cell>
          <cell r="J910">
            <v>135106</v>
          </cell>
          <cell r="K910">
            <v>1351</v>
          </cell>
          <cell r="L910">
            <v>0</v>
          </cell>
          <cell r="M910" t="str">
            <v/>
          </cell>
        </row>
        <row r="911">
          <cell r="A911" t="str">
            <v>A0300000000</v>
          </cell>
          <cell r="B911" t="str">
            <v>[ 공 구 손 료 ]</v>
          </cell>
          <cell r="C911" t="str">
            <v>노무비의 3 %</v>
          </cell>
          <cell r="D911" t="str">
            <v>식</v>
          </cell>
          <cell r="E911">
            <v>1</v>
          </cell>
          <cell r="F911">
            <v>40.5</v>
          </cell>
          <cell r="G911">
            <v>40.5</v>
          </cell>
          <cell r="H911">
            <v>40.5</v>
          </cell>
          <cell r="I911">
            <v>40.5</v>
          </cell>
          <cell r="K911" t="str">
            <v/>
          </cell>
          <cell r="M911" t="str">
            <v/>
          </cell>
        </row>
        <row r="912">
          <cell r="B912" t="str">
            <v>( 합       계 )</v>
          </cell>
          <cell r="F912" t="str">
            <v/>
          </cell>
          <cell r="G912">
            <v>1792</v>
          </cell>
          <cell r="I912">
            <v>441</v>
          </cell>
          <cell r="K912">
            <v>1351</v>
          </cell>
          <cell r="M912">
            <v>0</v>
          </cell>
        </row>
        <row r="913">
          <cell r="F913" t="str">
            <v/>
          </cell>
          <cell r="G913" t="str">
            <v/>
          </cell>
          <cell r="I913" t="str">
            <v/>
          </cell>
          <cell r="K913" t="str">
            <v/>
          </cell>
          <cell r="M913" t="str">
            <v/>
          </cell>
        </row>
        <row r="914">
          <cell r="A914" t="str">
            <v>56958000068</v>
          </cell>
          <cell r="B914" t="str">
            <v>[제 111호] 450/750V 내열비닐절연전선  HFIX 6㎟ [M]</v>
          </cell>
          <cell r="F914" t="str">
            <v/>
          </cell>
          <cell r="G914" t="str">
            <v/>
          </cell>
          <cell r="I914" t="str">
            <v/>
          </cell>
          <cell r="K914" t="str">
            <v/>
          </cell>
          <cell r="M914" t="str">
            <v/>
          </cell>
        </row>
        <row r="915">
          <cell r="A915" t="str">
            <v>E1450667014</v>
          </cell>
          <cell r="B915" t="str">
            <v>450/750V 내열비닐절연전선</v>
          </cell>
          <cell r="C915" t="str">
            <v>HFIX 6㎟</v>
          </cell>
          <cell r="D915" t="str">
            <v>M</v>
          </cell>
          <cell r="E915">
            <v>1.1000000000000001</v>
          </cell>
          <cell r="F915">
            <v>778</v>
          </cell>
          <cell r="G915">
            <v>855.8</v>
          </cell>
          <cell r="H915">
            <v>778</v>
          </cell>
          <cell r="I915">
            <v>855.8</v>
          </cell>
          <cell r="J915">
            <v>0</v>
          </cell>
          <cell r="K915" t="str">
            <v/>
          </cell>
          <cell r="L915">
            <v>0</v>
          </cell>
          <cell r="M915" t="str">
            <v/>
          </cell>
        </row>
        <row r="916">
          <cell r="A916" t="str">
            <v>A0100000000</v>
          </cell>
          <cell r="B916" t="str">
            <v>[ 소모 잡자재 ]</v>
          </cell>
          <cell r="C916" t="str">
            <v>전선, 전선관의 2 %</v>
          </cell>
          <cell r="D916" t="str">
            <v>식</v>
          </cell>
          <cell r="E916">
            <v>1</v>
          </cell>
          <cell r="F916">
            <v>17.100000000000023</v>
          </cell>
          <cell r="G916">
            <v>17.100000000000001</v>
          </cell>
          <cell r="H916">
            <v>17.100000000000023</v>
          </cell>
          <cell r="I916">
            <v>17.100000000000023</v>
          </cell>
          <cell r="K916" t="str">
            <v/>
          </cell>
          <cell r="M916" t="str">
            <v/>
          </cell>
        </row>
        <row r="917">
          <cell r="A917" t="str">
            <v>56900017016</v>
          </cell>
          <cell r="B917" t="str">
            <v>노 무 비</v>
          </cell>
          <cell r="C917" t="str">
            <v>내선전공</v>
          </cell>
          <cell r="D917" t="str">
            <v>인</v>
          </cell>
          <cell r="E917">
            <v>0.01</v>
          </cell>
          <cell r="F917">
            <v>135106</v>
          </cell>
          <cell r="G917">
            <v>1351</v>
          </cell>
          <cell r="H917">
            <v>0</v>
          </cell>
          <cell r="I917" t="str">
            <v/>
          </cell>
          <cell r="J917">
            <v>135106</v>
          </cell>
          <cell r="K917">
            <v>1351</v>
          </cell>
          <cell r="L917">
            <v>0</v>
          </cell>
          <cell r="M917" t="str">
            <v/>
          </cell>
        </row>
        <row r="918">
          <cell r="A918" t="str">
            <v>A0300000000</v>
          </cell>
          <cell r="B918" t="str">
            <v>[ 공 구 손 료 ]</v>
          </cell>
          <cell r="C918" t="str">
            <v>노무비의 3 %</v>
          </cell>
          <cell r="D918" t="str">
            <v>식</v>
          </cell>
          <cell r="E918">
            <v>1</v>
          </cell>
          <cell r="F918">
            <v>40.5</v>
          </cell>
          <cell r="G918">
            <v>40.5</v>
          </cell>
          <cell r="H918">
            <v>40.5</v>
          </cell>
          <cell r="I918">
            <v>40.5</v>
          </cell>
          <cell r="K918" t="str">
            <v/>
          </cell>
          <cell r="M918" t="str">
            <v/>
          </cell>
        </row>
        <row r="919">
          <cell r="B919" t="str">
            <v>( 합       계 )</v>
          </cell>
          <cell r="F919" t="str">
            <v/>
          </cell>
          <cell r="G919">
            <v>2264</v>
          </cell>
          <cell r="I919">
            <v>913</v>
          </cell>
          <cell r="K919">
            <v>1351</v>
          </cell>
          <cell r="M919">
            <v>0</v>
          </cell>
        </row>
        <row r="920">
          <cell r="F920" t="str">
            <v/>
          </cell>
          <cell r="G920" t="str">
            <v/>
          </cell>
          <cell r="I920" t="str">
            <v/>
          </cell>
          <cell r="K920" t="str">
            <v/>
          </cell>
          <cell r="M920" t="str">
            <v/>
          </cell>
        </row>
        <row r="921">
          <cell r="A921" t="str">
            <v>56958000069</v>
          </cell>
          <cell r="B921" t="str">
            <v>[제 112호] 접지용비닐절연전선(F-GV)  2.5㎟ [M]</v>
          </cell>
          <cell r="F921" t="str">
            <v/>
          </cell>
          <cell r="G921" t="str">
            <v/>
          </cell>
          <cell r="I921" t="str">
            <v/>
          </cell>
          <cell r="K921" t="str">
            <v/>
          </cell>
          <cell r="M921" t="str">
            <v/>
          </cell>
        </row>
        <row r="922">
          <cell r="A922" t="str">
            <v>E1450927201</v>
          </cell>
          <cell r="B922" t="str">
            <v>접지용비닐절연전선(F-GV)</v>
          </cell>
          <cell r="C922" t="str">
            <v>2.5㎟</v>
          </cell>
          <cell r="D922" t="str">
            <v>M</v>
          </cell>
          <cell r="E922">
            <v>1.1000000000000001</v>
          </cell>
          <cell r="F922">
            <v>378</v>
          </cell>
          <cell r="G922">
            <v>415.8</v>
          </cell>
          <cell r="H922">
            <v>378</v>
          </cell>
          <cell r="I922">
            <v>415.8</v>
          </cell>
          <cell r="J922">
            <v>0</v>
          </cell>
          <cell r="K922" t="str">
            <v/>
          </cell>
          <cell r="L922">
            <v>0</v>
          </cell>
          <cell r="M922" t="str">
            <v/>
          </cell>
        </row>
        <row r="923">
          <cell r="A923" t="str">
            <v>A0100000000</v>
          </cell>
          <cell r="B923" t="str">
            <v>[ 소모 잡자재 ]</v>
          </cell>
          <cell r="C923" t="str">
            <v>전선, 전선관의 2 %</v>
          </cell>
          <cell r="D923" t="str">
            <v>식</v>
          </cell>
          <cell r="E923">
            <v>1</v>
          </cell>
          <cell r="F923">
            <v>8.3000000000000114</v>
          </cell>
          <cell r="G923">
            <v>8.3000000000000007</v>
          </cell>
          <cell r="H923">
            <v>8.3000000000000114</v>
          </cell>
          <cell r="I923">
            <v>8.3000000000000114</v>
          </cell>
          <cell r="K923" t="str">
            <v/>
          </cell>
          <cell r="M923" t="str">
            <v/>
          </cell>
        </row>
        <row r="924">
          <cell r="A924" t="str">
            <v>56900017016</v>
          </cell>
          <cell r="B924" t="str">
            <v>노 무 비</v>
          </cell>
          <cell r="C924" t="str">
            <v>내선전공</v>
          </cell>
          <cell r="D924" t="str">
            <v>인</v>
          </cell>
          <cell r="E924">
            <v>8.9999999999999993E-3</v>
          </cell>
          <cell r="F924">
            <v>135106</v>
          </cell>
          <cell r="G924">
            <v>1215.9000000000001</v>
          </cell>
          <cell r="H924">
            <v>0</v>
          </cell>
          <cell r="I924" t="str">
            <v/>
          </cell>
          <cell r="J924">
            <v>135106</v>
          </cell>
          <cell r="K924">
            <v>1215.9000000000001</v>
          </cell>
          <cell r="L924">
            <v>0</v>
          </cell>
          <cell r="M924" t="str">
            <v/>
          </cell>
        </row>
        <row r="925">
          <cell r="A925" t="str">
            <v>A0300000000</v>
          </cell>
          <cell r="B925" t="str">
            <v>[ 공 구 손 료 ]</v>
          </cell>
          <cell r="C925" t="str">
            <v>노무비의 3 %</v>
          </cell>
          <cell r="D925" t="str">
            <v>식</v>
          </cell>
          <cell r="E925">
            <v>1</v>
          </cell>
          <cell r="F925">
            <v>36.400000000000091</v>
          </cell>
          <cell r="G925">
            <v>36.4</v>
          </cell>
          <cell r="H925">
            <v>36.400000000000091</v>
          </cell>
          <cell r="I925">
            <v>36.400000000000091</v>
          </cell>
          <cell r="K925" t="str">
            <v/>
          </cell>
          <cell r="M925" t="str">
            <v/>
          </cell>
        </row>
        <row r="926">
          <cell r="B926" t="str">
            <v>( 합       계 )</v>
          </cell>
          <cell r="F926" t="str">
            <v/>
          </cell>
          <cell r="G926">
            <v>1675</v>
          </cell>
          <cell r="I926">
            <v>460</v>
          </cell>
          <cell r="K926">
            <v>1215</v>
          </cell>
          <cell r="M926">
            <v>0</v>
          </cell>
        </row>
        <row r="927">
          <cell r="F927" t="str">
            <v/>
          </cell>
          <cell r="G927" t="str">
            <v/>
          </cell>
          <cell r="I927" t="str">
            <v/>
          </cell>
          <cell r="K927" t="str">
            <v/>
          </cell>
          <cell r="M927" t="str">
            <v/>
          </cell>
        </row>
        <row r="928">
          <cell r="A928" t="str">
            <v>56958000070</v>
          </cell>
          <cell r="B928" t="str">
            <v>[제 113호] 접지용비닐절연전선(F-GV)  4㎟ [M]</v>
          </cell>
          <cell r="F928" t="str">
            <v/>
          </cell>
          <cell r="G928" t="str">
            <v/>
          </cell>
          <cell r="I928" t="str">
            <v/>
          </cell>
          <cell r="K928" t="str">
            <v/>
          </cell>
          <cell r="M928" t="str">
            <v/>
          </cell>
        </row>
        <row r="929">
          <cell r="A929" t="str">
            <v>E1450927202</v>
          </cell>
          <cell r="B929" t="str">
            <v>접지용비닐절연전선(F-GV)</v>
          </cell>
          <cell r="C929" t="str">
            <v>4㎟</v>
          </cell>
          <cell r="D929" t="str">
            <v>M</v>
          </cell>
          <cell r="E929">
            <v>1.1000000000000001</v>
          </cell>
          <cell r="F929">
            <v>553</v>
          </cell>
          <cell r="G929">
            <v>608.29999999999995</v>
          </cell>
          <cell r="H929">
            <v>553</v>
          </cell>
          <cell r="I929">
            <v>608.29999999999995</v>
          </cell>
          <cell r="J929">
            <v>0</v>
          </cell>
          <cell r="K929" t="str">
            <v/>
          </cell>
          <cell r="L929">
            <v>0</v>
          </cell>
          <cell r="M929" t="str">
            <v/>
          </cell>
        </row>
        <row r="930">
          <cell r="A930" t="str">
            <v>A0100000000</v>
          </cell>
          <cell r="B930" t="str">
            <v>[ 소모 잡자재 ]</v>
          </cell>
          <cell r="C930" t="str">
            <v>전선, 전선관의 2 %</v>
          </cell>
          <cell r="D930" t="str">
            <v>식</v>
          </cell>
          <cell r="E930">
            <v>1</v>
          </cell>
          <cell r="F930">
            <v>12.100000000000023</v>
          </cell>
          <cell r="G930">
            <v>12.1</v>
          </cell>
          <cell r="H930">
            <v>12.100000000000023</v>
          </cell>
          <cell r="I930">
            <v>12.100000000000023</v>
          </cell>
          <cell r="K930" t="str">
            <v/>
          </cell>
          <cell r="M930" t="str">
            <v/>
          </cell>
        </row>
        <row r="931">
          <cell r="A931" t="str">
            <v>56900017016</v>
          </cell>
          <cell r="B931" t="str">
            <v>노 무 비</v>
          </cell>
          <cell r="C931" t="str">
            <v>내선전공</v>
          </cell>
          <cell r="D931" t="str">
            <v>인</v>
          </cell>
          <cell r="E931">
            <v>8.9999999999999993E-3</v>
          </cell>
          <cell r="F931">
            <v>135106</v>
          </cell>
          <cell r="G931">
            <v>1215.9000000000001</v>
          </cell>
          <cell r="H931">
            <v>0</v>
          </cell>
          <cell r="I931" t="str">
            <v/>
          </cell>
          <cell r="J931">
            <v>135106</v>
          </cell>
          <cell r="K931">
            <v>1215.9000000000001</v>
          </cell>
          <cell r="L931">
            <v>0</v>
          </cell>
          <cell r="M931" t="str">
            <v/>
          </cell>
        </row>
        <row r="932">
          <cell r="A932" t="str">
            <v>A0300000000</v>
          </cell>
          <cell r="B932" t="str">
            <v>[ 공 구 손 료 ]</v>
          </cell>
          <cell r="C932" t="str">
            <v>노무비의 3 %</v>
          </cell>
          <cell r="D932" t="str">
            <v>식</v>
          </cell>
          <cell r="E932">
            <v>1</v>
          </cell>
          <cell r="F932">
            <v>36.400000000000091</v>
          </cell>
          <cell r="G932">
            <v>36.4</v>
          </cell>
          <cell r="H932">
            <v>36.400000000000091</v>
          </cell>
          <cell r="I932">
            <v>36.400000000000091</v>
          </cell>
          <cell r="K932" t="str">
            <v/>
          </cell>
          <cell r="M932" t="str">
            <v/>
          </cell>
        </row>
        <row r="933">
          <cell r="B933" t="str">
            <v>( 합       계 )</v>
          </cell>
          <cell r="F933" t="str">
            <v/>
          </cell>
          <cell r="G933">
            <v>1871</v>
          </cell>
          <cell r="I933">
            <v>656</v>
          </cell>
          <cell r="K933">
            <v>1215</v>
          </cell>
          <cell r="M933">
            <v>0</v>
          </cell>
        </row>
        <row r="934">
          <cell r="F934" t="str">
            <v/>
          </cell>
          <cell r="G934" t="str">
            <v/>
          </cell>
          <cell r="I934" t="str">
            <v/>
          </cell>
          <cell r="K934" t="str">
            <v/>
          </cell>
          <cell r="M934" t="str">
            <v/>
          </cell>
        </row>
        <row r="935">
          <cell r="A935" t="str">
            <v>56958000071</v>
          </cell>
          <cell r="B935" t="str">
            <v>[제 114호] 접지용비닐절연전선(F-GV)  6㎟ [M]</v>
          </cell>
          <cell r="F935" t="str">
            <v/>
          </cell>
          <cell r="G935" t="str">
            <v/>
          </cell>
          <cell r="I935" t="str">
            <v/>
          </cell>
          <cell r="K935" t="str">
            <v/>
          </cell>
          <cell r="M935" t="str">
            <v/>
          </cell>
        </row>
        <row r="936">
          <cell r="A936" t="str">
            <v>E1450927203</v>
          </cell>
          <cell r="B936" t="str">
            <v>접지용비닐절연전선(F-GV)</v>
          </cell>
          <cell r="C936" t="str">
            <v>6㎟</v>
          </cell>
          <cell r="D936" t="str">
            <v>M</v>
          </cell>
          <cell r="E936">
            <v>1.1000000000000001</v>
          </cell>
          <cell r="F936">
            <v>629</v>
          </cell>
          <cell r="G936">
            <v>691.9</v>
          </cell>
          <cell r="H936">
            <v>629</v>
          </cell>
          <cell r="I936">
            <v>691.9</v>
          </cell>
          <cell r="J936">
            <v>0</v>
          </cell>
          <cell r="K936" t="str">
            <v/>
          </cell>
          <cell r="L936">
            <v>0</v>
          </cell>
          <cell r="M936" t="str">
            <v/>
          </cell>
        </row>
        <row r="937">
          <cell r="A937" t="str">
            <v>A0100000000</v>
          </cell>
          <cell r="B937" t="str">
            <v>[ 소모 잡자재 ]</v>
          </cell>
          <cell r="C937" t="str">
            <v>전선, 전선관의 2 %</v>
          </cell>
          <cell r="D937" t="str">
            <v>식</v>
          </cell>
          <cell r="E937">
            <v>1</v>
          </cell>
          <cell r="F937">
            <v>13.799999999999955</v>
          </cell>
          <cell r="G937">
            <v>13.8</v>
          </cell>
          <cell r="H937">
            <v>13.799999999999955</v>
          </cell>
          <cell r="I937">
            <v>13.799999999999955</v>
          </cell>
          <cell r="K937" t="str">
            <v/>
          </cell>
          <cell r="M937" t="str">
            <v/>
          </cell>
        </row>
        <row r="938">
          <cell r="A938" t="str">
            <v>56900017016</v>
          </cell>
          <cell r="B938" t="str">
            <v>노 무 비</v>
          </cell>
          <cell r="C938" t="str">
            <v>내선전공</v>
          </cell>
          <cell r="D938" t="str">
            <v>인</v>
          </cell>
          <cell r="E938">
            <v>8.9999999999999993E-3</v>
          </cell>
          <cell r="F938">
            <v>135106</v>
          </cell>
          <cell r="G938">
            <v>1215.9000000000001</v>
          </cell>
          <cell r="H938">
            <v>0</v>
          </cell>
          <cell r="I938" t="str">
            <v/>
          </cell>
          <cell r="J938">
            <v>135106</v>
          </cell>
          <cell r="K938">
            <v>1215.9000000000001</v>
          </cell>
          <cell r="L938">
            <v>0</v>
          </cell>
          <cell r="M938" t="str">
            <v/>
          </cell>
        </row>
        <row r="939">
          <cell r="A939" t="str">
            <v>A0300000000</v>
          </cell>
          <cell r="B939" t="str">
            <v>[ 공 구 손 료 ]</v>
          </cell>
          <cell r="C939" t="str">
            <v>노무비의 3 %</v>
          </cell>
          <cell r="D939" t="str">
            <v>식</v>
          </cell>
          <cell r="E939">
            <v>1</v>
          </cell>
          <cell r="F939">
            <v>36.400000000000091</v>
          </cell>
          <cell r="G939">
            <v>36.4</v>
          </cell>
          <cell r="H939">
            <v>36.400000000000091</v>
          </cell>
          <cell r="I939">
            <v>36.400000000000091</v>
          </cell>
          <cell r="K939" t="str">
            <v/>
          </cell>
          <cell r="M939" t="str">
            <v/>
          </cell>
        </row>
        <row r="940">
          <cell r="B940" t="str">
            <v>( 합       계 )</v>
          </cell>
          <cell r="F940" t="str">
            <v/>
          </cell>
          <cell r="G940">
            <v>1957</v>
          </cell>
          <cell r="I940">
            <v>742</v>
          </cell>
          <cell r="K940">
            <v>1215</v>
          </cell>
          <cell r="M940">
            <v>0</v>
          </cell>
        </row>
        <row r="941">
          <cell r="F941" t="str">
            <v/>
          </cell>
          <cell r="G941" t="str">
            <v/>
          </cell>
          <cell r="I941" t="str">
            <v/>
          </cell>
          <cell r="K941" t="str">
            <v/>
          </cell>
          <cell r="M941" t="str">
            <v/>
          </cell>
        </row>
        <row r="942">
          <cell r="A942" t="str">
            <v>56958000072</v>
          </cell>
          <cell r="B942" t="str">
            <v>[제 115호] 접지용비닐절연전선(F-GV)  10㎟ [M]</v>
          </cell>
          <cell r="F942" t="str">
            <v/>
          </cell>
          <cell r="G942" t="str">
            <v/>
          </cell>
          <cell r="I942" t="str">
            <v/>
          </cell>
          <cell r="K942" t="str">
            <v/>
          </cell>
          <cell r="M942" t="str">
            <v/>
          </cell>
        </row>
        <row r="943">
          <cell r="A943" t="str">
            <v>E1450927204</v>
          </cell>
          <cell r="B943" t="str">
            <v>접지용비닐절연전선(F-GV)</v>
          </cell>
          <cell r="C943" t="str">
            <v>10㎟</v>
          </cell>
          <cell r="D943" t="str">
            <v>M</v>
          </cell>
          <cell r="E943">
            <v>1.1000000000000001</v>
          </cell>
          <cell r="F943">
            <v>1098</v>
          </cell>
          <cell r="G943">
            <v>1207.8</v>
          </cell>
          <cell r="H943">
            <v>1098</v>
          </cell>
          <cell r="I943">
            <v>1207.8</v>
          </cell>
          <cell r="J943">
            <v>0</v>
          </cell>
          <cell r="K943" t="str">
            <v/>
          </cell>
          <cell r="L943">
            <v>0</v>
          </cell>
          <cell r="M943" t="str">
            <v/>
          </cell>
        </row>
        <row r="944">
          <cell r="A944" t="str">
            <v>A0100000000</v>
          </cell>
          <cell r="B944" t="str">
            <v>[ 소모 잡자재 ]</v>
          </cell>
          <cell r="C944" t="str">
            <v>전선, 전선관의 2 %</v>
          </cell>
          <cell r="D944" t="str">
            <v>식</v>
          </cell>
          <cell r="E944">
            <v>1</v>
          </cell>
          <cell r="F944">
            <v>24.099999999999909</v>
          </cell>
          <cell r="G944">
            <v>24</v>
          </cell>
          <cell r="H944">
            <v>24.099999999999909</v>
          </cell>
          <cell r="I944">
            <v>24.099999999999909</v>
          </cell>
          <cell r="K944" t="str">
            <v/>
          </cell>
          <cell r="M944" t="str">
            <v/>
          </cell>
        </row>
        <row r="945">
          <cell r="A945" t="str">
            <v>56900017016</v>
          </cell>
          <cell r="B945" t="str">
            <v>노 무 비</v>
          </cell>
          <cell r="C945" t="str">
            <v>내선전공</v>
          </cell>
          <cell r="D945" t="str">
            <v>인</v>
          </cell>
          <cell r="E945">
            <v>8.9999999999999993E-3</v>
          </cell>
          <cell r="F945">
            <v>135106</v>
          </cell>
          <cell r="G945">
            <v>1215.9000000000001</v>
          </cell>
          <cell r="H945">
            <v>0</v>
          </cell>
          <cell r="I945" t="str">
            <v/>
          </cell>
          <cell r="J945">
            <v>135106</v>
          </cell>
          <cell r="K945">
            <v>1215.9000000000001</v>
          </cell>
          <cell r="L945">
            <v>0</v>
          </cell>
          <cell r="M945" t="str">
            <v/>
          </cell>
        </row>
        <row r="946">
          <cell r="A946" t="str">
            <v>A0300000000</v>
          </cell>
          <cell r="B946" t="str">
            <v>[ 공 구 손 료 ]</v>
          </cell>
          <cell r="C946" t="str">
            <v>노무비의 3 %</v>
          </cell>
          <cell r="D946" t="str">
            <v>식</v>
          </cell>
          <cell r="E946">
            <v>1</v>
          </cell>
          <cell r="F946">
            <v>36.400000000000091</v>
          </cell>
          <cell r="G946">
            <v>36.4</v>
          </cell>
          <cell r="H946">
            <v>36.400000000000091</v>
          </cell>
          <cell r="I946">
            <v>36.400000000000091</v>
          </cell>
          <cell r="K946" t="str">
            <v/>
          </cell>
          <cell r="M946" t="str">
            <v/>
          </cell>
        </row>
        <row r="947">
          <cell r="B947" t="str">
            <v>( 합       계 )</v>
          </cell>
          <cell r="F947" t="str">
            <v/>
          </cell>
          <cell r="G947">
            <v>2483</v>
          </cell>
          <cell r="I947">
            <v>1268</v>
          </cell>
          <cell r="K947">
            <v>1215</v>
          </cell>
          <cell r="M947">
            <v>0</v>
          </cell>
        </row>
        <row r="948">
          <cell r="F948" t="str">
            <v/>
          </cell>
          <cell r="G948" t="str">
            <v/>
          </cell>
          <cell r="I948" t="str">
            <v/>
          </cell>
          <cell r="K948" t="str">
            <v/>
          </cell>
          <cell r="M948" t="str">
            <v/>
          </cell>
        </row>
        <row r="949">
          <cell r="A949" t="str">
            <v>56958000073</v>
          </cell>
          <cell r="B949" t="str">
            <v>[제 116호] 접지용비닐절연전선(F-GV)  16㎟ [M]</v>
          </cell>
          <cell r="F949" t="str">
            <v/>
          </cell>
          <cell r="G949" t="str">
            <v/>
          </cell>
          <cell r="I949" t="str">
            <v/>
          </cell>
          <cell r="K949" t="str">
            <v/>
          </cell>
          <cell r="M949" t="str">
            <v/>
          </cell>
        </row>
        <row r="950">
          <cell r="A950" t="str">
            <v>E1450927205</v>
          </cell>
          <cell r="B950" t="str">
            <v>접지용비닐절연전선(F-GV)</v>
          </cell>
          <cell r="C950" t="str">
            <v>16㎟</v>
          </cell>
          <cell r="D950" t="str">
            <v>M</v>
          </cell>
          <cell r="E950">
            <v>1.1000000000000001</v>
          </cell>
          <cell r="F950">
            <v>1509</v>
          </cell>
          <cell r="G950">
            <v>1659.9</v>
          </cell>
          <cell r="H950">
            <v>1509</v>
          </cell>
          <cell r="I950">
            <v>1659.9</v>
          </cell>
          <cell r="J950">
            <v>0</v>
          </cell>
          <cell r="K950" t="str">
            <v/>
          </cell>
          <cell r="L950">
            <v>0</v>
          </cell>
          <cell r="M950" t="str">
            <v/>
          </cell>
        </row>
        <row r="951">
          <cell r="A951" t="str">
            <v>A0100000000</v>
          </cell>
          <cell r="B951" t="str">
            <v>[ 소모 잡자재 ]</v>
          </cell>
          <cell r="C951" t="str">
            <v>전선, 전선관의 2 %</v>
          </cell>
          <cell r="D951" t="str">
            <v>식</v>
          </cell>
          <cell r="E951">
            <v>1</v>
          </cell>
          <cell r="F951">
            <v>33.099999999999909</v>
          </cell>
          <cell r="G951">
            <v>33</v>
          </cell>
          <cell r="H951">
            <v>33.099999999999909</v>
          </cell>
          <cell r="I951">
            <v>33.099999999999909</v>
          </cell>
          <cell r="K951" t="str">
            <v/>
          </cell>
          <cell r="M951" t="str">
            <v/>
          </cell>
        </row>
        <row r="952">
          <cell r="A952" t="str">
            <v>56900017016</v>
          </cell>
          <cell r="B952" t="str">
            <v>노 무 비</v>
          </cell>
          <cell r="C952" t="str">
            <v>내선전공</v>
          </cell>
          <cell r="D952" t="str">
            <v>인</v>
          </cell>
          <cell r="E952">
            <v>1.0500000000000001E-2</v>
          </cell>
          <cell r="F952">
            <v>135106</v>
          </cell>
          <cell r="G952">
            <v>1418.6</v>
          </cell>
          <cell r="H952">
            <v>0</v>
          </cell>
          <cell r="I952" t="str">
            <v/>
          </cell>
          <cell r="J952">
            <v>135106</v>
          </cell>
          <cell r="K952">
            <v>1418.6</v>
          </cell>
          <cell r="L952">
            <v>0</v>
          </cell>
          <cell r="M952" t="str">
            <v/>
          </cell>
        </row>
        <row r="953">
          <cell r="A953" t="str">
            <v>A0300000000</v>
          </cell>
          <cell r="B953" t="str">
            <v>[ 공 구 손 료 ]</v>
          </cell>
          <cell r="C953" t="str">
            <v>노무비의 3 %</v>
          </cell>
          <cell r="D953" t="str">
            <v>식</v>
          </cell>
          <cell r="E953">
            <v>1</v>
          </cell>
          <cell r="F953">
            <v>42.5</v>
          </cell>
          <cell r="G953">
            <v>42.5</v>
          </cell>
          <cell r="H953">
            <v>42.5</v>
          </cell>
          <cell r="I953">
            <v>42.5</v>
          </cell>
          <cell r="K953" t="str">
            <v/>
          </cell>
          <cell r="M953" t="str">
            <v/>
          </cell>
        </row>
        <row r="954">
          <cell r="B954" t="str">
            <v>( 합       계 )</v>
          </cell>
          <cell r="F954" t="str">
            <v/>
          </cell>
          <cell r="G954">
            <v>3153</v>
          </cell>
          <cell r="I954">
            <v>1735</v>
          </cell>
          <cell r="K954">
            <v>1418</v>
          </cell>
          <cell r="M954">
            <v>0</v>
          </cell>
        </row>
        <row r="955">
          <cell r="F955" t="str">
            <v/>
          </cell>
          <cell r="G955" t="str">
            <v/>
          </cell>
          <cell r="I955" t="str">
            <v/>
          </cell>
          <cell r="K955" t="str">
            <v/>
          </cell>
          <cell r="M955" t="str">
            <v/>
          </cell>
        </row>
        <row r="956">
          <cell r="A956" t="str">
            <v>56958000074</v>
          </cell>
          <cell r="B956" t="str">
            <v>[제 117호] 접지용비닐절연전선(F-GV)  25㎟ [M]</v>
          </cell>
          <cell r="F956" t="str">
            <v/>
          </cell>
          <cell r="G956" t="str">
            <v/>
          </cell>
          <cell r="I956" t="str">
            <v/>
          </cell>
          <cell r="K956" t="str">
            <v/>
          </cell>
          <cell r="M956" t="str">
            <v/>
          </cell>
        </row>
        <row r="957">
          <cell r="A957" t="str">
            <v>E1450927206</v>
          </cell>
          <cell r="B957" t="str">
            <v>접지용비닐절연전선(F-GV)</v>
          </cell>
          <cell r="C957" t="str">
            <v>25㎟</v>
          </cell>
          <cell r="D957" t="str">
            <v>M</v>
          </cell>
          <cell r="E957">
            <v>1.1000000000000001</v>
          </cell>
          <cell r="F957">
            <v>2362</v>
          </cell>
          <cell r="G957">
            <v>2598.1999999999998</v>
          </cell>
          <cell r="H957">
            <v>2362</v>
          </cell>
          <cell r="I957">
            <v>2598.1999999999998</v>
          </cell>
          <cell r="J957">
            <v>0</v>
          </cell>
          <cell r="K957" t="str">
            <v/>
          </cell>
          <cell r="L957">
            <v>0</v>
          </cell>
          <cell r="M957" t="str">
            <v/>
          </cell>
        </row>
        <row r="958">
          <cell r="A958" t="str">
            <v>A0100000000</v>
          </cell>
          <cell r="B958" t="str">
            <v>[ 소모 잡자재 ]</v>
          </cell>
          <cell r="C958" t="str">
            <v>전선, 전선관의 2 %</v>
          </cell>
          <cell r="D958" t="str">
            <v>식</v>
          </cell>
          <cell r="E958">
            <v>1</v>
          </cell>
          <cell r="F958">
            <v>51.900000000000091</v>
          </cell>
          <cell r="G958">
            <v>51.9</v>
          </cell>
          <cell r="H958">
            <v>51.900000000000091</v>
          </cell>
          <cell r="I958">
            <v>51.900000000000091</v>
          </cell>
          <cell r="K958" t="str">
            <v/>
          </cell>
          <cell r="M958" t="str">
            <v/>
          </cell>
        </row>
        <row r="959">
          <cell r="A959" t="str">
            <v>56900017016</v>
          </cell>
          <cell r="B959" t="str">
            <v>노 무 비</v>
          </cell>
          <cell r="C959" t="str">
            <v>내선전공</v>
          </cell>
          <cell r="D959" t="str">
            <v>인</v>
          </cell>
          <cell r="E959">
            <v>1.0500000000000001E-2</v>
          </cell>
          <cell r="F959">
            <v>135106</v>
          </cell>
          <cell r="G959">
            <v>1418.6</v>
          </cell>
          <cell r="H959">
            <v>0</v>
          </cell>
          <cell r="I959" t="str">
            <v/>
          </cell>
          <cell r="J959">
            <v>135106</v>
          </cell>
          <cell r="K959">
            <v>1418.6</v>
          </cell>
          <cell r="L959">
            <v>0</v>
          </cell>
          <cell r="M959" t="str">
            <v/>
          </cell>
        </row>
        <row r="960">
          <cell r="A960" t="str">
            <v>A0300000000</v>
          </cell>
          <cell r="B960" t="str">
            <v>[ 공 구 손 료 ]</v>
          </cell>
          <cell r="C960" t="str">
            <v>노무비의 3 %</v>
          </cell>
          <cell r="D960" t="str">
            <v>식</v>
          </cell>
          <cell r="E960">
            <v>1</v>
          </cell>
          <cell r="F960">
            <v>42.5</v>
          </cell>
          <cell r="G960">
            <v>42.5</v>
          </cell>
          <cell r="H960">
            <v>42.5</v>
          </cell>
          <cell r="I960">
            <v>42.5</v>
          </cell>
          <cell r="K960" t="str">
            <v/>
          </cell>
          <cell r="M960" t="str">
            <v/>
          </cell>
        </row>
        <row r="961">
          <cell r="B961" t="str">
            <v>( 합       계 )</v>
          </cell>
          <cell r="F961" t="str">
            <v/>
          </cell>
          <cell r="G961">
            <v>4110</v>
          </cell>
          <cell r="I961">
            <v>2692</v>
          </cell>
          <cell r="K961">
            <v>1418</v>
          </cell>
          <cell r="M961">
            <v>0</v>
          </cell>
        </row>
        <row r="962">
          <cell r="F962" t="str">
            <v/>
          </cell>
          <cell r="G962" t="str">
            <v/>
          </cell>
          <cell r="I962" t="str">
            <v/>
          </cell>
          <cell r="K962" t="str">
            <v/>
          </cell>
          <cell r="M962" t="str">
            <v/>
          </cell>
        </row>
        <row r="963">
          <cell r="A963" t="str">
            <v>56958000075</v>
          </cell>
          <cell r="B963" t="str">
            <v>[제 118호] 접지용비닐절연전선(F-GV)  35㎟ [M]</v>
          </cell>
          <cell r="F963" t="str">
            <v/>
          </cell>
          <cell r="G963" t="str">
            <v/>
          </cell>
          <cell r="I963" t="str">
            <v/>
          </cell>
          <cell r="K963" t="str">
            <v/>
          </cell>
          <cell r="M963" t="str">
            <v/>
          </cell>
        </row>
        <row r="964">
          <cell r="A964" t="str">
            <v>E1450927208</v>
          </cell>
          <cell r="B964" t="str">
            <v>접지용비닐절연전선(F-GV)</v>
          </cell>
          <cell r="C964" t="str">
            <v>35㎟</v>
          </cell>
          <cell r="D964" t="str">
            <v>M</v>
          </cell>
          <cell r="E964">
            <v>1.1000000000000001</v>
          </cell>
          <cell r="F964">
            <v>3332</v>
          </cell>
          <cell r="G964">
            <v>3665.2</v>
          </cell>
          <cell r="H964">
            <v>3332</v>
          </cell>
          <cell r="I964">
            <v>3665.2</v>
          </cell>
          <cell r="J964">
            <v>0</v>
          </cell>
          <cell r="K964" t="str">
            <v/>
          </cell>
          <cell r="L964">
            <v>0</v>
          </cell>
          <cell r="M964" t="str">
            <v/>
          </cell>
        </row>
        <row r="965">
          <cell r="A965" t="str">
            <v>A0100000000</v>
          </cell>
          <cell r="B965" t="str">
            <v>[ 소모 잡자재 ]</v>
          </cell>
          <cell r="C965" t="str">
            <v>전선, 전선관의 2 %</v>
          </cell>
          <cell r="D965" t="str">
            <v>식</v>
          </cell>
          <cell r="E965">
            <v>1</v>
          </cell>
          <cell r="F965">
            <v>73.300000000000182</v>
          </cell>
          <cell r="G965">
            <v>73.3</v>
          </cell>
          <cell r="H965">
            <v>73.300000000000182</v>
          </cell>
          <cell r="I965">
            <v>73.300000000000182</v>
          </cell>
          <cell r="K965" t="str">
            <v/>
          </cell>
          <cell r="M965" t="str">
            <v/>
          </cell>
        </row>
        <row r="966">
          <cell r="A966" t="str">
            <v>56900017016</v>
          </cell>
          <cell r="B966" t="str">
            <v>노 무 비</v>
          </cell>
          <cell r="C966" t="str">
            <v>내선전공</v>
          </cell>
          <cell r="D966" t="str">
            <v>인</v>
          </cell>
          <cell r="E966">
            <v>1.0500000000000001E-2</v>
          </cell>
          <cell r="F966">
            <v>135106</v>
          </cell>
          <cell r="G966">
            <v>1418.6</v>
          </cell>
          <cell r="H966">
            <v>0</v>
          </cell>
          <cell r="I966" t="str">
            <v/>
          </cell>
          <cell r="J966">
            <v>135106</v>
          </cell>
          <cell r="K966">
            <v>1418.6</v>
          </cell>
          <cell r="L966">
            <v>0</v>
          </cell>
          <cell r="M966" t="str">
            <v/>
          </cell>
        </row>
        <row r="967">
          <cell r="A967" t="str">
            <v>A0300000000</v>
          </cell>
          <cell r="B967" t="str">
            <v>[ 공 구 손 료 ]</v>
          </cell>
          <cell r="C967" t="str">
            <v>노무비의 3 %</v>
          </cell>
          <cell r="D967" t="str">
            <v>식</v>
          </cell>
          <cell r="E967">
            <v>1</v>
          </cell>
          <cell r="F967">
            <v>42.5</v>
          </cell>
          <cell r="G967">
            <v>42.5</v>
          </cell>
          <cell r="H967">
            <v>42.5</v>
          </cell>
          <cell r="I967">
            <v>42.5</v>
          </cell>
          <cell r="K967" t="str">
            <v/>
          </cell>
          <cell r="M967" t="str">
            <v/>
          </cell>
        </row>
        <row r="968">
          <cell r="B968" t="str">
            <v>( 합       계 )</v>
          </cell>
          <cell r="F968" t="str">
            <v/>
          </cell>
          <cell r="G968">
            <v>5199</v>
          </cell>
          <cell r="I968">
            <v>3781</v>
          </cell>
          <cell r="K968">
            <v>1418</v>
          </cell>
          <cell r="M968">
            <v>0</v>
          </cell>
        </row>
        <row r="969">
          <cell r="F969" t="str">
            <v/>
          </cell>
          <cell r="G969" t="str">
            <v/>
          </cell>
          <cell r="I969" t="str">
            <v/>
          </cell>
          <cell r="K969" t="str">
            <v/>
          </cell>
          <cell r="M969" t="str">
            <v/>
          </cell>
        </row>
        <row r="970">
          <cell r="A970" t="str">
            <v>56958000076</v>
          </cell>
          <cell r="B970" t="str">
            <v>[제 119호] 접지용비닐절연전선(F-GV)  50㎟ [M]</v>
          </cell>
          <cell r="F970" t="str">
            <v/>
          </cell>
          <cell r="G970" t="str">
            <v/>
          </cell>
          <cell r="I970" t="str">
            <v/>
          </cell>
          <cell r="K970" t="str">
            <v/>
          </cell>
          <cell r="M970" t="str">
            <v/>
          </cell>
        </row>
        <row r="971">
          <cell r="A971" t="str">
            <v>E1450927209</v>
          </cell>
          <cell r="B971" t="str">
            <v>접지용비닐절연전선(F-GV)</v>
          </cell>
          <cell r="C971" t="str">
            <v>50㎟</v>
          </cell>
          <cell r="D971" t="str">
            <v>M</v>
          </cell>
          <cell r="E971">
            <v>1.1000000000000001</v>
          </cell>
          <cell r="F971">
            <v>4537</v>
          </cell>
          <cell r="G971">
            <v>4990.7</v>
          </cell>
          <cell r="H971">
            <v>4537</v>
          </cell>
          <cell r="I971">
            <v>4990.7</v>
          </cell>
          <cell r="J971">
            <v>0</v>
          </cell>
          <cell r="K971" t="str">
            <v/>
          </cell>
          <cell r="L971">
            <v>0</v>
          </cell>
          <cell r="M971" t="str">
            <v/>
          </cell>
        </row>
        <row r="972">
          <cell r="A972" t="str">
            <v>A0100000000</v>
          </cell>
          <cell r="B972" t="str">
            <v>[ 소모 잡자재 ]</v>
          </cell>
          <cell r="C972" t="str">
            <v>전선, 전선관의 2 %</v>
          </cell>
          <cell r="D972" t="str">
            <v>식</v>
          </cell>
          <cell r="E972">
            <v>1</v>
          </cell>
          <cell r="F972">
            <v>99.800000000000182</v>
          </cell>
          <cell r="G972">
            <v>99.8</v>
          </cell>
          <cell r="H972">
            <v>99.800000000000182</v>
          </cell>
          <cell r="I972">
            <v>99.800000000000182</v>
          </cell>
          <cell r="K972" t="str">
            <v/>
          </cell>
          <cell r="M972" t="str">
            <v/>
          </cell>
        </row>
        <row r="973">
          <cell r="A973" t="str">
            <v>56900017016</v>
          </cell>
          <cell r="B973" t="str">
            <v>노 무 비</v>
          </cell>
          <cell r="C973" t="str">
            <v>내선전공</v>
          </cell>
          <cell r="D973" t="str">
            <v>인</v>
          </cell>
          <cell r="E973">
            <v>1.2E-2</v>
          </cell>
          <cell r="F973">
            <v>135106</v>
          </cell>
          <cell r="G973">
            <v>1621.2</v>
          </cell>
          <cell r="H973">
            <v>0</v>
          </cell>
          <cell r="I973" t="str">
            <v/>
          </cell>
          <cell r="J973">
            <v>135106</v>
          </cell>
          <cell r="K973">
            <v>1621.2</v>
          </cell>
          <cell r="L973">
            <v>0</v>
          </cell>
          <cell r="M973" t="str">
            <v/>
          </cell>
        </row>
        <row r="974">
          <cell r="A974" t="str">
            <v>A0300000000</v>
          </cell>
          <cell r="B974" t="str">
            <v>[ 공 구 손 료 ]</v>
          </cell>
          <cell r="C974" t="str">
            <v>노무비의 3 %</v>
          </cell>
          <cell r="D974" t="str">
            <v>식</v>
          </cell>
          <cell r="E974">
            <v>1</v>
          </cell>
          <cell r="F974">
            <v>48.599999999999909</v>
          </cell>
          <cell r="G974">
            <v>48.5</v>
          </cell>
          <cell r="H974">
            <v>48.599999999999909</v>
          </cell>
          <cell r="I974">
            <v>48.599999999999909</v>
          </cell>
          <cell r="K974" t="str">
            <v/>
          </cell>
          <cell r="M974" t="str">
            <v/>
          </cell>
        </row>
        <row r="975">
          <cell r="B975" t="str">
            <v>( 합       계 )</v>
          </cell>
          <cell r="F975" t="str">
            <v/>
          </cell>
          <cell r="G975">
            <v>6760</v>
          </cell>
          <cell r="I975">
            <v>5139</v>
          </cell>
          <cell r="K975">
            <v>1621</v>
          </cell>
          <cell r="M975">
            <v>0</v>
          </cell>
        </row>
        <row r="976">
          <cell r="F976" t="str">
            <v/>
          </cell>
          <cell r="G976" t="str">
            <v/>
          </cell>
          <cell r="I976" t="str">
            <v/>
          </cell>
          <cell r="K976" t="str">
            <v/>
          </cell>
          <cell r="M976" t="str">
            <v/>
          </cell>
        </row>
        <row r="977">
          <cell r="A977" t="str">
            <v>56958000077</v>
          </cell>
          <cell r="B977" t="str">
            <v>[제 120호] 접지용비닐절연전선(F-GV)  70㎟ [M]</v>
          </cell>
          <cell r="F977" t="str">
            <v/>
          </cell>
          <cell r="G977" t="str">
            <v/>
          </cell>
          <cell r="I977" t="str">
            <v/>
          </cell>
          <cell r="K977" t="str">
            <v/>
          </cell>
          <cell r="M977" t="str">
            <v/>
          </cell>
        </row>
        <row r="978">
          <cell r="A978" t="str">
            <v>E1450927211</v>
          </cell>
          <cell r="B978" t="str">
            <v>접지용비닐절연전선(F-GV)</v>
          </cell>
          <cell r="C978" t="str">
            <v>70㎟</v>
          </cell>
          <cell r="D978" t="str">
            <v>M</v>
          </cell>
          <cell r="E978">
            <v>1.1000000000000001</v>
          </cell>
          <cell r="F978">
            <v>6390</v>
          </cell>
          <cell r="G978">
            <v>7029</v>
          </cell>
          <cell r="H978">
            <v>6390</v>
          </cell>
          <cell r="I978">
            <v>7029</v>
          </cell>
          <cell r="J978">
            <v>0</v>
          </cell>
          <cell r="K978" t="str">
            <v/>
          </cell>
          <cell r="L978">
            <v>0</v>
          </cell>
          <cell r="M978" t="str">
            <v/>
          </cell>
        </row>
        <row r="979">
          <cell r="A979" t="str">
            <v>A0100000000</v>
          </cell>
          <cell r="B979" t="str">
            <v>[ 소모 잡자재 ]</v>
          </cell>
          <cell r="C979" t="str">
            <v>전선, 전선관의 2 %</v>
          </cell>
          <cell r="D979" t="str">
            <v>식</v>
          </cell>
          <cell r="E979">
            <v>1</v>
          </cell>
          <cell r="F979">
            <v>140.5</v>
          </cell>
          <cell r="G979">
            <v>140.5</v>
          </cell>
          <cell r="H979">
            <v>140.5</v>
          </cell>
          <cell r="I979">
            <v>140.5</v>
          </cell>
          <cell r="K979" t="str">
            <v/>
          </cell>
          <cell r="M979" t="str">
            <v/>
          </cell>
        </row>
        <row r="980">
          <cell r="A980" t="str">
            <v>56900017016</v>
          </cell>
          <cell r="B980" t="str">
            <v>노 무 비</v>
          </cell>
          <cell r="C980" t="str">
            <v>내선전공</v>
          </cell>
          <cell r="D980" t="str">
            <v>인</v>
          </cell>
          <cell r="E980">
            <v>1.2E-2</v>
          </cell>
          <cell r="F980">
            <v>135106</v>
          </cell>
          <cell r="G980">
            <v>1621.2</v>
          </cell>
          <cell r="H980">
            <v>0</v>
          </cell>
          <cell r="I980" t="str">
            <v/>
          </cell>
          <cell r="J980">
            <v>135106</v>
          </cell>
          <cell r="K980">
            <v>1621.2</v>
          </cell>
          <cell r="L980">
            <v>0</v>
          </cell>
          <cell r="M980" t="str">
            <v/>
          </cell>
        </row>
        <row r="981">
          <cell r="A981" t="str">
            <v>A0300000000</v>
          </cell>
          <cell r="B981" t="str">
            <v>[ 공 구 손 료 ]</v>
          </cell>
          <cell r="C981" t="str">
            <v>노무비의 3 %</v>
          </cell>
          <cell r="D981" t="str">
            <v>식</v>
          </cell>
          <cell r="E981">
            <v>1</v>
          </cell>
          <cell r="F981">
            <v>48.599999999999909</v>
          </cell>
          <cell r="G981">
            <v>48.5</v>
          </cell>
          <cell r="H981">
            <v>48.599999999999909</v>
          </cell>
          <cell r="I981">
            <v>48.599999999999909</v>
          </cell>
          <cell r="K981" t="str">
            <v/>
          </cell>
          <cell r="M981" t="str">
            <v/>
          </cell>
        </row>
        <row r="982">
          <cell r="B982" t="str">
            <v>( 합       계 )</v>
          </cell>
          <cell r="F982" t="str">
            <v/>
          </cell>
          <cell r="G982">
            <v>8839</v>
          </cell>
          <cell r="I982">
            <v>7218</v>
          </cell>
          <cell r="K982">
            <v>1621</v>
          </cell>
          <cell r="M982">
            <v>0</v>
          </cell>
        </row>
        <row r="983">
          <cell r="F983" t="str">
            <v/>
          </cell>
          <cell r="G983" t="str">
            <v/>
          </cell>
          <cell r="I983" t="str">
            <v/>
          </cell>
          <cell r="K983" t="str">
            <v/>
          </cell>
          <cell r="M983" t="str">
            <v/>
          </cell>
        </row>
        <row r="984">
          <cell r="A984" t="str">
            <v>56958000078</v>
          </cell>
          <cell r="B984" t="str">
            <v>[제 121호] 접지용비닐절연전선(F-GV)  95㎟ [M]</v>
          </cell>
          <cell r="F984" t="str">
            <v/>
          </cell>
          <cell r="G984" t="str">
            <v/>
          </cell>
          <cell r="I984" t="str">
            <v/>
          </cell>
          <cell r="K984" t="str">
            <v/>
          </cell>
          <cell r="M984" t="str">
            <v/>
          </cell>
        </row>
        <row r="985">
          <cell r="A985" t="str">
            <v>E1450927212</v>
          </cell>
          <cell r="B985" t="str">
            <v>접지용비닐절연전선(F-GV)</v>
          </cell>
          <cell r="C985" t="str">
            <v>95㎟</v>
          </cell>
          <cell r="D985" t="str">
            <v>M</v>
          </cell>
          <cell r="E985">
            <v>1.1000000000000001</v>
          </cell>
          <cell r="F985">
            <v>8614</v>
          </cell>
          <cell r="G985">
            <v>9475.4</v>
          </cell>
          <cell r="H985">
            <v>8614</v>
          </cell>
          <cell r="I985">
            <v>9475.4</v>
          </cell>
          <cell r="J985">
            <v>0</v>
          </cell>
          <cell r="K985" t="str">
            <v/>
          </cell>
          <cell r="L985">
            <v>0</v>
          </cell>
          <cell r="M985" t="str">
            <v/>
          </cell>
        </row>
        <row r="986">
          <cell r="A986" t="str">
            <v>A0100000000</v>
          </cell>
          <cell r="B986" t="str">
            <v>[ 소모 잡자재 ]</v>
          </cell>
          <cell r="C986" t="str">
            <v>전선, 전선관의 2 %</v>
          </cell>
          <cell r="D986" t="str">
            <v>식</v>
          </cell>
          <cell r="E986">
            <v>1</v>
          </cell>
          <cell r="F986">
            <v>189.5</v>
          </cell>
          <cell r="G986">
            <v>189.5</v>
          </cell>
          <cell r="H986">
            <v>189.5</v>
          </cell>
          <cell r="I986">
            <v>189.5</v>
          </cell>
          <cell r="K986" t="str">
            <v/>
          </cell>
          <cell r="M986" t="str">
            <v/>
          </cell>
        </row>
        <row r="987">
          <cell r="A987" t="str">
            <v>56900017016</v>
          </cell>
          <cell r="B987" t="str">
            <v>노 무 비</v>
          </cell>
          <cell r="C987" t="str">
            <v>내선전공</v>
          </cell>
          <cell r="D987" t="str">
            <v>인</v>
          </cell>
          <cell r="E987">
            <v>1.6500000000000001E-2</v>
          </cell>
          <cell r="F987">
            <v>135106</v>
          </cell>
          <cell r="G987">
            <v>2229.1999999999998</v>
          </cell>
          <cell r="H987">
            <v>0</v>
          </cell>
          <cell r="I987" t="str">
            <v/>
          </cell>
          <cell r="J987">
            <v>135106</v>
          </cell>
          <cell r="K987">
            <v>2229.1999999999998</v>
          </cell>
          <cell r="L987">
            <v>0</v>
          </cell>
          <cell r="M987" t="str">
            <v/>
          </cell>
        </row>
        <row r="988">
          <cell r="A988" t="str">
            <v>A0300000000</v>
          </cell>
          <cell r="B988" t="str">
            <v>[ 공 구 손 료 ]</v>
          </cell>
          <cell r="C988" t="str">
            <v>노무비의 3 %</v>
          </cell>
          <cell r="D988" t="str">
            <v>식</v>
          </cell>
          <cell r="E988">
            <v>1</v>
          </cell>
          <cell r="F988">
            <v>66.800000000000182</v>
          </cell>
          <cell r="G988">
            <v>66.8</v>
          </cell>
          <cell r="H988">
            <v>66.800000000000182</v>
          </cell>
          <cell r="I988">
            <v>66.800000000000182</v>
          </cell>
          <cell r="K988" t="str">
            <v/>
          </cell>
          <cell r="M988" t="str">
            <v/>
          </cell>
        </row>
        <row r="989">
          <cell r="B989" t="str">
            <v>( 합       계 )</v>
          </cell>
          <cell r="F989" t="str">
            <v/>
          </cell>
          <cell r="G989">
            <v>11960</v>
          </cell>
          <cell r="I989">
            <v>9731</v>
          </cell>
          <cell r="K989">
            <v>2229</v>
          </cell>
          <cell r="M989">
            <v>0</v>
          </cell>
        </row>
        <row r="990">
          <cell r="F990" t="str">
            <v/>
          </cell>
          <cell r="G990" t="str">
            <v/>
          </cell>
          <cell r="I990" t="str">
            <v/>
          </cell>
          <cell r="K990" t="str">
            <v/>
          </cell>
          <cell r="M990" t="str">
            <v/>
          </cell>
        </row>
        <row r="991">
          <cell r="A991" t="str">
            <v>56958000079</v>
          </cell>
          <cell r="B991" t="str">
            <v>[제 122호] 접지용비닐절연전선(F-GV)  120㎟ [M]</v>
          </cell>
          <cell r="F991" t="str">
            <v/>
          </cell>
          <cell r="G991" t="str">
            <v/>
          </cell>
          <cell r="I991" t="str">
            <v/>
          </cell>
          <cell r="K991" t="str">
            <v/>
          </cell>
          <cell r="M991" t="str">
            <v/>
          </cell>
        </row>
        <row r="992">
          <cell r="A992" t="str">
            <v>E1450927213</v>
          </cell>
          <cell r="B992" t="str">
            <v>접지용비닐절연전선(F-GV)</v>
          </cell>
          <cell r="C992" t="str">
            <v>120㎟</v>
          </cell>
          <cell r="D992" t="str">
            <v>M</v>
          </cell>
          <cell r="E992">
            <v>1.1000000000000001</v>
          </cell>
          <cell r="F992">
            <v>10535</v>
          </cell>
          <cell r="G992">
            <v>11588.5</v>
          </cell>
          <cell r="H992">
            <v>10535</v>
          </cell>
          <cell r="I992">
            <v>11588.5</v>
          </cell>
          <cell r="J992">
            <v>0</v>
          </cell>
          <cell r="K992" t="str">
            <v/>
          </cell>
          <cell r="L992">
            <v>0</v>
          </cell>
          <cell r="M992" t="str">
            <v/>
          </cell>
        </row>
        <row r="993">
          <cell r="A993" t="str">
            <v>A0100000000</v>
          </cell>
          <cell r="B993" t="str">
            <v>[ 소모 잡자재 ]</v>
          </cell>
          <cell r="C993" t="str">
            <v>전선, 전선관의 2 %</v>
          </cell>
          <cell r="D993" t="str">
            <v>식</v>
          </cell>
          <cell r="E993">
            <v>1</v>
          </cell>
          <cell r="F993">
            <v>231.70000000000073</v>
          </cell>
          <cell r="G993">
            <v>231.7</v>
          </cell>
          <cell r="H993">
            <v>231.70000000000073</v>
          </cell>
          <cell r="I993">
            <v>231.70000000000073</v>
          </cell>
          <cell r="K993" t="str">
            <v/>
          </cell>
          <cell r="M993" t="str">
            <v/>
          </cell>
        </row>
        <row r="994">
          <cell r="A994" t="str">
            <v>56900017016</v>
          </cell>
          <cell r="B994" t="str">
            <v>노 무 비</v>
          </cell>
          <cell r="C994" t="str">
            <v>내선전공</v>
          </cell>
          <cell r="D994" t="str">
            <v>인</v>
          </cell>
          <cell r="E994">
            <v>1.6500000000000001E-2</v>
          </cell>
          <cell r="F994">
            <v>135106</v>
          </cell>
          <cell r="G994">
            <v>2229.1999999999998</v>
          </cell>
          <cell r="H994">
            <v>0</v>
          </cell>
          <cell r="I994" t="str">
            <v/>
          </cell>
          <cell r="J994">
            <v>135106</v>
          </cell>
          <cell r="K994">
            <v>2229.1999999999998</v>
          </cell>
          <cell r="L994">
            <v>0</v>
          </cell>
          <cell r="M994" t="str">
            <v/>
          </cell>
        </row>
        <row r="995">
          <cell r="A995" t="str">
            <v>A0300000000</v>
          </cell>
          <cell r="B995" t="str">
            <v>[ 공 구 손 료 ]</v>
          </cell>
          <cell r="C995" t="str">
            <v>노무비의 3 %</v>
          </cell>
          <cell r="D995" t="str">
            <v>식</v>
          </cell>
          <cell r="E995">
            <v>1</v>
          </cell>
          <cell r="F995">
            <v>66.800000000000182</v>
          </cell>
          <cell r="G995">
            <v>66.8</v>
          </cell>
          <cell r="H995">
            <v>66.800000000000182</v>
          </cell>
          <cell r="I995">
            <v>66.800000000000182</v>
          </cell>
          <cell r="K995" t="str">
            <v/>
          </cell>
          <cell r="M995" t="str">
            <v/>
          </cell>
        </row>
        <row r="996">
          <cell r="B996" t="str">
            <v>( 합       계 )</v>
          </cell>
          <cell r="F996" t="str">
            <v/>
          </cell>
          <cell r="G996">
            <v>14116</v>
          </cell>
          <cell r="I996">
            <v>11887</v>
          </cell>
          <cell r="K996">
            <v>2229</v>
          </cell>
          <cell r="M996">
            <v>0</v>
          </cell>
        </row>
        <row r="997">
          <cell r="F997" t="str">
            <v/>
          </cell>
          <cell r="G997" t="str">
            <v/>
          </cell>
          <cell r="I997" t="str">
            <v/>
          </cell>
          <cell r="K997" t="str">
            <v/>
          </cell>
          <cell r="M997" t="str">
            <v/>
          </cell>
        </row>
        <row r="998">
          <cell r="A998" t="str">
            <v>56958000080</v>
          </cell>
          <cell r="B998" t="str">
            <v>[제 123호] 접지용비닐절연전선(F-GV)  185㎟ [M]</v>
          </cell>
          <cell r="F998" t="str">
            <v/>
          </cell>
          <cell r="G998" t="str">
            <v/>
          </cell>
          <cell r="I998" t="str">
            <v/>
          </cell>
          <cell r="K998" t="str">
            <v/>
          </cell>
          <cell r="M998" t="str">
            <v/>
          </cell>
        </row>
        <row r="999">
          <cell r="A999" t="str">
            <v>E1450927215</v>
          </cell>
          <cell r="B999" t="str">
            <v>접지용비닐절연전선(F-GV)</v>
          </cell>
          <cell r="C999" t="str">
            <v>185㎟</v>
          </cell>
          <cell r="D999" t="str">
            <v>M</v>
          </cell>
          <cell r="E999">
            <v>1.1000000000000001</v>
          </cell>
          <cell r="F999">
            <v>15798</v>
          </cell>
          <cell r="G999">
            <v>17377.8</v>
          </cell>
          <cell r="H999">
            <v>15798</v>
          </cell>
          <cell r="I999">
            <v>17377.8</v>
          </cell>
          <cell r="J999">
            <v>0</v>
          </cell>
          <cell r="K999" t="str">
            <v/>
          </cell>
          <cell r="L999">
            <v>0</v>
          </cell>
          <cell r="M999" t="str">
            <v/>
          </cell>
        </row>
        <row r="1000">
          <cell r="A1000" t="str">
            <v>A0100000000</v>
          </cell>
          <cell r="B1000" t="str">
            <v>[ 소모 잡자재 ]</v>
          </cell>
          <cell r="C1000" t="str">
            <v>전선, 전선관의 2 %</v>
          </cell>
          <cell r="D1000" t="str">
            <v>식</v>
          </cell>
          <cell r="E1000">
            <v>1</v>
          </cell>
          <cell r="F1000">
            <v>347.5</v>
          </cell>
          <cell r="G1000">
            <v>347.5</v>
          </cell>
          <cell r="H1000">
            <v>347.5</v>
          </cell>
          <cell r="I1000">
            <v>347.5</v>
          </cell>
          <cell r="K1000" t="str">
            <v/>
          </cell>
          <cell r="M1000" t="str">
            <v/>
          </cell>
        </row>
        <row r="1001">
          <cell r="A1001" t="str">
            <v>56900017016</v>
          </cell>
          <cell r="B1001" t="str">
            <v>노 무 비</v>
          </cell>
          <cell r="C1001" t="str">
            <v>내선전공</v>
          </cell>
          <cell r="D1001" t="str">
            <v>인</v>
          </cell>
          <cell r="E1001">
            <v>2.1000000000000001E-2</v>
          </cell>
          <cell r="F1001">
            <v>135106</v>
          </cell>
          <cell r="G1001">
            <v>2837.2</v>
          </cell>
          <cell r="H1001">
            <v>0</v>
          </cell>
          <cell r="I1001" t="str">
            <v/>
          </cell>
          <cell r="J1001">
            <v>135106</v>
          </cell>
          <cell r="K1001">
            <v>2837.2</v>
          </cell>
          <cell r="L1001">
            <v>0</v>
          </cell>
          <cell r="M1001" t="str">
            <v/>
          </cell>
        </row>
        <row r="1002">
          <cell r="A1002" t="str">
            <v>A0300000000</v>
          </cell>
          <cell r="B1002" t="str">
            <v>[ 공 구 손 료 ]</v>
          </cell>
          <cell r="C1002" t="str">
            <v>노무비의 3 %</v>
          </cell>
          <cell r="D1002" t="str">
            <v>식</v>
          </cell>
          <cell r="E1002">
            <v>1</v>
          </cell>
          <cell r="F1002">
            <v>85.099999999999909</v>
          </cell>
          <cell r="G1002">
            <v>85</v>
          </cell>
          <cell r="H1002">
            <v>85.099999999999909</v>
          </cell>
          <cell r="I1002">
            <v>85.099999999999909</v>
          </cell>
          <cell r="K1002" t="str">
            <v/>
          </cell>
          <cell r="M1002" t="str">
            <v/>
          </cell>
        </row>
        <row r="1003">
          <cell r="B1003" t="str">
            <v>( 합       계 )</v>
          </cell>
          <cell r="F1003" t="str">
            <v/>
          </cell>
          <cell r="G1003">
            <v>20647</v>
          </cell>
          <cell r="I1003">
            <v>17810</v>
          </cell>
          <cell r="K1003">
            <v>2837</v>
          </cell>
          <cell r="M1003">
            <v>0</v>
          </cell>
        </row>
        <row r="1004">
          <cell r="F1004" t="str">
            <v/>
          </cell>
          <cell r="G1004" t="str">
            <v/>
          </cell>
          <cell r="I1004" t="str">
            <v/>
          </cell>
          <cell r="K1004" t="str">
            <v/>
          </cell>
          <cell r="M1004" t="str">
            <v/>
          </cell>
        </row>
        <row r="1005">
          <cell r="A1005" t="str">
            <v>56958000081</v>
          </cell>
          <cell r="B1005" t="str">
            <v>[제 124호] 전기용 연동연선(BC)  16㎟ [M]</v>
          </cell>
          <cell r="F1005" t="str">
            <v/>
          </cell>
          <cell r="G1005" t="str">
            <v/>
          </cell>
          <cell r="I1005" t="str">
            <v/>
          </cell>
          <cell r="K1005" t="str">
            <v/>
          </cell>
          <cell r="M1005" t="str">
            <v/>
          </cell>
        </row>
        <row r="1006">
          <cell r="A1006" t="str">
            <v>MM449604032</v>
          </cell>
          <cell r="B1006" t="str">
            <v>전기용 연동연선(BC)</v>
          </cell>
          <cell r="C1006" t="str">
            <v>16㎟</v>
          </cell>
          <cell r="D1006" t="str">
            <v>M</v>
          </cell>
          <cell r="E1006">
            <v>1.1000000000000001</v>
          </cell>
          <cell r="F1006">
            <v>1601</v>
          </cell>
          <cell r="G1006">
            <v>1761.1</v>
          </cell>
          <cell r="H1006">
            <v>1601</v>
          </cell>
          <cell r="I1006">
            <v>1761.1</v>
          </cell>
          <cell r="J1006">
            <v>0</v>
          </cell>
          <cell r="K1006" t="str">
            <v/>
          </cell>
          <cell r="L1006">
            <v>0</v>
          </cell>
          <cell r="M1006" t="str">
            <v/>
          </cell>
        </row>
        <row r="1007">
          <cell r="A1007" t="str">
            <v>A0100000000</v>
          </cell>
          <cell r="B1007" t="str">
            <v>[ 소모 잡자재 ]</v>
          </cell>
          <cell r="C1007" t="str">
            <v>전선, 전선관의 2 %</v>
          </cell>
          <cell r="D1007" t="str">
            <v>식</v>
          </cell>
          <cell r="E1007">
            <v>1</v>
          </cell>
          <cell r="F1007">
            <v>35.200000000000045</v>
          </cell>
          <cell r="G1007">
            <v>35.200000000000003</v>
          </cell>
          <cell r="H1007">
            <v>35.200000000000045</v>
          </cell>
          <cell r="I1007">
            <v>35.200000000000045</v>
          </cell>
          <cell r="K1007" t="str">
            <v/>
          </cell>
          <cell r="M1007" t="str">
            <v/>
          </cell>
        </row>
        <row r="1008">
          <cell r="A1008" t="str">
            <v>56900017016</v>
          </cell>
          <cell r="B1008" t="str">
            <v>노 무 비</v>
          </cell>
          <cell r="C1008" t="str">
            <v>내선전공</v>
          </cell>
          <cell r="D1008" t="str">
            <v>인</v>
          </cell>
          <cell r="E1008">
            <v>7.0000000000000001E-3</v>
          </cell>
          <cell r="F1008">
            <v>135106</v>
          </cell>
          <cell r="G1008">
            <v>945.7</v>
          </cell>
          <cell r="H1008">
            <v>0</v>
          </cell>
          <cell r="I1008" t="str">
            <v/>
          </cell>
          <cell r="J1008">
            <v>135106</v>
          </cell>
          <cell r="K1008">
            <v>945.7</v>
          </cell>
          <cell r="L1008">
            <v>0</v>
          </cell>
          <cell r="M1008" t="str">
            <v/>
          </cell>
        </row>
        <row r="1009">
          <cell r="A1009" t="str">
            <v>A0300000000</v>
          </cell>
          <cell r="B1009" t="str">
            <v>[ 공 구 손 료 ]</v>
          </cell>
          <cell r="C1009" t="str">
            <v>노무비의 3 %</v>
          </cell>
          <cell r="D1009" t="str">
            <v>식</v>
          </cell>
          <cell r="E1009">
            <v>1</v>
          </cell>
          <cell r="F1009">
            <v>28.299999999999955</v>
          </cell>
          <cell r="G1009">
            <v>28.3</v>
          </cell>
          <cell r="H1009">
            <v>28.299999999999955</v>
          </cell>
          <cell r="I1009">
            <v>28.299999999999955</v>
          </cell>
          <cell r="K1009" t="str">
            <v/>
          </cell>
          <cell r="M1009" t="str">
            <v/>
          </cell>
        </row>
        <row r="1010">
          <cell r="B1010" t="str">
            <v>( 합       계 )</v>
          </cell>
          <cell r="F1010" t="str">
            <v/>
          </cell>
          <cell r="G1010">
            <v>2769</v>
          </cell>
          <cell r="I1010">
            <v>1824</v>
          </cell>
          <cell r="K1010">
            <v>945</v>
          </cell>
          <cell r="M1010">
            <v>0</v>
          </cell>
        </row>
        <row r="1011">
          <cell r="F1011" t="str">
            <v/>
          </cell>
          <cell r="G1011" t="str">
            <v/>
          </cell>
          <cell r="I1011" t="str">
            <v/>
          </cell>
          <cell r="K1011" t="str">
            <v/>
          </cell>
          <cell r="M1011" t="str">
            <v/>
          </cell>
        </row>
        <row r="1012">
          <cell r="A1012" t="str">
            <v>56958000082</v>
          </cell>
          <cell r="B1012" t="str">
            <v>[제 125호] 전기용 연동연선(BC)  70㎟ [M]</v>
          </cell>
          <cell r="F1012" t="str">
            <v/>
          </cell>
          <cell r="G1012" t="str">
            <v/>
          </cell>
          <cell r="I1012" t="str">
            <v/>
          </cell>
          <cell r="K1012" t="str">
            <v/>
          </cell>
          <cell r="M1012" t="str">
            <v/>
          </cell>
        </row>
        <row r="1013">
          <cell r="A1013" t="str">
            <v>MM449604036</v>
          </cell>
          <cell r="B1013" t="str">
            <v>전기용 연동연선(BC)</v>
          </cell>
          <cell r="C1013" t="str">
            <v>70㎟</v>
          </cell>
          <cell r="D1013" t="str">
            <v>M</v>
          </cell>
          <cell r="E1013">
            <v>1.1000000000000001</v>
          </cell>
          <cell r="F1013">
            <v>6834</v>
          </cell>
          <cell r="G1013">
            <v>7517.4</v>
          </cell>
          <cell r="H1013">
            <v>6834</v>
          </cell>
          <cell r="I1013">
            <v>7517.4</v>
          </cell>
          <cell r="J1013">
            <v>0</v>
          </cell>
          <cell r="K1013" t="str">
            <v/>
          </cell>
          <cell r="L1013">
            <v>0</v>
          </cell>
          <cell r="M1013" t="str">
            <v/>
          </cell>
        </row>
        <row r="1014">
          <cell r="A1014" t="str">
            <v>A0100000000</v>
          </cell>
          <cell r="B1014" t="str">
            <v>[ 소모 잡자재 ]</v>
          </cell>
          <cell r="C1014" t="str">
            <v>전선, 전선관의 2 %</v>
          </cell>
          <cell r="D1014" t="str">
            <v>식</v>
          </cell>
          <cell r="E1014">
            <v>1</v>
          </cell>
          <cell r="F1014">
            <v>150.30000000000018</v>
          </cell>
          <cell r="G1014">
            <v>150.30000000000001</v>
          </cell>
          <cell r="H1014">
            <v>150.30000000000018</v>
          </cell>
          <cell r="I1014">
            <v>150.30000000000018</v>
          </cell>
          <cell r="K1014" t="str">
            <v/>
          </cell>
          <cell r="M1014" t="str">
            <v/>
          </cell>
        </row>
        <row r="1015">
          <cell r="A1015" t="str">
            <v>56900017016</v>
          </cell>
          <cell r="B1015" t="str">
            <v>노 무 비</v>
          </cell>
          <cell r="C1015" t="str">
            <v>내선전공</v>
          </cell>
          <cell r="D1015" t="str">
            <v>인</v>
          </cell>
          <cell r="E1015">
            <v>8.0000000000000002E-3</v>
          </cell>
          <cell r="F1015">
            <v>135106</v>
          </cell>
          <cell r="G1015">
            <v>1080.8</v>
          </cell>
          <cell r="H1015">
            <v>0</v>
          </cell>
          <cell r="I1015" t="str">
            <v/>
          </cell>
          <cell r="J1015">
            <v>135106</v>
          </cell>
          <cell r="K1015">
            <v>1080.8</v>
          </cell>
          <cell r="L1015">
            <v>0</v>
          </cell>
          <cell r="M1015" t="str">
            <v/>
          </cell>
        </row>
        <row r="1016">
          <cell r="A1016" t="str">
            <v>A0300000000</v>
          </cell>
          <cell r="B1016" t="str">
            <v>[ 공 구 손 료 ]</v>
          </cell>
          <cell r="C1016" t="str">
            <v>노무비의 3 %</v>
          </cell>
          <cell r="D1016" t="str">
            <v>식</v>
          </cell>
          <cell r="E1016">
            <v>1</v>
          </cell>
          <cell r="F1016">
            <v>32.400000000000091</v>
          </cell>
          <cell r="G1016">
            <v>32.4</v>
          </cell>
          <cell r="H1016">
            <v>32.400000000000091</v>
          </cell>
          <cell r="I1016">
            <v>32.400000000000091</v>
          </cell>
          <cell r="K1016" t="str">
            <v/>
          </cell>
          <cell r="M1016" t="str">
            <v/>
          </cell>
        </row>
        <row r="1017">
          <cell r="B1017" t="str">
            <v>( 합       계 )</v>
          </cell>
          <cell r="F1017" t="str">
            <v/>
          </cell>
          <cell r="G1017">
            <v>8780</v>
          </cell>
          <cell r="I1017">
            <v>7700</v>
          </cell>
          <cell r="K1017">
            <v>1080</v>
          </cell>
          <cell r="M1017">
            <v>0</v>
          </cell>
        </row>
        <row r="1018">
          <cell r="F1018" t="str">
            <v/>
          </cell>
          <cell r="G1018" t="str">
            <v/>
          </cell>
          <cell r="I1018" t="str">
            <v/>
          </cell>
          <cell r="K1018" t="str">
            <v/>
          </cell>
          <cell r="M1018" t="str">
            <v/>
          </cell>
        </row>
        <row r="1019">
          <cell r="A1019" t="str">
            <v>56958000083</v>
          </cell>
          <cell r="B1019" t="str">
            <v>[제 126호] 600V 비닐 캡타이어케이블  VCT, 3심 1.5 ㎟ [M]</v>
          </cell>
          <cell r="F1019" t="str">
            <v/>
          </cell>
          <cell r="G1019" t="str">
            <v/>
          </cell>
          <cell r="I1019" t="str">
            <v/>
          </cell>
          <cell r="K1019" t="str">
            <v/>
          </cell>
          <cell r="M1019" t="str">
            <v/>
          </cell>
        </row>
        <row r="1020">
          <cell r="A1020" t="str">
            <v>MM481502538</v>
          </cell>
          <cell r="B1020" t="str">
            <v>600V 비닐 캡타이어케이블</v>
          </cell>
          <cell r="C1020" t="str">
            <v>VCT, 3심 1.5 ㎟</v>
          </cell>
          <cell r="D1020" t="str">
            <v>M</v>
          </cell>
          <cell r="E1020">
            <v>1.05</v>
          </cell>
          <cell r="F1020">
            <v>727</v>
          </cell>
          <cell r="G1020">
            <v>763.3</v>
          </cell>
          <cell r="H1020">
            <v>727</v>
          </cell>
          <cell r="I1020">
            <v>763.3</v>
          </cell>
          <cell r="J1020">
            <v>0</v>
          </cell>
          <cell r="K1020" t="str">
            <v/>
          </cell>
          <cell r="L1020">
            <v>0</v>
          </cell>
          <cell r="M1020" t="str">
            <v/>
          </cell>
        </row>
        <row r="1021">
          <cell r="A1021" t="str">
            <v>A0100000000</v>
          </cell>
          <cell r="B1021" t="str">
            <v>[ 소모 잡자재 ]</v>
          </cell>
          <cell r="C1021" t="str">
            <v>전선, 전선관의 2 %</v>
          </cell>
          <cell r="D1021" t="str">
            <v>식</v>
          </cell>
          <cell r="E1021">
            <v>1</v>
          </cell>
          <cell r="F1021">
            <v>15.200000000000045</v>
          </cell>
          <cell r="G1021">
            <v>15.2</v>
          </cell>
          <cell r="H1021">
            <v>15.200000000000045</v>
          </cell>
          <cell r="I1021">
            <v>15.200000000000045</v>
          </cell>
          <cell r="K1021" t="str">
            <v/>
          </cell>
          <cell r="M1021" t="str">
            <v/>
          </cell>
        </row>
        <row r="1022">
          <cell r="A1022" t="str">
            <v>56900017076</v>
          </cell>
          <cell r="B1022" t="str">
            <v>노 무 비</v>
          </cell>
          <cell r="C1022" t="str">
            <v>저압케이블전공</v>
          </cell>
          <cell r="D1022" t="str">
            <v>인</v>
          </cell>
          <cell r="E1022">
            <v>1.9E-2</v>
          </cell>
          <cell r="F1022">
            <v>163808</v>
          </cell>
          <cell r="G1022">
            <v>3112.3</v>
          </cell>
          <cell r="H1022">
            <v>0</v>
          </cell>
          <cell r="I1022" t="str">
            <v/>
          </cell>
          <cell r="J1022">
            <v>163808</v>
          </cell>
          <cell r="K1022">
            <v>3112.3</v>
          </cell>
          <cell r="L1022">
            <v>0</v>
          </cell>
          <cell r="M1022" t="str">
            <v/>
          </cell>
        </row>
        <row r="1023">
          <cell r="A1023" t="str">
            <v>A0300000000</v>
          </cell>
          <cell r="B1023" t="str">
            <v>[ 공 구 손 료 ]</v>
          </cell>
          <cell r="C1023" t="str">
            <v>노무비의 3 %</v>
          </cell>
          <cell r="D1023" t="str">
            <v>식</v>
          </cell>
          <cell r="E1023">
            <v>1</v>
          </cell>
          <cell r="F1023">
            <v>93.300000000000182</v>
          </cell>
          <cell r="G1023">
            <v>93.3</v>
          </cell>
          <cell r="H1023">
            <v>93.300000000000182</v>
          </cell>
          <cell r="I1023">
            <v>93.300000000000182</v>
          </cell>
          <cell r="K1023" t="str">
            <v/>
          </cell>
          <cell r="M1023" t="str">
            <v/>
          </cell>
        </row>
        <row r="1024">
          <cell r="B1024" t="str">
            <v>( 합       계 )</v>
          </cell>
          <cell r="F1024" t="str">
            <v/>
          </cell>
          <cell r="G1024">
            <v>3983</v>
          </cell>
          <cell r="I1024">
            <v>871</v>
          </cell>
          <cell r="K1024">
            <v>3112</v>
          </cell>
          <cell r="M1024">
            <v>0</v>
          </cell>
        </row>
        <row r="1025">
          <cell r="F1025" t="str">
            <v/>
          </cell>
          <cell r="G1025" t="str">
            <v/>
          </cell>
          <cell r="I1025" t="str">
            <v/>
          </cell>
          <cell r="K1025" t="str">
            <v/>
          </cell>
          <cell r="M1025" t="str">
            <v/>
          </cell>
        </row>
        <row r="1026">
          <cell r="A1026" t="str">
            <v>56958000084</v>
          </cell>
          <cell r="B1026" t="str">
            <v>[제 127호] 폴리에틸렌 난연케이블  0.6/1kv F-CV 1C×50㎟ [M]</v>
          </cell>
          <cell r="F1026" t="str">
            <v/>
          </cell>
          <cell r="G1026" t="str">
            <v/>
          </cell>
          <cell r="I1026" t="str">
            <v/>
          </cell>
          <cell r="K1026" t="str">
            <v/>
          </cell>
          <cell r="M1026" t="str">
            <v/>
          </cell>
        </row>
        <row r="1027">
          <cell r="A1027" t="str">
            <v>E1450287509</v>
          </cell>
          <cell r="B1027" t="str">
            <v>폴리에틸렌 난연케이블</v>
          </cell>
          <cell r="C1027" t="str">
            <v>0.6/1kv F-CV 1C×50㎟</v>
          </cell>
          <cell r="D1027" t="str">
            <v>M</v>
          </cell>
          <cell r="E1027">
            <v>1.05</v>
          </cell>
          <cell r="F1027">
            <v>4590</v>
          </cell>
          <cell r="G1027">
            <v>4819.5</v>
          </cell>
          <cell r="H1027">
            <v>4590</v>
          </cell>
          <cell r="I1027">
            <v>4819.5</v>
          </cell>
          <cell r="J1027">
            <v>0</v>
          </cell>
          <cell r="K1027" t="str">
            <v/>
          </cell>
          <cell r="L1027">
            <v>0</v>
          </cell>
          <cell r="M1027" t="str">
            <v/>
          </cell>
        </row>
        <row r="1028">
          <cell r="A1028" t="str">
            <v>A0100000000</v>
          </cell>
          <cell r="B1028" t="str">
            <v>[ 소모 잡자재 ]</v>
          </cell>
          <cell r="C1028" t="str">
            <v>전선, 전선관의 2 %</v>
          </cell>
          <cell r="D1028" t="str">
            <v>식</v>
          </cell>
          <cell r="E1028">
            <v>1</v>
          </cell>
          <cell r="F1028">
            <v>96.300000000000182</v>
          </cell>
          <cell r="G1028">
            <v>96.3</v>
          </cell>
          <cell r="H1028">
            <v>96.300000000000182</v>
          </cell>
          <cell r="I1028">
            <v>96.300000000000182</v>
          </cell>
          <cell r="K1028" t="str">
            <v/>
          </cell>
          <cell r="M1028" t="str">
            <v/>
          </cell>
        </row>
        <row r="1029">
          <cell r="A1029" t="str">
            <v>56900017076</v>
          </cell>
          <cell r="B1029" t="str">
            <v>노 무 비</v>
          </cell>
          <cell r="C1029" t="str">
            <v>저압케이블전공</v>
          </cell>
          <cell r="D1029" t="str">
            <v>인</v>
          </cell>
          <cell r="E1029">
            <v>4.2999999999999997E-2</v>
          </cell>
          <cell r="F1029">
            <v>163808</v>
          </cell>
          <cell r="G1029">
            <v>7043.7</v>
          </cell>
          <cell r="H1029">
            <v>0</v>
          </cell>
          <cell r="I1029" t="str">
            <v/>
          </cell>
          <cell r="J1029">
            <v>163808</v>
          </cell>
          <cell r="K1029">
            <v>7043.7</v>
          </cell>
          <cell r="L1029">
            <v>0</v>
          </cell>
          <cell r="M1029" t="str">
            <v/>
          </cell>
        </row>
        <row r="1030">
          <cell r="A1030" t="str">
            <v>A0300000000</v>
          </cell>
          <cell r="B1030" t="str">
            <v>[ 공 구 손 료 ]</v>
          </cell>
          <cell r="C1030" t="str">
            <v>노무비의 3 %</v>
          </cell>
          <cell r="D1030" t="str">
            <v>식</v>
          </cell>
          <cell r="E1030">
            <v>1</v>
          </cell>
          <cell r="F1030">
            <v>211.19999999999982</v>
          </cell>
          <cell r="G1030">
            <v>211.2</v>
          </cell>
          <cell r="H1030">
            <v>211.19999999999982</v>
          </cell>
          <cell r="I1030">
            <v>211.19999999999982</v>
          </cell>
          <cell r="K1030" t="str">
            <v/>
          </cell>
          <cell r="M1030" t="str">
            <v/>
          </cell>
        </row>
        <row r="1031">
          <cell r="B1031" t="str">
            <v>( 합       계 )</v>
          </cell>
          <cell r="F1031" t="str">
            <v/>
          </cell>
          <cell r="G1031">
            <v>12170</v>
          </cell>
          <cell r="I1031">
            <v>5127</v>
          </cell>
          <cell r="K1031">
            <v>7043</v>
          </cell>
          <cell r="M1031">
            <v>0</v>
          </cell>
        </row>
        <row r="1032">
          <cell r="F1032" t="str">
            <v/>
          </cell>
          <cell r="G1032" t="str">
            <v/>
          </cell>
          <cell r="I1032" t="str">
            <v/>
          </cell>
          <cell r="K1032" t="str">
            <v/>
          </cell>
          <cell r="M1032" t="str">
            <v/>
          </cell>
        </row>
        <row r="1033">
          <cell r="A1033" t="str">
            <v>56958000085</v>
          </cell>
          <cell r="B1033" t="str">
            <v>[제 128호] 폴리에틸렌 난연케이블  0.6/1kv F-CV 1C×120㎟ [M]</v>
          </cell>
          <cell r="F1033" t="str">
            <v/>
          </cell>
          <cell r="G1033" t="str">
            <v/>
          </cell>
          <cell r="I1033" t="str">
            <v/>
          </cell>
          <cell r="K1033" t="str">
            <v/>
          </cell>
          <cell r="M1033" t="str">
            <v/>
          </cell>
        </row>
        <row r="1034">
          <cell r="A1034" t="str">
            <v>E1450287513</v>
          </cell>
          <cell r="B1034" t="str">
            <v>폴리에틸렌 난연케이블</v>
          </cell>
          <cell r="C1034" t="str">
            <v>0.6/1kv F-CV 1C×120㎟</v>
          </cell>
          <cell r="D1034" t="str">
            <v>M</v>
          </cell>
          <cell r="E1034">
            <v>1.05</v>
          </cell>
          <cell r="F1034">
            <v>10690</v>
          </cell>
          <cell r="G1034">
            <v>11224.5</v>
          </cell>
          <cell r="H1034">
            <v>10690</v>
          </cell>
          <cell r="I1034">
            <v>11224.5</v>
          </cell>
          <cell r="J1034">
            <v>0</v>
          </cell>
          <cell r="K1034" t="str">
            <v/>
          </cell>
          <cell r="L1034">
            <v>0</v>
          </cell>
          <cell r="M1034" t="str">
            <v/>
          </cell>
        </row>
        <row r="1035">
          <cell r="A1035" t="str">
            <v>A0100000000</v>
          </cell>
          <cell r="B1035" t="str">
            <v>[ 소모 잡자재 ]</v>
          </cell>
          <cell r="C1035" t="str">
            <v>전선, 전선관의 2 %</v>
          </cell>
          <cell r="D1035" t="str">
            <v>식</v>
          </cell>
          <cell r="E1035">
            <v>1</v>
          </cell>
          <cell r="F1035">
            <v>224.39999999999964</v>
          </cell>
          <cell r="G1035">
            <v>224.4</v>
          </cell>
          <cell r="H1035">
            <v>224.39999999999964</v>
          </cell>
          <cell r="I1035">
            <v>224.39999999999964</v>
          </cell>
          <cell r="K1035" t="str">
            <v/>
          </cell>
          <cell r="M1035" t="str">
            <v/>
          </cell>
        </row>
        <row r="1036">
          <cell r="A1036" t="str">
            <v>56900017076</v>
          </cell>
          <cell r="B1036" t="str">
            <v>노 무 비</v>
          </cell>
          <cell r="C1036" t="str">
            <v>저압케이블전공</v>
          </cell>
          <cell r="D1036" t="str">
            <v>인</v>
          </cell>
          <cell r="E1036">
            <v>8.4000000000000005E-2</v>
          </cell>
          <cell r="F1036">
            <v>163808</v>
          </cell>
          <cell r="G1036">
            <v>13759.8</v>
          </cell>
          <cell r="H1036">
            <v>0</v>
          </cell>
          <cell r="I1036" t="str">
            <v/>
          </cell>
          <cell r="J1036">
            <v>163808</v>
          </cell>
          <cell r="K1036">
            <v>13759.8</v>
          </cell>
          <cell r="L1036">
            <v>0</v>
          </cell>
          <cell r="M1036" t="str">
            <v/>
          </cell>
        </row>
        <row r="1037">
          <cell r="A1037" t="str">
            <v>A0300000000</v>
          </cell>
          <cell r="B1037" t="str">
            <v>[ 공 구 손 료 ]</v>
          </cell>
          <cell r="C1037" t="str">
            <v>노무비의 3 %</v>
          </cell>
          <cell r="D1037" t="str">
            <v>식</v>
          </cell>
          <cell r="E1037">
            <v>1</v>
          </cell>
          <cell r="F1037">
            <v>412.70000000000073</v>
          </cell>
          <cell r="G1037">
            <v>412.7</v>
          </cell>
          <cell r="H1037">
            <v>412.70000000000073</v>
          </cell>
          <cell r="I1037">
            <v>412.70000000000073</v>
          </cell>
          <cell r="K1037" t="str">
            <v/>
          </cell>
          <cell r="M1037" t="str">
            <v/>
          </cell>
        </row>
        <row r="1038">
          <cell r="B1038" t="str">
            <v>( 합       계 )</v>
          </cell>
          <cell r="F1038" t="str">
            <v/>
          </cell>
          <cell r="G1038">
            <v>25620</v>
          </cell>
          <cell r="I1038">
            <v>11861</v>
          </cell>
          <cell r="K1038">
            <v>13759</v>
          </cell>
          <cell r="M1038">
            <v>0</v>
          </cell>
        </row>
        <row r="1039">
          <cell r="F1039" t="str">
            <v/>
          </cell>
          <cell r="G1039" t="str">
            <v/>
          </cell>
          <cell r="I1039" t="str">
            <v/>
          </cell>
          <cell r="K1039" t="str">
            <v/>
          </cell>
          <cell r="M1039" t="str">
            <v/>
          </cell>
        </row>
        <row r="1040">
          <cell r="A1040" t="str">
            <v>56958000086</v>
          </cell>
          <cell r="B1040" t="str">
            <v>[제 129호] 폴리에틸렌 난연케이블  0.6/1kv F-CV 2C×2.5㎟ [M]</v>
          </cell>
          <cell r="F1040" t="str">
            <v/>
          </cell>
          <cell r="G1040" t="str">
            <v/>
          </cell>
          <cell r="I1040" t="str">
            <v/>
          </cell>
          <cell r="K1040" t="str">
            <v/>
          </cell>
          <cell r="M1040" t="str">
            <v/>
          </cell>
        </row>
        <row r="1041">
          <cell r="A1041" t="str">
            <v>E1450287521</v>
          </cell>
          <cell r="B1041" t="str">
            <v>폴리에틸렌 난연케이블</v>
          </cell>
          <cell r="C1041" t="str">
            <v>0.6/1kv F-CV 2C×2.5㎟</v>
          </cell>
          <cell r="D1041" t="str">
            <v>M</v>
          </cell>
          <cell r="E1041">
            <v>1.05</v>
          </cell>
          <cell r="F1041">
            <v>1029</v>
          </cell>
          <cell r="G1041">
            <v>1080.4000000000001</v>
          </cell>
          <cell r="H1041">
            <v>1029</v>
          </cell>
          <cell r="I1041">
            <v>1080.4000000000001</v>
          </cell>
          <cell r="J1041">
            <v>0</v>
          </cell>
          <cell r="K1041" t="str">
            <v/>
          </cell>
          <cell r="L1041">
            <v>0</v>
          </cell>
          <cell r="M1041" t="str">
            <v/>
          </cell>
        </row>
        <row r="1042">
          <cell r="A1042" t="str">
            <v>A0100000000</v>
          </cell>
          <cell r="B1042" t="str">
            <v>[ 소모 잡자재 ]</v>
          </cell>
          <cell r="C1042" t="str">
            <v>전선, 전선관의 2 %</v>
          </cell>
          <cell r="D1042" t="str">
            <v>식</v>
          </cell>
          <cell r="E1042">
            <v>1</v>
          </cell>
          <cell r="F1042">
            <v>21.599999999999909</v>
          </cell>
          <cell r="G1042">
            <v>21.5</v>
          </cell>
          <cell r="H1042">
            <v>21.599999999999909</v>
          </cell>
          <cell r="I1042">
            <v>21.599999999999909</v>
          </cell>
          <cell r="K1042" t="str">
            <v/>
          </cell>
          <cell r="M1042" t="str">
            <v/>
          </cell>
        </row>
        <row r="1043">
          <cell r="A1043" t="str">
            <v>56900017076</v>
          </cell>
          <cell r="B1043" t="str">
            <v>노 무 비</v>
          </cell>
          <cell r="C1043" t="str">
            <v>저압케이블전공</v>
          </cell>
          <cell r="D1043" t="str">
            <v>인</v>
          </cell>
          <cell r="E1043">
            <v>1.4E-2</v>
          </cell>
          <cell r="F1043">
            <v>163808</v>
          </cell>
          <cell r="G1043">
            <v>2293.3000000000002</v>
          </cell>
          <cell r="H1043">
            <v>0</v>
          </cell>
          <cell r="I1043" t="str">
            <v/>
          </cell>
          <cell r="J1043">
            <v>163808</v>
          </cell>
          <cell r="K1043">
            <v>2293.3000000000002</v>
          </cell>
          <cell r="L1043">
            <v>0</v>
          </cell>
          <cell r="M1043" t="str">
            <v/>
          </cell>
        </row>
        <row r="1044">
          <cell r="A1044" t="str">
            <v>A0300000000</v>
          </cell>
          <cell r="B1044" t="str">
            <v>[ 공 구 손 료 ]</v>
          </cell>
          <cell r="C1044" t="str">
            <v>노무비의 3 %</v>
          </cell>
          <cell r="D1044" t="str">
            <v>식</v>
          </cell>
          <cell r="E1044">
            <v>1</v>
          </cell>
          <cell r="F1044">
            <v>68.699999999999818</v>
          </cell>
          <cell r="G1044">
            <v>68.599999999999994</v>
          </cell>
          <cell r="H1044">
            <v>68.699999999999818</v>
          </cell>
          <cell r="I1044">
            <v>68.699999999999818</v>
          </cell>
          <cell r="K1044" t="str">
            <v/>
          </cell>
          <cell r="M1044" t="str">
            <v/>
          </cell>
        </row>
        <row r="1045">
          <cell r="B1045" t="str">
            <v>( 합       계 )</v>
          </cell>
          <cell r="F1045" t="str">
            <v/>
          </cell>
          <cell r="G1045">
            <v>3463</v>
          </cell>
          <cell r="I1045">
            <v>1170</v>
          </cell>
          <cell r="K1045">
            <v>2293</v>
          </cell>
          <cell r="M1045">
            <v>0</v>
          </cell>
        </row>
        <row r="1046">
          <cell r="F1046" t="str">
            <v/>
          </cell>
          <cell r="G1046" t="str">
            <v/>
          </cell>
          <cell r="I1046" t="str">
            <v/>
          </cell>
          <cell r="K1046" t="str">
            <v/>
          </cell>
          <cell r="M1046" t="str">
            <v/>
          </cell>
        </row>
        <row r="1047">
          <cell r="A1047" t="str">
            <v>56958000087</v>
          </cell>
          <cell r="B1047" t="str">
            <v>[제 130호] 폴리에틸렌 난연케이블  0.6/1kv F-CV 2C×4㎟ [M]</v>
          </cell>
          <cell r="F1047" t="str">
            <v/>
          </cell>
          <cell r="G1047" t="str">
            <v/>
          </cell>
          <cell r="I1047" t="str">
            <v/>
          </cell>
          <cell r="K1047" t="str">
            <v/>
          </cell>
          <cell r="M1047" t="str">
            <v/>
          </cell>
        </row>
        <row r="1048">
          <cell r="A1048" t="str">
            <v>E1450287522</v>
          </cell>
          <cell r="B1048" t="str">
            <v>폴리에틸렌 난연케이블</v>
          </cell>
          <cell r="C1048" t="str">
            <v>0.6/1kv F-CV 2C×4㎟</v>
          </cell>
          <cell r="D1048" t="str">
            <v>M</v>
          </cell>
          <cell r="E1048">
            <v>1.05</v>
          </cell>
          <cell r="F1048">
            <v>1313</v>
          </cell>
          <cell r="G1048">
            <v>1378.6</v>
          </cell>
          <cell r="H1048">
            <v>1313</v>
          </cell>
          <cell r="I1048">
            <v>1378.6</v>
          </cell>
          <cell r="J1048">
            <v>0</v>
          </cell>
          <cell r="K1048" t="str">
            <v/>
          </cell>
          <cell r="L1048">
            <v>0</v>
          </cell>
          <cell r="M1048" t="str">
            <v/>
          </cell>
        </row>
        <row r="1049">
          <cell r="A1049" t="str">
            <v>A0100000000</v>
          </cell>
          <cell r="B1049" t="str">
            <v>[ 소모 잡자재 ]</v>
          </cell>
          <cell r="C1049" t="str">
            <v>전선, 전선관의 2 %</v>
          </cell>
          <cell r="D1049" t="str">
            <v>식</v>
          </cell>
          <cell r="E1049">
            <v>1</v>
          </cell>
          <cell r="F1049">
            <v>27.5</v>
          </cell>
          <cell r="G1049">
            <v>27.5</v>
          </cell>
          <cell r="H1049">
            <v>27.5</v>
          </cell>
          <cell r="I1049">
            <v>27.5</v>
          </cell>
          <cell r="K1049" t="str">
            <v/>
          </cell>
          <cell r="M1049" t="str">
            <v/>
          </cell>
        </row>
        <row r="1050">
          <cell r="A1050" t="str">
            <v>56900017076</v>
          </cell>
          <cell r="B1050" t="str">
            <v>노 무 비</v>
          </cell>
          <cell r="C1050" t="str">
            <v>저압케이블전공</v>
          </cell>
          <cell r="D1050" t="str">
            <v>인</v>
          </cell>
          <cell r="E1050">
            <v>1.6E-2</v>
          </cell>
          <cell r="F1050">
            <v>163808</v>
          </cell>
          <cell r="G1050">
            <v>2620.9</v>
          </cell>
          <cell r="H1050">
            <v>0</v>
          </cell>
          <cell r="I1050" t="str">
            <v/>
          </cell>
          <cell r="J1050">
            <v>163808</v>
          </cell>
          <cell r="K1050">
            <v>2620.9</v>
          </cell>
          <cell r="L1050">
            <v>0</v>
          </cell>
          <cell r="M1050" t="str">
            <v/>
          </cell>
        </row>
        <row r="1051">
          <cell r="A1051" t="str">
            <v>A0300000000</v>
          </cell>
          <cell r="B1051" t="str">
            <v>[ 공 구 손 료 ]</v>
          </cell>
          <cell r="C1051" t="str">
            <v>노무비의 3 %</v>
          </cell>
          <cell r="D1051" t="str">
            <v>식</v>
          </cell>
          <cell r="E1051">
            <v>1</v>
          </cell>
          <cell r="F1051">
            <v>78.599999999999909</v>
          </cell>
          <cell r="G1051">
            <v>78.5</v>
          </cell>
          <cell r="H1051">
            <v>78.599999999999909</v>
          </cell>
          <cell r="I1051">
            <v>78.599999999999909</v>
          </cell>
          <cell r="K1051" t="str">
            <v/>
          </cell>
          <cell r="M1051" t="str">
            <v/>
          </cell>
        </row>
        <row r="1052">
          <cell r="B1052" t="str">
            <v>( 합       계 )</v>
          </cell>
          <cell r="F1052" t="str">
            <v/>
          </cell>
          <cell r="G1052">
            <v>4104</v>
          </cell>
          <cell r="I1052">
            <v>1484</v>
          </cell>
          <cell r="K1052">
            <v>2620</v>
          </cell>
          <cell r="M1052">
            <v>0</v>
          </cell>
        </row>
        <row r="1053">
          <cell r="F1053" t="str">
            <v/>
          </cell>
          <cell r="G1053" t="str">
            <v/>
          </cell>
          <cell r="I1053" t="str">
            <v/>
          </cell>
          <cell r="K1053" t="str">
            <v/>
          </cell>
          <cell r="M1053" t="str">
            <v/>
          </cell>
        </row>
        <row r="1054">
          <cell r="A1054" t="str">
            <v>56958000088</v>
          </cell>
          <cell r="B1054" t="str">
            <v>[제 131호] 폴리에틸렌 난연케이블  0.6/1kv F-CV 2C×6㎟ [M]</v>
          </cell>
          <cell r="F1054" t="str">
            <v/>
          </cell>
          <cell r="G1054" t="str">
            <v/>
          </cell>
          <cell r="I1054" t="str">
            <v/>
          </cell>
          <cell r="K1054" t="str">
            <v/>
          </cell>
          <cell r="M1054" t="str">
            <v/>
          </cell>
        </row>
        <row r="1055">
          <cell r="A1055" t="str">
            <v>E1450287523</v>
          </cell>
          <cell r="B1055" t="str">
            <v>폴리에틸렌 난연케이블</v>
          </cell>
          <cell r="C1055" t="str">
            <v>0.6/1kv F-CV 2C×6㎟</v>
          </cell>
          <cell r="D1055" t="str">
            <v>M</v>
          </cell>
          <cell r="E1055">
            <v>1.05</v>
          </cell>
          <cell r="F1055">
            <v>1539</v>
          </cell>
          <cell r="G1055">
            <v>1615.9</v>
          </cell>
          <cell r="H1055">
            <v>1539</v>
          </cell>
          <cell r="I1055">
            <v>1615.9</v>
          </cell>
          <cell r="J1055">
            <v>0</v>
          </cell>
          <cell r="K1055" t="str">
            <v/>
          </cell>
          <cell r="L1055">
            <v>0</v>
          </cell>
          <cell r="M1055" t="str">
            <v/>
          </cell>
        </row>
        <row r="1056">
          <cell r="A1056" t="str">
            <v>A0100000000</v>
          </cell>
          <cell r="B1056" t="str">
            <v>[ 소모 잡자재 ]</v>
          </cell>
          <cell r="C1056" t="str">
            <v>전선, 전선관의 2 %</v>
          </cell>
          <cell r="D1056" t="str">
            <v>식</v>
          </cell>
          <cell r="E1056">
            <v>1</v>
          </cell>
          <cell r="F1056">
            <v>32.299999999999955</v>
          </cell>
          <cell r="G1056">
            <v>32.299999999999997</v>
          </cell>
          <cell r="H1056">
            <v>32.299999999999955</v>
          </cell>
          <cell r="I1056">
            <v>32.299999999999955</v>
          </cell>
          <cell r="K1056" t="str">
            <v/>
          </cell>
          <cell r="M1056" t="str">
            <v/>
          </cell>
        </row>
        <row r="1057">
          <cell r="A1057" t="str">
            <v>56900017076</v>
          </cell>
          <cell r="B1057" t="str">
            <v>노 무 비</v>
          </cell>
          <cell r="C1057" t="str">
            <v>저압케이블전공</v>
          </cell>
          <cell r="D1057" t="str">
            <v>인</v>
          </cell>
          <cell r="E1057">
            <v>1.7999999999999999E-2</v>
          </cell>
          <cell r="F1057">
            <v>163808</v>
          </cell>
          <cell r="G1057">
            <v>2948.5</v>
          </cell>
          <cell r="H1057">
            <v>0</v>
          </cell>
          <cell r="I1057" t="str">
            <v/>
          </cell>
          <cell r="J1057">
            <v>163808</v>
          </cell>
          <cell r="K1057">
            <v>2948.5</v>
          </cell>
          <cell r="L1057">
            <v>0</v>
          </cell>
          <cell r="M1057" t="str">
            <v/>
          </cell>
        </row>
        <row r="1058">
          <cell r="A1058" t="str">
            <v>A0300000000</v>
          </cell>
          <cell r="B1058" t="str">
            <v>[ 공 구 손 료 ]</v>
          </cell>
          <cell r="C1058" t="str">
            <v>노무비의 3 %</v>
          </cell>
          <cell r="D1058" t="str">
            <v>식</v>
          </cell>
          <cell r="E1058">
            <v>1</v>
          </cell>
          <cell r="F1058">
            <v>88.400000000000091</v>
          </cell>
          <cell r="G1058">
            <v>88.4</v>
          </cell>
          <cell r="H1058">
            <v>88.400000000000091</v>
          </cell>
          <cell r="I1058">
            <v>88.400000000000091</v>
          </cell>
          <cell r="K1058" t="str">
            <v/>
          </cell>
          <cell r="M1058" t="str">
            <v/>
          </cell>
        </row>
        <row r="1059">
          <cell r="B1059" t="str">
            <v>( 합       계 )</v>
          </cell>
          <cell r="F1059" t="str">
            <v/>
          </cell>
          <cell r="G1059">
            <v>4684</v>
          </cell>
          <cell r="I1059">
            <v>1736</v>
          </cell>
          <cell r="K1059">
            <v>2948</v>
          </cell>
          <cell r="M1059">
            <v>0</v>
          </cell>
        </row>
        <row r="1060">
          <cell r="F1060" t="str">
            <v/>
          </cell>
          <cell r="G1060" t="str">
            <v/>
          </cell>
          <cell r="I1060" t="str">
            <v/>
          </cell>
          <cell r="K1060" t="str">
            <v/>
          </cell>
          <cell r="M1060" t="str">
            <v/>
          </cell>
        </row>
        <row r="1061">
          <cell r="A1061" t="str">
            <v>56958000089</v>
          </cell>
          <cell r="B1061" t="str">
            <v>[제 132호] 폴리에틸렌 난연케이블  0.6/1kv F-CV 2C×10㎟ [M]</v>
          </cell>
          <cell r="F1061" t="str">
            <v/>
          </cell>
          <cell r="G1061" t="str">
            <v/>
          </cell>
          <cell r="I1061" t="str">
            <v/>
          </cell>
          <cell r="K1061" t="str">
            <v/>
          </cell>
          <cell r="M1061" t="str">
            <v/>
          </cell>
        </row>
        <row r="1062">
          <cell r="A1062" t="str">
            <v>E1450287524</v>
          </cell>
          <cell r="B1062" t="str">
            <v>폴리에틸렌 난연케이블</v>
          </cell>
          <cell r="C1062" t="str">
            <v>0.6/1kv F-CV 2C×10㎟</v>
          </cell>
          <cell r="D1062" t="str">
            <v>M</v>
          </cell>
          <cell r="E1062">
            <v>1.05</v>
          </cell>
          <cell r="F1062">
            <v>2411</v>
          </cell>
          <cell r="G1062">
            <v>2531.5</v>
          </cell>
          <cell r="H1062">
            <v>2411</v>
          </cell>
          <cell r="I1062">
            <v>2531.5</v>
          </cell>
          <cell r="J1062">
            <v>0</v>
          </cell>
          <cell r="K1062" t="str">
            <v/>
          </cell>
          <cell r="L1062">
            <v>0</v>
          </cell>
          <cell r="M1062" t="str">
            <v/>
          </cell>
        </row>
        <row r="1063">
          <cell r="A1063" t="str">
            <v>A0100000000</v>
          </cell>
          <cell r="B1063" t="str">
            <v>[ 소모 잡자재 ]</v>
          </cell>
          <cell r="C1063" t="str">
            <v>전선, 전선관의 2 %</v>
          </cell>
          <cell r="D1063" t="str">
            <v>식</v>
          </cell>
          <cell r="E1063">
            <v>1</v>
          </cell>
          <cell r="F1063">
            <v>50.599999999999909</v>
          </cell>
          <cell r="G1063">
            <v>50.5</v>
          </cell>
          <cell r="H1063">
            <v>50.599999999999909</v>
          </cell>
          <cell r="I1063">
            <v>50.599999999999909</v>
          </cell>
          <cell r="K1063" t="str">
            <v/>
          </cell>
          <cell r="M1063" t="str">
            <v/>
          </cell>
        </row>
        <row r="1064">
          <cell r="A1064" t="str">
            <v>56900017076</v>
          </cell>
          <cell r="B1064" t="str">
            <v>노 무 비</v>
          </cell>
          <cell r="C1064" t="str">
            <v>저압케이블전공</v>
          </cell>
          <cell r="D1064" t="str">
            <v>인</v>
          </cell>
          <cell r="E1064">
            <v>2.5000000000000001E-2</v>
          </cell>
          <cell r="F1064">
            <v>163808</v>
          </cell>
          <cell r="G1064">
            <v>4095.2</v>
          </cell>
          <cell r="H1064">
            <v>0</v>
          </cell>
          <cell r="I1064" t="str">
            <v/>
          </cell>
          <cell r="J1064">
            <v>163808</v>
          </cell>
          <cell r="K1064">
            <v>4095.2</v>
          </cell>
          <cell r="L1064">
            <v>0</v>
          </cell>
          <cell r="M1064" t="str">
            <v/>
          </cell>
        </row>
        <row r="1065">
          <cell r="A1065" t="str">
            <v>A0300000000</v>
          </cell>
          <cell r="B1065" t="str">
            <v>[ 공 구 손 료 ]</v>
          </cell>
          <cell r="C1065" t="str">
            <v>노무비의 3 %</v>
          </cell>
          <cell r="D1065" t="str">
            <v>식</v>
          </cell>
          <cell r="E1065">
            <v>1</v>
          </cell>
          <cell r="F1065">
            <v>122.80000000000018</v>
          </cell>
          <cell r="G1065">
            <v>122.8</v>
          </cell>
          <cell r="H1065">
            <v>122.80000000000018</v>
          </cell>
          <cell r="I1065">
            <v>122.80000000000018</v>
          </cell>
          <cell r="K1065" t="str">
            <v/>
          </cell>
          <cell r="M1065" t="str">
            <v/>
          </cell>
        </row>
        <row r="1066">
          <cell r="B1066" t="str">
            <v>( 합       계 )</v>
          </cell>
          <cell r="F1066" t="str">
            <v/>
          </cell>
          <cell r="G1066">
            <v>6799</v>
          </cell>
          <cell r="I1066">
            <v>2704</v>
          </cell>
          <cell r="K1066">
            <v>4095</v>
          </cell>
          <cell r="M1066">
            <v>0</v>
          </cell>
        </row>
        <row r="1067">
          <cell r="F1067" t="str">
            <v/>
          </cell>
          <cell r="G1067" t="str">
            <v/>
          </cell>
          <cell r="I1067" t="str">
            <v/>
          </cell>
          <cell r="K1067" t="str">
            <v/>
          </cell>
          <cell r="M1067" t="str">
            <v/>
          </cell>
        </row>
        <row r="1068">
          <cell r="A1068" t="str">
            <v>56958000090</v>
          </cell>
          <cell r="B1068" t="str">
            <v>[제 133호] 폴리에틸렌 난연케이블  0.6/1kv F-CV 2C×16㎟ [M]</v>
          </cell>
          <cell r="F1068" t="str">
            <v/>
          </cell>
          <cell r="G1068" t="str">
            <v/>
          </cell>
          <cell r="I1068" t="str">
            <v/>
          </cell>
          <cell r="K1068" t="str">
            <v/>
          </cell>
          <cell r="M1068" t="str">
            <v/>
          </cell>
        </row>
        <row r="1069">
          <cell r="A1069" t="str">
            <v>E1450287525</v>
          </cell>
          <cell r="B1069" t="str">
            <v>폴리에틸렌 난연케이블</v>
          </cell>
          <cell r="C1069" t="str">
            <v>0.6/1kv F-CV 2C×16㎟</v>
          </cell>
          <cell r="D1069" t="str">
            <v>M</v>
          </cell>
          <cell r="E1069">
            <v>1.05</v>
          </cell>
          <cell r="F1069">
            <v>3407</v>
          </cell>
          <cell r="G1069">
            <v>3577.3</v>
          </cell>
          <cell r="H1069">
            <v>3407</v>
          </cell>
          <cell r="I1069">
            <v>3577.3</v>
          </cell>
          <cell r="J1069">
            <v>0</v>
          </cell>
          <cell r="K1069" t="str">
            <v/>
          </cell>
          <cell r="L1069">
            <v>0</v>
          </cell>
          <cell r="M1069" t="str">
            <v/>
          </cell>
        </row>
        <row r="1070">
          <cell r="A1070" t="str">
            <v>A0100000000</v>
          </cell>
          <cell r="B1070" t="str">
            <v>[ 소모 잡자재 ]</v>
          </cell>
          <cell r="C1070" t="str">
            <v>전선, 전선관의 2 %</v>
          </cell>
          <cell r="D1070" t="str">
            <v>식</v>
          </cell>
          <cell r="E1070">
            <v>1</v>
          </cell>
          <cell r="F1070">
            <v>71.5</v>
          </cell>
          <cell r="G1070">
            <v>71.5</v>
          </cell>
          <cell r="H1070">
            <v>71.5</v>
          </cell>
          <cell r="I1070">
            <v>71.5</v>
          </cell>
          <cell r="K1070" t="str">
            <v/>
          </cell>
          <cell r="M1070" t="str">
            <v/>
          </cell>
        </row>
        <row r="1071">
          <cell r="A1071" t="str">
            <v>56900017076</v>
          </cell>
          <cell r="B1071" t="str">
            <v>노 무 비</v>
          </cell>
          <cell r="C1071" t="str">
            <v>저압케이블전공</v>
          </cell>
          <cell r="D1071" t="str">
            <v>인</v>
          </cell>
          <cell r="E1071">
            <v>3.2199999999999999E-2</v>
          </cell>
          <cell r="F1071">
            <v>163808</v>
          </cell>
          <cell r="G1071">
            <v>5274.6</v>
          </cell>
          <cell r="H1071">
            <v>0</v>
          </cell>
          <cell r="I1071" t="str">
            <v/>
          </cell>
          <cell r="J1071">
            <v>163808</v>
          </cell>
          <cell r="K1071">
            <v>5274.6</v>
          </cell>
          <cell r="L1071">
            <v>0</v>
          </cell>
          <cell r="M1071" t="str">
            <v/>
          </cell>
        </row>
        <row r="1072">
          <cell r="A1072" t="str">
            <v>A0300000000</v>
          </cell>
          <cell r="B1072" t="str">
            <v>[ 공 구 손 료 ]</v>
          </cell>
          <cell r="C1072" t="str">
            <v>노무비의 3 %</v>
          </cell>
          <cell r="D1072" t="str">
            <v>식</v>
          </cell>
          <cell r="E1072">
            <v>1</v>
          </cell>
          <cell r="F1072">
            <v>158.19999999999982</v>
          </cell>
          <cell r="G1072">
            <v>158.19999999999999</v>
          </cell>
          <cell r="H1072">
            <v>158.19999999999982</v>
          </cell>
          <cell r="I1072">
            <v>158.19999999999982</v>
          </cell>
          <cell r="K1072" t="str">
            <v/>
          </cell>
          <cell r="M1072" t="str">
            <v/>
          </cell>
        </row>
        <row r="1073">
          <cell r="B1073" t="str">
            <v>( 합       계 )</v>
          </cell>
          <cell r="F1073" t="str">
            <v/>
          </cell>
          <cell r="G1073">
            <v>9081</v>
          </cell>
          <cell r="I1073">
            <v>3807</v>
          </cell>
          <cell r="K1073">
            <v>5274</v>
          </cell>
          <cell r="M1073">
            <v>0</v>
          </cell>
        </row>
        <row r="1074">
          <cell r="F1074" t="str">
            <v/>
          </cell>
          <cell r="G1074" t="str">
            <v/>
          </cell>
          <cell r="I1074" t="str">
            <v/>
          </cell>
          <cell r="K1074" t="str">
            <v/>
          </cell>
          <cell r="M1074" t="str">
            <v/>
          </cell>
        </row>
        <row r="1075">
          <cell r="A1075" t="str">
            <v>56958000091</v>
          </cell>
          <cell r="B1075" t="str">
            <v>[제 134호] 폴리에틸렌 난연케이블  0.6/1kv F-CV 4C×4㎟ [M]</v>
          </cell>
          <cell r="F1075" t="str">
            <v/>
          </cell>
          <cell r="G1075" t="str">
            <v/>
          </cell>
          <cell r="I1075" t="str">
            <v/>
          </cell>
          <cell r="K1075" t="str">
            <v/>
          </cell>
          <cell r="M1075" t="str">
            <v/>
          </cell>
        </row>
        <row r="1076">
          <cell r="A1076" t="str">
            <v>E1450287562</v>
          </cell>
          <cell r="B1076" t="str">
            <v>폴리에틸렌 난연케이블</v>
          </cell>
          <cell r="C1076" t="str">
            <v>0.6/1kv F-CV 4C×4㎟</v>
          </cell>
          <cell r="D1076" t="str">
            <v>M</v>
          </cell>
          <cell r="E1076">
            <v>1.05</v>
          </cell>
          <cell r="F1076">
            <v>2470</v>
          </cell>
          <cell r="G1076">
            <v>2593.5</v>
          </cell>
          <cell r="H1076">
            <v>2470</v>
          </cell>
          <cell r="I1076">
            <v>2593.5</v>
          </cell>
          <cell r="J1076">
            <v>0</v>
          </cell>
          <cell r="K1076" t="str">
            <v/>
          </cell>
          <cell r="L1076">
            <v>0</v>
          </cell>
          <cell r="M1076" t="str">
            <v/>
          </cell>
        </row>
        <row r="1077">
          <cell r="A1077" t="str">
            <v>A0100000000</v>
          </cell>
          <cell r="B1077" t="str">
            <v>[ 소모 잡자재 ]</v>
          </cell>
          <cell r="C1077" t="str">
            <v>전선, 전선관의 2 %</v>
          </cell>
          <cell r="D1077" t="str">
            <v>식</v>
          </cell>
          <cell r="E1077">
            <v>1</v>
          </cell>
          <cell r="F1077">
            <v>51.800000000000182</v>
          </cell>
          <cell r="G1077">
            <v>51.8</v>
          </cell>
          <cell r="H1077">
            <v>51.800000000000182</v>
          </cell>
          <cell r="I1077">
            <v>51.800000000000182</v>
          </cell>
          <cell r="K1077" t="str">
            <v/>
          </cell>
          <cell r="M1077" t="str">
            <v/>
          </cell>
        </row>
        <row r="1078">
          <cell r="A1078" t="str">
            <v>56900017076</v>
          </cell>
          <cell r="B1078" t="str">
            <v>노 무 비</v>
          </cell>
          <cell r="C1078" t="str">
            <v>저압케이블전공</v>
          </cell>
          <cell r="D1078" t="str">
            <v>인</v>
          </cell>
          <cell r="E1078">
            <v>2.9000000000000001E-2</v>
          </cell>
          <cell r="F1078">
            <v>163808</v>
          </cell>
          <cell r="G1078">
            <v>4750.3999999999996</v>
          </cell>
          <cell r="H1078">
            <v>0</v>
          </cell>
          <cell r="I1078" t="str">
            <v/>
          </cell>
          <cell r="J1078">
            <v>163808</v>
          </cell>
          <cell r="K1078">
            <v>4750.3999999999996</v>
          </cell>
          <cell r="L1078">
            <v>0</v>
          </cell>
          <cell r="M1078" t="str">
            <v/>
          </cell>
        </row>
        <row r="1079">
          <cell r="A1079" t="str">
            <v>A0300000000</v>
          </cell>
          <cell r="B1079" t="str">
            <v>[ 공 구 손 료 ]</v>
          </cell>
          <cell r="C1079" t="str">
            <v>노무비의 3 %</v>
          </cell>
          <cell r="D1079" t="str">
            <v>식</v>
          </cell>
          <cell r="E1079">
            <v>1</v>
          </cell>
          <cell r="F1079">
            <v>142.5</v>
          </cell>
          <cell r="G1079">
            <v>142.5</v>
          </cell>
          <cell r="H1079">
            <v>142.5</v>
          </cell>
          <cell r="I1079">
            <v>142.5</v>
          </cell>
          <cell r="K1079" t="str">
            <v/>
          </cell>
          <cell r="M1079" t="str">
            <v/>
          </cell>
        </row>
        <row r="1080">
          <cell r="B1080" t="str">
            <v>( 합       계 )</v>
          </cell>
          <cell r="F1080" t="str">
            <v/>
          </cell>
          <cell r="G1080">
            <v>7537</v>
          </cell>
          <cell r="I1080">
            <v>2787</v>
          </cell>
          <cell r="K1080">
            <v>4750</v>
          </cell>
          <cell r="M1080">
            <v>0</v>
          </cell>
        </row>
        <row r="1081">
          <cell r="F1081" t="str">
            <v/>
          </cell>
          <cell r="G1081" t="str">
            <v/>
          </cell>
          <cell r="I1081" t="str">
            <v/>
          </cell>
          <cell r="K1081" t="str">
            <v/>
          </cell>
          <cell r="M1081" t="str">
            <v/>
          </cell>
        </row>
        <row r="1082">
          <cell r="A1082" t="str">
            <v>56958000092</v>
          </cell>
          <cell r="B1082" t="str">
            <v>[제 135호] 폴리에틸렌 난연케이블  0.6/1kv F-CV 4C×6㎟ [M]</v>
          </cell>
          <cell r="F1082" t="str">
            <v/>
          </cell>
          <cell r="G1082" t="str">
            <v/>
          </cell>
          <cell r="I1082" t="str">
            <v/>
          </cell>
          <cell r="K1082" t="str">
            <v/>
          </cell>
          <cell r="M1082" t="str">
            <v/>
          </cell>
        </row>
        <row r="1083">
          <cell r="A1083" t="str">
            <v>E1450287563</v>
          </cell>
          <cell r="B1083" t="str">
            <v>폴리에틸렌 난연케이블</v>
          </cell>
          <cell r="C1083" t="str">
            <v>0.6/1kv F-CV 4C×6㎟</v>
          </cell>
          <cell r="D1083" t="str">
            <v>M</v>
          </cell>
          <cell r="E1083">
            <v>1.05</v>
          </cell>
          <cell r="F1083">
            <v>3038</v>
          </cell>
          <cell r="G1083">
            <v>3189.9</v>
          </cell>
          <cell r="H1083">
            <v>3038</v>
          </cell>
          <cell r="I1083">
            <v>3189.9</v>
          </cell>
          <cell r="J1083">
            <v>0</v>
          </cell>
          <cell r="K1083" t="str">
            <v/>
          </cell>
          <cell r="L1083">
            <v>0</v>
          </cell>
          <cell r="M1083" t="str">
            <v/>
          </cell>
        </row>
        <row r="1084">
          <cell r="A1084" t="str">
            <v>A0100000000</v>
          </cell>
          <cell r="B1084" t="str">
            <v>[ 소모 잡자재 ]</v>
          </cell>
          <cell r="C1084" t="str">
            <v>전선, 전선관의 2 %</v>
          </cell>
          <cell r="D1084" t="str">
            <v>식</v>
          </cell>
          <cell r="E1084">
            <v>1</v>
          </cell>
          <cell r="F1084">
            <v>63.699999999999818</v>
          </cell>
          <cell r="G1084">
            <v>63.6</v>
          </cell>
          <cell r="H1084">
            <v>63.699999999999818</v>
          </cell>
          <cell r="I1084">
            <v>63.699999999999818</v>
          </cell>
          <cell r="K1084" t="str">
            <v/>
          </cell>
          <cell r="M1084" t="str">
            <v/>
          </cell>
        </row>
        <row r="1085">
          <cell r="A1085" t="str">
            <v>56900017076</v>
          </cell>
          <cell r="B1085" t="str">
            <v>노 무 비</v>
          </cell>
          <cell r="C1085" t="str">
            <v>저압케이블전공</v>
          </cell>
          <cell r="D1085" t="str">
            <v>인</v>
          </cell>
          <cell r="E1085">
            <v>3.4000000000000002E-2</v>
          </cell>
          <cell r="F1085">
            <v>163808</v>
          </cell>
          <cell r="G1085">
            <v>5569.4</v>
          </cell>
          <cell r="H1085">
            <v>0</v>
          </cell>
          <cell r="I1085" t="str">
            <v/>
          </cell>
          <cell r="J1085">
            <v>163808</v>
          </cell>
          <cell r="K1085">
            <v>5569.4</v>
          </cell>
          <cell r="L1085">
            <v>0</v>
          </cell>
          <cell r="M1085" t="str">
            <v/>
          </cell>
        </row>
        <row r="1086">
          <cell r="A1086" t="str">
            <v>A0300000000</v>
          </cell>
          <cell r="B1086" t="str">
            <v>[ 공 구 손 료 ]</v>
          </cell>
          <cell r="C1086" t="str">
            <v>노무비의 3 %</v>
          </cell>
          <cell r="D1086" t="str">
            <v>식</v>
          </cell>
          <cell r="E1086">
            <v>1</v>
          </cell>
          <cell r="F1086">
            <v>167</v>
          </cell>
          <cell r="G1086">
            <v>167</v>
          </cell>
          <cell r="H1086">
            <v>167</v>
          </cell>
          <cell r="I1086">
            <v>167</v>
          </cell>
          <cell r="K1086" t="str">
            <v/>
          </cell>
          <cell r="M1086" t="str">
            <v/>
          </cell>
        </row>
        <row r="1087">
          <cell r="B1087" t="str">
            <v>( 합       계 )</v>
          </cell>
          <cell r="F1087" t="str">
            <v/>
          </cell>
          <cell r="G1087">
            <v>8989</v>
          </cell>
          <cell r="I1087">
            <v>3420</v>
          </cell>
          <cell r="K1087">
            <v>5569</v>
          </cell>
          <cell r="M1087">
            <v>0</v>
          </cell>
        </row>
        <row r="1088">
          <cell r="F1088" t="str">
            <v/>
          </cell>
          <cell r="G1088" t="str">
            <v/>
          </cell>
          <cell r="I1088" t="str">
            <v/>
          </cell>
          <cell r="K1088" t="str">
            <v/>
          </cell>
          <cell r="M1088" t="str">
            <v/>
          </cell>
        </row>
        <row r="1089">
          <cell r="A1089" t="str">
            <v>56958000093</v>
          </cell>
          <cell r="B1089" t="str">
            <v>[제 136호] 폴리에틸렌 난연케이블  0.6/1kv F-CV 4C×10㎟ [M]</v>
          </cell>
          <cell r="F1089" t="str">
            <v/>
          </cell>
          <cell r="G1089" t="str">
            <v/>
          </cell>
          <cell r="I1089" t="str">
            <v/>
          </cell>
          <cell r="K1089" t="str">
            <v/>
          </cell>
          <cell r="M1089" t="str">
            <v/>
          </cell>
        </row>
        <row r="1090">
          <cell r="A1090" t="str">
            <v>E1450287564</v>
          </cell>
          <cell r="B1090" t="str">
            <v>폴리에틸렌 난연케이블</v>
          </cell>
          <cell r="C1090" t="str">
            <v>0.6/1kv F-CV 4C×10㎟</v>
          </cell>
          <cell r="D1090" t="str">
            <v>M</v>
          </cell>
          <cell r="E1090">
            <v>1.05</v>
          </cell>
          <cell r="F1090">
            <v>4753</v>
          </cell>
          <cell r="G1090">
            <v>4990.6000000000004</v>
          </cell>
          <cell r="H1090">
            <v>4753</v>
          </cell>
          <cell r="I1090">
            <v>4990.6000000000004</v>
          </cell>
          <cell r="J1090">
            <v>0</v>
          </cell>
          <cell r="K1090" t="str">
            <v/>
          </cell>
          <cell r="L1090">
            <v>0</v>
          </cell>
          <cell r="M1090" t="str">
            <v/>
          </cell>
        </row>
        <row r="1091">
          <cell r="A1091" t="str">
            <v>A0100000000</v>
          </cell>
          <cell r="B1091" t="str">
            <v>[ 소모 잡자재 ]</v>
          </cell>
          <cell r="C1091" t="str">
            <v>전선, 전선관의 2 %</v>
          </cell>
          <cell r="D1091" t="str">
            <v>식</v>
          </cell>
          <cell r="E1091">
            <v>1</v>
          </cell>
          <cell r="F1091">
            <v>99.800000000000182</v>
          </cell>
          <cell r="G1091">
            <v>99.8</v>
          </cell>
          <cell r="H1091">
            <v>99.800000000000182</v>
          </cell>
          <cell r="I1091">
            <v>99.800000000000182</v>
          </cell>
          <cell r="K1091" t="str">
            <v/>
          </cell>
          <cell r="M1091" t="str">
            <v/>
          </cell>
        </row>
        <row r="1092">
          <cell r="A1092" t="str">
            <v>56900017076</v>
          </cell>
          <cell r="B1092" t="str">
            <v>노 무 비</v>
          </cell>
          <cell r="C1092" t="str">
            <v>저압케이블전공</v>
          </cell>
          <cell r="D1092" t="str">
            <v>인</v>
          </cell>
          <cell r="E1092">
            <v>4.9000000000000002E-2</v>
          </cell>
          <cell r="F1092">
            <v>163808</v>
          </cell>
          <cell r="G1092">
            <v>8026.5</v>
          </cell>
          <cell r="H1092">
            <v>0</v>
          </cell>
          <cell r="I1092" t="str">
            <v/>
          </cell>
          <cell r="J1092">
            <v>163808</v>
          </cell>
          <cell r="K1092">
            <v>8026.5</v>
          </cell>
          <cell r="L1092">
            <v>0</v>
          </cell>
          <cell r="M1092" t="str">
            <v/>
          </cell>
        </row>
        <row r="1093">
          <cell r="A1093" t="str">
            <v>A0300000000</v>
          </cell>
          <cell r="B1093" t="str">
            <v>[ 공 구 손 료 ]</v>
          </cell>
          <cell r="C1093" t="str">
            <v>노무비의 3 %</v>
          </cell>
          <cell r="D1093" t="str">
            <v>식</v>
          </cell>
          <cell r="E1093">
            <v>1</v>
          </cell>
          <cell r="F1093">
            <v>240.70000000000073</v>
          </cell>
          <cell r="G1093">
            <v>240.7</v>
          </cell>
          <cell r="H1093">
            <v>240.70000000000073</v>
          </cell>
          <cell r="I1093">
            <v>240.70000000000073</v>
          </cell>
          <cell r="K1093" t="str">
            <v/>
          </cell>
          <cell r="M1093" t="str">
            <v/>
          </cell>
        </row>
        <row r="1094">
          <cell r="B1094" t="str">
            <v>( 합       계 )</v>
          </cell>
          <cell r="F1094" t="str">
            <v/>
          </cell>
          <cell r="G1094">
            <v>13357</v>
          </cell>
          <cell r="I1094">
            <v>5331</v>
          </cell>
          <cell r="K1094">
            <v>8026</v>
          </cell>
          <cell r="M1094">
            <v>0</v>
          </cell>
        </row>
        <row r="1095">
          <cell r="F1095" t="str">
            <v/>
          </cell>
          <cell r="G1095" t="str">
            <v/>
          </cell>
          <cell r="I1095" t="str">
            <v/>
          </cell>
          <cell r="K1095" t="str">
            <v/>
          </cell>
          <cell r="M1095" t="str">
            <v/>
          </cell>
        </row>
        <row r="1096">
          <cell r="A1096" t="str">
            <v>56958000094</v>
          </cell>
          <cell r="B1096" t="str">
            <v>[제 137호] 폴리에틸렌 난연케이블  0.6/1kv F-CV 4C×16㎟ [M]</v>
          </cell>
          <cell r="F1096" t="str">
            <v/>
          </cell>
          <cell r="G1096" t="str">
            <v/>
          </cell>
          <cell r="I1096" t="str">
            <v/>
          </cell>
          <cell r="K1096" t="str">
            <v/>
          </cell>
          <cell r="M1096" t="str">
            <v/>
          </cell>
        </row>
        <row r="1097">
          <cell r="A1097" t="str">
            <v>E1450287565</v>
          </cell>
          <cell r="B1097" t="str">
            <v>폴리에틸렌 난연케이블</v>
          </cell>
          <cell r="C1097" t="str">
            <v>0.6/1kv F-CV 4C×16㎟</v>
          </cell>
          <cell r="D1097" t="str">
            <v>M</v>
          </cell>
          <cell r="E1097">
            <v>1.05</v>
          </cell>
          <cell r="F1097">
            <v>6783</v>
          </cell>
          <cell r="G1097">
            <v>7122.1</v>
          </cell>
          <cell r="H1097">
            <v>6783</v>
          </cell>
          <cell r="I1097">
            <v>7122.1</v>
          </cell>
          <cell r="J1097">
            <v>0</v>
          </cell>
          <cell r="K1097" t="str">
            <v/>
          </cell>
          <cell r="L1097">
            <v>0</v>
          </cell>
          <cell r="M1097" t="str">
            <v/>
          </cell>
        </row>
        <row r="1098">
          <cell r="A1098" t="str">
            <v>A0100000000</v>
          </cell>
          <cell r="B1098" t="str">
            <v>[ 소모 잡자재 ]</v>
          </cell>
          <cell r="C1098" t="str">
            <v>전선, 전선관의 2 %</v>
          </cell>
          <cell r="D1098" t="str">
            <v>식</v>
          </cell>
          <cell r="E1098">
            <v>1</v>
          </cell>
          <cell r="F1098">
            <v>142.39999999999964</v>
          </cell>
          <cell r="G1098">
            <v>142.4</v>
          </cell>
          <cell r="H1098">
            <v>142.39999999999964</v>
          </cell>
          <cell r="I1098">
            <v>142.39999999999964</v>
          </cell>
          <cell r="K1098" t="str">
            <v/>
          </cell>
          <cell r="M1098" t="str">
            <v/>
          </cell>
        </row>
        <row r="1099">
          <cell r="A1099" t="str">
            <v>56900017076</v>
          </cell>
          <cell r="B1099" t="str">
            <v>노 무 비</v>
          </cell>
          <cell r="C1099" t="str">
            <v>저압케이블전공</v>
          </cell>
          <cell r="D1099" t="str">
            <v>인</v>
          </cell>
          <cell r="E1099">
            <v>5.9799999999999999E-2</v>
          </cell>
          <cell r="F1099">
            <v>163808</v>
          </cell>
          <cell r="G1099">
            <v>9795.7000000000007</v>
          </cell>
          <cell r="H1099">
            <v>0</v>
          </cell>
          <cell r="I1099" t="str">
            <v/>
          </cell>
          <cell r="J1099">
            <v>163808</v>
          </cell>
          <cell r="K1099">
            <v>9795.7000000000007</v>
          </cell>
          <cell r="L1099">
            <v>0</v>
          </cell>
          <cell r="M1099" t="str">
            <v/>
          </cell>
        </row>
        <row r="1100">
          <cell r="A1100" t="str">
            <v>A0300000000</v>
          </cell>
          <cell r="B1100" t="str">
            <v>[ 공 구 손 료 ]</v>
          </cell>
          <cell r="C1100" t="str">
            <v>노무비의 3 %</v>
          </cell>
          <cell r="D1100" t="str">
            <v>식</v>
          </cell>
          <cell r="E1100">
            <v>1</v>
          </cell>
          <cell r="F1100">
            <v>293.79999999999927</v>
          </cell>
          <cell r="G1100">
            <v>293.7</v>
          </cell>
          <cell r="H1100">
            <v>293.79999999999927</v>
          </cell>
          <cell r="I1100">
            <v>293.79999999999927</v>
          </cell>
          <cell r="K1100" t="str">
            <v/>
          </cell>
          <cell r="M1100" t="str">
            <v/>
          </cell>
        </row>
        <row r="1101">
          <cell r="B1101" t="str">
            <v>( 합       계 )</v>
          </cell>
          <cell r="F1101" t="str">
            <v/>
          </cell>
          <cell r="G1101">
            <v>17353</v>
          </cell>
          <cell r="I1101">
            <v>7558</v>
          </cell>
          <cell r="K1101">
            <v>9795</v>
          </cell>
          <cell r="M1101">
            <v>0</v>
          </cell>
        </row>
        <row r="1102">
          <cell r="F1102" t="str">
            <v/>
          </cell>
          <cell r="G1102" t="str">
            <v/>
          </cell>
          <cell r="I1102" t="str">
            <v/>
          </cell>
          <cell r="K1102" t="str">
            <v/>
          </cell>
          <cell r="M1102" t="str">
            <v/>
          </cell>
        </row>
        <row r="1103">
          <cell r="A1103" t="str">
            <v>56958000095</v>
          </cell>
          <cell r="B1103" t="str">
            <v>[제 138호] 폴리에틸렌 난연케이블  0.6/1kv F-CV 4C×25㎟ [M]</v>
          </cell>
          <cell r="F1103" t="str">
            <v/>
          </cell>
          <cell r="G1103" t="str">
            <v/>
          </cell>
          <cell r="I1103" t="str">
            <v/>
          </cell>
          <cell r="K1103" t="str">
            <v/>
          </cell>
          <cell r="M1103" t="str">
            <v/>
          </cell>
        </row>
        <row r="1104">
          <cell r="A1104" t="str">
            <v>E1450287566</v>
          </cell>
          <cell r="B1104" t="str">
            <v>폴리에틸렌 난연케이블</v>
          </cell>
          <cell r="C1104" t="str">
            <v>0.6/1kv F-CV 4C×25㎟</v>
          </cell>
          <cell r="D1104" t="str">
            <v>M</v>
          </cell>
          <cell r="E1104">
            <v>1.05</v>
          </cell>
          <cell r="F1104">
            <v>10526</v>
          </cell>
          <cell r="G1104">
            <v>11052.3</v>
          </cell>
          <cell r="H1104">
            <v>10526</v>
          </cell>
          <cell r="I1104">
            <v>11052.3</v>
          </cell>
          <cell r="J1104">
            <v>0</v>
          </cell>
          <cell r="K1104" t="str">
            <v/>
          </cell>
          <cell r="L1104">
            <v>0</v>
          </cell>
          <cell r="M1104" t="str">
            <v/>
          </cell>
        </row>
        <row r="1105">
          <cell r="A1105" t="str">
            <v>A0100000000</v>
          </cell>
          <cell r="B1105" t="str">
            <v>[ 소모 잡자재 ]</v>
          </cell>
          <cell r="C1105" t="str">
            <v>전선, 전선관의 2 %</v>
          </cell>
          <cell r="D1105" t="str">
            <v>식</v>
          </cell>
          <cell r="E1105">
            <v>1</v>
          </cell>
          <cell r="F1105">
            <v>221</v>
          </cell>
          <cell r="G1105">
            <v>221</v>
          </cell>
          <cell r="H1105">
            <v>221</v>
          </cell>
          <cell r="I1105">
            <v>221</v>
          </cell>
          <cell r="K1105" t="str">
            <v/>
          </cell>
          <cell r="M1105" t="str">
            <v/>
          </cell>
        </row>
        <row r="1106">
          <cell r="A1106" t="str">
            <v>56900017076</v>
          </cell>
          <cell r="B1106" t="str">
            <v>노 무 비</v>
          </cell>
          <cell r="C1106" t="str">
            <v>저압케이블전공</v>
          </cell>
          <cell r="D1106" t="str">
            <v>인</v>
          </cell>
          <cell r="E1106">
            <v>7.8E-2</v>
          </cell>
          <cell r="F1106">
            <v>163808</v>
          </cell>
          <cell r="G1106">
            <v>12777</v>
          </cell>
          <cell r="H1106">
            <v>0</v>
          </cell>
          <cell r="I1106" t="str">
            <v/>
          </cell>
          <cell r="J1106">
            <v>163808</v>
          </cell>
          <cell r="K1106">
            <v>12777</v>
          </cell>
          <cell r="L1106">
            <v>0</v>
          </cell>
          <cell r="M1106" t="str">
            <v/>
          </cell>
        </row>
        <row r="1107">
          <cell r="A1107" t="str">
            <v>A0300000000</v>
          </cell>
          <cell r="B1107" t="str">
            <v>[ 공 구 손 료 ]</v>
          </cell>
          <cell r="C1107" t="str">
            <v>노무비의 3 %</v>
          </cell>
          <cell r="D1107" t="str">
            <v>식</v>
          </cell>
          <cell r="E1107">
            <v>1</v>
          </cell>
          <cell r="F1107">
            <v>383.29999999999927</v>
          </cell>
          <cell r="G1107">
            <v>383.2</v>
          </cell>
          <cell r="H1107">
            <v>383.29999999999927</v>
          </cell>
          <cell r="I1107">
            <v>383.29999999999927</v>
          </cell>
          <cell r="K1107" t="str">
            <v/>
          </cell>
          <cell r="M1107" t="str">
            <v/>
          </cell>
        </row>
        <row r="1108">
          <cell r="B1108" t="str">
            <v>( 합       계 )</v>
          </cell>
          <cell r="F1108" t="str">
            <v/>
          </cell>
          <cell r="G1108">
            <v>24433</v>
          </cell>
          <cell r="I1108">
            <v>11656</v>
          </cell>
          <cell r="K1108">
            <v>12777</v>
          </cell>
          <cell r="M1108">
            <v>0</v>
          </cell>
        </row>
        <row r="1109">
          <cell r="F1109" t="str">
            <v/>
          </cell>
          <cell r="G1109" t="str">
            <v/>
          </cell>
          <cell r="I1109" t="str">
            <v/>
          </cell>
          <cell r="K1109" t="str">
            <v/>
          </cell>
          <cell r="M1109" t="str">
            <v/>
          </cell>
        </row>
        <row r="1110">
          <cell r="A1110" t="str">
            <v>56958000096</v>
          </cell>
          <cell r="B1110" t="str">
            <v>[제 139호] 폴리에틸렌 난연케이블  0.6/1kv F-CV 4C×35㎟ [M]</v>
          </cell>
          <cell r="F1110" t="str">
            <v/>
          </cell>
          <cell r="G1110" t="str">
            <v/>
          </cell>
          <cell r="I1110" t="str">
            <v/>
          </cell>
          <cell r="K1110" t="str">
            <v/>
          </cell>
          <cell r="M1110" t="str">
            <v/>
          </cell>
        </row>
        <row r="1111">
          <cell r="A1111" t="str">
            <v>E1450287568</v>
          </cell>
          <cell r="B1111" t="str">
            <v>폴리에틸렌 난연케이블</v>
          </cell>
          <cell r="C1111" t="str">
            <v>0.6/1kv F-CV 4C×35㎟</v>
          </cell>
          <cell r="D1111" t="str">
            <v>M</v>
          </cell>
          <cell r="E1111">
            <v>1.05</v>
          </cell>
          <cell r="F1111">
            <v>14525</v>
          </cell>
          <cell r="G1111">
            <v>15251.2</v>
          </cell>
          <cell r="H1111">
            <v>14525</v>
          </cell>
          <cell r="I1111">
            <v>15251.2</v>
          </cell>
          <cell r="J1111">
            <v>0</v>
          </cell>
          <cell r="K1111" t="str">
            <v/>
          </cell>
          <cell r="L1111">
            <v>0</v>
          </cell>
          <cell r="M1111" t="str">
            <v/>
          </cell>
        </row>
        <row r="1112">
          <cell r="A1112" t="str">
            <v>A0100000000</v>
          </cell>
          <cell r="B1112" t="str">
            <v>[ 소모 잡자재 ]</v>
          </cell>
          <cell r="C1112" t="str">
            <v>전선, 전선관의 2 %</v>
          </cell>
          <cell r="D1112" t="str">
            <v>식</v>
          </cell>
          <cell r="E1112">
            <v>1</v>
          </cell>
          <cell r="F1112">
            <v>305</v>
          </cell>
          <cell r="G1112">
            <v>305</v>
          </cell>
          <cell r="H1112">
            <v>305</v>
          </cell>
          <cell r="I1112">
            <v>305</v>
          </cell>
          <cell r="K1112" t="str">
            <v/>
          </cell>
          <cell r="M1112" t="str">
            <v/>
          </cell>
        </row>
        <row r="1113">
          <cell r="A1113" t="str">
            <v>56900017076</v>
          </cell>
          <cell r="B1113" t="str">
            <v>노 무 비</v>
          </cell>
          <cell r="C1113" t="str">
            <v>저압케이블전공</v>
          </cell>
          <cell r="D1113" t="str">
            <v>인</v>
          </cell>
          <cell r="E1113">
            <v>9.3600000000000003E-2</v>
          </cell>
          <cell r="F1113">
            <v>163808</v>
          </cell>
          <cell r="G1113">
            <v>15332.4</v>
          </cell>
          <cell r="H1113">
            <v>0</v>
          </cell>
          <cell r="I1113" t="str">
            <v/>
          </cell>
          <cell r="J1113">
            <v>163808</v>
          </cell>
          <cell r="K1113">
            <v>15332.4</v>
          </cell>
          <cell r="L1113">
            <v>0</v>
          </cell>
          <cell r="M1113" t="str">
            <v/>
          </cell>
        </row>
        <row r="1114">
          <cell r="A1114" t="str">
            <v>A0300000000</v>
          </cell>
          <cell r="B1114" t="str">
            <v>[ 공 구 손 료 ]</v>
          </cell>
          <cell r="C1114" t="str">
            <v>노무비의 3 %</v>
          </cell>
          <cell r="D1114" t="str">
            <v>식</v>
          </cell>
          <cell r="E1114">
            <v>1</v>
          </cell>
          <cell r="F1114">
            <v>459.89999999999964</v>
          </cell>
          <cell r="G1114">
            <v>459.9</v>
          </cell>
          <cell r="H1114">
            <v>459.89999999999964</v>
          </cell>
          <cell r="I1114">
            <v>459.89999999999964</v>
          </cell>
          <cell r="K1114" t="str">
            <v/>
          </cell>
          <cell r="M1114" t="str">
            <v/>
          </cell>
        </row>
        <row r="1115">
          <cell r="B1115" t="str">
            <v>( 합       계 )</v>
          </cell>
          <cell r="F1115" t="str">
            <v/>
          </cell>
          <cell r="G1115">
            <v>31348</v>
          </cell>
          <cell r="I1115">
            <v>16016</v>
          </cell>
          <cell r="K1115">
            <v>15332</v>
          </cell>
          <cell r="M1115">
            <v>0</v>
          </cell>
        </row>
        <row r="1116">
          <cell r="F1116" t="str">
            <v/>
          </cell>
          <cell r="G1116" t="str">
            <v/>
          </cell>
          <cell r="I1116" t="str">
            <v/>
          </cell>
          <cell r="K1116" t="str">
            <v/>
          </cell>
          <cell r="M1116" t="str">
            <v/>
          </cell>
        </row>
        <row r="1117">
          <cell r="A1117" t="str">
            <v>56958000097</v>
          </cell>
          <cell r="B1117" t="str">
            <v>[제 140호] 고압 가교PE 난연케이블  6/10Kv F-CV 1C×50㎟ [M]</v>
          </cell>
          <cell r="F1117" t="str">
            <v/>
          </cell>
          <cell r="G1117" t="str">
            <v/>
          </cell>
          <cell r="I1117" t="str">
            <v/>
          </cell>
          <cell r="K1117" t="str">
            <v/>
          </cell>
          <cell r="M1117" t="str">
            <v/>
          </cell>
        </row>
        <row r="1118">
          <cell r="A1118" t="str">
            <v>E1451067606</v>
          </cell>
          <cell r="B1118" t="str">
            <v>고압 가교PE 난연케이블</v>
          </cell>
          <cell r="C1118" t="str">
            <v>6/10Kv F-CV 1C×50㎟</v>
          </cell>
          <cell r="D1118" t="str">
            <v>M</v>
          </cell>
          <cell r="E1118">
            <v>1.05</v>
          </cell>
          <cell r="F1118">
            <v>8599</v>
          </cell>
          <cell r="G1118">
            <v>9028.9</v>
          </cell>
          <cell r="H1118">
            <v>8599</v>
          </cell>
          <cell r="I1118">
            <v>9028.9</v>
          </cell>
          <cell r="J1118">
            <v>0</v>
          </cell>
          <cell r="K1118" t="str">
            <v/>
          </cell>
          <cell r="L1118">
            <v>0</v>
          </cell>
          <cell r="M1118" t="str">
            <v/>
          </cell>
        </row>
        <row r="1119">
          <cell r="A1119" t="str">
            <v>A0100000000</v>
          </cell>
          <cell r="B1119" t="str">
            <v>[ 소모 잡자재 ]</v>
          </cell>
          <cell r="C1119" t="str">
            <v>전선, 전선관의 2 %</v>
          </cell>
          <cell r="D1119" t="str">
            <v>식</v>
          </cell>
          <cell r="E1119">
            <v>1</v>
          </cell>
          <cell r="F1119">
            <v>180.5</v>
          </cell>
          <cell r="G1119">
            <v>180.5</v>
          </cell>
          <cell r="H1119">
            <v>180.5</v>
          </cell>
          <cell r="I1119">
            <v>180.5</v>
          </cell>
          <cell r="K1119" t="str">
            <v/>
          </cell>
          <cell r="M1119" t="str">
            <v/>
          </cell>
        </row>
        <row r="1120">
          <cell r="A1120" t="str">
            <v>56900017010</v>
          </cell>
          <cell r="B1120" t="str">
            <v>노 무 비</v>
          </cell>
          <cell r="C1120" t="str">
            <v>고압케이블전공</v>
          </cell>
          <cell r="D1120" t="str">
            <v>인</v>
          </cell>
          <cell r="E1120">
            <v>8.6999999999999994E-3</v>
          </cell>
          <cell r="F1120">
            <v>205729</v>
          </cell>
          <cell r="G1120">
            <v>1789.8</v>
          </cell>
          <cell r="H1120">
            <v>0</v>
          </cell>
          <cell r="I1120" t="str">
            <v/>
          </cell>
          <cell r="J1120">
            <v>205729</v>
          </cell>
          <cell r="K1120">
            <v>1789.8</v>
          </cell>
          <cell r="L1120">
            <v>0</v>
          </cell>
          <cell r="M1120" t="str">
            <v/>
          </cell>
        </row>
        <row r="1121">
          <cell r="A1121" t="str">
            <v>56900017041</v>
          </cell>
          <cell r="B1121" t="str">
            <v>노 무 비</v>
          </cell>
          <cell r="C1121" t="str">
            <v>보통인부</v>
          </cell>
          <cell r="D1121" t="str">
            <v>인</v>
          </cell>
          <cell r="E1121">
            <v>8.6999999999999994E-3</v>
          </cell>
          <cell r="F1121">
            <v>81443</v>
          </cell>
          <cell r="G1121">
            <v>708.5</v>
          </cell>
          <cell r="H1121">
            <v>0</v>
          </cell>
          <cell r="I1121" t="str">
            <v/>
          </cell>
          <cell r="J1121">
            <v>81443</v>
          </cell>
          <cell r="K1121">
            <v>708.5</v>
          </cell>
          <cell r="L1121">
            <v>0</v>
          </cell>
          <cell r="M1121" t="str">
            <v/>
          </cell>
        </row>
        <row r="1122">
          <cell r="A1122" t="str">
            <v>A0300000000</v>
          </cell>
          <cell r="B1122" t="str">
            <v>[ 공 구 손 료 ]</v>
          </cell>
          <cell r="C1122" t="str">
            <v>노무비의 3 %</v>
          </cell>
          <cell r="D1122" t="str">
            <v>식</v>
          </cell>
          <cell r="E1122">
            <v>1</v>
          </cell>
          <cell r="F1122">
            <v>74.900000000000091</v>
          </cell>
          <cell r="G1122">
            <v>74.900000000000006</v>
          </cell>
          <cell r="H1122">
            <v>74.900000000000091</v>
          </cell>
          <cell r="I1122">
            <v>74.900000000000091</v>
          </cell>
          <cell r="K1122" t="str">
            <v/>
          </cell>
          <cell r="M1122" t="str">
            <v/>
          </cell>
        </row>
        <row r="1123">
          <cell r="B1123" t="str">
            <v>( 합       계 )</v>
          </cell>
          <cell r="F1123" t="str">
            <v/>
          </cell>
          <cell r="G1123">
            <v>11782</v>
          </cell>
          <cell r="I1123">
            <v>9284</v>
          </cell>
          <cell r="K1123">
            <v>2498</v>
          </cell>
          <cell r="M1123">
            <v>0</v>
          </cell>
        </row>
        <row r="1124">
          <cell r="F1124" t="str">
            <v/>
          </cell>
          <cell r="G1124" t="str">
            <v/>
          </cell>
          <cell r="I1124" t="str">
            <v/>
          </cell>
          <cell r="K1124" t="str">
            <v/>
          </cell>
          <cell r="M1124" t="str">
            <v/>
          </cell>
        </row>
        <row r="1125">
          <cell r="A1125" t="str">
            <v>56958000098</v>
          </cell>
          <cell r="B1125" t="str">
            <v>[제 141호] 고압 가교PE 난연케이블  6/10Kv F-CV 1C×120㎟ [M]</v>
          </cell>
          <cell r="F1125" t="str">
            <v/>
          </cell>
          <cell r="G1125" t="str">
            <v/>
          </cell>
          <cell r="I1125" t="str">
            <v/>
          </cell>
          <cell r="K1125" t="str">
            <v/>
          </cell>
          <cell r="M1125" t="str">
            <v/>
          </cell>
        </row>
        <row r="1126">
          <cell r="A1126" t="str">
            <v>E1451067610</v>
          </cell>
          <cell r="B1126" t="str">
            <v>고압 가교PE 난연케이블</v>
          </cell>
          <cell r="C1126" t="str">
            <v>6/10Kv F-CV 1C×120㎟</v>
          </cell>
          <cell r="D1126" t="str">
            <v>M</v>
          </cell>
          <cell r="E1126">
            <v>1.05</v>
          </cell>
          <cell r="F1126">
            <v>14759</v>
          </cell>
          <cell r="G1126">
            <v>15496.9</v>
          </cell>
          <cell r="H1126">
            <v>14759</v>
          </cell>
          <cell r="I1126">
            <v>15496.9</v>
          </cell>
          <cell r="J1126">
            <v>0</v>
          </cell>
          <cell r="K1126" t="str">
            <v/>
          </cell>
          <cell r="L1126">
            <v>0</v>
          </cell>
          <cell r="M1126" t="str">
            <v/>
          </cell>
        </row>
        <row r="1127">
          <cell r="A1127" t="str">
            <v>A0100000000</v>
          </cell>
          <cell r="B1127" t="str">
            <v>[ 소모 잡자재 ]</v>
          </cell>
          <cell r="C1127" t="str">
            <v>전선, 전선관의 2 %</v>
          </cell>
          <cell r="D1127" t="str">
            <v>식</v>
          </cell>
          <cell r="E1127">
            <v>1</v>
          </cell>
          <cell r="F1127">
            <v>309.89999999999964</v>
          </cell>
          <cell r="G1127">
            <v>309.89999999999998</v>
          </cell>
          <cell r="H1127">
            <v>309.89999999999964</v>
          </cell>
          <cell r="I1127">
            <v>309.89999999999964</v>
          </cell>
          <cell r="K1127" t="str">
            <v/>
          </cell>
          <cell r="M1127" t="str">
            <v/>
          </cell>
        </row>
        <row r="1128">
          <cell r="A1128" t="str">
            <v>56900017010</v>
          </cell>
          <cell r="B1128" t="str">
            <v>노 무 비</v>
          </cell>
          <cell r="C1128" t="str">
            <v>고압케이블전공</v>
          </cell>
          <cell r="D1128" t="str">
            <v>인</v>
          </cell>
          <cell r="E1128">
            <v>1.38E-2</v>
          </cell>
          <cell r="F1128">
            <v>205729</v>
          </cell>
          <cell r="G1128">
            <v>2839</v>
          </cell>
          <cell r="H1128">
            <v>0</v>
          </cell>
          <cell r="I1128" t="str">
            <v/>
          </cell>
          <cell r="J1128">
            <v>205729</v>
          </cell>
          <cell r="K1128">
            <v>2839</v>
          </cell>
          <cell r="L1128">
            <v>0</v>
          </cell>
          <cell r="M1128" t="str">
            <v/>
          </cell>
        </row>
        <row r="1129">
          <cell r="A1129" t="str">
            <v>56900017041</v>
          </cell>
          <cell r="B1129" t="str">
            <v>노 무 비</v>
          </cell>
          <cell r="C1129" t="str">
            <v>보통인부</v>
          </cell>
          <cell r="D1129" t="str">
            <v>인</v>
          </cell>
          <cell r="E1129">
            <v>1.38E-2</v>
          </cell>
          <cell r="F1129">
            <v>81443</v>
          </cell>
          <cell r="G1129">
            <v>1123.9000000000001</v>
          </cell>
          <cell r="H1129">
            <v>0</v>
          </cell>
          <cell r="I1129" t="str">
            <v/>
          </cell>
          <cell r="J1129">
            <v>81443</v>
          </cell>
          <cell r="K1129">
            <v>1123.9000000000001</v>
          </cell>
          <cell r="L1129">
            <v>0</v>
          </cell>
          <cell r="M1129" t="str">
            <v/>
          </cell>
        </row>
        <row r="1130">
          <cell r="A1130" t="str">
            <v>A0300000000</v>
          </cell>
          <cell r="B1130" t="str">
            <v>[ 공 구 손 료 ]</v>
          </cell>
          <cell r="C1130" t="str">
            <v>노무비의 3 %</v>
          </cell>
          <cell r="D1130" t="str">
            <v>식</v>
          </cell>
          <cell r="E1130">
            <v>1</v>
          </cell>
          <cell r="F1130">
            <v>118.80000000000018</v>
          </cell>
          <cell r="G1130">
            <v>118.8</v>
          </cell>
          <cell r="H1130">
            <v>118.80000000000018</v>
          </cell>
          <cell r="I1130">
            <v>118.80000000000018</v>
          </cell>
          <cell r="K1130" t="str">
            <v/>
          </cell>
          <cell r="M1130" t="str">
            <v/>
          </cell>
        </row>
        <row r="1131">
          <cell r="B1131" t="str">
            <v>( 합       계 )</v>
          </cell>
          <cell r="F1131" t="str">
            <v/>
          </cell>
          <cell r="G1131">
            <v>19887</v>
          </cell>
          <cell r="I1131">
            <v>15925</v>
          </cell>
          <cell r="K1131">
            <v>3962</v>
          </cell>
          <cell r="M1131">
            <v>0</v>
          </cell>
        </row>
        <row r="1132">
          <cell r="F1132" t="str">
            <v/>
          </cell>
          <cell r="G1132" t="str">
            <v/>
          </cell>
          <cell r="I1132" t="str">
            <v/>
          </cell>
          <cell r="K1132" t="str">
            <v/>
          </cell>
          <cell r="M1132" t="str">
            <v/>
          </cell>
        </row>
        <row r="1133">
          <cell r="A1133" t="str">
            <v>56958000099</v>
          </cell>
          <cell r="B1133" t="str">
            <v>[제 142호] 고압 가교PE 난연케이블  6/10Kv F-CV 1C×240㎟ [M]</v>
          </cell>
          <cell r="F1133" t="str">
            <v/>
          </cell>
          <cell r="G1133" t="str">
            <v/>
          </cell>
          <cell r="I1133" t="str">
            <v/>
          </cell>
          <cell r="K1133" t="str">
            <v/>
          </cell>
          <cell r="M1133" t="str">
            <v/>
          </cell>
        </row>
        <row r="1134">
          <cell r="A1134" t="str">
            <v>E1451067613</v>
          </cell>
          <cell r="B1134" t="str">
            <v>고압 가교PE 난연케이블</v>
          </cell>
          <cell r="C1134" t="str">
            <v>6/10Kv F-CV 1C×240㎟</v>
          </cell>
          <cell r="D1134" t="str">
            <v>M</v>
          </cell>
          <cell r="E1134">
            <v>1.05</v>
          </cell>
          <cell r="F1134">
            <v>24990</v>
          </cell>
          <cell r="G1134">
            <v>26239.5</v>
          </cell>
          <cell r="H1134">
            <v>24990</v>
          </cell>
          <cell r="I1134">
            <v>26239.5</v>
          </cell>
          <cell r="J1134">
            <v>0</v>
          </cell>
          <cell r="K1134" t="str">
            <v/>
          </cell>
          <cell r="L1134">
            <v>0</v>
          </cell>
          <cell r="M1134" t="str">
            <v/>
          </cell>
        </row>
        <row r="1135">
          <cell r="A1135" t="str">
            <v>A0100000000</v>
          </cell>
          <cell r="B1135" t="str">
            <v>[ 소모 잡자재 ]</v>
          </cell>
          <cell r="C1135" t="str">
            <v>전선, 전선관의 2 %</v>
          </cell>
          <cell r="D1135" t="str">
            <v>식</v>
          </cell>
          <cell r="E1135">
            <v>1</v>
          </cell>
          <cell r="F1135">
            <v>524.70000000000073</v>
          </cell>
          <cell r="G1135">
            <v>524.70000000000005</v>
          </cell>
          <cell r="H1135">
            <v>524.70000000000073</v>
          </cell>
          <cell r="I1135">
            <v>524.70000000000073</v>
          </cell>
          <cell r="K1135" t="str">
            <v/>
          </cell>
          <cell r="M1135" t="str">
            <v/>
          </cell>
        </row>
        <row r="1136">
          <cell r="A1136" t="str">
            <v>56900017010</v>
          </cell>
          <cell r="B1136" t="str">
            <v>노 무 비</v>
          </cell>
          <cell r="C1136" t="str">
            <v>고압케이블전공</v>
          </cell>
          <cell r="D1136" t="str">
            <v>인</v>
          </cell>
          <cell r="E1136">
            <v>2.2100000000000002E-2</v>
          </cell>
          <cell r="F1136">
            <v>205729</v>
          </cell>
          <cell r="G1136">
            <v>4546.6000000000004</v>
          </cell>
          <cell r="H1136">
            <v>0</v>
          </cell>
          <cell r="I1136" t="str">
            <v/>
          </cell>
          <cell r="J1136">
            <v>205729</v>
          </cell>
          <cell r="K1136">
            <v>4546.6000000000004</v>
          </cell>
          <cell r="L1136">
            <v>0</v>
          </cell>
          <cell r="M1136" t="str">
            <v/>
          </cell>
        </row>
        <row r="1137">
          <cell r="A1137" t="str">
            <v>56900017041</v>
          </cell>
          <cell r="B1137" t="str">
            <v>노 무 비</v>
          </cell>
          <cell r="C1137" t="str">
            <v>보통인부</v>
          </cell>
          <cell r="D1137" t="str">
            <v>인</v>
          </cell>
          <cell r="E1137">
            <v>2.2100000000000002E-2</v>
          </cell>
          <cell r="F1137">
            <v>81443</v>
          </cell>
          <cell r="G1137">
            <v>1799.8</v>
          </cell>
          <cell r="H1137">
            <v>0</v>
          </cell>
          <cell r="I1137" t="str">
            <v/>
          </cell>
          <cell r="J1137">
            <v>81443</v>
          </cell>
          <cell r="K1137">
            <v>1799.8</v>
          </cell>
          <cell r="L1137">
            <v>0</v>
          </cell>
          <cell r="M1137" t="str">
            <v/>
          </cell>
        </row>
        <row r="1138">
          <cell r="A1138" t="str">
            <v>A0300000000</v>
          </cell>
          <cell r="B1138" t="str">
            <v>[ 공 구 손 료 ]</v>
          </cell>
          <cell r="C1138" t="str">
            <v>노무비의 3 %</v>
          </cell>
          <cell r="D1138" t="str">
            <v>식</v>
          </cell>
          <cell r="E1138">
            <v>1</v>
          </cell>
          <cell r="F1138">
            <v>190.30000000000018</v>
          </cell>
          <cell r="G1138">
            <v>190.3</v>
          </cell>
          <cell r="H1138">
            <v>190.30000000000018</v>
          </cell>
          <cell r="I1138">
            <v>190.30000000000018</v>
          </cell>
          <cell r="K1138" t="str">
            <v/>
          </cell>
          <cell r="M1138" t="str">
            <v/>
          </cell>
        </row>
        <row r="1139">
          <cell r="B1139" t="str">
            <v>( 합       계 )</v>
          </cell>
          <cell r="F1139" t="str">
            <v/>
          </cell>
          <cell r="G1139">
            <v>33300</v>
          </cell>
          <cell r="I1139">
            <v>26954</v>
          </cell>
          <cell r="K1139">
            <v>6346</v>
          </cell>
          <cell r="M1139">
            <v>0</v>
          </cell>
        </row>
        <row r="1140">
          <cell r="F1140" t="str">
            <v/>
          </cell>
          <cell r="G1140" t="str">
            <v/>
          </cell>
          <cell r="I1140" t="str">
            <v/>
          </cell>
          <cell r="K1140" t="str">
            <v/>
          </cell>
          <cell r="M1140" t="str">
            <v/>
          </cell>
        </row>
        <row r="1141">
          <cell r="A1141" t="str">
            <v>56958000100</v>
          </cell>
          <cell r="B1141" t="str">
            <v>[제 143호] 난연제어케이블  F-CVV 2Cx1.5㎟ [M]</v>
          </cell>
          <cell r="F1141" t="str">
            <v/>
          </cell>
          <cell r="G1141" t="str">
            <v/>
          </cell>
          <cell r="I1141" t="str">
            <v/>
          </cell>
          <cell r="K1141" t="str">
            <v/>
          </cell>
          <cell r="M1141" t="str">
            <v/>
          </cell>
        </row>
        <row r="1142">
          <cell r="A1142" t="str">
            <v>E1450358025</v>
          </cell>
          <cell r="B1142" t="str">
            <v>난연제어케이블</v>
          </cell>
          <cell r="C1142" t="str">
            <v>F-CVV 2Cx1.5㎟</v>
          </cell>
          <cell r="D1142" t="str">
            <v>M</v>
          </cell>
          <cell r="E1142">
            <v>1.05</v>
          </cell>
          <cell r="F1142">
            <v>1009</v>
          </cell>
          <cell r="G1142">
            <v>1059.4000000000001</v>
          </cell>
          <cell r="H1142">
            <v>1009</v>
          </cell>
          <cell r="I1142">
            <v>1059.4000000000001</v>
          </cell>
          <cell r="J1142">
            <v>0</v>
          </cell>
          <cell r="K1142" t="str">
            <v/>
          </cell>
          <cell r="L1142">
            <v>0</v>
          </cell>
          <cell r="M1142" t="str">
            <v/>
          </cell>
        </row>
        <row r="1143">
          <cell r="A1143" t="str">
            <v>A0100000000</v>
          </cell>
          <cell r="B1143" t="str">
            <v>[ 소모 잡자재 ]</v>
          </cell>
          <cell r="C1143" t="str">
            <v>전선, 전선관의 2 %</v>
          </cell>
          <cell r="D1143" t="str">
            <v>식</v>
          </cell>
          <cell r="E1143">
            <v>1</v>
          </cell>
          <cell r="F1143">
            <v>21.099999999999909</v>
          </cell>
          <cell r="G1143">
            <v>21</v>
          </cell>
          <cell r="H1143">
            <v>21.099999999999909</v>
          </cell>
          <cell r="I1143">
            <v>21.099999999999909</v>
          </cell>
          <cell r="K1143" t="str">
            <v/>
          </cell>
          <cell r="M1143" t="str">
            <v/>
          </cell>
        </row>
        <row r="1144">
          <cell r="A1144" t="str">
            <v>56900017076</v>
          </cell>
          <cell r="B1144" t="str">
            <v>노 무 비</v>
          </cell>
          <cell r="C1144" t="str">
            <v>저압케이블전공</v>
          </cell>
          <cell r="D1144" t="str">
            <v>인</v>
          </cell>
          <cell r="E1144">
            <v>1.4E-2</v>
          </cell>
          <cell r="F1144">
            <v>163808</v>
          </cell>
          <cell r="G1144">
            <v>2293.3000000000002</v>
          </cell>
          <cell r="H1144">
            <v>0</v>
          </cell>
          <cell r="I1144" t="str">
            <v/>
          </cell>
          <cell r="J1144">
            <v>163808</v>
          </cell>
          <cell r="K1144">
            <v>2293.3000000000002</v>
          </cell>
          <cell r="L1144">
            <v>0</v>
          </cell>
          <cell r="M1144" t="str">
            <v/>
          </cell>
        </row>
        <row r="1145">
          <cell r="A1145" t="str">
            <v>A0300000000</v>
          </cell>
          <cell r="B1145" t="str">
            <v>[ 공 구 손 료 ]</v>
          </cell>
          <cell r="C1145" t="str">
            <v>노무비의 3 %</v>
          </cell>
          <cell r="D1145" t="str">
            <v>식</v>
          </cell>
          <cell r="E1145">
            <v>1</v>
          </cell>
          <cell r="F1145">
            <v>68.699999999999818</v>
          </cell>
          <cell r="G1145">
            <v>68.599999999999994</v>
          </cell>
          <cell r="H1145">
            <v>68.699999999999818</v>
          </cell>
          <cell r="I1145">
            <v>68.699999999999818</v>
          </cell>
          <cell r="K1145" t="str">
            <v/>
          </cell>
          <cell r="M1145" t="str">
            <v/>
          </cell>
        </row>
        <row r="1146">
          <cell r="B1146" t="str">
            <v>( 합       계 )</v>
          </cell>
          <cell r="F1146" t="str">
            <v/>
          </cell>
          <cell r="G1146">
            <v>3442</v>
          </cell>
          <cell r="I1146">
            <v>1149</v>
          </cell>
          <cell r="K1146">
            <v>2293</v>
          </cell>
          <cell r="M1146">
            <v>0</v>
          </cell>
        </row>
        <row r="1147">
          <cell r="F1147" t="str">
            <v/>
          </cell>
          <cell r="G1147" t="str">
            <v/>
          </cell>
          <cell r="I1147" t="str">
            <v/>
          </cell>
          <cell r="K1147" t="str">
            <v/>
          </cell>
          <cell r="M1147" t="str">
            <v/>
          </cell>
        </row>
        <row r="1148">
          <cell r="A1148" t="str">
            <v>56958000101</v>
          </cell>
          <cell r="B1148" t="str">
            <v>[제 144호] 난연제어케이블  F-CVV 4Cx1.5㎟ [M]</v>
          </cell>
          <cell r="F1148" t="str">
            <v/>
          </cell>
          <cell r="G1148" t="str">
            <v/>
          </cell>
          <cell r="I1148" t="str">
            <v/>
          </cell>
          <cell r="K1148" t="str">
            <v/>
          </cell>
          <cell r="M1148" t="str">
            <v/>
          </cell>
        </row>
        <row r="1149">
          <cell r="A1149" t="str">
            <v>E1450358065</v>
          </cell>
          <cell r="B1149" t="str">
            <v>난연제어케이블</v>
          </cell>
          <cell r="C1149" t="str">
            <v>F-CVV 4Cx1.5㎟</v>
          </cell>
          <cell r="D1149" t="str">
            <v>M</v>
          </cell>
          <cell r="E1149">
            <v>1.05</v>
          </cell>
          <cell r="F1149">
            <v>1411</v>
          </cell>
          <cell r="G1149">
            <v>1481.5</v>
          </cell>
          <cell r="H1149">
            <v>1411</v>
          </cell>
          <cell r="I1149">
            <v>1481.5</v>
          </cell>
          <cell r="J1149">
            <v>0</v>
          </cell>
          <cell r="K1149" t="str">
            <v/>
          </cell>
          <cell r="L1149">
            <v>0</v>
          </cell>
          <cell r="M1149" t="str">
            <v/>
          </cell>
        </row>
        <row r="1150">
          <cell r="A1150" t="str">
            <v>A0100000000</v>
          </cell>
          <cell r="B1150" t="str">
            <v>[ 소모 잡자재 ]</v>
          </cell>
          <cell r="C1150" t="str">
            <v>전선, 전선관의 2 %</v>
          </cell>
          <cell r="D1150" t="str">
            <v>식</v>
          </cell>
          <cell r="E1150">
            <v>1</v>
          </cell>
          <cell r="F1150">
            <v>29.599999999999909</v>
          </cell>
          <cell r="G1150">
            <v>29.5</v>
          </cell>
          <cell r="H1150">
            <v>29.599999999999909</v>
          </cell>
          <cell r="I1150">
            <v>29.599999999999909</v>
          </cell>
          <cell r="K1150" t="str">
            <v/>
          </cell>
          <cell r="M1150" t="str">
            <v/>
          </cell>
        </row>
        <row r="1151">
          <cell r="A1151" t="str">
            <v>56900017076</v>
          </cell>
          <cell r="B1151" t="str">
            <v>노 무 비</v>
          </cell>
          <cell r="C1151" t="str">
            <v>저압케이블전공</v>
          </cell>
          <cell r="D1151" t="str">
            <v>인</v>
          </cell>
          <cell r="E1151">
            <v>2.5999999999999999E-2</v>
          </cell>
          <cell r="F1151">
            <v>163808</v>
          </cell>
          <cell r="G1151">
            <v>4259</v>
          </cell>
          <cell r="H1151">
            <v>0</v>
          </cell>
          <cell r="I1151" t="str">
            <v/>
          </cell>
          <cell r="J1151">
            <v>163808</v>
          </cell>
          <cell r="K1151">
            <v>4259</v>
          </cell>
          <cell r="L1151">
            <v>0</v>
          </cell>
          <cell r="M1151" t="str">
            <v/>
          </cell>
        </row>
        <row r="1152">
          <cell r="A1152" t="str">
            <v>A0300000000</v>
          </cell>
          <cell r="B1152" t="str">
            <v>[ 공 구 손 료 ]</v>
          </cell>
          <cell r="C1152" t="str">
            <v>노무비의 3 %</v>
          </cell>
          <cell r="D1152" t="str">
            <v>식</v>
          </cell>
          <cell r="E1152">
            <v>1</v>
          </cell>
          <cell r="F1152">
            <v>127.69999999999982</v>
          </cell>
          <cell r="G1152">
            <v>127.7</v>
          </cell>
          <cell r="H1152">
            <v>127.69999999999982</v>
          </cell>
          <cell r="I1152">
            <v>127.69999999999982</v>
          </cell>
          <cell r="K1152" t="str">
            <v/>
          </cell>
          <cell r="M1152" t="str">
            <v/>
          </cell>
        </row>
        <row r="1153">
          <cell r="B1153" t="str">
            <v>( 합       계 )</v>
          </cell>
          <cell r="F1153" t="str">
            <v/>
          </cell>
          <cell r="G1153">
            <v>5897</v>
          </cell>
          <cell r="I1153">
            <v>1638</v>
          </cell>
          <cell r="K1153">
            <v>4259</v>
          </cell>
          <cell r="M1153">
            <v>0</v>
          </cell>
        </row>
        <row r="1154">
          <cell r="F1154" t="str">
            <v/>
          </cell>
          <cell r="G1154" t="str">
            <v/>
          </cell>
          <cell r="I1154" t="str">
            <v/>
          </cell>
          <cell r="K1154" t="str">
            <v/>
          </cell>
          <cell r="M1154" t="str">
            <v/>
          </cell>
        </row>
        <row r="1155">
          <cell r="A1155" t="str">
            <v>56958000102</v>
          </cell>
          <cell r="B1155" t="str">
            <v>[제 145호] 난연제어케이블  F-CVV 6Cx1.5㎟ [M]</v>
          </cell>
          <cell r="F1155" t="str">
            <v/>
          </cell>
          <cell r="G1155" t="str">
            <v/>
          </cell>
          <cell r="I1155" t="str">
            <v/>
          </cell>
          <cell r="K1155" t="str">
            <v/>
          </cell>
          <cell r="M1155" t="str">
            <v/>
          </cell>
        </row>
        <row r="1156">
          <cell r="A1156" t="str">
            <v>E1450358095</v>
          </cell>
          <cell r="B1156" t="str">
            <v>난연제어케이블</v>
          </cell>
          <cell r="C1156" t="str">
            <v>F-CVV 6Cx1.5㎟</v>
          </cell>
          <cell r="D1156" t="str">
            <v>M</v>
          </cell>
          <cell r="E1156">
            <v>1.05</v>
          </cell>
          <cell r="F1156">
            <v>1872</v>
          </cell>
          <cell r="G1156">
            <v>1965.6</v>
          </cell>
          <cell r="H1156">
            <v>1872</v>
          </cell>
          <cell r="I1156">
            <v>1965.6</v>
          </cell>
          <cell r="J1156">
            <v>0</v>
          </cell>
          <cell r="K1156" t="str">
            <v/>
          </cell>
          <cell r="L1156">
            <v>0</v>
          </cell>
          <cell r="M1156" t="str">
            <v/>
          </cell>
        </row>
        <row r="1157">
          <cell r="A1157" t="str">
            <v>A0100000000</v>
          </cell>
          <cell r="B1157" t="str">
            <v>[ 소모 잡자재 ]</v>
          </cell>
          <cell r="C1157" t="str">
            <v>전선, 전선관의 2 %</v>
          </cell>
          <cell r="D1157" t="str">
            <v>식</v>
          </cell>
          <cell r="E1157">
            <v>1</v>
          </cell>
          <cell r="F1157">
            <v>39.299999999999955</v>
          </cell>
          <cell r="G1157">
            <v>39.299999999999997</v>
          </cell>
          <cell r="H1157">
            <v>39.299999999999955</v>
          </cell>
          <cell r="I1157">
            <v>39.299999999999955</v>
          </cell>
          <cell r="K1157" t="str">
            <v/>
          </cell>
          <cell r="M1157" t="str">
            <v/>
          </cell>
        </row>
        <row r="1158">
          <cell r="A1158" t="str">
            <v>56900017076</v>
          </cell>
          <cell r="B1158" t="str">
            <v>노 무 비</v>
          </cell>
          <cell r="C1158" t="str">
            <v>저압케이블전공</v>
          </cell>
          <cell r="D1158" t="str">
            <v>인</v>
          </cell>
          <cell r="E1158">
            <v>3.5000000000000003E-2</v>
          </cell>
          <cell r="F1158">
            <v>163808</v>
          </cell>
          <cell r="G1158">
            <v>5733.2</v>
          </cell>
          <cell r="H1158">
            <v>0</v>
          </cell>
          <cell r="I1158" t="str">
            <v/>
          </cell>
          <cell r="J1158">
            <v>163808</v>
          </cell>
          <cell r="K1158">
            <v>5733.2</v>
          </cell>
          <cell r="L1158">
            <v>0</v>
          </cell>
          <cell r="M1158" t="str">
            <v/>
          </cell>
        </row>
        <row r="1159">
          <cell r="A1159" t="str">
            <v>A0300000000</v>
          </cell>
          <cell r="B1159" t="str">
            <v>[ 공 구 손 료 ]</v>
          </cell>
          <cell r="C1159" t="str">
            <v>노무비의 3 %</v>
          </cell>
          <cell r="D1159" t="str">
            <v>식</v>
          </cell>
          <cell r="E1159">
            <v>1</v>
          </cell>
          <cell r="F1159">
            <v>171.89999999999964</v>
          </cell>
          <cell r="G1159">
            <v>171.9</v>
          </cell>
          <cell r="H1159">
            <v>171.89999999999964</v>
          </cell>
          <cell r="I1159">
            <v>171.89999999999964</v>
          </cell>
          <cell r="K1159" t="str">
            <v/>
          </cell>
          <cell r="M1159" t="str">
            <v/>
          </cell>
        </row>
        <row r="1160">
          <cell r="B1160" t="str">
            <v>( 합       계 )</v>
          </cell>
          <cell r="F1160" t="str">
            <v/>
          </cell>
          <cell r="G1160">
            <v>7909</v>
          </cell>
          <cell r="I1160">
            <v>2176</v>
          </cell>
          <cell r="K1160">
            <v>5733</v>
          </cell>
          <cell r="M1160">
            <v>0</v>
          </cell>
        </row>
        <row r="1161">
          <cell r="F1161" t="str">
            <v/>
          </cell>
          <cell r="G1161" t="str">
            <v/>
          </cell>
          <cell r="I1161" t="str">
            <v/>
          </cell>
          <cell r="K1161" t="str">
            <v/>
          </cell>
          <cell r="M1161" t="str">
            <v/>
          </cell>
        </row>
        <row r="1162">
          <cell r="A1162" t="str">
            <v>56958000103</v>
          </cell>
          <cell r="B1162" t="str">
            <v>[제 146호] 난연제어케이블  F-CVV 7Cx1.5㎟ [M]</v>
          </cell>
          <cell r="F1162" t="str">
            <v/>
          </cell>
          <cell r="G1162" t="str">
            <v/>
          </cell>
          <cell r="I1162" t="str">
            <v/>
          </cell>
          <cell r="K1162" t="str">
            <v/>
          </cell>
          <cell r="M1162" t="str">
            <v/>
          </cell>
        </row>
        <row r="1163">
          <cell r="A1163" t="str">
            <v>E1450358104</v>
          </cell>
          <cell r="B1163" t="str">
            <v>난연제어케이블</v>
          </cell>
          <cell r="C1163" t="str">
            <v>F-CVV 7Cx1.5㎟</v>
          </cell>
          <cell r="D1163" t="str">
            <v>M</v>
          </cell>
          <cell r="E1163">
            <v>1.05</v>
          </cell>
          <cell r="F1163">
            <v>2009</v>
          </cell>
          <cell r="G1163">
            <v>2109.4</v>
          </cell>
          <cell r="H1163">
            <v>2009</v>
          </cell>
          <cell r="I1163">
            <v>2109.4</v>
          </cell>
          <cell r="J1163">
            <v>0</v>
          </cell>
          <cell r="K1163" t="str">
            <v/>
          </cell>
          <cell r="L1163">
            <v>0</v>
          </cell>
          <cell r="M1163" t="str">
            <v/>
          </cell>
        </row>
        <row r="1164">
          <cell r="A1164" t="str">
            <v>A0100000000</v>
          </cell>
          <cell r="B1164" t="str">
            <v>[ 소모 잡자재 ]</v>
          </cell>
          <cell r="C1164" t="str">
            <v>전선, 전선관의 2 %</v>
          </cell>
          <cell r="D1164" t="str">
            <v>식</v>
          </cell>
          <cell r="E1164">
            <v>1</v>
          </cell>
          <cell r="F1164">
            <v>42.099999999999909</v>
          </cell>
          <cell r="G1164">
            <v>42</v>
          </cell>
          <cell r="H1164">
            <v>42.099999999999909</v>
          </cell>
          <cell r="I1164">
            <v>42.099999999999909</v>
          </cell>
          <cell r="K1164" t="str">
            <v/>
          </cell>
          <cell r="M1164" t="str">
            <v/>
          </cell>
        </row>
        <row r="1165">
          <cell r="A1165" t="str">
            <v>56900017076</v>
          </cell>
          <cell r="B1165" t="str">
            <v>노 무 비</v>
          </cell>
          <cell r="C1165" t="str">
            <v>저압케이블전공</v>
          </cell>
          <cell r="D1165" t="str">
            <v>인</v>
          </cell>
          <cell r="E1165">
            <v>3.9E-2</v>
          </cell>
          <cell r="F1165">
            <v>163808</v>
          </cell>
          <cell r="G1165">
            <v>6388.5</v>
          </cell>
          <cell r="H1165">
            <v>0</v>
          </cell>
          <cell r="I1165" t="str">
            <v/>
          </cell>
          <cell r="J1165">
            <v>163808</v>
          </cell>
          <cell r="K1165">
            <v>6388.5</v>
          </cell>
          <cell r="L1165">
            <v>0</v>
          </cell>
          <cell r="M1165" t="str">
            <v/>
          </cell>
        </row>
        <row r="1166">
          <cell r="A1166" t="str">
            <v>A0300000000</v>
          </cell>
          <cell r="B1166" t="str">
            <v>[ 공 구 손 료 ]</v>
          </cell>
          <cell r="C1166" t="str">
            <v>노무비의 3 %</v>
          </cell>
          <cell r="D1166" t="str">
            <v>식</v>
          </cell>
          <cell r="E1166">
            <v>1</v>
          </cell>
          <cell r="F1166">
            <v>191.60000000000036</v>
          </cell>
          <cell r="G1166">
            <v>191.6</v>
          </cell>
          <cell r="H1166">
            <v>191.60000000000036</v>
          </cell>
          <cell r="I1166">
            <v>191.60000000000036</v>
          </cell>
          <cell r="K1166" t="str">
            <v/>
          </cell>
          <cell r="M1166" t="str">
            <v/>
          </cell>
        </row>
        <row r="1167">
          <cell r="B1167" t="str">
            <v>( 합       계 )</v>
          </cell>
          <cell r="F1167" t="str">
            <v/>
          </cell>
          <cell r="G1167">
            <v>8731</v>
          </cell>
          <cell r="I1167">
            <v>2343</v>
          </cell>
          <cell r="K1167">
            <v>6388</v>
          </cell>
          <cell r="M1167">
            <v>0</v>
          </cell>
        </row>
        <row r="1168">
          <cell r="F1168" t="str">
            <v/>
          </cell>
          <cell r="G1168" t="str">
            <v/>
          </cell>
          <cell r="I1168" t="str">
            <v/>
          </cell>
          <cell r="K1168" t="str">
            <v/>
          </cell>
          <cell r="M1168" t="str">
            <v/>
          </cell>
        </row>
        <row r="1169">
          <cell r="A1169" t="str">
            <v>56958000104</v>
          </cell>
          <cell r="B1169" t="str">
            <v>[제 147호] 난연제어케이블  F-CVV 10Cx1.5㎟ [M]</v>
          </cell>
          <cell r="F1169" t="str">
            <v/>
          </cell>
          <cell r="G1169" t="str">
            <v/>
          </cell>
          <cell r="I1169" t="str">
            <v/>
          </cell>
          <cell r="K1169" t="str">
            <v/>
          </cell>
          <cell r="M1169" t="str">
            <v/>
          </cell>
        </row>
        <row r="1170">
          <cell r="A1170" t="str">
            <v>E1450358130</v>
          </cell>
          <cell r="B1170" t="str">
            <v>난연제어케이블</v>
          </cell>
          <cell r="C1170" t="str">
            <v>F-CVV 10Cx1.5㎟</v>
          </cell>
          <cell r="D1170" t="str">
            <v>M</v>
          </cell>
          <cell r="E1170">
            <v>1.05</v>
          </cell>
          <cell r="F1170">
            <v>2695</v>
          </cell>
          <cell r="G1170">
            <v>2829.7</v>
          </cell>
          <cell r="H1170">
            <v>2695</v>
          </cell>
          <cell r="I1170">
            <v>2829.7</v>
          </cell>
          <cell r="J1170">
            <v>0</v>
          </cell>
          <cell r="K1170" t="str">
            <v/>
          </cell>
          <cell r="L1170">
            <v>0</v>
          </cell>
          <cell r="M1170" t="str">
            <v/>
          </cell>
        </row>
        <row r="1171">
          <cell r="A1171" t="str">
            <v>A0100000000</v>
          </cell>
          <cell r="B1171" t="str">
            <v>[ 소모 잡자재 ]</v>
          </cell>
          <cell r="C1171" t="str">
            <v>전선, 전선관의 2 %</v>
          </cell>
          <cell r="D1171" t="str">
            <v>식</v>
          </cell>
          <cell r="E1171">
            <v>1</v>
          </cell>
          <cell r="F1171">
            <v>56.5</v>
          </cell>
          <cell r="G1171">
            <v>56.5</v>
          </cell>
          <cell r="H1171">
            <v>56.5</v>
          </cell>
          <cell r="I1171">
            <v>56.5</v>
          </cell>
          <cell r="K1171" t="str">
            <v/>
          </cell>
          <cell r="M1171" t="str">
            <v/>
          </cell>
        </row>
        <row r="1172">
          <cell r="A1172" t="str">
            <v>56900017076</v>
          </cell>
          <cell r="B1172" t="str">
            <v>노 무 비</v>
          </cell>
          <cell r="C1172" t="str">
            <v>저압케이블전공</v>
          </cell>
          <cell r="D1172" t="str">
            <v>인</v>
          </cell>
          <cell r="E1172">
            <v>4.8000000000000001E-2</v>
          </cell>
          <cell r="F1172">
            <v>163808</v>
          </cell>
          <cell r="G1172">
            <v>7862.7</v>
          </cell>
          <cell r="H1172">
            <v>0</v>
          </cell>
          <cell r="I1172" t="str">
            <v/>
          </cell>
          <cell r="J1172">
            <v>163808</v>
          </cell>
          <cell r="K1172">
            <v>7862.7</v>
          </cell>
          <cell r="L1172">
            <v>0</v>
          </cell>
          <cell r="M1172" t="str">
            <v/>
          </cell>
        </row>
        <row r="1173">
          <cell r="A1173" t="str">
            <v>A0300000000</v>
          </cell>
          <cell r="B1173" t="str">
            <v>[ 공 구 손 료 ]</v>
          </cell>
          <cell r="C1173" t="str">
            <v>노무비의 3 %</v>
          </cell>
          <cell r="D1173" t="str">
            <v>식</v>
          </cell>
          <cell r="E1173">
            <v>1</v>
          </cell>
          <cell r="F1173">
            <v>235.80000000000018</v>
          </cell>
          <cell r="G1173">
            <v>235.8</v>
          </cell>
          <cell r="H1173">
            <v>235.80000000000018</v>
          </cell>
          <cell r="I1173">
            <v>235.80000000000018</v>
          </cell>
          <cell r="K1173" t="str">
            <v/>
          </cell>
          <cell r="M1173" t="str">
            <v/>
          </cell>
        </row>
        <row r="1174">
          <cell r="B1174" t="str">
            <v>( 합       계 )</v>
          </cell>
          <cell r="F1174" t="str">
            <v/>
          </cell>
          <cell r="G1174">
            <v>10984</v>
          </cell>
          <cell r="I1174">
            <v>3122</v>
          </cell>
          <cell r="K1174">
            <v>7862</v>
          </cell>
          <cell r="M1174">
            <v>0</v>
          </cell>
        </row>
        <row r="1175">
          <cell r="F1175" t="str">
            <v/>
          </cell>
          <cell r="G1175" t="str">
            <v/>
          </cell>
          <cell r="I1175" t="str">
            <v/>
          </cell>
          <cell r="K1175" t="str">
            <v/>
          </cell>
          <cell r="M1175" t="str">
            <v/>
          </cell>
        </row>
        <row r="1176">
          <cell r="A1176" t="str">
            <v>56958000105</v>
          </cell>
          <cell r="B1176" t="str">
            <v>[제 148호] 난연제어케이블  F-CVV 12Cx1.5㎟ [M]</v>
          </cell>
          <cell r="F1176" t="str">
            <v/>
          </cell>
          <cell r="G1176" t="str">
            <v/>
          </cell>
          <cell r="I1176" t="str">
            <v/>
          </cell>
          <cell r="K1176" t="str">
            <v/>
          </cell>
          <cell r="M1176" t="str">
            <v/>
          </cell>
        </row>
        <row r="1177">
          <cell r="A1177" t="str">
            <v>E1450358138</v>
          </cell>
          <cell r="B1177" t="str">
            <v>난연제어케이블</v>
          </cell>
          <cell r="C1177" t="str">
            <v>F-CVV 12Cx1.5㎟</v>
          </cell>
          <cell r="D1177" t="str">
            <v>M</v>
          </cell>
          <cell r="E1177">
            <v>1.05</v>
          </cell>
          <cell r="F1177">
            <v>3077</v>
          </cell>
          <cell r="G1177">
            <v>3230.8</v>
          </cell>
          <cell r="H1177">
            <v>3077</v>
          </cell>
          <cell r="I1177">
            <v>3230.8</v>
          </cell>
          <cell r="J1177">
            <v>0</v>
          </cell>
          <cell r="K1177" t="str">
            <v/>
          </cell>
          <cell r="L1177">
            <v>0</v>
          </cell>
          <cell r="M1177" t="str">
            <v/>
          </cell>
        </row>
        <row r="1178">
          <cell r="A1178" t="str">
            <v>A0100000000</v>
          </cell>
          <cell r="B1178" t="str">
            <v>[ 소모 잡자재 ]</v>
          </cell>
          <cell r="C1178" t="str">
            <v>전선, 전선관의 2 %</v>
          </cell>
          <cell r="D1178" t="str">
            <v>식</v>
          </cell>
          <cell r="E1178">
            <v>1</v>
          </cell>
          <cell r="F1178">
            <v>64.599999999999909</v>
          </cell>
          <cell r="G1178">
            <v>64.5</v>
          </cell>
          <cell r="H1178">
            <v>64.599999999999909</v>
          </cell>
          <cell r="I1178">
            <v>64.599999999999909</v>
          </cell>
          <cell r="K1178" t="str">
            <v/>
          </cell>
          <cell r="M1178" t="str">
            <v/>
          </cell>
        </row>
        <row r="1179">
          <cell r="A1179" t="str">
            <v>56900017076</v>
          </cell>
          <cell r="B1179" t="str">
            <v>노 무 비</v>
          </cell>
          <cell r="C1179" t="str">
            <v>저압케이블전공</v>
          </cell>
          <cell r="D1179" t="str">
            <v>인</v>
          </cell>
          <cell r="E1179">
            <v>5.3999999999999999E-2</v>
          </cell>
          <cell r="F1179">
            <v>163808</v>
          </cell>
          <cell r="G1179">
            <v>8845.6</v>
          </cell>
          <cell r="H1179">
            <v>0</v>
          </cell>
          <cell r="I1179" t="str">
            <v/>
          </cell>
          <cell r="J1179">
            <v>163808</v>
          </cell>
          <cell r="K1179">
            <v>8845.6</v>
          </cell>
          <cell r="L1179">
            <v>0</v>
          </cell>
          <cell r="M1179" t="str">
            <v/>
          </cell>
        </row>
        <row r="1180">
          <cell r="A1180" t="str">
            <v>A0300000000</v>
          </cell>
          <cell r="B1180" t="str">
            <v>[ 공 구 손 료 ]</v>
          </cell>
          <cell r="C1180" t="str">
            <v>노무비의 3 %</v>
          </cell>
          <cell r="D1180" t="str">
            <v>식</v>
          </cell>
          <cell r="E1180">
            <v>1</v>
          </cell>
          <cell r="F1180">
            <v>265.29999999999927</v>
          </cell>
          <cell r="G1180">
            <v>265.2</v>
          </cell>
          <cell r="H1180">
            <v>265.29999999999927</v>
          </cell>
          <cell r="I1180">
            <v>265.29999999999927</v>
          </cell>
          <cell r="K1180" t="str">
            <v/>
          </cell>
          <cell r="M1180" t="str">
            <v/>
          </cell>
        </row>
        <row r="1181">
          <cell r="B1181" t="str">
            <v>( 합       계 )</v>
          </cell>
          <cell r="F1181" t="str">
            <v/>
          </cell>
          <cell r="G1181">
            <v>12405</v>
          </cell>
          <cell r="I1181">
            <v>3560</v>
          </cell>
          <cell r="K1181">
            <v>8845</v>
          </cell>
          <cell r="M1181">
            <v>0</v>
          </cell>
        </row>
        <row r="1182">
          <cell r="F1182" t="str">
            <v/>
          </cell>
          <cell r="G1182" t="str">
            <v/>
          </cell>
          <cell r="I1182" t="str">
            <v/>
          </cell>
          <cell r="K1182" t="str">
            <v/>
          </cell>
          <cell r="M1182" t="str">
            <v/>
          </cell>
        </row>
        <row r="1183">
          <cell r="A1183" t="str">
            <v>56958000106</v>
          </cell>
          <cell r="B1183" t="str">
            <v>[제 149호] 난연제어케이블  F-CVV 15Cx1.5㎟ [M]</v>
          </cell>
          <cell r="F1183" t="str">
            <v/>
          </cell>
          <cell r="G1183" t="str">
            <v/>
          </cell>
          <cell r="I1183" t="str">
            <v/>
          </cell>
          <cell r="K1183" t="str">
            <v/>
          </cell>
          <cell r="M1183" t="str">
            <v/>
          </cell>
        </row>
        <row r="1184">
          <cell r="A1184" t="str">
            <v>E1450358146</v>
          </cell>
          <cell r="B1184" t="str">
            <v>난연제어케이블</v>
          </cell>
          <cell r="C1184" t="str">
            <v>F-CVV 15Cx1.5㎟</v>
          </cell>
          <cell r="D1184" t="str">
            <v>M</v>
          </cell>
          <cell r="E1184">
            <v>1.05</v>
          </cell>
          <cell r="F1184">
            <v>3606</v>
          </cell>
          <cell r="G1184">
            <v>3786.3</v>
          </cell>
          <cell r="H1184">
            <v>3606</v>
          </cell>
          <cell r="I1184">
            <v>3786.3</v>
          </cell>
          <cell r="J1184">
            <v>0</v>
          </cell>
          <cell r="K1184" t="str">
            <v/>
          </cell>
          <cell r="L1184">
            <v>0</v>
          </cell>
          <cell r="M1184" t="str">
            <v/>
          </cell>
        </row>
        <row r="1185">
          <cell r="A1185" t="str">
            <v>A0100000000</v>
          </cell>
          <cell r="B1185" t="str">
            <v>[ 소모 잡자재 ]</v>
          </cell>
          <cell r="C1185" t="str">
            <v>전선, 전선관의 2 %</v>
          </cell>
          <cell r="D1185" t="str">
            <v>식</v>
          </cell>
          <cell r="E1185">
            <v>1</v>
          </cell>
          <cell r="F1185">
            <v>75.699999999999818</v>
          </cell>
          <cell r="G1185">
            <v>75.599999999999994</v>
          </cell>
          <cell r="H1185">
            <v>75.699999999999818</v>
          </cell>
          <cell r="I1185">
            <v>75.699999999999818</v>
          </cell>
          <cell r="K1185" t="str">
            <v/>
          </cell>
          <cell r="M1185" t="str">
            <v/>
          </cell>
        </row>
        <row r="1186">
          <cell r="A1186" t="str">
            <v>56900017076</v>
          </cell>
          <cell r="B1186" t="str">
            <v>노 무 비</v>
          </cell>
          <cell r="C1186" t="str">
            <v>저압케이블전공</v>
          </cell>
          <cell r="D1186" t="str">
            <v>인</v>
          </cell>
          <cell r="E1186">
            <v>6.2E-2</v>
          </cell>
          <cell r="F1186">
            <v>163808</v>
          </cell>
          <cell r="G1186">
            <v>10156</v>
          </cell>
          <cell r="H1186">
            <v>0</v>
          </cell>
          <cell r="I1186" t="str">
            <v/>
          </cell>
          <cell r="J1186">
            <v>163808</v>
          </cell>
          <cell r="K1186">
            <v>10156</v>
          </cell>
          <cell r="L1186">
            <v>0</v>
          </cell>
          <cell r="M1186" t="str">
            <v/>
          </cell>
        </row>
        <row r="1187">
          <cell r="A1187" t="str">
            <v>A0300000000</v>
          </cell>
          <cell r="B1187" t="str">
            <v>[ 공 구 손 료 ]</v>
          </cell>
          <cell r="C1187" t="str">
            <v>노무비의 3 %</v>
          </cell>
          <cell r="D1187" t="str">
            <v>식</v>
          </cell>
          <cell r="E1187">
            <v>1</v>
          </cell>
          <cell r="F1187">
            <v>304.60000000000036</v>
          </cell>
          <cell r="G1187">
            <v>304.60000000000002</v>
          </cell>
          <cell r="H1187">
            <v>304.60000000000036</v>
          </cell>
          <cell r="I1187">
            <v>304.60000000000036</v>
          </cell>
          <cell r="K1187" t="str">
            <v/>
          </cell>
          <cell r="M1187" t="str">
            <v/>
          </cell>
        </row>
        <row r="1188">
          <cell r="B1188" t="str">
            <v>( 합       계 )</v>
          </cell>
          <cell r="F1188" t="str">
            <v/>
          </cell>
          <cell r="G1188">
            <v>14322</v>
          </cell>
          <cell r="I1188">
            <v>4166</v>
          </cell>
          <cell r="K1188">
            <v>10156</v>
          </cell>
          <cell r="M1188">
            <v>0</v>
          </cell>
        </row>
        <row r="1189">
          <cell r="F1189" t="str">
            <v/>
          </cell>
          <cell r="G1189" t="str">
            <v/>
          </cell>
          <cell r="I1189" t="str">
            <v/>
          </cell>
          <cell r="K1189" t="str">
            <v/>
          </cell>
          <cell r="M1189" t="str">
            <v/>
          </cell>
        </row>
        <row r="1190">
          <cell r="A1190" t="str">
            <v>56958000107</v>
          </cell>
          <cell r="B1190" t="str">
            <v>[제 150호] 난연제어케이블  F-CVV 20Cx1.5㎟ [M]</v>
          </cell>
          <cell r="F1190" t="str">
            <v/>
          </cell>
          <cell r="G1190" t="str">
            <v/>
          </cell>
          <cell r="I1190" t="str">
            <v/>
          </cell>
          <cell r="K1190" t="str">
            <v/>
          </cell>
          <cell r="M1190" t="str">
            <v/>
          </cell>
        </row>
        <row r="1191">
          <cell r="A1191" t="str">
            <v>E1450358154</v>
          </cell>
          <cell r="B1191" t="str">
            <v>난연제어케이블</v>
          </cell>
          <cell r="C1191" t="str">
            <v>F-CVV 20Cx1.5㎟</v>
          </cell>
          <cell r="D1191" t="str">
            <v>M</v>
          </cell>
          <cell r="E1191">
            <v>1.05</v>
          </cell>
          <cell r="F1191">
            <v>4665</v>
          </cell>
          <cell r="G1191">
            <v>4898.2</v>
          </cell>
          <cell r="H1191">
            <v>4665</v>
          </cell>
          <cell r="I1191">
            <v>4898.2</v>
          </cell>
          <cell r="J1191">
            <v>0</v>
          </cell>
          <cell r="K1191" t="str">
            <v/>
          </cell>
          <cell r="L1191">
            <v>0</v>
          </cell>
          <cell r="M1191" t="str">
            <v/>
          </cell>
        </row>
        <row r="1192">
          <cell r="A1192" t="str">
            <v>A0100000000</v>
          </cell>
          <cell r="B1192" t="str">
            <v>[ 소모 잡자재 ]</v>
          </cell>
          <cell r="C1192" t="str">
            <v>전선, 전선관의 2 %</v>
          </cell>
          <cell r="D1192" t="str">
            <v>식</v>
          </cell>
          <cell r="E1192">
            <v>1</v>
          </cell>
          <cell r="F1192">
            <v>97.899999999999636</v>
          </cell>
          <cell r="G1192">
            <v>97.8</v>
          </cell>
          <cell r="H1192">
            <v>97.899999999999636</v>
          </cell>
          <cell r="I1192">
            <v>97.899999999999636</v>
          </cell>
          <cell r="K1192" t="str">
            <v/>
          </cell>
          <cell r="M1192" t="str">
            <v/>
          </cell>
        </row>
        <row r="1193">
          <cell r="A1193" t="str">
            <v>56900017076</v>
          </cell>
          <cell r="B1193" t="str">
            <v>노 무 비</v>
          </cell>
          <cell r="C1193" t="str">
            <v>저압케이블전공</v>
          </cell>
          <cell r="D1193" t="str">
            <v>인</v>
          </cell>
          <cell r="E1193">
            <v>7.3999999999999996E-2</v>
          </cell>
          <cell r="F1193">
            <v>163808</v>
          </cell>
          <cell r="G1193">
            <v>12121.7</v>
          </cell>
          <cell r="H1193">
            <v>0</v>
          </cell>
          <cell r="I1193" t="str">
            <v/>
          </cell>
          <cell r="J1193">
            <v>163808</v>
          </cell>
          <cell r="K1193">
            <v>12121.7</v>
          </cell>
          <cell r="L1193">
            <v>0</v>
          </cell>
          <cell r="M1193" t="str">
            <v/>
          </cell>
        </row>
        <row r="1194">
          <cell r="A1194" t="str">
            <v>A0300000000</v>
          </cell>
          <cell r="B1194" t="str">
            <v>[ 공 구 손 료 ]</v>
          </cell>
          <cell r="C1194" t="str">
            <v>노무비의 3 %</v>
          </cell>
          <cell r="D1194" t="str">
            <v>식</v>
          </cell>
          <cell r="E1194">
            <v>1</v>
          </cell>
          <cell r="F1194">
            <v>363.60000000000036</v>
          </cell>
          <cell r="G1194">
            <v>363.6</v>
          </cell>
          <cell r="H1194">
            <v>363.60000000000036</v>
          </cell>
          <cell r="I1194">
            <v>363.60000000000036</v>
          </cell>
          <cell r="K1194" t="str">
            <v/>
          </cell>
          <cell r="M1194" t="str">
            <v/>
          </cell>
        </row>
        <row r="1195">
          <cell r="B1195" t="str">
            <v>( 합       계 )</v>
          </cell>
          <cell r="F1195" t="str">
            <v/>
          </cell>
          <cell r="G1195">
            <v>17480</v>
          </cell>
          <cell r="I1195">
            <v>5359</v>
          </cell>
          <cell r="K1195">
            <v>12121</v>
          </cell>
          <cell r="M1195">
            <v>0</v>
          </cell>
        </row>
        <row r="1196">
          <cell r="F1196" t="str">
            <v/>
          </cell>
          <cell r="G1196" t="str">
            <v/>
          </cell>
          <cell r="I1196" t="str">
            <v/>
          </cell>
          <cell r="K1196" t="str">
            <v/>
          </cell>
          <cell r="M1196" t="str">
            <v/>
          </cell>
        </row>
        <row r="1197">
          <cell r="A1197" t="str">
            <v>56958000108</v>
          </cell>
          <cell r="B1197" t="str">
            <v>[제 151호] 난연제어케이블  F-CVV-S, 2Cx1.5㎟ [M]</v>
          </cell>
          <cell r="F1197" t="str">
            <v/>
          </cell>
          <cell r="G1197" t="str">
            <v/>
          </cell>
          <cell r="I1197" t="str">
            <v/>
          </cell>
          <cell r="K1197" t="str">
            <v/>
          </cell>
          <cell r="M1197" t="str">
            <v/>
          </cell>
        </row>
        <row r="1198">
          <cell r="A1198" t="str">
            <v>E1450358401</v>
          </cell>
          <cell r="B1198" t="str">
            <v>난연제어케이블</v>
          </cell>
          <cell r="C1198" t="str">
            <v>F-CVV-S, 2Cx1.5㎟</v>
          </cell>
          <cell r="D1198" t="str">
            <v>M</v>
          </cell>
          <cell r="E1198">
            <v>1.05</v>
          </cell>
          <cell r="F1198">
            <v>1186</v>
          </cell>
          <cell r="G1198">
            <v>1245.3</v>
          </cell>
          <cell r="H1198">
            <v>1186</v>
          </cell>
          <cell r="I1198">
            <v>1245.3</v>
          </cell>
          <cell r="J1198">
            <v>0</v>
          </cell>
          <cell r="K1198" t="str">
            <v/>
          </cell>
          <cell r="L1198">
            <v>0</v>
          </cell>
          <cell r="M1198" t="str">
            <v/>
          </cell>
        </row>
        <row r="1199">
          <cell r="A1199" t="str">
            <v>A0100000000</v>
          </cell>
          <cell r="B1199" t="str">
            <v>[ 소모 잡자재 ]</v>
          </cell>
          <cell r="C1199" t="str">
            <v>전선, 전선관의 2 %</v>
          </cell>
          <cell r="D1199" t="str">
            <v>식</v>
          </cell>
          <cell r="E1199">
            <v>1</v>
          </cell>
          <cell r="F1199">
            <v>24.900000000000091</v>
          </cell>
          <cell r="G1199">
            <v>24.9</v>
          </cell>
          <cell r="H1199">
            <v>24.900000000000091</v>
          </cell>
          <cell r="I1199">
            <v>24.900000000000091</v>
          </cell>
          <cell r="K1199" t="str">
            <v/>
          </cell>
          <cell r="M1199" t="str">
            <v/>
          </cell>
        </row>
        <row r="1200">
          <cell r="A1200" t="str">
            <v>56900017076</v>
          </cell>
          <cell r="B1200" t="str">
            <v>노 무 비</v>
          </cell>
          <cell r="C1200" t="str">
            <v>저압케이블전공</v>
          </cell>
          <cell r="D1200" t="str">
            <v>인</v>
          </cell>
          <cell r="E1200">
            <v>1.6799999999999999E-2</v>
          </cell>
          <cell r="F1200">
            <v>163808</v>
          </cell>
          <cell r="G1200">
            <v>2751.9</v>
          </cell>
          <cell r="H1200">
            <v>0</v>
          </cell>
          <cell r="I1200" t="str">
            <v/>
          </cell>
          <cell r="J1200">
            <v>163808</v>
          </cell>
          <cell r="K1200">
            <v>2751.9</v>
          </cell>
          <cell r="L1200">
            <v>0</v>
          </cell>
          <cell r="M1200" t="str">
            <v/>
          </cell>
        </row>
        <row r="1201">
          <cell r="A1201" t="str">
            <v>A0300000000</v>
          </cell>
          <cell r="B1201" t="str">
            <v>[ 공 구 손 료 ]</v>
          </cell>
          <cell r="C1201" t="str">
            <v>노무비의 3 %</v>
          </cell>
          <cell r="D1201" t="str">
            <v>식</v>
          </cell>
          <cell r="E1201">
            <v>1</v>
          </cell>
          <cell r="F1201">
            <v>82.5</v>
          </cell>
          <cell r="G1201">
            <v>82.5</v>
          </cell>
          <cell r="H1201">
            <v>82.5</v>
          </cell>
          <cell r="I1201">
            <v>82.5</v>
          </cell>
          <cell r="K1201" t="str">
            <v/>
          </cell>
          <cell r="M1201" t="str">
            <v/>
          </cell>
        </row>
        <row r="1202">
          <cell r="B1202" t="str">
            <v>( 합       계 )</v>
          </cell>
          <cell r="F1202" t="str">
            <v/>
          </cell>
          <cell r="G1202">
            <v>4103</v>
          </cell>
          <cell r="I1202">
            <v>1352</v>
          </cell>
          <cell r="K1202">
            <v>2751</v>
          </cell>
          <cell r="M1202">
            <v>0</v>
          </cell>
        </row>
        <row r="1203">
          <cell r="F1203" t="str">
            <v/>
          </cell>
          <cell r="G1203" t="str">
            <v/>
          </cell>
          <cell r="I1203" t="str">
            <v/>
          </cell>
          <cell r="K1203" t="str">
            <v/>
          </cell>
          <cell r="M1203" t="str">
            <v/>
          </cell>
        </row>
        <row r="1204">
          <cell r="A1204" t="str">
            <v>56958000109</v>
          </cell>
          <cell r="B1204" t="str">
            <v>[제 152호] 난연제어케이블  F-CVV-S, 2Cx4㎟ [M]</v>
          </cell>
          <cell r="F1204" t="str">
            <v/>
          </cell>
          <cell r="G1204" t="str">
            <v/>
          </cell>
          <cell r="I1204" t="str">
            <v/>
          </cell>
          <cell r="K1204" t="str">
            <v/>
          </cell>
          <cell r="M1204" t="str">
            <v/>
          </cell>
        </row>
        <row r="1205">
          <cell r="A1205" t="str">
            <v>E1450358403</v>
          </cell>
          <cell r="B1205" t="str">
            <v>난연제어케이블</v>
          </cell>
          <cell r="C1205" t="str">
            <v>F-CVV-S, 2Cx4㎟</v>
          </cell>
          <cell r="D1205" t="str">
            <v>M</v>
          </cell>
          <cell r="E1205">
            <v>1.05</v>
          </cell>
          <cell r="F1205">
            <v>1793</v>
          </cell>
          <cell r="G1205">
            <v>1882.6</v>
          </cell>
          <cell r="H1205">
            <v>1793</v>
          </cell>
          <cell r="I1205">
            <v>1882.6</v>
          </cell>
          <cell r="J1205">
            <v>0</v>
          </cell>
          <cell r="K1205" t="str">
            <v/>
          </cell>
          <cell r="L1205">
            <v>0</v>
          </cell>
          <cell r="M1205" t="str">
            <v/>
          </cell>
        </row>
        <row r="1206">
          <cell r="A1206" t="str">
            <v>A0100000000</v>
          </cell>
          <cell r="B1206" t="str">
            <v>[ 소모 잡자재 ]</v>
          </cell>
          <cell r="C1206" t="str">
            <v>전선, 전선관의 2 %</v>
          </cell>
          <cell r="D1206" t="str">
            <v>식</v>
          </cell>
          <cell r="E1206">
            <v>1</v>
          </cell>
          <cell r="F1206">
            <v>37.599999999999909</v>
          </cell>
          <cell r="G1206">
            <v>37.5</v>
          </cell>
          <cell r="H1206">
            <v>37.599999999999909</v>
          </cell>
          <cell r="I1206">
            <v>37.599999999999909</v>
          </cell>
          <cell r="K1206" t="str">
            <v/>
          </cell>
          <cell r="M1206" t="str">
            <v/>
          </cell>
        </row>
        <row r="1207">
          <cell r="A1207" t="str">
            <v>56900017076</v>
          </cell>
          <cell r="B1207" t="str">
            <v>노 무 비</v>
          </cell>
          <cell r="C1207" t="str">
            <v>저압케이블전공</v>
          </cell>
          <cell r="D1207" t="str">
            <v>인</v>
          </cell>
          <cell r="E1207">
            <v>1.9199999999999998E-2</v>
          </cell>
          <cell r="F1207">
            <v>163808</v>
          </cell>
          <cell r="G1207">
            <v>3145.1</v>
          </cell>
          <cell r="H1207">
            <v>0</v>
          </cell>
          <cell r="I1207" t="str">
            <v/>
          </cell>
          <cell r="J1207">
            <v>163808</v>
          </cell>
          <cell r="K1207">
            <v>3145.1</v>
          </cell>
          <cell r="L1207">
            <v>0</v>
          </cell>
          <cell r="M1207" t="str">
            <v/>
          </cell>
        </row>
        <row r="1208">
          <cell r="A1208" t="str">
            <v>A0300000000</v>
          </cell>
          <cell r="B1208" t="str">
            <v>[ 공 구 손 료 ]</v>
          </cell>
          <cell r="C1208" t="str">
            <v>노무비의 3 %</v>
          </cell>
          <cell r="D1208" t="str">
            <v>식</v>
          </cell>
          <cell r="E1208">
            <v>1</v>
          </cell>
          <cell r="F1208">
            <v>94.300000000000182</v>
          </cell>
          <cell r="G1208">
            <v>94.3</v>
          </cell>
          <cell r="H1208">
            <v>94.300000000000182</v>
          </cell>
          <cell r="I1208">
            <v>94.300000000000182</v>
          </cell>
          <cell r="K1208" t="str">
            <v/>
          </cell>
          <cell r="M1208" t="str">
            <v/>
          </cell>
        </row>
        <row r="1209">
          <cell r="B1209" t="str">
            <v>( 합       계 )</v>
          </cell>
          <cell r="F1209" t="str">
            <v/>
          </cell>
          <cell r="G1209">
            <v>5159</v>
          </cell>
          <cell r="I1209">
            <v>2014</v>
          </cell>
          <cell r="K1209">
            <v>3145</v>
          </cell>
          <cell r="M1209">
            <v>0</v>
          </cell>
        </row>
        <row r="1210">
          <cell r="F1210" t="str">
            <v/>
          </cell>
          <cell r="G1210" t="str">
            <v/>
          </cell>
          <cell r="I1210" t="str">
            <v/>
          </cell>
          <cell r="K1210" t="str">
            <v/>
          </cell>
          <cell r="M1210" t="str">
            <v/>
          </cell>
        </row>
        <row r="1211">
          <cell r="A1211" t="str">
            <v>56958000110</v>
          </cell>
          <cell r="B1211" t="str">
            <v>[제 153호] 난연제어케이블  F-CVV-S, 3Cx1.5㎟ [M]</v>
          </cell>
          <cell r="F1211" t="str">
            <v/>
          </cell>
          <cell r="G1211" t="str">
            <v/>
          </cell>
          <cell r="I1211" t="str">
            <v/>
          </cell>
          <cell r="K1211" t="str">
            <v/>
          </cell>
          <cell r="M1211" t="str">
            <v/>
          </cell>
        </row>
        <row r="1212">
          <cell r="A1212" t="str">
            <v>E1450358406</v>
          </cell>
          <cell r="B1212" t="str">
            <v>난연제어케이블</v>
          </cell>
          <cell r="C1212" t="str">
            <v>F-CVV-S, 3Cx1.5㎟</v>
          </cell>
          <cell r="D1212" t="str">
            <v>M</v>
          </cell>
          <cell r="E1212">
            <v>1.05</v>
          </cell>
          <cell r="F1212">
            <v>1392</v>
          </cell>
          <cell r="G1212">
            <v>1461.6</v>
          </cell>
          <cell r="H1212">
            <v>1392</v>
          </cell>
          <cell r="I1212">
            <v>1461.6</v>
          </cell>
          <cell r="J1212">
            <v>0</v>
          </cell>
          <cell r="K1212" t="str">
            <v/>
          </cell>
          <cell r="L1212">
            <v>0</v>
          </cell>
          <cell r="M1212" t="str">
            <v/>
          </cell>
        </row>
        <row r="1213">
          <cell r="A1213" t="str">
            <v>A0100000000</v>
          </cell>
          <cell r="B1213" t="str">
            <v>[ 소모 잡자재 ]</v>
          </cell>
          <cell r="C1213" t="str">
            <v>전선, 전선관의 2 %</v>
          </cell>
          <cell r="D1213" t="str">
            <v>식</v>
          </cell>
          <cell r="E1213">
            <v>1</v>
          </cell>
          <cell r="F1213">
            <v>29.200000000000045</v>
          </cell>
          <cell r="G1213">
            <v>29.2</v>
          </cell>
          <cell r="H1213">
            <v>29.200000000000045</v>
          </cell>
          <cell r="I1213">
            <v>29.200000000000045</v>
          </cell>
          <cell r="K1213" t="str">
            <v/>
          </cell>
          <cell r="M1213" t="str">
            <v/>
          </cell>
        </row>
        <row r="1214">
          <cell r="A1214" t="str">
            <v>56900017076</v>
          </cell>
          <cell r="B1214" t="str">
            <v>노 무 비</v>
          </cell>
          <cell r="C1214" t="str">
            <v>저압케이블전공</v>
          </cell>
          <cell r="D1214" t="str">
            <v>인</v>
          </cell>
          <cell r="E1214">
            <v>2.2800000000000001E-2</v>
          </cell>
          <cell r="F1214">
            <v>163808</v>
          </cell>
          <cell r="G1214">
            <v>3734.8</v>
          </cell>
          <cell r="H1214">
            <v>0</v>
          </cell>
          <cell r="I1214" t="str">
            <v/>
          </cell>
          <cell r="J1214">
            <v>163808</v>
          </cell>
          <cell r="K1214">
            <v>3734.8</v>
          </cell>
          <cell r="L1214">
            <v>0</v>
          </cell>
          <cell r="M1214" t="str">
            <v/>
          </cell>
        </row>
        <row r="1215">
          <cell r="A1215" t="str">
            <v>A0300000000</v>
          </cell>
          <cell r="B1215" t="str">
            <v>[ 공 구 손 료 ]</v>
          </cell>
          <cell r="C1215" t="str">
            <v>노무비의 3 %</v>
          </cell>
          <cell r="D1215" t="str">
            <v>식</v>
          </cell>
          <cell r="E1215">
            <v>1</v>
          </cell>
          <cell r="F1215">
            <v>112</v>
          </cell>
          <cell r="G1215">
            <v>112</v>
          </cell>
          <cell r="H1215">
            <v>112</v>
          </cell>
          <cell r="I1215">
            <v>112</v>
          </cell>
          <cell r="K1215" t="str">
            <v/>
          </cell>
          <cell r="M1215" t="str">
            <v/>
          </cell>
        </row>
        <row r="1216">
          <cell r="B1216" t="str">
            <v>( 합       계 )</v>
          </cell>
          <cell r="F1216" t="str">
            <v/>
          </cell>
          <cell r="G1216">
            <v>5336</v>
          </cell>
          <cell r="I1216">
            <v>1602</v>
          </cell>
          <cell r="K1216">
            <v>3734</v>
          </cell>
          <cell r="M1216">
            <v>0</v>
          </cell>
        </row>
        <row r="1217">
          <cell r="F1217" t="str">
            <v/>
          </cell>
          <cell r="G1217" t="str">
            <v/>
          </cell>
          <cell r="I1217" t="str">
            <v/>
          </cell>
          <cell r="K1217" t="str">
            <v/>
          </cell>
          <cell r="M1217" t="str">
            <v/>
          </cell>
        </row>
        <row r="1218">
          <cell r="A1218" t="str">
            <v>56958000111</v>
          </cell>
          <cell r="B1218" t="str">
            <v>[제 154호] 난연제어케이블  F-CVV-S, 6Cx1.5㎟ [M]</v>
          </cell>
          <cell r="F1218" t="str">
            <v/>
          </cell>
          <cell r="G1218" t="str">
            <v/>
          </cell>
          <cell r="I1218" t="str">
            <v/>
          </cell>
          <cell r="K1218" t="str">
            <v/>
          </cell>
          <cell r="M1218" t="str">
            <v/>
          </cell>
        </row>
        <row r="1219">
          <cell r="A1219" t="str">
            <v>E1450358421</v>
          </cell>
          <cell r="B1219" t="str">
            <v>난연제어케이블</v>
          </cell>
          <cell r="C1219" t="str">
            <v>F-CVV-S, 6Cx1.5㎟</v>
          </cell>
          <cell r="D1219" t="str">
            <v>M</v>
          </cell>
          <cell r="E1219">
            <v>1.05</v>
          </cell>
          <cell r="F1219">
            <v>2107</v>
          </cell>
          <cell r="G1219">
            <v>2212.3000000000002</v>
          </cell>
          <cell r="H1219">
            <v>2107</v>
          </cell>
          <cell r="I1219">
            <v>2212.3000000000002</v>
          </cell>
          <cell r="J1219">
            <v>0</v>
          </cell>
          <cell r="K1219" t="str">
            <v/>
          </cell>
          <cell r="L1219">
            <v>0</v>
          </cell>
          <cell r="M1219" t="str">
            <v/>
          </cell>
        </row>
        <row r="1220">
          <cell r="A1220" t="str">
            <v>A0100000000</v>
          </cell>
          <cell r="B1220" t="str">
            <v>[ 소모 잡자재 ]</v>
          </cell>
          <cell r="C1220" t="str">
            <v>전선, 전선관의 2 %</v>
          </cell>
          <cell r="D1220" t="str">
            <v>식</v>
          </cell>
          <cell r="E1220">
            <v>1</v>
          </cell>
          <cell r="F1220">
            <v>44.199999999999818</v>
          </cell>
          <cell r="G1220">
            <v>44.1</v>
          </cell>
          <cell r="H1220">
            <v>44.199999999999818</v>
          </cell>
          <cell r="I1220">
            <v>44.199999999999818</v>
          </cell>
          <cell r="K1220" t="str">
            <v/>
          </cell>
          <cell r="M1220" t="str">
            <v/>
          </cell>
        </row>
        <row r="1221">
          <cell r="A1221" t="str">
            <v>56900017076</v>
          </cell>
          <cell r="B1221" t="str">
            <v>노 무 비</v>
          </cell>
          <cell r="C1221" t="str">
            <v>저압케이블전공</v>
          </cell>
          <cell r="D1221" t="str">
            <v>인</v>
          </cell>
          <cell r="E1221">
            <v>4.2000000000000003E-2</v>
          </cell>
          <cell r="F1221">
            <v>163808</v>
          </cell>
          <cell r="G1221">
            <v>6879.9</v>
          </cell>
          <cell r="H1221">
            <v>0</v>
          </cell>
          <cell r="I1221" t="str">
            <v/>
          </cell>
          <cell r="J1221">
            <v>163808</v>
          </cell>
          <cell r="K1221">
            <v>6879.9</v>
          </cell>
          <cell r="L1221">
            <v>0</v>
          </cell>
          <cell r="M1221" t="str">
            <v/>
          </cell>
        </row>
        <row r="1222">
          <cell r="A1222" t="str">
            <v>A0300000000</v>
          </cell>
          <cell r="B1222" t="str">
            <v>[ 공 구 손 료 ]</v>
          </cell>
          <cell r="C1222" t="str">
            <v>노무비의 3 %</v>
          </cell>
          <cell r="D1222" t="str">
            <v>식</v>
          </cell>
          <cell r="E1222">
            <v>1</v>
          </cell>
          <cell r="F1222">
            <v>206.30000000000018</v>
          </cell>
          <cell r="G1222">
            <v>206.3</v>
          </cell>
          <cell r="H1222">
            <v>206.30000000000018</v>
          </cell>
          <cell r="I1222">
            <v>206.30000000000018</v>
          </cell>
          <cell r="K1222" t="str">
            <v/>
          </cell>
          <cell r="M1222" t="str">
            <v/>
          </cell>
        </row>
        <row r="1223">
          <cell r="B1223" t="str">
            <v>( 합       계 )</v>
          </cell>
          <cell r="F1223" t="str">
            <v/>
          </cell>
          <cell r="G1223">
            <v>9341</v>
          </cell>
          <cell r="I1223">
            <v>2462</v>
          </cell>
          <cell r="K1223">
            <v>6879</v>
          </cell>
          <cell r="M1223">
            <v>0</v>
          </cell>
        </row>
        <row r="1224">
          <cell r="F1224" t="str">
            <v/>
          </cell>
          <cell r="G1224" t="str">
            <v/>
          </cell>
          <cell r="I1224" t="str">
            <v/>
          </cell>
          <cell r="K1224" t="str">
            <v/>
          </cell>
          <cell r="M1224" t="str">
            <v/>
          </cell>
        </row>
        <row r="1225">
          <cell r="A1225" t="str">
            <v>56958000112</v>
          </cell>
          <cell r="B1225" t="str">
            <v>[제 155호] 난연제어케이블  F-CVV-S, 12Cx1.5㎟ [M]</v>
          </cell>
          <cell r="F1225" t="str">
            <v/>
          </cell>
          <cell r="G1225" t="str">
            <v/>
          </cell>
          <cell r="I1225" t="str">
            <v/>
          </cell>
          <cell r="K1225" t="str">
            <v/>
          </cell>
          <cell r="M1225" t="str">
            <v/>
          </cell>
        </row>
        <row r="1226">
          <cell r="A1226" t="str">
            <v>E1450358441</v>
          </cell>
          <cell r="B1226" t="str">
            <v>난연제어케이블</v>
          </cell>
          <cell r="C1226" t="str">
            <v>F-CVV-S, 12Cx1.5㎟</v>
          </cell>
          <cell r="D1226" t="str">
            <v>M</v>
          </cell>
          <cell r="E1226">
            <v>1.05</v>
          </cell>
          <cell r="F1226">
            <v>3420</v>
          </cell>
          <cell r="G1226">
            <v>3591</v>
          </cell>
          <cell r="H1226">
            <v>3420</v>
          </cell>
          <cell r="I1226">
            <v>3591</v>
          </cell>
          <cell r="J1226">
            <v>0</v>
          </cell>
          <cell r="K1226" t="str">
            <v/>
          </cell>
          <cell r="L1226">
            <v>0</v>
          </cell>
          <cell r="M1226" t="str">
            <v/>
          </cell>
        </row>
        <row r="1227">
          <cell r="A1227" t="str">
            <v>A0100000000</v>
          </cell>
          <cell r="B1227" t="str">
            <v>[ 소모 잡자재 ]</v>
          </cell>
          <cell r="C1227" t="str">
            <v>전선, 전선관의 2 %</v>
          </cell>
          <cell r="D1227" t="str">
            <v>식</v>
          </cell>
          <cell r="E1227">
            <v>1</v>
          </cell>
          <cell r="F1227">
            <v>71.800000000000182</v>
          </cell>
          <cell r="G1227">
            <v>71.8</v>
          </cell>
          <cell r="H1227">
            <v>71.800000000000182</v>
          </cell>
          <cell r="I1227">
            <v>71.800000000000182</v>
          </cell>
          <cell r="K1227" t="str">
            <v/>
          </cell>
          <cell r="M1227" t="str">
            <v/>
          </cell>
        </row>
        <row r="1228">
          <cell r="A1228" t="str">
            <v>56900017076</v>
          </cell>
          <cell r="B1228" t="str">
            <v>노 무 비</v>
          </cell>
          <cell r="C1228" t="str">
            <v>저압케이블전공</v>
          </cell>
          <cell r="D1228" t="str">
            <v>인</v>
          </cell>
          <cell r="E1228">
            <v>6.4799999999999996E-2</v>
          </cell>
          <cell r="F1228">
            <v>163808</v>
          </cell>
          <cell r="G1228">
            <v>10614.7</v>
          </cell>
          <cell r="H1228">
            <v>0</v>
          </cell>
          <cell r="I1228" t="str">
            <v/>
          </cell>
          <cell r="J1228">
            <v>163808</v>
          </cell>
          <cell r="K1228">
            <v>10614.7</v>
          </cell>
          <cell r="L1228">
            <v>0</v>
          </cell>
          <cell r="M1228" t="str">
            <v/>
          </cell>
        </row>
        <row r="1229">
          <cell r="A1229" t="str">
            <v>A0300000000</v>
          </cell>
          <cell r="B1229" t="str">
            <v>[ 공 구 손 료 ]</v>
          </cell>
          <cell r="C1229" t="str">
            <v>노무비의 3 %</v>
          </cell>
          <cell r="D1229" t="str">
            <v>식</v>
          </cell>
          <cell r="E1229">
            <v>1</v>
          </cell>
          <cell r="F1229">
            <v>318.39999999999964</v>
          </cell>
          <cell r="G1229">
            <v>318.39999999999998</v>
          </cell>
          <cell r="H1229">
            <v>318.39999999999964</v>
          </cell>
          <cell r="I1229">
            <v>318.39999999999964</v>
          </cell>
          <cell r="K1229" t="str">
            <v/>
          </cell>
          <cell r="M1229" t="str">
            <v/>
          </cell>
        </row>
        <row r="1230">
          <cell r="B1230" t="str">
            <v>( 합       계 )</v>
          </cell>
          <cell r="F1230" t="str">
            <v/>
          </cell>
          <cell r="G1230">
            <v>14595</v>
          </cell>
          <cell r="I1230">
            <v>3981</v>
          </cell>
          <cell r="K1230">
            <v>10614</v>
          </cell>
          <cell r="M1230">
            <v>0</v>
          </cell>
        </row>
        <row r="1231">
          <cell r="F1231" t="str">
            <v/>
          </cell>
          <cell r="G1231" t="str">
            <v/>
          </cell>
          <cell r="I1231" t="str">
            <v/>
          </cell>
          <cell r="K1231" t="str">
            <v/>
          </cell>
          <cell r="M1231" t="str">
            <v/>
          </cell>
        </row>
        <row r="1232">
          <cell r="A1232" t="str">
            <v>56958000113</v>
          </cell>
          <cell r="B1232" t="str">
            <v>[제 156호] 23KV동심난연케이블-옥내  22.9kV,F-CN/CO,수밀,1x60㎟ [M]</v>
          </cell>
          <cell r="F1232" t="str">
            <v/>
          </cell>
          <cell r="G1232" t="str">
            <v/>
          </cell>
          <cell r="I1232" t="str">
            <v/>
          </cell>
          <cell r="K1232" t="str">
            <v/>
          </cell>
          <cell r="M1232" t="str">
            <v/>
          </cell>
        </row>
        <row r="1233">
          <cell r="A1233" t="str">
            <v>61450057309</v>
          </cell>
          <cell r="B1233" t="str">
            <v>23KV동심난연케이블-옥내</v>
          </cell>
          <cell r="C1233" t="str">
            <v>22.9kV,F-CN/CO,수밀,1x60㎟</v>
          </cell>
          <cell r="D1233" t="str">
            <v>M</v>
          </cell>
          <cell r="E1233">
            <v>1.05</v>
          </cell>
          <cell r="F1233">
            <v>13170</v>
          </cell>
          <cell r="G1233">
            <v>13828.5</v>
          </cell>
          <cell r="H1233">
            <v>13170</v>
          </cell>
          <cell r="I1233">
            <v>13828.5</v>
          </cell>
          <cell r="J1233">
            <v>0</v>
          </cell>
          <cell r="K1233" t="str">
            <v/>
          </cell>
          <cell r="L1233">
            <v>0</v>
          </cell>
          <cell r="M1233" t="str">
            <v/>
          </cell>
        </row>
        <row r="1234">
          <cell r="A1234" t="str">
            <v>A0100000000</v>
          </cell>
          <cell r="B1234" t="str">
            <v>[ 소모 잡자재 ]</v>
          </cell>
          <cell r="C1234" t="str">
            <v>전선, 전선관의 2 %</v>
          </cell>
          <cell r="D1234" t="str">
            <v>식</v>
          </cell>
          <cell r="E1234">
            <v>1</v>
          </cell>
          <cell r="F1234">
            <v>276.5</v>
          </cell>
          <cell r="G1234">
            <v>276.5</v>
          </cell>
          <cell r="H1234">
            <v>276.5</v>
          </cell>
          <cell r="I1234">
            <v>276.5</v>
          </cell>
          <cell r="K1234" t="str">
            <v/>
          </cell>
          <cell r="M1234" t="str">
            <v/>
          </cell>
        </row>
        <row r="1235">
          <cell r="A1235" t="str">
            <v>56900017117</v>
          </cell>
          <cell r="B1235" t="str">
            <v>노 무 비</v>
          </cell>
          <cell r="C1235" t="str">
            <v>특고압케이블전공</v>
          </cell>
          <cell r="D1235" t="str">
            <v>인</v>
          </cell>
          <cell r="E1235">
            <v>0.01</v>
          </cell>
          <cell r="F1235">
            <v>237241</v>
          </cell>
          <cell r="G1235">
            <v>2372.4</v>
          </cell>
          <cell r="H1235">
            <v>0</v>
          </cell>
          <cell r="I1235" t="str">
            <v/>
          </cell>
          <cell r="J1235">
            <v>237241</v>
          </cell>
          <cell r="K1235">
            <v>2372.4</v>
          </cell>
          <cell r="L1235">
            <v>0</v>
          </cell>
          <cell r="M1235" t="str">
            <v/>
          </cell>
        </row>
        <row r="1236">
          <cell r="A1236" t="str">
            <v>56900017041</v>
          </cell>
          <cell r="B1236" t="str">
            <v>노 무 비</v>
          </cell>
          <cell r="C1236" t="str">
            <v>보통인부</v>
          </cell>
          <cell r="D1236" t="str">
            <v>인</v>
          </cell>
          <cell r="E1236">
            <v>0.01</v>
          </cell>
          <cell r="F1236">
            <v>81443</v>
          </cell>
          <cell r="G1236">
            <v>814.4</v>
          </cell>
          <cell r="H1236">
            <v>0</v>
          </cell>
          <cell r="I1236" t="str">
            <v/>
          </cell>
          <cell r="J1236">
            <v>81443</v>
          </cell>
          <cell r="K1236">
            <v>814.4</v>
          </cell>
          <cell r="L1236">
            <v>0</v>
          </cell>
          <cell r="M1236" t="str">
            <v/>
          </cell>
        </row>
        <row r="1237">
          <cell r="A1237" t="str">
            <v>A0300000000</v>
          </cell>
          <cell r="B1237" t="str">
            <v>[ 공 구 손 료 ]</v>
          </cell>
          <cell r="C1237" t="str">
            <v>노무비의 3 %</v>
          </cell>
          <cell r="D1237" t="str">
            <v>식</v>
          </cell>
          <cell r="E1237">
            <v>1</v>
          </cell>
          <cell r="F1237">
            <v>95.5</v>
          </cell>
          <cell r="G1237">
            <v>95.5</v>
          </cell>
          <cell r="H1237">
            <v>95.5</v>
          </cell>
          <cell r="I1237">
            <v>95.5</v>
          </cell>
          <cell r="K1237" t="str">
            <v/>
          </cell>
          <cell r="M1237" t="str">
            <v/>
          </cell>
        </row>
        <row r="1238">
          <cell r="B1238" t="str">
            <v>( 합       계 )</v>
          </cell>
          <cell r="F1238" t="str">
            <v/>
          </cell>
          <cell r="G1238">
            <v>17386</v>
          </cell>
          <cell r="I1238">
            <v>14200</v>
          </cell>
          <cell r="K1238">
            <v>3186</v>
          </cell>
          <cell r="M1238">
            <v>0</v>
          </cell>
        </row>
        <row r="1239">
          <cell r="F1239" t="str">
            <v/>
          </cell>
          <cell r="G1239" t="str">
            <v/>
          </cell>
          <cell r="I1239" t="str">
            <v/>
          </cell>
          <cell r="K1239" t="str">
            <v/>
          </cell>
          <cell r="M1239" t="str">
            <v/>
          </cell>
        </row>
        <row r="1240">
          <cell r="A1240" t="str">
            <v>56958000114</v>
          </cell>
          <cell r="B1240" t="str">
            <v>[제 157호] 누설동축 케이블  삼중차폐, 5C-FBT [M]</v>
          </cell>
          <cell r="F1240" t="str">
            <v/>
          </cell>
          <cell r="G1240" t="str">
            <v/>
          </cell>
          <cell r="I1240" t="str">
            <v/>
          </cell>
          <cell r="K1240" t="str">
            <v/>
          </cell>
          <cell r="M1240" t="str">
            <v/>
          </cell>
        </row>
        <row r="1241">
          <cell r="A1241" t="str">
            <v>61454127531</v>
          </cell>
          <cell r="B1241" t="str">
            <v>누설동축 케이블</v>
          </cell>
          <cell r="C1241" t="str">
            <v>삼중차폐, 5C-FBT</v>
          </cell>
          <cell r="D1241" t="str">
            <v>M</v>
          </cell>
          <cell r="E1241">
            <v>1.075</v>
          </cell>
          <cell r="F1241">
            <v>350</v>
          </cell>
          <cell r="G1241">
            <v>376.2</v>
          </cell>
          <cell r="H1241">
            <v>350</v>
          </cell>
          <cell r="I1241">
            <v>376.2</v>
          </cell>
          <cell r="J1241">
            <v>0</v>
          </cell>
          <cell r="K1241" t="str">
            <v/>
          </cell>
          <cell r="L1241">
            <v>0</v>
          </cell>
          <cell r="M1241" t="str">
            <v/>
          </cell>
        </row>
        <row r="1242">
          <cell r="A1242" t="str">
            <v>A0100000000</v>
          </cell>
          <cell r="B1242" t="str">
            <v>[ 소모 잡자재 ]</v>
          </cell>
          <cell r="C1242" t="str">
            <v>전선, 전선관의 2 %</v>
          </cell>
          <cell r="D1242" t="str">
            <v>식</v>
          </cell>
          <cell r="E1242">
            <v>1</v>
          </cell>
          <cell r="F1242">
            <v>7.5</v>
          </cell>
          <cell r="G1242">
            <v>7.5</v>
          </cell>
          <cell r="H1242">
            <v>7.5</v>
          </cell>
          <cell r="I1242">
            <v>7.5</v>
          </cell>
          <cell r="K1242" t="str">
            <v/>
          </cell>
          <cell r="M1242" t="str">
            <v/>
          </cell>
        </row>
        <row r="1243">
          <cell r="A1243" t="str">
            <v>56900017116</v>
          </cell>
          <cell r="B1243" t="str">
            <v>노 무 비</v>
          </cell>
          <cell r="C1243" t="str">
            <v>통신케이블공</v>
          </cell>
          <cell r="D1243" t="str">
            <v>인</v>
          </cell>
          <cell r="E1243">
            <v>1.7999999999999999E-2</v>
          </cell>
          <cell r="F1243">
            <v>210204</v>
          </cell>
          <cell r="G1243">
            <v>3783.6</v>
          </cell>
          <cell r="H1243">
            <v>0</v>
          </cell>
          <cell r="I1243" t="str">
            <v/>
          </cell>
          <cell r="J1243">
            <v>210204</v>
          </cell>
          <cell r="K1243">
            <v>3783.6</v>
          </cell>
          <cell r="L1243">
            <v>0</v>
          </cell>
          <cell r="M1243" t="str">
            <v/>
          </cell>
        </row>
        <row r="1244">
          <cell r="A1244" t="str">
            <v>A0300000000</v>
          </cell>
          <cell r="B1244" t="str">
            <v>[ 공 구 손 료 ]</v>
          </cell>
          <cell r="C1244" t="str">
            <v>노무비의 3 %</v>
          </cell>
          <cell r="D1244" t="str">
            <v>식</v>
          </cell>
          <cell r="E1244">
            <v>1</v>
          </cell>
          <cell r="F1244">
            <v>113.40000000000009</v>
          </cell>
          <cell r="G1244">
            <v>113.4</v>
          </cell>
          <cell r="H1244">
            <v>113.40000000000009</v>
          </cell>
          <cell r="I1244">
            <v>113.40000000000009</v>
          </cell>
          <cell r="K1244" t="str">
            <v/>
          </cell>
          <cell r="M1244" t="str">
            <v/>
          </cell>
        </row>
        <row r="1245">
          <cell r="B1245" t="str">
            <v>( 합       계 )</v>
          </cell>
          <cell r="F1245" t="str">
            <v/>
          </cell>
          <cell r="G1245">
            <v>4280</v>
          </cell>
          <cell r="I1245">
            <v>497</v>
          </cell>
          <cell r="K1245">
            <v>3783</v>
          </cell>
          <cell r="M1245">
            <v>0</v>
          </cell>
        </row>
        <row r="1246">
          <cell r="F1246" t="str">
            <v/>
          </cell>
          <cell r="G1246" t="str">
            <v/>
          </cell>
          <cell r="I1246" t="str">
            <v/>
          </cell>
          <cell r="K1246" t="str">
            <v/>
          </cell>
          <cell r="M1246" t="str">
            <v/>
          </cell>
        </row>
        <row r="1247">
          <cell r="A1247" t="str">
            <v>56958000115</v>
          </cell>
          <cell r="B1247" t="str">
            <v>[제 158호] 누설동축 케이블  삼중차폐, 7C-FBT [M]</v>
          </cell>
          <cell r="F1247" t="str">
            <v/>
          </cell>
          <cell r="G1247" t="str">
            <v/>
          </cell>
          <cell r="I1247" t="str">
            <v/>
          </cell>
          <cell r="K1247" t="str">
            <v/>
          </cell>
          <cell r="M1247" t="str">
            <v/>
          </cell>
        </row>
        <row r="1248">
          <cell r="A1248" t="str">
            <v>61454127532</v>
          </cell>
          <cell r="B1248" t="str">
            <v>누설동축 케이블</v>
          </cell>
          <cell r="C1248" t="str">
            <v>삼중차폐, 7C-FBT</v>
          </cell>
          <cell r="D1248" t="str">
            <v>M</v>
          </cell>
          <cell r="E1248">
            <v>1.075</v>
          </cell>
          <cell r="F1248">
            <v>640</v>
          </cell>
          <cell r="G1248">
            <v>688</v>
          </cell>
          <cell r="H1248">
            <v>640</v>
          </cell>
          <cell r="I1248">
            <v>688</v>
          </cell>
          <cell r="J1248">
            <v>0</v>
          </cell>
          <cell r="K1248" t="str">
            <v/>
          </cell>
          <cell r="L1248">
            <v>0</v>
          </cell>
          <cell r="M1248" t="str">
            <v/>
          </cell>
        </row>
        <row r="1249">
          <cell r="A1249" t="str">
            <v>A0100000000</v>
          </cell>
          <cell r="B1249" t="str">
            <v>[ 소모 잡자재 ]</v>
          </cell>
          <cell r="C1249" t="str">
            <v>전선, 전선관의 2 %</v>
          </cell>
          <cell r="D1249" t="str">
            <v>식</v>
          </cell>
          <cell r="E1249">
            <v>1</v>
          </cell>
          <cell r="F1249">
            <v>13.700000000000045</v>
          </cell>
          <cell r="G1249">
            <v>13.7</v>
          </cell>
          <cell r="H1249">
            <v>13.700000000000045</v>
          </cell>
          <cell r="I1249">
            <v>13.700000000000045</v>
          </cell>
          <cell r="K1249" t="str">
            <v/>
          </cell>
          <cell r="M1249" t="str">
            <v/>
          </cell>
        </row>
        <row r="1250">
          <cell r="A1250" t="str">
            <v>56900017116</v>
          </cell>
          <cell r="B1250" t="str">
            <v>노 무 비</v>
          </cell>
          <cell r="C1250" t="str">
            <v>통신케이블공</v>
          </cell>
          <cell r="D1250" t="str">
            <v>인</v>
          </cell>
          <cell r="E1250">
            <v>2.1999999999999999E-2</v>
          </cell>
          <cell r="F1250">
            <v>210204</v>
          </cell>
          <cell r="G1250">
            <v>4624.3999999999996</v>
          </cell>
          <cell r="H1250">
            <v>0</v>
          </cell>
          <cell r="I1250" t="str">
            <v/>
          </cell>
          <cell r="J1250">
            <v>210204</v>
          </cell>
          <cell r="K1250">
            <v>4624.3999999999996</v>
          </cell>
          <cell r="L1250">
            <v>0</v>
          </cell>
          <cell r="M1250" t="str">
            <v/>
          </cell>
        </row>
        <row r="1251">
          <cell r="A1251" t="str">
            <v>A0300000000</v>
          </cell>
          <cell r="B1251" t="str">
            <v>[ 공 구 손 료 ]</v>
          </cell>
          <cell r="C1251" t="str">
            <v>노무비의 3 %</v>
          </cell>
          <cell r="D1251" t="str">
            <v>식</v>
          </cell>
          <cell r="E1251">
            <v>1</v>
          </cell>
          <cell r="F1251">
            <v>138.69999999999982</v>
          </cell>
          <cell r="G1251">
            <v>138.69999999999999</v>
          </cell>
          <cell r="H1251">
            <v>138.69999999999982</v>
          </cell>
          <cell r="I1251">
            <v>138.69999999999982</v>
          </cell>
          <cell r="K1251" t="str">
            <v/>
          </cell>
          <cell r="M1251" t="str">
            <v/>
          </cell>
        </row>
        <row r="1252">
          <cell r="B1252" t="str">
            <v>( 합       계 )</v>
          </cell>
          <cell r="F1252" t="str">
            <v/>
          </cell>
          <cell r="G1252">
            <v>5464</v>
          </cell>
          <cell r="I1252">
            <v>840</v>
          </cell>
          <cell r="K1252">
            <v>4624</v>
          </cell>
          <cell r="M1252">
            <v>0</v>
          </cell>
        </row>
        <row r="1253">
          <cell r="F1253" t="str">
            <v/>
          </cell>
          <cell r="G1253" t="str">
            <v/>
          </cell>
          <cell r="I1253" t="str">
            <v/>
          </cell>
          <cell r="K1253" t="str">
            <v/>
          </cell>
          <cell r="M1253" t="str">
            <v/>
          </cell>
        </row>
        <row r="1254">
          <cell r="A1254" t="str">
            <v>56958000116</v>
          </cell>
          <cell r="B1254" t="str">
            <v>[제 159호] 누설동축 케이블  삼중차폐, 5C-HFBT [M]</v>
          </cell>
          <cell r="F1254" t="str">
            <v/>
          </cell>
          <cell r="G1254" t="str">
            <v/>
          </cell>
          <cell r="I1254" t="str">
            <v/>
          </cell>
          <cell r="K1254" t="str">
            <v/>
          </cell>
          <cell r="M1254" t="str">
            <v/>
          </cell>
        </row>
        <row r="1255">
          <cell r="A1255" t="str">
            <v>61454127541</v>
          </cell>
          <cell r="B1255" t="str">
            <v>누설동축 케이블</v>
          </cell>
          <cell r="C1255" t="str">
            <v>삼중차폐, 5C-HFBT</v>
          </cell>
          <cell r="D1255" t="str">
            <v>M</v>
          </cell>
          <cell r="E1255">
            <v>1.075</v>
          </cell>
          <cell r="F1255">
            <v>449</v>
          </cell>
          <cell r="G1255">
            <v>482.6</v>
          </cell>
          <cell r="H1255">
            <v>449</v>
          </cell>
          <cell r="I1255">
            <v>482.6</v>
          </cell>
          <cell r="J1255">
            <v>0</v>
          </cell>
          <cell r="K1255" t="str">
            <v/>
          </cell>
          <cell r="L1255">
            <v>0</v>
          </cell>
          <cell r="M1255" t="str">
            <v/>
          </cell>
        </row>
        <row r="1256">
          <cell r="A1256" t="str">
            <v>A0100000000</v>
          </cell>
          <cell r="B1256" t="str">
            <v>[ 소모 잡자재 ]</v>
          </cell>
          <cell r="C1256" t="str">
            <v>전선, 전선관의 2 %</v>
          </cell>
          <cell r="D1256" t="str">
            <v>식</v>
          </cell>
          <cell r="E1256">
            <v>1</v>
          </cell>
          <cell r="F1256">
            <v>9.6000000000000227</v>
          </cell>
          <cell r="G1256">
            <v>9.6</v>
          </cell>
          <cell r="H1256">
            <v>9.6000000000000227</v>
          </cell>
          <cell r="I1256">
            <v>9.6000000000000227</v>
          </cell>
          <cell r="K1256" t="str">
            <v/>
          </cell>
          <cell r="M1256" t="str">
            <v/>
          </cell>
        </row>
        <row r="1257">
          <cell r="A1257" t="str">
            <v>56900017116</v>
          </cell>
          <cell r="B1257" t="str">
            <v>노 무 비</v>
          </cell>
          <cell r="C1257" t="str">
            <v>통신케이블공</v>
          </cell>
          <cell r="D1257" t="str">
            <v>인</v>
          </cell>
          <cell r="E1257">
            <v>1.7999999999999999E-2</v>
          </cell>
          <cell r="F1257">
            <v>210204</v>
          </cell>
          <cell r="G1257">
            <v>3783.6</v>
          </cell>
          <cell r="H1257">
            <v>0</v>
          </cell>
          <cell r="I1257" t="str">
            <v/>
          </cell>
          <cell r="J1257">
            <v>210204</v>
          </cell>
          <cell r="K1257">
            <v>3783.6</v>
          </cell>
          <cell r="L1257">
            <v>0</v>
          </cell>
          <cell r="M1257" t="str">
            <v/>
          </cell>
        </row>
        <row r="1258">
          <cell r="A1258" t="str">
            <v>A0300000000</v>
          </cell>
          <cell r="B1258" t="str">
            <v>[ 공 구 손 료 ]</v>
          </cell>
          <cell r="C1258" t="str">
            <v>노무비의 3 %</v>
          </cell>
          <cell r="D1258" t="str">
            <v>식</v>
          </cell>
          <cell r="E1258">
            <v>1</v>
          </cell>
          <cell r="F1258">
            <v>113.40000000000009</v>
          </cell>
          <cell r="G1258">
            <v>113.4</v>
          </cell>
          <cell r="H1258">
            <v>113.40000000000009</v>
          </cell>
          <cell r="I1258">
            <v>113.40000000000009</v>
          </cell>
          <cell r="K1258" t="str">
            <v/>
          </cell>
          <cell r="M1258" t="str">
            <v/>
          </cell>
        </row>
        <row r="1259">
          <cell r="B1259" t="str">
            <v>( 합       계 )</v>
          </cell>
          <cell r="F1259" t="str">
            <v/>
          </cell>
          <cell r="G1259">
            <v>4388</v>
          </cell>
          <cell r="I1259">
            <v>605</v>
          </cell>
          <cell r="K1259">
            <v>3783</v>
          </cell>
          <cell r="M1259">
            <v>0</v>
          </cell>
        </row>
        <row r="1260">
          <cell r="F1260" t="str">
            <v/>
          </cell>
          <cell r="G1260" t="str">
            <v/>
          </cell>
          <cell r="I1260" t="str">
            <v/>
          </cell>
          <cell r="K1260" t="str">
            <v/>
          </cell>
          <cell r="M1260" t="str">
            <v/>
          </cell>
        </row>
        <row r="1261">
          <cell r="A1261" t="str">
            <v>56958000117</v>
          </cell>
          <cell r="B1261" t="str">
            <v>[제 160호] 누설동축 케이블  삼중차폐, 7C-HFBT [M]</v>
          </cell>
          <cell r="F1261" t="str">
            <v/>
          </cell>
          <cell r="G1261" t="str">
            <v/>
          </cell>
          <cell r="I1261" t="str">
            <v/>
          </cell>
          <cell r="K1261" t="str">
            <v/>
          </cell>
          <cell r="M1261" t="str">
            <v/>
          </cell>
        </row>
        <row r="1262">
          <cell r="A1262" t="str">
            <v>61454127542</v>
          </cell>
          <cell r="B1262" t="str">
            <v>누설동축 케이블</v>
          </cell>
          <cell r="C1262" t="str">
            <v>삼중차폐, 7C-HFBT</v>
          </cell>
          <cell r="D1262" t="str">
            <v>M</v>
          </cell>
          <cell r="E1262">
            <v>1.075</v>
          </cell>
          <cell r="F1262">
            <v>799</v>
          </cell>
          <cell r="G1262">
            <v>858.9</v>
          </cell>
          <cell r="H1262">
            <v>799</v>
          </cell>
          <cell r="I1262">
            <v>858.9</v>
          </cell>
          <cell r="J1262">
            <v>0</v>
          </cell>
          <cell r="K1262" t="str">
            <v/>
          </cell>
          <cell r="L1262">
            <v>0</v>
          </cell>
          <cell r="M1262" t="str">
            <v/>
          </cell>
        </row>
        <row r="1263">
          <cell r="A1263" t="str">
            <v>A0100000000</v>
          </cell>
          <cell r="B1263" t="str">
            <v>[ 소모 잡자재 ]</v>
          </cell>
          <cell r="C1263" t="str">
            <v>전선, 전선관의 2 %</v>
          </cell>
          <cell r="D1263" t="str">
            <v>식</v>
          </cell>
          <cell r="E1263">
            <v>1</v>
          </cell>
          <cell r="F1263">
            <v>17.100000000000023</v>
          </cell>
          <cell r="G1263">
            <v>17.100000000000001</v>
          </cell>
          <cell r="H1263">
            <v>17.100000000000023</v>
          </cell>
          <cell r="I1263">
            <v>17.100000000000023</v>
          </cell>
          <cell r="K1263" t="str">
            <v/>
          </cell>
          <cell r="M1263" t="str">
            <v/>
          </cell>
        </row>
        <row r="1264">
          <cell r="A1264" t="str">
            <v>56900017116</v>
          </cell>
          <cell r="B1264" t="str">
            <v>노 무 비</v>
          </cell>
          <cell r="C1264" t="str">
            <v>통신케이블공</v>
          </cell>
          <cell r="D1264" t="str">
            <v>인</v>
          </cell>
          <cell r="E1264">
            <v>2.1999999999999999E-2</v>
          </cell>
          <cell r="F1264">
            <v>210204</v>
          </cell>
          <cell r="G1264">
            <v>4624.3999999999996</v>
          </cell>
          <cell r="H1264">
            <v>0</v>
          </cell>
          <cell r="I1264" t="str">
            <v/>
          </cell>
          <cell r="J1264">
            <v>210204</v>
          </cell>
          <cell r="K1264">
            <v>4624.3999999999996</v>
          </cell>
          <cell r="L1264">
            <v>0</v>
          </cell>
          <cell r="M1264" t="str">
            <v/>
          </cell>
        </row>
        <row r="1265">
          <cell r="A1265" t="str">
            <v>A0300000000</v>
          </cell>
          <cell r="B1265" t="str">
            <v>[ 공 구 손 료 ]</v>
          </cell>
          <cell r="C1265" t="str">
            <v>노무비의 3 %</v>
          </cell>
          <cell r="D1265" t="str">
            <v>식</v>
          </cell>
          <cell r="E1265">
            <v>1</v>
          </cell>
          <cell r="F1265">
            <v>138.69999999999982</v>
          </cell>
          <cell r="G1265">
            <v>138.69999999999999</v>
          </cell>
          <cell r="H1265">
            <v>138.69999999999982</v>
          </cell>
          <cell r="I1265">
            <v>138.69999999999982</v>
          </cell>
          <cell r="K1265" t="str">
            <v/>
          </cell>
          <cell r="M1265" t="str">
            <v/>
          </cell>
        </row>
        <row r="1266">
          <cell r="B1266" t="str">
            <v>( 합       계 )</v>
          </cell>
          <cell r="F1266" t="str">
            <v/>
          </cell>
          <cell r="G1266">
            <v>5638</v>
          </cell>
          <cell r="I1266">
            <v>1014</v>
          </cell>
          <cell r="K1266">
            <v>4624</v>
          </cell>
          <cell r="M1266">
            <v>0</v>
          </cell>
        </row>
        <row r="1267">
          <cell r="F1267" t="str">
            <v/>
          </cell>
          <cell r="G1267" t="str">
            <v/>
          </cell>
          <cell r="I1267" t="str">
            <v/>
          </cell>
          <cell r="K1267" t="str">
            <v/>
          </cell>
          <cell r="M1267" t="str">
            <v/>
          </cell>
        </row>
        <row r="1268">
          <cell r="A1268" t="str">
            <v>56958000118</v>
          </cell>
          <cell r="B1268" t="str">
            <v>[제 161호] UTP 케이블  Cat.5E 0.5mm 4P [M]</v>
          </cell>
          <cell r="F1268" t="str">
            <v/>
          </cell>
          <cell r="G1268" t="str">
            <v/>
          </cell>
          <cell r="I1268" t="str">
            <v/>
          </cell>
          <cell r="K1268" t="str">
            <v/>
          </cell>
          <cell r="M1268" t="str">
            <v/>
          </cell>
        </row>
        <row r="1269">
          <cell r="A1269" t="str">
            <v>MM362692755</v>
          </cell>
          <cell r="B1269" t="str">
            <v>UTP 케이블</v>
          </cell>
          <cell r="C1269" t="str">
            <v>Cat.5E 0.5mm 4P</v>
          </cell>
          <cell r="D1269" t="str">
            <v>M</v>
          </cell>
          <cell r="E1269">
            <v>1.075</v>
          </cell>
          <cell r="F1269">
            <v>287</v>
          </cell>
          <cell r="G1269">
            <v>308.5</v>
          </cell>
          <cell r="H1269">
            <v>287</v>
          </cell>
          <cell r="I1269">
            <v>308.5</v>
          </cell>
          <cell r="J1269">
            <v>0</v>
          </cell>
          <cell r="K1269" t="str">
            <v/>
          </cell>
          <cell r="L1269">
            <v>0</v>
          </cell>
          <cell r="M1269" t="str">
            <v/>
          </cell>
        </row>
        <row r="1270">
          <cell r="A1270" t="str">
            <v>A0100000000</v>
          </cell>
          <cell r="B1270" t="str">
            <v>[ 소모 잡자재 ]</v>
          </cell>
          <cell r="C1270" t="str">
            <v>전선, 전선관의 2 %</v>
          </cell>
          <cell r="D1270" t="str">
            <v>식</v>
          </cell>
          <cell r="E1270">
            <v>1</v>
          </cell>
          <cell r="F1270">
            <v>6.1000000000000227</v>
          </cell>
          <cell r="G1270">
            <v>6.1</v>
          </cell>
          <cell r="H1270">
            <v>6.1000000000000227</v>
          </cell>
          <cell r="I1270">
            <v>6.1000000000000227</v>
          </cell>
          <cell r="K1270" t="str">
            <v/>
          </cell>
          <cell r="M1270" t="str">
            <v/>
          </cell>
        </row>
        <row r="1271">
          <cell r="A1271" t="str">
            <v>56900017116</v>
          </cell>
          <cell r="B1271" t="str">
            <v>노 무 비</v>
          </cell>
          <cell r="C1271" t="str">
            <v>통신케이블공</v>
          </cell>
          <cell r="D1271" t="str">
            <v>인</v>
          </cell>
          <cell r="E1271">
            <v>1.4999999999999999E-2</v>
          </cell>
          <cell r="F1271">
            <v>210204</v>
          </cell>
          <cell r="G1271">
            <v>3153</v>
          </cell>
          <cell r="H1271">
            <v>0</v>
          </cell>
          <cell r="I1271" t="str">
            <v/>
          </cell>
          <cell r="J1271">
            <v>210204</v>
          </cell>
          <cell r="K1271">
            <v>3153</v>
          </cell>
          <cell r="L1271">
            <v>0</v>
          </cell>
          <cell r="M1271" t="str">
            <v/>
          </cell>
        </row>
        <row r="1272">
          <cell r="A1272" t="str">
            <v>A0300000000</v>
          </cell>
          <cell r="B1272" t="str">
            <v>[ 공 구 손 료 ]</v>
          </cell>
          <cell r="C1272" t="str">
            <v>노무비의 3 %</v>
          </cell>
          <cell r="D1272" t="str">
            <v>식</v>
          </cell>
          <cell r="E1272">
            <v>1</v>
          </cell>
          <cell r="F1272">
            <v>94.5</v>
          </cell>
          <cell r="G1272">
            <v>94.5</v>
          </cell>
          <cell r="H1272">
            <v>94.5</v>
          </cell>
          <cell r="I1272">
            <v>94.5</v>
          </cell>
          <cell r="K1272" t="str">
            <v/>
          </cell>
          <cell r="M1272" t="str">
            <v/>
          </cell>
        </row>
        <row r="1273">
          <cell r="B1273" t="str">
            <v>( 합       계 )</v>
          </cell>
          <cell r="F1273" t="str">
            <v/>
          </cell>
          <cell r="G1273">
            <v>3562</v>
          </cell>
          <cell r="I1273">
            <v>409</v>
          </cell>
          <cell r="K1273">
            <v>3153</v>
          </cell>
          <cell r="M1273">
            <v>0</v>
          </cell>
        </row>
        <row r="1274">
          <cell r="F1274" t="str">
            <v/>
          </cell>
          <cell r="G1274" t="str">
            <v/>
          </cell>
          <cell r="I1274" t="str">
            <v/>
          </cell>
          <cell r="K1274" t="str">
            <v/>
          </cell>
          <cell r="M1274" t="str">
            <v/>
          </cell>
        </row>
        <row r="1275">
          <cell r="A1275" t="str">
            <v>56958000119</v>
          </cell>
          <cell r="B1275" t="str">
            <v>[제 162호] UTP 케이블  Cat.5E 0.5mm 25P [M]</v>
          </cell>
          <cell r="F1275" t="str">
            <v/>
          </cell>
          <cell r="G1275" t="str">
            <v/>
          </cell>
          <cell r="I1275" t="str">
            <v/>
          </cell>
          <cell r="K1275" t="str">
            <v/>
          </cell>
          <cell r="M1275" t="str">
            <v/>
          </cell>
        </row>
        <row r="1276">
          <cell r="A1276" t="str">
            <v>MM362692756</v>
          </cell>
          <cell r="B1276" t="str">
            <v>UTP 케이블</v>
          </cell>
          <cell r="C1276" t="str">
            <v>Cat.5E 0.5mm 25P</v>
          </cell>
          <cell r="D1276" t="str">
            <v>M</v>
          </cell>
          <cell r="E1276">
            <v>1.075</v>
          </cell>
          <cell r="F1276">
            <v>2316</v>
          </cell>
          <cell r="G1276">
            <v>2489.6999999999998</v>
          </cell>
          <cell r="H1276">
            <v>2316</v>
          </cell>
          <cell r="I1276">
            <v>2489.6999999999998</v>
          </cell>
          <cell r="J1276">
            <v>0</v>
          </cell>
          <cell r="K1276" t="str">
            <v/>
          </cell>
          <cell r="L1276">
            <v>0</v>
          </cell>
          <cell r="M1276" t="str">
            <v/>
          </cell>
        </row>
        <row r="1277">
          <cell r="A1277" t="str">
            <v>A0100000000</v>
          </cell>
          <cell r="B1277" t="str">
            <v>[ 소모 잡자재 ]</v>
          </cell>
          <cell r="C1277" t="str">
            <v>전선, 전선관의 2 %</v>
          </cell>
          <cell r="D1277" t="str">
            <v>식</v>
          </cell>
          <cell r="E1277">
            <v>1</v>
          </cell>
          <cell r="F1277">
            <v>49.699999999999818</v>
          </cell>
          <cell r="G1277">
            <v>49.6</v>
          </cell>
          <cell r="H1277">
            <v>49.699999999999818</v>
          </cell>
          <cell r="I1277">
            <v>49.699999999999818</v>
          </cell>
          <cell r="K1277" t="str">
            <v/>
          </cell>
          <cell r="M1277" t="str">
            <v/>
          </cell>
        </row>
        <row r="1278">
          <cell r="A1278" t="str">
            <v>56900017116</v>
          </cell>
          <cell r="B1278" t="str">
            <v>노 무 비</v>
          </cell>
          <cell r="C1278" t="str">
            <v>통신케이블공</v>
          </cell>
          <cell r="D1278" t="str">
            <v>인</v>
          </cell>
          <cell r="E1278">
            <v>2.5000000000000001E-2</v>
          </cell>
          <cell r="F1278">
            <v>210204</v>
          </cell>
          <cell r="G1278">
            <v>5255.1</v>
          </cell>
          <cell r="H1278">
            <v>0</v>
          </cell>
          <cell r="I1278" t="str">
            <v/>
          </cell>
          <cell r="J1278">
            <v>210204</v>
          </cell>
          <cell r="K1278">
            <v>5255.1</v>
          </cell>
          <cell r="L1278">
            <v>0</v>
          </cell>
          <cell r="M1278" t="str">
            <v/>
          </cell>
        </row>
        <row r="1279">
          <cell r="A1279" t="str">
            <v>A0300000000</v>
          </cell>
          <cell r="B1279" t="str">
            <v>[ 공 구 손 료 ]</v>
          </cell>
          <cell r="C1279" t="str">
            <v>노무비의 3 %</v>
          </cell>
          <cell r="D1279" t="str">
            <v>식</v>
          </cell>
          <cell r="E1279">
            <v>1</v>
          </cell>
          <cell r="F1279">
            <v>157.60000000000036</v>
          </cell>
          <cell r="G1279">
            <v>157.6</v>
          </cell>
          <cell r="H1279">
            <v>157.60000000000036</v>
          </cell>
          <cell r="I1279">
            <v>157.60000000000036</v>
          </cell>
          <cell r="K1279" t="str">
            <v/>
          </cell>
          <cell r="M1279" t="str">
            <v/>
          </cell>
        </row>
        <row r="1280">
          <cell r="B1280" t="str">
            <v>( 합       계 )</v>
          </cell>
          <cell r="F1280" t="str">
            <v/>
          </cell>
          <cell r="G1280">
            <v>7952</v>
          </cell>
          <cell r="I1280">
            <v>2697</v>
          </cell>
          <cell r="K1280">
            <v>5255</v>
          </cell>
          <cell r="M1280">
            <v>0</v>
          </cell>
        </row>
        <row r="1281">
          <cell r="F1281" t="str">
            <v/>
          </cell>
          <cell r="G1281" t="str">
            <v/>
          </cell>
          <cell r="I1281" t="str">
            <v/>
          </cell>
          <cell r="K1281" t="str">
            <v/>
          </cell>
          <cell r="M1281" t="str">
            <v/>
          </cell>
        </row>
        <row r="1282">
          <cell r="A1282" t="str">
            <v>56958000120</v>
          </cell>
          <cell r="B1282" t="str">
            <v>[제 163호] UTP 케이블  Cat.6 0.5mm 4P [M]</v>
          </cell>
          <cell r="F1282" t="str">
            <v/>
          </cell>
          <cell r="G1282" t="str">
            <v/>
          </cell>
          <cell r="I1282" t="str">
            <v/>
          </cell>
          <cell r="K1282" t="str">
            <v/>
          </cell>
          <cell r="M1282" t="str">
            <v/>
          </cell>
        </row>
        <row r="1283">
          <cell r="A1283" t="str">
            <v>61452167502</v>
          </cell>
          <cell r="B1283" t="str">
            <v>UTP 케이블</v>
          </cell>
          <cell r="C1283" t="str">
            <v>Cat.6 0.5mm 4P</v>
          </cell>
          <cell r="D1283" t="str">
            <v>M</v>
          </cell>
          <cell r="E1283">
            <v>1.075</v>
          </cell>
          <cell r="F1283">
            <v>442</v>
          </cell>
          <cell r="G1283">
            <v>475.1</v>
          </cell>
          <cell r="H1283">
            <v>442</v>
          </cell>
          <cell r="I1283">
            <v>475.1</v>
          </cell>
          <cell r="J1283">
            <v>0</v>
          </cell>
          <cell r="K1283" t="str">
            <v/>
          </cell>
          <cell r="L1283">
            <v>0</v>
          </cell>
          <cell r="M1283" t="str">
            <v/>
          </cell>
        </row>
        <row r="1284">
          <cell r="A1284" t="str">
            <v>A0100000000</v>
          </cell>
          <cell r="B1284" t="str">
            <v>[ 소모 잡자재 ]</v>
          </cell>
          <cell r="C1284" t="str">
            <v>전선, 전선관의 2 %</v>
          </cell>
          <cell r="D1284" t="str">
            <v>식</v>
          </cell>
          <cell r="E1284">
            <v>1</v>
          </cell>
          <cell r="F1284">
            <v>9.5</v>
          </cell>
          <cell r="G1284">
            <v>9.5</v>
          </cell>
          <cell r="H1284">
            <v>9.5</v>
          </cell>
          <cell r="I1284">
            <v>9.5</v>
          </cell>
          <cell r="K1284" t="str">
            <v/>
          </cell>
          <cell r="M1284" t="str">
            <v/>
          </cell>
        </row>
        <row r="1285">
          <cell r="A1285" t="str">
            <v>56900017116</v>
          </cell>
          <cell r="B1285" t="str">
            <v>노 무 비</v>
          </cell>
          <cell r="C1285" t="str">
            <v>통신케이블공</v>
          </cell>
          <cell r="D1285" t="str">
            <v>인</v>
          </cell>
          <cell r="E1285">
            <v>1.4999999999999999E-2</v>
          </cell>
          <cell r="F1285">
            <v>210204</v>
          </cell>
          <cell r="G1285">
            <v>3153</v>
          </cell>
          <cell r="H1285">
            <v>0</v>
          </cell>
          <cell r="I1285" t="str">
            <v/>
          </cell>
          <cell r="J1285">
            <v>210204</v>
          </cell>
          <cell r="K1285">
            <v>3153</v>
          </cell>
          <cell r="L1285">
            <v>0</v>
          </cell>
          <cell r="M1285" t="str">
            <v/>
          </cell>
        </row>
        <row r="1286">
          <cell r="A1286" t="str">
            <v>A0300000000</v>
          </cell>
          <cell r="B1286" t="str">
            <v>[ 공 구 손 료 ]</v>
          </cell>
          <cell r="C1286" t="str">
            <v>노무비의 3 %</v>
          </cell>
          <cell r="D1286" t="str">
            <v>식</v>
          </cell>
          <cell r="E1286">
            <v>1</v>
          </cell>
          <cell r="F1286">
            <v>94.5</v>
          </cell>
          <cell r="G1286">
            <v>94.5</v>
          </cell>
          <cell r="H1286">
            <v>94.5</v>
          </cell>
          <cell r="I1286">
            <v>94.5</v>
          </cell>
          <cell r="K1286" t="str">
            <v/>
          </cell>
          <cell r="M1286" t="str">
            <v/>
          </cell>
        </row>
        <row r="1287">
          <cell r="B1287" t="str">
            <v>( 합       계 )</v>
          </cell>
          <cell r="F1287" t="str">
            <v/>
          </cell>
          <cell r="G1287">
            <v>3732</v>
          </cell>
          <cell r="I1287">
            <v>579</v>
          </cell>
          <cell r="K1287">
            <v>3153</v>
          </cell>
          <cell r="M1287">
            <v>0</v>
          </cell>
        </row>
        <row r="1288">
          <cell r="F1288" t="str">
            <v/>
          </cell>
          <cell r="G1288" t="str">
            <v/>
          </cell>
          <cell r="I1288" t="str">
            <v/>
          </cell>
          <cell r="K1288" t="str">
            <v/>
          </cell>
          <cell r="M1288" t="str">
            <v/>
          </cell>
        </row>
        <row r="1289">
          <cell r="A1289" t="str">
            <v>56958000121</v>
          </cell>
          <cell r="B1289" t="str">
            <v>[제 164호] 광케이블(옥외용)  SM 36c [M]</v>
          </cell>
          <cell r="F1289" t="str">
            <v/>
          </cell>
          <cell r="G1289" t="str">
            <v/>
          </cell>
          <cell r="I1289" t="str">
            <v/>
          </cell>
          <cell r="K1289" t="str">
            <v/>
          </cell>
          <cell r="M1289" t="str">
            <v/>
          </cell>
        </row>
        <row r="1290">
          <cell r="A1290" t="str">
            <v>MM525000007</v>
          </cell>
          <cell r="B1290" t="str">
            <v>광케이블(옥외용)</v>
          </cell>
          <cell r="C1290" t="str">
            <v>SM 36c</v>
          </cell>
          <cell r="D1290" t="str">
            <v>M</v>
          </cell>
          <cell r="E1290">
            <v>1.03</v>
          </cell>
          <cell r="F1290">
            <v>1800</v>
          </cell>
          <cell r="G1290">
            <v>1854</v>
          </cell>
          <cell r="H1290">
            <v>1800</v>
          </cell>
          <cell r="I1290">
            <v>1854</v>
          </cell>
          <cell r="J1290">
            <v>0</v>
          </cell>
          <cell r="K1290" t="str">
            <v/>
          </cell>
          <cell r="L1290">
            <v>0</v>
          </cell>
          <cell r="M1290" t="str">
            <v/>
          </cell>
        </row>
        <row r="1291">
          <cell r="A1291" t="str">
            <v>A0100000000</v>
          </cell>
          <cell r="B1291" t="str">
            <v>[ 소모 잡자재 ]</v>
          </cell>
          <cell r="C1291" t="str">
            <v>전선, 전선관의 2 %</v>
          </cell>
          <cell r="D1291" t="str">
            <v>식</v>
          </cell>
          <cell r="E1291">
            <v>1</v>
          </cell>
          <cell r="F1291">
            <v>37</v>
          </cell>
          <cell r="G1291">
            <v>37</v>
          </cell>
          <cell r="H1291">
            <v>37</v>
          </cell>
          <cell r="I1291">
            <v>37</v>
          </cell>
          <cell r="K1291" t="str">
            <v/>
          </cell>
          <cell r="M1291" t="str">
            <v/>
          </cell>
        </row>
        <row r="1292">
          <cell r="A1292" t="str">
            <v>56900017011</v>
          </cell>
          <cell r="B1292" t="str">
            <v>노 무 비</v>
          </cell>
          <cell r="C1292" t="str">
            <v>광케이블설치사</v>
          </cell>
          <cell r="D1292" t="str">
            <v>인</v>
          </cell>
          <cell r="E1292">
            <v>1.5800000000000002E-2</v>
          </cell>
          <cell r="F1292">
            <v>214819</v>
          </cell>
          <cell r="G1292">
            <v>3394.1</v>
          </cell>
          <cell r="H1292">
            <v>0</v>
          </cell>
          <cell r="I1292" t="str">
            <v/>
          </cell>
          <cell r="J1292">
            <v>214819</v>
          </cell>
          <cell r="K1292">
            <v>3394.1</v>
          </cell>
          <cell r="L1292">
            <v>0</v>
          </cell>
          <cell r="M1292" t="str">
            <v/>
          </cell>
        </row>
        <row r="1293">
          <cell r="A1293" t="str">
            <v>56900017118</v>
          </cell>
          <cell r="B1293" t="str">
            <v>노 무 비</v>
          </cell>
          <cell r="C1293" t="str">
            <v>특별인부</v>
          </cell>
          <cell r="D1293" t="str">
            <v>인</v>
          </cell>
          <cell r="E1293">
            <v>8.0000000000000002E-3</v>
          </cell>
          <cell r="F1293">
            <v>97951</v>
          </cell>
          <cell r="G1293">
            <v>783.6</v>
          </cell>
          <cell r="H1293">
            <v>0</v>
          </cell>
          <cell r="I1293" t="str">
            <v/>
          </cell>
          <cell r="J1293">
            <v>97951</v>
          </cell>
          <cell r="K1293">
            <v>783.6</v>
          </cell>
          <cell r="L1293">
            <v>0</v>
          </cell>
          <cell r="M1293" t="str">
            <v/>
          </cell>
        </row>
        <row r="1294">
          <cell r="A1294" t="str">
            <v>A0300000000</v>
          </cell>
          <cell r="B1294" t="str">
            <v>[ 공 구 손 료 ]</v>
          </cell>
          <cell r="C1294" t="str">
            <v>노무비의 3 %</v>
          </cell>
          <cell r="D1294" t="str">
            <v>식</v>
          </cell>
          <cell r="E1294">
            <v>1</v>
          </cell>
          <cell r="F1294">
            <v>125.30000000000018</v>
          </cell>
          <cell r="G1294">
            <v>125.3</v>
          </cell>
          <cell r="H1294">
            <v>125.30000000000018</v>
          </cell>
          <cell r="I1294">
            <v>125.30000000000018</v>
          </cell>
          <cell r="K1294" t="str">
            <v/>
          </cell>
          <cell r="M1294" t="str">
            <v/>
          </cell>
        </row>
        <row r="1295">
          <cell r="B1295" t="str">
            <v>( 합       계 )</v>
          </cell>
          <cell r="F1295" t="str">
            <v/>
          </cell>
          <cell r="G1295">
            <v>6193</v>
          </cell>
          <cell r="I1295">
            <v>2016</v>
          </cell>
          <cell r="K1295">
            <v>4177</v>
          </cell>
          <cell r="M1295">
            <v>0</v>
          </cell>
        </row>
        <row r="1296">
          <cell r="F1296" t="str">
            <v/>
          </cell>
          <cell r="G1296" t="str">
            <v/>
          </cell>
          <cell r="I1296" t="str">
            <v/>
          </cell>
          <cell r="K1296" t="str">
            <v/>
          </cell>
          <cell r="M1296" t="str">
            <v/>
          </cell>
        </row>
        <row r="1297">
          <cell r="A1297" t="str">
            <v>56958000122</v>
          </cell>
          <cell r="B1297" t="str">
            <v>[제 165호] 통신케이블  RS-485 2P [M]</v>
          </cell>
          <cell r="F1297" t="str">
            <v/>
          </cell>
          <cell r="G1297" t="str">
            <v/>
          </cell>
          <cell r="I1297" t="str">
            <v/>
          </cell>
          <cell r="K1297" t="str">
            <v/>
          </cell>
          <cell r="M1297" t="str">
            <v/>
          </cell>
        </row>
        <row r="1298">
          <cell r="A1298" t="str">
            <v>MM623885856</v>
          </cell>
          <cell r="B1298" t="str">
            <v>통신케이블</v>
          </cell>
          <cell r="C1298" t="str">
            <v>RS-485 2P</v>
          </cell>
          <cell r="D1298" t="str">
            <v>M</v>
          </cell>
          <cell r="E1298">
            <v>1.075</v>
          </cell>
          <cell r="F1298">
            <v>1300</v>
          </cell>
          <cell r="G1298">
            <v>1397.5</v>
          </cell>
          <cell r="H1298">
            <v>1300</v>
          </cell>
          <cell r="I1298">
            <v>1397.5</v>
          </cell>
          <cell r="J1298">
            <v>0</v>
          </cell>
          <cell r="K1298" t="str">
            <v/>
          </cell>
          <cell r="L1298">
            <v>0</v>
          </cell>
          <cell r="M1298" t="str">
            <v/>
          </cell>
        </row>
        <row r="1299">
          <cell r="A1299" t="str">
            <v>A0100000000</v>
          </cell>
          <cell r="B1299" t="str">
            <v>[ 소모 잡자재 ]</v>
          </cell>
          <cell r="C1299" t="str">
            <v>전선, 전선관의 2 %</v>
          </cell>
          <cell r="D1299" t="str">
            <v>식</v>
          </cell>
          <cell r="E1299">
            <v>1</v>
          </cell>
          <cell r="F1299">
            <v>27.900000000000091</v>
          </cell>
          <cell r="G1299">
            <v>27.9</v>
          </cell>
          <cell r="H1299">
            <v>27.900000000000091</v>
          </cell>
          <cell r="I1299">
            <v>27.900000000000091</v>
          </cell>
          <cell r="K1299" t="str">
            <v/>
          </cell>
          <cell r="M1299" t="str">
            <v/>
          </cell>
        </row>
        <row r="1300">
          <cell r="A1300" t="str">
            <v>56900017116</v>
          </cell>
          <cell r="B1300" t="str">
            <v>노 무 비</v>
          </cell>
          <cell r="C1300" t="str">
            <v>통신케이블공</v>
          </cell>
          <cell r="D1300" t="str">
            <v>인</v>
          </cell>
          <cell r="E1300">
            <v>3.2000000000000001E-2</v>
          </cell>
          <cell r="F1300">
            <v>210204</v>
          </cell>
          <cell r="G1300">
            <v>6726.5</v>
          </cell>
          <cell r="H1300">
            <v>0</v>
          </cell>
          <cell r="I1300" t="str">
            <v/>
          </cell>
          <cell r="J1300">
            <v>210204</v>
          </cell>
          <cell r="K1300">
            <v>6726.5</v>
          </cell>
          <cell r="L1300">
            <v>0</v>
          </cell>
          <cell r="M1300" t="str">
            <v/>
          </cell>
        </row>
        <row r="1301">
          <cell r="A1301" t="str">
            <v>A0300000000</v>
          </cell>
          <cell r="B1301" t="str">
            <v>[ 공 구 손 료 ]</v>
          </cell>
          <cell r="C1301" t="str">
            <v>노무비의 3 %</v>
          </cell>
          <cell r="D1301" t="str">
            <v>식</v>
          </cell>
          <cell r="E1301">
            <v>1</v>
          </cell>
          <cell r="F1301">
            <v>201.69999999999982</v>
          </cell>
          <cell r="G1301">
            <v>201.7</v>
          </cell>
          <cell r="H1301">
            <v>201.69999999999982</v>
          </cell>
          <cell r="I1301">
            <v>201.69999999999982</v>
          </cell>
          <cell r="K1301" t="str">
            <v/>
          </cell>
          <cell r="M1301" t="str">
            <v/>
          </cell>
        </row>
        <row r="1302">
          <cell r="B1302" t="str">
            <v>( 합       계 )</v>
          </cell>
          <cell r="F1302" t="str">
            <v/>
          </cell>
          <cell r="G1302">
            <v>8353</v>
          </cell>
          <cell r="I1302">
            <v>1627</v>
          </cell>
          <cell r="K1302">
            <v>6726</v>
          </cell>
          <cell r="M1302">
            <v>0</v>
          </cell>
        </row>
        <row r="1303">
          <cell r="F1303" t="str">
            <v/>
          </cell>
          <cell r="G1303" t="str">
            <v/>
          </cell>
          <cell r="I1303" t="str">
            <v/>
          </cell>
          <cell r="K1303" t="str">
            <v/>
          </cell>
          <cell r="M1303" t="str">
            <v/>
          </cell>
        </row>
        <row r="1304">
          <cell r="A1304" t="str">
            <v>56958000123</v>
          </cell>
          <cell r="B1304" t="str">
            <v>[제 166호] 매입스위치  15A, 250V 1로1구 [개]</v>
          </cell>
          <cell r="F1304" t="str">
            <v/>
          </cell>
          <cell r="G1304" t="str">
            <v/>
          </cell>
          <cell r="I1304" t="str">
            <v/>
          </cell>
          <cell r="K1304" t="str">
            <v/>
          </cell>
          <cell r="M1304" t="str">
            <v/>
          </cell>
        </row>
        <row r="1305">
          <cell r="A1305" t="str">
            <v>59301517001</v>
          </cell>
          <cell r="B1305" t="str">
            <v>매입스위치</v>
          </cell>
          <cell r="C1305" t="str">
            <v>15A, 250V 1로1구</v>
          </cell>
          <cell r="D1305" t="str">
            <v>개</v>
          </cell>
          <cell r="E1305">
            <v>1</v>
          </cell>
          <cell r="F1305">
            <v>1150</v>
          </cell>
          <cell r="G1305">
            <v>1150</v>
          </cell>
          <cell r="H1305">
            <v>1150</v>
          </cell>
          <cell r="I1305">
            <v>1150</v>
          </cell>
          <cell r="J1305">
            <v>0</v>
          </cell>
          <cell r="K1305" t="str">
            <v/>
          </cell>
          <cell r="L1305">
            <v>0</v>
          </cell>
          <cell r="M1305" t="str">
            <v/>
          </cell>
        </row>
        <row r="1306">
          <cell r="A1306" t="str">
            <v>56900017016</v>
          </cell>
          <cell r="B1306" t="str">
            <v>노 무 비</v>
          </cell>
          <cell r="C1306" t="str">
            <v>내선전공</v>
          </cell>
          <cell r="D1306" t="str">
            <v>인</v>
          </cell>
          <cell r="E1306">
            <v>8.5000000000000006E-2</v>
          </cell>
          <cell r="F1306">
            <v>135106</v>
          </cell>
          <cell r="G1306">
            <v>11484</v>
          </cell>
          <cell r="H1306">
            <v>0</v>
          </cell>
          <cell r="I1306" t="str">
            <v/>
          </cell>
          <cell r="J1306">
            <v>135106</v>
          </cell>
          <cell r="K1306">
            <v>11484</v>
          </cell>
          <cell r="L1306">
            <v>0</v>
          </cell>
          <cell r="M1306" t="str">
            <v/>
          </cell>
        </row>
        <row r="1307">
          <cell r="A1307" t="str">
            <v>A0300000000</v>
          </cell>
          <cell r="B1307" t="str">
            <v>[ 공 구 손 료 ]</v>
          </cell>
          <cell r="C1307" t="str">
            <v>노무비의 3 %</v>
          </cell>
          <cell r="D1307" t="str">
            <v>식</v>
          </cell>
          <cell r="E1307">
            <v>1</v>
          </cell>
          <cell r="F1307">
            <v>344.5</v>
          </cell>
          <cell r="G1307">
            <v>344.5</v>
          </cell>
          <cell r="H1307">
            <v>344.5</v>
          </cell>
          <cell r="I1307">
            <v>344.5</v>
          </cell>
          <cell r="K1307" t="str">
            <v/>
          </cell>
          <cell r="M1307" t="str">
            <v/>
          </cell>
        </row>
        <row r="1308">
          <cell r="B1308" t="str">
            <v>( 합       계 )</v>
          </cell>
          <cell r="F1308" t="str">
            <v/>
          </cell>
          <cell r="G1308">
            <v>12978</v>
          </cell>
          <cell r="I1308">
            <v>1494</v>
          </cell>
          <cell r="K1308">
            <v>11484</v>
          </cell>
          <cell r="M1308">
            <v>0</v>
          </cell>
        </row>
        <row r="1309">
          <cell r="F1309" t="str">
            <v/>
          </cell>
          <cell r="G1309" t="str">
            <v/>
          </cell>
          <cell r="I1309" t="str">
            <v/>
          </cell>
          <cell r="K1309" t="str">
            <v/>
          </cell>
          <cell r="M1309" t="str">
            <v/>
          </cell>
        </row>
        <row r="1310">
          <cell r="A1310" t="str">
            <v>56958000124</v>
          </cell>
          <cell r="B1310" t="str">
            <v>[제 167호] 매입스위치  15A, 250V 1로2구 [개]</v>
          </cell>
          <cell r="F1310" t="str">
            <v/>
          </cell>
          <cell r="G1310" t="str">
            <v/>
          </cell>
          <cell r="I1310" t="str">
            <v/>
          </cell>
          <cell r="K1310" t="str">
            <v/>
          </cell>
          <cell r="M1310" t="str">
            <v/>
          </cell>
        </row>
        <row r="1311">
          <cell r="A1311" t="str">
            <v>59301517002</v>
          </cell>
          <cell r="B1311" t="str">
            <v>매입스위치</v>
          </cell>
          <cell r="C1311" t="str">
            <v>15A, 250V 1로2구</v>
          </cell>
          <cell r="D1311" t="str">
            <v>개</v>
          </cell>
          <cell r="E1311">
            <v>1</v>
          </cell>
          <cell r="F1311">
            <v>1610</v>
          </cell>
          <cell r="G1311">
            <v>1610</v>
          </cell>
          <cell r="H1311">
            <v>1610</v>
          </cell>
          <cell r="I1311">
            <v>1610</v>
          </cell>
          <cell r="J1311">
            <v>0</v>
          </cell>
          <cell r="K1311" t="str">
            <v/>
          </cell>
          <cell r="L1311">
            <v>0</v>
          </cell>
          <cell r="M1311" t="str">
            <v/>
          </cell>
        </row>
        <row r="1312">
          <cell r="A1312" t="str">
            <v>56900017016</v>
          </cell>
          <cell r="B1312" t="str">
            <v>노 무 비</v>
          </cell>
          <cell r="C1312" t="str">
            <v>내선전공</v>
          </cell>
          <cell r="D1312" t="str">
            <v>인</v>
          </cell>
          <cell r="E1312">
            <v>8.5000000000000006E-2</v>
          </cell>
          <cell r="F1312">
            <v>135106</v>
          </cell>
          <cell r="G1312">
            <v>11484</v>
          </cell>
          <cell r="H1312">
            <v>0</v>
          </cell>
          <cell r="I1312" t="str">
            <v/>
          </cell>
          <cell r="J1312">
            <v>135106</v>
          </cell>
          <cell r="K1312">
            <v>11484</v>
          </cell>
          <cell r="L1312">
            <v>0</v>
          </cell>
          <cell r="M1312" t="str">
            <v/>
          </cell>
        </row>
        <row r="1313">
          <cell r="A1313" t="str">
            <v>A0300000000</v>
          </cell>
          <cell r="B1313" t="str">
            <v>[ 공 구 손 료 ]</v>
          </cell>
          <cell r="C1313" t="str">
            <v>노무비의 3 %</v>
          </cell>
          <cell r="D1313" t="str">
            <v>식</v>
          </cell>
          <cell r="E1313">
            <v>1</v>
          </cell>
          <cell r="F1313">
            <v>344.5</v>
          </cell>
          <cell r="G1313">
            <v>344.5</v>
          </cell>
          <cell r="H1313">
            <v>344.5</v>
          </cell>
          <cell r="I1313">
            <v>344.5</v>
          </cell>
          <cell r="K1313" t="str">
            <v/>
          </cell>
          <cell r="M1313" t="str">
            <v/>
          </cell>
        </row>
        <row r="1314">
          <cell r="B1314" t="str">
            <v>( 합       계 )</v>
          </cell>
          <cell r="F1314" t="str">
            <v/>
          </cell>
          <cell r="G1314">
            <v>13438</v>
          </cell>
          <cell r="I1314">
            <v>1954</v>
          </cell>
          <cell r="K1314">
            <v>11484</v>
          </cell>
          <cell r="M1314">
            <v>0</v>
          </cell>
        </row>
        <row r="1315">
          <cell r="F1315" t="str">
            <v/>
          </cell>
          <cell r="G1315" t="str">
            <v/>
          </cell>
          <cell r="I1315" t="str">
            <v/>
          </cell>
          <cell r="K1315" t="str">
            <v/>
          </cell>
          <cell r="M1315" t="str">
            <v/>
          </cell>
        </row>
        <row r="1316">
          <cell r="A1316" t="str">
            <v>56958000125</v>
          </cell>
          <cell r="B1316" t="str">
            <v>[제 168호] 매입스위치  15A, 250V 1로3구 [개]</v>
          </cell>
          <cell r="F1316" t="str">
            <v/>
          </cell>
          <cell r="G1316" t="str">
            <v/>
          </cell>
          <cell r="I1316" t="str">
            <v/>
          </cell>
          <cell r="K1316" t="str">
            <v/>
          </cell>
          <cell r="M1316" t="str">
            <v/>
          </cell>
        </row>
        <row r="1317">
          <cell r="A1317" t="str">
            <v>59301517003</v>
          </cell>
          <cell r="B1317" t="str">
            <v>매입스위치</v>
          </cell>
          <cell r="C1317" t="str">
            <v>15A, 250V 1로3구</v>
          </cell>
          <cell r="D1317" t="str">
            <v>개</v>
          </cell>
          <cell r="E1317">
            <v>1</v>
          </cell>
          <cell r="F1317">
            <v>2080</v>
          </cell>
          <cell r="G1317">
            <v>2080</v>
          </cell>
          <cell r="H1317">
            <v>2080</v>
          </cell>
          <cell r="I1317">
            <v>2080</v>
          </cell>
          <cell r="J1317">
            <v>0</v>
          </cell>
          <cell r="K1317" t="str">
            <v/>
          </cell>
          <cell r="L1317">
            <v>0</v>
          </cell>
          <cell r="M1317" t="str">
            <v/>
          </cell>
        </row>
        <row r="1318">
          <cell r="A1318" t="str">
            <v>56900017016</v>
          </cell>
          <cell r="B1318" t="str">
            <v>노 무 비</v>
          </cell>
          <cell r="C1318" t="str">
            <v>내선전공</v>
          </cell>
          <cell r="D1318" t="str">
            <v>인</v>
          </cell>
          <cell r="E1318">
            <v>8.5000000000000006E-2</v>
          </cell>
          <cell r="F1318">
            <v>135106</v>
          </cell>
          <cell r="G1318">
            <v>11484</v>
          </cell>
          <cell r="H1318">
            <v>0</v>
          </cell>
          <cell r="I1318" t="str">
            <v/>
          </cell>
          <cell r="J1318">
            <v>135106</v>
          </cell>
          <cell r="K1318">
            <v>11484</v>
          </cell>
          <cell r="L1318">
            <v>0</v>
          </cell>
          <cell r="M1318" t="str">
            <v/>
          </cell>
        </row>
        <row r="1319">
          <cell r="A1319" t="str">
            <v>A0300000000</v>
          </cell>
          <cell r="B1319" t="str">
            <v>[ 공 구 손 료 ]</v>
          </cell>
          <cell r="C1319" t="str">
            <v>노무비의 3 %</v>
          </cell>
          <cell r="D1319" t="str">
            <v>식</v>
          </cell>
          <cell r="E1319">
            <v>1</v>
          </cell>
          <cell r="F1319">
            <v>344.5</v>
          </cell>
          <cell r="G1319">
            <v>344.5</v>
          </cell>
          <cell r="H1319">
            <v>344.5</v>
          </cell>
          <cell r="I1319">
            <v>344.5</v>
          </cell>
          <cell r="K1319" t="str">
            <v/>
          </cell>
          <cell r="M1319" t="str">
            <v/>
          </cell>
        </row>
        <row r="1320">
          <cell r="B1320" t="str">
            <v>( 합       계 )</v>
          </cell>
          <cell r="F1320" t="str">
            <v/>
          </cell>
          <cell r="G1320">
            <v>13908</v>
          </cell>
          <cell r="I1320">
            <v>2424</v>
          </cell>
          <cell r="K1320">
            <v>11484</v>
          </cell>
          <cell r="M1320">
            <v>0</v>
          </cell>
        </row>
        <row r="1321">
          <cell r="F1321" t="str">
            <v/>
          </cell>
          <cell r="G1321" t="str">
            <v/>
          </cell>
          <cell r="I1321" t="str">
            <v/>
          </cell>
          <cell r="K1321" t="str">
            <v/>
          </cell>
          <cell r="M1321" t="str">
            <v/>
          </cell>
        </row>
        <row r="1322">
          <cell r="A1322" t="str">
            <v>56958000126</v>
          </cell>
          <cell r="B1322" t="str">
            <v>[제 169호] 매입스위치  15A, 250V 3로1구 [개]</v>
          </cell>
          <cell r="F1322" t="str">
            <v/>
          </cell>
          <cell r="G1322" t="str">
            <v/>
          </cell>
          <cell r="I1322" t="str">
            <v/>
          </cell>
          <cell r="K1322" t="str">
            <v/>
          </cell>
          <cell r="M1322" t="str">
            <v/>
          </cell>
        </row>
        <row r="1323">
          <cell r="A1323" t="str">
            <v>59301517007</v>
          </cell>
          <cell r="B1323" t="str">
            <v>매입스위치</v>
          </cell>
          <cell r="C1323" t="str">
            <v>15A, 250V 3로1구</v>
          </cell>
          <cell r="D1323" t="str">
            <v>개</v>
          </cell>
          <cell r="E1323">
            <v>1</v>
          </cell>
          <cell r="F1323">
            <v>1500</v>
          </cell>
          <cell r="G1323">
            <v>1500</v>
          </cell>
          <cell r="H1323">
            <v>1500</v>
          </cell>
          <cell r="I1323">
            <v>1500</v>
          </cell>
          <cell r="J1323">
            <v>0</v>
          </cell>
          <cell r="K1323" t="str">
            <v/>
          </cell>
          <cell r="L1323">
            <v>0</v>
          </cell>
          <cell r="M1323" t="str">
            <v/>
          </cell>
        </row>
        <row r="1324">
          <cell r="A1324" t="str">
            <v>56900017016</v>
          </cell>
          <cell r="B1324" t="str">
            <v>노 무 비</v>
          </cell>
          <cell r="C1324" t="str">
            <v>내선전공</v>
          </cell>
          <cell r="D1324" t="str">
            <v>인</v>
          </cell>
          <cell r="E1324">
            <v>8.5000000000000006E-2</v>
          </cell>
          <cell r="F1324">
            <v>135106</v>
          </cell>
          <cell r="G1324">
            <v>11484</v>
          </cell>
          <cell r="H1324">
            <v>0</v>
          </cell>
          <cell r="I1324" t="str">
            <v/>
          </cell>
          <cell r="J1324">
            <v>135106</v>
          </cell>
          <cell r="K1324">
            <v>11484</v>
          </cell>
          <cell r="L1324">
            <v>0</v>
          </cell>
          <cell r="M1324" t="str">
            <v/>
          </cell>
        </row>
        <row r="1325">
          <cell r="A1325" t="str">
            <v>A0300000000</v>
          </cell>
          <cell r="B1325" t="str">
            <v>[ 공 구 손 료 ]</v>
          </cell>
          <cell r="C1325" t="str">
            <v>노무비의 3 %</v>
          </cell>
          <cell r="D1325" t="str">
            <v>식</v>
          </cell>
          <cell r="E1325">
            <v>1</v>
          </cell>
          <cell r="F1325">
            <v>344.5</v>
          </cell>
          <cell r="G1325">
            <v>344.5</v>
          </cell>
          <cell r="H1325">
            <v>344.5</v>
          </cell>
          <cell r="I1325">
            <v>344.5</v>
          </cell>
          <cell r="K1325" t="str">
            <v/>
          </cell>
          <cell r="M1325" t="str">
            <v/>
          </cell>
        </row>
        <row r="1326">
          <cell r="B1326" t="str">
            <v>( 합       계 )</v>
          </cell>
          <cell r="F1326" t="str">
            <v/>
          </cell>
          <cell r="G1326">
            <v>13328</v>
          </cell>
          <cell r="I1326">
            <v>1844</v>
          </cell>
          <cell r="K1326">
            <v>11484</v>
          </cell>
          <cell r="M1326">
            <v>0</v>
          </cell>
        </row>
        <row r="1327">
          <cell r="F1327" t="str">
            <v/>
          </cell>
          <cell r="G1327" t="str">
            <v/>
          </cell>
          <cell r="I1327" t="str">
            <v/>
          </cell>
          <cell r="K1327" t="str">
            <v/>
          </cell>
          <cell r="M1327" t="str">
            <v/>
          </cell>
        </row>
        <row r="1328">
          <cell r="A1328" t="str">
            <v>56958000127</v>
          </cell>
          <cell r="B1328" t="str">
            <v>[제 170호] 콘센트  매입-접지형, 15A 250V 1구 [개]</v>
          </cell>
          <cell r="F1328" t="str">
            <v/>
          </cell>
          <cell r="G1328" t="str">
            <v/>
          </cell>
          <cell r="I1328" t="str">
            <v/>
          </cell>
          <cell r="K1328" t="str">
            <v/>
          </cell>
          <cell r="M1328" t="str">
            <v/>
          </cell>
        </row>
        <row r="1329">
          <cell r="A1329" t="str">
            <v>59350317205</v>
          </cell>
          <cell r="B1329" t="str">
            <v>콘센트</v>
          </cell>
          <cell r="C1329" t="str">
            <v>매입-접지형, 15A 250V 1구</v>
          </cell>
          <cell r="D1329" t="str">
            <v>개</v>
          </cell>
          <cell r="E1329">
            <v>1</v>
          </cell>
          <cell r="F1329">
            <v>940</v>
          </cell>
          <cell r="G1329">
            <v>940</v>
          </cell>
          <cell r="H1329">
            <v>940</v>
          </cell>
          <cell r="I1329">
            <v>940</v>
          </cell>
          <cell r="J1329">
            <v>0</v>
          </cell>
          <cell r="K1329" t="str">
            <v/>
          </cell>
          <cell r="L1329">
            <v>0</v>
          </cell>
          <cell r="M1329" t="str">
            <v/>
          </cell>
        </row>
        <row r="1330">
          <cell r="A1330" t="str">
            <v>56900017016</v>
          </cell>
          <cell r="B1330" t="str">
            <v>노 무 비</v>
          </cell>
          <cell r="C1330" t="str">
            <v>내선전공</v>
          </cell>
          <cell r="D1330" t="str">
            <v>인</v>
          </cell>
          <cell r="E1330">
            <v>0.08</v>
          </cell>
          <cell r="F1330">
            <v>135106</v>
          </cell>
          <cell r="G1330">
            <v>10808.4</v>
          </cell>
          <cell r="H1330">
            <v>0</v>
          </cell>
          <cell r="I1330" t="str">
            <v/>
          </cell>
          <cell r="J1330">
            <v>135106</v>
          </cell>
          <cell r="K1330">
            <v>10808.4</v>
          </cell>
          <cell r="L1330">
            <v>0</v>
          </cell>
          <cell r="M1330" t="str">
            <v/>
          </cell>
        </row>
        <row r="1331">
          <cell r="A1331" t="str">
            <v>A0300000000</v>
          </cell>
          <cell r="B1331" t="str">
            <v>[ 공 구 손 료 ]</v>
          </cell>
          <cell r="C1331" t="str">
            <v>노무비의 3 %</v>
          </cell>
          <cell r="D1331" t="str">
            <v>식</v>
          </cell>
          <cell r="E1331">
            <v>1</v>
          </cell>
          <cell r="F1331">
            <v>324.20000000000073</v>
          </cell>
          <cell r="G1331">
            <v>324.2</v>
          </cell>
          <cell r="H1331">
            <v>324.20000000000073</v>
          </cell>
          <cell r="I1331">
            <v>324.20000000000073</v>
          </cell>
          <cell r="K1331" t="str">
            <v/>
          </cell>
          <cell r="M1331" t="str">
            <v/>
          </cell>
        </row>
        <row r="1332">
          <cell r="B1332" t="str">
            <v>( 합       계 )</v>
          </cell>
          <cell r="F1332" t="str">
            <v/>
          </cell>
          <cell r="G1332">
            <v>12072</v>
          </cell>
          <cell r="I1332">
            <v>1264</v>
          </cell>
          <cell r="K1332">
            <v>10808</v>
          </cell>
          <cell r="M1332">
            <v>0</v>
          </cell>
        </row>
        <row r="1333">
          <cell r="F1333" t="str">
            <v/>
          </cell>
          <cell r="G1333" t="str">
            <v/>
          </cell>
          <cell r="I1333" t="str">
            <v/>
          </cell>
          <cell r="K1333" t="str">
            <v/>
          </cell>
          <cell r="M1333" t="str">
            <v/>
          </cell>
        </row>
        <row r="1334">
          <cell r="A1334" t="str">
            <v>56958000128</v>
          </cell>
          <cell r="B1334" t="str">
            <v>[제 171호] 콘센트  매입-접지형, 15A 250V 2구 [개]</v>
          </cell>
          <cell r="F1334" t="str">
            <v/>
          </cell>
          <cell r="G1334" t="str">
            <v/>
          </cell>
          <cell r="I1334" t="str">
            <v/>
          </cell>
          <cell r="K1334" t="str">
            <v/>
          </cell>
          <cell r="M1334" t="str">
            <v/>
          </cell>
        </row>
        <row r="1335">
          <cell r="A1335" t="str">
            <v>59350317206</v>
          </cell>
          <cell r="B1335" t="str">
            <v>콘센트</v>
          </cell>
          <cell r="C1335" t="str">
            <v>매입-접지형, 15A 250V 2구</v>
          </cell>
          <cell r="D1335" t="str">
            <v>개</v>
          </cell>
          <cell r="E1335">
            <v>1</v>
          </cell>
          <cell r="F1335">
            <v>1230</v>
          </cell>
          <cell r="G1335">
            <v>1230</v>
          </cell>
          <cell r="H1335">
            <v>1230</v>
          </cell>
          <cell r="I1335">
            <v>1230</v>
          </cell>
          <cell r="J1335">
            <v>0</v>
          </cell>
          <cell r="K1335" t="str">
            <v/>
          </cell>
          <cell r="L1335">
            <v>0</v>
          </cell>
          <cell r="M1335" t="str">
            <v/>
          </cell>
        </row>
        <row r="1336">
          <cell r="A1336" t="str">
            <v>56900017016</v>
          </cell>
          <cell r="B1336" t="str">
            <v>노 무 비</v>
          </cell>
          <cell r="C1336" t="str">
            <v>내선전공</v>
          </cell>
          <cell r="D1336" t="str">
            <v>인</v>
          </cell>
          <cell r="E1336">
            <v>0.08</v>
          </cell>
          <cell r="F1336">
            <v>135106</v>
          </cell>
          <cell r="G1336">
            <v>10808.4</v>
          </cell>
          <cell r="H1336">
            <v>0</v>
          </cell>
          <cell r="I1336" t="str">
            <v/>
          </cell>
          <cell r="J1336">
            <v>135106</v>
          </cell>
          <cell r="K1336">
            <v>10808.4</v>
          </cell>
          <cell r="L1336">
            <v>0</v>
          </cell>
          <cell r="M1336" t="str">
            <v/>
          </cell>
        </row>
        <row r="1337">
          <cell r="A1337" t="str">
            <v>A0300000000</v>
          </cell>
          <cell r="B1337" t="str">
            <v>[ 공 구 손 료 ]</v>
          </cell>
          <cell r="C1337" t="str">
            <v>노무비의 3 %</v>
          </cell>
          <cell r="D1337" t="str">
            <v>식</v>
          </cell>
          <cell r="E1337">
            <v>1</v>
          </cell>
          <cell r="F1337">
            <v>324.20000000000073</v>
          </cell>
          <cell r="G1337">
            <v>324.2</v>
          </cell>
          <cell r="H1337">
            <v>324.20000000000073</v>
          </cell>
          <cell r="I1337">
            <v>324.20000000000073</v>
          </cell>
          <cell r="K1337" t="str">
            <v/>
          </cell>
          <cell r="M1337" t="str">
            <v/>
          </cell>
        </row>
        <row r="1338">
          <cell r="B1338" t="str">
            <v>( 합       계 )</v>
          </cell>
          <cell r="F1338" t="str">
            <v/>
          </cell>
          <cell r="G1338">
            <v>12362</v>
          </cell>
          <cell r="I1338">
            <v>1554</v>
          </cell>
          <cell r="K1338">
            <v>10808</v>
          </cell>
          <cell r="M1338">
            <v>0</v>
          </cell>
        </row>
        <row r="1339">
          <cell r="F1339" t="str">
            <v/>
          </cell>
          <cell r="G1339" t="str">
            <v/>
          </cell>
          <cell r="I1339" t="str">
            <v/>
          </cell>
          <cell r="K1339" t="str">
            <v/>
          </cell>
          <cell r="M1339" t="str">
            <v/>
          </cell>
        </row>
        <row r="1340">
          <cell r="A1340" t="str">
            <v>56958000129</v>
          </cell>
          <cell r="B1340" t="str">
            <v>[제 172호] 콘센트  둥근형(노출),15A 250V2구접지 [개]</v>
          </cell>
          <cell r="F1340" t="str">
            <v/>
          </cell>
          <cell r="G1340" t="str">
            <v/>
          </cell>
          <cell r="I1340" t="str">
            <v/>
          </cell>
          <cell r="K1340" t="str">
            <v/>
          </cell>
          <cell r="M1340" t="str">
            <v/>
          </cell>
        </row>
        <row r="1341">
          <cell r="A1341" t="str">
            <v>59350317302</v>
          </cell>
          <cell r="B1341" t="str">
            <v>콘센트</v>
          </cell>
          <cell r="C1341" t="str">
            <v>둥근형(노출),15A 250V2구접지</v>
          </cell>
          <cell r="D1341" t="str">
            <v>개</v>
          </cell>
          <cell r="E1341">
            <v>1</v>
          </cell>
          <cell r="F1341">
            <v>1480</v>
          </cell>
          <cell r="G1341">
            <v>1480</v>
          </cell>
          <cell r="H1341">
            <v>1480</v>
          </cell>
          <cell r="I1341">
            <v>1480</v>
          </cell>
          <cell r="J1341">
            <v>0</v>
          </cell>
          <cell r="K1341" t="str">
            <v/>
          </cell>
          <cell r="L1341">
            <v>0</v>
          </cell>
          <cell r="M1341" t="str">
            <v/>
          </cell>
        </row>
        <row r="1342">
          <cell r="A1342" t="str">
            <v>56900017016</v>
          </cell>
          <cell r="B1342" t="str">
            <v>노 무 비</v>
          </cell>
          <cell r="C1342" t="str">
            <v>내선전공</v>
          </cell>
          <cell r="D1342" t="str">
            <v>인</v>
          </cell>
          <cell r="E1342">
            <v>9.6000000000000002E-2</v>
          </cell>
          <cell r="F1342">
            <v>135106</v>
          </cell>
          <cell r="G1342">
            <v>12970.1</v>
          </cell>
          <cell r="H1342">
            <v>0</v>
          </cell>
          <cell r="I1342" t="str">
            <v/>
          </cell>
          <cell r="J1342">
            <v>135106</v>
          </cell>
          <cell r="K1342">
            <v>12970.1</v>
          </cell>
          <cell r="L1342">
            <v>0</v>
          </cell>
          <cell r="M1342" t="str">
            <v/>
          </cell>
        </row>
        <row r="1343">
          <cell r="A1343" t="str">
            <v>A0300000000</v>
          </cell>
          <cell r="B1343" t="str">
            <v>[ 공 구 손 료 ]</v>
          </cell>
          <cell r="C1343" t="str">
            <v>노무비의 3 %</v>
          </cell>
          <cell r="D1343" t="str">
            <v>식</v>
          </cell>
          <cell r="E1343">
            <v>1</v>
          </cell>
          <cell r="F1343">
            <v>389.10000000000036</v>
          </cell>
          <cell r="G1343">
            <v>389.1</v>
          </cell>
          <cell r="H1343">
            <v>389.10000000000036</v>
          </cell>
          <cell r="I1343">
            <v>389.10000000000036</v>
          </cell>
          <cell r="K1343" t="str">
            <v/>
          </cell>
          <cell r="M1343" t="str">
            <v/>
          </cell>
        </row>
        <row r="1344">
          <cell r="B1344" t="str">
            <v>( 합       계 )</v>
          </cell>
          <cell r="F1344" t="str">
            <v/>
          </cell>
          <cell r="G1344">
            <v>14839</v>
          </cell>
          <cell r="I1344">
            <v>1869</v>
          </cell>
          <cell r="K1344">
            <v>12970</v>
          </cell>
          <cell r="M1344">
            <v>0</v>
          </cell>
        </row>
        <row r="1345">
          <cell r="F1345" t="str">
            <v/>
          </cell>
          <cell r="G1345" t="str">
            <v/>
          </cell>
          <cell r="I1345" t="str">
            <v/>
          </cell>
          <cell r="K1345" t="str">
            <v/>
          </cell>
          <cell r="M1345" t="str">
            <v/>
          </cell>
        </row>
        <row r="1346">
          <cell r="A1346" t="str">
            <v>56958000130</v>
          </cell>
          <cell r="B1346" t="str">
            <v>[제 173호] 방우콘센트  매입-접지형, 15A 250V 1구 [개]</v>
          </cell>
          <cell r="F1346" t="str">
            <v/>
          </cell>
          <cell r="G1346" t="str">
            <v/>
          </cell>
          <cell r="I1346" t="str">
            <v/>
          </cell>
          <cell r="K1346" t="str">
            <v/>
          </cell>
          <cell r="M1346" t="str">
            <v/>
          </cell>
        </row>
        <row r="1347">
          <cell r="A1347" t="str">
            <v>59350317207</v>
          </cell>
          <cell r="B1347" t="str">
            <v>방우콘센트</v>
          </cell>
          <cell r="C1347" t="str">
            <v>매입-접지형, 15A 250V 1구</v>
          </cell>
          <cell r="D1347" t="str">
            <v>개</v>
          </cell>
          <cell r="E1347">
            <v>1</v>
          </cell>
          <cell r="F1347">
            <v>2140</v>
          </cell>
          <cell r="G1347">
            <v>2140</v>
          </cell>
          <cell r="H1347">
            <v>2140</v>
          </cell>
          <cell r="I1347">
            <v>2140</v>
          </cell>
          <cell r="J1347">
            <v>0</v>
          </cell>
          <cell r="K1347" t="str">
            <v/>
          </cell>
          <cell r="L1347">
            <v>0</v>
          </cell>
          <cell r="M1347" t="str">
            <v/>
          </cell>
        </row>
        <row r="1348">
          <cell r="A1348" t="str">
            <v>56900017016</v>
          </cell>
          <cell r="B1348" t="str">
            <v>노 무 비</v>
          </cell>
          <cell r="C1348" t="str">
            <v>내선전공</v>
          </cell>
          <cell r="D1348" t="str">
            <v>인</v>
          </cell>
          <cell r="E1348">
            <v>0.08</v>
          </cell>
          <cell r="F1348">
            <v>135106</v>
          </cell>
          <cell r="G1348">
            <v>10808.4</v>
          </cell>
          <cell r="H1348">
            <v>0</v>
          </cell>
          <cell r="I1348" t="str">
            <v/>
          </cell>
          <cell r="J1348">
            <v>135106</v>
          </cell>
          <cell r="K1348">
            <v>10808.4</v>
          </cell>
          <cell r="L1348">
            <v>0</v>
          </cell>
          <cell r="M1348" t="str">
            <v/>
          </cell>
        </row>
        <row r="1349">
          <cell r="A1349" t="str">
            <v>A0300000000</v>
          </cell>
          <cell r="B1349" t="str">
            <v>[ 공 구 손 료 ]</v>
          </cell>
          <cell r="C1349" t="str">
            <v>노무비의 3 %</v>
          </cell>
          <cell r="D1349" t="str">
            <v>식</v>
          </cell>
          <cell r="E1349">
            <v>1</v>
          </cell>
          <cell r="F1349">
            <v>324.20000000000073</v>
          </cell>
          <cell r="G1349">
            <v>324.2</v>
          </cell>
          <cell r="H1349">
            <v>324.20000000000073</v>
          </cell>
          <cell r="I1349">
            <v>324.20000000000073</v>
          </cell>
          <cell r="K1349" t="str">
            <v/>
          </cell>
          <cell r="M1349" t="str">
            <v/>
          </cell>
        </row>
        <row r="1350">
          <cell r="B1350" t="str">
            <v>( 합       계 )</v>
          </cell>
          <cell r="F1350" t="str">
            <v/>
          </cell>
          <cell r="G1350">
            <v>13272</v>
          </cell>
          <cell r="I1350">
            <v>2464</v>
          </cell>
          <cell r="K1350">
            <v>10808</v>
          </cell>
          <cell r="M1350">
            <v>0</v>
          </cell>
        </row>
        <row r="1351">
          <cell r="F1351" t="str">
            <v/>
          </cell>
          <cell r="G1351" t="str">
            <v/>
          </cell>
          <cell r="I1351" t="str">
            <v/>
          </cell>
          <cell r="K1351" t="str">
            <v/>
          </cell>
          <cell r="M1351" t="str">
            <v/>
          </cell>
        </row>
        <row r="1352">
          <cell r="A1352" t="str">
            <v>56958000131</v>
          </cell>
          <cell r="B1352" t="str">
            <v>[제 174호] 방우콘센트  매입-접지형, 15A 250V 2구 [개]</v>
          </cell>
          <cell r="F1352" t="str">
            <v/>
          </cell>
          <cell r="G1352" t="str">
            <v/>
          </cell>
          <cell r="I1352" t="str">
            <v/>
          </cell>
          <cell r="K1352" t="str">
            <v/>
          </cell>
          <cell r="M1352" t="str">
            <v/>
          </cell>
        </row>
        <row r="1353">
          <cell r="A1353" t="str">
            <v>59350317208</v>
          </cell>
          <cell r="B1353" t="str">
            <v>방우콘센트</v>
          </cell>
          <cell r="C1353" t="str">
            <v>매입-접지형, 15A 250V 2구</v>
          </cell>
          <cell r="D1353" t="str">
            <v>개</v>
          </cell>
          <cell r="E1353">
            <v>1</v>
          </cell>
          <cell r="F1353">
            <v>2230</v>
          </cell>
          <cell r="G1353">
            <v>2230</v>
          </cell>
          <cell r="H1353">
            <v>2230</v>
          </cell>
          <cell r="I1353">
            <v>2230</v>
          </cell>
          <cell r="J1353">
            <v>0</v>
          </cell>
          <cell r="K1353" t="str">
            <v/>
          </cell>
          <cell r="L1353">
            <v>0</v>
          </cell>
          <cell r="M1353" t="str">
            <v/>
          </cell>
        </row>
        <row r="1354">
          <cell r="A1354" t="str">
            <v>56900017016</v>
          </cell>
          <cell r="B1354" t="str">
            <v>노 무 비</v>
          </cell>
          <cell r="C1354" t="str">
            <v>내선전공</v>
          </cell>
          <cell r="D1354" t="str">
            <v>인</v>
          </cell>
          <cell r="E1354">
            <v>0.08</v>
          </cell>
          <cell r="F1354">
            <v>135106</v>
          </cell>
          <cell r="G1354">
            <v>10808.4</v>
          </cell>
          <cell r="H1354">
            <v>0</v>
          </cell>
          <cell r="I1354" t="str">
            <v/>
          </cell>
          <cell r="J1354">
            <v>135106</v>
          </cell>
          <cell r="K1354">
            <v>10808.4</v>
          </cell>
          <cell r="L1354">
            <v>0</v>
          </cell>
          <cell r="M1354" t="str">
            <v/>
          </cell>
        </row>
        <row r="1355">
          <cell r="A1355" t="str">
            <v>A0300000000</v>
          </cell>
          <cell r="B1355" t="str">
            <v>[ 공 구 손 료 ]</v>
          </cell>
          <cell r="C1355" t="str">
            <v>노무비의 3 %</v>
          </cell>
          <cell r="D1355" t="str">
            <v>식</v>
          </cell>
          <cell r="E1355">
            <v>1</v>
          </cell>
          <cell r="F1355">
            <v>324.20000000000073</v>
          </cell>
          <cell r="G1355">
            <v>324.2</v>
          </cell>
          <cell r="H1355">
            <v>324.20000000000073</v>
          </cell>
          <cell r="I1355">
            <v>324.20000000000073</v>
          </cell>
          <cell r="K1355" t="str">
            <v/>
          </cell>
          <cell r="M1355" t="str">
            <v/>
          </cell>
        </row>
        <row r="1356">
          <cell r="B1356" t="str">
            <v>( 합       계 )</v>
          </cell>
          <cell r="F1356" t="str">
            <v/>
          </cell>
          <cell r="G1356">
            <v>13362</v>
          </cell>
          <cell r="I1356">
            <v>2554</v>
          </cell>
          <cell r="K1356">
            <v>10808</v>
          </cell>
          <cell r="M1356">
            <v>0</v>
          </cell>
        </row>
        <row r="1357">
          <cell r="F1357" t="str">
            <v/>
          </cell>
          <cell r="G1357" t="str">
            <v/>
          </cell>
          <cell r="I1357" t="str">
            <v/>
          </cell>
          <cell r="K1357" t="str">
            <v/>
          </cell>
          <cell r="M1357" t="str">
            <v/>
          </cell>
        </row>
        <row r="1358">
          <cell r="A1358" t="str">
            <v>56958000132</v>
          </cell>
          <cell r="B1358" t="str">
            <v>[제 175호] 등기구보강대  스프링형M바표준(1.5m) [개]</v>
          </cell>
          <cell r="F1358" t="str">
            <v/>
          </cell>
          <cell r="G1358" t="str">
            <v/>
          </cell>
          <cell r="I1358" t="str">
            <v/>
          </cell>
          <cell r="K1358" t="str">
            <v/>
          </cell>
          <cell r="M1358" t="str">
            <v/>
          </cell>
        </row>
        <row r="1359">
          <cell r="A1359" t="str">
            <v>62101177458</v>
          </cell>
          <cell r="B1359" t="str">
            <v>등기구보강대</v>
          </cell>
          <cell r="C1359" t="str">
            <v>스프링형M바표준(1.5m)</v>
          </cell>
          <cell r="D1359" t="str">
            <v>개</v>
          </cell>
          <cell r="E1359">
            <v>1</v>
          </cell>
          <cell r="F1359">
            <v>4100</v>
          </cell>
          <cell r="G1359">
            <v>4100</v>
          </cell>
          <cell r="H1359">
            <v>4100</v>
          </cell>
          <cell r="I1359">
            <v>4100</v>
          </cell>
          <cell r="J1359">
            <v>0</v>
          </cell>
          <cell r="K1359" t="str">
            <v/>
          </cell>
          <cell r="L1359">
            <v>0</v>
          </cell>
          <cell r="M1359" t="str">
            <v/>
          </cell>
        </row>
        <row r="1360">
          <cell r="A1360" t="str">
            <v>56900017016</v>
          </cell>
          <cell r="B1360" t="str">
            <v>노 무 비</v>
          </cell>
          <cell r="C1360" t="str">
            <v>내선전공</v>
          </cell>
          <cell r="D1360" t="str">
            <v>인</v>
          </cell>
          <cell r="E1360">
            <v>8.3599999999999994E-2</v>
          </cell>
          <cell r="F1360">
            <v>135106</v>
          </cell>
          <cell r="G1360">
            <v>11294.8</v>
          </cell>
          <cell r="H1360">
            <v>0</v>
          </cell>
          <cell r="I1360" t="str">
            <v/>
          </cell>
          <cell r="J1360">
            <v>135106</v>
          </cell>
          <cell r="K1360">
            <v>11294.8</v>
          </cell>
          <cell r="L1360">
            <v>0</v>
          </cell>
          <cell r="M1360" t="str">
            <v/>
          </cell>
        </row>
        <row r="1361">
          <cell r="A1361" t="str">
            <v>A0300000000</v>
          </cell>
          <cell r="B1361" t="str">
            <v>[ 공 구 손 료 ]</v>
          </cell>
          <cell r="C1361" t="str">
            <v>노무비의 3 %</v>
          </cell>
          <cell r="D1361" t="str">
            <v>식</v>
          </cell>
          <cell r="E1361">
            <v>1</v>
          </cell>
          <cell r="F1361">
            <v>338.79999999999927</v>
          </cell>
          <cell r="G1361">
            <v>338.7</v>
          </cell>
          <cell r="H1361">
            <v>338.79999999999927</v>
          </cell>
          <cell r="I1361">
            <v>338.79999999999927</v>
          </cell>
          <cell r="K1361" t="str">
            <v/>
          </cell>
          <cell r="M1361" t="str">
            <v/>
          </cell>
        </row>
        <row r="1362">
          <cell r="B1362" t="str">
            <v>( 합       계 )</v>
          </cell>
          <cell r="F1362" t="str">
            <v/>
          </cell>
          <cell r="G1362">
            <v>15732</v>
          </cell>
          <cell r="I1362">
            <v>4438</v>
          </cell>
          <cell r="K1362">
            <v>11294</v>
          </cell>
          <cell r="M1362">
            <v>0</v>
          </cell>
        </row>
        <row r="1363">
          <cell r="F1363" t="str">
            <v/>
          </cell>
          <cell r="G1363" t="str">
            <v/>
          </cell>
          <cell r="I1363" t="str">
            <v/>
          </cell>
          <cell r="K1363" t="str">
            <v/>
          </cell>
          <cell r="M1363" t="str">
            <v/>
          </cell>
        </row>
        <row r="1364">
          <cell r="A1364" t="str">
            <v>56958000133</v>
          </cell>
          <cell r="B1364" t="str">
            <v>[제 176호] 등기구보강대  다운라이트용(1.5m) [개]</v>
          </cell>
          <cell r="F1364" t="str">
            <v/>
          </cell>
          <cell r="G1364" t="str">
            <v/>
          </cell>
          <cell r="I1364" t="str">
            <v/>
          </cell>
          <cell r="K1364" t="str">
            <v/>
          </cell>
          <cell r="M1364" t="str">
            <v/>
          </cell>
        </row>
        <row r="1365">
          <cell r="A1365" t="str">
            <v>62101177483</v>
          </cell>
          <cell r="B1365" t="str">
            <v>등기구보강대</v>
          </cell>
          <cell r="C1365" t="str">
            <v>다운라이트용(1.5m)</v>
          </cell>
          <cell r="D1365" t="str">
            <v>개</v>
          </cell>
          <cell r="E1365">
            <v>1</v>
          </cell>
          <cell r="F1365">
            <v>4000</v>
          </cell>
          <cell r="G1365">
            <v>4000</v>
          </cell>
          <cell r="H1365">
            <v>4000</v>
          </cell>
          <cell r="I1365">
            <v>4000</v>
          </cell>
          <cell r="J1365">
            <v>0</v>
          </cell>
          <cell r="K1365" t="str">
            <v/>
          </cell>
          <cell r="L1365">
            <v>0</v>
          </cell>
          <cell r="M1365" t="str">
            <v/>
          </cell>
        </row>
        <row r="1366">
          <cell r="A1366" t="str">
            <v>56900017016</v>
          </cell>
          <cell r="B1366" t="str">
            <v>노 무 비</v>
          </cell>
          <cell r="C1366" t="str">
            <v>내선전공</v>
          </cell>
          <cell r="D1366" t="str">
            <v>인</v>
          </cell>
          <cell r="E1366">
            <v>3.6400000000000002E-2</v>
          </cell>
          <cell r="F1366">
            <v>135106</v>
          </cell>
          <cell r="G1366">
            <v>4917.8</v>
          </cell>
          <cell r="H1366">
            <v>0</v>
          </cell>
          <cell r="I1366" t="str">
            <v/>
          </cell>
          <cell r="J1366">
            <v>135106</v>
          </cell>
          <cell r="K1366">
            <v>4917.8</v>
          </cell>
          <cell r="L1366">
            <v>0</v>
          </cell>
          <cell r="M1366" t="str">
            <v/>
          </cell>
        </row>
        <row r="1367">
          <cell r="A1367" t="str">
            <v>A0300000000</v>
          </cell>
          <cell r="B1367" t="str">
            <v>[ 공 구 손 료 ]</v>
          </cell>
          <cell r="C1367" t="str">
            <v>노무비의 3 %</v>
          </cell>
          <cell r="D1367" t="str">
            <v>식</v>
          </cell>
          <cell r="E1367">
            <v>1</v>
          </cell>
          <cell r="F1367">
            <v>147.5</v>
          </cell>
          <cell r="G1367">
            <v>147.5</v>
          </cell>
          <cell r="H1367">
            <v>147.5</v>
          </cell>
          <cell r="I1367">
            <v>147.5</v>
          </cell>
          <cell r="K1367" t="str">
            <v/>
          </cell>
          <cell r="M1367" t="str">
            <v/>
          </cell>
        </row>
        <row r="1368">
          <cell r="B1368" t="str">
            <v>( 합       계 )</v>
          </cell>
          <cell r="F1368" t="str">
            <v/>
          </cell>
          <cell r="G1368">
            <v>9064</v>
          </cell>
          <cell r="I1368">
            <v>4147</v>
          </cell>
          <cell r="K1368">
            <v>4917</v>
          </cell>
          <cell r="M1368">
            <v>0</v>
          </cell>
        </row>
        <row r="1369">
          <cell r="F1369" t="str">
            <v/>
          </cell>
          <cell r="G1369" t="str">
            <v/>
          </cell>
          <cell r="I1369" t="str">
            <v/>
          </cell>
          <cell r="K1369" t="str">
            <v/>
          </cell>
          <cell r="M1369" t="str">
            <v/>
          </cell>
        </row>
        <row r="1370">
          <cell r="A1370" t="str">
            <v>56958000134</v>
          </cell>
          <cell r="B1370" t="str">
            <v>[제 177호] 모듈라짹  매입용, Cat.6 2구 [개]</v>
          </cell>
          <cell r="F1370" t="str">
            <v/>
          </cell>
          <cell r="G1370" t="str">
            <v/>
          </cell>
          <cell r="I1370" t="str">
            <v/>
          </cell>
          <cell r="K1370" t="str">
            <v/>
          </cell>
          <cell r="M1370" t="str">
            <v/>
          </cell>
        </row>
        <row r="1371">
          <cell r="A1371" t="str">
            <v>58051750202</v>
          </cell>
          <cell r="B1371" t="str">
            <v>모듈라짹</v>
          </cell>
          <cell r="C1371" t="str">
            <v>매입용, Cat.6 2구</v>
          </cell>
          <cell r="D1371" t="str">
            <v>개</v>
          </cell>
          <cell r="E1371">
            <v>1</v>
          </cell>
          <cell r="F1371">
            <v>11500</v>
          </cell>
          <cell r="G1371">
            <v>11500</v>
          </cell>
          <cell r="H1371">
            <v>11500</v>
          </cell>
          <cell r="I1371">
            <v>11500</v>
          </cell>
          <cell r="J1371">
            <v>0</v>
          </cell>
          <cell r="K1371" t="str">
            <v/>
          </cell>
          <cell r="L1371">
            <v>0</v>
          </cell>
          <cell r="M1371" t="str">
            <v/>
          </cell>
        </row>
        <row r="1372">
          <cell r="A1372" t="str">
            <v>56900017113</v>
          </cell>
          <cell r="B1372" t="str">
            <v>노 무 비</v>
          </cell>
          <cell r="C1372" t="str">
            <v>통신내선공</v>
          </cell>
          <cell r="D1372" t="str">
            <v>인</v>
          </cell>
          <cell r="E1372">
            <v>5.28E-2</v>
          </cell>
          <cell r="F1372">
            <v>129963</v>
          </cell>
          <cell r="G1372">
            <v>6862</v>
          </cell>
          <cell r="H1372">
            <v>0</v>
          </cell>
          <cell r="I1372" t="str">
            <v/>
          </cell>
          <cell r="J1372">
            <v>129963</v>
          </cell>
          <cell r="K1372">
            <v>6862</v>
          </cell>
          <cell r="L1372">
            <v>0</v>
          </cell>
          <cell r="M1372" t="str">
            <v/>
          </cell>
        </row>
        <row r="1373">
          <cell r="A1373" t="str">
            <v>A0300000000</v>
          </cell>
          <cell r="B1373" t="str">
            <v>[ 공 구 손 료 ]</v>
          </cell>
          <cell r="C1373" t="str">
            <v>노무비의 3 %</v>
          </cell>
          <cell r="D1373" t="str">
            <v>식</v>
          </cell>
          <cell r="E1373">
            <v>1</v>
          </cell>
          <cell r="F1373">
            <v>205.80000000000018</v>
          </cell>
          <cell r="G1373">
            <v>205.8</v>
          </cell>
          <cell r="H1373">
            <v>205.80000000000018</v>
          </cell>
          <cell r="I1373">
            <v>205.80000000000018</v>
          </cell>
          <cell r="K1373" t="str">
            <v/>
          </cell>
          <cell r="M1373" t="str">
            <v/>
          </cell>
        </row>
        <row r="1374">
          <cell r="B1374" t="str">
            <v>( 합       계 )</v>
          </cell>
          <cell r="F1374" t="str">
            <v/>
          </cell>
          <cell r="G1374">
            <v>18567</v>
          </cell>
          <cell r="I1374">
            <v>11705</v>
          </cell>
          <cell r="K1374">
            <v>6862</v>
          </cell>
          <cell r="M1374">
            <v>0</v>
          </cell>
        </row>
        <row r="1375">
          <cell r="F1375" t="str">
            <v/>
          </cell>
          <cell r="G1375" t="str">
            <v/>
          </cell>
          <cell r="I1375" t="str">
            <v/>
          </cell>
          <cell r="K1375" t="str">
            <v/>
          </cell>
          <cell r="M1375" t="str">
            <v/>
          </cell>
        </row>
        <row r="1376">
          <cell r="A1376" t="str">
            <v>56958000135</v>
          </cell>
          <cell r="B1376" t="str">
            <v>[제 178호] 모듈라짹  SYSTEM BOX용, Cat.6 2구 [개]</v>
          </cell>
          <cell r="F1376" t="str">
            <v/>
          </cell>
          <cell r="G1376" t="str">
            <v/>
          </cell>
          <cell r="I1376" t="str">
            <v/>
          </cell>
          <cell r="K1376" t="str">
            <v/>
          </cell>
          <cell r="M1376" t="str">
            <v/>
          </cell>
        </row>
        <row r="1377">
          <cell r="A1377" t="str">
            <v>58051750208</v>
          </cell>
          <cell r="B1377" t="str">
            <v>모듈라짹</v>
          </cell>
          <cell r="C1377" t="str">
            <v>SYSTEM BOX용, Cat.6 2구</v>
          </cell>
          <cell r="D1377" t="str">
            <v>개</v>
          </cell>
          <cell r="E1377">
            <v>1</v>
          </cell>
          <cell r="F1377">
            <v>11500</v>
          </cell>
          <cell r="G1377">
            <v>11500</v>
          </cell>
          <cell r="H1377">
            <v>11500</v>
          </cell>
          <cell r="I1377">
            <v>11500</v>
          </cell>
          <cell r="J1377">
            <v>0</v>
          </cell>
          <cell r="K1377" t="str">
            <v/>
          </cell>
          <cell r="L1377">
            <v>0</v>
          </cell>
          <cell r="M1377" t="str">
            <v/>
          </cell>
        </row>
        <row r="1378">
          <cell r="A1378" t="str">
            <v>56900017113</v>
          </cell>
          <cell r="B1378" t="str">
            <v>노 무 비</v>
          </cell>
          <cell r="C1378" t="str">
            <v>통신내선공</v>
          </cell>
          <cell r="D1378" t="str">
            <v>인</v>
          </cell>
          <cell r="E1378">
            <v>5.28E-2</v>
          </cell>
          <cell r="F1378">
            <v>129963</v>
          </cell>
          <cell r="G1378">
            <v>6862</v>
          </cell>
          <cell r="H1378">
            <v>0</v>
          </cell>
          <cell r="I1378" t="str">
            <v/>
          </cell>
          <cell r="J1378">
            <v>129963</v>
          </cell>
          <cell r="K1378">
            <v>6862</v>
          </cell>
          <cell r="L1378">
            <v>0</v>
          </cell>
          <cell r="M1378" t="str">
            <v/>
          </cell>
        </row>
        <row r="1379">
          <cell r="A1379" t="str">
            <v>A0300000000</v>
          </cell>
          <cell r="B1379" t="str">
            <v>[ 공 구 손 료 ]</v>
          </cell>
          <cell r="C1379" t="str">
            <v>노무비의 3 %</v>
          </cell>
          <cell r="D1379" t="str">
            <v>식</v>
          </cell>
          <cell r="E1379">
            <v>1</v>
          </cell>
          <cell r="F1379">
            <v>205.80000000000018</v>
          </cell>
          <cell r="G1379">
            <v>205.8</v>
          </cell>
          <cell r="H1379">
            <v>205.80000000000018</v>
          </cell>
          <cell r="I1379">
            <v>205.80000000000018</v>
          </cell>
          <cell r="K1379" t="str">
            <v/>
          </cell>
          <cell r="M1379" t="str">
            <v/>
          </cell>
        </row>
        <row r="1380">
          <cell r="B1380" t="str">
            <v>( 합       계 )</v>
          </cell>
          <cell r="F1380" t="str">
            <v/>
          </cell>
          <cell r="G1380">
            <v>18567</v>
          </cell>
          <cell r="I1380">
            <v>11705</v>
          </cell>
          <cell r="K1380">
            <v>6862</v>
          </cell>
          <cell r="M1380">
            <v>0</v>
          </cell>
        </row>
        <row r="1381">
          <cell r="F1381" t="str">
            <v/>
          </cell>
          <cell r="G1381" t="str">
            <v/>
          </cell>
          <cell r="I1381" t="str">
            <v/>
          </cell>
          <cell r="K1381" t="str">
            <v/>
          </cell>
          <cell r="M1381" t="str">
            <v/>
          </cell>
        </row>
        <row r="1382">
          <cell r="A1382" t="str">
            <v>56958000136</v>
          </cell>
          <cell r="B1382" t="str">
            <v>[제 179호] 비디오도어폰  일반형 2선 [대]</v>
          </cell>
          <cell r="F1382" t="str">
            <v/>
          </cell>
          <cell r="G1382" t="str">
            <v/>
          </cell>
          <cell r="I1382" t="str">
            <v/>
          </cell>
          <cell r="K1382" t="str">
            <v/>
          </cell>
          <cell r="M1382" t="str">
            <v/>
          </cell>
        </row>
        <row r="1383">
          <cell r="A1383" t="str">
            <v>MM300040543</v>
          </cell>
          <cell r="B1383" t="str">
            <v>비디오도어폰</v>
          </cell>
          <cell r="C1383" t="str">
            <v>일반형 2선</v>
          </cell>
          <cell r="D1383" t="str">
            <v>대</v>
          </cell>
          <cell r="E1383">
            <v>1</v>
          </cell>
          <cell r="F1383">
            <v>350000</v>
          </cell>
          <cell r="G1383">
            <v>350000</v>
          </cell>
          <cell r="H1383">
            <v>350000</v>
          </cell>
          <cell r="I1383">
            <v>350000</v>
          </cell>
          <cell r="J1383">
            <v>0</v>
          </cell>
          <cell r="K1383" t="str">
            <v/>
          </cell>
          <cell r="L1383">
            <v>0</v>
          </cell>
          <cell r="M1383" t="str">
            <v/>
          </cell>
        </row>
        <row r="1384">
          <cell r="A1384" t="str">
            <v>56900017113</v>
          </cell>
          <cell r="B1384" t="str">
            <v>노 무 비</v>
          </cell>
          <cell r="C1384" t="str">
            <v>통신내선공</v>
          </cell>
          <cell r="D1384" t="str">
            <v>인</v>
          </cell>
          <cell r="E1384">
            <v>0.25</v>
          </cell>
          <cell r="F1384">
            <v>129963</v>
          </cell>
          <cell r="G1384">
            <v>32490.7</v>
          </cell>
          <cell r="H1384">
            <v>0</v>
          </cell>
          <cell r="I1384" t="str">
            <v/>
          </cell>
          <cell r="J1384">
            <v>129963</v>
          </cell>
          <cell r="K1384">
            <v>32490.7</v>
          </cell>
          <cell r="L1384">
            <v>0</v>
          </cell>
          <cell r="M1384" t="str">
            <v/>
          </cell>
        </row>
        <row r="1385">
          <cell r="A1385" t="str">
            <v>A0300000000</v>
          </cell>
          <cell r="B1385" t="str">
            <v>[ 공 구 손 료 ]</v>
          </cell>
          <cell r="C1385" t="str">
            <v>노무비의 3 %</v>
          </cell>
          <cell r="D1385" t="str">
            <v>식</v>
          </cell>
          <cell r="E1385">
            <v>1</v>
          </cell>
          <cell r="F1385">
            <v>974.69999999999709</v>
          </cell>
          <cell r="G1385">
            <v>974.6</v>
          </cell>
          <cell r="H1385">
            <v>974.69999999999709</v>
          </cell>
          <cell r="I1385">
            <v>974.69999999999709</v>
          </cell>
          <cell r="K1385" t="str">
            <v/>
          </cell>
          <cell r="M1385" t="str">
            <v/>
          </cell>
        </row>
        <row r="1386">
          <cell r="B1386" t="str">
            <v>( 합       계 )</v>
          </cell>
          <cell r="F1386" t="str">
            <v/>
          </cell>
          <cell r="G1386">
            <v>383464</v>
          </cell>
          <cell r="I1386">
            <v>350974</v>
          </cell>
          <cell r="K1386">
            <v>32490</v>
          </cell>
          <cell r="M1386">
            <v>0</v>
          </cell>
        </row>
        <row r="1387">
          <cell r="F1387" t="str">
            <v/>
          </cell>
          <cell r="G1387" t="str">
            <v/>
          </cell>
          <cell r="I1387" t="str">
            <v/>
          </cell>
          <cell r="K1387" t="str">
            <v/>
          </cell>
          <cell r="M1387" t="str">
            <v/>
          </cell>
        </row>
        <row r="1388">
          <cell r="A1388" t="str">
            <v>56958000137</v>
          </cell>
          <cell r="B1388" t="str">
            <v>[제 180호] 도어폰 모기  DC [대]</v>
          </cell>
          <cell r="F1388" t="str">
            <v/>
          </cell>
          <cell r="G1388" t="str">
            <v/>
          </cell>
          <cell r="I1388" t="str">
            <v/>
          </cell>
          <cell r="K1388" t="str">
            <v/>
          </cell>
          <cell r="M1388" t="str">
            <v/>
          </cell>
        </row>
        <row r="1389">
          <cell r="A1389" t="str">
            <v>MM300040589</v>
          </cell>
          <cell r="B1389" t="str">
            <v>도어폰 모기  DC</v>
          </cell>
          <cell r="D1389" t="str">
            <v>대</v>
          </cell>
          <cell r="E1389">
            <v>1</v>
          </cell>
          <cell r="F1389">
            <v>24000</v>
          </cell>
          <cell r="G1389">
            <v>24000</v>
          </cell>
          <cell r="H1389">
            <v>24000</v>
          </cell>
          <cell r="I1389">
            <v>24000</v>
          </cell>
          <cell r="J1389">
            <v>0</v>
          </cell>
          <cell r="K1389" t="str">
            <v/>
          </cell>
          <cell r="L1389">
            <v>0</v>
          </cell>
          <cell r="M1389" t="str">
            <v/>
          </cell>
        </row>
        <row r="1390">
          <cell r="A1390" t="str">
            <v>56900017113</v>
          </cell>
          <cell r="B1390" t="str">
            <v>노 무 비</v>
          </cell>
          <cell r="C1390" t="str">
            <v>통신내선공</v>
          </cell>
          <cell r="D1390" t="str">
            <v>인</v>
          </cell>
          <cell r="E1390">
            <v>0.06</v>
          </cell>
          <cell r="F1390">
            <v>129963</v>
          </cell>
          <cell r="G1390">
            <v>7797.7</v>
          </cell>
          <cell r="H1390">
            <v>0</v>
          </cell>
          <cell r="I1390" t="str">
            <v/>
          </cell>
          <cell r="J1390">
            <v>129963</v>
          </cell>
          <cell r="K1390">
            <v>7797.7</v>
          </cell>
          <cell r="L1390">
            <v>0</v>
          </cell>
          <cell r="M1390" t="str">
            <v/>
          </cell>
        </row>
        <row r="1391">
          <cell r="A1391" t="str">
            <v>A0300000000</v>
          </cell>
          <cell r="B1391" t="str">
            <v>[ 공 구 손 료 ]</v>
          </cell>
          <cell r="C1391" t="str">
            <v>노무비의 3 %</v>
          </cell>
          <cell r="D1391" t="str">
            <v>식</v>
          </cell>
          <cell r="E1391">
            <v>1</v>
          </cell>
          <cell r="F1391">
            <v>233.89999999999964</v>
          </cell>
          <cell r="G1391">
            <v>233.9</v>
          </cell>
          <cell r="H1391">
            <v>233.89999999999964</v>
          </cell>
          <cell r="I1391">
            <v>233.89999999999964</v>
          </cell>
          <cell r="K1391" t="str">
            <v/>
          </cell>
          <cell r="M1391" t="str">
            <v/>
          </cell>
        </row>
        <row r="1392">
          <cell r="B1392" t="str">
            <v>( 합       계 )</v>
          </cell>
          <cell r="F1392" t="str">
            <v/>
          </cell>
          <cell r="G1392">
            <v>32030</v>
          </cell>
          <cell r="I1392">
            <v>24233</v>
          </cell>
          <cell r="K1392">
            <v>7797</v>
          </cell>
          <cell r="M1392">
            <v>0</v>
          </cell>
        </row>
        <row r="1393">
          <cell r="F1393" t="str">
            <v/>
          </cell>
          <cell r="G1393" t="str">
            <v/>
          </cell>
          <cell r="I1393" t="str">
            <v/>
          </cell>
          <cell r="K1393" t="str">
            <v/>
          </cell>
          <cell r="M1393" t="str">
            <v/>
          </cell>
        </row>
        <row r="1394">
          <cell r="A1394" t="str">
            <v>56958000138</v>
          </cell>
          <cell r="B1394" t="str">
            <v>[제 181호] 인터폰  상호식, 6 회로 [대]</v>
          </cell>
          <cell r="F1394" t="str">
            <v/>
          </cell>
          <cell r="G1394" t="str">
            <v/>
          </cell>
          <cell r="I1394" t="str">
            <v/>
          </cell>
          <cell r="K1394" t="str">
            <v/>
          </cell>
          <cell r="M1394" t="str">
            <v/>
          </cell>
        </row>
        <row r="1395">
          <cell r="A1395" t="str">
            <v>58300087002</v>
          </cell>
          <cell r="B1395" t="str">
            <v>인터폰</v>
          </cell>
          <cell r="C1395" t="str">
            <v>상호식, 6 회로</v>
          </cell>
          <cell r="D1395" t="str">
            <v>대</v>
          </cell>
          <cell r="E1395">
            <v>1</v>
          </cell>
          <cell r="F1395">
            <v>26730</v>
          </cell>
          <cell r="G1395">
            <v>26730</v>
          </cell>
          <cell r="H1395">
            <v>26730</v>
          </cell>
          <cell r="I1395">
            <v>26730</v>
          </cell>
          <cell r="J1395">
            <v>0</v>
          </cell>
          <cell r="K1395" t="str">
            <v/>
          </cell>
          <cell r="L1395">
            <v>0</v>
          </cell>
          <cell r="M1395" t="str">
            <v/>
          </cell>
        </row>
        <row r="1396">
          <cell r="A1396" t="str">
            <v>56900017113</v>
          </cell>
          <cell r="B1396" t="str">
            <v>노 무 비</v>
          </cell>
          <cell r="C1396" t="str">
            <v>통신내선공</v>
          </cell>
          <cell r="D1396" t="str">
            <v>인</v>
          </cell>
          <cell r="E1396">
            <v>1</v>
          </cell>
          <cell r="F1396">
            <v>129963</v>
          </cell>
          <cell r="G1396">
            <v>129963</v>
          </cell>
          <cell r="H1396">
            <v>0</v>
          </cell>
          <cell r="I1396" t="str">
            <v/>
          </cell>
          <cell r="J1396">
            <v>129963</v>
          </cell>
          <cell r="K1396">
            <v>129963</v>
          </cell>
          <cell r="L1396">
            <v>0</v>
          </cell>
          <cell r="M1396" t="str">
            <v/>
          </cell>
        </row>
        <row r="1397">
          <cell r="A1397" t="str">
            <v>56900017114</v>
          </cell>
          <cell r="B1397" t="str">
            <v>노 무 비</v>
          </cell>
          <cell r="C1397" t="str">
            <v>통신설비공</v>
          </cell>
          <cell r="D1397" t="str">
            <v>인</v>
          </cell>
          <cell r="E1397">
            <v>2</v>
          </cell>
          <cell r="F1397">
            <v>137172</v>
          </cell>
          <cell r="G1397">
            <v>274344</v>
          </cell>
          <cell r="H1397">
            <v>0</v>
          </cell>
          <cell r="I1397" t="str">
            <v/>
          </cell>
          <cell r="J1397">
            <v>137172</v>
          </cell>
          <cell r="K1397">
            <v>274344</v>
          </cell>
          <cell r="L1397">
            <v>0</v>
          </cell>
          <cell r="M1397" t="str">
            <v/>
          </cell>
        </row>
        <row r="1398">
          <cell r="A1398" t="str">
            <v>A0300000000</v>
          </cell>
          <cell r="B1398" t="str">
            <v>[ 공 구 손 료 ]</v>
          </cell>
          <cell r="C1398" t="str">
            <v>노무비의 3 %</v>
          </cell>
          <cell r="D1398" t="str">
            <v>식</v>
          </cell>
          <cell r="E1398">
            <v>1</v>
          </cell>
          <cell r="F1398">
            <v>12129.200000000012</v>
          </cell>
          <cell r="G1398">
            <v>12129.2</v>
          </cell>
          <cell r="H1398">
            <v>12129.200000000012</v>
          </cell>
          <cell r="I1398">
            <v>12129.200000000012</v>
          </cell>
          <cell r="K1398" t="str">
            <v/>
          </cell>
          <cell r="M1398" t="str">
            <v/>
          </cell>
        </row>
        <row r="1399">
          <cell r="B1399" t="str">
            <v>( 합       계 )</v>
          </cell>
          <cell r="F1399" t="str">
            <v/>
          </cell>
          <cell r="G1399">
            <v>443166</v>
          </cell>
          <cell r="I1399">
            <v>38859</v>
          </cell>
          <cell r="K1399">
            <v>404307</v>
          </cell>
          <cell r="M1399">
            <v>0</v>
          </cell>
        </row>
        <row r="1400">
          <cell r="F1400" t="str">
            <v/>
          </cell>
          <cell r="G1400" t="str">
            <v/>
          </cell>
          <cell r="I1400" t="str">
            <v/>
          </cell>
          <cell r="K1400" t="str">
            <v/>
          </cell>
          <cell r="M1400" t="str">
            <v/>
          </cell>
        </row>
        <row r="1401">
          <cell r="A1401" t="str">
            <v>56958000139</v>
          </cell>
          <cell r="B1401" t="str">
            <v>[제 182호] 피난구유도등(LED)  중형벽부-60분용 [개]</v>
          </cell>
          <cell r="F1401" t="str">
            <v/>
          </cell>
          <cell r="G1401" t="str">
            <v/>
          </cell>
          <cell r="I1401" t="str">
            <v/>
          </cell>
          <cell r="K1401" t="str">
            <v/>
          </cell>
          <cell r="M1401" t="str">
            <v/>
          </cell>
        </row>
        <row r="1402">
          <cell r="A1402" t="str">
            <v>MM588979932</v>
          </cell>
          <cell r="B1402" t="str">
            <v>피난구유도등(LED)</v>
          </cell>
          <cell r="C1402" t="str">
            <v>중형벽부-60분용</v>
          </cell>
          <cell r="D1402" t="str">
            <v>개</v>
          </cell>
          <cell r="E1402">
            <v>1</v>
          </cell>
          <cell r="F1402">
            <v>39000</v>
          </cell>
          <cell r="G1402">
            <v>39000</v>
          </cell>
          <cell r="H1402">
            <v>39000</v>
          </cell>
          <cell r="I1402">
            <v>39000</v>
          </cell>
          <cell r="J1402">
            <v>0</v>
          </cell>
          <cell r="K1402" t="str">
            <v/>
          </cell>
          <cell r="L1402">
            <v>0</v>
          </cell>
          <cell r="M1402" t="str">
            <v/>
          </cell>
        </row>
        <row r="1403">
          <cell r="A1403" t="str">
            <v>56900017016</v>
          </cell>
          <cell r="B1403" t="str">
            <v>노 무 비</v>
          </cell>
          <cell r="C1403" t="str">
            <v>내선전공</v>
          </cell>
          <cell r="D1403" t="str">
            <v>인</v>
          </cell>
          <cell r="E1403">
            <v>0.2</v>
          </cell>
          <cell r="F1403">
            <v>135106</v>
          </cell>
          <cell r="G1403">
            <v>27021.200000000001</v>
          </cell>
          <cell r="H1403">
            <v>0</v>
          </cell>
          <cell r="I1403" t="str">
            <v/>
          </cell>
          <cell r="J1403">
            <v>135106</v>
          </cell>
          <cell r="K1403">
            <v>27021.200000000001</v>
          </cell>
          <cell r="L1403">
            <v>0</v>
          </cell>
          <cell r="M1403" t="str">
            <v/>
          </cell>
        </row>
        <row r="1404">
          <cell r="A1404" t="str">
            <v>A0300000000</v>
          </cell>
          <cell r="B1404" t="str">
            <v>[ 공 구 손 료 ]</v>
          </cell>
          <cell r="C1404" t="str">
            <v>노무비의 3 %</v>
          </cell>
          <cell r="D1404" t="str">
            <v>식</v>
          </cell>
          <cell r="E1404">
            <v>1</v>
          </cell>
          <cell r="F1404">
            <v>810.59999999999854</v>
          </cell>
          <cell r="G1404">
            <v>810.5</v>
          </cell>
          <cell r="H1404">
            <v>810.59999999999854</v>
          </cell>
          <cell r="I1404">
            <v>810.59999999999854</v>
          </cell>
          <cell r="K1404" t="str">
            <v/>
          </cell>
          <cell r="M1404" t="str">
            <v/>
          </cell>
        </row>
        <row r="1405">
          <cell r="B1405" t="str">
            <v>( 합       계 )</v>
          </cell>
          <cell r="F1405" t="str">
            <v/>
          </cell>
          <cell r="G1405">
            <v>66831</v>
          </cell>
          <cell r="I1405">
            <v>39810</v>
          </cell>
          <cell r="K1405">
            <v>27021</v>
          </cell>
          <cell r="M1405">
            <v>0</v>
          </cell>
        </row>
        <row r="1406">
          <cell r="F1406" t="str">
            <v/>
          </cell>
          <cell r="G1406" t="str">
            <v/>
          </cell>
          <cell r="I1406" t="str">
            <v/>
          </cell>
          <cell r="K1406" t="str">
            <v/>
          </cell>
          <cell r="M1406" t="str">
            <v/>
          </cell>
        </row>
        <row r="1407">
          <cell r="A1407" t="str">
            <v>56958000140</v>
          </cell>
          <cell r="B1407" t="str">
            <v>[제 183호] 피난구유도등(LED)  중형 단면/양면-60분용 [개]</v>
          </cell>
          <cell r="F1407" t="str">
            <v/>
          </cell>
          <cell r="G1407" t="str">
            <v/>
          </cell>
          <cell r="I1407" t="str">
            <v/>
          </cell>
          <cell r="K1407" t="str">
            <v/>
          </cell>
          <cell r="M1407" t="str">
            <v/>
          </cell>
        </row>
        <row r="1408">
          <cell r="A1408" t="str">
            <v>MM588979933</v>
          </cell>
          <cell r="B1408" t="str">
            <v>피난구유도등(LED)</v>
          </cell>
          <cell r="C1408" t="str">
            <v>중형 단면/양면-60분용</v>
          </cell>
          <cell r="D1408" t="str">
            <v>개</v>
          </cell>
          <cell r="E1408">
            <v>1</v>
          </cell>
          <cell r="F1408">
            <v>42000</v>
          </cell>
          <cell r="G1408">
            <v>42000</v>
          </cell>
          <cell r="H1408">
            <v>42000</v>
          </cell>
          <cell r="I1408">
            <v>42000</v>
          </cell>
          <cell r="J1408">
            <v>0</v>
          </cell>
          <cell r="K1408" t="str">
            <v/>
          </cell>
          <cell r="L1408">
            <v>0</v>
          </cell>
          <cell r="M1408" t="str">
            <v/>
          </cell>
        </row>
        <row r="1409">
          <cell r="A1409" t="str">
            <v>56900017016</v>
          </cell>
          <cell r="B1409" t="str">
            <v>노 무 비</v>
          </cell>
          <cell r="C1409" t="str">
            <v>내선전공</v>
          </cell>
          <cell r="D1409" t="str">
            <v>인</v>
          </cell>
          <cell r="E1409">
            <v>0.2</v>
          </cell>
          <cell r="F1409">
            <v>135106</v>
          </cell>
          <cell r="G1409">
            <v>27021.200000000001</v>
          </cell>
          <cell r="H1409">
            <v>0</v>
          </cell>
          <cell r="I1409" t="str">
            <v/>
          </cell>
          <cell r="J1409">
            <v>135106</v>
          </cell>
          <cell r="K1409">
            <v>27021.200000000001</v>
          </cell>
          <cell r="L1409">
            <v>0</v>
          </cell>
          <cell r="M1409" t="str">
            <v/>
          </cell>
        </row>
        <row r="1410">
          <cell r="A1410" t="str">
            <v>A0300000000</v>
          </cell>
          <cell r="B1410" t="str">
            <v>[ 공 구 손 료 ]</v>
          </cell>
          <cell r="C1410" t="str">
            <v>노무비의 3 %</v>
          </cell>
          <cell r="D1410" t="str">
            <v>식</v>
          </cell>
          <cell r="E1410">
            <v>1</v>
          </cell>
          <cell r="F1410">
            <v>810.59999999999854</v>
          </cell>
          <cell r="G1410">
            <v>810.5</v>
          </cell>
          <cell r="H1410">
            <v>810.59999999999854</v>
          </cell>
          <cell r="I1410">
            <v>810.59999999999854</v>
          </cell>
          <cell r="K1410" t="str">
            <v/>
          </cell>
          <cell r="M1410" t="str">
            <v/>
          </cell>
        </row>
        <row r="1411">
          <cell r="B1411" t="str">
            <v>( 합       계 )</v>
          </cell>
          <cell r="F1411" t="str">
            <v/>
          </cell>
          <cell r="G1411">
            <v>69831</v>
          </cell>
          <cell r="I1411">
            <v>42810</v>
          </cell>
          <cell r="K1411">
            <v>27021</v>
          </cell>
          <cell r="M1411">
            <v>0</v>
          </cell>
        </row>
        <row r="1412">
          <cell r="F1412" t="str">
            <v/>
          </cell>
          <cell r="G1412" t="str">
            <v/>
          </cell>
          <cell r="I1412" t="str">
            <v/>
          </cell>
          <cell r="K1412" t="str">
            <v/>
          </cell>
          <cell r="M1412" t="str">
            <v/>
          </cell>
        </row>
        <row r="1413">
          <cell r="A1413" t="str">
            <v>56958000141</v>
          </cell>
          <cell r="B1413" t="str">
            <v>[제 184호] 통로유도등(LED)  계단유도등 60분용 노출 [개]</v>
          </cell>
          <cell r="F1413" t="str">
            <v/>
          </cell>
          <cell r="G1413" t="str">
            <v/>
          </cell>
          <cell r="I1413" t="str">
            <v/>
          </cell>
          <cell r="K1413" t="str">
            <v/>
          </cell>
          <cell r="M1413" t="str">
            <v/>
          </cell>
        </row>
        <row r="1414">
          <cell r="A1414" t="str">
            <v>MM400387121</v>
          </cell>
          <cell r="B1414" t="str">
            <v>통로유도등(LED)</v>
          </cell>
          <cell r="C1414" t="str">
            <v>계단유도등 60분용 노출</v>
          </cell>
          <cell r="D1414" t="str">
            <v>개</v>
          </cell>
          <cell r="E1414">
            <v>1</v>
          </cell>
          <cell r="F1414">
            <v>65000</v>
          </cell>
          <cell r="G1414">
            <v>65000</v>
          </cell>
          <cell r="H1414">
            <v>65000</v>
          </cell>
          <cell r="I1414">
            <v>65000</v>
          </cell>
          <cell r="J1414">
            <v>0</v>
          </cell>
          <cell r="K1414" t="str">
            <v/>
          </cell>
          <cell r="L1414">
            <v>0</v>
          </cell>
          <cell r="M1414" t="str">
            <v/>
          </cell>
        </row>
        <row r="1415">
          <cell r="A1415" t="str">
            <v>56900017016</v>
          </cell>
          <cell r="B1415" t="str">
            <v>노 무 비</v>
          </cell>
          <cell r="C1415" t="str">
            <v>내선전공</v>
          </cell>
          <cell r="D1415" t="str">
            <v>인</v>
          </cell>
          <cell r="E1415">
            <v>0.2</v>
          </cell>
          <cell r="F1415">
            <v>135106</v>
          </cell>
          <cell r="G1415">
            <v>27021.200000000001</v>
          </cell>
          <cell r="H1415">
            <v>0</v>
          </cell>
          <cell r="I1415" t="str">
            <v/>
          </cell>
          <cell r="J1415">
            <v>135106</v>
          </cell>
          <cell r="K1415">
            <v>27021.200000000001</v>
          </cell>
          <cell r="L1415">
            <v>0</v>
          </cell>
          <cell r="M1415" t="str">
            <v/>
          </cell>
        </row>
        <row r="1416">
          <cell r="A1416" t="str">
            <v>A0300000000</v>
          </cell>
          <cell r="B1416" t="str">
            <v>[ 공 구 손 료 ]</v>
          </cell>
          <cell r="C1416" t="str">
            <v>노무비의 3 %</v>
          </cell>
          <cell r="D1416" t="str">
            <v>식</v>
          </cell>
          <cell r="E1416">
            <v>1</v>
          </cell>
          <cell r="F1416">
            <v>810.59999999999854</v>
          </cell>
          <cell r="G1416">
            <v>810.5</v>
          </cell>
          <cell r="H1416">
            <v>810.59999999999854</v>
          </cell>
          <cell r="I1416">
            <v>810.59999999999854</v>
          </cell>
          <cell r="K1416" t="str">
            <v/>
          </cell>
          <cell r="M1416" t="str">
            <v/>
          </cell>
        </row>
        <row r="1417">
          <cell r="B1417" t="str">
            <v>( 합       계 )</v>
          </cell>
          <cell r="F1417" t="str">
            <v/>
          </cell>
          <cell r="G1417">
            <v>92831</v>
          </cell>
          <cell r="I1417">
            <v>65810</v>
          </cell>
          <cell r="K1417">
            <v>27021</v>
          </cell>
          <cell r="M1417">
            <v>0</v>
          </cell>
        </row>
        <row r="1418">
          <cell r="F1418" t="str">
            <v/>
          </cell>
          <cell r="G1418" t="str">
            <v/>
          </cell>
          <cell r="I1418" t="str">
            <v/>
          </cell>
          <cell r="K1418" t="str">
            <v/>
          </cell>
          <cell r="M1418" t="str">
            <v/>
          </cell>
        </row>
        <row r="1419">
          <cell r="A1419" t="str">
            <v>56958000142</v>
          </cell>
          <cell r="B1419" t="str">
            <v>[제 185호] 화재 수신기  P형1급, 5 회로(벽부) [대]</v>
          </cell>
          <cell r="F1419" t="str">
            <v/>
          </cell>
          <cell r="G1419" t="str">
            <v/>
          </cell>
          <cell r="I1419" t="str">
            <v/>
          </cell>
          <cell r="K1419" t="str">
            <v/>
          </cell>
          <cell r="M1419" t="str">
            <v/>
          </cell>
        </row>
        <row r="1420">
          <cell r="A1420" t="str">
            <v>63500407005</v>
          </cell>
          <cell r="B1420" t="str">
            <v>화재 수신기</v>
          </cell>
          <cell r="C1420" t="str">
            <v>P형1급, 5 회로(벽부)</v>
          </cell>
          <cell r="D1420" t="str">
            <v>대</v>
          </cell>
          <cell r="E1420">
            <v>1</v>
          </cell>
          <cell r="F1420">
            <v>189000</v>
          </cell>
          <cell r="G1420">
            <v>189000</v>
          </cell>
          <cell r="H1420">
            <v>189000</v>
          </cell>
          <cell r="I1420">
            <v>189000</v>
          </cell>
          <cell r="J1420">
            <v>0</v>
          </cell>
          <cell r="K1420" t="str">
            <v/>
          </cell>
          <cell r="L1420">
            <v>0</v>
          </cell>
          <cell r="M1420" t="str">
            <v/>
          </cell>
        </row>
        <row r="1421">
          <cell r="A1421" t="str">
            <v>56900017016</v>
          </cell>
          <cell r="B1421" t="str">
            <v>노 무 비</v>
          </cell>
          <cell r="C1421" t="str">
            <v>내선전공</v>
          </cell>
          <cell r="D1421" t="str">
            <v>인</v>
          </cell>
          <cell r="E1421">
            <v>7.5</v>
          </cell>
          <cell r="F1421">
            <v>135106</v>
          </cell>
          <cell r="G1421">
            <v>1013295</v>
          </cell>
          <cell r="H1421">
            <v>0</v>
          </cell>
          <cell r="I1421" t="str">
            <v/>
          </cell>
          <cell r="J1421">
            <v>135106</v>
          </cell>
          <cell r="K1421">
            <v>1013295</v>
          </cell>
          <cell r="L1421">
            <v>0</v>
          </cell>
          <cell r="M1421" t="str">
            <v/>
          </cell>
        </row>
        <row r="1422">
          <cell r="A1422" t="str">
            <v>A0300000000</v>
          </cell>
          <cell r="B1422" t="str">
            <v>[ 공 구 손 료 ]</v>
          </cell>
          <cell r="C1422" t="str">
            <v>노무비의 3 %</v>
          </cell>
          <cell r="D1422" t="str">
            <v>식</v>
          </cell>
          <cell r="E1422">
            <v>1</v>
          </cell>
          <cell r="F1422">
            <v>30398.800000000047</v>
          </cell>
          <cell r="G1422">
            <v>30398.799999999999</v>
          </cell>
          <cell r="H1422">
            <v>30398.800000000047</v>
          </cell>
          <cell r="I1422">
            <v>30398.800000000047</v>
          </cell>
          <cell r="K1422" t="str">
            <v/>
          </cell>
          <cell r="M1422" t="str">
            <v/>
          </cell>
        </row>
        <row r="1423">
          <cell r="B1423" t="str">
            <v>( 합       계 )</v>
          </cell>
          <cell r="F1423" t="str">
            <v/>
          </cell>
          <cell r="G1423">
            <v>1232693</v>
          </cell>
          <cell r="I1423">
            <v>219398</v>
          </cell>
          <cell r="K1423">
            <v>1013295</v>
          </cell>
          <cell r="M1423">
            <v>0</v>
          </cell>
        </row>
        <row r="1424">
          <cell r="F1424" t="str">
            <v/>
          </cell>
          <cell r="G1424" t="str">
            <v/>
          </cell>
          <cell r="I1424" t="str">
            <v/>
          </cell>
          <cell r="K1424" t="str">
            <v/>
          </cell>
          <cell r="M1424" t="str">
            <v/>
          </cell>
        </row>
        <row r="1425">
          <cell r="A1425" t="str">
            <v>56958000143</v>
          </cell>
          <cell r="B1425" t="str">
            <v>[제 186호] 분배기  쌍방향유니트, 6 분배기 [개]</v>
          </cell>
          <cell r="F1425" t="str">
            <v/>
          </cell>
          <cell r="G1425" t="str">
            <v/>
          </cell>
          <cell r="I1425" t="str">
            <v/>
          </cell>
          <cell r="K1425" t="str">
            <v/>
          </cell>
          <cell r="M1425" t="str">
            <v/>
          </cell>
        </row>
        <row r="1426">
          <cell r="A1426" t="str">
            <v>59850407008</v>
          </cell>
          <cell r="B1426" t="str">
            <v>분배기</v>
          </cell>
          <cell r="C1426" t="str">
            <v>쌍방향유니트, 6 분배기</v>
          </cell>
          <cell r="D1426" t="str">
            <v>개</v>
          </cell>
          <cell r="E1426">
            <v>1</v>
          </cell>
          <cell r="F1426">
            <v>3800</v>
          </cell>
          <cell r="G1426">
            <v>3800</v>
          </cell>
          <cell r="H1426">
            <v>3800</v>
          </cell>
          <cell r="I1426">
            <v>3800</v>
          </cell>
          <cell r="J1426">
            <v>0</v>
          </cell>
          <cell r="K1426" t="str">
            <v/>
          </cell>
          <cell r="L1426">
            <v>0</v>
          </cell>
          <cell r="M1426" t="str">
            <v/>
          </cell>
        </row>
        <row r="1427">
          <cell r="A1427" t="str">
            <v>56900017114</v>
          </cell>
          <cell r="B1427" t="str">
            <v>노 무 비</v>
          </cell>
          <cell r="C1427" t="str">
            <v>통신설비공</v>
          </cell>
          <cell r="D1427" t="str">
            <v>인</v>
          </cell>
          <cell r="E1427">
            <v>0.3</v>
          </cell>
          <cell r="F1427">
            <v>137172</v>
          </cell>
          <cell r="G1427">
            <v>41151.599999999999</v>
          </cell>
          <cell r="H1427">
            <v>0</v>
          </cell>
          <cell r="I1427" t="str">
            <v/>
          </cell>
          <cell r="J1427">
            <v>137172</v>
          </cell>
          <cell r="K1427">
            <v>41151.599999999999</v>
          </cell>
          <cell r="L1427">
            <v>0</v>
          </cell>
          <cell r="M1427" t="str">
            <v/>
          </cell>
        </row>
        <row r="1428">
          <cell r="A1428" t="str">
            <v>56900017041</v>
          </cell>
          <cell r="B1428" t="str">
            <v>노 무 비</v>
          </cell>
          <cell r="C1428" t="str">
            <v>보통인부</v>
          </cell>
          <cell r="D1428" t="str">
            <v>인</v>
          </cell>
          <cell r="E1428">
            <v>0.18</v>
          </cell>
          <cell r="F1428">
            <v>81443</v>
          </cell>
          <cell r="G1428">
            <v>14659.7</v>
          </cell>
          <cell r="H1428">
            <v>0</v>
          </cell>
          <cell r="I1428" t="str">
            <v/>
          </cell>
          <cell r="J1428">
            <v>81443</v>
          </cell>
          <cell r="K1428">
            <v>14659.7</v>
          </cell>
          <cell r="L1428">
            <v>0</v>
          </cell>
          <cell r="M1428" t="str">
            <v/>
          </cell>
        </row>
        <row r="1429">
          <cell r="A1429" t="str">
            <v>A0300000000</v>
          </cell>
          <cell r="B1429" t="str">
            <v>[ 공 구 손 료 ]</v>
          </cell>
          <cell r="C1429" t="str">
            <v>노무비의 3 %</v>
          </cell>
          <cell r="D1429" t="str">
            <v>식</v>
          </cell>
          <cell r="E1429">
            <v>1</v>
          </cell>
          <cell r="F1429">
            <v>1674.3000000000029</v>
          </cell>
          <cell r="G1429">
            <v>1674.3</v>
          </cell>
          <cell r="H1429">
            <v>1674.3000000000029</v>
          </cell>
          <cell r="I1429">
            <v>1674.3000000000029</v>
          </cell>
          <cell r="K1429" t="str">
            <v/>
          </cell>
          <cell r="M1429" t="str">
            <v/>
          </cell>
        </row>
        <row r="1430">
          <cell r="B1430" t="str">
            <v>( 합       계 )</v>
          </cell>
          <cell r="F1430" t="str">
            <v/>
          </cell>
          <cell r="G1430">
            <v>61285</v>
          </cell>
          <cell r="I1430">
            <v>5474</v>
          </cell>
          <cell r="K1430">
            <v>55811</v>
          </cell>
          <cell r="M1430">
            <v>0</v>
          </cell>
        </row>
        <row r="1431">
          <cell r="F1431" t="str">
            <v/>
          </cell>
          <cell r="G1431" t="str">
            <v/>
          </cell>
          <cell r="I1431" t="str">
            <v/>
          </cell>
          <cell r="K1431" t="str">
            <v/>
          </cell>
          <cell r="M1431" t="str">
            <v/>
          </cell>
        </row>
        <row r="1432">
          <cell r="A1432" t="str">
            <v>56958000144</v>
          </cell>
          <cell r="B1432" t="str">
            <v>[제 187호] 분할기  TV 유니트, 단말용 [개]</v>
          </cell>
          <cell r="F1432" t="str">
            <v/>
          </cell>
          <cell r="G1432" t="str">
            <v/>
          </cell>
          <cell r="I1432" t="str">
            <v/>
          </cell>
          <cell r="K1432" t="str">
            <v/>
          </cell>
          <cell r="M1432" t="str">
            <v/>
          </cell>
        </row>
        <row r="1433">
          <cell r="A1433" t="str">
            <v>58200297002</v>
          </cell>
          <cell r="B1433" t="str">
            <v>분할기</v>
          </cell>
          <cell r="C1433" t="str">
            <v>TV 유니트, 단말용</v>
          </cell>
          <cell r="D1433" t="str">
            <v>개</v>
          </cell>
          <cell r="E1433">
            <v>1</v>
          </cell>
          <cell r="F1433">
            <v>1430</v>
          </cell>
          <cell r="G1433">
            <v>1430</v>
          </cell>
          <cell r="H1433">
            <v>1430</v>
          </cell>
          <cell r="I1433">
            <v>1430</v>
          </cell>
          <cell r="J1433">
            <v>0</v>
          </cell>
          <cell r="K1433" t="str">
            <v/>
          </cell>
          <cell r="L1433">
            <v>0</v>
          </cell>
          <cell r="M1433" t="str">
            <v/>
          </cell>
        </row>
        <row r="1434">
          <cell r="A1434" t="str">
            <v>56900017113</v>
          </cell>
          <cell r="B1434" t="str">
            <v>노 무 비</v>
          </cell>
          <cell r="C1434" t="str">
            <v>통신내선공</v>
          </cell>
          <cell r="D1434" t="str">
            <v>인</v>
          </cell>
          <cell r="E1434">
            <v>7.0000000000000007E-2</v>
          </cell>
          <cell r="F1434">
            <v>129963</v>
          </cell>
          <cell r="G1434">
            <v>9097.4</v>
          </cell>
          <cell r="H1434">
            <v>0</v>
          </cell>
          <cell r="I1434" t="str">
            <v/>
          </cell>
          <cell r="J1434">
            <v>129963</v>
          </cell>
          <cell r="K1434">
            <v>9097.4</v>
          </cell>
          <cell r="L1434">
            <v>0</v>
          </cell>
          <cell r="M1434" t="str">
            <v/>
          </cell>
        </row>
        <row r="1435">
          <cell r="A1435" t="str">
            <v>A0300000000</v>
          </cell>
          <cell r="B1435" t="str">
            <v>[ 공 구 손 료 ]</v>
          </cell>
          <cell r="C1435" t="str">
            <v>노무비의 3 %</v>
          </cell>
          <cell r="D1435" t="str">
            <v>식</v>
          </cell>
          <cell r="E1435">
            <v>1</v>
          </cell>
          <cell r="F1435">
            <v>272.89999999999964</v>
          </cell>
          <cell r="G1435">
            <v>272.89999999999998</v>
          </cell>
          <cell r="H1435">
            <v>272.89999999999964</v>
          </cell>
          <cell r="I1435">
            <v>272.89999999999964</v>
          </cell>
          <cell r="K1435" t="str">
            <v/>
          </cell>
          <cell r="M1435" t="str">
            <v/>
          </cell>
        </row>
        <row r="1436">
          <cell r="B1436" t="str">
            <v>( 합       계 )</v>
          </cell>
          <cell r="F1436" t="str">
            <v/>
          </cell>
          <cell r="G1436">
            <v>10799</v>
          </cell>
          <cell r="I1436">
            <v>1702</v>
          </cell>
          <cell r="K1436">
            <v>9097</v>
          </cell>
          <cell r="M1436">
            <v>0</v>
          </cell>
        </row>
        <row r="1437">
          <cell r="F1437" t="str">
            <v/>
          </cell>
          <cell r="G1437" t="str">
            <v/>
          </cell>
          <cell r="I1437" t="str">
            <v/>
          </cell>
          <cell r="K1437" t="str">
            <v/>
          </cell>
          <cell r="M1437" t="str">
            <v/>
          </cell>
        </row>
        <row r="1438">
          <cell r="A1438" t="str">
            <v>56958000145</v>
          </cell>
          <cell r="B1438" t="str">
            <v>[제 188호] 증폭기  쌍방향 [조]</v>
          </cell>
          <cell r="F1438" t="str">
            <v/>
          </cell>
          <cell r="G1438" t="str">
            <v/>
          </cell>
          <cell r="I1438" t="str">
            <v/>
          </cell>
          <cell r="K1438" t="str">
            <v/>
          </cell>
          <cell r="M1438" t="str">
            <v/>
          </cell>
        </row>
        <row r="1439">
          <cell r="A1439" t="str">
            <v>58200147101</v>
          </cell>
          <cell r="B1439" t="str">
            <v>증폭기</v>
          </cell>
          <cell r="C1439" t="str">
            <v>쌍방향</v>
          </cell>
          <cell r="D1439" t="str">
            <v>조</v>
          </cell>
          <cell r="E1439">
            <v>1</v>
          </cell>
          <cell r="F1439">
            <v>350000</v>
          </cell>
          <cell r="G1439">
            <v>350000</v>
          </cell>
          <cell r="H1439">
            <v>350000</v>
          </cell>
          <cell r="I1439">
            <v>350000</v>
          </cell>
          <cell r="J1439">
            <v>0</v>
          </cell>
          <cell r="K1439" t="str">
            <v/>
          </cell>
          <cell r="L1439">
            <v>0</v>
          </cell>
          <cell r="M1439" t="str">
            <v/>
          </cell>
        </row>
        <row r="1440">
          <cell r="A1440" t="str">
            <v>56900017114</v>
          </cell>
          <cell r="B1440" t="str">
            <v>노 무 비</v>
          </cell>
          <cell r="C1440" t="str">
            <v>통신설비공</v>
          </cell>
          <cell r="D1440" t="str">
            <v>인</v>
          </cell>
          <cell r="E1440">
            <v>0.27</v>
          </cell>
          <cell r="F1440">
            <v>137172</v>
          </cell>
          <cell r="G1440">
            <v>37036.400000000001</v>
          </cell>
          <cell r="H1440">
            <v>0</v>
          </cell>
          <cell r="I1440" t="str">
            <v/>
          </cell>
          <cell r="J1440">
            <v>137172</v>
          </cell>
          <cell r="K1440">
            <v>37036.400000000001</v>
          </cell>
          <cell r="L1440">
            <v>0</v>
          </cell>
          <cell r="M1440" t="str">
            <v/>
          </cell>
        </row>
        <row r="1441">
          <cell r="A1441" t="str">
            <v>56900017041</v>
          </cell>
          <cell r="B1441" t="str">
            <v>노 무 비</v>
          </cell>
          <cell r="C1441" t="str">
            <v>보통인부</v>
          </cell>
          <cell r="D1441" t="str">
            <v>인</v>
          </cell>
          <cell r="E1441">
            <v>0.26</v>
          </cell>
          <cell r="F1441">
            <v>81443</v>
          </cell>
          <cell r="G1441">
            <v>21175.1</v>
          </cell>
          <cell r="H1441">
            <v>0</v>
          </cell>
          <cell r="I1441" t="str">
            <v/>
          </cell>
          <cell r="J1441">
            <v>81443</v>
          </cell>
          <cell r="K1441">
            <v>21175.1</v>
          </cell>
          <cell r="L1441">
            <v>0</v>
          </cell>
          <cell r="M1441" t="str">
            <v/>
          </cell>
        </row>
        <row r="1442">
          <cell r="A1442" t="str">
            <v>A0300000000</v>
          </cell>
          <cell r="B1442" t="str">
            <v>[ 공 구 손 료 ]</v>
          </cell>
          <cell r="C1442" t="str">
            <v>노무비의 3 %</v>
          </cell>
          <cell r="D1442" t="str">
            <v>식</v>
          </cell>
          <cell r="E1442">
            <v>1</v>
          </cell>
          <cell r="F1442">
            <v>1746.3000000000029</v>
          </cell>
          <cell r="G1442">
            <v>1746.3</v>
          </cell>
          <cell r="H1442">
            <v>1746.3000000000029</v>
          </cell>
          <cell r="I1442">
            <v>1746.3000000000029</v>
          </cell>
          <cell r="K1442" t="str">
            <v/>
          </cell>
          <cell r="M1442" t="str">
            <v/>
          </cell>
        </row>
        <row r="1443">
          <cell r="B1443" t="str">
            <v>( 합       계 )</v>
          </cell>
          <cell r="F1443" t="str">
            <v/>
          </cell>
          <cell r="G1443">
            <v>409957</v>
          </cell>
          <cell r="I1443">
            <v>351746</v>
          </cell>
          <cell r="K1443">
            <v>58211</v>
          </cell>
          <cell r="M1443">
            <v>0</v>
          </cell>
        </row>
        <row r="1444">
          <cell r="F1444" t="str">
            <v/>
          </cell>
          <cell r="G1444" t="str">
            <v/>
          </cell>
          <cell r="I1444" t="str">
            <v/>
          </cell>
          <cell r="K1444" t="str">
            <v/>
          </cell>
          <cell r="M1444" t="str">
            <v/>
          </cell>
        </row>
        <row r="1445">
          <cell r="A1445" t="str">
            <v>56958000146</v>
          </cell>
          <cell r="B1445" t="str">
            <v>[제 189호] 분배기함  SUS, 600x700x150 [면]</v>
          </cell>
          <cell r="F1445" t="str">
            <v/>
          </cell>
          <cell r="G1445" t="str">
            <v/>
          </cell>
          <cell r="I1445" t="str">
            <v/>
          </cell>
          <cell r="K1445" t="str">
            <v/>
          </cell>
          <cell r="M1445" t="str">
            <v/>
          </cell>
        </row>
        <row r="1446">
          <cell r="A1446" t="str">
            <v>59850457104</v>
          </cell>
          <cell r="B1446" t="str">
            <v>분배기함</v>
          </cell>
          <cell r="C1446" t="str">
            <v>SUS, 600x700x150</v>
          </cell>
          <cell r="D1446" t="str">
            <v>면</v>
          </cell>
          <cell r="E1446">
            <v>1</v>
          </cell>
          <cell r="F1446">
            <v>102200</v>
          </cell>
          <cell r="G1446">
            <v>102200</v>
          </cell>
          <cell r="H1446">
            <v>102200</v>
          </cell>
          <cell r="I1446">
            <v>102200</v>
          </cell>
          <cell r="J1446">
            <v>0</v>
          </cell>
          <cell r="K1446" t="str">
            <v/>
          </cell>
          <cell r="L1446">
            <v>0</v>
          </cell>
          <cell r="M1446" t="str">
            <v/>
          </cell>
        </row>
        <row r="1447">
          <cell r="A1447" t="str">
            <v>56900017113</v>
          </cell>
          <cell r="B1447" t="str">
            <v>노 무 비</v>
          </cell>
          <cell r="C1447" t="str">
            <v>통신내선공</v>
          </cell>
          <cell r="D1447" t="str">
            <v>인</v>
          </cell>
          <cell r="E1447">
            <v>1.23</v>
          </cell>
          <cell r="F1447">
            <v>129963</v>
          </cell>
          <cell r="G1447">
            <v>159854.39999999999</v>
          </cell>
          <cell r="H1447">
            <v>0</v>
          </cell>
          <cell r="I1447" t="str">
            <v/>
          </cell>
          <cell r="J1447">
            <v>129963</v>
          </cell>
          <cell r="K1447">
            <v>159854.39999999999</v>
          </cell>
          <cell r="L1447">
            <v>0</v>
          </cell>
          <cell r="M1447" t="str">
            <v/>
          </cell>
        </row>
        <row r="1448">
          <cell r="A1448" t="str">
            <v>A0300000000</v>
          </cell>
          <cell r="B1448" t="str">
            <v>[ 공 구 손 료 ]</v>
          </cell>
          <cell r="C1448" t="str">
            <v>노무비의 3 %</v>
          </cell>
          <cell r="D1448" t="str">
            <v>식</v>
          </cell>
          <cell r="E1448">
            <v>1</v>
          </cell>
          <cell r="F1448">
            <v>4795.6000000000058</v>
          </cell>
          <cell r="G1448">
            <v>4795.6000000000004</v>
          </cell>
          <cell r="H1448">
            <v>4795.6000000000058</v>
          </cell>
          <cell r="I1448">
            <v>4795.6000000000058</v>
          </cell>
          <cell r="K1448" t="str">
            <v/>
          </cell>
          <cell r="M1448" t="str">
            <v/>
          </cell>
        </row>
        <row r="1449">
          <cell r="B1449" t="str">
            <v>( 합       계 )</v>
          </cell>
          <cell r="F1449" t="str">
            <v/>
          </cell>
          <cell r="G1449">
            <v>266849</v>
          </cell>
          <cell r="I1449">
            <v>106995</v>
          </cell>
          <cell r="K1449">
            <v>159854</v>
          </cell>
          <cell r="M1449">
            <v>0</v>
          </cell>
        </row>
        <row r="1450">
          <cell r="F1450" t="str">
            <v/>
          </cell>
          <cell r="G1450" t="str">
            <v/>
          </cell>
          <cell r="I1450" t="str">
            <v/>
          </cell>
          <cell r="K1450" t="str">
            <v/>
          </cell>
          <cell r="M1450" t="str">
            <v/>
          </cell>
        </row>
        <row r="1451">
          <cell r="A1451" t="str">
            <v>56958000147</v>
          </cell>
          <cell r="B1451" t="str">
            <v>[제 190호] 수막처리접지봉  18Φ×500 mm [개]</v>
          </cell>
          <cell r="F1451" t="str">
            <v/>
          </cell>
          <cell r="G1451" t="str">
            <v/>
          </cell>
          <cell r="I1451" t="str">
            <v/>
          </cell>
          <cell r="K1451" t="str">
            <v/>
          </cell>
          <cell r="M1451" t="str">
            <v/>
          </cell>
        </row>
        <row r="1452">
          <cell r="A1452" t="str">
            <v>59750427111</v>
          </cell>
          <cell r="B1452" t="str">
            <v>수막처리접지봉</v>
          </cell>
          <cell r="C1452" t="str">
            <v>18Φ×500 mm</v>
          </cell>
          <cell r="D1452" t="str">
            <v>개</v>
          </cell>
          <cell r="E1452">
            <v>1</v>
          </cell>
          <cell r="F1452">
            <v>40000</v>
          </cell>
          <cell r="G1452">
            <v>40000</v>
          </cell>
          <cell r="H1452">
            <v>40000</v>
          </cell>
          <cell r="I1452">
            <v>40000</v>
          </cell>
          <cell r="J1452">
            <v>0</v>
          </cell>
          <cell r="K1452" t="str">
            <v/>
          </cell>
          <cell r="L1452">
            <v>0</v>
          </cell>
          <cell r="M1452" t="str">
            <v/>
          </cell>
        </row>
        <row r="1453">
          <cell r="A1453" t="str">
            <v>56900017016</v>
          </cell>
          <cell r="B1453" t="str">
            <v>노 무 비</v>
          </cell>
          <cell r="C1453" t="str">
            <v>내선전공</v>
          </cell>
          <cell r="D1453" t="str">
            <v>인</v>
          </cell>
          <cell r="E1453">
            <v>0.11</v>
          </cell>
          <cell r="F1453">
            <v>135106</v>
          </cell>
          <cell r="G1453">
            <v>14861.6</v>
          </cell>
          <cell r="H1453">
            <v>0</v>
          </cell>
          <cell r="I1453" t="str">
            <v/>
          </cell>
          <cell r="J1453">
            <v>135106</v>
          </cell>
          <cell r="K1453">
            <v>14861.6</v>
          </cell>
          <cell r="L1453">
            <v>0</v>
          </cell>
          <cell r="M1453" t="str">
            <v/>
          </cell>
        </row>
        <row r="1454">
          <cell r="A1454" t="str">
            <v>56900017041</v>
          </cell>
          <cell r="B1454" t="str">
            <v>노 무 비</v>
          </cell>
          <cell r="C1454" t="str">
            <v>보통인부</v>
          </cell>
          <cell r="D1454" t="str">
            <v>인</v>
          </cell>
          <cell r="E1454">
            <v>0.08</v>
          </cell>
          <cell r="F1454">
            <v>81443</v>
          </cell>
          <cell r="G1454">
            <v>6515.4</v>
          </cell>
          <cell r="H1454">
            <v>0</v>
          </cell>
          <cell r="I1454" t="str">
            <v/>
          </cell>
          <cell r="J1454">
            <v>81443</v>
          </cell>
          <cell r="K1454">
            <v>6515.4</v>
          </cell>
          <cell r="L1454">
            <v>0</v>
          </cell>
          <cell r="M1454" t="str">
            <v/>
          </cell>
        </row>
        <row r="1455">
          <cell r="A1455" t="str">
            <v>A0300000000</v>
          </cell>
          <cell r="B1455" t="str">
            <v>[ 공 구 손 료 ]</v>
          </cell>
          <cell r="C1455" t="str">
            <v>노무비의 3 %</v>
          </cell>
          <cell r="D1455" t="str">
            <v>식</v>
          </cell>
          <cell r="E1455">
            <v>1</v>
          </cell>
          <cell r="F1455">
            <v>641.29999999999927</v>
          </cell>
          <cell r="G1455">
            <v>641.20000000000005</v>
          </cell>
          <cell r="H1455">
            <v>641.29999999999927</v>
          </cell>
          <cell r="I1455">
            <v>641.29999999999927</v>
          </cell>
          <cell r="K1455" t="str">
            <v/>
          </cell>
          <cell r="M1455" t="str">
            <v/>
          </cell>
        </row>
        <row r="1456">
          <cell r="B1456" t="str">
            <v>( 합       계 )</v>
          </cell>
          <cell r="F1456" t="str">
            <v/>
          </cell>
          <cell r="G1456">
            <v>62018</v>
          </cell>
          <cell r="I1456">
            <v>40641</v>
          </cell>
          <cell r="K1456">
            <v>21377</v>
          </cell>
          <cell r="M1456">
            <v>0</v>
          </cell>
        </row>
        <row r="1457">
          <cell r="F1457" t="str">
            <v/>
          </cell>
          <cell r="G1457" t="str">
            <v/>
          </cell>
          <cell r="I1457" t="str">
            <v/>
          </cell>
          <cell r="K1457" t="str">
            <v/>
          </cell>
          <cell r="M1457" t="str">
            <v/>
          </cell>
        </row>
        <row r="1458">
          <cell r="A1458" t="str">
            <v>56958000148</v>
          </cell>
          <cell r="B1458" t="str">
            <v>[제 191호] 탄소접지봉  G-2(260x1000) [개]</v>
          </cell>
          <cell r="F1458" t="str">
            <v/>
          </cell>
          <cell r="G1458" t="str">
            <v/>
          </cell>
          <cell r="I1458" t="str">
            <v/>
          </cell>
          <cell r="K1458" t="str">
            <v/>
          </cell>
          <cell r="M1458" t="str">
            <v/>
          </cell>
        </row>
        <row r="1459">
          <cell r="A1459" t="str">
            <v>MM504917319</v>
          </cell>
          <cell r="B1459" t="str">
            <v>탄소접지봉</v>
          </cell>
          <cell r="C1459" t="str">
            <v>G-2(260x1000)</v>
          </cell>
          <cell r="D1459" t="str">
            <v>개</v>
          </cell>
          <cell r="E1459">
            <v>1</v>
          </cell>
          <cell r="F1459">
            <v>628000</v>
          </cell>
          <cell r="G1459">
            <v>628000</v>
          </cell>
          <cell r="H1459">
            <v>628000</v>
          </cell>
          <cell r="I1459">
            <v>628000</v>
          </cell>
          <cell r="J1459">
            <v>0</v>
          </cell>
          <cell r="K1459" t="str">
            <v/>
          </cell>
          <cell r="L1459">
            <v>0</v>
          </cell>
          <cell r="M1459" t="str">
            <v/>
          </cell>
        </row>
        <row r="1460">
          <cell r="A1460" t="str">
            <v>56900017016</v>
          </cell>
          <cell r="B1460" t="str">
            <v>노 무 비</v>
          </cell>
          <cell r="C1460" t="str">
            <v>내선전공</v>
          </cell>
          <cell r="D1460" t="str">
            <v>인</v>
          </cell>
          <cell r="E1460">
            <v>0.59</v>
          </cell>
          <cell r="F1460">
            <v>135106</v>
          </cell>
          <cell r="G1460">
            <v>79712.5</v>
          </cell>
          <cell r="H1460">
            <v>0</v>
          </cell>
          <cell r="I1460" t="str">
            <v/>
          </cell>
          <cell r="J1460">
            <v>135106</v>
          </cell>
          <cell r="K1460">
            <v>79712.5</v>
          </cell>
          <cell r="L1460">
            <v>0</v>
          </cell>
          <cell r="M1460" t="str">
            <v/>
          </cell>
        </row>
        <row r="1461">
          <cell r="A1461" t="str">
            <v>56900017041</v>
          </cell>
          <cell r="B1461" t="str">
            <v>노 무 비</v>
          </cell>
          <cell r="C1461" t="str">
            <v>보통인부</v>
          </cell>
          <cell r="D1461" t="str">
            <v>인</v>
          </cell>
          <cell r="E1461">
            <v>1</v>
          </cell>
          <cell r="F1461">
            <v>81443</v>
          </cell>
          <cell r="G1461">
            <v>81443</v>
          </cell>
          <cell r="H1461">
            <v>0</v>
          </cell>
          <cell r="I1461" t="str">
            <v/>
          </cell>
          <cell r="J1461">
            <v>81443</v>
          </cell>
          <cell r="K1461">
            <v>81443</v>
          </cell>
          <cell r="L1461">
            <v>0</v>
          </cell>
          <cell r="M1461" t="str">
            <v/>
          </cell>
        </row>
        <row r="1462">
          <cell r="A1462" t="str">
            <v>A0300000000</v>
          </cell>
          <cell r="B1462" t="str">
            <v>[ 공 구 손 료 ]</v>
          </cell>
          <cell r="C1462" t="str">
            <v>노무비의 3 %</v>
          </cell>
          <cell r="D1462" t="str">
            <v>식</v>
          </cell>
          <cell r="E1462">
            <v>1</v>
          </cell>
          <cell r="F1462">
            <v>4834.6000000000058</v>
          </cell>
          <cell r="G1462">
            <v>4834.6000000000004</v>
          </cell>
          <cell r="H1462">
            <v>4834.6000000000058</v>
          </cell>
          <cell r="I1462">
            <v>4834.6000000000058</v>
          </cell>
          <cell r="K1462" t="str">
            <v/>
          </cell>
          <cell r="M1462" t="str">
            <v/>
          </cell>
        </row>
        <row r="1463">
          <cell r="B1463" t="str">
            <v>( 합       계 )</v>
          </cell>
          <cell r="F1463" t="str">
            <v/>
          </cell>
          <cell r="G1463">
            <v>793989</v>
          </cell>
          <cell r="I1463">
            <v>632834</v>
          </cell>
          <cell r="K1463">
            <v>161155</v>
          </cell>
          <cell r="M1463">
            <v>0</v>
          </cell>
        </row>
        <row r="1464">
          <cell r="F1464" t="str">
            <v/>
          </cell>
          <cell r="G1464" t="str">
            <v/>
          </cell>
          <cell r="I1464" t="str">
            <v/>
          </cell>
          <cell r="K1464" t="str">
            <v/>
          </cell>
          <cell r="M1464" t="str">
            <v/>
          </cell>
        </row>
        <row r="1465">
          <cell r="A1465" t="str">
            <v>56958000149</v>
          </cell>
          <cell r="B1465" t="str">
            <v>[제 192호] 탄소탈(탄소접지 저감제)  CG-TAR(20kg) [개]</v>
          </cell>
          <cell r="F1465" t="str">
            <v/>
          </cell>
          <cell r="G1465" t="str">
            <v/>
          </cell>
          <cell r="I1465" t="str">
            <v/>
          </cell>
          <cell r="K1465" t="str">
            <v/>
          </cell>
          <cell r="M1465" t="str">
            <v/>
          </cell>
        </row>
        <row r="1466">
          <cell r="A1466" t="str">
            <v>MM504917322</v>
          </cell>
          <cell r="B1466" t="str">
            <v>탄소탈(탄소접지 저감제)</v>
          </cell>
          <cell r="C1466" t="str">
            <v>CG-TAR(20kg)</v>
          </cell>
          <cell r="D1466" t="str">
            <v>개</v>
          </cell>
          <cell r="E1466">
            <v>1</v>
          </cell>
          <cell r="F1466">
            <v>290000</v>
          </cell>
          <cell r="G1466">
            <v>290000</v>
          </cell>
          <cell r="H1466">
            <v>290000</v>
          </cell>
          <cell r="I1466">
            <v>290000</v>
          </cell>
          <cell r="J1466">
            <v>0</v>
          </cell>
          <cell r="K1466" t="str">
            <v/>
          </cell>
          <cell r="L1466">
            <v>0</v>
          </cell>
          <cell r="M1466" t="str">
            <v/>
          </cell>
        </row>
        <row r="1467">
          <cell r="A1467" t="str">
            <v>56900017016</v>
          </cell>
          <cell r="B1467" t="str">
            <v>노 무 비</v>
          </cell>
          <cell r="C1467" t="str">
            <v>내선전공</v>
          </cell>
          <cell r="D1467" t="str">
            <v>인</v>
          </cell>
          <cell r="E1467">
            <v>0.59</v>
          </cell>
          <cell r="F1467">
            <v>135106</v>
          </cell>
          <cell r="G1467">
            <v>79712.5</v>
          </cell>
          <cell r="H1467">
            <v>0</v>
          </cell>
          <cell r="I1467" t="str">
            <v/>
          </cell>
          <cell r="J1467">
            <v>135106</v>
          </cell>
          <cell r="K1467">
            <v>79712.5</v>
          </cell>
          <cell r="L1467">
            <v>0</v>
          </cell>
          <cell r="M1467" t="str">
            <v/>
          </cell>
        </row>
        <row r="1468">
          <cell r="A1468" t="str">
            <v>56900017041</v>
          </cell>
          <cell r="B1468" t="str">
            <v>노 무 비</v>
          </cell>
          <cell r="C1468" t="str">
            <v>보통인부</v>
          </cell>
          <cell r="D1468" t="str">
            <v>인</v>
          </cell>
          <cell r="E1468">
            <v>1</v>
          </cell>
          <cell r="F1468">
            <v>81443</v>
          </cell>
          <cell r="G1468">
            <v>81443</v>
          </cell>
          <cell r="H1468">
            <v>0</v>
          </cell>
          <cell r="I1468" t="str">
            <v/>
          </cell>
          <cell r="J1468">
            <v>81443</v>
          </cell>
          <cell r="K1468">
            <v>81443</v>
          </cell>
          <cell r="L1468">
            <v>0</v>
          </cell>
          <cell r="M1468" t="str">
            <v/>
          </cell>
        </row>
        <row r="1469">
          <cell r="A1469" t="str">
            <v>A0300000000</v>
          </cell>
          <cell r="B1469" t="str">
            <v>[ 공 구 손 료 ]</v>
          </cell>
          <cell r="C1469" t="str">
            <v>노무비의 3 %</v>
          </cell>
          <cell r="D1469" t="str">
            <v>식</v>
          </cell>
          <cell r="E1469">
            <v>1</v>
          </cell>
          <cell r="F1469">
            <v>4834.6000000000058</v>
          </cell>
          <cell r="G1469">
            <v>4834.6000000000004</v>
          </cell>
          <cell r="H1469">
            <v>4834.6000000000058</v>
          </cell>
          <cell r="I1469">
            <v>4834.6000000000058</v>
          </cell>
          <cell r="K1469" t="str">
            <v/>
          </cell>
          <cell r="M1469" t="str">
            <v/>
          </cell>
        </row>
        <row r="1470">
          <cell r="B1470" t="str">
            <v>( 합       계 )</v>
          </cell>
          <cell r="F1470" t="str">
            <v/>
          </cell>
          <cell r="G1470">
            <v>455989</v>
          </cell>
          <cell r="I1470">
            <v>294834</v>
          </cell>
          <cell r="K1470">
            <v>161155</v>
          </cell>
          <cell r="M1470">
            <v>0</v>
          </cell>
        </row>
        <row r="1471">
          <cell r="F1471" t="str">
            <v/>
          </cell>
          <cell r="G1471" t="str">
            <v/>
          </cell>
          <cell r="I1471" t="str">
            <v/>
          </cell>
          <cell r="K1471" t="str">
            <v/>
          </cell>
          <cell r="M1471" t="str">
            <v/>
          </cell>
        </row>
        <row r="1472">
          <cell r="A1472" t="str">
            <v>56958000150</v>
          </cell>
          <cell r="B1472" t="str">
            <v>[제 193호] 쌍극자 피뢰침  B-140H [개]</v>
          </cell>
          <cell r="F1472" t="str">
            <v/>
          </cell>
          <cell r="G1472" t="str">
            <v/>
          </cell>
          <cell r="I1472" t="str">
            <v/>
          </cell>
          <cell r="K1472" t="str">
            <v/>
          </cell>
          <cell r="M1472" t="str">
            <v/>
          </cell>
        </row>
        <row r="1473">
          <cell r="A1473" t="str">
            <v>MM504917314</v>
          </cell>
          <cell r="B1473" t="str">
            <v>쌍극자 피뢰침</v>
          </cell>
          <cell r="C1473" t="str">
            <v>B-140H</v>
          </cell>
          <cell r="D1473" t="str">
            <v>개</v>
          </cell>
          <cell r="E1473">
            <v>1</v>
          </cell>
          <cell r="F1473">
            <v>589000</v>
          </cell>
          <cell r="G1473">
            <v>589000</v>
          </cell>
          <cell r="H1473">
            <v>589000</v>
          </cell>
          <cell r="I1473">
            <v>589000</v>
          </cell>
          <cell r="J1473">
            <v>0</v>
          </cell>
          <cell r="K1473" t="str">
            <v/>
          </cell>
          <cell r="L1473">
            <v>0</v>
          </cell>
          <cell r="M1473" t="str">
            <v/>
          </cell>
        </row>
        <row r="1474">
          <cell r="A1474" t="str">
            <v>56900017031</v>
          </cell>
          <cell r="B1474" t="str">
            <v>노 무 비</v>
          </cell>
          <cell r="C1474" t="str">
            <v>배전전공</v>
          </cell>
          <cell r="D1474" t="str">
            <v>인</v>
          </cell>
          <cell r="E1474">
            <v>0.66</v>
          </cell>
          <cell r="F1474">
            <v>216877</v>
          </cell>
          <cell r="G1474">
            <v>143138.79999999999</v>
          </cell>
          <cell r="H1474">
            <v>0</v>
          </cell>
          <cell r="I1474" t="str">
            <v/>
          </cell>
          <cell r="J1474">
            <v>216877</v>
          </cell>
          <cell r="K1474">
            <v>143138.79999999999</v>
          </cell>
          <cell r="L1474">
            <v>0</v>
          </cell>
          <cell r="M1474" t="str">
            <v/>
          </cell>
        </row>
        <row r="1475">
          <cell r="A1475" t="str">
            <v>A0300000000</v>
          </cell>
          <cell r="B1475" t="str">
            <v>[ 공 구 손 료 ]</v>
          </cell>
          <cell r="C1475" t="str">
            <v>노무비의 3 %</v>
          </cell>
          <cell r="D1475" t="str">
            <v>식</v>
          </cell>
          <cell r="E1475">
            <v>1</v>
          </cell>
          <cell r="F1475">
            <v>4294.1000000000058</v>
          </cell>
          <cell r="G1475">
            <v>4294.1000000000004</v>
          </cell>
          <cell r="H1475">
            <v>4294.1000000000058</v>
          </cell>
          <cell r="I1475">
            <v>4294.1000000000058</v>
          </cell>
          <cell r="K1475" t="str">
            <v/>
          </cell>
          <cell r="M1475" t="str">
            <v/>
          </cell>
        </row>
        <row r="1476">
          <cell r="B1476" t="str">
            <v>( 합       계 )</v>
          </cell>
          <cell r="F1476" t="str">
            <v/>
          </cell>
          <cell r="G1476">
            <v>736432</v>
          </cell>
          <cell r="I1476">
            <v>593294</v>
          </cell>
          <cell r="K1476">
            <v>143138</v>
          </cell>
          <cell r="M1476">
            <v>0</v>
          </cell>
        </row>
        <row r="1477">
          <cell r="F1477" t="str">
            <v/>
          </cell>
          <cell r="G1477" t="str">
            <v/>
          </cell>
          <cell r="I1477" t="str">
            <v/>
          </cell>
          <cell r="K1477" t="str">
            <v/>
          </cell>
          <cell r="M1477" t="str">
            <v/>
          </cell>
        </row>
        <row r="1478">
          <cell r="A1478" t="str">
            <v>56958000151</v>
          </cell>
          <cell r="B1478" t="str">
            <v>[제 194호] 동봉  8Φ [m]</v>
          </cell>
          <cell r="F1478" t="str">
            <v/>
          </cell>
          <cell r="G1478" t="str">
            <v/>
          </cell>
          <cell r="I1478" t="str">
            <v/>
          </cell>
          <cell r="K1478" t="str">
            <v/>
          </cell>
          <cell r="M1478" t="str">
            <v/>
          </cell>
        </row>
        <row r="1479">
          <cell r="A1479" t="str">
            <v>MM599865438</v>
          </cell>
          <cell r="B1479" t="str">
            <v>동봉</v>
          </cell>
          <cell r="C1479" t="str">
            <v>8Φ</v>
          </cell>
          <cell r="D1479" t="str">
            <v>M</v>
          </cell>
          <cell r="E1479">
            <v>1</v>
          </cell>
          <cell r="F1479">
            <v>6272</v>
          </cell>
          <cell r="G1479">
            <v>6272</v>
          </cell>
          <cell r="H1479">
            <v>6272</v>
          </cell>
          <cell r="I1479">
            <v>6272</v>
          </cell>
          <cell r="J1479">
            <v>0</v>
          </cell>
          <cell r="K1479" t="str">
            <v/>
          </cell>
          <cell r="L1479">
            <v>0</v>
          </cell>
          <cell r="M1479" t="str">
            <v/>
          </cell>
        </row>
        <row r="1480">
          <cell r="A1480" t="str">
            <v>56900017016</v>
          </cell>
          <cell r="B1480" t="str">
            <v>노 무 비</v>
          </cell>
          <cell r="C1480" t="str">
            <v>내선전공</v>
          </cell>
          <cell r="D1480" t="str">
            <v>인</v>
          </cell>
          <cell r="E1480">
            <v>4.0000000000000001E-3</v>
          </cell>
          <cell r="F1480">
            <v>135106</v>
          </cell>
          <cell r="G1480">
            <v>540.4</v>
          </cell>
          <cell r="H1480">
            <v>0</v>
          </cell>
          <cell r="I1480" t="str">
            <v/>
          </cell>
          <cell r="J1480">
            <v>135106</v>
          </cell>
          <cell r="K1480">
            <v>540.4</v>
          </cell>
          <cell r="L1480">
            <v>0</v>
          </cell>
          <cell r="M1480" t="str">
            <v/>
          </cell>
        </row>
        <row r="1481">
          <cell r="A1481" t="str">
            <v>56900017041</v>
          </cell>
          <cell r="B1481" t="str">
            <v>노 무 비</v>
          </cell>
          <cell r="C1481" t="str">
            <v>보통인부</v>
          </cell>
          <cell r="D1481" t="str">
            <v>인</v>
          </cell>
          <cell r="E1481">
            <v>1E-3</v>
          </cell>
          <cell r="F1481">
            <v>81443</v>
          </cell>
          <cell r="G1481">
            <v>81.400000000000006</v>
          </cell>
          <cell r="H1481">
            <v>0</v>
          </cell>
          <cell r="I1481" t="str">
            <v/>
          </cell>
          <cell r="J1481">
            <v>81443</v>
          </cell>
          <cell r="K1481">
            <v>81.400000000000006</v>
          </cell>
          <cell r="L1481">
            <v>0</v>
          </cell>
          <cell r="M1481" t="str">
            <v/>
          </cell>
        </row>
        <row r="1482">
          <cell r="A1482" t="str">
            <v>A0300000000</v>
          </cell>
          <cell r="B1482" t="str">
            <v>[ 공 구 손 료 ]</v>
          </cell>
          <cell r="C1482" t="str">
            <v>노무비의 3 %</v>
          </cell>
          <cell r="D1482" t="str">
            <v>식</v>
          </cell>
          <cell r="E1482">
            <v>1</v>
          </cell>
          <cell r="F1482">
            <v>18.600000000000023</v>
          </cell>
          <cell r="G1482">
            <v>18.600000000000001</v>
          </cell>
          <cell r="H1482">
            <v>18.600000000000023</v>
          </cell>
          <cell r="I1482">
            <v>18.600000000000023</v>
          </cell>
          <cell r="K1482" t="str">
            <v/>
          </cell>
          <cell r="M1482" t="str">
            <v/>
          </cell>
        </row>
        <row r="1483">
          <cell r="B1483" t="str">
            <v>( 합       계 )</v>
          </cell>
          <cell r="F1483" t="str">
            <v/>
          </cell>
          <cell r="G1483">
            <v>6911</v>
          </cell>
          <cell r="I1483">
            <v>6290</v>
          </cell>
          <cell r="K1483">
            <v>621</v>
          </cell>
          <cell r="M1483">
            <v>0</v>
          </cell>
        </row>
        <row r="1484">
          <cell r="F1484" t="str">
            <v/>
          </cell>
          <cell r="G1484" t="str">
            <v/>
          </cell>
          <cell r="I1484" t="str">
            <v/>
          </cell>
          <cell r="K1484" t="str">
            <v/>
          </cell>
          <cell r="M1484" t="str">
            <v/>
          </cell>
        </row>
        <row r="1485">
          <cell r="A1485" t="str">
            <v>56958000152</v>
          </cell>
          <cell r="B1485" t="str">
            <v>[제 195호] WARNING TAPE(강전용)  300 x 250 [m]</v>
          </cell>
          <cell r="F1485" t="str">
            <v/>
          </cell>
          <cell r="G1485" t="str">
            <v/>
          </cell>
          <cell r="I1485" t="str">
            <v/>
          </cell>
          <cell r="K1485" t="str">
            <v/>
          </cell>
          <cell r="M1485" t="str">
            <v/>
          </cell>
        </row>
        <row r="1486">
          <cell r="A1486" t="str">
            <v>59750440005</v>
          </cell>
          <cell r="B1486" t="str">
            <v>WARNING TAPE(강전용)</v>
          </cell>
          <cell r="C1486" t="str">
            <v>300 x 250</v>
          </cell>
          <cell r="D1486" t="str">
            <v>M</v>
          </cell>
          <cell r="E1486">
            <v>1</v>
          </cell>
          <cell r="F1486">
            <v>250</v>
          </cell>
          <cell r="G1486">
            <v>250</v>
          </cell>
          <cell r="H1486">
            <v>250</v>
          </cell>
          <cell r="I1486">
            <v>250</v>
          </cell>
          <cell r="J1486">
            <v>0</v>
          </cell>
          <cell r="K1486" t="str">
            <v/>
          </cell>
          <cell r="L1486">
            <v>0</v>
          </cell>
          <cell r="M1486" t="str">
            <v/>
          </cell>
        </row>
        <row r="1487">
          <cell r="A1487" t="str">
            <v>56900017010</v>
          </cell>
          <cell r="B1487" t="str">
            <v>노 무 비</v>
          </cell>
          <cell r="C1487" t="str">
            <v>고압케이블전공</v>
          </cell>
          <cell r="D1487" t="str">
            <v>인</v>
          </cell>
          <cell r="E1487">
            <v>5.0000000000000001E-4</v>
          </cell>
          <cell r="F1487">
            <v>205729</v>
          </cell>
          <cell r="G1487">
            <v>102.8</v>
          </cell>
          <cell r="H1487">
            <v>0</v>
          </cell>
          <cell r="I1487" t="str">
            <v/>
          </cell>
          <cell r="J1487">
            <v>205729</v>
          </cell>
          <cell r="K1487">
            <v>102.8</v>
          </cell>
          <cell r="L1487">
            <v>0</v>
          </cell>
          <cell r="M1487" t="str">
            <v/>
          </cell>
        </row>
        <row r="1488">
          <cell r="A1488" t="str">
            <v>56900017041</v>
          </cell>
          <cell r="B1488" t="str">
            <v>노 무 비</v>
          </cell>
          <cell r="C1488" t="str">
            <v>보통인부</v>
          </cell>
          <cell r="D1488" t="str">
            <v>인</v>
          </cell>
          <cell r="E1488">
            <v>1E-3</v>
          </cell>
          <cell r="F1488">
            <v>81443</v>
          </cell>
          <cell r="G1488">
            <v>81.400000000000006</v>
          </cell>
          <cell r="H1488">
            <v>0</v>
          </cell>
          <cell r="I1488" t="str">
            <v/>
          </cell>
          <cell r="J1488">
            <v>81443</v>
          </cell>
          <cell r="K1488">
            <v>81.400000000000006</v>
          </cell>
          <cell r="L1488">
            <v>0</v>
          </cell>
          <cell r="M1488" t="str">
            <v/>
          </cell>
        </row>
        <row r="1489">
          <cell r="A1489" t="str">
            <v>A0300000000</v>
          </cell>
          <cell r="B1489" t="str">
            <v>[ 공 구 손 료 ]</v>
          </cell>
          <cell r="C1489" t="str">
            <v>노무비의 3 %</v>
          </cell>
          <cell r="D1489" t="str">
            <v>식</v>
          </cell>
          <cell r="E1489">
            <v>1</v>
          </cell>
          <cell r="F1489">
            <v>5.5</v>
          </cell>
          <cell r="G1489">
            <v>5.5</v>
          </cell>
          <cell r="H1489">
            <v>5.5</v>
          </cell>
          <cell r="I1489">
            <v>5.5</v>
          </cell>
          <cell r="K1489" t="str">
            <v/>
          </cell>
          <cell r="M1489" t="str">
            <v/>
          </cell>
        </row>
        <row r="1490">
          <cell r="B1490" t="str">
            <v>( 합       계 )</v>
          </cell>
          <cell r="F1490" t="str">
            <v/>
          </cell>
          <cell r="G1490">
            <v>439</v>
          </cell>
          <cell r="I1490">
            <v>255</v>
          </cell>
          <cell r="K1490">
            <v>184</v>
          </cell>
          <cell r="M1490">
            <v>0</v>
          </cell>
        </row>
        <row r="1491">
          <cell r="F1491" t="str">
            <v/>
          </cell>
          <cell r="G1491" t="str">
            <v/>
          </cell>
          <cell r="I1491" t="str">
            <v/>
          </cell>
          <cell r="K1491" t="str">
            <v/>
          </cell>
          <cell r="M1491" t="str">
            <v/>
          </cell>
        </row>
        <row r="1492">
          <cell r="A1492" t="str">
            <v>56958000153</v>
          </cell>
          <cell r="B1492" t="str">
            <v>[제 196호] WARNING TAPE(고압용)  300 x 250 [m]</v>
          </cell>
          <cell r="F1492" t="str">
            <v/>
          </cell>
          <cell r="G1492" t="str">
            <v/>
          </cell>
          <cell r="I1492" t="str">
            <v/>
          </cell>
          <cell r="K1492" t="str">
            <v/>
          </cell>
          <cell r="M1492" t="str">
            <v/>
          </cell>
        </row>
        <row r="1493">
          <cell r="A1493" t="str">
            <v>59750440003</v>
          </cell>
          <cell r="B1493" t="str">
            <v>WARNING TAPE(고압용)</v>
          </cell>
          <cell r="C1493" t="str">
            <v>300 x 250</v>
          </cell>
          <cell r="D1493" t="str">
            <v>M</v>
          </cell>
          <cell r="E1493">
            <v>1</v>
          </cell>
          <cell r="F1493">
            <v>250</v>
          </cell>
          <cell r="G1493">
            <v>250</v>
          </cell>
          <cell r="H1493">
            <v>250</v>
          </cell>
          <cell r="I1493">
            <v>250</v>
          </cell>
          <cell r="J1493">
            <v>0</v>
          </cell>
          <cell r="K1493" t="str">
            <v/>
          </cell>
          <cell r="L1493">
            <v>0</v>
          </cell>
          <cell r="M1493" t="str">
            <v/>
          </cell>
        </row>
        <row r="1494">
          <cell r="A1494" t="str">
            <v>56900017010</v>
          </cell>
          <cell r="B1494" t="str">
            <v>노 무 비</v>
          </cell>
          <cell r="C1494" t="str">
            <v>고압케이블전공</v>
          </cell>
          <cell r="D1494" t="str">
            <v>인</v>
          </cell>
          <cell r="E1494">
            <v>5.0000000000000001E-4</v>
          </cell>
          <cell r="F1494">
            <v>205729</v>
          </cell>
          <cell r="G1494">
            <v>102.8</v>
          </cell>
          <cell r="H1494">
            <v>0</v>
          </cell>
          <cell r="I1494" t="str">
            <v/>
          </cell>
          <cell r="J1494">
            <v>205729</v>
          </cell>
          <cell r="K1494">
            <v>102.8</v>
          </cell>
          <cell r="L1494">
            <v>0</v>
          </cell>
          <cell r="M1494" t="str">
            <v/>
          </cell>
        </row>
        <row r="1495">
          <cell r="A1495" t="str">
            <v>56900017041</v>
          </cell>
          <cell r="B1495" t="str">
            <v>노 무 비</v>
          </cell>
          <cell r="C1495" t="str">
            <v>보통인부</v>
          </cell>
          <cell r="D1495" t="str">
            <v>인</v>
          </cell>
          <cell r="E1495">
            <v>1E-3</v>
          </cell>
          <cell r="F1495">
            <v>81443</v>
          </cell>
          <cell r="G1495">
            <v>81.400000000000006</v>
          </cell>
          <cell r="H1495">
            <v>0</v>
          </cell>
          <cell r="I1495" t="str">
            <v/>
          </cell>
          <cell r="J1495">
            <v>81443</v>
          </cell>
          <cell r="K1495">
            <v>81.400000000000006</v>
          </cell>
          <cell r="L1495">
            <v>0</v>
          </cell>
          <cell r="M1495" t="str">
            <v/>
          </cell>
        </row>
        <row r="1496">
          <cell r="A1496" t="str">
            <v>A0300000000</v>
          </cell>
          <cell r="B1496" t="str">
            <v>[ 공 구 손 료 ]</v>
          </cell>
          <cell r="C1496" t="str">
            <v>노무비의 3 %</v>
          </cell>
          <cell r="D1496" t="str">
            <v>식</v>
          </cell>
          <cell r="E1496">
            <v>1</v>
          </cell>
          <cell r="F1496">
            <v>5.5</v>
          </cell>
          <cell r="G1496">
            <v>5.5</v>
          </cell>
          <cell r="H1496">
            <v>5.5</v>
          </cell>
          <cell r="I1496">
            <v>5.5</v>
          </cell>
          <cell r="K1496" t="str">
            <v/>
          </cell>
          <cell r="M1496" t="str">
            <v/>
          </cell>
        </row>
        <row r="1497">
          <cell r="B1497" t="str">
            <v>( 합       계 )</v>
          </cell>
          <cell r="F1497" t="str">
            <v/>
          </cell>
          <cell r="G1497">
            <v>439</v>
          </cell>
          <cell r="I1497">
            <v>255</v>
          </cell>
          <cell r="K1497">
            <v>184</v>
          </cell>
          <cell r="M1497">
            <v>0</v>
          </cell>
        </row>
        <row r="1498">
          <cell r="F1498" t="str">
            <v/>
          </cell>
          <cell r="G1498" t="str">
            <v/>
          </cell>
          <cell r="I1498" t="str">
            <v/>
          </cell>
          <cell r="K1498" t="str">
            <v/>
          </cell>
          <cell r="M1498" t="str">
            <v/>
          </cell>
        </row>
        <row r="1499">
          <cell r="A1499" t="str">
            <v>56958000154</v>
          </cell>
          <cell r="B1499" t="str">
            <v>[제 197호] WARNING TAPE(통신용)  300 x 250 [m]</v>
          </cell>
          <cell r="F1499" t="str">
            <v/>
          </cell>
          <cell r="G1499" t="str">
            <v/>
          </cell>
          <cell r="I1499" t="str">
            <v/>
          </cell>
          <cell r="K1499" t="str">
            <v/>
          </cell>
          <cell r="M1499" t="str">
            <v/>
          </cell>
        </row>
        <row r="1500">
          <cell r="A1500" t="str">
            <v>59750440007</v>
          </cell>
          <cell r="B1500" t="str">
            <v>WARNING TAPE(통신용)</v>
          </cell>
          <cell r="C1500" t="str">
            <v>300 x 250</v>
          </cell>
          <cell r="D1500" t="str">
            <v>M</v>
          </cell>
          <cell r="E1500">
            <v>1</v>
          </cell>
          <cell r="F1500">
            <v>250</v>
          </cell>
          <cell r="G1500">
            <v>250</v>
          </cell>
          <cell r="H1500">
            <v>250</v>
          </cell>
          <cell r="I1500">
            <v>250</v>
          </cell>
          <cell r="J1500">
            <v>0</v>
          </cell>
          <cell r="K1500" t="str">
            <v/>
          </cell>
          <cell r="L1500">
            <v>0</v>
          </cell>
          <cell r="M1500" t="str">
            <v/>
          </cell>
        </row>
        <row r="1501">
          <cell r="A1501" t="str">
            <v>56900017041</v>
          </cell>
          <cell r="B1501" t="str">
            <v>노 무 비</v>
          </cell>
          <cell r="C1501" t="str">
            <v>보통인부</v>
          </cell>
          <cell r="D1501" t="str">
            <v>인</v>
          </cell>
          <cell r="E1501">
            <v>2E-3</v>
          </cell>
          <cell r="F1501">
            <v>81443</v>
          </cell>
          <cell r="G1501">
            <v>162.80000000000001</v>
          </cell>
          <cell r="H1501">
            <v>0</v>
          </cell>
          <cell r="I1501" t="str">
            <v/>
          </cell>
          <cell r="J1501">
            <v>81443</v>
          </cell>
          <cell r="K1501">
            <v>162.80000000000001</v>
          </cell>
          <cell r="L1501">
            <v>0</v>
          </cell>
          <cell r="M1501" t="str">
            <v/>
          </cell>
        </row>
        <row r="1502">
          <cell r="A1502" t="str">
            <v>A0300000000</v>
          </cell>
          <cell r="B1502" t="str">
            <v>[ 공 구 손 료 ]</v>
          </cell>
          <cell r="C1502" t="str">
            <v>노무비의 3 %</v>
          </cell>
          <cell r="D1502" t="str">
            <v>식</v>
          </cell>
          <cell r="E1502">
            <v>1</v>
          </cell>
          <cell r="F1502">
            <v>4.8000000000000114</v>
          </cell>
          <cell r="G1502">
            <v>4.8</v>
          </cell>
          <cell r="H1502">
            <v>4.8000000000000114</v>
          </cell>
          <cell r="I1502">
            <v>4.8000000000000114</v>
          </cell>
          <cell r="K1502" t="str">
            <v/>
          </cell>
          <cell r="M1502" t="str">
            <v/>
          </cell>
        </row>
        <row r="1503">
          <cell r="B1503" t="str">
            <v>( 합       계 )</v>
          </cell>
          <cell r="F1503" t="str">
            <v/>
          </cell>
          <cell r="G1503">
            <v>416</v>
          </cell>
          <cell r="I1503">
            <v>254</v>
          </cell>
          <cell r="K1503">
            <v>162</v>
          </cell>
          <cell r="M1503">
            <v>0</v>
          </cell>
        </row>
        <row r="1504">
          <cell r="F1504" t="str">
            <v/>
          </cell>
          <cell r="G1504" t="str">
            <v/>
          </cell>
          <cell r="I1504" t="str">
            <v/>
          </cell>
          <cell r="K1504" t="str">
            <v/>
          </cell>
          <cell r="M1504" t="str">
            <v/>
          </cell>
        </row>
        <row r="1505">
          <cell r="A1505" t="str">
            <v>56958000155</v>
          </cell>
          <cell r="B1505" t="str">
            <v>[제 198호] WARNING TAPE(특고용)  300 x 250 [m]</v>
          </cell>
          <cell r="F1505" t="str">
            <v/>
          </cell>
          <cell r="G1505" t="str">
            <v/>
          </cell>
          <cell r="I1505" t="str">
            <v/>
          </cell>
          <cell r="K1505" t="str">
            <v/>
          </cell>
          <cell r="M1505" t="str">
            <v/>
          </cell>
        </row>
        <row r="1506">
          <cell r="A1506" t="str">
            <v>59700649003</v>
          </cell>
          <cell r="B1506" t="str">
            <v>WARNING TAPE(특고용)</v>
          </cell>
          <cell r="C1506" t="str">
            <v>300 x 250</v>
          </cell>
          <cell r="D1506" t="str">
            <v>M</v>
          </cell>
          <cell r="E1506">
            <v>1</v>
          </cell>
          <cell r="F1506">
            <v>250</v>
          </cell>
          <cell r="G1506">
            <v>250</v>
          </cell>
          <cell r="H1506">
            <v>250</v>
          </cell>
          <cell r="I1506">
            <v>250</v>
          </cell>
          <cell r="J1506">
            <v>0</v>
          </cell>
          <cell r="K1506" t="str">
            <v/>
          </cell>
          <cell r="L1506">
            <v>0</v>
          </cell>
          <cell r="M1506" t="str">
            <v/>
          </cell>
        </row>
        <row r="1507">
          <cell r="A1507" t="str">
            <v>56900017117</v>
          </cell>
          <cell r="B1507" t="str">
            <v>노 무 비</v>
          </cell>
          <cell r="C1507" t="str">
            <v>특고압케이블전공</v>
          </cell>
          <cell r="D1507" t="str">
            <v>인</v>
          </cell>
          <cell r="E1507">
            <v>5.0000000000000001E-4</v>
          </cell>
          <cell r="F1507">
            <v>237241</v>
          </cell>
          <cell r="G1507">
            <v>118.6</v>
          </cell>
          <cell r="H1507">
            <v>0</v>
          </cell>
          <cell r="I1507" t="str">
            <v/>
          </cell>
          <cell r="J1507">
            <v>237241</v>
          </cell>
          <cell r="K1507">
            <v>118.6</v>
          </cell>
          <cell r="L1507">
            <v>0</v>
          </cell>
          <cell r="M1507" t="str">
            <v/>
          </cell>
        </row>
        <row r="1508">
          <cell r="A1508" t="str">
            <v>56900017041</v>
          </cell>
          <cell r="B1508" t="str">
            <v>노 무 비</v>
          </cell>
          <cell r="C1508" t="str">
            <v>보통인부</v>
          </cell>
          <cell r="D1508" t="str">
            <v>인</v>
          </cell>
          <cell r="E1508">
            <v>1E-3</v>
          </cell>
          <cell r="F1508">
            <v>81443</v>
          </cell>
          <cell r="G1508">
            <v>81.400000000000006</v>
          </cell>
          <cell r="H1508">
            <v>0</v>
          </cell>
          <cell r="I1508" t="str">
            <v/>
          </cell>
          <cell r="J1508">
            <v>81443</v>
          </cell>
          <cell r="K1508">
            <v>81.400000000000006</v>
          </cell>
          <cell r="L1508">
            <v>0</v>
          </cell>
          <cell r="M1508" t="str">
            <v/>
          </cell>
        </row>
        <row r="1509">
          <cell r="A1509" t="str">
            <v>A0300000000</v>
          </cell>
          <cell r="B1509" t="str">
            <v>[ 공 구 손 료 ]</v>
          </cell>
          <cell r="C1509" t="str">
            <v>노무비의 3 %</v>
          </cell>
          <cell r="D1509" t="str">
            <v>식</v>
          </cell>
          <cell r="E1509">
            <v>1</v>
          </cell>
          <cell r="F1509">
            <v>6</v>
          </cell>
          <cell r="G1509">
            <v>6</v>
          </cell>
          <cell r="H1509">
            <v>6</v>
          </cell>
          <cell r="I1509">
            <v>6</v>
          </cell>
          <cell r="K1509" t="str">
            <v/>
          </cell>
          <cell r="M1509" t="str">
            <v/>
          </cell>
        </row>
        <row r="1510">
          <cell r="B1510" t="str">
            <v>( 합       계 )</v>
          </cell>
          <cell r="F1510" t="str">
            <v/>
          </cell>
          <cell r="G1510">
            <v>456</v>
          </cell>
          <cell r="I1510">
            <v>256</v>
          </cell>
          <cell r="K1510">
            <v>200</v>
          </cell>
          <cell r="M1510">
            <v>0</v>
          </cell>
        </row>
        <row r="1511">
          <cell r="F1511" t="str">
            <v/>
          </cell>
          <cell r="G1511" t="str">
            <v/>
          </cell>
          <cell r="I1511" t="str">
            <v/>
          </cell>
          <cell r="K1511" t="str">
            <v/>
          </cell>
          <cell r="M1511" t="str">
            <v/>
          </cell>
        </row>
        <row r="1512">
          <cell r="A1512" t="str">
            <v>56958000156</v>
          </cell>
          <cell r="B1512" t="str">
            <v>[제 199호] 케이블 단말접속자재  자기수축,23kV 1Cx60 ㎟ [조]</v>
          </cell>
          <cell r="F1512" t="str">
            <v/>
          </cell>
          <cell r="G1512" t="str">
            <v/>
          </cell>
          <cell r="I1512" t="str">
            <v/>
          </cell>
          <cell r="K1512" t="str">
            <v/>
          </cell>
          <cell r="M1512" t="str">
            <v/>
          </cell>
        </row>
        <row r="1513">
          <cell r="A1513" t="str">
            <v>59752007003</v>
          </cell>
          <cell r="B1513" t="str">
            <v>케이블 단말접속자재</v>
          </cell>
          <cell r="C1513" t="str">
            <v>자기수축,23kV 1Cx60 ㎟</v>
          </cell>
          <cell r="D1513" t="str">
            <v>조</v>
          </cell>
          <cell r="E1513">
            <v>1</v>
          </cell>
          <cell r="F1513">
            <v>55500</v>
          </cell>
          <cell r="G1513">
            <v>55500</v>
          </cell>
          <cell r="H1513">
            <v>55500</v>
          </cell>
          <cell r="I1513">
            <v>55500</v>
          </cell>
          <cell r="J1513">
            <v>0</v>
          </cell>
          <cell r="K1513" t="str">
            <v/>
          </cell>
          <cell r="L1513">
            <v>0</v>
          </cell>
          <cell r="M1513" t="str">
            <v/>
          </cell>
        </row>
        <row r="1514">
          <cell r="A1514" t="str">
            <v>56900017117</v>
          </cell>
          <cell r="B1514" t="str">
            <v>노 무 비</v>
          </cell>
          <cell r="C1514" t="str">
            <v>특고압케이블전공</v>
          </cell>
          <cell r="D1514" t="str">
            <v>인</v>
          </cell>
          <cell r="E1514">
            <v>0.76</v>
          </cell>
          <cell r="F1514">
            <v>237241</v>
          </cell>
          <cell r="G1514">
            <v>180303.1</v>
          </cell>
          <cell r="H1514">
            <v>0</v>
          </cell>
          <cell r="I1514" t="str">
            <v/>
          </cell>
          <cell r="J1514">
            <v>237241</v>
          </cell>
          <cell r="K1514">
            <v>180303.1</v>
          </cell>
          <cell r="L1514">
            <v>0</v>
          </cell>
          <cell r="M1514" t="str">
            <v/>
          </cell>
        </row>
        <row r="1515">
          <cell r="A1515" t="str">
            <v>A0300000000</v>
          </cell>
          <cell r="B1515" t="str">
            <v>[ 공 구 손 료 ]</v>
          </cell>
          <cell r="C1515" t="str">
            <v>노무비의 3 %</v>
          </cell>
          <cell r="D1515" t="str">
            <v>식</v>
          </cell>
          <cell r="E1515">
            <v>1</v>
          </cell>
          <cell r="F1515">
            <v>5409</v>
          </cell>
          <cell r="G1515">
            <v>5409</v>
          </cell>
          <cell r="H1515">
            <v>5409</v>
          </cell>
          <cell r="I1515">
            <v>5409</v>
          </cell>
          <cell r="K1515" t="str">
            <v/>
          </cell>
          <cell r="M1515" t="str">
            <v/>
          </cell>
        </row>
        <row r="1516">
          <cell r="B1516" t="str">
            <v>( 합       계 )</v>
          </cell>
          <cell r="F1516" t="str">
            <v/>
          </cell>
          <cell r="G1516">
            <v>241212</v>
          </cell>
          <cell r="I1516">
            <v>60909</v>
          </cell>
          <cell r="K1516">
            <v>180303</v>
          </cell>
          <cell r="M1516">
            <v>0</v>
          </cell>
        </row>
        <row r="1517">
          <cell r="F1517" t="str">
            <v/>
          </cell>
          <cell r="G1517" t="str">
            <v/>
          </cell>
          <cell r="I1517" t="str">
            <v/>
          </cell>
          <cell r="K1517" t="str">
            <v/>
          </cell>
          <cell r="M1517" t="str">
            <v/>
          </cell>
        </row>
        <row r="1518">
          <cell r="A1518" t="str">
            <v>56958000157</v>
          </cell>
          <cell r="B1518" t="str">
            <v>[제 200호] 케이블 단말접속자재  자기수축,6.9kV 1Cx60 ㎟ [조]</v>
          </cell>
          <cell r="F1518" t="str">
            <v/>
          </cell>
          <cell r="G1518" t="str">
            <v/>
          </cell>
          <cell r="I1518" t="str">
            <v/>
          </cell>
          <cell r="K1518" t="str">
            <v/>
          </cell>
          <cell r="M1518" t="str">
            <v/>
          </cell>
        </row>
        <row r="1519">
          <cell r="A1519" t="str">
            <v>59752007033</v>
          </cell>
          <cell r="B1519" t="str">
            <v>케이블 단말접속자재</v>
          </cell>
          <cell r="C1519" t="str">
            <v>자기수축,6.9kV 1Cx60 ㎟</v>
          </cell>
          <cell r="D1519" t="str">
            <v>조</v>
          </cell>
          <cell r="E1519">
            <v>1</v>
          </cell>
          <cell r="F1519">
            <v>26300</v>
          </cell>
          <cell r="G1519">
            <v>26300</v>
          </cell>
          <cell r="H1519">
            <v>26300</v>
          </cell>
          <cell r="I1519">
            <v>26300</v>
          </cell>
          <cell r="J1519">
            <v>0</v>
          </cell>
          <cell r="K1519" t="str">
            <v/>
          </cell>
          <cell r="L1519">
            <v>0</v>
          </cell>
          <cell r="M1519" t="str">
            <v/>
          </cell>
        </row>
        <row r="1520">
          <cell r="A1520" t="str">
            <v>56900017010</v>
          </cell>
          <cell r="B1520" t="str">
            <v>노 무 비</v>
          </cell>
          <cell r="C1520" t="str">
            <v>고압케이블전공</v>
          </cell>
          <cell r="D1520" t="str">
            <v>인</v>
          </cell>
          <cell r="E1520">
            <v>0.61</v>
          </cell>
          <cell r="F1520">
            <v>205729</v>
          </cell>
          <cell r="G1520">
            <v>125494.6</v>
          </cell>
          <cell r="H1520">
            <v>0</v>
          </cell>
          <cell r="I1520" t="str">
            <v/>
          </cell>
          <cell r="J1520">
            <v>205729</v>
          </cell>
          <cell r="K1520">
            <v>125494.6</v>
          </cell>
          <cell r="L1520">
            <v>0</v>
          </cell>
          <cell r="M1520" t="str">
            <v/>
          </cell>
        </row>
        <row r="1521">
          <cell r="A1521" t="str">
            <v>A0300000000</v>
          </cell>
          <cell r="B1521" t="str">
            <v>[ 공 구 손 료 ]</v>
          </cell>
          <cell r="C1521" t="str">
            <v>노무비의 3 %</v>
          </cell>
          <cell r="D1521" t="str">
            <v>식</v>
          </cell>
          <cell r="E1521">
            <v>1</v>
          </cell>
          <cell r="F1521">
            <v>3764.8000000000029</v>
          </cell>
          <cell r="G1521">
            <v>3764.8</v>
          </cell>
          <cell r="H1521">
            <v>3764.8000000000029</v>
          </cell>
          <cell r="I1521">
            <v>3764.8000000000029</v>
          </cell>
          <cell r="K1521" t="str">
            <v/>
          </cell>
          <cell r="M1521" t="str">
            <v/>
          </cell>
        </row>
        <row r="1522">
          <cell r="B1522" t="str">
            <v>( 합       계 )</v>
          </cell>
          <cell r="F1522" t="str">
            <v/>
          </cell>
          <cell r="G1522">
            <v>155558</v>
          </cell>
          <cell r="I1522">
            <v>30064</v>
          </cell>
          <cell r="K1522">
            <v>125494</v>
          </cell>
          <cell r="M1522">
            <v>0</v>
          </cell>
        </row>
        <row r="1523">
          <cell r="F1523" t="str">
            <v/>
          </cell>
          <cell r="G1523" t="str">
            <v/>
          </cell>
          <cell r="I1523" t="str">
            <v/>
          </cell>
          <cell r="K1523" t="str">
            <v/>
          </cell>
          <cell r="M1523" t="str">
            <v/>
          </cell>
        </row>
        <row r="1524">
          <cell r="A1524" t="str">
            <v>56958000158</v>
          </cell>
          <cell r="B1524" t="str">
            <v>[제 201호] 케이블 단말접속자재  자기수축,6.9kV 1Cx150 ㎟ [조]</v>
          </cell>
          <cell r="F1524" t="str">
            <v/>
          </cell>
          <cell r="G1524" t="str">
            <v/>
          </cell>
          <cell r="I1524" t="str">
            <v/>
          </cell>
          <cell r="K1524" t="str">
            <v/>
          </cell>
          <cell r="M1524" t="str">
            <v/>
          </cell>
        </row>
        <row r="1525">
          <cell r="A1525" t="str">
            <v>59752007035</v>
          </cell>
          <cell r="B1525" t="str">
            <v>케이블 단말접속자재</v>
          </cell>
          <cell r="C1525" t="str">
            <v>자기수축,6.9kV 1Cx150 ㎟</v>
          </cell>
          <cell r="D1525" t="str">
            <v>조</v>
          </cell>
          <cell r="E1525">
            <v>1</v>
          </cell>
          <cell r="F1525">
            <v>35200</v>
          </cell>
          <cell r="G1525">
            <v>35200</v>
          </cell>
          <cell r="H1525">
            <v>35200</v>
          </cell>
          <cell r="I1525">
            <v>35200</v>
          </cell>
          <cell r="J1525">
            <v>0</v>
          </cell>
          <cell r="K1525" t="str">
            <v/>
          </cell>
          <cell r="L1525">
            <v>0</v>
          </cell>
          <cell r="M1525" t="str">
            <v/>
          </cell>
        </row>
        <row r="1526">
          <cell r="A1526" t="str">
            <v>56900017010</v>
          </cell>
          <cell r="B1526" t="str">
            <v>노 무 비</v>
          </cell>
          <cell r="C1526" t="str">
            <v>고압케이블전공</v>
          </cell>
          <cell r="D1526" t="str">
            <v>인</v>
          </cell>
          <cell r="E1526">
            <v>0.83</v>
          </cell>
          <cell r="F1526">
            <v>205729</v>
          </cell>
          <cell r="G1526">
            <v>170755</v>
          </cell>
          <cell r="H1526">
            <v>0</v>
          </cell>
          <cell r="I1526" t="str">
            <v/>
          </cell>
          <cell r="J1526">
            <v>205729</v>
          </cell>
          <cell r="K1526">
            <v>170755</v>
          </cell>
          <cell r="L1526">
            <v>0</v>
          </cell>
          <cell r="M1526" t="str">
            <v/>
          </cell>
        </row>
        <row r="1527">
          <cell r="A1527" t="str">
            <v>A0300000000</v>
          </cell>
          <cell r="B1527" t="str">
            <v>[ 공 구 손 료 ]</v>
          </cell>
          <cell r="C1527" t="str">
            <v>노무비의 3 %</v>
          </cell>
          <cell r="D1527" t="str">
            <v>식</v>
          </cell>
          <cell r="E1527">
            <v>1</v>
          </cell>
          <cell r="F1527">
            <v>5122.6000000000058</v>
          </cell>
          <cell r="G1527">
            <v>5122.6000000000004</v>
          </cell>
          <cell r="H1527">
            <v>5122.6000000000058</v>
          </cell>
          <cell r="I1527">
            <v>5122.6000000000058</v>
          </cell>
          <cell r="K1527" t="str">
            <v/>
          </cell>
          <cell r="M1527" t="str">
            <v/>
          </cell>
        </row>
        <row r="1528">
          <cell r="B1528" t="str">
            <v>( 합       계 )</v>
          </cell>
          <cell r="F1528" t="str">
            <v/>
          </cell>
          <cell r="G1528">
            <v>211077</v>
          </cell>
          <cell r="I1528">
            <v>40322</v>
          </cell>
          <cell r="K1528">
            <v>170755</v>
          </cell>
          <cell r="M1528">
            <v>0</v>
          </cell>
        </row>
        <row r="1529">
          <cell r="F1529" t="str">
            <v/>
          </cell>
          <cell r="G1529" t="str">
            <v/>
          </cell>
          <cell r="I1529" t="str">
            <v/>
          </cell>
          <cell r="K1529" t="str">
            <v/>
          </cell>
          <cell r="M1529" t="str">
            <v/>
          </cell>
        </row>
        <row r="1530">
          <cell r="A1530" t="str">
            <v>56958000159</v>
          </cell>
          <cell r="B1530" t="str">
            <v>[제 202호] 케이블 단말접속자재  자기수축,6.9kV 1Cx250 ㎟ [조]</v>
          </cell>
          <cell r="F1530" t="str">
            <v/>
          </cell>
          <cell r="G1530" t="str">
            <v/>
          </cell>
          <cell r="I1530" t="str">
            <v/>
          </cell>
          <cell r="K1530" t="str">
            <v/>
          </cell>
          <cell r="M1530" t="str">
            <v/>
          </cell>
        </row>
        <row r="1531">
          <cell r="A1531" t="str">
            <v>59752007037</v>
          </cell>
          <cell r="B1531" t="str">
            <v>케이블 단말접속자재</v>
          </cell>
          <cell r="C1531" t="str">
            <v>자기수축,6.9kV 1Cx250 ㎟</v>
          </cell>
          <cell r="D1531" t="str">
            <v>조</v>
          </cell>
          <cell r="E1531">
            <v>1</v>
          </cell>
          <cell r="F1531">
            <v>42000</v>
          </cell>
          <cell r="G1531">
            <v>42000</v>
          </cell>
          <cell r="H1531">
            <v>42000</v>
          </cell>
          <cell r="I1531">
            <v>42000</v>
          </cell>
          <cell r="J1531">
            <v>0</v>
          </cell>
          <cell r="K1531" t="str">
            <v/>
          </cell>
          <cell r="L1531">
            <v>0</v>
          </cell>
          <cell r="M1531" t="str">
            <v/>
          </cell>
        </row>
        <row r="1532">
          <cell r="A1532" t="str">
            <v>56900017010</v>
          </cell>
          <cell r="B1532" t="str">
            <v>노 무 비</v>
          </cell>
          <cell r="C1532" t="str">
            <v>고압케이블전공</v>
          </cell>
          <cell r="D1532" t="str">
            <v>인</v>
          </cell>
          <cell r="E1532">
            <v>1.17</v>
          </cell>
          <cell r="F1532">
            <v>205729</v>
          </cell>
          <cell r="G1532">
            <v>240702.9</v>
          </cell>
          <cell r="H1532">
            <v>0</v>
          </cell>
          <cell r="I1532" t="str">
            <v/>
          </cell>
          <cell r="J1532">
            <v>205729</v>
          </cell>
          <cell r="K1532">
            <v>240702.9</v>
          </cell>
          <cell r="L1532">
            <v>0</v>
          </cell>
          <cell r="M1532" t="str">
            <v/>
          </cell>
        </row>
        <row r="1533">
          <cell r="A1533" t="str">
            <v>A0300000000</v>
          </cell>
          <cell r="B1533" t="str">
            <v>[ 공 구 손 료 ]</v>
          </cell>
          <cell r="C1533" t="str">
            <v>노무비의 3 %</v>
          </cell>
          <cell r="D1533" t="str">
            <v>식</v>
          </cell>
          <cell r="E1533">
            <v>1</v>
          </cell>
          <cell r="F1533">
            <v>7221</v>
          </cell>
          <cell r="G1533">
            <v>7221</v>
          </cell>
          <cell r="H1533">
            <v>7221</v>
          </cell>
          <cell r="I1533">
            <v>7221</v>
          </cell>
          <cell r="K1533" t="str">
            <v/>
          </cell>
          <cell r="M1533" t="str">
            <v/>
          </cell>
        </row>
        <row r="1534">
          <cell r="B1534" t="str">
            <v>( 합       계 )</v>
          </cell>
          <cell r="F1534" t="str">
            <v/>
          </cell>
          <cell r="G1534">
            <v>289923</v>
          </cell>
          <cell r="I1534">
            <v>49221</v>
          </cell>
          <cell r="K1534">
            <v>240702</v>
          </cell>
          <cell r="M1534">
            <v>0</v>
          </cell>
        </row>
        <row r="1535">
          <cell r="F1535" t="str">
            <v/>
          </cell>
          <cell r="G1535" t="str">
            <v/>
          </cell>
          <cell r="I1535" t="str">
            <v/>
          </cell>
          <cell r="K1535" t="str">
            <v/>
          </cell>
          <cell r="M1535" t="str">
            <v/>
          </cell>
        </row>
        <row r="1536">
          <cell r="A1536" t="str">
            <v>56958000160</v>
          </cell>
          <cell r="B1536" t="str">
            <v>[제 203호] 러그단자  동관단자 2 HOLE 120 ㎟ [개]</v>
          </cell>
          <cell r="F1536" t="str">
            <v/>
          </cell>
          <cell r="G1536" t="str">
            <v/>
          </cell>
          <cell r="I1536" t="str">
            <v/>
          </cell>
          <cell r="K1536" t="str">
            <v/>
          </cell>
          <cell r="M1536" t="str">
            <v/>
          </cell>
        </row>
        <row r="1537">
          <cell r="A1537" t="str">
            <v>E9400177034</v>
          </cell>
          <cell r="B1537" t="str">
            <v>러그단자</v>
          </cell>
          <cell r="C1537" t="str">
            <v>동관단자 2 HOLE 120 ㎟</v>
          </cell>
          <cell r="D1537" t="str">
            <v>개</v>
          </cell>
          <cell r="E1537">
            <v>1</v>
          </cell>
          <cell r="F1537">
            <v>2903</v>
          </cell>
          <cell r="G1537">
            <v>2903</v>
          </cell>
          <cell r="H1537">
            <v>2903</v>
          </cell>
          <cell r="I1537">
            <v>2903</v>
          </cell>
          <cell r="J1537">
            <v>0</v>
          </cell>
          <cell r="K1537" t="str">
            <v/>
          </cell>
          <cell r="L1537">
            <v>0</v>
          </cell>
          <cell r="M1537" t="str">
            <v/>
          </cell>
        </row>
        <row r="1538">
          <cell r="A1538" t="str">
            <v>56900017076</v>
          </cell>
          <cell r="B1538" t="str">
            <v>노 무 비</v>
          </cell>
          <cell r="C1538" t="str">
            <v>저압케이블전공</v>
          </cell>
          <cell r="D1538" t="str">
            <v>인</v>
          </cell>
          <cell r="E1538">
            <v>0.20519999999999999</v>
          </cell>
          <cell r="F1538">
            <v>163808</v>
          </cell>
          <cell r="G1538">
            <v>33613.4</v>
          </cell>
          <cell r="H1538">
            <v>0</v>
          </cell>
          <cell r="I1538" t="str">
            <v/>
          </cell>
          <cell r="J1538">
            <v>163808</v>
          </cell>
          <cell r="K1538">
            <v>33613.4</v>
          </cell>
          <cell r="L1538">
            <v>0</v>
          </cell>
          <cell r="M1538" t="str">
            <v/>
          </cell>
        </row>
        <row r="1539">
          <cell r="A1539" t="str">
            <v>A0300000000</v>
          </cell>
          <cell r="B1539" t="str">
            <v>[ 공 구 손 료 ]</v>
          </cell>
          <cell r="C1539" t="str">
            <v>노무비의 3 %</v>
          </cell>
          <cell r="D1539" t="str">
            <v>식</v>
          </cell>
          <cell r="E1539">
            <v>1</v>
          </cell>
          <cell r="F1539">
            <v>1008.3000000000029</v>
          </cell>
          <cell r="G1539">
            <v>1008.3</v>
          </cell>
          <cell r="H1539">
            <v>1008.3000000000029</v>
          </cell>
          <cell r="I1539">
            <v>1008.3000000000029</v>
          </cell>
          <cell r="K1539" t="str">
            <v/>
          </cell>
          <cell r="M1539" t="str">
            <v/>
          </cell>
        </row>
        <row r="1540">
          <cell r="B1540" t="str">
            <v>( 합       계 )</v>
          </cell>
          <cell r="F1540" t="str">
            <v/>
          </cell>
          <cell r="G1540">
            <v>37524</v>
          </cell>
          <cell r="I1540">
            <v>3911</v>
          </cell>
          <cell r="K1540">
            <v>33613</v>
          </cell>
          <cell r="M1540">
            <v>0</v>
          </cell>
        </row>
        <row r="1541">
          <cell r="F1541" t="str">
            <v/>
          </cell>
          <cell r="G1541" t="str">
            <v/>
          </cell>
          <cell r="I1541" t="str">
            <v/>
          </cell>
          <cell r="K1541" t="str">
            <v/>
          </cell>
          <cell r="M1541" t="str">
            <v/>
          </cell>
        </row>
        <row r="1542">
          <cell r="A1542" t="str">
            <v>56958000161</v>
          </cell>
          <cell r="B1542" t="str">
            <v>[제 204호] 압착단자  R형동선 나압착 16 ㎟ [개]</v>
          </cell>
          <cell r="F1542" t="str">
            <v/>
          </cell>
          <cell r="G1542" t="str">
            <v/>
          </cell>
          <cell r="I1542" t="str">
            <v/>
          </cell>
          <cell r="K1542" t="str">
            <v/>
          </cell>
          <cell r="M1542" t="str">
            <v/>
          </cell>
        </row>
        <row r="1543">
          <cell r="A1543" t="str">
            <v>E9400267006</v>
          </cell>
          <cell r="B1543" t="str">
            <v>압착단자</v>
          </cell>
          <cell r="C1543" t="str">
            <v>R형동선 나압착 16 ㎟</v>
          </cell>
          <cell r="D1543" t="str">
            <v>개</v>
          </cell>
          <cell r="E1543">
            <v>1</v>
          </cell>
          <cell r="F1543">
            <v>80</v>
          </cell>
          <cell r="G1543">
            <v>80</v>
          </cell>
          <cell r="H1543">
            <v>80</v>
          </cell>
          <cell r="I1543">
            <v>80</v>
          </cell>
          <cell r="J1543">
            <v>0</v>
          </cell>
          <cell r="K1543" t="str">
            <v/>
          </cell>
          <cell r="L1543">
            <v>0</v>
          </cell>
          <cell r="M1543" t="str">
            <v/>
          </cell>
        </row>
        <row r="1544">
          <cell r="A1544" t="str">
            <v>56900017076</v>
          </cell>
          <cell r="B1544" t="str">
            <v>노 무 비</v>
          </cell>
          <cell r="C1544" t="str">
            <v>저압케이블전공</v>
          </cell>
          <cell r="D1544" t="str">
            <v>인</v>
          </cell>
          <cell r="E1544">
            <v>9.7199999999999995E-2</v>
          </cell>
          <cell r="F1544">
            <v>163808</v>
          </cell>
          <cell r="G1544">
            <v>15922.1</v>
          </cell>
          <cell r="H1544">
            <v>0</v>
          </cell>
          <cell r="I1544" t="str">
            <v/>
          </cell>
          <cell r="J1544">
            <v>163808</v>
          </cell>
          <cell r="K1544">
            <v>15922.1</v>
          </cell>
          <cell r="L1544">
            <v>0</v>
          </cell>
          <cell r="M1544" t="str">
            <v/>
          </cell>
        </row>
        <row r="1545">
          <cell r="A1545" t="str">
            <v>A0300000000</v>
          </cell>
          <cell r="B1545" t="str">
            <v>[ 공 구 손 료 ]</v>
          </cell>
          <cell r="C1545" t="str">
            <v>노무비의 3 %</v>
          </cell>
          <cell r="D1545" t="str">
            <v>식</v>
          </cell>
          <cell r="E1545">
            <v>1</v>
          </cell>
          <cell r="F1545">
            <v>477.59999999999854</v>
          </cell>
          <cell r="G1545">
            <v>477.5</v>
          </cell>
          <cell r="H1545">
            <v>477.59999999999854</v>
          </cell>
          <cell r="I1545">
            <v>477.59999999999854</v>
          </cell>
          <cell r="K1545" t="str">
            <v/>
          </cell>
          <cell r="M1545" t="str">
            <v/>
          </cell>
        </row>
        <row r="1546">
          <cell r="B1546" t="str">
            <v>( 합       계 )</v>
          </cell>
          <cell r="F1546" t="str">
            <v/>
          </cell>
          <cell r="G1546">
            <v>16479</v>
          </cell>
          <cell r="I1546">
            <v>557</v>
          </cell>
          <cell r="K1546">
            <v>15922</v>
          </cell>
          <cell r="M1546">
            <v>0</v>
          </cell>
        </row>
        <row r="1547">
          <cell r="F1547" t="str">
            <v/>
          </cell>
          <cell r="G1547" t="str">
            <v/>
          </cell>
          <cell r="I1547" t="str">
            <v/>
          </cell>
          <cell r="K1547" t="str">
            <v/>
          </cell>
          <cell r="M1547" t="str">
            <v/>
          </cell>
        </row>
        <row r="1548">
          <cell r="A1548" t="str">
            <v>56958000162</v>
          </cell>
          <cell r="B1548" t="str">
            <v>[제 205호] 압착단자  R형동선 나압착 25 ㎟ [개]</v>
          </cell>
          <cell r="F1548" t="str">
            <v/>
          </cell>
          <cell r="G1548" t="str">
            <v/>
          </cell>
          <cell r="I1548" t="str">
            <v/>
          </cell>
          <cell r="K1548" t="str">
            <v/>
          </cell>
          <cell r="M1548" t="str">
            <v/>
          </cell>
        </row>
        <row r="1549">
          <cell r="A1549" t="str">
            <v>E9400267007</v>
          </cell>
          <cell r="B1549" t="str">
            <v>압착단자</v>
          </cell>
          <cell r="C1549" t="str">
            <v>R형동선 나압착 25 ㎟</v>
          </cell>
          <cell r="D1549" t="str">
            <v>개</v>
          </cell>
          <cell r="E1549">
            <v>1</v>
          </cell>
          <cell r="F1549">
            <v>120</v>
          </cell>
          <cell r="G1549">
            <v>120</v>
          </cell>
          <cell r="H1549">
            <v>120</v>
          </cell>
          <cell r="I1549">
            <v>120</v>
          </cell>
          <cell r="J1549">
            <v>0</v>
          </cell>
          <cell r="K1549" t="str">
            <v/>
          </cell>
          <cell r="L1549">
            <v>0</v>
          </cell>
          <cell r="M1549" t="str">
            <v/>
          </cell>
        </row>
        <row r="1550">
          <cell r="A1550" t="str">
            <v>56900017076</v>
          </cell>
          <cell r="B1550" t="str">
            <v>노 무 비</v>
          </cell>
          <cell r="C1550" t="str">
            <v>저압케이블전공</v>
          </cell>
          <cell r="D1550" t="str">
            <v>인</v>
          </cell>
          <cell r="E1550">
            <v>0.1188</v>
          </cell>
          <cell r="F1550">
            <v>163808</v>
          </cell>
          <cell r="G1550">
            <v>19460.3</v>
          </cell>
          <cell r="H1550">
            <v>0</v>
          </cell>
          <cell r="I1550" t="str">
            <v/>
          </cell>
          <cell r="J1550">
            <v>163808</v>
          </cell>
          <cell r="K1550">
            <v>19460.3</v>
          </cell>
          <cell r="L1550">
            <v>0</v>
          </cell>
          <cell r="M1550" t="str">
            <v/>
          </cell>
        </row>
        <row r="1551">
          <cell r="A1551" t="str">
            <v>A0300000000</v>
          </cell>
          <cell r="B1551" t="str">
            <v>[ 공 구 손 료 ]</v>
          </cell>
          <cell r="C1551" t="str">
            <v>노무비의 3 %</v>
          </cell>
          <cell r="D1551" t="str">
            <v>식</v>
          </cell>
          <cell r="E1551">
            <v>1</v>
          </cell>
          <cell r="F1551">
            <v>583.79999999999927</v>
          </cell>
          <cell r="G1551">
            <v>583.70000000000005</v>
          </cell>
          <cell r="H1551">
            <v>583.79999999999927</v>
          </cell>
          <cell r="I1551">
            <v>583.79999999999927</v>
          </cell>
          <cell r="K1551" t="str">
            <v/>
          </cell>
          <cell r="M1551" t="str">
            <v/>
          </cell>
        </row>
        <row r="1552">
          <cell r="B1552" t="str">
            <v>( 합       계 )</v>
          </cell>
          <cell r="F1552" t="str">
            <v/>
          </cell>
          <cell r="G1552">
            <v>20163</v>
          </cell>
          <cell r="I1552">
            <v>703</v>
          </cell>
          <cell r="K1552">
            <v>19460</v>
          </cell>
          <cell r="M1552">
            <v>0</v>
          </cell>
        </row>
        <row r="1553">
          <cell r="F1553" t="str">
            <v/>
          </cell>
          <cell r="G1553" t="str">
            <v/>
          </cell>
          <cell r="I1553" t="str">
            <v/>
          </cell>
          <cell r="K1553" t="str">
            <v/>
          </cell>
          <cell r="M1553" t="str">
            <v/>
          </cell>
        </row>
        <row r="1554">
          <cell r="A1554" t="str">
            <v>56958000163</v>
          </cell>
          <cell r="B1554" t="str">
            <v>[제 206호] 압착단자  R형동선 나압착 35 ㎟ [개]</v>
          </cell>
          <cell r="F1554" t="str">
            <v/>
          </cell>
          <cell r="G1554" t="str">
            <v/>
          </cell>
          <cell r="I1554" t="str">
            <v/>
          </cell>
          <cell r="K1554" t="str">
            <v/>
          </cell>
          <cell r="M1554" t="str">
            <v/>
          </cell>
        </row>
        <row r="1555">
          <cell r="A1555" t="str">
            <v>E9400267008</v>
          </cell>
          <cell r="B1555" t="str">
            <v>압착단자</v>
          </cell>
          <cell r="C1555" t="str">
            <v>R형동선 나압착 35 ㎟</v>
          </cell>
          <cell r="D1555" t="str">
            <v>개</v>
          </cell>
          <cell r="E1555">
            <v>1</v>
          </cell>
          <cell r="F1555">
            <v>155</v>
          </cell>
          <cell r="G1555">
            <v>155</v>
          </cell>
          <cell r="H1555">
            <v>155</v>
          </cell>
          <cell r="I1555">
            <v>155</v>
          </cell>
          <cell r="J1555">
            <v>0</v>
          </cell>
          <cell r="K1555" t="str">
            <v/>
          </cell>
          <cell r="L1555">
            <v>0</v>
          </cell>
          <cell r="M1555" t="str">
            <v/>
          </cell>
        </row>
        <row r="1556">
          <cell r="A1556" t="str">
            <v>56900017076</v>
          </cell>
          <cell r="B1556" t="str">
            <v>노 무 비</v>
          </cell>
          <cell r="C1556" t="str">
            <v>저압케이블전공</v>
          </cell>
          <cell r="D1556" t="str">
            <v>인</v>
          </cell>
          <cell r="E1556">
            <v>0.12959999999999999</v>
          </cell>
          <cell r="F1556">
            <v>163808</v>
          </cell>
          <cell r="G1556">
            <v>21229.5</v>
          </cell>
          <cell r="H1556">
            <v>0</v>
          </cell>
          <cell r="I1556" t="str">
            <v/>
          </cell>
          <cell r="J1556">
            <v>163808</v>
          </cell>
          <cell r="K1556">
            <v>21229.5</v>
          </cell>
          <cell r="L1556">
            <v>0</v>
          </cell>
          <cell r="M1556" t="str">
            <v/>
          </cell>
        </row>
        <row r="1557">
          <cell r="A1557" t="str">
            <v>A0300000000</v>
          </cell>
          <cell r="B1557" t="str">
            <v>[ 공 구 손 료 ]</v>
          </cell>
          <cell r="C1557" t="str">
            <v>노무비의 3 %</v>
          </cell>
          <cell r="D1557" t="str">
            <v>식</v>
          </cell>
          <cell r="E1557">
            <v>1</v>
          </cell>
          <cell r="F1557">
            <v>636.79999999999927</v>
          </cell>
          <cell r="G1557">
            <v>636.70000000000005</v>
          </cell>
          <cell r="H1557">
            <v>636.79999999999927</v>
          </cell>
          <cell r="I1557">
            <v>636.79999999999927</v>
          </cell>
          <cell r="K1557" t="str">
            <v/>
          </cell>
          <cell r="M1557" t="str">
            <v/>
          </cell>
        </row>
        <row r="1558">
          <cell r="B1558" t="str">
            <v>( 합       계 )</v>
          </cell>
          <cell r="F1558" t="str">
            <v/>
          </cell>
          <cell r="G1558">
            <v>22020</v>
          </cell>
          <cell r="I1558">
            <v>791</v>
          </cell>
          <cell r="K1558">
            <v>21229</v>
          </cell>
          <cell r="M1558">
            <v>0</v>
          </cell>
        </row>
        <row r="1559">
          <cell r="F1559" t="str">
            <v/>
          </cell>
          <cell r="G1559" t="str">
            <v/>
          </cell>
          <cell r="I1559" t="str">
            <v/>
          </cell>
          <cell r="K1559" t="str">
            <v/>
          </cell>
          <cell r="M1559" t="str">
            <v/>
          </cell>
        </row>
        <row r="1560">
          <cell r="A1560" t="str">
            <v>56958000164</v>
          </cell>
          <cell r="B1560" t="str">
            <v>[제 207호] 압착단자(접지)  R형동선 나압착 16 ㎟ [개]</v>
          </cell>
          <cell r="F1560" t="str">
            <v/>
          </cell>
          <cell r="G1560" t="str">
            <v/>
          </cell>
          <cell r="I1560" t="str">
            <v/>
          </cell>
          <cell r="K1560" t="str">
            <v/>
          </cell>
          <cell r="M1560" t="str">
            <v/>
          </cell>
        </row>
        <row r="1561">
          <cell r="A1561" t="str">
            <v>MM623876030</v>
          </cell>
          <cell r="B1561" t="str">
            <v>압착단자(접지)</v>
          </cell>
          <cell r="C1561" t="str">
            <v>R형동선 나압착 16 ㎟</v>
          </cell>
          <cell r="D1561" t="str">
            <v>개</v>
          </cell>
          <cell r="E1561">
            <v>1</v>
          </cell>
          <cell r="F1561">
            <v>80</v>
          </cell>
          <cell r="G1561">
            <v>80</v>
          </cell>
          <cell r="H1561">
            <v>80</v>
          </cell>
          <cell r="I1561">
            <v>80</v>
          </cell>
          <cell r="J1561">
            <v>0</v>
          </cell>
          <cell r="K1561" t="str">
            <v/>
          </cell>
          <cell r="L1561">
            <v>0</v>
          </cell>
          <cell r="M1561" t="str">
            <v/>
          </cell>
        </row>
        <row r="1562">
          <cell r="A1562" t="str">
            <v>56900017016</v>
          </cell>
          <cell r="B1562" t="str">
            <v>노 무 비</v>
          </cell>
          <cell r="C1562" t="str">
            <v>내선전공</v>
          </cell>
          <cell r="D1562" t="str">
            <v>인</v>
          </cell>
          <cell r="E1562">
            <v>1.6E-2</v>
          </cell>
          <cell r="F1562">
            <v>135106</v>
          </cell>
          <cell r="G1562">
            <v>2161.6</v>
          </cell>
          <cell r="H1562">
            <v>0</v>
          </cell>
          <cell r="I1562" t="str">
            <v/>
          </cell>
          <cell r="J1562">
            <v>135106</v>
          </cell>
          <cell r="K1562">
            <v>2161.6</v>
          </cell>
          <cell r="L1562">
            <v>0</v>
          </cell>
          <cell r="M1562" t="str">
            <v/>
          </cell>
        </row>
        <row r="1563">
          <cell r="A1563" t="str">
            <v>A0300000000</v>
          </cell>
          <cell r="B1563" t="str">
            <v>[ 공 구 손 료 ]</v>
          </cell>
          <cell r="C1563" t="str">
            <v>노무비의 3 %</v>
          </cell>
          <cell r="D1563" t="str">
            <v>식</v>
          </cell>
          <cell r="E1563">
            <v>1</v>
          </cell>
          <cell r="F1563">
            <v>64.800000000000182</v>
          </cell>
          <cell r="G1563">
            <v>64.8</v>
          </cell>
          <cell r="H1563">
            <v>64.800000000000182</v>
          </cell>
          <cell r="I1563">
            <v>64.800000000000182</v>
          </cell>
          <cell r="K1563" t="str">
            <v/>
          </cell>
          <cell r="M1563" t="str">
            <v/>
          </cell>
        </row>
        <row r="1564">
          <cell r="B1564" t="str">
            <v>( 합       계 )</v>
          </cell>
          <cell r="F1564" t="str">
            <v/>
          </cell>
          <cell r="G1564">
            <v>2305</v>
          </cell>
          <cell r="I1564">
            <v>144</v>
          </cell>
          <cell r="K1564">
            <v>2161</v>
          </cell>
          <cell r="M1564">
            <v>0</v>
          </cell>
        </row>
        <row r="1565">
          <cell r="F1565" t="str">
            <v/>
          </cell>
          <cell r="G1565" t="str">
            <v/>
          </cell>
          <cell r="I1565" t="str">
            <v/>
          </cell>
          <cell r="K1565" t="str">
            <v/>
          </cell>
          <cell r="M1565" t="str">
            <v/>
          </cell>
        </row>
        <row r="1566">
          <cell r="A1566" t="str">
            <v>56958000165</v>
          </cell>
          <cell r="B1566" t="str">
            <v>[제 208호] 압착단자(접지)  R형동선 나압착 50 ㎟ [개]</v>
          </cell>
          <cell r="F1566" t="str">
            <v/>
          </cell>
          <cell r="G1566" t="str">
            <v/>
          </cell>
          <cell r="I1566" t="str">
            <v/>
          </cell>
          <cell r="K1566" t="str">
            <v/>
          </cell>
          <cell r="M1566" t="str">
            <v/>
          </cell>
        </row>
        <row r="1567">
          <cell r="A1567" t="str">
            <v>MM623876033</v>
          </cell>
          <cell r="B1567" t="str">
            <v>압착단자(접지)</v>
          </cell>
          <cell r="C1567" t="str">
            <v>R형동선 나압착 50 ㎟</v>
          </cell>
          <cell r="D1567" t="str">
            <v>개</v>
          </cell>
          <cell r="E1567">
            <v>1</v>
          </cell>
          <cell r="F1567">
            <v>254</v>
          </cell>
          <cell r="G1567">
            <v>254</v>
          </cell>
          <cell r="H1567">
            <v>254</v>
          </cell>
          <cell r="I1567">
            <v>254</v>
          </cell>
          <cell r="J1567">
            <v>0</v>
          </cell>
          <cell r="K1567" t="str">
            <v/>
          </cell>
          <cell r="L1567">
            <v>0</v>
          </cell>
          <cell r="M1567" t="str">
            <v/>
          </cell>
        </row>
        <row r="1568">
          <cell r="A1568" t="str">
            <v>56900017016</v>
          </cell>
          <cell r="B1568" t="str">
            <v>노 무 비</v>
          </cell>
          <cell r="C1568" t="str">
            <v>내선전공</v>
          </cell>
          <cell r="D1568" t="str">
            <v>인</v>
          </cell>
          <cell r="E1568">
            <v>1.6E-2</v>
          </cell>
          <cell r="F1568">
            <v>135106</v>
          </cell>
          <cell r="G1568">
            <v>2161.6</v>
          </cell>
          <cell r="H1568">
            <v>0</v>
          </cell>
          <cell r="I1568" t="str">
            <v/>
          </cell>
          <cell r="J1568">
            <v>135106</v>
          </cell>
          <cell r="K1568">
            <v>2161.6</v>
          </cell>
          <cell r="L1568">
            <v>0</v>
          </cell>
          <cell r="M1568" t="str">
            <v/>
          </cell>
        </row>
        <row r="1569">
          <cell r="A1569" t="str">
            <v>A0300000000</v>
          </cell>
          <cell r="B1569" t="str">
            <v>[ 공 구 손 료 ]</v>
          </cell>
          <cell r="C1569" t="str">
            <v>노무비의 3 %</v>
          </cell>
          <cell r="D1569" t="str">
            <v>식</v>
          </cell>
          <cell r="E1569">
            <v>1</v>
          </cell>
          <cell r="F1569">
            <v>64.800000000000182</v>
          </cell>
          <cell r="G1569">
            <v>64.8</v>
          </cell>
          <cell r="H1569">
            <v>64.800000000000182</v>
          </cell>
          <cell r="I1569">
            <v>64.800000000000182</v>
          </cell>
          <cell r="K1569" t="str">
            <v/>
          </cell>
          <cell r="M1569" t="str">
            <v/>
          </cell>
        </row>
        <row r="1570">
          <cell r="B1570" t="str">
            <v>( 합       계 )</v>
          </cell>
          <cell r="F1570" t="str">
            <v/>
          </cell>
          <cell r="G1570">
            <v>2479</v>
          </cell>
          <cell r="I1570">
            <v>318</v>
          </cell>
          <cell r="K1570">
            <v>2161</v>
          </cell>
          <cell r="M1570">
            <v>0</v>
          </cell>
        </row>
        <row r="1571">
          <cell r="F1571" t="str">
            <v/>
          </cell>
          <cell r="G1571" t="str">
            <v/>
          </cell>
          <cell r="I1571" t="str">
            <v/>
          </cell>
          <cell r="K1571" t="str">
            <v/>
          </cell>
          <cell r="M1571" t="str">
            <v/>
          </cell>
        </row>
        <row r="1572">
          <cell r="A1572" t="str">
            <v>56958000166</v>
          </cell>
          <cell r="B1572" t="str">
            <v>[제 209호] 압착단자(접지)  R형동선 나압착 70 ㎟ [개]</v>
          </cell>
          <cell r="F1572" t="str">
            <v/>
          </cell>
          <cell r="G1572" t="str">
            <v/>
          </cell>
          <cell r="I1572" t="str">
            <v/>
          </cell>
          <cell r="K1572" t="str">
            <v/>
          </cell>
          <cell r="M1572" t="str">
            <v/>
          </cell>
        </row>
        <row r="1573">
          <cell r="A1573" t="str">
            <v>MM623876034</v>
          </cell>
          <cell r="B1573" t="str">
            <v>압착단자(접지)</v>
          </cell>
          <cell r="C1573" t="str">
            <v>R형동선 나압착 70 ㎟</v>
          </cell>
          <cell r="D1573" t="str">
            <v>개</v>
          </cell>
          <cell r="E1573">
            <v>1</v>
          </cell>
          <cell r="F1573">
            <v>420</v>
          </cell>
          <cell r="G1573">
            <v>420</v>
          </cell>
          <cell r="H1573">
            <v>420</v>
          </cell>
          <cell r="I1573">
            <v>420</v>
          </cell>
          <cell r="J1573">
            <v>0</v>
          </cell>
          <cell r="K1573" t="str">
            <v/>
          </cell>
          <cell r="L1573">
            <v>0</v>
          </cell>
          <cell r="M1573" t="str">
            <v/>
          </cell>
        </row>
        <row r="1574">
          <cell r="A1574" t="str">
            <v>56900017016</v>
          </cell>
          <cell r="B1574" t="str">
            <v>노 무 비</v>
          </cell>
          <cell r="C1574" t="str">
            <v>내선전공</v>
          </cell>
          <cell r="D1574" t="str">
            <v>인</v>
          </cell>
          <cell r="E1574">
            <v>1.6E-2</v>
          </cell>
          <cell r="F1574">
            <v>135106</v>
          </cell>
          <cell r="G1574">
            <v>2161.6</v>
          </cell>
          <cell r="H1574">
            <v>0</v>
          </cell>
          <cell r="I1574" t="str">
            <v/>
          </cell>
          <cell r="J1574">
            <v>135106</v>
          </cell>
          <cell r="K1574">
            <v>2161.6</v>
          </cell>
          <cell r="L1574">
            <v>0</v>
          </cell>
          <cell r="M1574" t="str">
            <v/>
          </cell>
        </row>
        <row r="1575">
          <cell r="A1575" t="str">
            <v>A0300000000</v>
          </cell>
          <cell r="B1575" t="str">
            <v>[ 공 구 손 료 ]</v>
          </cell>
          <cell r="C1575" t="str">
            <v>노무비의 3 %</v>
          </cell>
          <cell r="D1575" t="str">
            <v>식</v>
          </cell>
          <cell r="E1575">
            <v>1</v>
          </cell>
          <cell r="F1575">
            <v>64.800000000000182</v>
          </cell>
          <cell r="G1575">
            <v>64.8</v>
          </cell>
          <cell r="H1575">
            <v>64.800000000000182</v>
          </cell>
          <cell r="I1575">
            <v>64.800000000000182</v>
          </cell>
          <cell r="K1575" t="str">
            <v/>
          </cell>
          <cell r="M1575" t="str">
            <v/>
          </cell>
        </row>
        <row r="1576">
          <cell r="B1576" t="str">
            <v>( 합       계 )</v>
          </cell>
          <cell r="F1576" t="str">
            <v/>
          </cell>
          <cell r="G1576">
            <v>2645</v>
          </cell>
          <cell r="I1576">
            <v>484</v>
          </cell>
          <cell r="K1576">
            <v>2161</v>
          </cell>
          <cell r="M1576">
            <v>0</v>
          </cell>
        </row>
        <row r="1577">
          <cell r="F1577" t="str">
            <v/>
          </cell>
          <cell r="G1577" t="str">
            <v/>
          </cell>
          <cell r="I1577" t="str">
            <v/>
          </cell>
          <cell r="K1577" t="str">
            <v/>
          </cell>
          <cell r="M1577" t="str">
            <v/>
          </cell>
        </row>
        <row r="1578">
          <cell r="A1578" t="str">
            <v>56958000167</v>
          </cell>
          <cell r="B1578" t="str">
            <v>[제 210호] 압착단자(접지)  R형동선 나압착 95 ㎟ [개]</v>
          </cell>
          <cell r="F1578" t="str">
            <v/>
          </cell>
          <cell r="G1578" t="str">
            <v/>
          </cell>
          <cell r="I1578" t="str">
            <v/>
          </cell>
          <cell r="K1578" t="str">
            <v/>
          </cell>
          <cell r="M1578" t="str">
            <v/>
          </cell>
        </row>
        <row r="1579">
          <cell r="A1579" t="str">
            <v>MM623876035</v>
          </cell>
          <cell r="B1579" t="str">
            <v>압착단자(접지)</v>
          </cell>
          <cell r="C1579" t="str">
            <v>R형동선 나압착 95 ㎟</v>
          </cell>
          <cell r="D1579" t="str">
            <v>개</v>
          </cell>
          <cell r="E1579">
            <v>1</v>
          </cell>
          <cell r="F1579">
            <v>534</v>
          </cell>
          <cell r="G1579">
            <v>534</v>
          </cell>
          <cell r="H1579">
            <v>534</v>
          </cell>
          <cell r="I1579">
            <v>534</v>
          </cell>
          <cell r="J1579">
            <v>0</v>
          </cell>
          <cell r="K1579" t="str">
            <v/>
          </cell>
          <cell r="L1579">
            <v>0</v>
          </cell>
          <cell r="M1579" t="str">
            <v/>
          </cell>
        </row>
        <row r="1580">
          <cell r="A1580" t="str">
            <v>56900017016</v>
          </cell>
          <cell r="B1580" t="str">
            <v>노 무 비</v>
          </cell>
          <cell r="C1580" t="str">
            <v>내선전공</v>
          </cell>
          <cell r="D1580" t="str">
            <v>인</v>
          </cell>
          <cell r="E1580">
            <v>1.6E-2</v>
          </cell>
          <cell r="F1580">
            <v>135106</v>
          </cell>
          <cell r="G1580">
            <v>2161.6</v>
          </cell>
          <cell r="H1580">
            <v>0</v>
          </cell>
          <cell r="I1580" t="str">
            <v/>
          </cell>
          <cell r="J1580">
            <v>135106</v>
          </cell>
          <cell r="K1580">
            <v>2161.6</v>
          </cell>
          <cell r="L1580">
            <v>0</v>
          </cell>
          <cell r="M1580" t="str">
            <v/>
          </cell>
        </row>
        <row r="1581">
          <cell r="A1581" t="str">
            <v>A0300000000</v>
          </cell>
          <cell r="B1581" t="str">
            <v>[ 공 구 손 료 ]</v>
          </cell>
          <cell r="C1581" t="str">
            <v>노무비의 3 %</v>
          </cell>
          <cell r="D1581" t="str">
            <v>식</v>
          </cell>
          <cell r="E1581">
            <v>1</v>
          </cell>
          <cell r="F1581">
            <v>64.800000000000182</v>
          </cell>
          <cell r="G1581">
            <v>64.8</v>
          </cell>
          <cell r="H1581">
            <v>64.800000000000182</v>
          </cell>
          <cell r="I1581">
            <v>64.800000000000182</v>
          </cell>
          <cell r="K1581" t="str">
            <v/>
          </cell>
          <cell r="M1581" t="str">
            <v/>
          </cell>
        </row>
        <row r="1582">
          <cell r="B1582" t="str">
            <v>( 합       계 )</v>
          </cell>
          <cell r="F1582" t="str">
            <v/>
          </cell>
          <cell r="G1582">
            <v>2759</v>
          </cell>
          <cell r="I1582">
            <v>598</v>
          </cell>
          <cell r="K1582">
            <v>2161</v>
          </cell>
          <cell r="M1582">
            <v>0</v>
          </cell>
        </row>
        <row r="1583">
          <cell r="F1583" t="str">
            <v/>
          </cell>
          <cell r="G1583" t="str">
            <v/>
          </cell>
          <cell r="I1583" t="str">
            <v/>
          </cell>
          <cell r="K1583" t="str">
            <v/>
          </cell>
          <cell r="M1583" t="str">
            <v/>
          </cell>
        </row>
        <row r="1584">
          <cell r="A1584" t="str">
            <v>56958000168</v>
          </cell>
          <cell r="B1584" t="str">
            <v>[제 211호] 압착단자(접지)  R형동선 나압착 120 ㎟ [개]</v>
          </cell>
          <cell r="F1584" t="str">
            <v/>
          </cell>
          <cell r="G1584" t="str">
            <v/>
          </cell>
          <cell r="I1584" t="str">
            <v/>
          </cell>
          <cell r="K1584" t="str">
            <v/>
          </cell>
          <cell r="M1584" t="str">
            <v/>
          </cell>
        </row>
        <row r="1585">
          <cell r="A1585" t="str">
            <v>MM623876036</v>
          </cell>
          <cell r="B1585" t="str">
            <v>압착단자(접지)</v>
          </cell>
          <cell r="C1585" t="str">
            <v>R형동선 나압착 120 ㎟</v>
          </cell>
          <cell r="D1585" t="str">
            <v>개</v>
          </cell>
          <cell r="E1585">
            <v>1</v>
          </cell>
          <cell r="F1585">
            <v>1363</v>
          </cell>
          <cell r="G1585">
            <v>1363</v>
          </cell>
          <cell r="H1585">
            <v>1363</v>
          </cell>
          <cell r="I1585">
            <v>1363</v>
          </cell>
          <cell r="J1585">
            <v>0</v>
          </cell>
          <cell r="K1585" t="str">
            <v/>
          </cell>
          <cell r="L1585">
            <v>0</v>
          </cell>
          <cell r="M1585" t="str">
            <v/>
          </cell>
        </row>
        <row r="1586">
          <cell r="A1586" t="str">
            <v>56900017016</v>
          </cell>
          <cell r="B1586" t="str">
            <v>노 무 비</v>
          </cell>
          <cell r="C1586" t="str">
            <v>내선전공</v>
          </cell>
          <cell r="D1586" t="str">
            <v>인</v>
          </cell>
          <cell r="E1586">
            <v>1.6E-2</v>
          </cell>
          <cell r="F1586">
            <v>135106</v>
          </cell>
          <cell r="G1586">
            <v>2161.6</v>
          </cell>
          <cell r="H1586">
            <v>0</v>
          </cell>
          <cell r="I1586" t="str">
            <v/>
          </cell>
          <cell r="J1586">
            <v>135106</v>
          </cell>
          <cell r="K1586">
            <v>2161.6</v>
          </cell>
          <cell r="L1586">
            <v>0</v>
          </cell>
          <cell r="M1586" t="str">
            <v/>
          </cell>
        </row>
        <row r="1587">
          <cell r="A1587" t="str">
            <v>A0300000000</v>
          </cell>
          <cell r="B1587" t="str">
            <v>[ 공 구 손 료 ]</v>
          </cell>
          <cell r="C1587" t="str">
            <v>노무비의 3 %</v>
          </cell>
          <cell r="D1587" t="str">
            <v>식</v>
          </cell>
          <cell r="E1587">
            <v>1</v>
          </cell>
          <cell r="F1587">
            <v>64.800000000000182</v>
          </cell>
          <cell r="G1587">
            <v>64.8</v>
          </cell>
          <cell r="H1587">
            <v>64.800000000000182</v>
          </cell>
          <cell r="I1587">
            <v>64.800000000000182</v>
          </cell>
          <cell r="K1587" t="str">
            <v/>
          </cell>
          <cell r="M1587" t="str">
            <v/>
          </cell>
        </row>
        <row r="1588">
          <cell r="B1588" t="str">
            <v>( 합       계 )</v>
          </cell>
          <cell r="F1588" t="str">
            <v/>
          </cell>
          <cell r="G1588">
            <v>3588</v>
          </cell>
          <cell r="I1588">
            <v>1427</v>
          </cell>
          <cell r="K1588">
            <v>2161</v>
          </cell>
          <cell r="M1588">
            <v>0</v>
          </cell>
        </row>
        <row r="1589">
          <cell r="F1589" t="str">
            <v/>
          </cell>
          <cell r="G1589" t="str">
            <v/>
          </cell>
          <cell r="I1589" t="str">
            <v/>
          </cell>
          <cell r="K1589" t="str">
            <v/>
          </cell>
          <cell r="M1589" t="str">
            <v/>
          </cell>
        </row>
        <row r="1590">
          <cell r="A1590" t="str">
            <v>56958000169</v>
          </cell>
          <cell r="B1590" t="str">
            <v>[제 212호] 압착슬리이브  동압착슬리브-C형 50 ㎟ [개]</v>
          </cell>
          <cell r="F1590" t="str">
            <v/>
          </cell>
          <cell r="G1590" t="str">
            <v/>
          </cell>
          <cell r="I1590" t="str">
            <v/>
          </cell>
          <cell r="K1590" t="str">
            <v/>
          </cell>
          <cell r="M1590" t="str">
            <v/>
          </cell>
        </row>
        <row r="1591">
          <cell r="A1591" t="str">
            <v>59350287063</v>
          </cell>
          <cell r="B1591" t="str">
            <v>압착슬리이브</v>
          </cell>
          <cell r="C1591" t="str">
            <v>동압착슬리브-C형 50 ㎟</v>
          </cell>
          <cell r="D1591" t="str">
            <v>개</v>
          </cell>
          <cell r="E1591">
            <v>1</v>
          </cell>
          <cell r="F1591">
            <v>1900</v>
          </cell>
          <cell r="G1591">
            <v>1900</v>
          </cell>
          <cell r="H1591">
            <v>1900</v>
          </cell>
          <cell r="I1591">
            <v>1900</v>
          </cell>
          <cell r="J1591">
            <v>0</v>
          </cell>
          <cell r="K1591" t="str">
            <v/>
          </cell>
          <cell r="L1591">
            <v>0</v>
          </cell>
          <cell r="M1591" t="str">
            <v/>
          </cell>
        </row>
        <row r="1592">
          <cell r="A1592" t="str">
            <v>56900017016</v>
          </cell>
          <cell r="B1592" t="str">
            <v>노 무 비</v>
          </cell>
          <cell r="C1592" t="str">
            <v>내선전공</v>
          </cell>
          <cell r="D1592" t="str">
            <v>인</v>
          </cell>
          <cell r="E1592">
            <v>9.7000000000000003E-2</v>
          </cell>
          <cell r="F1592">
            <v>135106</v>
          </cell>
          <cell r="G1592">
            <v>13105.2</v>
          </cell>
          <cell r="H1592">
            <v>0</v>
          </cell>
          <cell r="I1592" t="str">
            <v/>
          </cell>
          <cell r="J1592">
            <v>135106</v>
          </cell>
          <cell r="K1592">
            <v>13105.2</v>
          </cell>
          <cell r="L1592">
            <v>0</v>
          </cell>
          <cell r="M1592" t="str">
            <v/>
          </cell>
        </row>
        <row r="1593">
          <cell r="A1593" t="str">
            <v>A0300000000</v>
          </cell>
          <cell r="B1593" t="str">
            <v>[ 공 구 손 료 ]</v>
          </cell>
          <cell r="C1593" t="str">
            <v>노무비의 3 %</v>
          </cell>
          <cell r="D1593" t="str">
            <v>식</v>
          </cell>
          <cell r="E1593">
            <v>1</v>
          </cell>
          <cell r="F1593">
            <v>393.10000000000036</v>
          </cell>
          <cell r="G1593">
            <v>393.1</v>
          </cell>
          <cell r="H1593">
            <v>393.10000000000036</v>
          </cell>
          <cell r="I1593">
            <v>393.10000000000036</v>
          </cell>
          <cell r="K1593" t="str">
            <v/>
          </cell>
          <cell r="M1593" t="str">
            <v/>
          </cell>
        </row>
        <row r="1594">
          <cell r="B1594" t="str">
            <v>( 합       계 )</v>
          </cell>
          <cell r="F1594" t="str">
            <v/>
          </cell>
          <cell r="G1594">
            <v>15398</v>
          </cell>
          <cell r="I1594">
            <v>2293</v>
          </cell>
          <cell r="K1594">
            <v>13105</v>
          </cell>
          <cell r="M1594">
            <v>0</v>
          </cell>
        </row>
        <row r="1595">
          <cell r="F1595" t="str">
            <v/>
          </cell>
          <cell r="G1595" t="str">
            <v/>
          </cell>
          <cell r="I1595" t="str">
            <v/>
          </cell>
          <cell r="K1595" t="str">
            <v/>
          </cell>
          <cell r="M1595" t="str">
            <v/>
          </cell>
        </row>
        <row r="1596">
          <cell r="A1596" t="str">
            <v>56958000170</v>
          </cell>
          <cell r="B1596" t="str">
            <v>[제 213호] 압착슬리이브  동압착슬리브-C형 70 ㎟ [개]</v>
          </cell>
          <cell r="F1596" t="str">
            <v/>
          </cell>
          <cell r="G1596" t="str">
            <v/>
          </cell>
          <cell r="I1596" t="str">
            <v/>
          </cell>
          <cell r="K1596" t="str">
            <v/>
          </cell>
          <cell r="M1596" t="str">
            <v/>
          </cell>
        </row>
        <row r="1597">
          <cell r="A1597" t="str">
            <v>59350287064</v>
          </cell>
          <cell r="B1597" t="str">
            <v>압착슬리이브</v>
          </cell>
          <cell r="C1597" t="str">
            <v>동압착슬리브-C형 70 ㎟</v>
          </cell>
          <cell r="D1597" t="str">
            <v>개</v>
          </cell>
          <cell r="E1597">
            <v>1</v>
          </cell>
          <cell r="F1597">
            <v>2100</v>
          </cell>
          <cell r="G1597">
            <v>2100</v>
          </cell>
          <cell r="H1597">
            <v>2100</v>
          </cell>
          <cell r="I1597">
            <v>2100</v>
          </cell>
          <cell r="J1597">
            <v>0</v>
          </cell>
          <cell r="K1597" t="str">
            <v/>
          </cell>
          <cell r="L1597">
            <v>0</v>
          </cell>
          <cell r="M1597" t="str">
            <v/>
          </cell>
        </row>
        <row r="1598">
          <cell r="A1598" t="str">
            <v>56900017016</v>
          </cell>
          <cell r="B1598" t="str">
            <v>노 무 비</v>
          </cell>
          <cell r="C1598" t="str">
            <v>내선전공</v>
          </cell>
          <cell r="D1598" t="str">
            <v>인</v>
          </cell>
          <cell r="E1598">
            <v>9.7000000000000003E-2</v>
          </cell>
          <cell r="F1598">
            <v>135106</v>
          </cell>
          <cell r="G1598">
            <v>13105.2</v>
          </cell>
          <cell r="H1598">
            <v>0</v>
          </cell>
          <cell r="I1598" t="str">
            <v/>
          </cell>
          <cell r="J1598">
            <v>135106</v>
          </cell>
          <cell r="K1598">
            <v>13105.2</v>
          </cell>
          <cell r="L1598">
            <v>0</v>
          </cell>
          <cell r="M1598" t="str">
            <v/>
          </cell>
        </row>
        <row r="1599">
          <cell r="A1599" t="str">
            <v>A0300000000</v>
          </cell>
          <cell r="B1599" t="str">
            <v>[ 공 구 손 료 ]</v>
          </cell>
          <cell r="C1599" t="str">
            <v>노무비의 3 %</v>
          </cell>
          <cell r="D1599" t="str">
            <v>식</v>
          </cell>
          <cell r="E1599">
            <v>1</v>
          </cell>
          <cell r="F1599">
            <v>393.10000000000036</v>
          </cell>
          <cell r="G1599">
            <v>393.1</v>
          </cell>
          <cell r="H1599">
            <v>393.10000000000036</v>
          </cell>
          <cell r="I1599">
            <v>393.10000000000036</v>
          </cell>
          <cell r="K1599" t="str">
            <v/>
          </cell>
          <cell r="M1599" t="str">
            <v/>
          </cell>
        </row>
        <row r="1600">
          <cell r="B1600" t="str">
            <v>( 합       계 )</v>
          </cell>
          <cell r="F1600" t="str">
            <v/>
          </cell>
          <cell r="G1600">
            <v>15598</v>
          </cell>
          <cell r="I1600">
            <v>2493</v>
          </cell>
          <cell r="K1600">
            <v>13105</v>
          </cell>
          <cell r="M1600">
            <v>0</v>
          </cell>
        </row>
        <row r="1601">
          <cell r="F1601" t="str">
            <v/>
          </cell>
          <cell r="G1601" t="str">
            <v/>
          </cell>
          <cell r="I1601" t="str">
            <v/>
          </cell>
          <cell r="K1601" t="str">
            <v/>
          </cell>
          <cell r="M1601" t="str">
            <v/>
          </cell>
        </row>
        <row r="1602">
          <cell r="A1602" t="str">
            <v>56958000171</v>
          </cell>
          <cell r="B1602" t="str">
            <v>[제 214호] 압착슬리이브  동압착슬리브-C형 95㎟ [개]</v>
          </cell>
          <cell r="F1602" t="str">
            <v/>
          </cell>
          <cell r="G1602" t="str">
            <v/>
          </cell>
          <cell r="I1602" t="str">
            <v/>
          </cell>
          <cell r="K1602" t="str">
            <v/>
          </cell>
          <cell r="M1602" t="str">
            <v/>
          </cell>
        </row>
        <row r="1603">
          <cell r="A1603" t="str">
            <v>59350287065</v>
          </cell>
          <cell r="B1603" t="str">
            <v>압착슬리이브</v>
          </cell>
          <cell r="C1603" t="str">
            <v>동압착슬리브-C형 95㎟</v>
          </cell>
          <cell r="D1603" t="str">
            <v>개</v>
          </cell>
          <cell r="E1603">
            <v>1</v>
          </cell>
          <cell r="F1603">
            <v>3400</v>
          </cell>
          <cell r="G1603">
            <v>3400</v>
          </cell>
          <cell r="H1603">
            <v>3400</v>
          </cell>
          <cell r="I1603">
            <v>3400</v>
          </cell>
          <cell r="J1603">
            <v>0</v>
          </cell>
          <cell r="K1603" t="str">
            <v/>
          </cell>
          <cell r="L1603">
            <v>0</v>
          </cell>
          <cell r="M1603" t="str">
            <v/>
          </cell>
        </row>
        <row r="1604">
          <cell r="A1604" t="str">
            <v>56900017016</v>
          </cell>
          <cell r="B1604" t="str">
            <v>노 무 비</v>
          </cell>
          <cell r="C1604" t="str">
            <v>내선전공</v>
          </cell>
          <cell r="D1604" t="str">
            <v>인</v>
          </cell>
          <cell r="E1604">
            <v>9.7000000000000003E-2</v>
          </cell>
          <cell r="F1604">
            <v>135106</v>
          </cell>
          <cell r="G1604">
            <v>13105.2</v>
          </cell>
          <cell r="H1604">
            <v>0</v>
          </cell>
          <cell r="I1604" t="str">
            <v/>
          </cell>
          <cell r="J1604">
            <v>135106</v>
          </cell>
          <cell r="K1604">
            <v>13105.2</v>
          </cell>
          <cell r="L1604">
            <v>0</v>
          </cell>
          <cell r="M1604" t="str">
            <v/>
          </cell>
        </row>
        <row r="1605">
          <cell r="A1605" t="str">
            <v>A0300000000</v>
          </cell>
          <cell r="B1605" t="str">
            <v>[ 공 구 손 료 ]</v>
          </cell>
          <cell r="C1605" t="str">
            <v>노무비의 3 %</v>
          </cell>
          <cell r="D1605" t="str">
            <v>식</v>
          </cell>
          <cell r="E1605">
            <v>1</v>
          </cell>
          <cell r="F1605">
            <v>393.10000000000036</v>
          </cell>
          <cell r="G1605">
            <v>393.1</v>
          </cell>
          <cell r="H1605">
            <v>393.10000000000036</v>
          </cell>
          <cell r="I1605">
            <v>393.10000000000036</v>
          </cell>
          <cell r="K1605" t="str">
            <v/>
          </cell>
          <cell r="M1605" t="str">
            <v/>
          </cell>
        </row>
        <row r="1606">
          <cell r="B1606" t="str">
            <v>( 합       계 )</v>
          </cell>
          <cell r="F1606" t="str">
            <v/>
          </cell>
          <cell r="G1606">
            <v>16898</v>
          </cell>
          <cell r="I1606">
            <v>3793</v>
          </cell>
          <cell r="K1606">
            <v>13105</v>
          </cell>
          <cell r="M1606">
            <v>0</v>
          </cell>
        </row>
        <row r="1607">
          <cell r="F1607" t="str">
            <v/>
          </cell>
          <cell r="G1607" t="str">
            <v/>
          </cell>
          <cell r="I1607" t="str">
            <v/>
          </cell>
          <cell r="K1607" t="str">
            <v/>
          </cell>
          <cell r="M1607" t="str">
            <v/>
          </cell>
        </row>
        <row r="1608">
          <cell r="A1608" t="str">
            <v>56958000172</v>
          </cell>
          <cell r="B1608" t="str">
            <v>[제 215호] 압착슬리이브  동압착슬리브-C형 150㎟ [개]</v>
          </cell>
          <cell r="F1608" t="str">
            <v/>
          </cell>
          <cell r="G1608" t="str">
            <v/>
          </cell>
          <cell r="I1608" t="str">
            <v/>
          </cell>
          <cell r="K1608" t="str">
            <v/>
          </cell>
          <cell r="M1608" t="str">
            <v/>
          </cell>
        </row>
        <row r="1609">
          <cell r="A1609" t="str">
            <v>59350287067</v>
          </cell>
          <cell r="B1609" t="str">
            <v>압착슬리이브</v>
          </cell>
          <cell r="C1609" t="str">
            <v>동압착슬리브-C형 150㎟</v>
          </cell>
          <cell r="D1609" t="str">
            <v>개</v>
          </cell>
          <cell r="E1609">
            <v>1</v>
          </cell>
          <cell r="F1609">
            <v>4600</v>
          </cell>
          <cell r="G1609">
            <v>4600</v>
          </cell>
          <cell r="H1609">
            <v>4600</v>
          </cell>
          <cell r="I1609">
            <v>4600</v>
          </cell>
          <cell r="J1609">
            <v>0</v>
          </cell>
          <cell r="K1609" t="str">
            <v/>
          </cell>
          <cell r="L1609">
            <v>0</v>
          </cell>
          <cell r="M1609" t="str">
            <v/>
          </cell>
        </row>
        <row r="1610">
          <cell r="A1610" t="str">
            <v>56900017016</v>
          </cell>
          <cell r="B1610" t="str">
            <v>노 무 비</v>
          </cell>
          <cell r="C1610" t="str">
            <v>내선전공</v>
          </cell>
          <cell r="D1610" t="str">
            <v>인</v>
          </cell>
          <cell r="E1610">
            <v>9.7000000000000003E-2</v>
          </cell>
          <cell r="F1610">
            <v>135106</v>
          </cell>
          <cell r="G1610">
            <v>13105.2</v>
          </cell>
          <cell r="H1610">
            <v>0</v>
          </cell>
          <cell r="I1610" t="str">
            <v/>
          </cell>
          <cell r="J1610">
            <v>135106</v>
          </cell>
          <cell r="K1610">
            <v>13105.2</v>
          </cell>
          <cell r="L1610">
            <v>0</v>
          </cell>
          <cell r="M1610" t="str">
            <v/>
          </cell>
        </row>
        <row r="1611">
          <cell r="A1611" t="str">
            <v>A0300000000</v>
          </cell>
          <cell r="B1611" t="str">
            <v>[ 공 구 손 료 ]</v>
          </cell>
          <cell r="C1611" t="str">
            <v>노무비의 3 %</v>
          </cell>
          <cell r="D1611" t="str">
            <v>식</v>
          </cell>
          <cell r="E1611">
            <v>1</v>
          </cell>
          <cell r="F1611">
            <v>393.10000000000036</v>
          </cell>
          <cell r="G1611">
            <v>393.1</v>
          </cell>
          <cell r="H1611">
            <v>393.10000000000036</v>
          </cell>
          <cell r="I1611">
            <v>393.10000000000036</v>
          </cell>
          <cell r="K1611" t="str">
            <v/>
          </cell>
          <cell r="M1611" t="str">
            <v/>
          </cell>
        </row>
        <row r="1612">
          <cell r="B1612" t="str">
            <v>( 합       계 )</v>
          </cell>
          <cell r="F1612" t="str">
            <v/>
          </cell>
          <cell r="G1612">
            <v>18098</v>
          </cell>
          <cell r="I1612">
            <v>4993</v>
          </cell>
          <cell r="K1612">
            <v>13105</v>
          </cell>
          <cell r="M1612">
            <v>0</v>
          </cell>
        </row>
        <row r="1613">
          <cell r="F1613" t="str">
            <v/>
          </cell>
          <cell r="G1613" t="str">
            <v/>
          </cell>
          <cell r="I1613" t="str">
            <v/>
          </cell>
          <cell r="K1613" t="str">
            <v/>
          </cell>
          <cell r="M1613" t="str">
            <v/>
          </cell>
        </row>
        <row r="1614">
          <cell r="A1614" t="str">
            <v>56958000173</v>
          </cell>
          <cell r="B1614" t="str">
            <v>[제 216호] 지중선로표시기  전규격 [개]</v>
          </cell>
          <cell r="F1614" t="str">
            <v/>
          </cell>
          <cell r="G1614" t="str">
            <v/>
          </cell>
          <cell r="I1614" t="str">
            <v/>
          </cell>
          <cell r="K1614" t="str">
            <v/>
          </cell>
          <cell r="M1614" t="str">
            <v/>
          </cell>
        </row>
        <row r="1615">
          <cell r="A1615" t="str">
            <v>MM300041328</v>
          </cell>
          <cell r="B1615" t="str">
            <v>지중선로표시기</v>
          </cell>
          <cell r="C1615" t="str">
            <v>전규격</v>
          </cell>
          <cell r="D1615" t="str">
            <v>개</v>
          </cell>
          <cell r="E1615">
            <v>1</v>
          </cell>
          <cell r="F1615">
            <v>5400</v>
          </cell>
          <cell r="G1615">
            <v>5400</v>
          </cell>
          <cell r="H1615">
            <v>5400</v>
          </cell>
          <cell r="I1615">
            <v>5400</v>
          </cell>
          <cell r="J1615">
            <v>0</v>
          </cell>
          <cell r="K1615" t="str">
            <v/>
          </cell>
          <cell r="L1615">
            <v>0</v>
          </cell>
          <cell r="M1615" t="str">
            <v/>
          </cell>
        </row>
        <row r="1616">
          <cell r="A1616" t="str">
            <v>56900017117</v>
          </cell>
          <cell r="B1616" t="str">
            <v>노 무 비</v>
          </cell>
          <cell r="C1616" t="str">
            <v>특고압케이블전공</v>
          </cell>
          <cell r="D1616" t="str">
            <v>인</v>
          </cell>
          <cell r="E1616">
            <v>7.0000000000000007E-2</v>
          </cell>
          <cell r="F1616">
            <v>237241</v>
          </cell>
          <cell r="G1616">
            <v>16606.8</v>
          </cell>
          <cell r="H1616">
            <v>0</v>
          </cell>
          <cell r="I1616" t="str">
            <v/>
          </cell>
          <cell r="J1616">
            <v>237241</v>
          </cell>
          <cell r="K1616">
            <v>16606.8</v>
          </cell>
          <cell r="L1616">
            <v>0</v>
          </cell>
          <cell r="M1616" t="str">
            <v/>
          </cell>
        </row>
        <row r="1617">
          <cell r="A1617" t="str">
            <v>56900017041</v>
          </cell>
          <cell r="B1617" t="str">
            <v>노 무 비</v>
          </cell>
          <cell r="C1617" t="str">
            <v>보통인부</v>
          </cell>
          <cell r="D1617" t="str">
            <v>인</v>
          </cell>
          <cell r="E1617">
            <v>7.0000000000000007E-2</v>
          </cell>
          <cell r="F1617">
            <v>81443</v>
          </cell>
          <cell r="G1617">
            <v>5701</v>
          </cell>
          <cell r="H1617">
            <v>0</v>
          </cell>
          <cell r="I1617" t="str">
            <v/>
          </cell>
          <cell r="J1617">
            <v>81443</v>
          </cell>
          <cell r="K1617">
            <v>5701</v>
          </cell>
          <cell r="L1617">
            <v>0</v>
          </cell>
          <cell r="M1617" t="str">
            <v/>
          </cell>
        </row>
        <row r="1618">
          <cell r="A1618" t="str">
            <v>A0300000000</v>
          </cell>
          <cell r="B1618" t="str">
            <v>[ 공 구 손 료 ]</v>
          </cell>
          <cell r="C1618" t="str">
            <v>노무비의 3 %</v>
          </cell>
          <cell r="D1618" t="str">
            <v>식</v>
          </cell>
          <cell r="E1618">
            <v>1</v>
          </cell>
          <cell r="F1618">
            <v>669.20000000000073</v>
          </cell>
          <cell r="G1618">
            <v>669.2</v>
          </cell>
          <cell r="H1618">
            <v>669.20000000000073</v>
          </cell>
          <cell r="I1618">
            <v>669.20000000000073</v>
          </cell>
          <cell r="K1618" t="str">
            <v/>
          </cell>
          <cell r="M1618" t="str">
            <v/>
          </cell>
        </row>
        <row r="1619">
          <cell r="B1619" t="str">
            <v>( 합       계 )</v>
          </cell>
          <cell r="F1619" t="str">
            <v/>
          </cell>
          <cell r="G1619">
            <v>28376</v>
          </cell>
          <cell r="I1619">
            <v>6069</v>
          </cell>
          <cell r="K1619">
            <v>22307</v>
          </cell>
          <cell r="M1619">
            <v>0</v>
          </cell>
        </row>
        <row r="1620">
          <cell r="F1620" t="str">
            <v/>
          </cell>
          <cell r="G1620" t="str">
            <v/>
          </cell>
          <cell r="I1620" t="str">
            <v/>
          </cell>
          <cell r="K1620" t="str">
            <v/>
          </cell>
          <cell r="M1620" t="str">
            <v/>
          </cell>
        </row>
        <row r="1621">
          <cell r="A1621" t="str">
            <v>56958000174</v>
          </cell>
          <cell r="B1621" t="str">
            <v>[제 217호] 조명기구 TYPE [A]  LED 50W/1(매입평판등) [SET]</v>
          </cell>
          <cell r="F1621" t="str">
            <v/>
          </cell>
          <cell r="G1621" t="str">
            <v/>
          </cell>
          <cell r="I1621" t="str">
            <v/>
          </cell>
          <cell r="K1621" t="str">
            <v/>
          </cell>
          <cell r="M1621" t="str">
            <v/>
          </cell>
        </row>
        <row r="1622">
          <cell r="A1622" t="str">
            <v>MM630886623</v>
          </cell>
          <cell r="B1622" t="str">
            <v>조명기구 TYPE [A]</v>
          </cell>
          <cell r="C1622" t="str">
            <v>LED 50W/1(매입평판등)</v>
          </cell>
          <cell r="D1622" t="str">
            <v>SET</v>
          </cell>
          <cell r="E1622">
            <v>1</v>
          </cell>
          <cell r="F1622">
            <v>195455</v>
          </cell>
          <cell r="G1622">
            <v>195455</v>
          </cell>
          <cell r="H1622">
            <v>195455</v>
          </cell>
          <cell r="I1622">
            <v>195455</v>
          </cell>
          <cell r="J1622">
            <v>0</v>
          </cell>
          <cell r="K1622" t="str">
            <v/>
          </cell>
          <cell r="L1622">
            <v>0</v>
          </cell>
          <cell r="M1622" t="str">
            <v/>
          </cell>
        </row>
        <row r="1623">
          <cell r="A1623" t="str">
            <v>56900017016</v>
          </cell>
          <cell r="B1623" t="str">
            <v>노 무 비</v>
          </cell>
          <cell r="C1623" t="str">
            <v>내선전공</v>
          </cell>
          <cell r="D1623" t="str">
            <v>인</v>
          </cell>
          <cell r="E1623">
            <v>0.30599999999999999</v>
          </cell>
          <cell r="F1623">
            <v>135106</v>
          </cell>
          <cell r="G1623">
            <v>41342.400000000001</v>
          </cell>
          <cell r="H1623">
            <v>0</v>
          </cell>
          <cell r="I1623" t="str">
            <v/>
          </cell>
          <cell r="J1623">
            <v>135106</v>
          </cell>
          <cell r="K1623">
            <v>41342.400000000001</v>
          </cell>
          <cell r="L1623">
            <v>0</v>
          </cell>
          <cell r="M1623" t="str">
            <v/>
          </cell>
        </row>
        <row r="1624">
          <cell r="A1624" t="str">
            <v>A0300000000</v>
          </cell>
          <cell r="B1624" t="str">
            <v>[ 공 구 손 료 ]</v>
          </cell>
          <cell r="C1624" t="str">
            <v>노무비의 3 %</v>
          </cell>
          <cell r="D1624" t="str">
            <v>식</v>
          </cell>
          <cell r="E1624">
            <v>1</v>
          </cell>
          <cell r="F1624">
            <v>1240.1999999999971</v>
          </cell>
          <cell r="G1624">
            <v>1240.2</v>
          </cell>
          <cell r="H1624">
            <v>1240.1999999999971</v>
          </cell>
          <cell r="I1624">
            <v>1240.1999999999971</v>
          </cell>
          <cell r="K1624" t="str">
            <v/>
          </cell>
          <cell r="M1624" t="str">
            <v/>
          </cell>
        </row>
        <row r="1625">
          <cell r="B1625" t="str">
            <v>( 합       계 )</v>
          </cell>
          <cell r="F1625" t="str">
            <v/>
          </cell>
          <cell r="G1625">
            <v>238037</v>
          </cell>
          <cell r="I1625">
            <v>196695</v>
          </cell>
          <cell r="K1625">
            <v>41342</v>
          </cell>
          <cell r="M1625">
            <v>0</v>
          </cell>
        </row>
        <row r="1626">
          <cell r="F1626" t="str">
            <v/>
          </cell>
          <cell r="G1626" t="str">
            <v/>
          </cell>
          <cell r="I1626" t="str">
            <v/>
          </cell>
          <cell r="K1626" t="str">
            <v/>
          </cell>
          <cell r="M1626" t="str">
            <v/>
          </cell>
        </row>
        <row r="1627">
          <cell r="A1627" t="str">
            <v>56958000175</v>
          </cell>
          <cell r="B1627" t="str">
            <v>[제 218호] 조명기구 TYPE [B]  LED 40W/1(파이프펜던트) [SET]</v>
          </cell>
          <cell r="F1627" t="str">
            <v/>
          </cell>
          <cell r="G1627" t="str">
            <v/>
          </cell>
          <cell r="I1627" t="str">
            <v/>
          </cell>
          <cell r="K1627" t="str">
            <v/>
          </cell>
          <cell r="M1627" t="str">
            <v/>
          </cell>
        </row>
        <row r="1628">
          <cell r="A1628" t="str">
            <v>MM630886624</v>
          </cell>
          <cell r="B1628" t="str">
            <v>조명기구 TYPE [B]</v>
          </cell>
          <cell r="C1628" t="str">
            <v>LED 40W/1(파이프펜던트)</v>
          </cell>
          <cell r="D1628" t="str">
            <v>SET</v>
          </cell>
          <cell r="E1628">
            <v>1</v>
          </cell>
          <cell r="F1628">
            <v>147273</v>
          </cell>
          <cell r="G1628">
            <v>147273</v>
          </cell>
          <cell r="H1628">
            <v>147273</v>
          </cell>
          <cell r="I1628">
            <v>147273</v>
          </cell>
          <cell r="J1628">
            <v>0</v>
          </cell>
          <cell r="K1628" t="str">
            <v/>
          </cell>
          <cell r="L1628">
            <v>0</v>
          </cell>
          <cell r="M1628" t="str">
            <v/>
          </cell>
        </row>
        <row r="1629">
          <cell r="A1629" t="str">
            <v>56900017016</v>
          </cell>
          <cell r="B1629" t="str">
            <v>노 무 비</v>
          </cell>
          <cell r="C1629" t="str">
            <v>내선전공</v>
          </cell>
          <cell r="D1629" t="str">
            <v>인</v>
          </cell>
          <cell r="E1629">
            <v>0.38200000000000001</v>
          </cell>
          <cell r="F1629">
            <v>135106</v>
          </cell>
          <cell r="G1629">
            <v>51610.400000000001</v>
          </cell>
          <cell r="H1629">
            <v>0</v>
          </cell>
          <cell r="I1629" t="str">
            <v/>
          </cell>
          <cell r="J1629">
            <v>135106</v>
          </cell>
          <cell r="K1629">
            <v>51610.400000000001</v>
          </cell>
          <cell r="L1629">
            <v>0</v>
          </cell>
          <cell r="M1629" t="str">
            <v/>
          </cell>
        </row>
        <row r="1630">
          <cell r="A1630" t="str">
            <v>A0300000000</v>
          </cell>
          <cell r="B1630" t="str">
            <v>[ 공 구 손 료 ]</v>
          </cell>
          <cell r="C1630" t="str">
            <v>노무비의 3 %</v>
          </cell>
          <cell r="D1630" t="str">
            <v>식</v>
          </cell>
          <cell r="E1630">
            <v>1</v>
          </cell>
          <cell r="F1630">
            <v>1548.3000000000029</v>
          </cell>
          <cell r="G1630">
            <v>1548.3</v>
          </cell>
          <cell r="H1630">
            <v>1548.3000000000029</v>
          </cell>
          <cell r="I1630">
            <v>1548.3000000000029</v>
          </cell>
          <cell r="K1630" t="str">
            <v/>
          </cell>
          <cell r="M1630" t="str">
            <v/>
          </cell>
        </row>
        <row r="1631">
          <cell r="B1631" t="str">
            <v>( 합       계 )</v>
          </cell>
          <cell r="F1631" t="str">
            <v/>
          </cell>
          <cell r="G1631">
            <v>200431</v>
          </cell>
          <cell r="I1631">
            <v>148821</v>
          </cell>
          <cell r="K1631">
            <v>51610</v>
          </cell>
          <cell r="M1631">
            <v>0</v>
          </cell>
        </row>
        <row r="1632">
          <cell r="F1632" t="str">
            <v/>
          </cell>
          <cell r="G1632" t="str">
            <v/>
          </cell>
          <cell r="I1632" t="str">
            <v/>
          </cell>
          <cell r="K1632" t="str">
            <v/>
          </cell>
          <cell r="M1632" t="str">
            <v/>
          </cell>
        </row>
        <row r="1633">
          <cell r="A1633" t="str">
            <v>56958000176</v>
          </cell>
          <cell r="B1633" t="str">
            <v>[제 219호] 조명기구 TYPE [C]  LED 15W/1(다운라이트) [SET]</v>
          </cell>
          <cell r="F1633" t="str">
            <v/>
          </cell>
          <cell r="G1633" t="str">
            <v/>
          </cell>
          <cell r="I1633" t="str">
            <v/>
          </cell>
          <cell r="K1633" t="str">
            <v/>
          </cell>
          <cell r="M1633" t="str">
            <v/>
          </cell>
        </row>
        <row r="1634">
          <cell r="A1634" t="str">
            <v>MM630886625</v>
          </cell>
          <cell r="B1634" t="str">
            <v>조명기구 TYPE [C]</v>
          </cell>
          <cell r="C1634" t="str">
            <v>LED 15W/1(다운라이트)</v>
          </cell>
          <cell r="D1634" t="str">
            <v>SET</v>
          </cell>
          <cell r="E1634">
            <v>1</v>
          </cell>
          <cell r="F1634">
            <v>68182</v>
          </cell>
          <cell r="G1634">
            <v>68182</v>
          </cell>
          <cell r="H1634">
            <v>68182</v>
          </cell>
          <cell r="I1634">
            <v>68182</v>
          </cell>
          <cell r="J1634">
            <v>0</v>
          </cell>
          <cell r="K1634" t="str">
            <v/>
          </cell>
          <cell r="L1634">
            <v>0</v>
          </cell>
          <cell r="M1634" t="str">
            <v/>
          </cell>
        </row>
        <row r="1635">
          <cell r="A1635" t="str">
            <v>56900017016</v>
          </cell>
          <cell r="B1635" t="str">
            <v>노 무 비</v>
          </cell>
          <cell r="C1635" t="str">
            <v>내선전공</v>
          </cell>
          <cell r="D1635" t="str">
            <v>인</v>
          </cell>
          <cell r="E1635">
            <v>0.155</v>
          </cell>
          <cell r="F1635">
            <v>135106</v>
          </cell>
          <cell r="G1635">
            <v>20941.400000000001</v>
          </cell>
          <cell r="H1635">
            <v>0</v>
          </cell>
          <cell r="I1635" t="str">
            <v/>
          </cell>
          <cell r="J1635">
            <v>135106</v>
          </cell>
          <cell r="K1635">
            <v>20941.400000000001</v>
          </cell>
          <cell r="L1635">
            <v>0</v>
          </cell>
          <cell r="M1635" t="str">
            <v/>
          </cell>
        </row>
        <row r="1636">
          <cell r="A1636" t="str">
            <v>A0300000000</v>
          </cell>
          <cell r="B1636" t="str">
            <v>[ 공 구 손 료 ]</v>
          </cell>
          <cell r="C1636" t="str">
            <v>노무비의 3 %</v>
          </cell>
          <cell r="D1636" t="str">
            <v>식</v>
          </cell>
          <cell r="E1636">
            <v>1</v>
          </cell>
          <cell r="F1636">
            <v>628.20000000000073</v>
          </cell>
          <cell r="G1636">
            <v>628.20000000000005</v>
          </cell>
          <cell r="H1636">
            <v>628.20000000000073</v>
          </cell>
          <cell r="I1636">
            <v>628.20000000000073</v>
          </cell>
          <cell r="K1636" t="str">
            <v/>
          </cell>
          <cell r="M1636" t="str">
            <v/>
          </cell>
        </row>
        <row r="1637">
          <cell r="B1637" t="str">
            <v>( 합       계 )</v>
          </cell>
          <cell r="F1637" t="str">
            <v/>
          </cell>
          <cell r="G1637">
            <v>89751</v>
          </cell>
          <cell r="I1637">
            <v>68810</v>
          </cell>
          <cell r="K1637">
            <v>20941</v>
          </cell>
          <cell r="M1637">
            <v>0</v>
          </cell>
        </row>
        <row r="1638">
          <cell r="F1638" t="str">
            <v/>
          </cell>
          <cell r="G1638" t="str">
            <v/>
          </cell>
          <cell r="I1638" t="str">
            <v/>
          </cell>
          <cell r="K1638" t="str">
            <v/>
          </cell>
          <cell r="M1638" t="str">
            <v/>
          </cell>
        </row>
        <row r="1639">
          <cell r="A1639" t="str">
            <v>56958000177</v>
          </cell>
          <cell r="B1639" t="str">
            <v>[제 220호] 조명기구 TYPE [D]  LED 10W/1(망벽부등) [SET]</v>
          </cell>
          <cell r="F1639" t="str">
            <v/>
          </cell>
          <cell r="G1639" t="str">
            <v/>
          </cell>
          <cell r="I1639" t="str">
            <v/>
          </cell>
          <cell r="K1639" t="str">
            <v/>
          </cell>
          <cell r="M1639" t="str">
            <v/>
          </cell>
        </row>
        <row r="1640">
          <cell r="A1640" t="str">
            <v>MM630886626</v>
          </cell>
          <cell r="B1640" t="str">
            <v>조명기구 TYPE [D]</v>
          </cell>
          <cell r="C1640" t="str">
            <v>LED 10W/1(망벽부등)</v>
          </cell>
          <cell r="D1640" t="str">
            <v>SET</v>
          </cell>
          <cell r="E1640">
            <v>1</v>
          </cell>
          <cell r="F1640">
            <v>84545</v>
          </cell>
          <cell r="G1640">
            <v>84545</v>
          </cell>
          <cell r="H1640">
            <v>84545</v>
          </cell>
          <cell r="I1640">
            <v>84545</v>
          </cell>
          <cell r="J1640">
            <v>0</v>
          </cell>
          <cell r="K1640" t="str">
            <v/>
          </cell>
          <cell r="L1640">
            <v>0</v>
          </cell>
          <cell r="M1640" t="str">
            <v/>
          </cell>
        </row>
        <row r="1641">
          <cell r="A1641" t="str">
            <v>56900017016</v>
          </cell>
          <cell r="B1641" t="str">
            <v>노 무 비</v>
          </cell>
          <cell r="C1641" t="str">
            <v>내선전공</v>
          </cell>
          <cell r="D1641" t="str">
            <v>인</v>
          </cell>
          <cell r="E1641">
            <v>0.15</v>
          </cell>
          <cell r="F1641">
            <v>135106</v>
          </cell>
          <cell r="G1641">
            <v>20265.900000000001</v>
          </cell>
          <cell r="H1641">
            <v>0</v>
          </cell>
          <cell r="I1641" t="str">
            <v/>
          </cell>
          <cell r="J1641">
            <v>135106</v>
          </cell>
          <cell r="K1641">
            <v>20265.900000000001</v>
          </cell>
          <cell r="L1641">
            <v>0</v>
          </cell>
          <cell r="M1641" t="str">
            <v/>
          </cell>
        </row>
        <row r="1642">
          <cell r="A1642" t="str">
            <v>A0300000000</v>
          </cell>
          <cell r="B1642" t="str">
            <v>[ 공 구 손 료 ]</v>
          </cell>
          <cell r="C1642" t="str">
            <v>노무비의 3 %</v>
          </cell>
          <cell r="D1642" t="str">
            <v>식</v>
          </cell>
          <cell r="E1642">
            <v>1</v>
          </cell>
          <cell r="F1642">
            <v>607.90000000000146</v>
          </cell>
          <cell r="G1642">
            <v>607.9</v>
          </cell>
          <cell r="H1642">
            <v>607.90000000000146</v>
          </cell>
          <cell r="I1642">
            <v>607.90000000000146</v>
          </cell>
          <cell r="K1642" t="str">
            <v/>
          </cell>
          <cell r="M1642" t="str">
            <v/>
          </cell>
        </row>
        <row r="1643">
          <cell r="B1643" t="str">
            <v>( 합       계 )</v>
          </cell>
          <cell r="F1643" t="str">
            <v/>
          </cell>
          <cell r="G1643">
            <v>105417</v>
          </cell>
          <cell r="I1643">
            <v>85152</v>
          </cell>
          <cell r="K1643">
            <v>20265</v>
          </cell>
          <cell r="M1643">
            <v>0</v>
          </cell>
        </row>
        <row r="1644">
          <cell r="F1644" t="str">
            <v/>
          </cell>
          <cell r="G1644" t="str">
            <v/>
          </cell>
          <cell r="I1644" t="str">
            <v/>
          </cell>
          <cell r="K1644" t="str">
            <v/>
          </cell>
          <cell r="M1644" t="str">
            <v/>
          </cell>
        </row>
        <row r="1645">
          <cell r="A1645" t="str">
            <v>56958000178</v>
          </cell>
          <cell r="B1645" t="str">
            <v>[제 221호] 조명기구 TYPE [E]  LED 10W/1(원형직부등) [SET]</v>
          </cell>
          <cell r="F1645" t="str">
            <v/>
          </cell>
          <cell r="G1645" t="str">
            <v/>
          </cell>
          <cell r="I1645" t="str">
            <v/>
          </cell>
          <cell r="K1645" t="str">
            <v/>
          </cell>
          <cell r="M1645" t="str">
            <v/>
          </cell>
        </row>
        <row r="1646">
          <cell r="A1646" t="str">
            <v>MM630886627</v>
          </cell>
          <cell r="B1646" t="str">
            <v>조명기구 TYPE [E]</v>
          </cell>
          <cell r="C1646" t="str">
            <v>LED 10W/1(원형직부등)</v>
          </cell>
          <cell r="D1646" t="str">
            <v>SET</v>
          </cell>
          <cell r="E1646">
            <v>1</v>
          </cell>
          <cell r="F1646">
            <v>82727</v>
          </cell>
          <cell r="G1646">
            <v>82727</v>
          </cell>
          <cell r="H1646">
            <v>82727</v>
          </cell>
          <cell r="I1646">
            <v>82727</v>
          </cell>
          <cell r="J1646">
            <v>0</v>
          </cell>
          <cell r="K1646" t="str">
            <v/>
          </cell>
          <cell r="L1646">
            <v>0</v>
          </cell>
          <cell r="M1646" t="str">
            <v/>
          </cell>
        </row>
        <row r="1647">
          <cell r="A1647" t="str">
            <v>56900017016</v>
          </cell>
          <cell r="B1647" t="str">
            <v>노 무 비</v>
          </cell>
          <cell r="C1647" t="str">
            <v>내선전공</v>
          </cell>
          <cell r="D1647" t="str">
            <v>인</v>
          </cell>
          <cell r="E1647">
            <v>0.18</v>
          </cell>
          <cell r="F1647">
            <v>135106</v>
          </cell>
          <cell r="G1647">
            <v>24319</v>
          </cell>
          <cell r="H1647">
            <v>0</v>
          </cell>
          <cell r="I1647" t="str">
            <v/>
          </cell>
          <cell r="J1647">
            <v>135106</v>
          </cell>
          <cell r="K1647">
            <v>24319</v>
          </cell>
          <cell r="L1647">
            <v>0</v>
          </cell>
          <cell r="M1647" t="str">
            <v/>
          </cell>
        </row>
        <row r="1648">
          <cell r="A1648" t="str">
            <v>A0300000000</v>
          </cell>
          <cell r="B1648" t="str">
            <v>[ 공 구 손 료 ]</v>
          </cell>
          <cell r="C1648" t="str">
            <v>노무비의 3 %</v>
          </cell>
          <cell r="D1648" t="str">
            <v>식</v>
          </cell>
          <cell r="E1648">
            <v>1</v>
          </cell>
          <cell r="F1648">
            <v>729.5</v>
          </cell>
          <cell r="G1648">
            <v>729.5</v>
          </cell>
          <cell r="H1648">
            <v>729.5</v>
          </cell>
          <cell r="I1648">
            <v>729.5</v>
          </cell>
          <cell r="K1648" t="str">
            <v/>
          </cell>
          <cell r="M1648" t="str">
            <v/>
          </cell>
        </row>
        <row r="1649">
          <cell r="B1649" t="str">
            <v>( 합       계 )</v>
          </cell>
          <cell r="F1649" t="str">
            <v/>
          </cell>
          <cell r="G1649">
            <v>107775</v>
          </cell>
          <cell r="I1649">
            <v>83456</v>
          </cell>
          <cell r="K1649">
            <v>24319</v>
          </cell>
          <cell r="M1649">
            <v>0</v>
          </cell>
        </row>
        <row r="1650">
          <cell r="F1650" t="str">
            <v/>
          </cell>
          <cell r="G1650" t="str">
            <v/>
          </cell>
          <cell r="I1650" t="str">
            <v/>
          </cell>
          <cell r="K1650" t="str">
            <v/>
          </cell>
          <cell r="M1650" t="str">
            <v/>
          </cell>
        </row>
        <row r="1651">
          <cell r="A1651" t="str">
            <v>56958000179</v>
          </cell>
          <cell r="B1651" t="str">
            <v>[제 222호] 조명기구 TYPE [F]  LED 160W/1(투광등) [SET]</v>
          </cell>
          <cell r="F1651" t="str">
            <v/>
          </cell>
          <cell r="G1651" t="str">
            <v/>
          </cell>
          <cell r="I1651" t="str">
            <v/>
          </cell>
          <cell r="K1651" t="str">
            <v/>
          </cell>
          <cell r="M1651" t="str">
            <v/>
          </cell>
        </row>
        <row r="1652">
          <cell r="A1652" t="str">
            <v>MM630886628</v>
          </cell>
          <cell r="B1652" t="str">
            <v>조명기구 TYPE [F]</v>
          </cell>
          <cell r="C1652" t="str">
            <v>LED 160W/1(투광등)</v>
          </cell>
          <cell r="D1652" t="str">
            <v>SET</v>
          </cell>
          <cell r="E1652">
            <v>1</v>
          </cell>
          <cell r="F1652">
            <v>1363636</v>
          </cell>
          <cell r="G1652">
            <v>1363636</v>
          </cell>
          <cell r="H1652">
            <v>1363636</v>
          </cell>
          <cell r="I1652">
            <v>1363636</v>
          </cell>
          <cell r="J1652">
            <v>0</v>
          </cell>
          <cell r="K1652" t="str">
            <v/>
          </cell>
          <cell r="L1652">
            <v>0</v>
          </cell>
          <cell r="M1652" t="str">
            <v/>
          </cell>
        </row>
        <row r="1653">
          <cell r="A1653" t="str">
            <v>56900017016</v>
          </cell>
          <cell r="B1653" t="str">
            <v>노 무 비</v>
          </cell>
          <cell r="C1653" t="str">
            <v>내선전공</v>
          </cell>
          <cell r="D1653" t="str">
            <v>인</v>
          </cell>
          <cell r="E1653">
            <v>0.19</v>
          </cell>
          <cell r="F1653">
            <v>135106</v>
          </cell>
          <cell r="G1653">
            <v>25670.1</v>
          </cell>
          <cell r="H1653">
            <v>0</v>
          </cell>
          <cell r="I1653" t="str">
            <v/>
          </cell>
          <cell r="J1653">
            <v>135106</v>
          </cell>
          <cell r="K1653">
            <v>25670.1</v>
          </cell>
          <cell r="L1653">
            <v>0</v>
          </cell>
          <cell r="M1653" t="str">
            <v/>
          </cell>
        </row>
        <row r="1654">
          <cell r="A1654" t="str">
            <v>A0300000000</v>
          </cell>
          <cell r="B1654" t="str">
            <v>[ 공 구 손 료 ]</v>
          </cell>
          <cell r="C1654" t="str">
            <v>노무비의 3 %</v>
          </cell>
          <cell r="D1654" t="str">
            <v>식</v>
          </cell>
          <cell r="E1654">
            <v>1</v>
          </cell>
          <cell r="F1654">
            <v>770.09999999999854</v>
          </cell>
          <cell r="G1654">
            <v>770</v>
          </cell>
          <cell r="H1654">
            <v>770.09999999999854</v>
          </cell>
          <cell r="I1654">
            <v>770.09999999999854</v>
          </cell>
          <cell r="K1654" t="str">
            <v/>
          </cell>
          <cell r="M1654" t="str">
            <v/>
          </cell>
        </row>
        <row r="1655">
          <cell r="B1655" t="str">
            <v>( 합       계 )</v>
          </cell>
          <cell r="F1655" t="str">
            <v/>
          </cell>
          <cell r="G1655">
            <v>1390076</v>
          </cell>
          <cell r="I1655">
            <v>1364406</v>
          </cell>
          <cell r="K1655">
            <v>25670</v>
          </cell>
          <cell r="M1655">
            <v>0</v>
          </cell>
        </row>
        <row r="1656">
          <cell r="F1656" t="str">
            <v/>
          </cell>
          <cell r="G1656" t="str">
            <v/>
          </cell>
          <cell r="I1656" t="str">
            <v/>
          </cell>
          <cell r="K1656" t="str">
            <v/>
          </cell>
          <cell r="M1656" t="str">
            <v/>
          </cell>
        </row>
        <row r="1657">
          <cell r="A1657" t="str">
            <v>56958000180</v>
          </cell>
          <cell r="B1657" t="str">
            <v>[제 223호] 조명기구 TYPE [G]  FPL 55W/6(사각거실등) [SET]</v>
          </cell>
          <cell r="F1657" t="str">
            <v/>
          </cell>
          <cell r="G1657" t="str">
            <v/>
          </cell>
          <cell r="I1657" t="str">
            <v/>
          </cell>
          <cell r="K1657" t="str">
            <v/>
          </cell>
          <cell r="M1657" t="str">
            <v/>
          </cell>
        </row>
        <row r="1658">
          <cell r="A1658" t="str">
            <v>MM630886629</v>
          </cell>
          <cell r="B1658" t="str">
            <v>조명기구 TYPE [G]</v>
          </cell>
          <cell r="C1658" t="str">
            <v>FPL 55W/6(사각거실등)</v>
          </cell>
          <cell r="D1658" t="str">
            <v>SET</v>
          </cell>
          <cell r="E1658">
            <v>1</v>
          </cell>
          <cell r="F1658">
            <v>114545</v>
          </cell>
          <cell r="G1658">
            <v>114545</v>
          </cell>
          <cell r="H1658">
            <v>114545</v>
          </cell>
          <cell r="I1658">
            <v>114545</v>
          </cell>
          <cell r="J1658">
            <v>0</v>
          </cell>
          <cell r="K1658" t="str">
            <v/>
          </cell>
          <cell r="L1658">
            <v>0</v>
          </cell>
          <cell r="M1658" t="str">
            <v/>
          </cell>
        </row>
        <row r="1659">
          <cell r="A1659" t="str">
            <v>56900017016</v>
          </cell>
          <cell r="B1659" t="str">
            <v>노 무 비</v>
          </cell>
          <cell r="C1659" t="str">
            <v>내선전공</v>
          </cell>
          <cell r="D1659" t="str">
            <v>인</v>
          </cell>
          <cell r="E1659">
            <v>0.41399999999999998</v>
          </cell>
          <cell r="F1659">
            <v>135106</v>
          </cell>
          <cell r="G1659">
            <v>55933.8</v>
          </cell>
          <cell r="H1659">
            <v>0</v>
          </cell>
          <cell r="I1659" t="str">
            <v/>
          </cell>
          <cell r="J1659">
            <v>135106</v>
          </cell>
          <cell r="K1659">
            <v>55933.8</v>
          </cell>
          <cell r="L1659">
            <v>0</v>
          </cell>
          <cell r="M1659" t="str">
            <v/>
          </cell>
        </row>
        <row r="1660">
          <cell r="A1660" t="str">
            <v>A0300000000</v>
          </cell>
          <cell r="B1660" t="str">
            <v>[ 공 구 손 료 ]</v>
          </cell>
          <cell r="C1660" t="str">
            <v>노무비의 3 %</v>
          </cell>
          <cell r="D1660" t="str">
            <v>식</v>
          </cell>
          <cell r="E1660">
            <v>1</v>
          </cell>
          <cell r="F1660">
            <v>1678</v>
          </cell>
          <cell r="G1660">
            <v>1678</v>
          </cell>
          <cell r="H1660">
            <v>1678</v>
          </cell>
          <cell r="I1660">
            <v>1678</v>
          </cell>
          <cell r="K1660" t="str">
            <v/>
          </cell>
          <cell r="M1660" t="str">
            <v/>
          </cell>
        </row>
        <row r="1661">
          <cell r="B1661" t="str">
            <v>( 합       계 )</v>
          </cell>
          <cell r="F1661" t="str">
            <v/>
          </cell>
          <cell r="G1661">
            <v>172156</v>
          </cell>
          <cell r="I1661">
            <v>116223</v>
          </cell>
          <cell r="K1661">
            <v>55933</v>
          </cell>
          <cell r="M1661">
            <v>0</v>
          </cell>
        </row>
        <row r="1662">
          <cell r="F1662" t="str">
            <v/>
          </cell>
          <cell r="G1662" t="str">
            <v/>
          </cell>
          <cell r="I1662" t="str">
            <v/>
          </cell>
          <cell r="K1662" t="str">
            <v/>
          </cell>
          <cell r="M1662" t="str">
            <v/>
          </cell>
        </row>
        <row r="1663">
          <cell r="A1663" t="str">
            <v>56958000181</v>
          </cell>
          <cell r="B1663" t="str">
            <v>[제 224호] 조명기구 TYPE [H]  FPL 36W/3(방등) [SET]</v>
          </cell>
          <cell r="F1663" t="str">
            <v/>
          </cell>
          <cell r="G1663" t="str">
            <v/>
          </cell>
          <cell r="I1663" t="str">
            <v/>
          </cell>
          <cell r="K1663" t="str">
            <v/>
          </cell>
          <cell r="M1663" t="str">
            <v/>
          </cell>
        </row>
        <row r="1664">
          <cell r="A1664" t="str">
            <v>MM630886630</v>
          </cell>
          <cell r="B1664" t="str">
            <v>조명기구 TYPE [H]</v>
          </cell>
          <cell r="C1664" t="str">
            <v>FPL 36W/3(방등)</v>
          </cell>
          <cell r="D1664" t="str">
            <v>SET</v>
          </cell>
          <cell r="E1664">
            <v>1</v>
          </cell>
          <cell r="F1664">
            <v>86364</v>
          </cell>
          <cell r="G1664">
            <v>86364</v>
          </cell>
          <cell r="H1664">
            <v>86364</v>
          </cell>
          <cell r="I1664">
            <v>86364</v>
          </cell>
          <cell r="J1664">
            <v>0</v>
          </cell>
          <cell r="K1664" t="str">
            <v/>
          </cell>
          <cell r="L1664">
            <v>0</v>
          </cell>
          <cell r="M1664" t="str">
            <v/>
          </cell>
        </row>
        <row r="1665">
          <cell r="A1665" t="str">
            <v>56900017016</v>
          </cell>
          <cell r="B1665" t="str">
            <v>노 무 비</v>
          </cell>
          <cell r="C1665" t="str">
            <v>내선전공</v>
          </cell>
          <cell r="D1665" t="str">
            <v>인</v>
          </cell>
          <cell r="E1665">
            <v>0.35899999999999999</v>
          </cell>
          <cell r="F1665">
            <v>135106</v>
          </cell>
          <cell r="G1665">
            <v>48503</v>
          </cell>
          <cell r="H1665">
            <v>0</v>
          </cell>
          <cell r="I1665" t="str">
            <v/>
          </cell>
          <cell r="J1665">
            <v>135106</v>
          </cell>
          <cell r="K1665">
            <v>48503</v>
          </cell>
          <cell r="L1665">
            <v>0</v>
          </cell>
          <cell r="M1665" t="str">
            <v/>
          </cell>
        </row>
        <row r="1666">
          <cell r="A1666" t="str">
            <v>A0300000000</v>
          </cell>
          <cell r="B1666" t="str">
            <v>[ 공 구 손 료 ]</v>
          </cell>
          <cell r="C1666" t="str">
            <v>노무비의 3 %</v>
          </cell>
          <cell r="D1666" t="str">
            <v>식</v>
          </cell>
          <cell r="E1666">
            <v>1</v>
          </cell>
          <cell r="F1666">
            <v>1455</v>
          </cell>
          <cell r="G1666">
            <v>1455</v>
          </cell>
          <cell r="H1666">
            <v>1455</v>
          </cell>
          <cell r="I1666">
            <v>1455</v>
          </cell>
          <cell r="K1666" t="str">
            <v/>
          </cell>
          <cell r="M1666" t="str">
            <v/>
          </cell>
        </row>
        <row r="1667">
          <cell r="B1667" t="str">
            <v>( 합       계 )</v>
          </cell>
          <cell r="F1667" t="str">
            <v/>
          </cell>
          <cell r="G1667">
            <v>136322</v>
          </cell>
          <cell r="I1667">
            <v>87819</v>
          </cell>
          <cell r="K1667">
            <v>48503</v>
          </cell>
          <cell r="M1667">
            <v>0</v>
          </cell>
        </row>
        <row r="1668">
          <cell r="F1668" t="str">
            <v/>
          </cell>
          <cell r="G1668" t="str">
            <v/>
          </cell>
          <cell r="I1668" t="str">
            <v/>
          </cell>
          <cell r="K1668" t="str">
            <v/>
          </cell>
          <cell r="M1668" t="str">
            <v/>
          </cell>
        </row>
        <row r="1669">
          <cell r="A1669" t="str">
            <v>56958000182</v>
          </cell>
          <cell r="B1669" t="str">
            <v>[제 225호] 조명기구 TYPE [I]  FPL 36W/2(방등) [SET]</v>
          </cell>
          <cell r="F1669" t="str">
            <v/>
          </cell>
          <cell r="G1669" t="str">
            <v/>
          </cell>
          <cell r="I1669" t="str">
            <v/>
          </cell>
          <cell r="K1669" t="str">
            <v/>
          </cell>
          <cell r="M1669" t="str">
            <v/>
          </cell>
        </row>
        <row r="1670">
          <cell r="A1670" t="str">
            <v>MM630886631</v>
          </cell>
          <cell r="B1670" t="str">
            <v>조명기구 TYPE [I]</v>
          </cell>
          <cell r="C1670" t="str">
            <v>FPL 36W/2(방등)</v>
          </cell>
          <cell r="D1670" t="str">
            <v>SET</v>
          </cell>
          <cell r="E1670">
            <v>1</v>
          </cell>
          <cell r="F1670">
            <v>86364</v>
          </cell>
          <cell r="G1670">
            <v>86364</v>
          </cell>
          <cell r="H1670">
            <v>86364</v>
          </cell>
          <cell r="I1670">
            <v>86364</v>
          </cell>
          <cell r="J1670">
            <v>0</v>
          </cell>
          <cell r="K1670" t="str">
            <v/>
          </cell>
          <cell r="L1670">
            <v>0</v>
          </cell>
          <cell r="M1670" t="str">
            <v/>
          </cell>
        </row>
        <row r="1671">
          <cell r="A1671" t="str">
            <v>56900017016</v>
          </cell>
          <cell r="B1671" t="str">
            <v>노 무 비</v>
          </cell>
          <cell r="C1671" t="str">
            <v>내선전공</v>
          </cell>
          <cell r="D1671" t="str">
            <v>인</v>
          </cell>
          <cell r="E1671">
            <v>0.27700000000000002</v>
          </cell>
          <cell r="F1671">
            <v>135106</v>
          </cell>
          <cell r="G1671">
            <v>37424.300000000003</v>
          </cell>
          <cell r="H1671">
            <v>0</v>
          </cell>
          <cell r="I1671" t="str">
            <v/>
          </cell>
          <cell r="J1671">
            <v>135106</v>
          </cell>
          <cell r="K1671">
            <v>37424.300000000003</v>
          </cell>
          <cell r="L1671">
            <v>0</v>
          </cell>
          <cell r="M1671" t="str">
            <v/>
          </cell>
        </row>
        <row r="1672">
          <cell r="A1672" t="str">
            <v>A0300000000</v>
          </cell>
          <cell r="B1672" t="str">
            <v>[ 공 구 손 료 ]</v>
          </cell>
          <cell r="C1672" t="str">
            <v>노무비의 3 %</v>
          </cell>
          <cell r="D1672" t="str">
            <v>식</v>
          </cell>
          <cell r="E1672">
            <v>1</v>
          </cell>
          <cell r="F1672">
            <v>1122.6999999999971</v>
          </cell>
          <cell r="G1672">
            <v>1122.7</v>
          </cell>
          <cell r="H1672">
            <v>1122.6999999999971</v>
          </cell>
          <cell r="I1672">
            <v>1122.6999999999971</v>
          </cell>
          <cell r="K1672" t="str">
            <v/>
          </cell>
          <cell r="M1672" t="str">
            <v/>
          </cell>
        </row>
        <row r="1673">
          <cell r="B1673" t="str">
            <v>( 합       계 )</v>
          </cell>
          <cell r="F1673" t="str">
            <v/>
          </cell>
          <cell r="G1673">
            <v>124910</v>
          </cell>
          <cell r="I1673">
            <v>87486</v>
          </cell>
          <cell r="K1673">
            <v>37424</v>
          </cell>
          <cell r="M1673">
            <v>0</v>
          </cell>
        </row>
        <row r="1674">
          <cell r="F1674" t="str">
            <v/>
          </cell>
          <cell r="G1674" t="str">
            <v/>
          </cell>
          <cell r="I1674" t="str">
            <v/>
          </cell>
          <cell r="K1674" t="str">
            <v/>
          </cell>
          <cell r="M1674" t="str">
            <v/>
          </cell>
        </row>
        <row r="1675">
          <cell r="A1675" t="str">
            <v>56958000183</v>
          </cell>
          <cell r="B1675" t="str">
            <v>[제 226호] 조명기구 TYPE [J]  FPL 36W/2(주방등) [SET]</v>
          </cell>
          <cell r="F1675" t="str">
            <v/>
          </cell>
          <cell r="G1675" t="str">
            <v/>
          </cell>
          <cell r="I1675" t="str">
            <v/>
          </cell>
          <cell r="K1675" t="str">
            <v/>
          </cell>
          <cell r="M1675" t="str">
            <v/>
          </cell>
        </row>
        <row r="1676">
          <cell r="A1676" t="str">
            <v>MM630886632</v>
          </cell>
          <cell r="B1676" t="str">
            <v>조명기구 TYPE [J]</v>
          </cell>
          <cell r="C1676" t="str">
            <v>FPL 36W/2(주방등)</v>
          </cell>
          <cell r="D1676" t="str">
            <v>SET</v>
          </cell>
          <cell r="E1676">
            <v>1</v>
          </cell>
          <cell r="F1676">
            <v>50000</v>
          </cell>
          <cell r="G1676">
            <v>50000</v>
          </cell>
          <cell r="H1676">
            <v>50000</v>
          </cell>
          <cell r="I1676">
            <v>50000</v>
          </cell>
          <cell r="J1676">
            <v>0</v>
          </cell>
          <cell r="K1676" t="str">
            <v/>
          </cell>
          <cell r="L1676">
            <v>0</v>
          </cell>
          <cell r="M1676" t="str">
            <v/>
          </cell>
        </row>
        <row r="1677">
          <cell r="A1677" t="str">
            <v>56900017016</v>
          </cell>
          <cell r="B1677" t="str">
            <v>노 무 비</v>
          </cell>
          <cell r="C1677" t="str">
            <v>내선전공</v>
          </cell>
          <cell r="D1677" t="str">
            <v>인</v>
          </cell>
          <cell r="E1677">
            <v>0.27700000000000002</v>
          </cell>
          <cell r="F1677">
            <v>135106</v>
          </cell>
          <cell r="G1677">
            <v>37424.300000000003</v>
          </cell>
          <cell r="H1677">
            <v>0</v>
          </cell>
          <cell r="I1677" t="str">
            <v/>
          </cell>
          <cell r="J1677">
            <v>135106</v>
          </cell>
          <cell r="K1677">
            <v>37424.300000000003</v>
          </cell>
          <cell r="L1677">
            <v>0</v>
          </cell>
          <cell r="M1677" t="str">
            <v/>
          </cell>
        </row>
        <row r="1678">
          <cell r="A1678" t="str">
            <v>A0300000000</v>
          </cell>
          <cell r="B1678" t="str">
            <v>[ 공 구 손 료 ]</v>
          </cell>
          <cell r="C1678" t="str">
            <v>노무비의 3 %</v>
          </cell>
          <cell r="D1678" t="str">
            <v>식</v>
          </cell>
          <cell r="E1678">
            <v>1</v>
          </cell>
          <cell r="F1678">
            <v>1122.6999999999971</v>
          </cell>
          <cell r="G1678">
            <v>1122.7</v>
          </cell>
          <cell r="H1678">
            <v>1122.6999999999971</v>
          </cell>
          <cell r="I1678">
            <v>1122.6999999999971</v>
          </cell>
          <cell r="K1678" t="str">
            <v/>
          </cell>
          <cell r="M1678" t="str">
            <v/>
          </cell>
        </row>
        <row r="1679">
          <cell r="B1679" t="str">
            <v>( 합       계 )</v>
          </cell>
          <cell r="F1679" t="str">
            <v/>
          </cell>
          <cell r="G1679">
            <v>88546</v>
          </cell>
          <cell r="I1679">
            <v>51122</v>
          </cell>
          <cell r="K1679">
            <v>37424</v>
          </cell>
          <cell r="M1679">
            <v>0</v>
          </cell>
        </row>
        <row r="1680">
          <cell r="F1680" t="str">
            <v/>
          </cell>
          <cell r="G1680" t="str">
            <v/>
          </cell>
          <cell r="I1680" t="str">
            <v/>
          </cell>
          <cell r="K1680" t="str">
            <v/>
          </cell>
          <cell r="M1680" t="str">
            <v/>
          </cell>
        </row>
        <row r="1681">
          <cell r="A1681" t="str">
            <v>56958000184</v>
          </cell>
          <cell r="B1681" t="str">
            <v>[제 227호] 조명기구 TYPE [K]  LED 10W/2(식탁등) [SET]</v>
          </cell>
          <cell r="F1681" t="str">
            <v/>
          </cell>
          <cell r="G1681" t="str">
            <v/>
          </cell>
          <cell r="I1681" t="str">
            <v/>
          </cell>
          <cell r="K1681" t="str">
            <v/>
          </cell>
          <cell r="M1681" t="str">
            <v/>
          </cell>
        </row>
        <row r="1682">
          <cell r="A1682" t="str">
            <v>MM630886633</v>
          </cell>
          <cell r="B1682" t="str">
            <v>조명기구 TYPE [K]</v>
          </cell>
          <cell r="C1682" t="str">
            <v>LED 10W/2(식탁등)</v>
          </cell>
          <cell r="D1682" t="str">
            <v>SET</v>
          </cell>
          <cell r="E1682">
            <v>1</v>
          </cell>
          <cell r="F1682">
            <v>159091</v>
          </cell>
          <cell r="G1682">
            <v>159091</v>
          </cell>
          <cell r="H1682">
            <v>159091</v>
          </cell>
          <cell r="I1682">
            <v>159091</v>
          </cell>
          <cell r="J1682">
            <v>0</v>
          </cell>
          <cell r="K1682" t="str">
            <v/>
          </cell>
          <cell r="L1682">
            <v>0</v>
          </cell>
          <cell r="M1682" t="str">
            <v/>
          </cell>
        </row>
        <row r="1683">
          <cell r="A1683" t="str">
            <v>56900017016</v>
          </cell>
          <cell r="B1683" t="str">
            <v>노 무 비</v>
          </cell>
          <cell r="C1683" t="str">
            <v>내선전공</v>
          </cell>
          <cell r="D1683" t="str">
            <v>인</v>
          </cell>
          <cell r="E1683">
            <v>0.27700000000000002</v>
          </cell>
          <cell r="F1683">
            <v>135106</v>
          </cell>
          <cell r="G1683">
            <v>37424.300000000003</v>
          </cell>
          <cell r="H1683">
            <v>0</v>
          </cell>
          <cell r="I1683" t="str">
            <v/>
          </cell>
          <cell r="J1683">
            <v>135106</v>
          </cell>
          <cell r="K1683">
            <v>37424.300000000003</v>
          </cell>
          <cell r="L1683">
            <v>0</v>
          </cell>
          <cell r="M1683" t="str">
            <v/>
          </cell>
        </row>
        <row r="1684">
          <cell r="A1684" t="str">
            <v>A0300000000</v>
          </cell>
          <cell r="B1684" t="str">
            <v>[ 공 구 손 료 ]</v>
          </cell>
          <cell r="C1684" t="str">
            <v>노무비의 3 %</v>
          </cell>
          <cell r="D1684" t="str">
            <v>식</v>
          </cell>
          <cell r="E1684">
            <v>1</v>
          </cell>
          <cell r="F1684">
            <v>1122.6999999999971</v>
          </cell>
          <cell r="G1684">
            <v>1122.7</v>
          </cell>
          <cell r="H1684">
            <v>1122.6999999999971</v>
          </cell>
          <cell r="I1684">
            <v>1122.6999999999971</v>
          </cell>
          <cell r="K1684" t="str">
            <v/>
          </cell>
          <cell r="M1684" t="str">
            <v/>
          </cell>
        </row>
        <row r="1685">
          <cell r="B1685" t="str">
            <v>( 합       계 )</v>
          </cell>
          <cell r="F1685" t="str">
            <v/>
          </cell>
          <cell r="G1685">
            <v>197637</v>
          </cell>
          <cell r="I1685">
            <v>160213</v>
          </cell>
          <cell r="K1685">
            <v>37424</v>
          </cell>
          <cell r="M1685">
            <v>0</v>
          </cell>
        </row>
        <row r="1686">
          <cell r="F1686" t="str">
            <v/>
          </cell>
          <cell r="G1686" t="str">
            <v/>
          </cell>
          <cell r="I1686" t="str">
            <v/>
          </cell>
          <cell r="K1686" t="str">
            <v/>
          </cell>
          <cell r="M1686" t="str">
            <v/>
          </cell>
        </row>
        <row r="1687">
          <cell r="A1687" t="str">
            <v>56958000185</v>
          </cell>
          <cell r="B1687" t="str">
            <v>[제 228호] 조명기구 TYPE [L]  FPL 36W/1(욕실벽부등) [SET]</v>
          </cell>
          <cell r="F1687" t="str">
            <v/>
          </cell>
          <cell r="G1687" t="str">
            <v/>
          </cell>
          <cell r="I1687" t="str">
            <v/>
          </cell>
          <cell r="K1687" t="str">
            <v/>
          </cell>
          <cell r="M1687" t="str">
            <v/>
          </cell>
        </row>
        <row r="1688">
          <cell r="A1688" t="str">
            <v>MM630886634</v>
          </cell>
          <cell r="B1688" t="str">
            <v>조명기구 TYPE [L]</v>
          </cell>
          <cell r="C1688" t="str">
            <v>FPL 36W/1(욕실벽부등)</v>
          </cell>
          <cell r="D1688" t="str">
            <v>SET</v>
          </cell>
          <cell r="E1688">
            <v>1</v>
          </cell>
          <cell r="F1688">
            <v>100000</v>
          </cell>
          <cell r="G1688">
            <v>100000</v>
          </cell>
          <cell r="H1688">
            <v>100000</v>
          </cell>
          <cell r="I1688">
            <v>100000</v>
          </cell>
          <cell r="J1688">
            <v>0</v>
          </cell>
          <cell r="K1688" t="str">
            <v/>
          </cell>
          <cell r="L1688">
            <v>0</v>
          </cell>
          <cell r="M1688" t="str">
            <v/>
          </cell>
        </row>
        <row r="1689">
          <cell r="A1689" t="str">
            <v>56900017016</v>
          </cell>
          <cell r="B1689" t="str">
            <v>노 무 비</v>
          </cell>
          <cell r="C1689" t="str">
            <v>내선전공</v>
          </cell>
          <cell r="D1689" t="str">
            <v>인</v>
          </cell>
          <cell r="E1689">
            <v>0.223</v>
          </cell>
          <cell r="F1689">
            <v>135106</v>
          </cell>
          <cell r="G1689">
            <v>30128.6</v>
          </cell>
          <cell r="H1689">
            <v>0</v>
          </cell>
          <cell r="I1689" t="str">
            <v/>
          </cell>
          <cell r="J1689">
            <v>135106</v>
          </cell>
          <cell r="K1689">
            <v>30128.6</v>
          </cell>
          <cell r="L1689">
            <v>0</v>
          </cell>
          <cell r="M1689" t="str">
            <v/>
          </cell>
        </row>
        <row r="1690">
          <cell r="A1690" t="str">
            <v>A0300000000</v>
          </cell>
          <cell r="B1690" t="str">
            <v>[ 공 구 손 료 ]</v>
          </cell>
          <cell r="C1690" t="str">
            <v>노무비의 3 %</v>
          </cell>
          <cell r="D1690" t="str">
            <v>식</v>
          </cell>
          <cell r="E1690">
            <v>1</v>
          </cell>
          <cell r="F1690">
            <v>903.79999999999927</v>
          </cell>
          <cell r="G1690">
            <v>903.7</v>
          </cell>
          <cell r="H1690">
            <v>903.79999999999927</v>
          </cell>
          <cell r="I1690">
            <v>903.79999999999927</v>
          </cell>
          <cell r="K1690" t="str">
            <v/>
          </cell>
          <cell r="M1690" t="str">
            <v/>
          </cell>
        </row>
        <row r="1691">
          <cell r="B1691" t="str">
            <v>( 합       계 )</v>
          </cell>
          <cell r="F1691" t="str">
            <v/>
          </cell>
          <cell r="G1691">
            <v>131031</v>
          </cell>
          <cell r="I1691">
            <v>100903</v>
          </cell>
          <cell r="K1691">
            <v>30128</v>
          </cell>
          <cell r="M1691">
            <v>0</v>
          </cell>
        </row>
        <row r="1692">
          <cell r="F1692" t="str">
            <v/>
          </cell>
          <cell r="G1692" t="str">
            <v/>
          </cell>
          <cell r="I1692" t="str">
            <v/>
          </cell>
          <cell r="K1692" t="str">
            <v/>
          </cell>
          <cell r="M1692" t="str">
            <v/>
          </cell>
        </row>
        <row r="1693">
          <cell r="A1693" t="str">
            <v>56958000186</v>
          </cell>
          <cell r="B1693" t="str">
            <v>[제 229호] 조명기구 TYPE [M]  LED 2W/2(비상라이트) [SET]</v>
          </cell>
          <cell r="F1693" t="str">
            <v/>
          </cell>
          <cell r="G1693" t="str">
            <v/>
          </cell>
          <cell r="I1693" t="str">
            <v/>
          </cell>
          <cell r="K1693" t="str">
            <v/>
          </cell>
          <cell r="M1693" t="str">
            <v/>
          </cell>
        </row>
        <row r="1694">
          <cell r="A1694" t="str">
            <v>MM630886635</v>
          </cell>
          <cell r="B1694" t="str">
            <v>조명기구 TYPE [M]</v>
          </cell>
          <cell r="C1694" t="str">
            <v>LED 2W/2(비상라이트)</v>
          </cell>
          <cell r="D1694" t="str">
            <v>SET</v>
          </cell>
          <cell r="E1694">
            <v>1</v>
          </cell>
          <cell r="F1694">
            <v>218182</v>
          </cell>
          <cell r="G1694">
            <v>218182</v>
          </cell>
          <cell r="H1694">
            <v>218182</v>
          </cell>
          <cell r="I1694">
            <v>218182</v>
          </cell>
          <cell r="J1694">
            <v>0</v>
          </cell>
          <cell r="K1694" t="str">
            <v/>
          </cell>
          <cell r="L1694">
            <v>0</v>
          </cell>
          <cell r="M1694" t="str">
            <v/>
          </cell>
        </row>
        <row r="1695">
          <cell r="A1695" t="str">
            <v>56900017016</v>
          </cell>
          <cell r="B1695" t="str">
            <v>노 무 비</v>
          </cell>
          <cell r="C1695" t="str">
            <v>내선전공</v>
          </cell>
          <cell r="D1695" t="str">
            <v>인</v>
          </cell>
          <cell r="E1695">
            <v>0.15</v>
          </cell>
          <cell r="F1695">
            <v>135106</v>
          </cell>
          <cell r="G1695">
            <v>20265.900000000001</v>
          </cell>
          <cell r="H1695">
            <v>0</v>
          </cell>
          <cell r="I1695" t="str">
            <v/>
          </cell>
          <cell r="J1695">
            <v>135106</v>
          </cell>
          <cell r="K1695">
            <v>20265.900000000001</v>
          </cell>
          <cell r="L1695">
            <v>0</v>
          </cell>
          <cell r="M1695" t="str">
            <v/>
          </cell>
        </row>
        <row r="1696">
          <cell r="A1696" t="str">
            <v>A0300000000</v>
          </cell>
          <cell r="B1696" t="str">
            <v>[ 공 구 손 료 ]</v>
          </cell>
          <cell r="C1696" t="str">
            <v>노무비의 3 %</v>
          </cell>
          <cell r="D1696" t="str">
            <v>식</v>
          </cell>
          <cell r="E1696">
            <v>1</v>
          </cell>
          <cell r="F1696">
            <v>607.90000000000146</v>
          </cell>
          <cell r="G1696">
            <v>607.9</v>
          </cell>
          <cell r="H1696">
            <v>607.90000000000146</v>
          </cell>
          <cell r="I1696">
            <v>607.90000000000146</v>
          </cell>
          <cell r="K1696" t="str">
            <v/>
          </cell>
          <cell r="M1696" t="str">
            <v/>
          </cell>
        </row>
        <row r="1697">
          <cell r="B1697" t="str">
            <v>( 합       계 )</v>
          </cell>
          <cell r="F1697" t="str">
            <v/>
          </cell>
          <cell r="G1697">
            <v>239054</v>
          </cell>
          <cell r="I1697">
            <v>218789</v>
          </cell>
          <cell r="K1697">
            <v>20265</v>
          </cell>
          <cell r="M1697">
            <v>0</v>
          </cell>
        </row>
        <row r="1698">
          <cell r="F1698" t="str">
            <v/>
          </cell>
          <cell r="G1698" t="str">
            <v/>
          </cell>
          <cell r="I1698" t="str">
            <v/>
          </cell>
          <cell r="K1698" t="str">
            <v/>
          </cell>
          <cell r="M1698" t="str">
            <v/>
          </cell>
        </row>
        <row r="1699">
          <cell r="A1699" t="str">
            <v>56958000187</v>
          </cell>
          <cell r="B1699" t="str">
            <v>[제 230호] 조명기구 TYPE [O]  LED 10W/1(벽부등) [SET]</v>
          </cell>
          <cell r="F1699" t="str">
            <v/>
          </cell>
          <cell r="G1699" t="str">
            <v/>
          </cell>
          <cell r="I1699" t="str">
            <v/>
          </cell>
          <cell r="K1699" t="str">
            <v/>
          </cell>
          <cell r="M1699" t="str">
            <v/>
          </cell>
        </row>
        <row r="1700">
          <cell r="A1700" t="str">
            <v>MM630886636</v>
          </cell>
          <cell r="B1700" t="str">
            <v>조명기구 TYPE [O]</v>
          </cell>
          <cell r="C1700" t="str">
            <v>LED 10W/1(벽부등)</v>
          </cell>
          <cell r="D1700" t="str">
            <v>SET</v>
          </cell>
          <cell r="E1700">
            <v>1</v>
          </cell>
          <cell r="F1700">
            <v>77273</v>
          </cell>
          <cell r="G1700">
            <v>77273</v>
          </cell>
          <cell r="H1700">
            <v>77273</v>
          </cell>
          <cell r="I1700">
            <v>77273</v>
          </cell>
          <cell r="J1700">
            <v>0</v>
          </cell>
          <cell r="K1700" t="str">
            <v/>
          </cell>
          <cell r="L1700">
            <v>0</v>
          </cell>
          <cell r="M1700" t="str">
            <v/>
          </cell>
        </row>
        <row r="1701">
          <cell r="A1701" t="str">
            <v>56900017016</v>
          </cell>
          <cell r="B1701" t="str">
            <v>노 무 비</v>
          </cell>
          <cell r="C1701" t="str">
            <v>내선전공</v>
          </cell>
          <cell r="D1701" t="str">
            <v>인</v>
          </cell>
          <cell r="E1701">
            <v>0.15</v>
          </cell>
          <cell r="F1701">
            <v>135106</v>
          </cell>
          <cell r="G1701">
            <v>20265.900000000001</v>
          </cell>
          <cell r="H1701">
            <v>0</v>
          </cell>
          <cell r="I1701" t="str">
            <v/>
          </cell>
          <cell r="J1701">
            <v>135106</v>
          </cell>
          <cell r="K1701">
            <v>20265.900000000001</v>
          </cell>
          <cell r="L1701">
            <v>0</v>
          </cell>
          <cell r="M1701" t="str">
            <v/>
          </cell>
        </row>
        <row r="1702">
          <cell r="A1702" t="str">
            <v>A0300000000</v>
          </cell>
          <cell r="B1702" t="str">
            <v>[ 공 구 손 료 ]</v>
          </cell>
          <cell r="C1702" t="str">
            <v>노무비의 3 %</v>
          </cell>
          <cell r="D1702" t="str">
            <v>식</v>
          </cell>
          <cell r="E1702">
            <v>1</v>
          </cell>
          <cell r="F1702">
            <v>607.90000000000146</v>
          </cell>
          <cell r="G1702">
            <v>607.9</v>
          </cell>
          <cell r="H1702">
            <v>607.90000000000146</v>
          </cell>
          <cell r="I1702">
            <v>607.90000000000146</v>
          </cell>
          <cell r="K1702" t="str">
            <v/>
          </cell>
          <cell r="M1702" t="str">
            <v/>
          </cell>
        </row>
        <row r="1703">
          <cell r="B1703" t="str">
            <v>( 합       계 )</v>
          </cell>
          <cell r="F1703" t="str">
            <v/>
          </cell>
          <cell r="G1703">
            <v>98145</v>
          </cell>
          <cell r="I1703">
            <v>77880</v>
          </cell>
          <cell r="K1703">
            <v>20265</v>
          </cell>
          <cell r="M1703">
            <v>0</v>
          </cell>
        </row>
        <row r="1704">
          <cell r="F1704" t="str">
            <v/>
          </cell>
          <cell r="G1704" t="str">
            <v/>
          </cell>
          <cell r="I1704" t="str">
            <v/>
          </cell>
          <cell r="K1704" t="str">
            <v/>
          </cell>
          <cell r="M1704" t="str">
            <v/>
          </cell>
        </row>
        <row r="1705">
          <cell r="A1705" t="str">
            <v>56958000188</v>
          </cell>
          <cell r="B1705" t="str">
            <v>[제 231호] 조명기구 TYPE [P]  LED 10W/1(센서직부등) [SET]</v>
          </cell>
          <cell r="F1705" t="str">
            <v/>
          </cell>
          <cell r="G1705" t="str">
            <v/>
          </cell>
          <cell r="I1705" t="str">
            <v/>
          </cell>
          <cell r="K1705" t="str">
            <v/>
          </cell>
          <cell r="M1705" t="str">
            <v/>
          </cell>
        </row>
        <row r="1706">
          <cell r="A1706" t="str">
            <v>MM630886637</v>
          </cell>
          <cell r="B1706" t="str">
            <v>조명기구 TYPE [P]</v>
          </cell>
          <cell r="C1706" t="str">
            <v>LED 10W/1(센서직부등)</v>
          </cell>
          <cell r="D1706" t="str">
            <v>SET</v>
          </cell>
          <cell r="E1706">
            <v>1</v>
          </cell>
          <cell r="F1706">
            <v>80000</v>
          </cell>
          <cell r="G1706">
            <v>80000</v>
          </cell>
          <cell r="H1706">
            <v>80000</v>
          </cell>
          <cell r="I1706">
            <v>80000</v>
          </cell>
          <cell r="J1706">
            <v>0</v>
          </cell>
          <cell r="K1706" t="str">
            <v/>
          </cell>
          <cell r="L1706">
            <v>0</v>
          </cell>
          <cell r="M1706" t="str">
            <v/>
          </cell>
        </row>
        <row r="1707">
          <cell r="A1707" t="str">
            <v>56900017016</v>
          </cell>
          <cell r="B1707" t="str">
            <v>노 무 비</v>
          </cell>
          <cell r="C1707" t="str">
            <v>내선전공</v>
          </cell>
          <cell r="D1707" t="str">
            <v>인</v>
          </cell>
          <cell r="E1707">
            <v>0.18</v>
          </cell>
          <cell r="F1707">
            <v>135106</v>
          </cell>
          <cell r="G1707">
            <v>24319</v>
          </cell>
          <cell r="H1707">
            <v>0</v>
          </cell>
          <cell r="I1707" t="str">
            <v/>
          </cell>
          <cell r="J1707">
            <v>135106</v>
          </cell>
          <cell r="K1707">
            <v>24319</v>
          </cell>
          <cell r="L1707">
            <v>0</v>
          </cell>
          <cell r="M1707" t="str">
            <v/>
          </cell>
        </row>
        <row r="1708">
          <cell r="A1708" t="str">
            <v>A0300000000</v>
          </cell>
          <cell r="B1708" t="str">
            <v>[ 공 구 손 료 ]</v>
          </cell>
          <cell r="C1708" t="str">
            <v>노무비의 3 %</v>
          </cell>
          <cell r="D1708" t="str">
            <v>식</v>
          </cell>
          <cell r="E1708">
            <v>1</v>
          </cell>
          <cell r="F1708">
            <v>729.5</v>
          </cell>
          <cell r="G1708">
            <v>729.5</v>
          </cell>
          <cell r="H1708">
            <v>729.5</v>
          </cell>
          <cell r="I1708">
            <v>729.5</v>
          </cell>
          <cell r="K1708" t="str">
            <v/>
          </cell>
          <cell r="M1708" t="str">
            <v/>
          </cell>
        </row>
        <row r="1709">
          <cell r="B1709" t="str">
            <v>( 합       계 )</v>
          </cell>
          <cell r="F1709" t="str">
            <v/>
          </cell>
          <cell r="G1709">
            <v>105048</v>
          </cell>
          <cell r="I1709">
            <v>80729</v>
          </cell>
          <cell r="K1709">
            <v>24319</v>
          </cell>
          <cell r="M1709">
            <v>0</v>
          </cell>
        </row>
        <row r="1710">
          <cell r="F1710" t="str">
            <v/>
          </cell>
          <cell r="G1710" t="str">
            <v/>
          </cell>
          <cell r="I1710" t="str">
            <v/>
          </cell>
          <cell r="K1710" t="str">
            <v/>
          </cell>
          <cell r="M1710" t="str">
            <v/>
          </cell>
        </row>
        <row r="1711">
          <cell r="A1711" t="str">
            <v>56958000189</v>
          </cell>
          <cell r="B1711" t="str">
            <v>[제 232호] 조명기구 TYPE [AE]  LED 50W/1(매입평판등)배터리 [SET]</v>
          </cell>
          <cell r="F1711" t="str">
            <v/>
          </cell>
          <cell r="G1711" t="str">
            <v/>
          </cell>
          <cell r="I1711" t="str">
            <v/>
          </cell>
          <cell r="K1711" t="str">
            <v/>
          </cell>
          <cell r="M1711" t="str">
            <v/>
          </cell>
        </row>
        <row r="1712">
          <cell r="A1712" t="str">
            <v>MM630886638</v>
          </cell>
          <cell r="B1712" t="str">
            <v>조명기구 TYPE [AE]</v>
          </cell>
          <cell r="C1712" t="str">
            <v>LED 50W/1(매입평판등)배터리</v>
          </cell>
          <cell r="D1712" t="str">
            <v>SET</v>
          </cell>
          <cell r="E1712">
            <v>1</v>
          </cell>
          <cell r="F1712">
            <v>272727</v>
          </cell>
          <cell r="G1712">
            <v>272727</v>
          </cell>
          <cell r="H1712">
            <v>272727</v>
          </cell>
          <cell r="I1712">
            <v>272727</v>
          </cell>
          <cell r="J1712">
            <v>0</v>
          </cell>
          <cell r="K1712" t="str">
            <v/>
          </cell>
          <cell r="L1712">
            <v>0</v>
          </cell>
          <cell r="M1712" t="str">
            <v/>
          </cell>
        </row>
        <row r="1713">
          <cell r="A1713" t="str">
            <v>56900017016</v>
          </cell>
          <cell r="B1713" t="str">
            <v>노 무 비</v>
          </cell>
          <cell r="C1713" t="str">
            <v>내선전공</v>
          </cell>
          <cell r="D1713" t="str">
            <v>인</v>
          </cell>
          <cell r="E1713">
            <v>0.30599999999999999</v>
          </cell>
          <cell r="F1713">
            <v>135106</v>
          </cell>
          <cell r="G1713">
            <v>41342.400000000001</v>
          </cell>
          <cell r="H1713">
            <v>0</v>
          </cell>
          <cell r="I1713" t="str">
            <v/>
          </cell>
          <cell r="J1713">
            <v>135106</v>
          </cell>
          <cell r="K1713">
            <v>41342.400000000001</v>
          </cell>
          <cell r="L1713">
            <v>0</v>
          </cell>
          <cell r="M1713" t="str">
            <v/>
          </cell>
        </row>
        <row r="1714">
          <cell r="A1714" t="str">
            <v>A0300000000</v>
          </cell>
          <cell r="B1714" t="str">
            <v>[ 공 구 손 료 ]</v>
          </cell>
          <cell r="C1714" t="str">
            <v>노무비의 3 %</v>
          </cell>
          <cell r="D1714" t="str">
            <v>식</v>
          </cell>
          <cell r="E1714">
            <v>1</v>
          </cell>
          <cell r="F1714">
            <v>1240.1999999999971</v>
          </cell>
          <cell r="G1714">
            <v>1240.2</v>
          </cell>
          <cell r="H1714">
            <v>1240.1999999999971</v>
          </cell>
          <cell r="I1714">
            <v>1240.1999999999971</v>
          </cell>
          <cell r="K1714" t="str">
            <v/>
          </cell>
          <cell r="M1714" t="str">
            <v/>
          </cell>
        </row>
        <row r="1715">
          <cell r="B1715" t="str">
            <v>( 합       계 )</v>
          </cell>
          <cell r="F1715" t="str">
            <v/>
          </cell>
          <cell r="G1715">
            <v>315309</v>
          </cell>
          <cell r="I1715">
            <v>273967</v>
          </cell>
          <cell r="K1715">
            <v>41342</v>
          </cell>
          <cell r="M1715">
            <v>0</v>
          </cell>
        </row>
        <row r="1716">
          <cell r="F1716" t="str">
            <v/>
          </cell>
          <cell r="G1716" t="str">
            <v/>
          </cell>
          <cell r="I1716" t="str">
            <v/>
          </cell>
          <cell r="K1716" t="str">
            <v/>
          </cell>
          <cell r="M1716" t="str">
            <v/>
          </cell>
        </row>
        <row r="1717">
          <cell r="A1717" t="str">
            <v>56958000190</v>
          </cell>
          <cell r="B1717" t="str">
            <v>[제 233호] 23KV동심난연케이블(철거)  22.9kV,F-CN/CO,수밀,1x60㎟ [.M]</v>
          </cell>
          <cell r="F1717" t="str">
            <v/>
          </cell>
          <cell r="G1717" t="str">
            <v/>
          </cell>
          <cell r="I1717" t="str">
            <v/>
          </cell>
          <cell r="K1717" t="str">
            <v/>
          </cell>
          <cell r="M1717" t="str">
            <v/>
          </cell>
        </row>
        <row r="1718">
          <cell r="A1718" t="str">
            <v>MM630886990</v>
          </cell>
          <cell r="B1718" t="str">
            <v>23KV동심난연케이블(철거)</v>
          </cell>
          <cell r="C1718" t="str">
            <v>22.9kV,F-CN/CO,수밀,1x60㎟</v>
          </cell>
          <cell r="D1718" t="str">
            <v>M</v>
          </cell>
          <cell r="E1718">
            <v>1</v>
          </cell>
          <cell r="F1718" t="str">
            <v/>
          </cell>
          <cell r="G1718" t="str">
            <v/>
          </cell>
          <cell r="H1718">
            <v>0</v>
          </cell>
          <cell r="I1718" t="str">
            <v/>
          </cell>
          <cell r="J1718">
            <v>0</v>
          </cell>
          <cell r="K1718" t="str">
            <v/>
          </cell>
          <cell r="L1718">
            <v>0</v>
          </cell>
          <cell r="M1718" t="str">
            <v/>
          </cell>
        </row>
        <row r="1719">
          <cell r="A1719" t="str">
            <v>56900017117</v>
          </cell>
          <cell r="B1719" t="str">
            <v>노 무 비</v>
          </cell>
          <cell r="C1719" t="str">
            <v>특고압케이블전공</v>
          </cell>
          <cell r="D1719" t="str">
            <v>인</v>
          </cell>
          <cell r="E1719">
            <v>3.0500000000000002E-3</v>
          </cell>
          <cell r="F1719">
            <v>237241</v>
          </cell>
          <cell r="G1719">
            <v>723.5</v>
          </cell>
          <cell r="H1719">
            <v>0</v>
          </cell>
          <cell r="I1719" t="str">
            <v/>
          </cell>
          <cell r="J1719">
            <v>237241</v>
          </cell>
          <cell r="K1719">
            <v>723.5</v>
          </cell>
          <cell r="L1719">
            <v>0</v>
          </cell>
          <cell r="M1719" t="str">
            <v/>
          </cell>
        </row>
        <row r="1720">
          <cell r="A1720" t="str">
            <v>56900017041</v>
          </cell>
          <cell r="B1720" t="str">
            <v>노 무 비</v>
          </cell>
          <cell r="C1720" t="str">
            <v>보통인부</v>
          </cell>
          <cell r="D1720" t="str">
            <v>인</v>
          </cell>
          <cell r="E1720">
            <v>3.0500000000000002E-3</v>
          </cell>
          <cell r="F1720">
            <v>81443</v>
          </cell>
          <cell r="G1720">
            <v>248.4</v>
          </cell>
          <cell r="H1720">
            <v>0</v>
          </cell>
          <cell r="I1720" t="str">
            <v/>
          </cell>
          <cell r="J1720">
            <v>81443</v>
          </cell>
          <cell r="K1720">
            <v>248.4</v>
          </cell>
          <cell r="L1720">
            <v>0</v>
          </cell>
          <cell r="M1720" t="str">
            <v/>
          </cell>
        </row>
        <row r="1721">
          <cell r="A1721" t="str">
            <v>A0300000000</v>
          </cell>
          <cell r="B1721" t="str">
            <v>[ 공 구 손 료 ]</v>
          </cell>
          <cell r="C1721" t="str">
            <v>노무비의 3 %</v>
          </cell>
          <cell r="D1721" t="str">
            <v>식</v>
          </cell>
          <cell r="E1721">
            <v>1</v>
          </cell>
          <cell r="F1721">
            <v>29.100000000000023</v>
          </cell>
          <cell r="G1721">
            <v>29.1</v>
          </cell>
          <cell r="H1721">
            <v>29.100000000000023</v>
          </cell>
          <cell r="I1721">
            <v>29.100000000000023</v>
          </cell>
          <cell r="K1721" t="str">
            <v/>
          </cell>
          <cell r="M1721" t="str">
            <v/>
          </cell>
        </row>
        <row r="1722">
          <cell r="B1722" t="str">
            <v>( 합       계 )</v>
          </cell>
          <cell r="F1722" t="str">
            <v/>
          </cell>
          <cell r="G1722">
            <v>1000</v>
          </cell>
          <cell r="I1722">
            <v>29</v>
          </cell>
          <cell r="K1722">
            <v>971</v>
          </cell>
          <cell r="M1722">
            <v>0</v>
          </cell>
        </row>
        <row r="1723">
          <cell r="F1723" t="str">
            <v/>
          </cell>
          <cell r="G1723" t="str">
            <v/>
          </cell>
          <cell r="I1723" t="str">
            <v/>
          </cell>
          <cell r="K1723" t="str">
            <v/>
          </cell>
          <cell r="M1723" t="str">
            <v/>
          </cell>
        </row>
        <row r="1724">
          <cell r="A1724" t="str">
            <v>56958000191</v>
          </cell>
          <cell r="B1724" t="str">
            <v>[제 234호] 고압 가교PE 난연케이블(철거)  6/10Kv F-CV 1C×35㎟ [.M]</v>
          </cell>
          <cell r="F1724" t="str">
            <v/>
          </cell>
          <cell r="G1724" t="str">
            <v/>
          </cell>
          <cell r="I1724" t="str">
            <v/>
          </cell>
          <cell r="K1724" t="str">
            <v/>
          </cell>
          <cell r="M1724" t="str">
            <v/>
          </cell>
        </row>
        <row r="1725">
          <cell r="A1725" t="str">
            <v>MM630886991</v>
          </cell>
          <cell r="B1725" t="str">
            <v>고압 가교PE 난연케이블(철거)</v>
          </cell>
          <cell r="C1725" t="str">
            <v>6/10Kv F-CV 1C×35㎟</v>
          </cell>
          <cell r="D1725" t="str">
            <v>M</v>
          </cell>
          <cell r="E1725">
            <v>1</v>
          </cell>
          <cell r="F1725" t="str">
            <v/>
          </cell>
          <cell r="G1725" t="str">
            <v/>
          </cell>
          <cell r="H1725">
            <v>0</v>
          </cell>
          <cell r="I1725" t="str">
            <v/>
          </cell>
          <cell r="J1725">
            <v>0</v>
          </cell>
          <cell r="K1725" t="str">
            <v/>
          </cell>
          <cell r="L1725">
            <v>0</v>
          </cell>
          <cell r="M1725" t="str">
            <v/>
          </cell>
        </row>
        <row r="1726">
          <cell r="A1726" t="str">
            <v>56900017010</v>
          </cell>
          <cell r="B1726" t="str">
            <v>노 무 비</v>
          </cell>
          <cell r="C1726" t="str">
            <v>고압케이블전공</v>
          </cell>
          <cell r="D1726" t="str">
            <v>인</v>
          </cell>
          <cell r="E1726">
            <v>4.5399999999999998E-3</v>
          </cell>
          <cell r="F1726">
            <v>205729</v>
          </cell>
          <cell r="G1726">
            <v>934</v>
          </cell>
          <cell r="H1726">
            <v>0</v>
          </cell>
          <cell r="I1726" t="str">
            <v/>
          </cell>
          <cell r="J1726">
            <v>205729</v>
          </cell>
          <cell r="K1726">
            <v>934</v>
          </cell>
          <cell r="L1726">
            <v>0</v>
          </cell>
          <cell r="M1726" t="str">
            <v/>
          </cell>
        </row>
        <row r="1727">
          <cell r="A1727" t="str">
            <v>56900017041</v>
          </cell>
          <cell r="B1727" t="str">
            <v>노 무 비</v>
          </cell>
          <cell r="C1727" t="str">
            <v>보통인부</v>
          </cell>
          <cell r="D1727" t="str">
            <v>인</v>
          </cell>
          <cell r="E1727">
            <v>4.5399999999999998E-3</v>
          </cell>
          <cell r="F1727">
            <v>81443</v>
          </cell>
          <cell r="G1727">
            <v>369.7</v>
          </cell>
          <cell r="H1727">
            <v>0</v>
          </cell>
          <cell r="I1727" t="str">
            <v/>
          </cell>
          <cell r="J1727">
            <v>81443</v>
          </cell>
          <cell r="K1727">
            <v>369.7</v>
          </cell>
          <cell r="L1727">
            <v>0</v>
          </cell>
          <cell r="M1727" t="str">
            <v/>
          </cell>
        </row>
        <row r="1728">
          <cell r="A1728" t="str">
            <v>A0300000000</v>
          </cell>
          <cell r="B1728" t="str">
            <v>[ 공 구 손 료 ]</v>
          </cell>
          <cell r="C1728" t="str">
            <v>노무비의 3 %</v>
          </cell>
          <cell r="D1728" t="str">
            <v>식</v>
          </cell>
          <cell r="E1728">
            <v>1</v>
          </cell>
          <cell r="F1728">
            <v>39</v>
          </cell>
          <cell r="G1728">
            <v>39</v>
          </cell>
          <cell r="H1728">
            <v>39</v>
          </cell>
          <cell r="I1728">
            <v>39</v>
          </cell>
          <cell r="K1728" t="str">
            <v/>
          </cell>
          <cell r="M1728" t="str">
            <v/>
          </cell>
        </row>
        <row r="1729">
          <cell r="B1729" t="str">
            <v>( 합       계 )</v>
          </cell>
          <cell r="F1729" t="str">
            <v/>
          </cell>
          <cell r="G1729">
            <v>1342</v>
          </cell>
          <cell r="I1729">
            <v>39</v>
          </cell>
          <cell r="K1729">
            <v>1303</v>
          </cell>
          <cell r="M1729">
            <v>0</v>
          </cell>
        </row>
        <row r="1730">
          <cell r="F1730" t="str">
            <v/>
          </cell>
          <cell r="G1730" t="str">
            <v/>
          </cell>
          <cell r="I1730" t="str">
            <v/>
          </cell>
          <cell r="K1730" t="str">
            <v/>
          </cell>
          <cell r="M1730" t="str">
            <v/>
          </cell>
        </row>
        <row r="1731">
          <cell r="A1731" t="str">
            <v>56958000192</v>
          </cell>
          <cell r="B1731" t="str">
            <v>[제 235호] 고압 가교PE 난연케이블(철거)  6/10Kv F-CV 1C×70㎟ [.M]</v>
          </cell>
          <cell r="F1731" t="str">
            <v/>
          </cell>
          <cell r="G1731" t="str">
            <v/>
          </cell>
          <cell r="I1731" t="str">
            <v/>
          </cell>
          <cell r="K1731" t="str">
            <v/>
          </cell>
          <cell r="M1731" t="str">
            <v/>
          </cell>
        </row>
        <row r="1732">
          <cell r="A1732" t="str">
            <v>MM630886992</v>
          </cell>
          <cell r="B1732" t="str">
            <v>고압 가교PE 난연케이블(철거)</v>
          </cell>
          <cell r="C1732" t="str">
            <v>6/10Kv F-CV 1C×70㎟</v>
          </cell>
          <cell r="D1732" t="str">
            <v>M</v>
          </cell>
          <cell r="E1732">
            <v>1</v>
          </cell>
          <cell r="F1732" t="str">
            <v/>
          </cell>
          <cell r="G1732" t="str">
            <v/>
          </cell>
          <cell r="H1732">
            <v>0</v>
          </cell>
          <cell r="I1732" t="str">
            <v/>
          </cell>
          <cell r="J1732">
            <v>0</v>
          </cell>
          <cell r="K1732" t="str">
            <v/>
          </cell>
          <cell r="L1732">
            <v>0</v>
          </cell>
          <cell r="M1732" t="str">
            <v/>
          </cell>
        </row>
        <row r="1733">
          <cell r="A1733" t="str">
            <v>56900017010</v>
          </cell>
          <cell r="B1733" t="str">
            <v>노 무 비</v>
          </cell>
          <cell r="C1733" t="str">
            <v>고압케이블전공</v>
          </cell>
          <cell r="D1733" t="str">
            <v>인</v>
          </cell>
          <cell r="E1733">
            <v>5.8300000000000001E-3</v>
          </cell>
          <cell r="F1733">
            <v>205729</v>
          </cell>
          <cell r="G1733">
            <v>1199.4000000000001</v>
          </cell>
          <cell r="H1733">
            <v>0</v>
          </cell>
          <cell r="I1733" t="str">
            <v/>
          </cell>
          <cell r="J1733">
            <v>205729</v>
          </cell>
          <cell r="K1733">
            <v>1199.4000000000001</v>
          </cell>
          <cell r="L1733">
            <v>0</v>
          </cell>
          <cell r="M1733" t="str">
            <v/>
          </cell>
        </row>
        <row r="1734">
          <cell r="A1734" t="str">
            <v>56900017041</v>
          </cell>
          <cell r="B1734" t="str">
            <v>노 무 비</v>
          </cell>
          <cell r="C1734" t="str">
            <v>보통인부</v>
          </cell>
          <cell r="D1734" t="str">
            <v>인</v>
          </cell>
          <cell r="E1734">
            <v>5.8300000000000001E-3</v>
          </cell>
          <cell r="F1734">
            <v>81443</v>
          </cell>
          <cell r="G1734">
            <v>474.8</v>
          </cell>
          <cell r="H1734">
            <v>0</v>
          </cell>
          <cell r="I1734" t="str">
            <v/>
          </cell>
          <cell r="J1734">
            <v>81443</v>
          </cell>
          <cell r="K1734">
            <v>474.8</v>
          </cell>
          <cell r="L1734">
            <v>0</v>
          </cell>
          <cell r="M1734" t="str">
            <v/>
          </cell>
        </row>
        <row r="1735">
          <cell r="A1735" t="str">
            <v>A0300000000</v>
          </cell>
          <cell r="B1735" t="str">
            <v>[ 공 구 손 료 ]</v>
          </cell>
          <cell r="C1735" t="str">
            <v>노무비의 3 %</v>
          </cell>
          <cell r="D1735" t="str">
            <v>식</v>
          </cell>
          <cell r="E1735">
            <v>1</v>
          </cell>
          <cell r="F1735">
            <v>50.200000000000045</v>
          </cell>
          <cell r="G1735">
            <v>50.2</v>
          </cell>
          <cell r="H1735">
            <v>50.200000000000045</v>
          </cell>
          <cell r="I1735">
            <v>50.200000000000045</v>
          </cell>
          <cell r="K1735" t="str">
            <v/>
          </cell>
          <cell r="M1735" t="str">
            <v/>
          </cell>
        </row>
        <row r="1736">
          <cell r="B1736" t="str">
            <v>( 합       계 )</v>
          </cell>
          <cell r="F1736" t="str">
            <v/>
          </cell>
          <cell r="G1736">
            <v>1724</v>
          </cell>
          <cell r="I1736">
            <v>50</v>
          </cell>
          <cell r="K1736">
            <v>1674</v>
          </cell>
          <cell r="M1736">
            <v>0</v>
          </cell>
        </row>
        <row r="1737">
          <cell r="F1737" t="str">
            <v/>
          </cell>
          <cell r="G1737" t="str">
            <v/>
          </cell>
          <cell r="I1737" t="str">
            <v/>
          </cell>
          <cell r="K1737" t="str">
            <v/>
          </cell>
          <cell r="M1737" t="str">
            <v/>
          </cell>
        </row>
        <row r="1738">
          <cell r="A1738" t="str">
            <v>56958000198</v>
          </cell>
          <cell r="B1738" t="str">
            <v>[제 236호] 단독형감지기  광전식(리듐전지) [EA]</v>
          </cell>
          <cell r="F1738" t="str">
            <v/>
          </cell>
          <cell r="G1738" t="str">
            <v/>
          </cell>
          <cell r="I1738" t="str">
            <v/>
          </cell>
          <cell r="K1738" t="str">
            <v/>
          </cell>
          <cell r="M1738" t="str">
            <v/>
          </cell>
        </row>
        <row r="1739">
          <cell r="A1739" t="str">
            <v>MM633537937</v>
          </cell>
          <cell r="B1739" t="str">
            <v>단독형감지기</v>
          </cell>
          <cell r="C1739" t="str">
            <v>광전식(리듐전지)</v>
          </cell>
          <cell r="D1739" t="str">
            <v>EA</v>
          </cell>
          <cell r="E1739">
            <v>1</v>
          </cell>
          <cell r="F1739">
            <v>65000</v>
          </cell>
          <cell r="G1739">
            <v>65000</v>
          </cell>
          <cell r="H1739">
            <v>65000</v>
          </cell>
          <cell r="I1739">
            <v>65000</v>
          </cell>
          <cell r="J1739">
            <v>0</v>
          </cell>
          <cell r="K1739" t="str">
            <v/>
          </cell>
          <cell r="L1739">
            <v>0</v>
          </cell>
          <cell r="M1739" t="str">
            <v/>
          </cell>
        </row>
        <row r="1740">
          <cell r="A1740" t="str">
            <v>56900017016</v>
          </cell>
          <cell r="B1740" t="str">
            <v>노 무 비</v>
          </cell>
          <cell r="C1740" t="str">
            <v>내선전공</v>
          </cell>
          <cell r="D1740" t="str">
            <v>인</v>
          </cell>
          <cell r="E1740">
            <v>0.13</v>
          </cell>
          <cell r="F1740">
            <v>135106</v>
          </cell>
          <cell r="G1740">
            <v>17563.7</v>
          </cell>
          <cell r="H1740">
            <v>0</v>
          </cell>
          <cell r="I1740" t="str">
            <v/>
          </cell>
          <cell r="J1740">
            <v>135106</v>
          </cell>
          <cell r="K1740">
            <v>17563.7</v>
          </cell>
          <cell r="L1740">
            <v>0</v>
          </cell>
          <cell r="M1740" t="str">
            <v/>
          </cell>
        </row>
        <row r="1741">
          <cell r="A1741" t="str">
            <v>A0300000000</v>
          </cell>
          <cell r="B1741" t="str">
            <v>[ 공 구 손 료 ]</v>
          </cell>
          <cell r="C1741" t="str">
            <v>노무비의 3 %</v>
          </cell>
          <cell r="D1741" t="str">
            <v>식</v>
          </cell>
          <cell r="E1741">
            <v>1</v>
          </cell>
          <cell r="F1741">
            <v>526.79999999999927</v>
          </cell>
          <cell r="G1741">
            <v>526.70000000000005</v>
          </cell>
          <cell r="H1741">
            <v>526.79999999999927</v>
          </cell>
          <cell r="I1741">
            <v>526.79999999999927</v>
          </cell>
          <cell r="K1741" t="str">
            <v/>
          </cell>
          <cell r="M1741" t="str">
            <v/>
          </cell>
        </row>
        <row r="1742">
          <cell r="B1742" t="str">
            <v>( 합       계 )</v>
          </cell>
          <cell r="F1742" t="str">
            <v/>
          </cell>
          <cell r="G1742">
            <v>83089</v>
          </cell>
          <cell r="I1742">
            <v>65526</v>
          </cell>
          <cell r="K1742">
            <v>17563</v>
          </cell>
          <cell r="M1742">
            <v>0</v>
          </cell>
        </row>
        <row r="1743">
          <cell r="F1743" t="str">
            <v/>
          </cell>
          <cell r="G1743" t="str">
            <v/>
          </cell>
          <cell r="I1743" t="str">
            <v/>
          </cell>
          <cell r="K1743" t="str">
            <v/>
          </cell>
          <cell r="M1743" t="str">
            <v/>
          </cell>
        </row>
        <row r="1744">
          <cell r="A1744" t="str">
            <v>56958000199</v>
          </cell>
          <cell r="B1744" t="str">
            <v>[제 237호] CCTV카메라(일체형)-철거재사  Color CCD, Dome(회전형) [개]</v>
          </cell>
          <cell r="F1744" t="str">
            <v/>
          </cell>
          <cell r="G1744" t="str">
            <v/>
          </cell>
          <cell r="I1744" t="str">
            <v/>
          </cell>
          <cell r="K1744" t="str">
            <v/>
          </cell>
          <cell r="M1744" t="str">
            <v/>
          </cell>
        </row>
        <row r="1745">
          <cell r="A1745" t="str">
            <v>MM640822997</v>
          </cell>
          <cell r="B1745" t="str">
            <v>CCTV카메라(일체형)-철거재사</v>
          </cell>
          <cell r="C1745" t="str">
            <v>Color CCD, Dome(회전형)</v>
          </cell>
          <cell r="D1745" t="str">
            <v>개</v>
          </cell>
          <cell r="E1745">
            <v>1</v>
          </cell>
          <cell r="F1745" t="str">
            <v/>
          </cell>
          <cell r="G1745" t="str">
            <v/>
          </cell>
          <cell r="I1745" t="str">
            <v/>
          </cell>
          <cell r="J1745">
            <v>0</v>
          </cell>
          <cell r="K1745" t="str">
            <v/>
          </cell>
          <cell r="L1745">
            <v>0</v>
          </cell>
          <cell r="M1745" t="str">
            <v/>
          </cell>
          <cell r="N1745" t="str">
            <v>철거재사용</v>
          </cell>
        </row>
        <row r="1746">
          <cell r="A1746" t="str">
            <v>56900017114</v>
          </cell>
          <cell r="B1746" t="str">
            <v>노 무 비</v>
          </cell>
          <cell r="C1746" t="str">
            <v>통신설비공</v>
          </cell>
          <cell r="D1746" t="str">
            <v>인</v>
          </cell>
          <cell r="E1746">
            <v>0.42</v>
          </cell>
          <cell r="F1746">
            <v>137172</v>
          </cell>
          <cell r="G1746">
            <v>57612.2</v>
          </cell>
          <cell r="H1746">
            <v>0</v>
          </cell>
          <cell r="I1746" t="str">
            <v/>
          </cell>
          <cell r="J1746">
            <v>137172</v>
          </cell>
          <cell r="K1746">
            <v>57612.2</v>
          </cell>
          <cell r="L1746">
            <v>0</v>
          </cell>
          <cell r="M1746" t="str">
            <v/>
          </cell>
        </row>
        <row r="1747">
          <cell r="A1747" t="str">
            <v>56900017112</v>
          </cell>
          <cell r="B1747" t="str">
            <v>노 무 비</v>
          </cell>
          <cell r="C1747" t="str">
            <v>통신관련산업기사</v>
          </cell>
          <cell r="D1747" t="str">
            <v>인</v>
          </cell>
          <cell r="E1747">
            <v>0.7</v>
          </cell>
          <cell r="F1747">
            <v>156769</v>
          </cell>
          <cell r="G1747">
            <v>109738.3</v>
          </cell>
          <cell r="H1747">
            <v>0</v>
          </cell>
          <cell r="I1747" t="str">
            <v/>
          </cell>
          <cell r="J1747">
            <v>156769</v>
          </cell>
          <cell r="K1747">
            <v>109738.3</v>
          </cell>
          <cell r="L1747">
            <v>0</v>
          </cell>
          <cell r="M1747" t="str">
            <v/>
          </cell>
        </row>
        <row r="1748">
          <cell r="A1748" t="str">
            <v>A0300000000</v>
          </cell>
          <cell r="B1748" t="str">
            <v>[ 공 구 손 료 ]</v>
          </cell>
          <cell r="C1748" t="str">
            <v>노무비의 3 %</v>
          </cell>
          <cell r="D1748" t="str">
            <v>식</v>
          </cell>
          <cell r="E1748">
            <v>1</v>
          </cell>
          <cell r="F1748">
            <v>5020.5</v>
          </cell>
          <cell r="G1748">
            <v>5020.5</v>
          </cell>
          <cell r="H1748">
            <v>5020.5</v>
          </cell>
          <cell r="I1748">
            <v>5020.5</v>
          </cell>
          <cell r="K1748" t="str">
            <v/>
          </cell>
          <cell r="M1748" t="str">
            <v/>
          </cell>
        </row>
        <row r="1749">
          <cell r="B1749" t="str">
            <v>( 합       계 )</v>
          </cell>
          <cell r="F1749" t="str">
            <v/>
          </cell>
          <cell r="G1749">
            <v>172370</v>
          </cell>
          <cell r="I1749">
            <v>5020</v>
          </cell>
          <cell r="K1749">
            <v>167350</v>
          </cell>
          <cell r="M1749">
            <v>0</v>
          </cell>
        </row>
        <row r="1750">
          <cell r="F1750" t="str">
            <v/>
          </cell>
          <cell r="G1750" t="str">
            <v/>
          </cell>
          <cell r="I1750" t="str">
            <v/>
          </cell>
          <cell r="K1750" t="str">
            <v/>
          </cell>
          <cell r="M1750" t="str">
            <v/>
          </cell>
        </row>
        <row r="1751">
          <cell r="A1751" t="str">
            <v>56958000200</v>
          </cell>
          <cell r="B1751" t="str">
            <v>[제 238호] 강제전선관-철거자재  아연도 28 mm_철거 [.M]</v>
          </cell>
          <cell r="F1751" t="str">
            <v/>
          </cell>
          <cell r="G1751" t="str">
            <v/>
          </cell>
          <cell r="I1751" t="str">
            <v/>
          </cell>
          <cell r="K1751" t="str">
            <v/>
          </cell>
          <cell r="M1751" t="str">
            <v/>
          </cell>
        </row>
        <row r="1752">
          <cell r="A1752" t="str">
            <v>MM640822980</v>
          </cell>
          <cell r="B1752" t="str">
            <v>강제전선관-철거자재</v>
          </cell>
          <cell r="C1752" t="str">
            <v>아연도 28 mm_철거</v>
          </cell>
          <cell r="D1752" t="str">
            <v>M</v>
          </cell>
          <cell r="E1752">
            <v>1</v>
          </cell>
          <cell r="F1752" t="str">
            <v/>
          </cell>
          <cell r="G1752" t="str">
            <v/>
          </cell>
          <cell r="I1752" t="str">
            <v/>
          </cell>
          <cell r="J1752">
            <v>0</v>
          </cell>
          <cell r="K1752" t="str">
            <v/>
          </cell>
          <cell r="L1752">
            <v>0</v>
          </cell>
          <cell r="M1752" t="str">
            <v/>
          </cell>
          <cell r="N1752" t="str">
            <v>철거자재</v>
          </cell>
        </row>
        <row r="1753">
          <cell r="A1753" t="str">
            <v>56900017016</v>
          </cell>
          <cell r="B1753" t="str">
            <v>노 무 비</v>
          </cell>
          <cell r="C1753" t="str">
            <v>내선전공</v>
          </cell>
          <cell r="D1753" t="str">
            <v>인</v>
          </cell>
          <cell r="E1753">
            <v>4.2000000000000003E-2</v>
          </cell>
          <cell r="F1753">
            <v>135106</v>
          </cell>
          <cell r="G1753">
            <v>5674.4</v>
          </cell>
          <cell r="H1753">
            <v>0</v>
          </cell>
          <cell r="I1753" t="str">
            <v/>
          </cell>
          <cell r="J1753">
            <v>135106</v>
          </cell>
          <cell r="K1753">
            <v>5674.4</v>
          </cell>
          <cell r="L1753">
            <v>0</v>
          </cell>
          <cell r="M1753" t="str">
            <v/>
          </cell>
        </row>
        <row r="1754">
          <cell r="A1754" t="str">
            <v>A0300000000</v>
          </cell>
          <cell r="B1754" t="str">
            <v>[ 공 구 손 료 ]</v>
          </cell>
          <cell r="C1754" t="str">
            <v>노무비의 3 %</v>
          </cell>
          <cell r="D1754" t="str">
            <v>식</v>
          </cell>
          <cell r="E1754">
            <v>1</v>
          </cell>
          <cell r="F1754">
            <v>170.19999999999982</v>
          </cell>
          <cell r="G1754">
            <v>170.2</v>
          </cell>
          <cell r="H1754">
            <v>170.19999999999982</v>
          </cell>
          <cell r="I1754">
            <v>170.19999999999982</v>
          </cell>
          <cell r="K1754" t="str">
            <v/>
          </cell>
          <cell r="M1754" t="str">
            <v/>
          </cell>
        </row>
        <row r="1755">
          <cell r="B1755" t="str">
            <v>( 합       계 )</v>
          </cell>
          <cell r="F1755" t="str">
            <v/>
          </cell>
          <cell r="G1755">
            <v>5844</v>
          </cell>
          <cell r="I1755">
            <v>170</v>
          </cell>
          <cell r="K1755">
            <v>5674</v>
          </cell>
          <cell r="M1755">
            <v>0</v>
          </cell>
        </row>
        <row r="1756">
          <cell r="F1756" t="str">
            <v/>
          </cell>
          <cell r="G1756" t="str">
            <v/>
          </cell>
          <cell r="I1756" t="str">
            <v/>
          </cell>
          <cell r="K1756" t="str">
            <v/>
          </cell>
          <cell r="M1756" t="str">
            <v/>
          </cell>
        </row>
        <row r="1757">
          <cell r="A1757" t="str">
            <v>56958000201</v>
          </cell>
          <cell r="B1757" t="str">
            <v>[제 239호] 강제전선관-철거자재  아연도 36 mm_철거 [.M]</v>
          </cell>
          <cell r="F1757" t="str">
            <v/>
          </cell>
          <cell r="G1757" t="str">
            <v/>
          </cell>
          <cell r="I1757" t="str">
            <v/>
          </cell>
          <cell r="K1757" t="str">
            <v/>
          </cell>
          <cell r="M1757" t="str">
            <v/>
          </cell>
        </row>
        <row r="1758">
          <cell r="A1758" t="str">
            <v>MM640822981</v>
          </cell>
          <cell r="B1758" t="str">
            <v>강제전선관-철거자재</v>
          </cell>
          <cell r="C1758" t="str">
            <v>아연도 36 mm_철거</v>
          </cell>
          <cell r="D1758" t="str">
            <v>M</v>
          </cell>
          <cell r="E1758">
            <v>1</v>
          </cell>
          <cell r="F1758" t="str">
            <v/>
          </cell>
          <cell r="G1758" t="str">
            <v/>
          </cell>
          <cell r="I1758" t="str">
            <v/>
          </cell>
          <cell r="J1758">
            <v>0</v>
          </cell>
          <cell r="K1758" t="str">
            <v/>
          </cell>
          <cell r="L1758">
            <v>0</v>
          </cell>
          <cell r="M1758" t="str">
            <v/>
          </cell>
          <cell r="N1758" t="str">
            <v>철거자재</v>
          </cell>
        </row>
        <row r="1759">
          <cell r="A1759" t="str">
            <v>56900017016</v>
          </cell>
          <cell r="B1759" t="str">
            <v>노 무 비</v>
          </cell>
          <cell r="C1759" t="str">
            <v>내선전공</v>
          </cell>
          <cell r="D1759" t="str">
            <v>인</v>
          </cell>
          <cell r="E1759">
            <v>0.06</v>
          </cell>
          <cell r="F1759">
            <v>135106</v>
          </cell>
          <cell r="G1759">
            <v>8106.3</v>
          </cell>
          <cell r="H1759">
            <v>0</v>
          </cell>
          <cell r="I1759" t="str">
            <v/>
          </cell>
          <cell r="J1759">
            <v>135106</v>
          </cell>
          <cell r="K1759">
            <v>8106.3</v>
          </cell>
          <cell r="L1759">
            <v>0</v>
          </cell>
          <cell r="M1759" t="str">
            <v/>
          </cell>
        </row>
        <row r="1760">
          <cell r="A1760" t="str">
            <v>A0300000000</v>
          </cell>
          <cell r="B1760" t="str">
            <v>[ 공 구 손 료 ]</v>
          </cell>
          <cell r="C1760" t="str">
            <v>노무비의 3 %</v>
          </cell>
          <cell r="D1760" t="str">
            <v>식</v>
          </cell>
          <cell r="E1760">
            <v>1</v>
          </cell>
          <cell r="F1760">
            <v>243.10000000000036</v>
          </cell>
          <cell r="G1760">
            <v>243.1</v>
          </cell>
          <cell r="H1760">
            <v>243.10000000000036</v>
          </cell>
          <cell r="I1760">
            <v>243.10000000000036</v>
          </cell>
          <cell r="K1760" t="str">
            <v/>
          </cell>
          <cell r="M1760" t="str">
            <v/>
          </cell>
        </row>
        <row r="1761">
          <cell r="B1761" t="str">
            <v>( 합       계 )</v>
          </cell>
          <cell r="F1761" t="str">
            <v/>
          </cell>
          <cell r="G1761">
            <v>8349</v>
          </cell>
          <cell r="I1761">
            <v>243</v>
          </cell>
          <cell r="K1761">
            <v>8106</v>
          </cell>
          <cell r="M1761">
            <v>0</v>
          </cell>
        </row>
        <row r="1762">
          <cell r="F1762" t="str">
            <v/>
          </cell>
          <cell r="G1762" t="str">
            <v/>
          </cell>
          <cell r="I1762" t="str">
            <v/>
          </cell>
          <cell r="K1762" t="str">
            <v/>
          </cell>
          <cell r="M1762" t="str">
            <v/>
          </cell>
        </row>
        <row r="1763">
          <cell r="A1763" t="str">
            <v>56958000202</v>
          </cell>
          <cell r="B1763" t="str">
            <v>[제 240호] 금속제가요전선관-철거자재  28 mm_철거 [.M]</v>
          </cell>
          <cell r="F1763" t="str">
            <v/>
          </cell>
          <cell r="G1763" t="str">
            <v/>
          </cell>
          <cell r="I1763" t="str">
            <v/>
          </cell>
          <cell r="K1763" t="str">
            <v/>
          </cell>
          <cell r="M1763" t="str">
            <v/>
          </cell>
        </row>
        <row r="1764">
          <cell r="A1764" t="str">
            <v>MM640822987</v>
          </cell>
          <cell r="B1764" t="str">
            <v>금속제가요전선관-철거자재</v>
          </cell>
          <cell r="C1764" t="str">
            <v>28 mm_철거</v>
          </cell>
          <cell r="D1764" t="str">
            <v>M</v>
          </cell>
          <cell r="E1764">
            <v>1</v>
          </cell>
          <cell r="F1764" t="str">
            <v/>
          </cell>
          <cell r="G1764" t="str">
            <v/>
          </cell>
          <cell r="I1764" t="str">
            <v/>
          </cell>
          <cell r="J1764">
            <v>0</v>
          </cell>
          <cell r="K1764" t="str">
            <v/>
          </cell>
          <cell r="L1764">
            <v>0</v>
          </cell>
          <cell r="M1764" t="str">
            <v/>
          </cell>
          <cell r="N1764" t="str">
            <v>철거자재</v>
          </cell>
        </row>
        <row r="1765">
          <cell r="A1765" t="str">
            <v>56900017016</v>
          </cell>
          <cell r="B1765" t="str">
            <v>노 무 비</v>
          </cell>
          <cell r="C1765" t="str">
            <v>내선전공</v>
          </cell>
          <cell r="D1765" t="str">
            <v>인</v>
          </cell>
          <cell r="E1765">
            <v>2.1600000000000001E-2</v>
          </cell>
          <cell r="F1765">
            <v>135106</v>
          </cell>
          <cell r="G1765">
            <v>2918.2</v>
          </cell>
          <cell r="H1765">
            <v>0</v>
          </cell>
          <cell r="I1765" t="str">
            <v/>
          </cell>
          <cell r="J1765">
            <v>135106</v>
          </cell>
          <cell r="K1765">
            <v>2918.2</v>
          </cell>
          <cell r="L1765">
            <v>0</v>
          </cell>
          <cell r="M1765" t="str">
            <v/>
          </cell>
        </row>
        <row r="1766">
          <cell r="A1766" t="str">
            <v>A0300000000</v>
          </cell>
          <cell r="B1766" t="str">
            <v>[ 공 구 손 료 ]</v>
          </cell>
          <cell r="C1766" t="str">
            <v>노무비의 3 %</v>
          </cell>
          <cell r="D1766" t="str">
            <v>식</v>
          </cell>
          <cell r="E1766">
            <v>1</v>
          </cell>
          <cell r="F1766">
            <v>87.5</v>
          </cell>
          <cell r="G1766">
            <v>87.5</v>
          </cell>
          <cell r="H1766">
            <v>87.5</v>
          </cell>
          <cell r="I1766">
            <v>87.5</v>
          </cell>
          <cell r="K1766" t="str">
            <v/>
          </cell>
          <cell r="M1766" t="str">
            <v/>
          </cell>
        </row>
        <row r="1767">
          <cell r="B1767" t="str">
            <v>( 합       계 )</v>
          </cell>
          <cell r="F1767" t="str">
            <v/>
          </cell>
          <cell r="G1767">
            <v>3005</v>
          </cell>
          <cell r="I1767">
            <v>87</v>
          </cell>
          <cell r="K1767">
            <v>2918</v>
          </cell>
          <cell r="M1767">
            <v>0</v>
          </cell>
        </row>
        <row r="1768">
          <cell r="F1768" t="str">
            <v/>
          </cell>
          <cell r="G1768" t="str">
            <v/>
          </cell>
          <cell r="I1768" t="str">
            <v/>
          </cell>
          <cell r="K1768" t="str">
            <v/>
          </cell>
          <cell r="M1768" t="str">
            <v/>
          </cell>
        </row>
        <row r="1769">
          <cell r="A1769" t="str">
            <v>56958000203</v>
          </cell>
          <cell r="B1769" t="str">
            <v>[제 241호] 제어케이블-철거자재  CVV 12Cx1.5㎟_철거 [.M]</v>
          </cell>
          <cell r="F1769" t="str">
            <v/>
          </cell>
          <cell r="G1769" t="str">
            <v/>
          </cell>
          <cell r="I1769" t="str">
            <v/>
          </cell>
          <cell r="K1769" t="str">
            <v/>
          </cell>
          <cell r="M1769" t="str">
            <v/>
          </cell>
        </row>
        <row r="1770">
          <cell r="A1770" t="str">
            <v>MM640822992</v>
          </cell>
          <cell r="B1770" t="str">
            <v>제어케이블-철거자재</v>
          </cell>
          <cell r="C1770" t="str">
            <v>CVV 12Cx1.5㎟_철거</v>
          </cell>
          <cell r="D1770" t="str">
            <v>M</v>
          </cell>
          <cell r="E1770">
            <v>1</v>
          </cell>
          <cell r="F1770" t="str">
            <v/>
          </cell>
          <cell r="G1770" t="str">
            <v/>
          </cell>
          <cell r="I1770" t="str">
            <v/>
          </cell>
          <cell r="J1770">
            <v>0</v>
          </cell>
          <cell r="K1770" t="str">
            <v/>
          </cell>
          <cell r="L1770">
            <v>0</v>
          </cell>
          <cell r="M1770" t="str">
            <v/>
          </cell>
          <cell r="N1770" t="str">
            <v>철거자재</v>
          </cell>
        </row>
        <row r="1771">
          <cell r="A1771" t="str">
            <v>56900017076</v>
          </cell>
          <cell r="B1771" t="str">
            <v>노 무 비</v>
          </cell>
          <cell r="C1771" t="str">
            <v>저압케이블전공</v>
          </cell>
          <cell r="D1771" t="str">
            <v>인</v>
          </cell>
          <cell r="E1771">
            <v>2.7E-2</v>
          </cell>
          <cell r="F1771">
            <v>163808</v>
          </cell>
          <cell r="G1771">
            <v>4422.8</v>
          </cell>
          <cell r="H1771">
            <v>0</v>
          </cell>
          <cell r="I1771" t="str">
            <v/>
          </cell>
          <cell r="J1771">
            <v>163808</v>
          </cell>
          <cell r="K1771">
            <v>4422.8</v>
          </cell>
          <cell r="L1771">
            <v>0</v>
          </cell>
          <cell r="M1771" t="str">
            <v/>
          </cell>
        </row>
        <row r="1772">
          <cell r="A1772" t="str">
            <v>A0300000000</v>
          </cell>
          <cell r="B1772" t="str">
            <v>[ 공 구 손 료 ]</v>
          </cell>
          <cell r="C1772" t="str">
            <v>노무비의 3 %</v>
          </cell>
          <cell r="D1772" t="str">
            <v>식</v>
          </cell>
          <cell r="E1772">
            <v>1</v>
          </cell>
          <cell r="F1772">
            <v>132.60000000000036</v>
          </cell>
          <cell r="G1772">
            <v>132.6</v>
          </cell>
          <cell r="H1772">
            <v>132.60000000000036</v>
          </cell>
          <cell r="I1772">
            <v>132.60000000000036</v>
          </cell>
          <cell r="K1772" t="str">
            <v/>
          </cell>
          <cell r="M1772" t="str">
            <v/>
          </cell>
        </row>
        <row r="1773">
          <cell r="B1773" t="str">
            <v>( 합       계 )</v>
          </cell>
          <cell r="F1773" t="str">
            <v/>
          </cell>
          <cell r="G1773">
            <v>4554</v>
          </cell>
          <cell r="I1773">
            <v>132</v>
          </cell>
          <cell r="K1773">
            <v>4422</v>
          </cell>
          <cell r="M1773">
            <v>0</v>
          </cell>
        </row>
        <row r="1774">
          <cell r="F1774" t="str">
            <v/>
          </cell>
          <cell r="G1774" t="str">
            <v/>
          </cell>
          <cell r="I1774" t="str">
            <v/>
          </cell>
          <cell r="K1774" t="str">
            <v/>
          </cell>
          <cell r="M1774" t="str">
            <v/>
          </cell>
        </row>
        <row r="1775">
          <cell r="A1775" t="str">
            <v>56958000204</v>
          </cell>
          <cell r="B1775" t="str">
            <v>[제 242호] 제어케이블-철거자재  CVV 15Cx1.5㎟_철거 [.M]</v>
          </cell>
          <cell r="F1775" t="str">
            <v/>
          </cell>
          <cell r="G1775" t="str">
            <v/>
          </cell>
          <cell r="I1775" t="str">
            <v/>
          </cell>
          <cell r="K1775" t="str">
            <v/>
          </cell>
          <cell r="M1775" t="str">
            <v/>
          </cell>
        </row>
        <row r="1776">
          <cell r="A1776" t="str">
            <v>MM640822993</v>
          </cell>
          <cell r="B1776" t="str">
            <v>제어케이블-철거자재</v>
          </cell>
          <cell r="C1776" t="str">
            <v>CVV 15Cx1.5㎟_철거</v>
          </cell>
          <cell r="D1776" t="str">
            <v>M</v>
          </cell>
          <cell r="E1776">
            <v>1</v>
          </cell>
          <cell r="F1776" t="str">
            <v/>
          </cell>
          <cell r="G1776" t="str">
            <v/>
          </cell>
          <cell r="I1776" t="str">
            <v/>
          </cell>
          <cell r="J1776">
            <v>0</v>
          </cell>
          <cell r="K1776" t="str">
            <v/>
          </cell>
          <cell r="L1776">
            <v>0</v>
          </cell>
          <cell r="M1776" t="str">
            <v/>
          </cell>
          <cell r="N1776" t="str">
            <v>철거자재</v>
          </cell>
        </row>
        <row r="1777">
          <cell r="A1777" t="str">
            <v>56900017076</v>
          </cell>
          <cell r="B1777" t="str">
            <v>노 무 비</v>
          </cell>
          <cell r="C1777" t="str">
            <v>저압케이블전공</v>
          </cell>
          <cell r="D1777" t="str">
            <v>인</v>
          </cell>
          <cell r="E1777">
            <v>3.1E-2</v>
          </cell>
          <cell r="F1777">
            <v>163808</v>
          </cell>
          <cell r="G1777">
            <v>5078</v>
          </cell>
          <cell r="H1777">
            <v>0</v>
          </cell>
          <cell r="I1777" t="str">
            <v/>
          </cell>
          <cell r="J1777">
            <v>163808</v>
          </cell>
          <cell r="K1777">
            <v>5078</v>
          </cell>
          <cell r="L1777">
            <v>0</v>
          </cell>
          <cell r="M1777" t="str">
            <v/>
          </cell>
        </row>
        <row r="1778">
          <cell r="A1778" t="str">
            <v>A0300000000</v>
          </cell>
          <cell r="B1778" t="str">
            <v>[ 공 구 손 료 ]</v>
          </cell>
          <cell r="C1778" t="str">
            <v>노무비의 3 %</v>
          </cell>
          <cell r="D1778" t="str">
            <v>식</v>
          </cell>
          <cell r="E1778">
            <v>1</v>
          </cell>
          <cell r="F1778">
            <v>152.30000000000018</v>
          </cell>
          <cell r="G1778">
            <v>152.30000000000001</v>
          </cell>
          <cell r="H1778">
            <v>152.30000000000018</v>
          </cell>
          <cell r="I1778">
            <v>152.30000000000018</v>
          </cell>
          <cell r="K1778" t="str">
            <v/>
          </cell>
          <cell r="M1778" t="str">
            <v/>
          </cell>
        </row>
        <row r="1779">
          <cell r="B1779" t="str">
            <v>( 합       계 )</v>
          </cell>
          <cell r="F1779" t="str">
            <v/>
          </cell>
          <cell r="G1779">
            <v>5230</v>
          </cell>
          <cell r="I1779">
            <v>152</v>
          </cell>
          <cell r="K1779">
            <v>5078</v>
          </cell>
          <cell r="M1779">
            <v>0</v>
          </cell>
        </row>
        <row r="1780">
          <cell r="F1780" t="str">
            <v/>
          </cell>
          <cell r="G1780" t="str">
            <v/>
          </cell>
          <cell r="I1780" t="str">
            <v/>
          </cell>
          <cell r="K1780" t="str">
            <v/>
          </cell>
          <cell r="M1780" t="str">
            <v/>
          </cell>
        </row>
        <row r="1781">
          <cell r="A1781" t="str">
            <v>56958000205</v>
          </cell>
          <cell r="B1781" t="str">
            <v>[제 243호] 제어케이블-철거자재  CVV 2Cx1.5㎟_철거 [.M]</v>
          </cell>
          <cell r="F1781" t="str">
            <v/>
          </cell>
          <cell r="G1781" t="str">
            <v/>
          </cell>
          <cell r="I1781" t="str">
            <v/>
          </cell>
          <cell r="K1781" t="str">
            <v/>
          </cell>
          <cell r="M1781" t="str">
            <v/>
          </cell>
        </row>
        <row r="1782">
          <cell r="A1782" t="str">
            <v>MM640822988</v>
          </cell>
          <cell r="B1782" t="str">
            <v>제어케이블-철거자재</v>
          </cell>
          <cell r="C1782" t="str">
            <v>CVV 2Cx1.5㎟_철거</v>
          </cell>
          <cell r="D1782" t="str">
            <v>M</v>
          </cell>
          <cell r="E1782">
            <v>1</v>
          </cell>
          <cell r="F1782" t="str">
            <v/>
          </cell>
          <cell r="G1782" t="str">
            <v/>
          </cell>
          <cell r="I1782" t="str">
            <v/>
          </cell>
          <cell r="J1782">
            <v>0</v>
          </cell>
          <cell r="K1782" t="str">
            <v/>
          </cell>
          <cell r="L1782">
            <v>0</v>
          </cell>
          <cell r="M1782" t="str">
            <v/>
          </cell>
          <cell r="N1782" t="str">
            <v>철거자재</v>
          </cell>
        </row>
        <row r="1783">
          <cell r="A1783" t="str">
            <v>56900017076</v>
          </cell>
          <cell r="B1783" t="str">
            <v>노 무 비</v>
          </cell>
          <cell r="C1783" t="str">
            <v>저압케이블전공</v>
          </cell>
          <cell r="D1783" t="str">
            <v>인</v>
          </cell>
          <cell r="E1783">
            <v>7.0000000000000001E-3</v>
          </cell>
          <cell r="F1783">
            <v>163808</v>
          </cell>
          <cell r="G1783">
            <v>1146.5999999999999</v>
          </cell>
          <cell r="H1783">
            <v>0</v>
          </cell>
          <cell r="I1783" t="str">
            <v/>
          </cell>
          <cell r="J1783">
            <v>163808</v>
          </cell>
          <cell r="K1783">
            <v>1146.5999999999999</v>
          </cell>
          <cell r="L1783">
            <v>0</v>
          </cell>
          <cell r="M1783" t="str">
            <v/>
          </cell>
        </row>
        <row r="1784">
          <cell r="A1784" t="str">
            <v>A0300000000</v>
          </cell>
          <cell r="B1784" t="str">
            <v>[ 공 구 손 료 ]</v>
          </cell>
          <cell r="C1784" t="str">
            <v>노무비의 3 %</v>
          </cell>
          <cell r="D1784" t="str">
            <v>식</v>
          </cell>
          <cell r="E1784">
            <v>1</v>
          </cell>
          <cell r="F1784">
            <v>34.299999999999955</v>
          </cell>
          <cell r="G1784">
            <v>34.299999999999997</v>
          </cell>
          <cell r="H1784">
            <v>34.299999999999955</v>
          </cell>
          <cell r="I1784">
            <v>34.299999999999955</v>
          </cell>
          <cell r="K1784" t="str">
            <v/>
          </cell>
          <cell r="M1784" t="str">
            <v/>
          </cell>
        </row>
        <row r="1785">
          <cell r="B1785" t="str">
            <v>( 합       계 )</v>
          </cell>
          <cell r="F1785" t="str">
            <v/>
          </cell>
          <cell r="G1785">
            <v>1180</v>
          </cell>
          <cell r="I1785">
            <v>34</v>
          </cell>
          <cell r="K1785">
            <v>1146</v>
          </cell>
          <cell r="M1785">
            <v>0</v>
          </cell>
        </row>
        <row r="1786">
          <cell r="F1786" t="str">
            <v/>
          </cell>
          <cell r="G1786" t="str">
            <v/>
          </cell>
          <cell r="I1786" t="str">
            <v/>
          </cell>
          <cell r="K1786" t="str">
            <v/>
          </cell>
          <cell r="M1786" t="str">
            <v/>
          </cell>
        </row>
        <row r="1787">
          <cell r="A1787" t="str">
            <v>56958000206</v>
          </cell>
          <cell r="B1787" t="str">
            <v>[제 244호] 제어케이블-철거자재  CVV 3Cx1.5㎟_철거 [.M]</v>
          </cell>
          <cell r="F1787" t="str">
            <v/>
          </cell>
          <cell r="G1787" t="str">
            <v/>
          </cell>
          <cell r="I1787" t="str">
            <v/>
          </cell>
          <cell r="K1787" t="str">
            <v/>
          </cell>
          <cell r="M1787" t="str">
            <v/>
          </cell>
        </row>
        <row r="1788">
          <cell r="A1788" t="str">
            <v>MM640822989</v>
          </cell>
          <cell r="B1788" t="str">
            <v>제어케이블-철거자재</v>
          </cell>
          <cell r="C1788" t="str">
            <v>CVV 3Cx1.5㎟_철거</v>
          </cell>
          <cell r="D1788" t="str">
            <v>M</v>
          </cell>
          <cell r="E1788">
            <v>1</v>
          </cell>
          <cell r="F1788" t="str">
            <v/>
          </cell>
          <cell r="G1788" t="str">
            <v/>
          </cell>
          <cell r="I1788" t="str">
            <v/>
          </cell>
          <cell r="J1788">
            <v>0</v>
          </cell>
          <cell r="K1788" t="str">
            <v/>
          </cell>
          <cell r="L1788">
            <v>0</v>
          </cell>
          <cell r="M1788" t="str">
            <v/>
          </cell>
          <cell r="N1788" t="str">
            <v>철거자재</v>
          </cell>
        </row>
        <row r="1789">
          <cell r="A1789" t="str">
            <v>56900017076</v>
          </cell>
          <cell r="B1789" t="str">
            <v>노 무 비</v>
          </cell>
          <cell r="C1789" t="str">
            <v>저압케이블전공</v>
          </cell>
          <cell r="D1789" t="str">
            <v>인</v>
          </cell>
          <cell r="E1789">
            <v>9.4999999999999998E-3</v>
          </cell>
          <cell r="F1789">
            <v>163808</v>
          </cell>
          <cell r="G1789">
            <v>1556.1</v>
          </cell>
          <cell r="H1789">
            <v>0</v>
          </cell>
          <cell r="I1789" t="str">
            <v/>
          </cell>
          <cell r="J1789">
            <v>163808</v>
          </cell>
          <cell r="K1789">
            <v>1556.1</v>
          </cell>
          <cell r="L1789">
            <v>0</v>
          </cell>
          <cell r="M1789" t="str">
            <v/>
          </cell>
        </row>
        <row r="1790">
          <cell r="A1790" t="str">
            <v>A0300000000</v>
          </cell>
          <cell r="B1790" t="str">
            <v>[ 공 구 손 료 ]</v>
          </cell>
          <cell r="C1790" t="str">
            <v>노무비의 3 %</v>
          </cell>
          <cell r="D1790" t="str">
            <v>식</v>
          </cell>
          <cell r="E1790">
            <v>1</v>
          </cell>
          <cell r="F1790">
            <v>46.599999999999909</v>
          </cell>
          <cell r="G1790">
            <v>46.5</v>
          </cell>
          <cell r="H1790">
            <v>46.599999999999909</v>
          </cell>
          <cell r="I1790">
            <v>46.599999999999909</v>
          </cell>
          <cell r="K1790" t="str">
            <v/>
          </cell>
          <cell r="M1790" t="str">
            <v/>
          </cell>
        </row>
        <row r="1791">
          <cell r="B1791" t="str">
            <v>( 합       계 )</v>
          </cell>
          <cell r="F1791" t="str">
            <v/>
          </cell>
          <cell r="G1791">
            <v>1602</v>
          </cell>
          <cell r="I1791">
            <v>46</v>
          </cell>
          <cell r="K1791">
            <v>1556</v>
          </cell>
          <cell r="M1791">
            <v>0</v>
          </cell>
        </row>
        <row r="1792">
          <cell r="F1792" t="str">
            <v/>
          </cell>
          <cell r="G1792" t="str">
            <v/>
          </cell>
          <cell r="I1792" t="str">
            <v/>
          </cell>
          <cell r="K1792" t="str">
            <v/>
          </cell>
          <cell r="M1792" t="str">
            <v/>
          </cell>
        </row>
        <row r="1793">
          <cell r="A1793" t="str">
            <v>56958000207</v>
          </cell>
          <cell r="B1793" t="str">
            <v>[제 245호] 제어케이블-철거자재  CVV 6Cx1.5㎟_철거 [.M]</v>
          </cell>
          <cell r="F1793" t="str">
            <v/>
          </cell>
          <cell r="G1793" t="str">
            <v/>
          </cell>
          <cell r="I1793" t="str">
            <v/>
          </cell>
          <cell r="K1793" t="str">
            <v/>
          </cell>
          <cell r="M1793" t="str">
            <v/>
          </cell>
        </row>
        <row r="1794">
          <cell r="A1794" t="str">
            <v>MM640822990</v>
          </cell>
          <cell r="B1794" t="str">
            <v>제어케이블-철거자재</v>
          </cell>
          <cell r="C1794" t="str">
            <v>CVV 6Cx1.5㎟_철거</v>
          </cell>
          <cell r="D1794" t="str">
            <v>M</v>
          </cell>
          <cell r="E1794">
            <v>1</v>
          </cell>
          <cell r="F1794" t="str">
            <v/>
          </cell>
          <cell r="G1794" t="str">
            <v/>
          </cell>
          <cell r="I1794" t="str">
            <v/>
          </cell>
          <cell r="J1794">
            <v>0</v>
          </cell>
          <cell r="K1794" t="str">
            <v/>
          </cell>
          <cell r="L1794">
            <v>0</v>
          </cell>
          <cell r="M1794" t="str">
            <v/>
          </cell>
          <cell r="N1794" t="str">
            <v>철거자재</v>
          </cell>
        </row>
        <row r="1795">
          <cell r="A1795" t="str">
            <v>56900017076</v>
          </cell>
          <cell r="B1795" t="str">
            <v>노 무 비</v>
          </cell>
          <cell r="C1795" t="str">
            <v>저압케이블전공</v>
          </cell>
          <cell r="D1795" t="str">
            <v>인</v>
          </cell>
          <cell r="E1795">
            <v>1.7500000000000002E-2</v>
          </cell>
          <cell r="F1795">
            <v>163808</v>
          </cell>
          <cell r="G1795">
            <v>2866.6</v>
          </cell>
          <cell r="H1795">
            <v>0</v>
          </cell>
          <cell r="I1795" t="str">
            <v/>
          </cell>
          <cell r="J1795">
            <v>163808</v>
          </cell>
          <cell r="K1795">
            <v>2866.6</v>
          </cell>
          <cell r="L1795">
            <v>0</v>
          </cell>
          <cell r="M1795" t="str">
            <v/>
          </cell>
        </row>
        <row r="1796">
          <cell r="A1796" t="str">
            <v>A0300000000</v>
          </cell>
          <cell r="B1796" t="str">
            <v>[ 공 구 손 료 ]</v>
          </cell>
          <cell r="C1796" t="str">
            <v>노무비의 3 %</v>
          </cell>
          <cell r="D1796" t="str">
            <v>식</v>
          </cell>
          <cell r="E1796">
            <v>1</v>
          </cell>
          <cell r="F1796">
            <v>85.900000000000091</v>
          </cell>
          <cell r="G1796">
            <v>85.9</v>
          </cell>
          <cell r="H1796">
            <v>85.900000000000091</v>
          </cell>
          <cell r="I1796">
            <v>85.900000000000091</v>
          </cell>
          <cell r="K1796" t="str">
            <v/>
          </cell>
          <cell r="M1796" t="str">
            <v/>
          </cell>
        </row>
        <row r="1797">
          <cell r="B1797" t="str">
            <v>( 합       계 )</v>
          </cell>
          <cell r="F1797" t="str">
            <v/>
          </cell>
          <cell r="G1797">
            <v>2951</v>
          </cell>
          <cell r="I1797">
            <v>85</v>
          </cell>
          <cell r="K1797">
            <v>2866</v>
          </cell>
          <cell r="M1797">
            <v>0</v>
          </cell>
        </row>
        <row r="1798">
          <cell r="F1798" t="str">
            <v/>
          </cell>
          <cell r="G1798" t="str">
            <v/>
          </cell>
          <cell r="I1798" t="str">
            <v/>
          </cell>
          <cell r="K1798" t="str">
            <v/>
          </cell>
          <cell r="M1798" t="str">
            <v/>
          </cell>
        </row>
        <row r="1799">
          <cell r="A1799" t="str">
            <v>56958000208</v>
          </cell>
          <cell r="B1799" t="str">
            <v>[제 246호] 제어케이블-철거자재  CVV 7Cx1.5㎟_철거 [.M]</v>
          </cell>
          <cell r="F1799" t="str">
            <v/>
          </cell>
          <cell r="G1799" t="str">
            <v/>
          </cell>
          <cell r="I1799" t="str">
            <v/>
          </cell>
          <cell r="K1799" t="str">
            <v/>
          </cell>
          <cell r="M1799" t="str">
            <v/>
          </cell>
        </row>
        <row r="1800">
          <cell r="A1800" t="str">
            <v>MM640822991</v>
          </cell>
          <cell r="B1800" t="str">
            <v>제어케이블-철거자재</v>
          </cell>
          <cell r="C1800" t="str">
            <v>CVV 7Cx1.5㎟_철거</v>
          </cell>
          <cell r="D1800" t="str">
            <v>M</v>
          </cell>
          <cell r="E1800">
            <v>1</v>
          </cell>
          <cell r="F1800" t="str">
            <v/>
          </cell>
          <cell r="G1800" t="str">
            <v/>
          </cell>
          <cell r="I1800" t="str">
            <v/>
          </cell>
          <cell r="J1800">
            <v>0</v>
          </cell>
          <cell r="K1800" t="str">
            <v/>
          </cell>
          <cell r="L1800">
            <v>0</v>
          </cell>
          <cell r="M1800" t="str">
            <v/>
          </cell>
          <cell r="N1800" t="str">
            <v>철거자재</v>
          </cell>
        </row>
        <row r="1801">
          <cell r="A1801" t="str">
            <v>56900017076</v>
          </cell>
          <cell r="B1801" t="str">
            <v>노 무 비</v>
          </cell>
          <cell r="C1801" t="str">
            <v>저압케이블전공</v>
          </cell>
          <cell r="D1801" t="str">
            <v>인</v>
          </cell>
          <cell r="E1801">
            <v>1.95E-2</v>
          </cell>
          <cell r="F1801">
            <v>163808</v>
          </cell>
          <cell r="G1801">
            <v>3194.2</v>
          </cell>
          <cell r="H1801">
            <v>0</v>
          </cell>
          <cell r="I1801" t="str">
            <v/>
          </cell>
          <cell r="J1801">
            <v>163808</v>
          </cell>
          <cell r="K1801">
            <v>3194.2</v>
          </cell>
          <cell r="L1801">
            <v>0</v>
          </cell>
          <cell r="M1801" t="str">
            <v/>
          </cell>
        </row>
        <row r="1802">
          <cell r="A1802" t="str">
            <v>A0300000000</v>
          </cell>
          <cell r="B1802" t="str">
            <v>[ 공 구 손 료 ]</v>
          </cell>
          <cell r="C1802" t="str">
            <v>노무비의 3 %</v>
          </cell>
          <cell r="D1802" t="str">
            <v>식</v>
          </cell>
          <cell r="E1802">
            <v>1</v>
          </cell>
          <cell r="F1802">
            <v>95.800000000000182</v>
          </cell>
          <cell r="G1802">
            <v>95.8</v>
          </cell>
          <cell r="H1802">
            <v>95.800000000000182</v>
          </cell>
          <cell r="I1802">
            <v>95.800000000000182</v>
          </cell>
          <cell r="K1802" t="str">
            <v/>
          </cell>
          <cell r="M1802" t="str">
            <v/>
          </cell>
        </row>
        <row r="1803">
          <cell r="B1803" t="str">
            <v>( 합       계 )</v>
          </cell>
          <cell r="F1803" t="str">
            <v/>
          </cell>
          <cell r="G1803">
            <v>3289</v>
          </cell>
          <cell r="I1803">
            <v>95</v>
          </cell>
          <cell r="K1803">
            <v>3194</v>
          </cell>
          <cell r="M1803">
            <v>0</v>
          </cell>
        </row>
        <row r="1804">
          <cell r="F1804" t="str">
            <v/>
          </cell>
          <cell r="G1804" t="str">
            <v/>
          </cell>
          <cell r="I1804" t="str">
            <v/>
          </cell>
          <cell r="K1804" t="str">
            <v/>
          </cell>
          <cell r="M1804" t="str">
            <v/>
          </cell>
        </row>
        <row r="1805">
          <cell r="A1805" t="str">
            <v>56958000209</v>
          </cell>
          <cell r="B1805" t="str">
            <v>[제 247호] 조명기구_철거-철거자재  투광기 MH250W [EA]</v>
          </cell>
          <cell r="F1805" t="str">
            <v/>
          </cell>
          <cell r="G1805" t="str">
            <v/>
          </cell>
          <cell r="I1805" t="str">
            <v/>
          </cell>
          <cell r="K1805" t="str">
            <v/>
          </cell>
          <cell r="M1805" t="str">
            <v/>
          </cell>
        </row>
        <row r="1806">
          <cell r="A1806" t="str">
            <v>MM640822996</v>
          </cell>
          <cell r="B1806" t="str">
            <v>조명기구_철거-철거자재</v>
          </cell>
          <cell r="C1806" t="str">
            <v>투광기 MH250W</v>
          </cell>
          <cell r="D1806" t="str">
            <v>EA</v>
          </cell>
          <cell r="E1806">
            <v>1</v>
          </cell>
          <cell r="F1806" t="str">
            <v/>
          </cell>
          <cell r="G1806" t="str">
            <v/>
          </cell>
          <cell r="I1806" t="str">
            <v/>
          </cell>
          <cell r="J1806">
            <v>0</v>
          </cell>
          <cell r="K1806" t="str">
            <v/>
          </cell>
          <cell r="L1806">
            <v>0</v>
          </cell>
          <cell r="M1806" t="str">
            <v/>
          </cell>
          <cell r="N1806" t="str">
            <v>철거자재</v>
          </cell>
        </row>
        <row r="1807">
          <cell r="A1807" t="str">
            <v>56900017016</v>
          </cell>
          <cell r="B1807" t="str">
            <v>노 무 비</v>
          </cell>
          <cell r="C1807" t="str">
            <v>내선전공</v>
          </cell>
          <cell r="D1807" t="str">
            <v>인</v>
          </cell>
          <cell r="E1807">
            <v>0.13500000000000001</v>
          </cell>
          <cell r="F1807">
            <v>135106</v>
          </cell>
          <cell r="G1807">
            <v>18239.3</v>
          </cell>
          <cell r="H1807">
            <v>0</v>
          </cell>
          <cell r="I1807" t="str">
            <v/>
          </cell>
          <cell r="J1807">
            <v>135106</v>
          </cell>
          <cell r="K1807">
            <v>18239.3</v>
          </cell>
          <cell r="L1807">
            <v>0</v>
          </cell>
          <cell r="M1807" t="str">
            <v/>
          </cell>
        </row>
        <row r="1808">
          <cell r="A1808" t="str">
            <v>A0300000000</v>
          </cell>
          <cell r="B1808" t="str">
            <v>[ 공 구 손 료 ]</v>
          </cell>
          <cell r="C1808" t="str">
            <v>노무비의 3 %</v>
          </cell>
          <cell r="D1808" t="str">
            <v>식</v>
          </cell>
          <cell r="E1808">
            <v>1</v>
          </cell>
          <cell r="F1808">
            <v>547.09999999999854</v>
          </cell>
          <cell r="G1808">
            <v>547</v>
          </cell>
          <cell r="H1808">
            <v>547.09999999999854</v>
          </cell>
          <cell r="I1808">
            <v>547.09999999999854</v>
          </cell>
          <cell r="K1808" t="str">
            <v/>
          </cell>
          <cell r="M1808" t="str">
            <v/>
          </cell>
        </row>
        <row r="1809">
          <cell r="B1809" t="str">
            <v>( 합       계 )</v>
          </cell>
          <cell r="F1809" t="str">
            <v/>
          </cell>
          <cell r="G1809">
            <v>18786</v>
          </cell>
          <cell r="I1809">
            <v>547</v>
          </cell>
          <cell r="K1809">
            <v>18239</v>
          </cell>
          <cell r="M1809">
            <v>0</v>
          </cell>
        </row>
        <row r="1810">
          <cell r="F1810" t="str">
            <v/>
          </cell>
          <cell r="G1810" t="str">
            <v/>
          </cell>
          <cell r="I1810" t="str">
            <v/>
          </cell>
          <cell r="K1810" t="str">
            <v/>
          </cell>
          <cell r="M1810" t="str">
            <v/>
          </cell>
        </row>
        <row r="1811">
          <cell r="A1811" t="str">
            <v>56958000210</v>
          </cell>
          <cell r="B1811" t="str">
            <v>[제 248호] 조명기구_철거-철거자재  파이프팬단트_2/32W [EA]</v>
          </cell>
          <cell r="F1811" t="str">
            <v/>
          </cell>
          <cell r="G1811" t="str">
            <v/>
          </cell>
          <cell r="I1811" t="str">
            <v/>
          </cell>
          <cell r="K1811" t="str">
            <v/>
          </cell>
          <cell r="M1811" t="str">
            <v/>
          </cell>
        </row>
        <row r="1812">
          <cell r="A1812" t="str">
            <v>MM640822995</v>
          </cell>
          <cell r="B1812" t="str">
            <v>조명기구_철거-철거자재</v>
          </cell>
          <cell r="C1812" t="str">
            <v>파이프팬단트_2/32W</v>
          </cell>
          <cell r="D1812" t="str">
            <v>EA</v>
          </cell>
          <cell r="E1812">
            <v>1</v>
          </cell>
          <cell r="F1812" t="str">
            <v/>
          </cell>
          <cell r="G1812" t="str">
            <v/>
          </cell>
          <cell r="I1812" t="str">
            <v/>
          </cell>
          <cell r="J1812">
            <v>0</v>
          </cell>
          <cell r="K1812" t="str">
            <v/>
          </cell>
          <cell r="L1812">
            <v>0</v>
          </cell>
          <cell r="M1812" t="str">
            <v/>
          </cell>
          <cell r="N1812" t="str">
            <v>철거자재</v>
          </cell>
        </row>
        <row r="1813">
          <cell r="A1813" t="str">
            <v>56900017016</v>
          </cell>
          <cell r="B1813" t="str">
            <v>노 무 비</v>
          </cell>
          <cell r="C1813" t="str">
            <v>내선전공</v>
          </cell>
          <cell r="D1813" t="str">
            <v>인</v>
          </cell>
          <cell r="E1813">
            <v>9.9599999999999994E-2</v>
          </cell>
          <cell r="F1813">
            <v>135106</v>
          </cell>
          <cell r="G1813">
            <v>13456.5</v>
          </cell>
          <cell r="H1813">
            <v>0</v>
          </cell>
          <cell r="I1813" t="str">
            <v/>
          </cell>
          <cell r="J1813">
            <v>135106</v>
          </cell>
          <cell r="K1813">
            <v>13456.5</v>
          </cell>
          <cell r="L1813">
            <v>0</v>
          </cell>
          <cell r="M1813" t="str">
            <v/>
          </cell>
        </row>
        <row r="1814">
          <cell r="A1814" t="str">
            <v>A0300000000</v>
          </cell>
          <cell r="B1814" t="str">
            <v>[ 공 구 손 료 ]</v>
          </cell>
          <cell r="C1814" t="str">
            <v>노무비의 3 %</v>
          </cell>
          <cell r="D1814" t="str">
            <v>식</v>
          </cell>
          <cell r="E1814">
            <v>1</v>
          </cell>
          <cell r="F1814">
            <v>403.60000000000036</v>
          </cell>
          <cell r="G1814">
            <v>403.6</v>
          </cell>
          <cell r="H1814">
            <v>403.60000000000036</v>
          </cell>
          <cell r="I1814">
            <v>403.60000000000036</v>
          </cell>
          <cell r="K1814" t="str">
            <v/>
          </cell>
          <cell r="M1814" t="str">
            <v/>
          </cell>
        </row>
        <row r="1815">
          <cell r="B1815" t="str">
            <v>( 합       계 )</v>
          </cell>
          <cell r="F1815" t="str">
            <v/>
          </cell>
          <cell r="G1815">
            <v>13859</v>
          </cell>
          <cell r="I1815">
            <v>403</v>
          </cell>
          <cell r="K1815">
            <v>13456</v>
          </cell>
          <cell r="M1815">
            <v>0</v>
          </cell>
        </row>
        <row r="1816">
          <cell r="F1816" t="str">
            <v/>
          </cell>
          <cell r="G1816" t="str">
            <v/>
          </cell>
          <cell r="I1816" t="str">
            <v/>
          </cell>
          <cell r="K1816" t="str">
            <v/>
          </cell>
          <cell r="M1816" t="str">
            <v/>
          </cell>
        </row>
        <row r="1817">
          <cell r="A1817" t="str">
            <v>56958000211</v>
          </cell>
          <cell r="B1817" t="str">
            <v>[제 249호] 통신케이블-철거자재  RS-485_철거 [.M]</v>
          </cell>
          <cell r="F1817" t="str">
            <v/>
          </cell>
          <cell r="G1817" t="str">
            <v/>
          </cell>
          <cell r="I1817" t="str">
            <v/>
          </cell>
          <cell r="K1817" t="str">
            <v/>
          </cell>
          <cell r="M1817" t="str">
            <v/>
          </cell>
        </row>
        <row r="1818">
          <cell r="A1818" t="str">
            <v>MM640822994</v>
          </cell>
          <cell r="B1818" t="str">
            <v>통신케이블-철거자재</v>
          </cell>
          <cell r="C1818" t="str">
            <v>RS-485_철거</v>
          </cell>
          <cell r="D1818" t="str">
            <v>M</v>
          </cell>
          <cell r="E1818">
            <v>1</v>
          </cell>
          <cell r="F1818" t="str">
            <v/>
          </cell>
          <cell r="G1818" t="str">
            <v/>
          </cell>
          <cell r="I1818" t="str">
            <v/>
          </cell>
          <cell r="J1818">
            <v>0</v>
          </cell>
          <cell r="K1818" t="str">
            <v/>
          </cell>
          <cell r="L1818">
            <v>0</v>
          </cell>
          <cell r="M1818" t="str">
            <v/>
          </cell>
          <cell r="N1818" t="str">
            <v>철거자재</v>
          </cell>
        </row>
        <row r="1819">
          <cell r="A1819" t="str">
            <v>56900017116</v>
          </cell>
          <cell r="B1819" t="str">
            <v>노 무 비</v>
          </cell>
          <cell r="C1819" t="str">
            <v>통신케이블공</v>
          </cell>
          <cell r="D1819" t="str">
            <v>인</v>
          </cell>
          <cell r="E1819">
            <v>1.6E-2</v>
          </cell>
          <cell r="F1819">
            <v>210204</v>
          </cell>
          <cell r="G1819">
            <v>3363.2</v>
          </cell>
          <cell r="H1819">
            <v>0</v>
          </cell>
          <cell r="I1819" t="str">
            <v/>
          </cell>
          <cell r="J1819">
            <v>210204</v>
          </cell>
          <cell r="K1819">
            <v>3363.2</v>
          </cell>
          <cell r="L1819">
            <v>0</v>
          </cell>
          <cell r="M1819" t="str">
            <v/>
          </cell>
        </row>
        <row r="1820">
          <cell r="A1820" t="str">
            <v>A0300000000</v>
          </cell>
          <cell r="B1820" t="str">
            <v>[ 공 구 손 료 ]</v>
          </cell>
          <cell r="C1820" t="str">
            <v>노무비의 3 %</v>
          </cell>
          <cell r="D1820" t="str">
            <v>식</v>
          </cell>
          <cell r="E1820">
            <v>1</v>
          </cell>
          <cell r="F1820">
            <v>100.80000000000018</v>
          </cell>
          <cell r="G1820">
            <v>100.8</v>
          </cell>
          <cell r="H1820">
            <v>100.80000000000018</v>
          </cell>
          <cell r="I1820">
            <v>100.80000000000018</v>
          </cell>
          <cell r="K1820" t="str">
            <v/>
          </cell>
          <cell r="M1820" t="str">
            <v/>
          </cell>
        </row>
        <row r="1821">
          <cell r="B1821" t="str">
            <v>( 합       계 )</v>
          </cell>
          <cell r="F1821" t="str">
            <v/>
          </cell>
          <cell r="G1821">
            <v>3463</v>
          </cell>
          <cell r="I1821">
            <v>100</v>
          </cell>
          <cell r="K1821">
            <v>3363</v>
          </cell>
          <cell r="M1821">
            <v>0</v>
          </cell>
        </row>
        <row r="1822">
          <cell r="F1822" t="str">
            <v/>
          </cell>
          <cell r="G1822" t="str">
            <v/>
          </cell>
          <cell r="I1822" t="str">
            <v/>
          </cell>
          <cell r="K1822" t="str">
            <v/>
          </cell>
          <cell r="M1822" t="str">
            <v/>
          </cell>
        </row>
        <row r="1823">
          <cell r="A1823" t="str">
            <v>56958000212</v>
          </cell>
          <cell r="B1823" t="str">
            <v>[제 250호] 폴리에틸렌 난연케이블-철거자  0.6/1kv F-CV 3C×4㎟_철거 [.M]</v>
          </cell>
          <cell r="F1823" t="str">
            <v/>
          </cell>
          <cell r="G1823" t="str">
            <v/>
          </cell>
          <cell r="I1823" t="str">
            <v/>
          </cell>
          <cell r="K1823" t="str">
            <v/>
          </cell>
          <cell r="M1823" t="str">
            <v/>
          </cell>
        </row>
        <row r="1824">
          <cell r="A1824" t="str">
            <v>MM640822982</v>
          </cell>
          <cell r="B1824" t="str">
            <v>폴리에틸렌 난연케이블-철거자</v>
          </cell>
          <cell r="C1824" t="str">
            <v>0.6/1kv F-CV 3C×4㎟_철거</v>
          </cell>
          <cell r="D1824" t="str">
            <v>M</v>
          </cell>
          <cell r="E1824">
            <v>1</v>
          </cell>
          <cell r="F1824" t="str">
            <v/>
          </cell>
          <cell r="G1824" t="str">
            <v/>
          </cell>
          <cell r="I1824" t="str">
            <v/>
          </cell>
          <cell r="J1824">
            <v>0</v>
          </cell>
          <cell r="K1824" t="str">
            <v/>
          </cell>
          <cell r="L1824">
            <v>0</v>
          </cell>
          <cell r="M1824" t="str">
            <v/>
          </cell>
          <cell r="N1824" t="str">
            <v>철거자재</v>
          </cell>
        </row>
        <row r="1825">
          <cell r="A1825" t="str">
            <v>56900017076</v>
          </cell>
          <cell r="B1825" t="str">
            <v>노 무 비</v>
          </cell>
          <cell r="C1825" t="str">
            <v>저압케이블전공</v>
          </cell>
          <cell r="D1825" t="str">
            <v>인</v>
          </cell>
          <cell r="E1825">
            <v>1.0999999999999999E-2</v>
          </cell>
          <cell r="F1825">
            <v>163808</v>
          </cell>
          <cell r="G1825">
            <v>1801.8</v>
          </cell>
          <cell r="H1825">
            <v>0</v>
          </cell>
          <cell r="I1825" t="str">
            <v/>
          </cell>
          <cell r="J1825">
            <v>163808</v>
          </cell>
          <cell r="K1825">
            <v>1801.8</v>
          </cell>
          <cell r="L1825">
            <v>0</v>
          </cell>
          <cell r="M1825" t="str">
            <v/>
          </cell>
        </row>
        <row r="1826">
          <cell r="A1826" t="str">
            <v>A0300000000</v>
          </cell>
          <cell r="B1826" t="str">
            <v>[ 공 구 손 료 ]</v>
          </cell>
          <cell r="C1826" t="str">
            <v>노무비의 3 %</v>
          </cell>
          <cell r="D1826" t="str">
            <v>식</v>
          </cell>
          <cell r="E1826">
            <v>1</v>
          </cell>
          <cell r="F1826">
            <v>54</v>
          </cell>
          <cell r="G1826">
            <v>54</v>
          </cell>
          <cell r="H1826">
            <v>54</v>
          </cell>
          <cell r="I1826">
            <v>54</v>
          </cell>
          <cell r="K1826" t="str">
            <v/>
          </cell>
          <cell r="M1826" t="str">
            <v/>
          </cell>
        </row>
        <row r="1827">
          <cell r="B1827" t="str">
            <v>( 합       계 )</v>
          </cell>
          <cell r="F1827" t="str">
            <v/>
          </cell>
          <cell r="G1827">
            <v>1855</v>
          </cell>
          <cell r="I1827">
            <v>54</v>
          </cell>
          <cell r="K1827">
            <v>1801</v>
          </cell>
          <cell r="M1827">
            <v>0</v>
          </cell>
        </row>
        <row r="1828">
          <cell r="F1828" t="str">
            <v/>
          </cell>
          <cell r="G1828" t="str">
            <v/>
          </cell>
          <cell r="I1828" t="str">
            <v/>
          </cell>
          <cell r="K1828" t="str">
            <v/>
          </cell>
          <cell r="M1828" t="str">
            <v/>
          </cell>
        </row>
        <row r="1829">
          <cell r="A1829" t="str">
            <v>56958000213</v>
          </cell>
          <cell r="B1829" t="str">
            <v>[제 251호] 폴리에틸렌 난연케이블-철거자  0.6/1kv F-CV 3C×50㎟_철거 [.M]</v>
          </cell>
          <cell r="F1829" t="str">
            <v/>
          </cell>
          <cell r="G1829" t="str">
            <v/>
          </cell>
          <cell r="I1829" t="str">
            <v/>
          </cell>
          <cell r="K1829" t="str">
            <v/>
          </cell>
          <cell r="M1829" t="str">
            <v/>
          </cell>
        </row>
        <row r="1830">
          <cell r="A1830" t="str">
            <v>MM640822983</v>
          </cell>
          <cell r="B1830" t="str">
            <v>폴리에틸렌 난연케이블-철거자</v>
          </cell>
          <cell r="C1830" t="str">
            <v>0.6/1kv F-CV 3C×50㎟_철거</v>
          </cell>
          <cell r="D1830" t="str">
            <v>M</v>
          </cell>
          <cell r="E1830">
            <v>1</v>
          </cell>
          <cell r="F1830" t="str">
            <v/>
          </cell>
          <cell r="G1830" t="str">
            <v/>
          </cell>
          <cell r="I1830" t="str">
            <v/>
          </cell>
          <cell r="J1830">
            <v>0</v>
          </cell>
          <cell r="K1830" t="str">
            <v/>
          </cell>
          <cell r="L1830">
            <v>0</v>
          </cell>
          <cell r="M1830" t="str">
            <v/>
          </cell>
          <cell r="N1830" t="str">
            <v>철거자재</v>
          </cell>
        </row>
        <row r="1831">
          <cell r="A1831" t="str">
            <v>56900017076</v>
          </cell>
          <cell r="B1831" t="str">
            <v>노 무 비</v>
          </cell>
          <cell r="C1831" t="str">
            <v>저압케이블전공</v>
          </cell>
          <cell r="D1831" t="str">
            <v>인</v>
          </cell>
          <cell r="E1831">
            <v>2.1499999999999998E-2</v>
          </cell>
          <cell r="F1831">
            <v>163808</v>
          </cell>
          <cell r="G1831">
            <v>3521.8</v>
          </cell>
          <cell r="H1831">
            <v>0</v>
          </cell>
          <cell r="I1831" t="str">
            <v/>
          </cell>
          <cell r="J1831">
            <v>163808</v>
          </cell>
          <cell r="K1831">
            <v>3521.8</v>
          </cell>
          <cell r="L1831">
            <v>0</v>
          </cell>
          <cell r="M1831" t="str">
            <v/>
          </cell>
        </row>
        <row r="1832">
          <cell r="A1832" t="str">
            <v>A0300000000</v>
          </cell>
          <cell r="B1832" t="str">
            <v>[ 공 구 손 료 ]</v>
          </cell>
          <cell r="C1832" t="str">
            <v>노무비의 3 %</v>
          </cell>
          <cell r="D1832" t="str">
            <v>식</v>
          </cell>
          <cell r="E1832">
            <v>1</v>
          </cell>
          <cell r="F1832">
            <v>105.59999999999991</v>
          </cell>
          <cell r="G1832">
            <v>105.6</v>
          </cell>
          <cell r="H1832">
            <v>105.59999999999991</v>
          </cell>
          <cell r="I1832">
            <v>105.59999999999991</v>
          </cell>
          <cell r="K1832" t="str">
            <v/>
          </cell>
          <cell r="M1832" t="str">
            <v/>
          </cell>
        </row>
        <row r="1833">
          <cell r="B1833" t="str">
            <v>( 합       계 )</v>
          </cell>
          <cell r="F1833" t="str">
            <v/>
          </cell>
          <cell r="G1833">
            <v>3626</v>
          </cell>
          <cell r="I1833">
            <v>105</v>
          </cell>
          <cell r="K1833">
            <v>3521</v>
          </cell>
          <cell r="M1833">
            <v>0</v>
          </cell>
        </row>
        <row r="1834">
          <cell r="F1834" t="str">
            <v/>
          </cell>
          <cell r="G1834" t="str">
            <v/>
          </cell>
          <cell r="I1834" t="str">
            <v/>
          </cell>
          <cell r="K1834" t="str">
            <v/>
          </cell>
          <cell r="M1834" t="str">
            <v/>
          </cell>
        </row>
        <row r="1835">
          <cell r="A1835" t="str">
            <v>56958000214</v>
          </cell>
          <cell r="B1835" t="str">
            <v>[제 252호] 폴리에틸렌 난연케이블-철거자  0.6/1kv F-CV 4C×10㎟_철거 [.M]</v>
          </cell>
          <cell r="F1835" t="str">
            <v/>
          </cell>
          <cell r="G1835" t="str">
            <v/>
          </cell>
          <cell r="I1835" t="str">
            <v/>
          </cell>
          <cell r="K1835" t="str">
            <v/>
          </cell>
          <cell r="M1835" t="str">
            <v/>
          </cell>
        </row>
        <row r="1836">
          <cell r="A1836" t="str">
            <v>MM640822986</v>
          </cell>
          <cell r="B1836" t="str">
            <v>폴리에틸렌 난연케이블-철거자</v>
          </cell>
          <cell r="C1836" t="str">
            <v>0.6/1kv F-CV 4C×10㎟_철거</v>
          </cell>
          <cell r="D1836" t="str">
            <v>M</v>
          </cell>
          <cell r="E1836">
            <v>1</v>
          </cell>
          <cell r="F1836" t="str">
            <v/>
          </cell>
          <cell r="G1836" t="str">
            <v/>
          </cell>
          <cell r="I1836" t="str">
            <v/>
          </cell>
          <cell r="J1836">
            <v>0</v>
          </cell>
          <cell r="K1836" t="str">
            <v/>
          </cell>
          <cell r="L1836">
            <v>0</v>
          </cell>
          <cell r="M1836" t="str">
            <v/>
          </cell>
          <cell r="N1836" t="str">
            <v>철거자재</v>
          </cell>
        </row>
        <row r="1837">
          <cell r="A1837" t="str">
            <v>56900017076</v>
          </cell>
          <cell r="B1837" t="str">
            <v>노 무 비</v>
          </cell>
          <cell r="C1837" t="str">
            <v>저압케이블전공</v>
          </cell>
          <cell r="D1837" t="str">
            <v>인</v>
          </cell>
          <cell r="E1837">
            <v>2.4500000000000001E-2</v>
          </cell>
          <cell r="F1837">
            <v>163808</v>
          </cell>
          <cell r="G1837">
            <v>4013.2</v>
          </cell>
          <cell r="H1837">
            <v>0</v>
          </cell>
          <cell r="I1837" t="str">
            <v/>
          </cell>
          <cell r="J1837">
            <v>163808</v>
          </cell>
          <cell r="K1837">
            <v>4013.2</v>
          </cell>
          <cell r="L1837">
            <v>0</v>
          </cell>
          <cell r="M1837" t="str">
            <v/>
          </cell>
        </row>
        <row r="1838">
          <cell r="A1838" t="str">
            <v>A0300000000</v>
          </cell>
          <cell r="B1838" t="str">
            <v>[ 공 구 손 료 ]</v>
          </cell>
          <cell r="C1838" t="str">
            <v>노무비의 3 %</v>
          </cell>
          <cell r="D1838" t="str">
            <v>식</v>
          </cell>
          <cell r="E1838">
            <v>1</v>
          </cell>
          <cell r="F1838">
            <v>120.30000000000018</v>
          </cell>
          <cell r="G1838">
            <v>120.3</v>
          </cell>
          <cell r="H1838">
            <v>120.30000000000018</v>
          </cell>
          <cell r="I1838">
            <v>120.30000000000018</v>
          </cell>
          <cell r="K1838" t="str">
            <v/>
          </cell>
          <cell r="M1838" t="str">
            <v/>
          </cell>
        </row>
        <row r="1839">
          <cell r="B1839" t="str">
            <v>( 합       계 )</v>
          </cell>
          <cell r="F1839" t="str">
            <v/>
          </cell>
          <cell r="G1839">
            <v>4133</v>
          </cell>
          <cell r="I1839">
            <v>120</v>
          </cell>
          <cell r="K1839">
            <v>4013</v>
          </cell>
          <cell r="M1839">
            <v>0</v>
          </cell>
        </row>
        <row r="1840">
          <cell r="F1840" t="str">
            <v/>
          </cell>
          <cell r="G1840" t="str">
            <v/>
          </cell>
          <cell r="I1840" t="str">
            <v/>
          </cell>
          <cell r="K1840" t="str">
            <v/>
          </cell>
          <cell r="M1840" t="str">
            <v/>
          </cell>
        </row>
        <row r="1841">
          <cell r="A1841" t="str">
            <v>56958000215</v>
          </cell>
          <cell r="B1841" t="str">
            <v>[제 253호] 폴리에틸렌 난연케이블-철거자  0.6/1kv F-CV 4C×4㎟_철거 [.M]</v>
          </cell>
          <cell r="F1841" t="str">
            <v/>
          </cell>
          <cell r="G1841" t="str">
            <v/>
          </cell>
          <cell r="I1841" t="str">
            <v/>
          </cell>
          <cell r="K1841" t="str">
            <v/>
          </cell>
          <cell r="M1841" t="str">
            <v/>
          </cell>
        </row>
        <row r="1842">
          <cell r="A1842" t="str">
            <v>MM640822984</v>
          </cell>
          <cell r="B1842" t="str">
            <v>폴리에틸렌 난연케이블-철거자</v>
          </cell>
          <cell r="C1842" t="str">
            <v>0.6/1kv F-CV 4C×4㎟_철거</v>
          </cell>
          <cell r="D1842" t="str">
            <v>M</v>
          </cell>
          <cell r="E1842">
            <v>1</v>
          </cell>
          <cell r="F1842" t="str">
            <v/>
          </cell>
          <cell r="G1842" t="str">
            <v/>
          </cell>
          <cell r="I1842" t="str">
            <v/>
          </cell>
          <cell r="J1842">
            <v>0</v>
          </cell>
          <cell r="K1842" t="str">
            <v/>
          </cell>
          <cell r="L1842">
            <v>0</v>
          </cell>
          <cell r="M1842" t="str">
            <v/>
          </cell>
          <cell r="N1842" t="str">
            <v>철거자재</v>
          </cell>
        </row>
        <row r="1843">
          <cell r="A1843" t="str">
            <v>56900017076</v>
          </cell>
          <cell r="B1843" t="str">
            <v>노 무 비</v>
          </cell>
          <cell r="C1843" t="str">
            <v>저압케이블전공</v>
          </cell>
          <cell r="D1843" t="str">
            <v>인</v>
          </cell>
          <cell r="E1843">
            <v>1.4500000000000001E-2</v>
          </cell>
          <cell r="F1843">
            <v>163808</v>
          </cell>
          <cell r="G1843">
            <v>2375.1999999999998</v>
          </cell>
          <cell r="H1843">
            <v>0</v>
          </cell>
          <cell r="I1843" t="str">
            <v/>
          </cell>
          <cell r="J1843">
            <v>163808</v>
          </cell>
          <cell r="K1843">
            <v>2375.1999999999998</v>
          </cell>
          <cell r="L1843">
            <v>0</v>
          </cell>
          <cell r="M1843" t="str">
            <v/>
          </cell>
        </row>
        <row r="1844">
          <cell r="A1844" t="str">
            <v>A0300000000</v>
          </cell>
          <cell r="B1844" t="str">
            <v>[ 공 구 손 료 ]</v>
          </cell>
          <cell r="C1844" t="str">
            <v>노무비의 3 %</v>
          </cell>
          <cell r="D1844" t="str">
            <v>식</v>
          </cell>
          <cell r="E1844">
            <v>1</v>
          </cell>
          <cell r="F1844">
            <v>71.199999999999818</v>
          </cell>
          <cell r="G1844">
            <v>71.099999999999994</v>
          </cell>
          <cell r="H1844">
            <v>71.199999999999818</v>
          </cell>
          <cell r="I1844">
            <v>71.199999999999818</v>
          </cell>
          <cell r="K1844" t="str">
            <v/>
          </cell>
          <cell r="M1844" t="str">
            <v/>
          </cell>
        </row>
        <row r="1845">
          <cell r="B1845" t="str">
            <v>( 합       계 )</v>
          </cell>
          <cell r="F1845" t="str">
            <v/>
          </cell>
          <cell r="G1845">
            <v>2446</v>
          </cell>
          <cell r="I1845">
            <v>71</v>
          </cell>
          <cell r="K1845">
            <v>2375</v>
          </cell>
          <cell r="M1845">
            <v>0</v>
          </cell>
        </row>
        <row r="1846">
          <cell r="F1846" t="str">
            <v/>
          </cell>
          <cell r="G1846" t="str">
            <v/>
          </cell>
          <cell r="I1846" t="str">
            <v/>
          </cell>
          <cell r="K1846" t="str">
            <v/>
          </cell>
          <cell r="M1846" t="str">
            <v/>
          </cell>
        </row>
        <row r="1847">
          <cell r="A1847" t="str">
            <v>56958000216</v>
          </cell>
          <cell r="B1847" t="str">
            <v>[제 254호] 폴리에틸렌 난연케이블-철거자  0.6/1kv F-CV 4C×6㎟_철거 [.M]</v>
          </cell>
          <cell r="F1847" t="str">
            <v/>
          </cell>
          <cell r="G1847" t="str">
            <v/>
          </cell>
          <cell r="I1847" t="str">
            <v/>
          </cell>
          <cell r="K1847" t="str">
            <v/>
          </cell>
          <cell r="M1847" t="str">
            <v/>
          </cell>
        </row>
        <row r="1848">
          <cell r="A1848" t="str">
            <v>MM640822985</v>
          </cell>
          <cell r="B1848" t="str">
            <v>폴리에틸렌 난연케이블-철거자</v>
          </cell>
          <cell r="C1848" t="str">
            <v>0.6/1kv F-CV 4C×6㎟_철거</v>
          </cell>
          <cell r="D1848" t="str">
            <v>M</v>
          </cell>
          <cell r="E1848">
            <v>1</v>
          </cell>
          <cell r="F1848" t="str">
            <v/>
          </cell>
          <cell r="G1848" t="str">
            <v/>
          </cell>
          <cell r="I1848" t="str">
            <v/>
          </cell>
          <cell r="J1848">
            <v>0</v>
          </cell>
          <cell r="K1848" t="str">
            <v/>
          </cell>
          <cell r="L1848">
            <v>0</v>
          </cell>
          <cell r="M1848" t="str">
            <v/>
          </cell>
          <cell r="N1848" t="str">
            <v>철거자재</v>
          </cell>
        </row>
        <row r="1849">
          <cell r="A1849" t="str">
            <v>56900017076</v>
          </cell>
          <cell r="B1849" t="str">
            <v>노 무 비</v>
          </cell>
          <cell r="C1849" t="str">
            <v>저압케이블전공</v>
          </cell>
          <cell r="D1849" t="str">
            <v>인</v>
          </cell>
          <cell r="E1849">
            <v>1.7000000000000001E-2</v>
          </cell>
          <cell r="F1849">
            <v>163808</v>
          </cell>
          <cell r="G1849">
            <v>2784.7</v>
          </cell>
          <cell r="H1849">
            <v>0</v>
          </cell>
          <cell r="I1849" t="str">
            <v/>
          </cell>
          <cell r="J1849">
            <v>163808</v>
          </cell>
          <cell r="K1849">
            <v>2784.7</v>
          </cell>
          <cell r="L1849">
            <v>0</v>
          </cell>
          <cell r="M1849" t="str">
            <v/>
          </cell>
        </row>
        <row r="1850">
          <cell r="A1850" t="str">
            <v>A0300000000</v>
          </cell>
          <cell r="B1850" t="str">
            <v>[ 공 구 손 료 ]</v>
          </cell>
          <cell r="C1850" t="str">
            <v>노무비의 3 %</v>
          </cell>
          <cell r="D1850" t="str">
            <v>식</v>
          </cell>
          <cell r="E1850">
            <v>1</v>
          </cell>
          <cell r="F1850">
            <v>83.5</v>
          </cell>
          <cell r="G1850">
            <v>83.5</v>
          </cell>
          <cell r="H1850">
            <v>83.5</v>
          </cell>
          <cell r="I1850">
            <v>83.5</v>
          </cell>
          <cell r="K1850" t="str">
            <v/>
          </cell>
          <cell r="M1850" t="str">
            <v/>
          </cell>
        </row>
        <row r="1851">
          <cell r="B1851" t="str">
            <v>( 합       계 )</v>
          </cell>
          <cell r="F1851" t="str">
            <v/>
          </cell>
          <cell r="G1851">
            <v>2867</v>
          </cell>
          <cell r="I1851">
            <v>83</v>
          </cell>
          <cell r="K1851">
            <v>2784</v>
          </cell>
          <cell r="M1851">
            <v>0</v>
          </cell>
        </row>
        <row r="1852">
          <cell r="F1852" t="str">
            <v/>
          </cell>
          <cell r="G1852" t="str">
            <v/>
          </cell>
          <cell r="I1852" t="str">
            <v/>
          </cell>
          <cell r="K1852" t="str">
            <v/>
          </cell>
          <cell r="M1852" t="str">
            <v/>
          </cell>
        </row>
        <row r="1853">
          <cell r="A1853" t="str">
            <v>5695FIR0300</v>
          </cell>
          <cell r="B1853" t="str">
            <v>[제 255호] 방화구획(내화충전)  W 300 [개소]</v>
          </cell>
          <cell r="F1853" t="str">
            <v/>
          </cell>
          <cell r="G1853" t="str">
            <v/>
          </cell>
          <cell r="I1853" t="str">
            <v/>
          </cell>
          <cell r="K1853" t="str">
            <v/>
          </cell>
          <cell r="M1853" t="str">
            <v/>
          </cell>
        </row>
        <row r="1854">
          <cell r="A1854" t="str">
            <v>MM355702721</v>
          </cell>
          <cell r="B1854" t="str">
            <v>내화충전(0.00032kg/cm3)</v>
          </cell>
          <cell r="C1854" t="str">
            <v>실리콘  RTV 폼</v>
          </cell>
          <cell r="D1854" t="str">
            <v>KG</v>
          </cell>
          <cell r="E1854">
            <v>1.1499999999999999</v>
          </cell>
          <cell r="F1854">
            <v>22000</v>
          </cell>
          <cell r="G1854">
            <v>25300</v>
          </cell>
          <cell r="H1854">
            <v>22000</v>
          </cell>
          <cell r="I1854">
            <v>25300</v>
          </cell>
          <cell r="J1854">
            <v>0</v>
          </cell>
          <cell r="K1854" t="str">
            <v/>
          </cell>
          <cell r="L1854">
            <v>0</v>
          </cell>
          <cell r="M1854" t="str">
            <v/>
          </cell>
        </row>
        <row r="1855">
          <cell r="A1855" t="str">
            <v>56900017029</v>
          </cell>
          <cell r="B1855" t="str">
            <v>노 무 비</v>
          </cell>
          <cell r="C1855" t="str">
            <v>방수공</v>
          </cell>
          <cell r="D1855" t="str">
            <v>인</v>
          </cell>
          <cell r="E1855">
            <v>0.27600000000000002</v>
          </cell>
          <cell r="F1855">
            <v>87417</v>
          </cell>
          <cell r="G1855">
            <v>24127</v>
          </cell>
          <cell r="H1855">
            <v>0</v>
          </cell>
          <cell r="I1855" t="str">
            <v/>
          </cell>
          <cell r="J1855">
            <v>87417</v>
          </cell>
          <cell r="K1855">
            <v>24127</v>
          </cell>
          <cell r="L1855">
            <v>0</v>
          </cell>
          <cell r="M1855" t="str">
            <v/>
          </cell>
        </row>
        <row r="1856">
          <cell r="A1856" t="str">
            <v>A0300000000</v>
          </cell>
          <cell r="B1856" t="str">
            <v>[ 공 구 손 료 ]</v>
          </cell>
          <cell r="C1856" t="str">
            <v>노무비의 3 %</v>
          </cell>
          <cell r="D1856" t="str">
            <v>식</v>
          </cell>
          <cell r="E1856">
            <v>1</v>
          </cell>
          <cell r="F1856">
            <v>723.79999999999927</v>
          </cell>
          <cell r="G1856">
            <v>723.7</v>
          </cell>
          <cell r="H1856">
            <v>723.79999999999927</v>
          </cell>
          <cell r="I1856">
            <v>723.79999999999927</v>
          </cell>
          <cell r="K1856" t="str">
            <v/>
          </cell>
          <cell r="M1856" t="str">
            <v/>
          </cell>
        </row>
        <row r="1857">
          <cell r="B1857" t="str">
            <v>( 합       계 )</v>
          </cell>
          <cell r="F1857" t="str">
            <v/>
          </cell>
          <cell r="G1857">
            <v>50150</v>
          </cell>
          <cell r="I1857">
            <v>26023</v>
          </cell>
          <cell r="K1857">
            <v>24127</v>
          </cell>
          <cell r="M1857">
            <v>0</v>
          </cell>
        </row>
        <row r="1858">
          <cell r="F1858" t="str">
            <v/>
          </cell>
          <cell r="G1858" t="str">
            <v/>
          </cell>
          <cell r="I1858" t="str">
            <v/>
          </cell>
          <cell r="K1858" t="str">
            <v/>
          </cell>
          <cell r="M1858" t="str">
            <v/>
          </cell>
        </row>
        <row r="1859">
          <cell r="A1859" t="str">
            <v>5695FIR0450</v>
          </cell>
          <cell r="B1859" t="str">
            <v>[제 256호] 방화구획(내화충전)  W 450 [개소]</v>
          </cell>
          <cell r="F1859" t="str">
            <v/>
          </cell>
          <cell r="G1859" t="str">
            <v/>
          </cell>
          <cell r="I1859" t="str">
            <v/>
          </cell>
          <cell r="K1859" t="str">
            <v/>
          </cell>
          <cell r="M1859" t="str">
            <v/>
          </cell>
        </row>
        <row r="1860">
          <cell r="A1860" t="str">
            <v>MM355702721</v>
          </cell>
          <cell r="B1860" t="str">
            <v>내화충전(0.00032kg/cm3)</v>
          </cell>
          <cell r="C1860" t="str">
            <v>실리콘  RTV 폼</v>
          </cell>
          <cell r="D1860" t="str">
            <v>KG</v>
          </cell>
          <cell r="E1860">
            <v>1.73</v>
          </cell>
          <cell r="F1860">
            <v>22000</v>
          </cell>
          <cell r="G1860">
            <v>38060</v>
          </cell>
          <cell r="H1860">
            <v>22000</v>
          </cell>
          <cell r="I1860">
            <v>38060</v>
          </cell>
          <cell r="J1860">
            <v>0</v>
          </cell>
          <cell r="K1860" t="str">
            <v/>
          </cell>
          <cell r="L1860">
            <v>0</v>
          </cell>
          <cell r="M1860" t="str">
            <v/>
          </cell>
        </row>
        <row r="1861">
          <cell r="A1861" t="str">
            <v>56900017029</v>
          </cell>
          <cell r="B1861" t="str">
            <v>노 무 비</v>
          </cell>
          <cell r="C1861" t="str">
            <v>방수공</v>
          </cell>
          <cell r="D1861" t="str">
            <v>인</v>
          </cell>
          <cell r="E1861">
            <v>0.41520000000000001</v>
          </cell>
          <cell r="F1861">
            <v>87417</v>
          </cell>
          <cell r="G1861">
            <v>36295.5</v>
          </cell>
          <cell r="H1861">
            <v>0</v>
          </cell>
          <cell r="I1861" t="str">
            <v/>
          </cell>
          <cell r="J1861">
            <v>87417</v>
          </cell>
          <cell r="K1861">
            <v>36295.5</v>
          </cell>
          <cell r="L1861">
            <v>0</v>
          </cell>
          <cell r="M1861" t="str">
            <v/>
          </cell>
        </row>
        <row r="1862">
          <cell r="A1862" t="str">
            <v>A0300000000</v>
          </cell>
          <cell r="B1862" t="str">
            <v>[ 공 구 손 료 ]</v>
          </cell>
          <cell r="C1862" t="str">
            <v>노무비의 3 %</v>
          </cell>
          <cell r="D1862" t="str">
            <v>식</v>
          </cell>
          <cell r="E1862">
            <v>1</v>
          </cell>
          <cell r="F1862">
            <v>1088.8000000000029</v>
          </cell>
          <cell r="G1862">
            <v>1088.8</v>
          </cell>
          <cell r="H1862">
            <v>1088.8000000000029</v>
          </cell>
          <cell r="I1862">
            <v>1088.8000000000029</v>
          </cell>
          <cell r="K1862" t="str">
            <v/>
          </cell>
          <cell r="M1862" t="str">
            <v/>
          </cell>
        </row>
        <row r="1863">
          <cell r="B1863" t="str">
            <v>( 합       계 )</v>
          </cell>
          <cell r="F1863" t="str">
            <v/>
          </cell>
          <cell r="G1863">
            <v>75443</v>
          </cell>
          <cell r="I1863">
            <v>39148</v>
          </cell>
          <cell r="K1863">
            <v>36295</v>
          </cell>
          <cell r="M1863">
            <v>0</v>
          </cell>
        </row>
        <row r="1864">
          <cell r="F1864" t="str">
            <v/>
          </cell>
          <cell r="G1864" t="str">
            <v/>
          </cell>
          <cell r="I1864" t="str">
            <v/>
          </cell>
          <cell r="K1864" t="str">
            <v/>
          </cell>
          <cell r="M1864" t="str">
            <v/>
          </cell>
        </row>
        <row r="1865">
          <cell r="A1865" t="str">
            <v>90010050005</v>
          </cell>
          <cell r="B1865" t="str">
            <v>[제 257호] 기계터파기  백호우 0.7M3 [㎥]</v>
          </cell>
          <cell r="F1865" t="str">
            <v/>
          </cell>
          <cell r="G1865" t="str">
            <v/>
          </cell>
          <cell r="I1865" t="str">
            <v/>
          </cell>
          <cell r="K1865" t="str">
            <v/>
          </cell>
          <cell r="M1865" t="str">
            <v/>
          </cell>
        </row>
        <row r="1866">
          <cell r="A1866" t="str">
            <v>MM624560812</v>
          </cell>
          <cell r="B1866" t="str">
            <v>기계터파기 소요자재</v>
          </cell>
          <cell r="D1866" t="str">
            <v>식</v>
          </cell>
          <cell r="E1866">
            <v>1</v>
          </cell>
          <cell r="F1866">
            <v>637</v>
          </cell>
          <cell r="G1866">
            <v>637</v>
          </cell>
          <cell r="H1866">
            <v>637</v>
          </cell>
          <cell r="I1866">
            <v>637</v>
          </cell>
          <cell r="J1866">
            <v>0</v>
          </cell>
          <cell r="K1866" t="str">
            <v/>
          </cell>
          <cell r="L1866">
            <v>0</v>
          </cell>
          <cell r="M1866" t="str">
            <v/>
          </cell>
        </row>
        <row r="1867">
          <cell r="A1867" t="str">
            <v>56900017002</v>
          </cell>
          <cell r="B1867" t="str">
            <v>노 무 비</v>
          </cell>
          <cell r="C1867" t="str">
            <v>건설기계운전사</v>
          </cell>
          <cell r="D1867" t="str">
            <v>인</v>
          </cell>
          <cell r="E1867">
            <v>0.01</v>
          </cell>
          <cell r="F1867">
            <v>108713</v>
          </cell>
          <cell r="G1867">
            <v>1087.0999999999999</v>
          </cell>
          <cell r="H1867">
            <v>0</v>
          </cell>
          <cell r="I1867" t="str">
            <v/>
          </cell>
          <cell r="J1867">
            <v>108713</v>
          </cell>
          <cell r="K1867">
            <v>1087.0999999999999</v>
          </cell>
          <cell r="L1867">
            <v>0</v>
          </cell>
          <cell r="M1867" t="str">
            <v/>
          </cell>
        </row>
        <row r="1868">
          <cell r="A1868" t="str">
            <v>A0300000000</v>
          </cell>
          <cell r="B1868" t="str">
            <v>[ 공 구 손 료 ]</v>
          </cell>
          <cell r="C1868" t="str">
            <v>노무비의 3 %</v>
          </cell>
          <cell r="D1868" t="str">
            <v>식</v>
          </cell>
          <cell r="E1868">
            <v>1</v>
          </cell>
          <cell r="F1868">
            <v>32.599999999999909</v>
          </cell>
          <cell r="G1868">
            <v>32.5</v>
          </cell>
          <cell r="H1868">
            <v>32.599999999999909</v>
          </cell>
          <cell r="I1868">
            <v>32.599999999999909</v>
          </cell>
          <cell r="K1868" t="str">
            <v/>
          </cell>
          <cell r="M1868" t="str">
            <v/>
          </cell>
        </row>
        <row r="1869">
          <cell r="B1869" t="str">
            <v>( 합       계 )</v>
          </cell>
          <cell r="F1869" t="str">
            <v/>
          </cell>
          <cell r="G1869">
            <v>1756</v>
          </cell>
          <cell r="I1869">
            <v>669</v>
          </cell>
          <cell r="K1869">
            <v>1087</v>
          </cell>
          <cell r="M1869">
            <v>0</v>
          </cell>
        </row>
        <row r="1870">
          <cell r="F1870" t="str">
            <v/>
          </cell>
          <cell r="G1870" t="str">
            <v/>
          </cell>
          <cell r="I1870" t="str">
            <v/>
          </cell>
          <cell r="K1870" t="str">
            <v/>
          </cell>
          <cell r="M1870" t="str">
            <v/>
          </cell>
        </row>
        <row r="1871">
          <cell r="A1871" t="str">
            <v>90010060004</v>
          </cell>
          <cell r="B1871" t="str">
            <v>[제 258호] 되메우기  백호우 0.7M3 [㎥]</v>
          </cell>
          <cell r="F1871" t="str">
            <v/>
          </cell>
          <cell r="G1871" t="str">
            <v/>
          </cell>
          <cell r="I1871" t="str">
            <v/>
          </cell>
          <cell r="K1871" t="str">
            <v/>
          </cell>
          <cell r="M1871" t="str">
            <v/>
          </cell>
        </row>
        <row r="1872">
          <cell r="A1872" t="str">
            <v>MM320027814</v>
          </cell>
          <cell r="B1872" t="str">
            <v>기계되메우기 소요자재</v>
          </cell>
          <cell r="D1872" t="str">
            <v>식</v>
          </cell>
          <cell r="E1872">
            <v>1</v>
          </cell>
          <cell r="F1872">
            <v>450</v>
          </cell>
          <cell r="G1872">
            <v>450</v>
          </cell>
          <cell r="H1872">
            <v>450</v>
          </cell>
          <cell r="I1872">
            <v>450</v>
          </cell>
          <cell r="J1872">
            <v>0</v>
          </cell>
          <cell r="K1872" t="str">
            <v/>
          </cell>
          <cell r="L1872">
            <v>0</v>
          </cell>
          <cell r="M1872" t="str">
            <v/>
          </cell>
        </row>
        <row r="1873">
          <cell r="A1873" t="str">
            <v>56900017002</v>
          </cell>
          <cell r="B1873" t="str">
            <v>노 무 비</v>
          </cell>
          <cell r="C1873" t="str">
            <v>건설기계운전사</v>
          </cell>
          <cell r="D1873" t="str">
            <v>인</v>
          </cell>
          <cell r="E1873">
            <v>0.01</v>
          </cell>
          <cell r="F1873">
            <v>108713</v>
          </cell>
          <cell r="G1873">
            <v>1087.0999999999999</v>
          </cell>
          <cell r="H1873">
            <v>0</v>
          </cell>
          <cell r="I1873" t="str">
            <v/>
          </cell>
          <cell r="J1873">
            <v>108713</v>
          </cell>
          <cell r="K1873">
            <v>1087.0999999999999</v>
          </cell>
          <cell r="L1873">
            <v>0</v>
          </cell>
          <cell r="M1873" t="str">
            <v/>
          </cell>
        </row>
        <row r="1874">
          <cell r="A1874" t="str">
            <v>A0300000000</v>
          </cell>
          <cell r="B1874" t="str">
            <v>[ 공 구 손 료 ]</v>
          </cell>
          <cell r="C1874" t="str">
            <v>노무비의 3 %</v>
          </cell>
          <cell r="D1874" t="str">
            <v>식</v>
          </cell>
          <cell r="E1874">
            <v>1</v>
          </cell>
          <cell r="F1874">
            <v>32.599999999999909</v>
          </cell>
          <cell r="G1874">
            <v>32.5</v>
          </cell>
          <cell r="H1874">
            <v>32.599999999999909</v>
          </cell>
          <cell r="I1874">
            <v>32.599999999999909</v>
          </cell>
          <cell r="K1874" t="str">
            <v/>
          </cell>
          <cell r="M1874" t="str">
            <v/>
          </cell>
        </row>
        <row r="1875">
          <cell r="B1875" t="str">
            <v>( 합       계 )</v>
          </cell>
          <cell r="F1875" t="str">
            <v/>
          </cell>
          <cell r="G1875">
            <v>1569</v>
          </cell>
          <cell r="I1875">
            <v>482</v>
          </cell>
          <cell r="K1875">
            <v>1087</v>
          </cell>
          <cell r="M1875">
            <v>0</v>
          </cell>
        </row>
        <row r="1876">
          <cell r="F1876" t="str">
            <v/>
          </cell>
          <cell r="G1876" t="str">
            <v/>
          </cell>
          <cell r="I1876" t="str">
            <v/>
          </cell>
          <cell r="K1876" t="str">
            <v/>
          </cell>
          <cell r="M1876" t="str">
            <v/>
          </cell>
        </row>
        <row r="1877">
          <cell r="A1877" t="str">
            <v>MM623882725</v>
          </cell>
          <cell r="B1877" t="str">
            <v>[제 259호] 전동기 결선  7.5Kw 이하 [식]</v>
          </cell>
          <cell r="F1877" t="str">
            <v/>
          </cell>
          <cell r="G1877" t="str">
            <v/>
          </cell>
          <cell r="I1877" t="str">
            <v/>
          </cell>
          <cell r="K1877" t="str">
            <v/>
          </cell>
          <cell r="M1877" t="str">
            <v/>
          </cell>
        </row>
        <row r="1878">
          <cell r="A1878" t="str">
            <v>MM623882728</v>
          </cell>
          <cell r="B1878" t="str">
            <v>전동기 결선</v>
          </cell>
          <cell r="C1878" t="str">
            <v>7.5Kw 이하</v>
          </cell>
          <cell r="D1878" t="str">
            <v>식</v>
          </cell>
          <cell r="E1878">
            <v>1</v>
          </cell>
          <cell r="F1878" t="str">
            <v/>
          </cell>
          <cell r="G1878" t="str">
            <v/>
          </cell>
          <cell r="H1878">
            <v>0</v>
          </cell>
          <cell r="I1878" t="str">
            <v/>
          </cell>
          <cell r="J1878">
            <v>0</v>
          </cell>
          <cell r="K1878" t="str">
            <v/>
          </cell>
          <cell r="L1878">
            <v>0</v>
          </cell>
          <cell r="M1878" t="str">
            <v/>
          </cell>
        </row>
        <row r="1879">
          <cell r="A1879" t="str">
            <v>56900017127</v>
          </cell>
          <cell r="B1879" t="str">
            <v>노 무 비</v>
          </cell>
          <cell r="C1879" t="str">
            <v>플랜트전공</v>
          </cell>
          <cell r="D1879" t="str">
            <v>인</v>
          </cell>
          <cell r="E1879">
            <v>0.17399999999999999</v>
          </cell>
          <cell r="F1879">
            <v>163491</v>
          </cell>
          <cell r="G1879">
            <v>28447.4</v>
          </cell>
          <cell r="H1879">
            <v>0</v>
          </cell>
          <cell r="I1879" t="str">
            <v/>
          </cell>
          <cell r="J1879">
            <v>163491</v>
          </cell>
          <cell r="K1879">
            <v>28447.4</v>
          </cell>
          <cell r="L1879">
            <v>0</v>
          </cell>
          <cell r="M1879" t="str">
            <v/>
          </cell>
        </row>
        <row r="1880">
          <cell r="A1880" t="str">
            <v>A0300000000</v>
          </cell>
          <cell r="B1880" t="str">
            <v>[ 공 구 손 료 ]</v>
          </cell>
          <cell r="C1880" t="str">
            <v>노무비의 3 %</v>
          </cell>
          <cell r="D1880" t="str">
            <v>식</v>
          </cell>
          <cell r="E1880">
            <v>1</v>
          </cell>
          <cell r="F1880">
            <v>853.40000000000146</v>
          </cell>
          <cell r="G1880">
            <v>853.4</v>
          </cell>
          <cell r="H1880">
            <v>853.40000000000146</v>
          </cell>
          <cell r="I1880">
            <v>853.40000000000146</v>
          </cell>
          <cell r="K1880" t="str">
            <v/>
          </cell>
          <cell r="M1880" t="str">
            <v/>
          </cell>
        </row>
        <row r="1881">
          <cell r="B1881" t="str">
            <v>( 합       계 )</v>
          </cell>
          <cell r="F1881" t="str">
            <v/>
          </cell>
          <cell r="G1881">
            <v>29300</v>
          </cell>
          <cell r="I1881">
            <v>853</v>
          </cell>
          <cell r="K1881">
            <v>28447</v>
          </cell>
          <cell r="M1881">
            <v>0</v>
          </cell>
        </row>
        <row r="1882">
          <cell r="F1882" t="str">
            <v/>
          </cell>
          <cell r="G1882" t="str">
            <v/>
          </cell>
          <cell r="I1882" t="str">
            <v/>
          </cell>
          <cell r="K1882" t="str">
            <v/>
          </cell>
          <cell r="M1882" t="str">
            <v/>
          </cell>
        </row>
        <row r="1883">
          <cell r="A1883" t="str">
            <v>MM623882726</v>
          </cell>
          <cell r="B1883" t="str">
            <v>[제 260호] 전동기 결선  11Kw 이상 [식]</v>
          </cell>
          <cell r="F1883" t="str">
            <v/>
          </cell>
          <cell r="G1883" t="str">
            <v/>
          </cell>
          <cell r="I1883" t="str">
            <v/>
          </cell>
          <cell r="K1883" t="str">
            <v/>
          </cell>
          <cell r="M1883" t="str">
            <v/>
          </cell>
        </row>
        <row r="1884">
          <cell r="A1884" t="str">
            <v>MM623882729</v>
          </cell>
          <cell r="B1884" t="str">
            <v>전동기 결선</v>
          </cell>
          <cell r="C1884" t="str">
            <v>11Kw 이상</v>
          </cell>
          <cell r="D1884" t="str">
            <v>식</v>
          </cell>
          <cell r="E1884">
            <v>1</v>
          </cell>
          <cell r="F1884" t="str">
            <v/>
          </cell>
          <cell r="G1884" t="str">
            <v/>
          </cell>
          <cell r="H1884">
            <v>0</v>
          </cell>
          <cell r="I1884" t="str">
            <v/>
          </cell>
          <cell r="J1884">
            <v>0</v>
          </cell>
          <cell r="K1884" t="str">
            <v/>
          </cell>
          <cell r="L1884">
            <v>0</v>
          </cell>
          <cell r="M1884" t="str">
            <v/>
          </cell>
        </row>
        <row r="1885">
          <cell r="A1885" t="str">
            <v>56900017127</v>
          </cell>
          <cell r="B1885" t="str">
            <v>노 무 비</v>
          </cell>
          <cell r="C1885" t="str">
            <v>플랜트전공</v>
          </cell>
          <cell r="D1885" t="str">
            <v>인</v>
          </cell>
          <cell r="E1885">
            <v>0.34799999999999998</v>
          </cell>
          <cell r="F1885">
            <v>163491</v>
          </cell>
          <cell r="G1885">
            <v>56894.8</v>
          </cell>
          <cell r="H1885">
            <v>0</v>
          </cell>
          <cell r="I1885" t="str">
            <v/>
          </cell>
          <cell r="J1885">
            <v>163491</v>
          </cell>
          <cell r="K1885">
            <v>56894.8</v>
          </cell>
          <cell r="L1885">
            <v>0</v>
          </cell>
          <cell r="M1885" t="str">
            <v/>
          </cell>
        </row>
        <row r="1886">
          <cell r="A1886" t="str">
            <v>A0300000000</v>
          </cell>
          <cell r="B1886" t="str">
            <v>[ 공 구 손 료 ]</v>
          </cell>
          <cell r="C1886" t="str">
            <v>노무비의 3 %</v>
          </cell>
          <cell r="D1886" t="str">
            <v>식</v>
          </cell>
          <cell r="E1886">
            <v>1</v>
          </cell>
          <cell r="F1886">
            <v>1706.8000000000029</v>
          </cell>
          <cell r="G1886">
            <v>1706.8</v>
          </cell>
          <cell r="H1886">
            <v>1706.8000000000029</v>
          </cell>
          <cell r="I1886">
            <v>1706.8000000000029</v>
          </cell>
          <cell r="K1886" t="str">
            <v/>
          </cell>
          <cell r="M1886" t="str">
            <v/>
          </cell>
        </row>
        <row r="1887">
          <cell r="B1887" t="str">
            <v>( 합       계 )</v>
          </cell>
          <cell r="F1887" t="str">
            <v/>
          </cell>
          <cell r="G1887">
            <v>58600</v>
          </cell>
          <cell r="I1887">
            <v>1706</v>
          </cell>
          <cell r="K1887">
            <v>56894</v>
          </cell>
          <cell r="M1887">
            <v>0</v>
          </cell>
        </row>
        <row r="1888">
          <cell r="F1888" t="str">
            <v/>
          </cell>
          <cell r="G1888" t="str">
            <v/>
          </cell>
          <cell r="I1888" t="str">
            <v/>
          </cell>
          <cell r="K1888" t="str">
            <v/>
          </cell>
          <cell r="M1888" t="str">
            <v/>
          </cell>
        </row>
        <row r="1889">
          <cell r="A1889" t="str">
            <v>MM623882925</v>
          </cell>
          <cell r="B1889" t="str">
            <v>[제 261호] 매입등 구멍따기  형광등용 [개소]</v>
          </cell>
          <cell r="F1889" t="str">
            <v/>
          </cell>
          <cell r="G1889" t="str">
            <v/>
          </cell>
          <cell r="I1889" t="str">
            <v/>
          </cell>
          <cell r="K1889" t="str">
            <v/>
          </cell>
          <cell r="M1889" t="str">
            <v/>
          </cell>
        </row>
        <row r="1890">
          <cell r="A1890" t="str">
            <v>56900017016</v>
          </cell>
          <cell r="B1890" t="str">
            <v>노 무 비</v>
          </cell>
          <cell r="C1890" t="str">
            <v>내선전공</v>
          </cell>
          <cell r="D1890" t="str">
            <v>인</v>
          </cell>
          <cell r="E1890">
            <v>6.1499999999999999E-2</v>
          </cell>
          <cell r="F1890">
            <v>135106</v>
          </cell>
          <cell r="G1890">
            <v>8309</v>
          </cell>
          <cell r="H1890">
            <v>0</v>
          </cell>
          <cell r="I1890" t="str">
            <v/>
          </cell>
          <cell r="J1890">
            <v>135106</v>
          </cell>
          <cell r="K1890">
            <v>8309</v>
          </cell>
          <cell r="L1890">
            <v>0</v>
          </cell>
          <cell r="M1890" t="str">
            <v/>
          </cell>
        </row>
        <row r="1891">
          <cell r="A1891" t="str">
            <v>A0300000000</v>
          </cell>
          <cell r="B1891" t="str">
            <v>[ 공 구 손 료 ]</v>
          </cell>
          <cell r="C1891" t="str">
            <v>노무비의 3 %</v>
          </cell>
          <cell r="D1891" t="str">
            <v>식</v>
          </cell>
          <cell r="E1891">
            <v>1</v>
          </cell>
          <cell r="F1891">
            <v>249.20000000000073</v>
          </cell>
          <cell r="G1891">
            <v>249.2</v>
          </cell>
          <cell r="H1891">
            <v>249.20000000000073</v>
          </cell>
          <cell r="I1891">
            <v>249.20000000000073</v>
          </cell>
          <cell r="K1891" t="str">
            <v/>
          </cell>
          <cell r="M1891" t="str">
            <v/>
          </cell>
        </row>
        <row r="1892">
          <cell r="B1892" t="str">
            <v>( 합       계 )</v>
          </cell>
          <cell r="F1892" t="str">
            <v/>
          </cell>
          <cell r="G1892">
            <v>8558</v>
          </cell>
          <cell r="I1892">
            <v>249</v>
          </cell>
          <cell r="K1892">
            <v>8309</v>
          </cell>
          <cell r="M1892">
            <v>0</v>
          </cell>
        </row>
        <row r="1893">
          <cell r="F1893" t="str">
            <v/>
          </cell>
          <cell r="G1893" t="str">
            <v/>
          </cell>
          <cell r="I1893" t="str">
            <v/>
          </cell>
          <cell r="K1893" t="str">
            <v/>
          </cell>
          <cell r="M1893" t="str">
            <v/>
          </cell>
        </row>
        <row r="1894">
          <cell r="A1894" t="str">
            <v>MM623882926</v>
          </cell>
          <cell r="B1894" t="str">
            <v>[제 262호] 매입등 구멍따기  다운라이트용 [개소]</v>
          </cell>
          <cell r="F1894" t="str">
            <v/>
          </cell>
          <cell r="G1894" t="str">
            <v/>
          </cell>
          <cell r="I1894" t="str">
            <v/>
          </cell>
          <cell r="K1894" t="str">
            <v/>
          </cell>
          <cell r="M1894" t="str">
            <v/>
          </cell>
        </row>
        <row r="1895">
          <cell r="A1895" t="str">
            <v>56900017016</v>
          </cell>
          <cell r="B1895" t="str">
            <v>노 무 비</v>
          </cell>
          <cell r="C1895" t="str">
            <v>내선전공</v>
          </cell>
          <cell r="D1895" t="str">
            <v>인</v>
          </cell>
          <cell r="E1895">
            <v>6.1499999999999999E-2</v>
          </cell>
          <cell r="F1895">
            <v>135106</v>
          </cell>
          <cell r="G1895">
            <v>8309</v>
          </cell>
          <cell r="H1895">
            <v>0</v>
          </cell>
          <cell r="I1895" t="str">
            <v/>
          </cell>
          <cell r="J1895">
            <v>135106</v>
          </cell>
          <cell r="K1895">
            <v>8309</v>
          </cell>
          <cell r="L1895">
            <v>0</v>
          </cell>
          <cell r="M1895" t="str">
            <v/>
          </cell>
        </row>
        <row r="1896">
          <cell r="A1896" t="str">
            <v>A0300000000</v>
          </cell>
          <cell r="B1896" t="str">
            <v>[ 공 구 손 료 ]</v>
          </cell>
          <cell r="C1896" t="str">
            <v>노무비의 3 %</v>
          </cell>
          <cell r="D1896" t="str">
            <v>식</v>
          </cell>
          <cell r="E1896">
            <v>1</v>
          </cell>
          <cell r="F1896">
            <v>249.20000000000073</v>
          </cell>
          <cell r="G1896">
            <v>249.2</v>
          </cell>
          <cell r="H1896">
            <v>249.20000000000073</v>
          </cell>
          <cell r="I1896">
            <v>249.20000000000073</v>
          </cell>
          <cell r="K1896" t="str">
            <v/>
          </cell>
          <cell r="M1896" t="str">
            <v/>
          </cell>
        </row>
        <row r="1897">
          <cell r="B1897" t="str">
            <v>( 합       계 )</v>
          </cell>
          <cell r="F1897" t="str">
            <v/>
          </cell>
          <cell r="G1897">
            <v>8558</v>
          </cell>
          <cell r="I1897">
            <v>249</v>
          </cell>
          <cell r="K1897">
            <v>8309</v>
          </cell>
          <cell r="M1897">
            <v>0</v>
          </cell>
        </row>
        <row r="1898">
          <cell r="F1898" t="str">
            <v/>
          </cell>
          <cell r="G1898" t="str">
            <v/>
          </cell>
          <cell r="I1898" t="str">
            <v/>
          </cell>
          <cell r="K1898" t="str">
            <v/>
          </cell>
          <cell r="M1898" t="str">
            <v/>
          </cell>
        </row>
        <row r="1899">
          <cell r="A1899" t="str">
            <v>MM623883747</v>
          </cell>
          <cell r="B1899" t="str">
            <v>[제 263호] WELDING  구조체 [개소]</v>
          </cell>
          <cell r="F1899" t="str">
            <v/>
          </cell>
          <cell r="G1899" t="str">
            <v/>
          </cell>
          <cell r="I1899" t="str">
            <v/>
          </cell>
          <cell r="K1899" t="str">
            <v/>
          </cell>
          <cell r="M1899" t="str">
            <v/>
          </cell>
        </row>
        <row r="1900">
          <cell r="A1900" t="str">
            <v>MM628528114</v>
          </cell>
          <cell r="B1900" t="str">
            <v>MOLD</v>
          </cell>
          <cell r="C1900" t="str">
            <v>MEDIUM</v>
          </cell>
          <cell r="D1900" t="str">
            <v>EA</v>
          </cell>
          <cell r="E1900">
            <v>3.3000000000000002E-2</v>
          </cell>
          <cell r="F1900">
            <v>55000</v>
          </cell>
          <cell r="G1900">
            <v>1815</v>
          </cell>
          <cell r="H1900">
            <v>55000</v>
          </cell>
          <cell r="I1900">
            <v>1815</v>
          </cell>
          <cell r="J1900">
            <v>0</v>
          </cell>
          <cell r="K1900" t="str">
            <v/>
          </cell>
          <cell r="L1900">
            <v>0</v>
          </cell>
          <cell r="M1900" t="str">
            <v/>
          </cell>
        </row>
        <row r="1901">
          <cell r="A1901" t="str">
            <v>MM628528117</v>
          </cell>
          <cell r="B1901" t="str">
            <v>HANDLE CLAMP</v>
          </cell>
          <cell r="C1901" t="str">
            <v>MEDIUM</v>
          </cell>
          <cell r="D1901" t="str">
            <v>EA</v>
          </cell>
          <cell r="E1901">
            <v>3.3000000000000002E-2</v>
          </cell>
          <cell r="F1901">
            <v>50000</v>
          </cell>
          <cell r="G1901">
            <v>1650</v>
          </cell>
          <cell r="H1901">
            <v>50000</v>
          </cell>
          <cell r="I1901">
            <v>1650</v>
          </cell>
          <cell r="J1901">
            <v>0</v>
          </cell>
          <cell r="K1901" t="str">
            <v/>
          </cell>
          <cell r="L1901">
            <v>0</v>
          </cell>
          <cell r="M1901" t="str">
            <v/>
          </cell>
        </row>
        <row r="1902">
          <cell r="A1902" t="str">
            <v>MM628528127</v>
          </cell>
          <cell r="B1902" t="str">
            <v>POWDER(WELD METAL)</v>
          </cell>
          <cell r="C1902" t="str">
            <v>#185</v>
          </cell>
          <cell r="D1902" t="str">
            <v>EA</v>
          </cell>
          <cell r="E1902">
            <v>1</v>
          </cell>
          <cell r="F1902">
            <v>6500</v>
          </cell>
          <cell r="G1902">
            <v>6500</v>
          </cell>
          <cell r="H1902">
            <v>6500</v>
          </cell>
          <cell r="I1902">
            <v>6500</v>
          </cell>
          <cell r="J1902">
            <v>0</v>
          </cell>
          <cell r="K1902" t="str">
            <v/>
          </cell>
          <cell r="L1902">
            <v>0</v>
          </cell>
          <cell r="M1902" t="str">
            <v/>
          </cell>
        </row>
        <row r="1903">
          <cell r="A1903" t="str">
            <v>MM628528129</v>
          </cell>
          <cell r="B1903" t="str">
            <v>FLINT GUN</v>
          </cell>
          <cell r="D1903" t="str">
            <v>EA</v>
          </cell>
          <cell r="E1903">
            <v>3.3000000000000002E-2</v>
          </cell>
          <cell r="F1903">
            <v>13000</v>
          </cell>
          <cell r="G1903">
            <v>429</v>
          </cell>
          <cell r="H1903">
            <v>13000</v>
          </cell>
          <cell r="I1903">
            <v>429</v>
          </cell>
          <cell r="J1903">
            <v>0</v>
          </cell>
          <cell r="K1903" t="str">
            <v/>
          </cell>
          <cell r="L1903">
            <v>0</v>
          </cell>
          <cell r="M1903" t="str">
            <v/>
          </cell>
        </row>
        <row r="1904">
          <cell r="A1904" t="str">
            <v>MM628528131</v>
          </cell>
          <cell r="B1904" t="str">
            <v>접속</v>
          </cell>
          <cell r="C1904" t="str">
            <v>용접</v>
          </cell>
          <cell r="D1904" t="str">
            <v>SET</v>
          </cell>
          <cell r="E1904">
            <v>1</v>
          </cell>
          <cell r="F1904" t="str">
            <v/>
          </cell>
          <cell r="G1904" t="str">
            <v/>
          </cell>
          <cell r="H1904">
            <v>0</v>
          </cell>
          <cell r="I1904" t="str">
            <v/>
          </cell>
          <cell r="J1904">
            <v>0</v>
          </cell>
          <cell r="K1904" t="str">
            <v/>
          </cell>
          <cell r="L1904">
            <v>0</v>
          </cell>
          <cell r="M1904" t="str">
            <v/>
          </cell>
        </row>
        <row r="1905">
          <cell r="A1905" t="str">
            <v>56900017016</v>
          </cell>
          <cell r="B1905" t="str">
            <v>노 무 비</v>
          </cell>
          <cell r="C1905" t="str">
            <v>내선전공</v>
          </cell>
          <cell r="D1905" t="str">
            <v>인</v>
          </cell>
          <cell r="E1905">
            <v>0.10199999999999999</v>
          </cell>
          <cell r="F1905">
            <v>135106</v>
          </cell>
          <cell r="G1905">
            <v>13780.8</v>
          </cell>
          <cell r="H1905">
            <v>0</v>
          </cell>
          <cell r="I1905" t="str">
            <v/>
          </cell>
          <cell r="J1905">
            <v>135106</v>
          </cell>
          <cell r="K1905">
            <v>13780.8</v>
          </cell>
          <cell r="L1905">
            <v>0</v>
          </cell>
          <cell r="M1905" t="str">
            <v/>
          </cell>
        </row>
        <row r="1906">
          <cell r="A1906" t="str">
            <v>A0300000000</v>
          </cell>
          <cell r="B1906" t="str">
            <v>[ 공 구 손 료 ]</v>
          </cell>
          <cell r="C1906" t="str">
            <v>노무비의 3 %</v>
          </cell>
          <cell r="D1906" t="str">
            <v>식</v>
          </cell>
          <cell r="E1906">
            <v>1</v>
          </cell>
          <cell r="F1906">
            <v>413.39999999999964</v>
          </cell>
          <cell r="G1906">
            <v>413.4</v>
          </cell>
          <cell r="H1906">
            <v>413.39999999999964</v>
          </cell>
          <cell r="I1906">
            <v>413.39999999999964</v>
          </cell>
          <cell r="K1906" t="str">
            <v/>
          </cell>
          <cell r="M1906" t="str">
            <v/>
          </cell>
        </row>
        <row r="1907">
          <cell r="B1907" t="str">
            <v>( 합       계 )</v>
          </cell>
          <cell r="F1907" t="str">
            <v/>
          </cell>
          <cell r="G1907">
            <v>24587</v>
          </cell>
          <cell r="I1907">
            <v>10807</v>
          </cell>
          <cell r="K1907">
            <v>13780</v>
          </cell>
          <cell r="M1907">
            <v>0</v>
          </cell>
        </row>
        <row r="1908">
          <cell r="F1908" t="str">
            <v/>
          </cell>
          <cell r="G1908" t="str">
            <v/>
          </cell>
          <cell r="I1908" t="str">
            <v/>
          </cell>
          <cell r="K1908" t="str">
            <v/>
          </cell>
          <cell r="M1908" t="str">
            <v/>
          </cell>
        </row>
        <row r="1909">
          <cell r="A1909" t="str">
            <v>MM623883750</v>
          </cell>
          <cell r="B1909" t="str">
            <v>[제 264호] 슬리브 C 접속  "-" 접속 [개소]</v>
          </cell>
          <cell r="F1909" t="str">
            <v/>
          </cell>
          <cell r="G1909" t="str">
            <v/>
          </cell>
          <cell r="I1909" t="str">
            <v/>
          </cell>
          <cell r="K1909" t="str">
            <v/>
          </cell>
          <cell r="M1909" t="str">
            <v/>
          </cell>
        </row>
        <row r="1910">
          <cell r="A1910" t="str">
            <v>MM628530017</v>
          </cell>
          <cell r="B1910" t="str">
            <v>접지선접속(슬리브)</v>
          </cell>
          <cell r="C1910" t="str">
            <v>슬리브 C TYPE</v>
          </cell>
          <cell r="D1910" t="str">
            <v>EA</v>
          </cell>
          <cell r="E1910">
            <v>1</v>
          </cell>
          <cell r="F1910">
            <v>3200</v>
          </cell>
          <cell r="G1910">
            <v>3200</v>
          </cell>
          <cell r="H1910">
            <v>3200</v>
          </cell>
          <cell r="I1910">
            <v>3200</v>
          </cell>
          <cell r="J1910">
            <v>0</v>
          </cell>
          <cell r="K1910" t="str">
            <v/>
          </cell>
          <cell r="L1910">
            <v>0</v>
          </cell>
          <cell r="M1910" t="str">
            <v/>
          </cell>
        </row>
        <row r="1911">
          <cell r="A1911" t="str">
            <v>56900017016</v>
          </cell>
          <cell r="B1911" t="str">
            <v>노 무 비</v>
          </cell>
          <cell r="C1911" t="str">
            <v>내선전공</v>
          </cell>
          <cell r="D1911" t="str">
            <v>인</v>
          </cell>
          <cell r="E1911">
            <v>9.7000000000000003E-2</v>
          </cell>
          <cell r="F1911">
            <v>135106</v>
          </cell>
          <cell r="G1911">
            <v>13105.2</v>
          </cell>
          <cell r="H1911">
            <v>0</v>
          </cell>
          <cell r="I1911" t="str">
            <v/>
          </cell>
          <cell r="J1911">
            <v>135106</v>
          </cell>
          <cell r="K1911">
            <v>13105.2</v>
          </cell>
          <cell r="L1911">
            <v>0</v>
          </cell>
          <cell r="M1911" t="str">
            <v/>
          </cell>
        </row>
        <row r="1912">
          <cell r="A1912" t="str">
            <v>A0300000000</v>
          </cell>
          <cell r="B1912" t="str">
            <v>[ 공 구 손 료 ]</v>
          </cell>
          <cell r="C1912" t="str">
            <v>노무비의 3 %</v>
          </cell>
          <cell r="D1912" t="str">
            <v>식</v>
          </cell>
          <cell r="E1912">
            <v>1</v>
          </cell>
          <cell r="F1912">
            <v>393.10000000000036</v>
          </cell>
          <cell r="G1912">
            <v>393.1</v>
          </cell>
          <cell r="H1912">
            <v>393.10000000000036</v>
          </cell>
          <cell r="I1912">
            <v>393.10000000000036</v>
          </cell>
          <cell r="K1912" t="str">
            <v/>
          </cell>
          <cell r="M1912" t="str">
            <v/>
          </cell>
        </row>
        <row r="1913">
          <cell r="B1913" t="str">
            <v>( 합       계 )</v>
          </cell>
          <cell r="F1913" t="str">
            <v/>
          </cell>
          <cell r="G1913">
            <v>16698</v>
          </cell>
          <cell r="I1913">
            <v>3593</v>
          </cell>
          <cell r="K1913">
            <v>13105</v>
          </cell>
          <cell r="M1913">
            <v>0</v>
          </cell>
        </row>
        <row r="1914">
          <cell r="F1914" t="str">
            <v/>
          </cell>
          <cell r="G1914" t="str">
            <v/>
          </cell>
          <cell r="I1914" t="str">
            <v/>
          </cell>
          <cell r="K1914" t="str">
            <v/>
          </cell>
          <cell r="M1914" t="str">
            <v/>
          </cell>
        </row>
        <row r="1915">
          <cell r="A1915" t="str">
            <v>MM623883751</v>
          </cell>
          <cell r="B1915" t="str">
            <v>[제 265호] 슬리브 C 접속  "T" 접속 [개소]</v>
          </cell>
          <cell r="F1915" t="str">
            <v/>
          </cell>
          <cell r="G1915" t="str">
            <v/>
          </cell>
          <cell r="I1915" t="str">
            <v/>
          </cell>
          <cell r="K1915" t="str">
            <v/>
          </cell>
          <cell r="M1915" t="str">
            <v/>
          </cell>
        </row>
        <row r="1916">
          <cell r="A1916" t="str">
            <v>MM628530017</v>
          </cell>
          <cell r="B1916" t="str">
            <v>접지선접속(슬리브)</v>
          </cell>
          <cell r="C1916" t="str">
            <v>슬리브 C TYPE</v>
          </cell>
          <cell r="D1916" t="str">
            <v>EA</v>
          </cell>
          <cell r="E1916">
            <v>1</v>
          </cell>
          <cell r="F1916">
            <v>3200</v>
          </cell>
          <cell r="G1916">
            <v>3200</v>
          </cell>
          <cell r="H1916">
            <v>3200</v>
          </cell>
          <cell r="I1916">
            <v>3200</v>
          </cell>
          <cell r="J1916">
            <v>0</v>
          </cell>
          <cell r="K1916" t="str">
            <v/>
          </cell>
          <cell r="L1916">
            <v>0</v>
          </cell>
          <cell r="M1916" t="str">
            <v/>
          </cell>
        </row>
        <row r="1917">
          <cell r="A1917" t="str">
            <v>56900017016</v>
          </cell>
          <cell r="B1917" t="str">
            <v>노 무 비</v>
          </cell>
          <cell r="C1917" t="str">
            <v>내선전공</v>
          </cell>
          <cell r="D1917" t="str">
            <v>인</v>
          </cell>
          <cell r="E1917">
            <v>9.7000000000000003E-2</v>
          </cell>
          <cell r="F1917">
            <v>135106</v>
          </cell>
          <cell r="G1917">
            <v>13105.2</v>
          </cell>
          <cell r="H1917">
            <v>0</v>
          </cell>
          <cell r="I1917" t="str">
            <v/>
          </cell>
          <cell r="J1917">
            <v>135106</v>
          </cell>
          <cell r="K1917">
            <v>13105.2</v>
          </cell>
          <cell r="L1917">
            <v>0</v>
          </cell>
          <cell r="M1917" t="str">
            <v/>
          </cell>
        </row>
        <row r="1918">
          <cell r="A1918" t="str">
            <v>A0300000000</v>
          </cell>
          <cell r="B1918" t="str">
            <v>[ 공 구 손 료 ]</v>
          </cell>
          <cell r="C1918" t="str">
            <v>노무비의 3 %</v>
          </cell>
          <cell r="D1918" t="str">
            <v>식</v>
          </cell>
          <cell r="E1918">
            <v>1</v>
          </cell>
          <cell r="F1918">
            <v>393.10000000000036</v>
          </cell>
          <cell r="G1918">
            <v>393.1</v>
          </cell>
          <cell r="H1918">
            <v>393.10000000000036</v>
          </cell>
          <cell r="I1918">
            <v>393.10000000000036</v>
          </cell>
          <cell r="K1918" t="str">
            <v/>
          </cell>
          <cell r="M1918" t="str">
            <v/>
          </cell>
        </row>
        <row r="1919">
          <cell r="B1919" t="str">
            <v>( 합       계 )</v>
          </cell>
          <cell r="F1919" t="str">
            <v/>
          </cell>
          <cell r="G1919">
            <v>16698</v>
          </cell>
          <cell r="I1919">
            <v>3593</v>
          </cell>
          <cell r="K1919">
            <v>13105</v>
          </cell>
          <cell r="M1919">
            <v>0</v>
          </cell>
        </row>
        <row r="1920">
          <cell r="F1920" t="str">
            <v/>
          </cell>
          <cell r="G1920" t="str">
            <v/>
          </cell>
          <cell r="I1920" t="str">
            <v/>
          </cell>
          <cell r="K1920" t="str">
            <v/>
          </cell>
          <cell r="M1920" t="str">
            <v/>
          </cell>
        </row>
        <row r="1921">
          <cell r="A1921" t="str">
            <v>MM623883752</v>
          </cell>
          <cell r="B1921" t="str">
            <v>[제 266호] 슬리브 C 접속  "+" 접속 [개소]</v>
          </cell>
          <cell r="F1921" t="str">
            <v/>
          </cell>
          <cell r="G1921" t="str">
            <v/>
          </cell>
          <cell r="I1921" t="str">
            <v/>
          </cell>
          <cell r="K1921" t="str">
            <v/>
          </cell>
          <cell r="M1921" t="str">
            <v/>
          </cell>
        </row>
        <row r="1922">
          <cell r="A1922" t="str">
            <v>MM628530017</v>
          </cell>
          <cell r="B1922" t="str">
            <v>접지선접속(슬리브)</v>
          </cell>
          <cell r="C1922" t="str">
            <v>슬리브 C TYPE</v>
          </cell>
          <cell r="D1922" t="str">
            <v>EA</v>
          </cell>
          <cell r="E1922">
            <v>2</v>
          </cell>
          <cell r="F1922">
            <v>3200</v>
          </cell>
          <cell r="G1922">
            <v>6400</v>
          </cell>
          <cell r="H1922">
            <v>3200</v>
          </cell>
          <cell r="I1922">
            <v>6400</v>
          </cell>
          <cell r="J1922">
            <v>0</v>
          </cell>
          <cell r="K1922" t="str">
            <v/>
          </cell>
          <cell r="L1922">
            <v>0</v>
          </cell>
          <cell r="M1922" t="str">
            <v/>
          </cell>
        </row>
        <row r="1923">
          <cell r="A1923" t="str">
            <v>56900017016</v>
          </cell>
          <cell r="B1923" t="str">
            <v>노 무 비</v>
          </cell>
          <cell r="C1923" t="str">
            <v>내선전공</v>
          </cell>
          <cell r="D1923" t="str">
            <v>인</v>
          </cell>
          <cell r="E1923">
            <v>0.19400000000000001</v>
          </cell>
          <cell r="F1923">
            <v>135106</v>
          </cell>
          <cell r="G1923">
            <v>26210.5</v>
          </cell>
          <cell r="H1923">
            <v>0</v>
          </cell>
          <cell r="I1923" t="str">
            <v/>
          </cell>
          <cell r="J1923">
            <v>135106</v>
          </cell>
          <cell r="K1923">
            <v>26210.5</v>
          </cell>
          <cell r="L1923">
            <v>0</v>
          </cell>
          <cell r="M1923" t="str">
            <v/>
          </cell>
        </row>
        <row r="1924">
          <cell r="A1924" t="str">
            <v>A0300000000</v>
          </cell>
          <cell r="B1924" t="str">
            <v>[ 공 구 손 료 ]</v>
          </cell>
          <cell r="C1924" t="str">
            <v>노무비의 3 %</v>
          </cell>
          <cell r="D1924" t="str">
            <v>식</v>
          </cell>
          <cell r="E1924">
            <v>1</v>
          </cell>
          <cell r="F1924">
            <v>786.29999999999927</v>
          </cell>
          <cell r="G1924">
            <v>786.2</v>
          </cell>
          <cell r="H1924">
            <v>786.29999999999927</v>
          </cell>
          <cell r="I1924">
            <v>786.29999999999927</v>
          </cell>
          <cell r="K1924" t="str">
            <v/>
          </cell>
          <cell r="M1924" t="str">
            <v/>
          </cell>
        </row>
        <row r="1925">
          <cell r="B1925" t="str">
            <v>( 합       계 )</v>
          </cell>
          <cell r="F1925" t="str">
            <v/>
          </cell>
          <cell r="G1925">
            <v>33396</v>
          </cell>
          <cell r="I1925">
            <v>7186</v>
          </cell>
          <cell r="K1925">
            <v>26210</v>
          </cell>
          <cell r="M1925">
            <v>0</v>
          </cell>
        </row>
        <row r="1926">
          <cell r="F1926" t="str">
            <v/>
          </cell>
          <cell r="G1926" t="str">
            <v/>
          </cell>
          <cell r="I1926" t="str">
            <v/>
          </cell>
          <cell r="K1926" t="str">
            <v/>
          </cell>
          <cell r="M1926" t="str">
            <v/>
          </cell>
        </row>
        <row r="1927">
          <cell r="A1927" t="str">
            <v>MM623884226</v>
          </cell>
          <cell r="B1927" t="str">
            <v>[제 267호] 접지단자함  12회로 [SET]</v>
          </cell>
          <cell r="F1927" t="str">
            <v/>
          </cell>
          <cell r="G1927" t="str">
            <v/>
          </cell>
          <cell r="I1927" t="str">
            <v/>
          </cell>
          <cell r="K1927" t="str">
            <v/>
          </cell>
          <cell r="M1927" t="str">
            <v/>
          </cell>
        </row>
        <row r="1928">
          <cell r="A1928" t="str">
            <v>61500047404</v>
          </cell>
          <cell r="B1928" t="str">
            <v>외함(DOOR SUS)</v>
          </cell>
          <cell r="C1928" t="str">
            <v>300(W)x300(H)x100(D)</v>
          </cell>
          <cell r="D1928" t="str">
            <v>SET</v>
          </cell>
          <cell r="E1928">
            <v>1</v>
          </cell>
          <cell r="F1928">
            <v>82900</v>
          </cell>
          <cell r="G1928">
            <v>82900</v>
          </cell>
          <cell r="H1928">
            <v>82900</v>
          </cell>
          <cell r="I1928">
            <v>82900</v>
          </cell>
          <cell r="J1928">
            <v>0</v>
          </cell>
          <cell r="K1928" t="str">
            <v/>
          </cell>
          <cell r="L1928">
            <v>0</v>
          </cell>
          <cell r="M1928" t="str">
            <v/>
          </cell>
        </row>
        <row r="1929">
          <cell r="A1929" t="str">
            <v>61100338500</v>
          </cell>
          <cell r="B1929" t="str">
            <v>PUSH KEY</v>
          </cell>
          <cell r="C1929" t="str">
            <v>중형</v>
          </cell>
          <cell r="D1929" t="str">
            <v>대</v>
          </cell>
          <cell r="E1929">
            <v>1</v>
          </cell>
          <cell r="F1929">
            <v>8000</v>
          </cell>
          <cell r="G1929">
            <v>8000</v>
          </cell>
          <cell r="H1929">
            <v>8000</v>
          </cell>
          <cell r="I1929">
            <v>8000</v>
          </cell>
          <cell r="J1929">
            <v>0</v>
          </cell>
          <cell r="K1929" t="str">
            <v/>
          </cell>
          <cell r="L1929">
            <v>0</v>
          </cell>
          <cell r="M1929" t="str">
            <v/>
          </cell>
        </row>
        <row r="1930">
          <cell r="A1930" t="str">
            <v>61100338550</v>
          </cell>
          <cell r="B1930" t="str">
            <v>NAME PLATE</v>
          </cell>
          <cell r="C1930" t="str">
            <v>아크릴(M)</v>
          </cell>
          <cell r="D1930" t="str">
            <v>대</v>
          </cell>
          <cell r="E1930">
            <v>1</v>
          </cell>
          <cell r="F1930">
            <v>2500</v>
          </cell>
          <cell r="G1930">
            <v>2500</v>
          </cell>
          <cell r="H1930">
            <v>2500</v>
          </cell>
          <cell r="I1930">
            <v>2500</v>
          </cell>
          <cell r="J1930">
            <v>0</v>
          </cell>
          <cell r="K1930" t="str">
            <v/>
          </cell>
          <cell r="L1930">
            <v>0</v>
          </cell>
          <cell r="M1930" t="str">
            <v/>
          </cell>
        </row>
        <row r="1931">
          <cell r="A1931" t="str">
            <v>61500377101</v>
          </cell>
          <cell r="B1931" t="str">
            <v>모선접속바(BUS BAR)</v>
          </cell>
          <cell r="C1931" t="str">
            <v>3.0mm x 25mm</v>
          </cell>
          <cell r="D1931" t="str">
            <v>㎏</v>
          </cell>
          <cell r="E1931">
            <v>3.6</v>
          </cell>
          <cell r="F1931">
            <v>11500</v>
          </cell>
          <cell r="G1931">
            <v>41400</v>
          </cell>
          <cell r="H1931">
            <v>11500</v>
          </cell>
          <cell r="I1931">
            <v>41400</v>
          </cell>
          <cell r="J1931">
            <v>0</v>
          </cell>
          <cell r="K1931" t="str">
            <v/>
          </cell>
          <cell r="L1931">
            <v>0</v>
          </cell>
          <cell r="M1931" t="str">
            <v/>
          </cell>
        </row>
        <row r="1932">
          <cell r="A1932" t="str">
            <v>59700677026</v>
          </cell>
          <cell r="B1932" t="str">
            <v>베이크라이트판</v>
          </cell>
          <cell r="C1932" t="str">
            <v>포빼크, 10t 1000*1000㎜</v>
          </cell>
          <cell r="D1932" t="str">
            <v>매</v>
          </cell>
          <cell r="E1932">
            <v>0.36</v>
          </cell>
          <cell r="F1932">
            <v>6000</v>
          </cell>
          <cell r="G1932">
            <v>2160</v>
          </cell>
          <cell r="H1932">
            <v>6000</v>
          </cell>
          <cell r="I1932">
            <v>2160</v>
          </cell>
          <cell r="J1932">
            <v>0</v>
          </cell>
          <cell r="K1932" t="str">
            <v/>
          </cell>
          <cell r="L1932">
            <v>0</v>
          </cell>
          <cell r="M1932" t="str">
            <v/>
          </cell>
        </row>
        <row r="1933">
          <cell r="A1933" t="str">
            <v>E9400177026</v>
          </cell>
          <cell r="B1933" t="str">
            <v>러그단자</v>
          </cell>
          <cell r="C1933" t="str">
            <v>동관단자 2 HOLE 70 ㎟</v>
          </cell>
          <cell r="D1933" t="str">
            <v>개</v>
          </cell>
          <cell r="E1933">
            <v>24</v>
          </cell>
          <cell r="F1933">
            <v>1490</v>
          </cell>
          <cell r="G1933">
            <v>35760</v>
          </cell>
          <cell r="H1933">
            <v>1490</v>
          </cell>
          <cell r="I1933">
            <v>35760</v>
          </cell>
          <cell r="J1933">
            <v>0</v>
          </cell>
          <cell r="K1933" t="str">
            <v/>
          </cell>
          <cell r="L1933">
            <v>0</v>
          </cell>
          <cell r="M1933" t="str">
            <v/>
          </cell>
        </row>
        <row r="1934">
          <cell r="A1934" t="str">
            <v>56900017016</v>
          </cell>
          <cell r="B1934" t="str">
            <v>노 무 비</v>
          </cell>
          <cell r="C1934" t="str">
            <v>내선전공</v>
          </cell>
          <cell r="D1934" t="str">
            <v>인</v>
          </cell>
          <cell r="E1934">
            <v>0.66</v>
          </cell>
          <cell r="F1934">
            <v>135106</v>
          </cell>
          <cell r="G1934">
            <v>89169.9</v>
          </cell>
          <cell r="H1934">
            <v>0</v>
          </cell>
          <cell r="I1934" t="str">
            <v/>
          </cell>
          <cell r="J1934">
            <v>135106</v>
          </cell>
          <cell r="K1934">
            <v>89169.9</v>
          </cell>
          <cell r="L1934">
            <v>0</v>
          </cell>
          <cell r="M1934" t="str">
            <v/>
          </cell>
        </row>
        <row r="1935">
          <cell r="A1935" t="str">
            <v>56900017076</v>
          </cell>
          <cell r="B1935" t="str">
            <v>노 무 비</v>
          </cell>
          <cell r="C1935" t="str">
            <v>저압케이블전공</v>
          </cell>
          <cell r="D1935" t="str">
            <v>인</v>
          </cell>
          <cell r="E1935">
            <v>3.3839999999999999</v>
          </cell>
          <cell r="F1935">
            <v>163808</v>
          </cell>
          <cell r="G1935">
            <v>554326.19999999995</v>
          </cell>
          <cell r="H1935">
            <v>0</v>
          </cell>
          <cell r="I1935" t="str">
            <v/>
          </cell>
          <cell r="J1935">
            <v>163808</v>
          </cell>
          <cell r="K1935">
            <v>554326.19999999995</v>
          </cell>
          <cell r="L1935">
            <v>0</v>
          </cell>
          <cell r="M1935" t="str">
            <v/>
          </cell>
        </row>
        <row r="1936">
          <cell r="A1936" t="str">
            <v>56900017035</v>
          </cell>
          <cell r="B1936" t="str">
            <v>노 무 비</v>
          </cell>
          <cell r="C1936" t="str">
            <v>변전전공</v>
          </cell>
          <cell r="D1936" t="str">
            <v>인</v>
          </cell>
          <cell r="E1936">
            <v>0.34560000000000002</v>
          </cell>
          <cell r="F1936">
            <v>176596</v>
          </cell>
          <cell r="G1936">
            <v>61031.5</v>
          </cell>
          <cell r="H1936">
            <v>0</v>
          </cell>
          <cell r="I1936" t="str">
            <v/>
          </cell>
          <cell r="J1936">
            <v>176596</v>
          </cell>
          <cell r="K1936">
            <v>61031.5</v>
          </cell>
          <cell r="L1936">
            <v>0</v>
          </cell>
          <cell r="M1936" t="str">
            <v/>
          </cell>
        </row>
        <row r="1937">
          <cell r="A1937" t="str">
            <v>56900017041</v>
          </cell>
          <cell r="B1937" t="str">
            <v>노 무 비</v>
          </cell>
          <cell r="C1937" t="str">
            <v>보통인부</v>
          </cell>
          <cell r="D1937" t="str">
            <v>인</v>
          </cell>
          <cell r="E1937">
            <v>0.25919999999999999</v>
          </cell>
          <cell r="F1937">
            <v>81443</v>
          </cell>
          <cell r="G1937">
            <v>21110</v>
          </cell>
          <cell r="H1937">
            <v>0</v>
          </cell>
          <cell r="I1937" t="str">
            <v/>
          </cell>
          <cell r="J1937">
            <v>81443</v>
          </cell>
          <cell r="K1937">
            <v>21110</v>
          </cell>
          <cell r="L1937">
            <v>0</v>
          </cell>
          <cell r="M1937" t="str">
            <v/>
          </cell>
        </row>
        <row r="1938">
          <cell r="A1938" t="str">
            <v>A0300000000</v>
          </cell>
          <cell r="B1938" t="str">
            <v>[ 공 구 손 료 ]</v>
          </cell>
          <cell r="C1938" t="str">
            <v>노무비의 3 %</v>
          </cell>
          <cell r="D1938" t="str">
            <v>식</v>
          </cell>
          <cell r="E1938">
            <v>1</v>
          </cell>
          <cell r="F1938">
            <v>21769.099999999977</v>
          </cell>
          <cell r="G1938">
            <v>21769.1</v>
          </cell>
          <cell r="H1938">
            <v>21769.099999999977</v>
          </cell>
          <cell r="I1938">
            <v>21769.099999999977</v>
          </cell>
          <cell r="K1938" t="str">
            <v/>
          </cell>
          <cell r="M1938" t="str">
            <v/>
          </cell>
        </row>
        <row r="1939">
          <cell r="B1939" t="str">
            <v>( 합       계 )</v>
          </cell>
          <cell r="F1939" t="str">
            <v/>
          </cell>
          <cell r="G1939">
            <v>920126</v>
          </cell>
          <cell r="I1939">
            <v>194489</v>
          </cell>
          <cell r="K1939">
            <v>725637</v>
          </cell>
          <cell r="M1939">
            <v>0</v>
          </cell>
        </row>
        <row r="1940">
          <cell r="F1940" t="str">
            <v/>
          </cell>
          <cell r="G1940" t="str">
            <v/>
          </cell>
          <cell r="I1940" t="str">
            <v/>
          </cell>
          <cell r="K1940" t="str">
            <v/>
          </cell>
          <cell r="M1940" t="str">
            <v/>
          </cell>
        </row>
        <row r="1941">
          <cell r="A1941" t="str">
            <v>MM630887011</v>
          </cell>
          <cell r="B1941" t="str">
            <v>[제 268호] CABLE TRAY BRACKET  W:500 [SET]</v>
          </cell>
          <cell r="F1941" t="str">
            <v/>
          </cell>
          <cell r="G1941" t="str">
            <v/>
          </cell>
          <cell r="I1941" t="str">
            <v/>
          </cell>
          <cell r="K1941" t="str">
            <v/>
          </cell>
          <cell r="M1941" t="str">
            <v/>
          </cell>
        </row>
        <row r="1942">
          <cell r="A1942" t="str">
            <v>59754967691</v>
          </cell>
          <cell r="B1942" t="str">
            <v>케이블트레이부속품</v>
          </cell>
          <cell r="C1942" t="str">
            <v>BRACKET, W 520</v>
          </cell>
          <cell r="D1942" t="str">
            <v>개</v>
          </cell>
          <cell r="E1942">
            <v>1</v>
          </cell>
          <cell r="F1942">
            <v>5860</v>
          </cell>
          <cell r="G1942">
            <v>5860</v>
          </cell>
          <cell r="H1942">
            <v>5860</v>
          </cell>
          <cell r="I1942">
            <v>5860</v>
          </cell>
          <cell r="J1942">
            <v>0</v>
          </cell>
          <cell r="K1942" t="str">
            <v/>
          </cell>
          <cell r="L1942">
            <v>0</v>
          </cell>
          <cell r="M1942" t="str">
            <v/>
          </cell>
        </row>
        <row r="1943">
          <cell r="A1943" t="str">
            <v>59754967601</v>
          </cell>
          <cell r="B1943" t="str">
            <v>케이블트레이부속품</v>
          </cell>
          <cell r="C1943" t="str">
            <v>U CHANNEL, 41x41x2.6t</v>
          </cell>
          <cell r="D1943" t="str">
            <v>개</v>
          </cell>
          <cell r="E1943">
            <v>0.6</v>
          </cell>
          <cell r="F1943">
            <v>2860</v>
          </cell>
          <cell r="G1943">
            <v>1716</v>
          </cell>
          <cell r="H1943">
            <v>2860</v>
          </cell>
          <cell r="I1943">
            <v>1716</v>
          </cell>
          <cell r="J1943">
            <v>0</v>
          </cell>
          <cell r="K1943" t="str">
            <v/>
          </cell>
          <cell r="L1943">
            <v>0</v>
          </cell>
          <cell r="M1943" t="str">
            <v/>
          </cell>
        </row>
        <row r="1944">
          <cell r="A1944" t="str">
            <v>56803047003</v>
          </cell>
          <cell r="B1944" t="str">
            <v>인서트</v>
          </cell>
          <cell r="C1944" t="str">
            <v>주물, Φ9mm</v>
          </cell>
          <cell r="D1944" t="str">
            <v>개</v>
          </cell>
          <cell r="E1944">
            <v>2</v>
          </cell>
          <cell r="F1944">
            <v>40</v>
          </cell>
          <cell r="G1944">
            <v>80</v>
          </cell>
          <cell r="H1944">
            <v>40</v>
          </cell>
          <cell r="I1944">
            <v>80</v>
          </cell>
          <cell r="J1944">
            <v>0</v>
          </cell>
          <cell r="K1944" t="str">
            <v/>
          </cell>
          <cell r="L1944">
            <v>0</v>
          </cell>
          <cell r="M1944" t="str">
            <v/>
          </cell>
        </row>
        <row r="1945">
          <cell r="A1945" t="str">
            <v>53100027003</v>
          </cell>
          <cell r="B1945" t="str">
            <v>6각너트</v>
          </cell>
          <cell r="C1945" t="str">
            <v>M10</v>
          </cell>
          <cell r="D1945" t="str">
            <v>개</v>
          </cell>
          <cell r="E1945">
            <v>4</v>
          </cell>
          <cell r="F1945">
            <v>25</v>
          </cell>
          <cell r="G1945">
            <v>100</v>
          </cell>
          <cell r="H1945">
            <v>25</v>
          </cell>
          <cell r="I1945">
            <v>100</v>
          </cell>
          <cell r="J1945">
            <v>0</v>
          </cell>
          <cell r="K1945" t="str">
            <v/>
          </cell>
          <cell r="L1945">
            <v>0</v>
          </cell>
          <cell r="M1945" t="str">
            <v/>
          </cell>
        </row>
        <row r="1946">
          <cell r="A1946" t="str">
            <v>52100327001</v>
          </cell>
          <cell r="B1946" t="str">
            <v>스프링와샤</v>
          </cell>
          <cell r="C1946" t="str">
            <v>D10</v>
          </cell>
          <cell r="D1946" t="str">
            <v>EA</v>
          </cell>
          <cell r="E1946">
            <v>4</v>
          </cell>
          <cell r="F1946">
            <v>8</v>
          </cell>
          <cell r="G1946">
            <v>32</v>
          </cell>
          <cell r="H1946">
            <v>8</v>
          </cell>
          <cell r="I1946">
            <v>32</v>
          </cell>
          <cell r="J1946">
            <v>0</v>
          </cell>
          <cell r="K1946" t="str">
            <v/>
          </cell>
          <cell r="L1946">
            <v>0</v>
          </cell>
          <cell r="M1946" t="str">
            <v/>
          </cell>
        </row>
        <row r="1947">
          <cell r="A1947" t="str">
            <v>59754967572</v>
          </cell>
          <cell r="B1947" t="str">
            <v>케이블트레이부속품</v>
          </cell>
          <cell r="C1947" t="str">
            <v>RAIL CLAMP</v>
          </cell>
          <cell r="D1947" t="str">
            <v>개</v>
          </cell>
          <cell r="E1947">
            <v>2</v>
          </cell>
          <cell r="F1947">
            <v>500</v>
          </cell>
          <cell r="G1947">
            <v>1000</v>
          </cell>
          <cell r="H1947">
            <v>500</v>
          </cell>
          <cell r="I1947">
            <v>1000</v>
          </cell>
          <cell r="J1947">
            <v>0</v>
          </cell>
          <cell r="K1947" t="str">
            <v/>
          </cell>
          <cell r="L1947">
            <v>0</v>
          </cell>
          <cell r="M1947" t="str">
            <v/>
          </cell>
        </row>
        <row r="1948">
          <cell r="A1948" t="str">
            <v>56900017016</v>
          </cell>
          <cell r="B1948" t="str">
            <v>노 무 비</v>
          </cell>
          <cell r="C1948" t="str">
            <v>내선전공</v>
          </cell>
          <cell r="D1948" t="str">
            <v>인</v>
          </cell>
          <cell r="E1948">
            <v>5.6000000000000001E-2</v>
          </cell>
          <cell r="F1948">
            <v>135106</v>
          </cell>
          <cell r="G1948">
            <v>7565.9</v>
          </cell>
          <cell r="H1948">
            <v>0</v>
          </cell>
          <cell r="I1948" t="str">
            <v/>
          </cell>
          <cell r="J1948">
            <v>135106</v>
          </cell>
          <cell r="K1948">
            <v>7565.9</v>
          </cell>
          <cell r="L1948">
            <v>0</v>
          </cell>
          <cell r="M1948" t="str">
            <v/>
          </cell>
        </row>
        <row r="1949">
          <cell r="A1949" t="str">
            <v>A0300000000</v>
          </cell>
          <cell r="B1949" t="str">
            <v>[ 공 구 손 료 ]</v>
          </cell>
          <cell r="C1949" t="str">
            <v>노무비의 3 %</v>
          </cell>
          <cell r="D1949" t="str">
            <v>식</v>
          </cell>
          <cell r="E1949">
            <v>1</v>
          </cell>
          <cell r="F1949">
            <v>226.89999999999964</v>
          </cell>
          <cell r="G1949">
            <v>226.9</v>
          </cell>
          <cell r="H1949">
            <v>226.89999999999964</v>
          </cell>
          <cell r="I1949">
            <v>226.89999999999964</v>
          </cell>
          <cell r="K1949" t="str">
            <v/>
          </cell>
          <cell r="M1949" t="str">
            <v/>
          </cell>
        </row>
        <row r="1950">
          <cell r="B1950" t="str">
            <v>( 합       계 )</v>
          </cell>
          <cell r="F1950" t="str">
            <v/>
          </cell>
          <cell r="G1950">
            <v>16579</v>
          </cell>
          <cell r="I1950">
            <v>9014</v>
          </cell>
          <cell r="K1950">
            <v>7565</v>
          </cell>
          <cell r="M1950">
            <v>0</v>
          </cell>
        </row>
        <row r="1951">
          <cell r="F1951" t="str">
            <v/>
          </cell>
          <cell r="G1951" t="str">
            <v/>
          </cell>
          <cell r="I1951" t="str">
            <v/>
          </cell>
          <cell r="K1951" t="str">
            <v/>
          </cell>
          <cell r="M1951" t="str">
            <v/>
          </cell>
        </row>
        <row r="1952">
          <cell r="A1952" t="str">
            <v>MM640822847</v>
          </cell>
          <cell r="B1952" t="str">
            <v>[제 269호] PAD기초  6000x3000x300 [개소]</v>
          </cell>
          <cell r="F1952" t="str">
            <v/>
          </cell>
          <cell r="G1952" t="str">
            <v/>
          </cell>
          <cell r="I1952" t="str">
            <v/>
          </cell>
          <cell r="K1952" t="str">
            <v/>
          </cell>
          <cell r="M1952" t="str">
            <v/>
          </cell>
        </row>
        <row r="1953">
          <cell r="A1953" t="str">
            <v>56930310030</v>
          </cell>
          <cell r="B1953" t="str">
            <v>레미콘타설</v>
          </cell>
          <cell r="C1953" t="str">
            <v>철근(미할증)</v>
          </cell>
          <cell r="D1953" t="str">
            <v>㎥</v>
          </cell>
          <cell r="E1953">
            <v>5.4</v>
          </cell>
          <cell r="F1953">
            <v>94036</v>
          </cell>
          <cell r="G1953">
            <v>507794.4</v>
          </cell>
          <cell r="H1953">
            <v>50360</v>
          </cell>
          <cell r="I1953">
            <v>271944</v>
          </cell>
          <cell r="J1953">
            <v>43676</v>
          </cell>
          <cell r="K1953">
            <v>235850.4</v>
          </cell>
          <cell r="L1953">
            <v>0</v>
          </cell>
          <cell r="M1953" t="str">
            <v/>
          </cell>
          <cell r="N1953" t="str">
            <v>제 11호</v>
          </cell>
        </row>
        <row r="1954">
          <cell r="A1954" t="str">
            <v>56930370040</v>
          </cell>
          <cell r="B1954" t="str">
            <v>합판거푸집</v>
          </cell>
          <cell r="C1954" t="str">
            <v>4회</v>
          </cell>
          <cell r="D1954" t="str">
            <v>㎡</v>
          </cell>
          <cell r="E1954">
            <v>5.4</v>
          </cell>
          <cell r="F1954">
            <v>26105</v>
          </cell>
          <cell r="G1954">
            <v>140967</v>
          </cell>
          <cell r="H1954">
            <v>12069</v>
          </cell>
          <cell r="I1954">
            <v>65172.6</v>
          </cell>
          <cell r="J1954">
            <v>14036</v>
          </cell>
          <cell r="K1954">
            <v>75794.399999999994</v>
          </cell>
          <cell r="L1954">
            <v>0</v>
          </cell>
          <cell r="M1954" t="str">
            <v/>
          </cell>
          <cell r="N1954" t="str">
            <v>제 13호</v>
          </cell>
        </row>
        <row r="1955">
          <cell r="A1955" t="str">
            <v>A0300000000</v>
          </cell>
          <cell r="B1955" t="str">
            <v>[ 공 구 손 료 ]</v>
          </cell>
          <cell r="C1955" t="str">
            <v>노무비의 3 %</v>
          </cell>
          <cell r="D1955" t="str">
            <v>식</v>
          </cell>
          <cell r="E1955">
            <v>1</v>
          </cell>
          <cell r="F1955" t="str">
            <v/>
          </cell>
          <cell r="G1955" t="str">
            <v/>
          </cell>
          <cell r="I1955">
            <v>0</v>
          </cell>
          <cell r="K1955" t="str">
            <v/>
          </cell>
          <cell r="M1955" t="str">
            <v/>
          </cell>
        </row>
        <row r="1956">
          <cell r="B1956" t="str">
            <v>( 합       계 )</v>
          </cell>
          <cell r="F1956" t="str">
            <v/>
          </cell>
          <cell r="G1956">
            <v>648760</v>
          </cell>
          <cell r="I1956">
            <v>337116</v>
          </cell>
          <cell r="K1956">
            <v>311644</v>
          </cell>
          <cell r="M1956">
            <v>0</v>
          </cell>
        </row>
        <row r="1957">
          <cell r="F1957" t="str">
            <v/>
          </cell>
          <cell r="G1957" t="str">
            <v/>
          </cell>
          <cell r="I1957" t="str">
            <v/>
          </cell>
          <cell r="K1957" t="str">
            <v/>
          </cell>
          <cell r="M1957" t="str">
            <v/>
          </cell>
        </row>
        <row r="1958">
          <cell r="A1958" t="str">
            <v>MM640822848</v>
          </cell>
          <cell r="B1958" t="str">
            <v>[제 270호] 미장바닥  15mm [㎡]</v>
          </cell>
          <cell r="F1958" t="str">
            <v/>
          </cell>
          <cell r="G1958" t="str">
            <v/>
          </cell>
          <cell r="I1958" t="str">
            <v/>
          </cell>
          <cell r="K1958" t="str">
            <v/>
          </cell>
          <cell r="M1958" t="str">
            <v/>
          </cell>
        </row>
        <row r="1959">
          <cell r="A1959" t="str">
            <v>56100087101</v>
          </cell>
          <cell r="B1959" t="str">
            <v>시멘트</v>
          </cell>
          <cell r="C1959" t="str">
            <v>분공장도(kg)</v>
          </cell>
          <cell r="D1959" t="str">
            <v>kg</v>
          </cell>
          <cell r="E1959">
            <v>8.0299999999999994</v>
          </cell>
          <cell r="F1959">
            <v>86</v>
          </cell>
          <cell r="G1959">
            <v>690.5</v>
          </cell>
          <cell r="H1959">
            <v>86</v>
          </cell>
          <cell r="I1959">
            <v>690.5</v>
          </cell>
          <cell r="J1959">
            <v>0</v>
          </cell>
          <cell r="K1959" t="str">
            <v/>
          </cell>
          <cell r="L1959">
            <v>0</v>
          </cell>
          <cell r="M1959" t="str">
            <v/>
          </cell>
        </row>
        <row r="1960">
          <cell r="A1960" t="str">
            <v>56100017002</v>
          </cell>
          <cell r="B1960" t="str">
            <v>모래</v>
          </cell>
          <cell r="C1960" t="str">
            <v>서울, 상차도</v>
          </cell>
          <cell r="D1960" t="str">
            <v>㎥</v>
          </cell>
          <cell r="E1960">
            <v>1.7299999999999999E-2</v>
          </cell>
          <cell r="F1960">
            <v>22000</v>
          </cell>
          <cell r="G1960">
            <v>380.6</v>
          </cell>
          <cell r="H1960">
            <v>22000</v>
          </cell>
          <cell r="I1960">
            <v>380.6</v>
          </cell>
          <cell r="J1960">
            <v>0</v>
          </cell>
          <cell r="K1960" t="str">
            <v/>
          </cell>
          <cell r="L1960">
            <v>0</v>
          </cell>
          <cell r="M1960" t="str">
            <v/>
          </cell>
        </row>
        <row r="1961">
          <cell r="A1961" t="str">
            <v>56900017041</v>
          </cell>
          <cell r="B1961" t="str">
            <v>노 무 비</v>
          </cell>
          <cell r="C1961" t="str">
            <v>보통인부</v>
          </cell>
          <cell r="D1961" t="str">
            <v>인</v>
          </cell>
          <cell r="E1961">
            <v>6.5000000000000002E-2</v>
          </cell>
          <cell r="F1961">
            <v>81443</v>
          </cell>
          <cell r="G1961">
            <v>5293.7</v>
          </cell>
          <cell r="H1961">
            <v>0</v>
          </cell>
          <cell r="I1961" t="str">
            <v/>
          </cell>
          <cell r="J1961">
            <v>81443</v>
          </cell>
          <cell r="K1961">
            <v>5293.7</v>
          </cell>
          <cell r="L1961">
            <v>0</v>
          </cell>
          <cell r="M1961" t="str">
            <v/>
          </cell>
        </row>
        <row r="1962">
          <cell r="A1962" t="str">
            <v>56900017028</v>
          </cell>
          <cell r="B1962" t="str">
            <v>노 무 비</v>
          </cell>
          <cell r="C1962" t="str">
            <v>미장공</v>
          </cell>
          <cell r="D1962" t="str">
            <v>인</v>
          </cell>
          <cell r="E1962">
            <v>0.05</v>
          </cell>
          <cell r="F1962">
            <v>115095</v>
          </cell>
          <cell r="G1962">
            <v>5754.7</v>
          </cell>
          <cell r="H1962">
            <v>0</v>
          </cell>
          <cell r="I1962" t="str">
            <v/>
          </cell>
          <cell r="J1962">
            <v>115095</v>
          </cell>
          <cell r="K1962">
            <v>5754.7</v>
          </cell>
          <cell r="L1962">
            <v>0</v>
          </cell>
          <cell r="M1962" t="str">
            <v/>
          </cell>
        </row>
        <row r="1963">
          <cell r="A1963" t="str">
            <v>A0300000000</v>
          </cell>
          <cell r="B1963" t="str">
            <v>[ 공 구 손 료 ]</v>
          </cell>
          <cell r="C1963" t="str">
            <v>노무비의 3 %</v>
          </cell>
          <cell r="D1963" t="str">
            <v>식</v>
          </cell>
          <cell r="E1963">
            <v>1</v>
          </cell>
          <cell r="F1963">
            <v>331.39999999999964</v>
          </cell>
          <cell r="G1963">
            <v>331.4</v>
          </cell>
          <cell r="H1963">
            <v>331.39999999999964</v>
          </cell>
          <cell r="I1963">
            <v>331.39999999999964</v>
          </cell>
          <cell r="K1963" t="str">
            <v/>
          </cell>
          <cell r="M1963" t="str">
            <v/>
          </cell>
        </row>
        <row r="1964">
          <cell r="B1964" t="str">
            <v>( 합       계 )</v>
          </cell>
          <cell r="F1964" t="str">
            <v/>
          </cell>
          <cell r="G1964">
            <v>12450</v>
          </cell>
          <cell r="I1964">
            <v>1402</v>
          </cell>
          <cell r="K1964">
            <v>11048</v>
          </cell>
          <cell r="M1964">
            <v>0</v>
          </cell>
        </row>
        <row r="1965">
          <cell r="F1965" t="str">
            <v/>
          </cell>
          <cell r="G1965" t="str">
            <v/>
          </cell>
          <cell r="I1965" t="str">
            <v/>
          </cell>
          <cell r="K1965" t="str">
            <v/>
          </cell>
          <cell r="M1965" t="str">
            <v/>
          </cell>
        </row>
        <row r="1966">
          <cell r="A1966" t="str">
            <v>MM640822849</v>
          </cell>
          <cell r="B1966" t="str">
            <v>[제 271호] 에폭시페인트칠 [㎡]</v>
          </cell>
          <cell r="F1966" t="str">
            <v/>
          </cell>
          <cell r="G1966" t="str">
            <v/>
          </cell>
          <cell r="I1966" t="str">
            <v/>
          </cell>
          <cell r="K1966" t="str">
            <v/>
          </cell>
          <cell r="M1966" t="str">
            <v/>
          </cell>
        </row>
        <row r="1967">
          <cell r="A1967" t="str">
            <v>MM640822850</v>
          </cell>
          <cell r="B1967" t="str">
            <v>바닥용 에폭시</v>
          </cell>
          <cell r="D1967" t="str">
            <v>ℓ</v>
          </cell>
          <cell r="E1967">
            <v>0.53</v>
          </cell>
          <cell r="F1967">
            <v>7000</v>
          </cell>
          <cell r="G1967">
            <v>3710</v>
          </cell>
          <cell r="H1967">
            <v>7000</v>
          </cell>
          <cell r="I1967">
            <v>3710</v>
          </cell>
          <cell r="J1967">
            <v>0</v>
          </cell>
          <cell r="K1967" t="str">
            <v/>
          </cell>
          <cell r="L1967">
            <v>0</v>
          </cell>
          <cell r="M1967" t="str">
            <v/>
          </cell>
        </row>
        <row r="1968">
          <cell r="A1968" t="str">
            <v>MM640822851</v>
          </cell>
          <cell r="B1968" t="str">
            <v>프라이머</v>
          </cell>
          <cell r="C1968" t="str">
            <v>쉬트방수용</v>
          </cell>
          <cell r="D1968" t="str">
            <v>ℓ</v>
          </cell>
          <cell r="E1968">
            <v>0.19</v>
          </cell>
          <cell r="F1968">
            <v>4500</v>
          </cell>
          <cell r="G1968">
            <v>855</v>
          </cell>
          <cell r="H1968">
            <v>4500</v>
          </cell>
          <cell r="I1968">
            <v>855</v>
          </cell>
          <cell r="J1968">
            <v>0</v>
          </cell>
          <cell r="K1968" t="str">
            <v/>
          </cell>
          <cell r="L1968">
            <v>0</v>
          </cell>
          <cell r="M1968" t="str">
            <v/>
          </cell>
        </row>
        <row r="1969">
          <cell r="A1969" t="str">
            <v>MM640822852</v>
          </cell>
          <cell r="B1969" t="str">
            <v>신  너</v>
          </cell>
          <cell r="D1969" t="str">
            <v>ℓ</v>
          </cell>
          <cell r="E1969">
            <v>0.125</v>
          </cell>
          <cell r="F1969">
            <v>2800</v>
          </cell>
          <cell r="G1969">
            <v>350</v>
          </cell>
          <cell r="H1969">
            <v>2800</v>
          </cell>
          <cell r="I1969">
            <v>350</v>
          </cell>
          <cell r="J1969">
            <v>0</v>
          </cell>
          <cell r="K1969" t="str">
            <v/>
          </cell>
          <cell r="L1969">
            <v>0</v>
          </cell>
          <cell r="M1969" t="str">
            <v/>
          </cell>
        </row>
        <row r="1970">
          <cell r="A1970" t="str">
            <v>MM640822853</v>
          </cell>
          <cell r="B1970" t="str">
            <v>연마지</v>
          </cell>
          <cell r="C1970" t="str">
            <v>#120</v>
          </cell>
          <cell r="D1970" t="str">
            <v>매</v>
          </cell>
          <cell r="E1970">
            <v>0.125</v>
          </cell>
          <cell r="F1970">
            <v>230</v>
          </cell>
          <cell r="G1970">
            <v>28.7</v>
          </cell>
          <cell r="H1970">
            <v>230</v>
          </cell>
          <cell r="I1970">
            <v>28.7</v>
          </cell>
          <cell r="J1970">
            <v>0</v>
          </cell>
          <cell r="K1970" t="str">
            <v/>
          </cell>
          <cell r="L1970">
            <v>0</v>
          </cell>
          <cell r="M1970" t="str">
            <v/>
          </cell>
        </row>
        <row r="1971">
          <cell r="A1971" t="str">
            <v>56900017021</v>
          </cell>
          <cell r="B1971" t="str">
            <v>노 무 비</v>
          </cell>
          <cell r="C1971" t="str">
            <v>도장공</v>
          </cell>
          <cell r="D1971" t="str">
            <v>인</v>
          </cell>
          <cell r="E1971">
            <v>0.06</v>
          </cell>
          <cell r="F1971">
            <v>109720</v>
          </cell>
          <cell r="G1971">
            <v>6583.2</v>
          </cell>
          <cell r="H1971">
            <v>0</v>
          </cell>
          <cell r="I1971" t="str">
            <v/>
          </cell>
          <cell r="J1971">
            <v>109720</v>
          </cell>
          <cell r="K1971">
            <v>6583.2</v>
          </cell>
          <cell r="L1971">
            <v>0</v>
          </cell>
          <cell r="M1971" t="str">
            <v/>
          </cell>
        </row>
        <row r="1972">
          <cell r="A1972" t="str">
            <v>A0300000000</v>
          </cell>
          <cell r="B1972" t="str">
            <v>[ 공 구 손 료 ]</v>
          </cell>
          <cell r="C1972" t="str">
            <v>노무비의 3 %</v>
          </cell>
          <cell r="D1972" t="str">
            <v>식</v>
          </cell>
          <cell r="E1972">
            <v>1</v>
          </cell>
          <cell r="F1972">
            <v>197.39999999999964</v>
          </cell>
          <cell r="G1972">
            <v>197.4</v>
          </cell>
          <cell r="H1972">
            <v>197.39999999999964</v>
          </cell>
          <cell r="I1972">
            <v>197.39999999999964</v>
          </cell>
          <cell r="K1972" t="str">
            <v/>
          </cell>
          <cell r="M1972" t="str">
            <v/>
          </cell>
        </row>
        <row r="1973">
          <cell r="B1973" t="str">
            <v>( 합       계 )</v>
          </cell>
          <cell r="F1973" t="str">
            <v/>
          </cell>
          <cell r="G1973">
            <v>11724</v>
          </cell>
          <cell r="I1973">
            <v>5141</v>
          </cell>
          <cell r="K1973">
            <v>6583</v>
          </cell>
          <cell r="M1973">
            <v>0</v>
          </cell>
        </row>
        <row r="1974">
          <cell r="F1974" t="str">
            <v/>
          </cell>
          <cell r="G1974" t="str">
            <v/>
          </cell>
          <cell r="I1974" t="str">
            <v/>
          </cell>
          <cell r="K1974" t="str">
            <v/>
          </cell>
          <cell r="M1974" t="str">
            <v/>
          </cell>
        </row>
        <row r="1975">
          <cell r="A1975" t="str">
            <v>56958000217</v>
          </cell>
          <cell r="B1975" t="str">
            <v>[제 272호] 분전반 (설치비)  LP-1 [면]</v>
          </cell>
          <cell r="F1975" t="str">
            <v/>
          </cell>
          <cell r="G1975" t="str">
            <v/>
          </cell>
          <cell r="I1975" t="str">
            <v/>
          </cell>
          <cell r="K1975" t="str">
            <v/>
          </cell>
          <cell r="M1975" t="str">
            <v/>
          </cell>
        </row>
        <row r="1976">
          <cell r="A1976" t="str">
            <v>MM630887647</v>
          </cell>
          <cell r="B1976" t="str">
            <v>분전반 (설치비)</v>
          </cell>
          <cell r="C1976" t="str">
            <v>LP-1</v>
          </cell>
          <cell r="D1976" t="str">
            <v>면</v>
          </cell>
          <cell r="E1976">
            <v>1</v>
          </cell>
          <cell r="F1976" t="str">
            <v/>
          </cell>
          <cell r="G1976" t="str">
            <v/>
          </cell>
          <cell r="H1976">
            <v>0</v>
          </cell>
          <cell r="I1976" t="str">
            <v/>
          </cell>
          <cell r="J1976">
            <v>0</v>
          </cell>
          <cell r="K1976" t="str">
            <v/>
          </cell>
          <cell r="L1976">
            <v>0</v>
          </cell>
          <cell r="M1976" t="str">
            <v/>
          </cell>
        </row>
        <row r="1977">
          <cell r="A1977" t="str">
            <v>56900017016</v>
          </cell>
          <cell r="B1977" t="str">
            <v>노 무 비</v>
          </cell>
          <cell r="C1977" t="str">
            <v>내선전공</v>
          </cell>
          <cell r="D1977" t="str">
            <v>인</v>
          </cell>
          <cell r="E1977">
            <v>1.56</v>
          </cell>
          <cell r="F1977">
            <v>135106</v>
          </cell>
          <cell r="G1977">
            <v>210765.3</v>
          </cell>
          <cell r="H1977">
            <v>0</v>
          </cell>
          <cell r="I1977" t="str">
            <v/>
          </cell>
          <cell r="J1977">
            <v>135106</v>
          </cell>
          <cell r="K1977">
            <v>210765.3</v>
          </cell>
          <cell r="L1977">
            <v>0</v>
          </cell>
          <cell r="M1977" t="str">
            <v/>
          </cell>
        </row>
        <row r="1978">
          <cell r="A1978" t="str">
            <v>A0300000000</v>
          </cell>
          <cell r="B1978" t="str">
            <v>[ 공 구 손 료 ]</v>
          </cell>
          <cell r="C1978" t="str">
            <v>노무비의 3 %</v>
          </cell>
          <cell r="D1978" t="str">
            <v>식</v>
          </cell>
          <cell r="E1978">
            <v>1</v>
          </cell>
          <cell r="F1978">
            <v>6322.8999999999942</v>
          </cell>
          <cell r="G1978">
            <v>6322.8</v>
          </cell>
          <cell r="H1978">
            <v>6322.8999999999942</v>
          </cell>
          <cell r="I1978">
            <v>6322.8999999999942</v>
          </cell>
          <cell r="K1978" t="str">
            <v/>
          </cell>
          <cell r="M1978" t="str">
            <v/>
          </cell>
        </row>
        <row r="1979">
          <cell r="B1979" t="str">
            <v>( 합       계 )</v>
          </cell>
          <cell r="F1979" t="str">
            <v/>
          </cell>
          <cell r="G1979">
            <v>217087</v>
          </cell>
          <cell r="I1979">
            <v>6322</v>
          </cell>
          <cell r="K1979">
            <v>210765</v>
          </cell>
          <cell r="M1979">
            <v>0</v>
          </cell>
        </row>
        <row r="1980">
          <cell r="F1980" t="str">
            <v/>
          </cell>
          <cell r="G1980" t="str">
            <v/>
          </cell>
          <cell r="I1980" t="str">
            <v/>
          </cell>
          <cell r="K1980" t="str">
            <v/>
          </cell>
          <cell r="M1980" t="str">
            <v/>
          </cell>
        </row>
        <row r="1981">
          <cell r="A1981" t="str">
            <v>56958000218</v>
          </cell>
          <cell r="B1981" t="str">
            <v>[제 273호] 분전반 (설치비)  LP-2 [면]</v>
          </cell>
          <cell r="F1981" t="str">
            <v/>
          </cell>
          <cell r="G1981" t="str">
            <v/>
          </cell>
          <cell r="I1981" t="str">
            <v/>
          </cell>
          <cell r="K1981" t="str">
            <v/>
          </cell>
          <cell r="M1981" t="str">
            <v/>
          </cell>
        </row>
        <row r="1982">
          <cell r="A1982" t="str">
            <v>MM630887648</v>
          </cell>
          <cell r="B1982" t="str">
            <v>분전반 (설치비)</v>
          </cell>
          <cell r="C1982" t="str">
            <v>LP-2</v>
          </cell>
          <cell r="D1982" t="str">
            <v>면</v>
          </cell>
          <cell r="E1982">
            <v>1</v>
          </cell>
          <cell r="F1982" t="str">
            <v/>
          </cell>
          <cell r="G1982" t="str">
            <v/>
          </cell>
          <cell r="H1982">
            <v>0</v>
          </cell>
          <cell r="I1982" t="str">
            <v/>
          </cell>
          <cell r="J1982">
            <v>0</v>
          </cell>
          <cell r="K1982" t="str">
            <v/>
          </cell>
          <cell r="L1982">
            <v>0</v>
          </cell>
          <cell r="M1982" t="str">
            <v/>
          </cell>
        </row>
        <row r="1983">
          <cell r="A1983" t="str">
            <v>56900017016</v>
          </cell>
          <cell r="B1983" t="str">
            <v>노 무 비</v>
          </cell>
          <cell r="C1983" t="str">
            <v>내선전공</v>
          </cell>
          <cell r="D1983" t="str">
            <v>인</v>
          </cell>
          <cell r="E1983">
            <v>1.56</v>
          </cell>
          <cell r="F1983">
            <v>135106</v>
          </cell>
          <cell r="G1983">
            <v>210765.3</v>
          </cell>
          <cell r="H1983">
            <v>0</v>
          </cell>
          <cell r="I1983" t="str">
            <v/>
          </cell>
          <cell r="J1983">
            <v>135106</v>
          </cell>
          <cell r="K1983">
            <v>210765.3</v>
          </cell>
          <cell r="L1983">
            <v>0</v>
          </cell>
          <cell r="M1983" t="str">
            <v/>
          </cell>
        </row>
        <row r="1984">
          <cell r="A1984" t="str">
            <v>A0300000000</v>
          </cell>
          <cell r="B1984" t="str">
            <v>[ 공 구 손 료 ]</v>
          </cell>
          <cell r="C1984" t="str">
            <v>노무비의 3 %</v>
          </cell>
          <cell r="D1984" t="str">
            <v>식</v>
          </cell>
          <cell r="E1984">
            <v>1</v>
          </cell>
          <cell r="F1984">
            <v>6322.8999999999942</v>
          </cell>
          <cell r="G1984">
            <v>6322.8</v>
          </cell>
          <cell r="H1984">
            <v>6322.8999999999942</v>
          </cell>
          <cell r="I1984">
            <v>6322.8999999999942</v>
          </cell>
          <cell r="K1984" t="str">
            <v/>
          </cell>
          <cell r="M1984" t="str">
            <v/>
          </cell>
        </row>
        <row r="1985">
          <cell r="B1985" t="str">
            <v>( 합       계 )</v>
          </cell>
          <cell r="F1985" t="str">
            <v/>
          </cell>
          <cell r="G1985">
            <v>217087</v>
          </cell>
          <cell r="I1985">
            <v>6322</v>
          </cell>
          <cell r="K1985">
            <v>210765</v>
          </cell>
          <cell r="M1985">
            <v>0</v>
          </cell>
        </row>
        <row r="1986">
          <cell r="F1986" t="str">
            <v/>
          </cell>
          <cell r="G1986" t="str">
            <v/>
          </cell>
          <cell r="I1986" t="str">
            <v/>
          </cell>
          <cell r="K1986" t="str">
            <v/>
          </cell>
          <cell r="M1986" t="str">
            <v/>
          </cell>
        </row>
        <row r="1987">
          <cell r="A1987" t="str">
            <v>56958000219</v>
          </cell>
          <cell r="B1987" t="str">
            <v>[제 274호] 계량기함 (설치비) [면]</v>
          </cell>
          <cell r="F1987" t="str">
            <v/>
          </cell>
          <cell r="G1987" t="str">
            <v/>
          </cell>
          <cell r="I1987" t="str">
            <v/>
          </cell>
          <cell r="K1987" t="str">
            <v/>
          </cell>
          <cell r="M1987" t="str">
            <v/>
          </cell>
        </row>
        <row r="1988">
          <cell r="A1988" t="str">
            <v>MM630887649</v>
          </cell>
          <cell r="B1988" t="str">
            <v>계량기함 (설치비)</v>
          </cell>
          <cell r="D1988" t="str">
            <v>면</v>
          </cell>
          <cell r="E1988">
            <v>1</v>
          </cell>
          <cell r="F1988" t="str">
            <v/>
          </cell>
          <cell r="G1988" t="str">
            <v/>
          </cell>
          <cell r="H1988">
            <v>0</v>
          </cell>
          <cell r="I1988" t="str">
            <v/>
          </cell>
          <cell r="J1988">
            <v>0</v>
          </cell>
          <cell r="K1988" t="str">
            <v/>
          </cell>
          <cell r="L1988">
            <v>0</v>
          </cell>
          <cell r="M1988" t="str">
            <v/>
          </cell>
        </row>
        <row r="1989">
          <cell r="A1989" t="str">
            <v>56900017016</v>
          </cell>
          <cell r="B1989" t="str">
            <v>노 무 비</v>
          </cell>
          <cell r="C1989" t="str">
            <v>내선전공</v>
          </cell>
          <cell r="D1989" t="str">
            <v>인</v>
          </cell>
          <cell r="E1989">
            <v>0.3</v>
          </cell>
          <cell r="F1989">
            <v>135106</v>
          </cell>
          <cell r="G1989">
            <v>40531.800000000003</v>
          </cell>
          <cell r="H1989">
            <v>0</v>
          </cell>
          <cell r="I1989" t="str">
            <v/>
          </cell>
          <cell r="J1989">
            <v>135106</v>
          </cell>
          <cell r="K1989">
            <v>40531.800000000003</v>
          </cell>
          <cell r="L1989">
            <v>0</v>
          </cell>
          <cell r="M1989" t="str">
            <v/>
          </cell>
        </row>
        <row r="1990">
          <cell r="A1990" t="str">
            <v>A0300000000</v>
          </cell>
          <cell r="B1990" t="str">
            <v>[ 공 구 손 료 ]</v>
          </cell>
          <cell r="C1990" t="str">
            <v>노무비의 3 %</v>
          </cell>
          <cell r="D1990" t="str">
            <v>식</v>
          </cell>
          <cell r="E1990">
            <v>1</v>
          </cell>
          <cell r="F1990">
            <v>1215.9000000000015</v>
          </cell>
          <cell r="G1990">
            <v>1215.9000000000001</v>
          </cell>
          <cell r="H1990">
            <v>1215.9000000000015</v>
          </cell>
          <cell r="I1990">
            <v>1215.9000000000015</v>
          </cell>
          <cell r="K1990" t="str">
            <v/>
          </cell>
          <cell r="M1990" t="str">
            <v/>
          </cell>
        </row>
        <row r="1991">
          <cell r="B1991" t="str">
            <v>( 합       계 )</v>
          </cell>
          <cell r="F1991" t="str">
            <v/>
          </cell>
          <cell r="G1991">
            <v>41746</v>
          </cell>
          <cell r="I1991">
            <v>1215</v>
          </cell>
          <cell r="K1991">
            <v>40531</v>
          </cell>
          <cell r="M1991">
            <v>0</v>
          </cell>
        </row>
        <row r="1992">
          <cell r="F1992" t="str">
            <v/>
          </cell>
          <cell r="G1992" t="str">
            <v/>
          </cell>
          <cell r="I1992" t="str">
            <v/>
          </cell>
          <cell r="K1992" t="str">
            <v/>
          </cell>
          <cell r="M1992" t="str">
            <v/>
          </cell>
        </row>
        <row r="1993">
          <cell r="A1993" t="str">
            <v>56958000220</v>
          </cell>
          <cell r="B1993" t="str">
            <v>[제 275호] 세대분전반 (설치비)  세대용 10회로 [면]</v>
          </cell>
          <cell r="F1993" t="str">
            <v/>
          </cell>
          <cell r="G1993" t="str">
            <v/>
          </cell>
          <cell r="I1993" t="str">
            <v/>
          </cell>
          <cell r="K1993" t="str">
            <v/>
          </cell>
          <cell r="M1993" t="str">
            <v/>
          </cell>
        </row>
        <row r="1994">
          <cell r="A1994" t="str">
            <v>MM630887650</v>
          </cell>
          <cell r="B1994" t="str">
            <v>세대분전반 (설치비)</v>
          </cell>
          <cell r="C1994" t="str">
            <v>세대용 10회로</v>
          </cell>
          <cell r="D1994" t="str">
            <v>면</v>
          </cell>
          <cell r="E1994">
            <v>1</v>
          </cell>
          <cell r="F1994" t="str">
            <v/>
          </cell>
          <cell r="G1994" t="str">
            <v/>
          </cell>
          <cell r="H1994">
            <v>0</v>
          </cell>
          <cell r="I1994" t="str">
            <v/>
          </cell>
          <cell r="J1994">
            <v>0</v>
          </cell>
          <cell r="K1994" t="str">
            <v/>
          </cell>
          <cell r="L1994">
            <v>0</v>
          </cell>
          <cell r="M1994" t="str">
            <v/>
          </cell>
        </row>
        <row r="1995">
          <cell r="A1995" t="str">
            <v>56900017016</v>
          </cell>
          <cell r="B1995" t="str">
            <v>노 무 비</v>
          </cell>
          <cell r="C1995" t="str">
            <v>내선전공</v>
          </cell>
          <cell r="D1995" t="str">
            <v>인</v>
          </cell>
          <cell r="E1995">
            <v>2.7949999999999999</v>
          </cell>
          <cell r="F1995">
            <v>135106</v>
          </cell>
          <cell r="G1995">
            <v>377621.2</v>
          </cell>
          <cell r="H1995">
            <v>0</v>
          </cell>
          <cell r="I1995" t="str">
            <v/>
          </cell>
          <cell r="J1995">
            <v>135106</v>
          </cell>
          <cell r="K1995">
            <v>377621.2</v>
          </cell>
          <cell r="L1995">
            <v>0</v>
          </cell>
          <cell r="M1995" t="str">
            <v/>
          </cell>
        </row>
        <row r="1996">
          <cell r="A1996" t="str">
            <v>A0300000000</v>
          </cell>
          <cell r="B1996" t="str">
            <v>[ 공 구 손 료 ]</v>
          </cell>
          <cell r="C1996" t="str">
            <v>노무비의 3 %</v>
          </cell>
          <cell r="D1996" t="str">
            <v>식</v>
          </cell>
          <cell r="E1996">
            <v>1</v>
          </cell>
          <cell r="F1996">
            <v>11328.599999999977</v>
          </cell>
          <cell r="G1996">
            <v>11328.6</v>
          </cell>
          <cell r="H1996">
            <v>11328.599999999977</v>
          </cell>
          <cell r="I1996">
            <v>11328.599999999977</v>
          </cell>
          <cell r="K1996" t="str">
            <v/>
          </cell>
          <cell r="M1996" t="str">
            <v/>
          </cell>
        </row>
        <row r="1997">
          <cell r="B1997" t="str">
            <v>( 합       계 )</v>
          </cell>
          <cell r="F1997" t="str">
            <v/>
          </cell>
          <cell r="G1997">
            <v>388949</v>
          </cell>
          <cell r="I1997">
            <v>11328</v>
          </cell>
          <cell r="K1997">
            <v>377621</v>
          </cell>
          <cell r="M1997">
            <v>0</v>
          </cell>
        </row>
        <row r="1998">
          <cell r="F1998" t="str">
            <v/>
          </cell>
          <cell r="G1998" t="str">
            <v/>
          </cell>
          <cell r="I1998" t="str">
            <v/>
          </cell>
          <cell r="K1998" t="str">
            <v/>
          </cell>
          <cell r="M1998" t="str">
            <v/>
          </cell>
        </row>
        <row r="1999">
          <cell r="A1999" t="str">
            <v>56958000221</v>
          </cell>
          <cell r="B1999" t="str">
            <v>[제 276호] 세대분전반 (설치비)  LU-1 5회로 [면]</v>
          </cell>
          <cell r="F1999" t="str">
            <v/>
          </cell>
          <cell r="G1999" t="str">
            <v/>
          </cell>
          <cell r="I1999" t="str">
            <v/>
          </cell>
          <cell r="K1999" t="str">
            <v/>
          </cell>
          <cell r="M1999" t="str">
            <v/>
          </cell>
        </row>
        <row r="2000">
          <cell r="A2000" t="str">
            <v>MM630887651</v>
          </cell>
          <cell r="B2000" t="str">
            <v>세대분전반 (설치비)</v>
          </cell>
          <cell r="C2000" t="str">
            <v>LU-1 5회로</v>
          </cell>
          <cell r="D2000" t="str">
            <v>면</v>
          </cell>
          <cell r="E2000">
            <v>1</v>
          </cell>
          <cell r="F2000" t="str">
            <v/>
          </cell>
          <cell r="G2000" t="str">
            <v/>
          </cell>
          <cell r="H2000">
            <v>0</v>
          </cell>
          <cell r="I2000" t="str">
            <v/>
          </cell>
          <cell r="J2000">
            <v>0</v>
          </cell>
          <cell r="K2000" t="str">
            <v/>
          </cell>
          <cell r="L2000">
            <v>0</v>
          </cell>
          <cell r="M2000" t="str">
            <v/>
          </cell>
        </row>
        <row r="2001">
          <cell r="A2001" t="str">
            <v>56900017016</v>
          </cell>
          <cell r="B2001" t="str">
            <v>노 무 비</v>
          </cell>
          <cell r="C2001" t="str">
            <v>내선전공</v>
          </cell>
          <cell r="D2001" t="str">
            <v>인</v>
          </cell>
          <cell r="E2001">
            <v>1.3975</v>
          </cell>
          <cell r="F2001">
            <v>135106</v>
          </cell>
          <cell r="G2001">
            <v>188810.6</v>
          </cell>
          <cell r="H2001">
            <v>0</v>
          </cell>
          <cell r="I2001" t="str">
            <v/>
          </cell>
          <cell r="J2001">
            <v>135106</v>
          </cell>
          <cell r="K2001">
            <v>188810.6</v>
          </cell>
          <cell r="L2001">
            <v>0</v>
          </cell>
          <cell r="M2001" t="str">
            <v/>
          </cell>
        </row>
        <row r="2002">
          <cell r="A2002" t="str">
            <v>A0300000000</v>
          </cell>
          <cell r="B2002" t="str">
            <v>[ 공 구 손 료 ]</v>
          </cell>
          <cell r="C2002" t="str">
            <v>노무비의 3 %</v>
          </cell>
          <cell r="D2002" t="str">
            <v>식</v>
          </cell>
          <cell r="E2002">
            <v>1</v>
          </cell>
          <cell r="F2002">
            <v>5664.2999999999884</v>
          </cell>
          <cell r="G2002">
            <v>5664.2</v>
          </cell>
          <cell r="H2002">
            <v>5664.2999999999884</v>
          </cell>
          <cell r="I2002">
            <v>5664.2999999999884</v>
          </cell>
          <cell r="K2002" t="str">
            <v/>
          </cell>
          <cell r="M2002" t="str">
            <v/>
          </cell>
        </row>
        <row r="2003">
          <cell r="B2003" t="str">
            <v>( 합       계 )</v>
          </cell>
          <cell r="F2003" t="str">
            <v/>
          </cell>
          <cell r="G2003">
            <v>194474</v>
          </cell>
          <cell r="I2003">
            <v>5664</v>
          </cell>
          <cell r="K2003">
            <v>188810</v>
          </cell>
          <cell r="M2003">
            <v>0</v>
          </cell>
        </row>
        <row r="2004">
          <cell r="F2004" t="str">
            <v/>
          </cell>
          <cell r="G2004" t="str">
            <v/>
          </cell>
          <cell r="I2004" t="str">
            <v/>
          </cell>
          <cell r="K2004" t="str">
            <v/>
          </cell>
          <cell r="M2004" t="str">
            <v/>
          </cell>
        </row>
        <row r="2005">
          <cell r="A2005" t="str">
            <v>56958000222</v>
          </cell>
          <cell r="B2005" t="str">
            <v>[제 277호] 분전반 (설치비)  WP-101 [면]</v>
          </cell>
          <cell r="F2005" t="str">
            <v/>
          </cell>
          <cell r="G2005" t="str">
            <v/>
          </cell>
          <cell r="I2005" t="str">
            <v/>
          </cell>
          <cell r="K2005" t="str">
            <v/>
          </cell>
          <cell r="M2005" t="str">
            <v/>
          </cell>
        </row>
        <row r="2006">
          <cell r="A2006" t="str">
            <v>MM630887652</v>
          </cell>
          <cell r="B2006" t="str">
            <v>분전반 (설치비)</v>
          </cell>
          <cell r="C2006" t="str">
            <v>WP-101</v>
          </cell>
          <cell r="D2006" t="str">
            <v>면</v>
          </cell>
          <cell r="E2006">
            <v>1</v>
          </cell>
          <cell r="F2006" t="str">
            <v/>
          </cell>
          <cell r="G2006" t="str">
            <v/>
          </cell>
          <cell r="H2006">
            <v>0</v>
          </cell>
          <cell r="I2006" t="str">
            <v/>
          </cell>
          <cell r="J2006">
            <v>0</v>
          </cell>
          <cell r="K2006" t="str">
            <v/>
          </cell>
          <cell r="L2006">
            <v>0</v>
          </cell>
          <cell r="M2006" t="str">
            <v/>
          </cell>
        </row>
        <row r="2007">
          <cell r="A2007" t="str">
            <v>56900017016</v>
          </cell>
          <cell r="B2007" t="str">
            <v>노 무 비</v>
          </cell>
          <cell r="C2007" t="str">
            <v>내선전공</v>
          </cell>
          <cell r="D2007" t="str">
            <v>인</v>
          </cell>
          <cell r="E2007">
            <v>1.56</v>
          </cell>
          <cell r="F2007">
            <v>135106</v>
          </cell>
          <cell r="G2007">
            <v>210765.3</v>
          </cell>
          <cell r="H2007">
            <v>0</v>
          </cell>
          <cell r="I2007" t="str">
            <v/>
          </cell>
          <cell r="J2007">
            <v>135106</v>
          </cell>
          <cell r="K2007">
            <v>210765.3</v>
          </cell>
          <cell r="L2007">
            <v>0</v>
          </cell>
          <cell r="M2007" t="str">
            <v/>
          </cell>
        </row>
        <row r="2008">
          <cell r="A2008" t="str">
            <v>A0300000000</v>
          </cell>
          <cell r="B2008" t="str">
            <v>[ 공 구 손 료 ]</v>
          </cell>
          <cell r="C2008" t="str">
            <v>노무비의 3 %</v>
          </cell>
          <cell r="D2008" t="str">
            <v>식</v>
          </cell>
          <cell r="E2008">
            <v>1</v>
          </cell>
          <cell r="F2008">
            <v>6322.8999999999942</v>
          </cell>
          <cell r="G2008">
            <v>6322.8</v>
          </cell>
          <cell r="H2008">
            <v>6322.8999999999942</v>
          </cell>
          <cell r="I2008">
            <v>6322.8999999999942</v>
          </cell>
          <cell r="K2008" t="str">
            <v/>
          </cell>
          <cell r="M2008" t="str">
            <v/>
          </cell>
        </row>
        <row r="2009">
          <cell r="B2009" t="str">
            <v>( 합       계 )</v>
          </cell>
          <cell r="F2009" t="str">
            <v/>
          </cell>
          <cell r="G2009">
            <v>217087</v>
          </cell>
          <cell r="I2009">
            <v>6322</v>
          </cell>
          <cell r="K2009">
            <v>210765</v>
          </cell>
          <cell r="M2009">
            <v>0</v>
          </cell>
        </row>
        <row r="2010">
          <cell r="F2010" t="str">
            <v/>
          </cell>
          <cell r="G2010" t="str">
            <v/>
          </cell>
          <cell r="I2010" t="str">
            <v/>
          </cell>
          <cell r="K2010" t="str">
            <v/>
          </cell>
          <cell r="M2010" t="str">
            <v/>
          </cell>
        </row>
        <row r="2011">
          <cell r="A2011" t="str">
            <v>56958000223</v>
          </cell>
          <cell r="B2011" t="str">
            <v>[제 278호] 분전반 (설치비)  L-1 [면]</v>
          </cell>
          <cell r="F2011" t="str">
            <v/>
          </cell>
          <cell r="G2011" t="str">
            <v/>
          </cell>
          <cell r="I2011" t="str">
            <v/>
          </cell>
          <cell r="K2011" t="str">
            <v/>
          </cell>
          <cell r="M2011" t="str">
            <v/>
          </cell>
        </row>
        <row r="2012">
          <cell r="A2012" t="str">
            <v>MM630887653</v>
          </cell>
          <cell r="B2012" t="str">
            <v>분전반 (설치비)</v>
          </cell>
          <cell r="C2012" t="str">
            <v>L-1</v>
          </cell>
          <cell r="D2012" t="str">
            <v>면</v>
          </cell>
          <cell r="E2012">
            <v>1</v>
          </cell>
          <cell r="F2012" t="str">
            <v/>
          </cell>
          <cell r="G2012" t="str">
            <v/>
          </cell>
          <cell r="H2012">
            <v>0</v>
          </cell>
          <cell r="I2012" t="str">
            <v/>
          </cell>
          <cell r="J2012">
            <v>0</v>
          </cell>
          <cell r="K2012" t="str">
            <v/>
          </cell>
          <cell r="L2012">
            <v>0</v>
          </cell>
          <cell r="M2012" t="str">
            <v/>
          </cell>
        </row>
        <row r="2013">
          <cell r="A2013" t="str">
            <v>56900017016</v>
          </cell>
          <cell r="B2013" t="str">
            <v>노 무 비</v>
          </cell>
          <cell r="C2013" t="str">
            <v>내선전공</v>
          </cell>
          <cell r="D2013" t="str">
            <v>인</v>
          </cell>
          <cell r="E2013">
            <v>1.56</v>
          </cell>
          <cell r="F2013">
            <v>135106</v>
          </cell>
          <cell r="G2013">
            <v>210765.3</v>
          </cell>
          <cell r="H2013">
            <v>0</v>
          </cell>
          <cell r="I2013" t="str">
            <v/>
          </cell>
          <cell r="J2013">
            <v>135106</v>
          </cell>
          <cell r="K2013">
            <v>210765.3</v>
          </cell>
          <cell r="L2013">
            <v>0</v>
          </cell>
          <cell r="M2013" t="str">
            <v/>
          </cell>
        </row>
        <row r="2014">
          <cell r="A2014" t="str">
            <v>A0300000000</v>
          </cell>
          <cell r="B2014" t="str">
            <v>[ 공 구 손 료 ]</v>
          </cell>
          <cell r="C2014" t="str">
            <v>노무비의 3 %</v>
          </cell>
          <cell r="D2014" t="str">
            <v>식</v>
          </cell>
          <cell r="E2014">
            <v>1</v>
          </cell>
          <cell r="F2014">
            <v>6322.8999999999942</v>
          </cell>
          <cell r="G2014">
            <v>6322.8</v>
          </cell>
          <cell r="H2014">
            <v>6322.8999999999942</v>
          </cell>
          <cell r="I2014">
            <v>6322.8999999999942</v>
          </cell>
          <cell r="K2014" t="str">
            <v/>
          </cell>
          <cell r="M2014" t="str">
            <v/>
          </cell>
        </row>
        <row r="2015">
          <cell r="B2015" t="str">
            <v>( 합       계 )</v>
          </cell>
          <cell r="F2015" t="str">
            <v/>
          </cell>
          <cell r="G2015">
            <v>217087</v>
          </cell>
          <cell r="I2015">
            <v>6322</v>
          </cell>
          <cell r="K2015">
            <v>210765</v>
          </cell>
          <cell r="M2015">
            <v>0</v>
          </cell>
        </row>
        <row r="2016">
          <cell r="F2016" t="str">
            <v/>
          </cell>
          <cell r="G2016" t="str">
            <v/>
          </cell>
          <cell r="I2016" t="str">
            <v/>
          </cell>
          <cell r="K2016" t="str">
            <v/>
          </cell>
          <cell r="M2016" t="str">
            <v/>
          </cell>
        </row>
        <row r="2017">
          <cell r="A2017" t="str">
            <v>56958000224</v>
          </cell>
          <cell r="B2017" t="str">
            <v>[제 279호] 현장조작반 (설치비)  LOP#1...5 [면]</v>
          </cell>
          <cell r="F2017" t="str">
            <v/>
          </cell>
          <cell r="G2017" t="str">
            <v/>
          </cell>
          <cell r="I2017" t="str">
            <v/>
          </cell>
          <cell r="K2017" t="str">
            <v/>
          </cell>
          <cell r="M2017" t="str">
            <v/>
          </cell>
        </row>
        <row r="2018">
          <cell r="A2018" t="str">
            <v>MM630887654</v>
          </cell>
          <cell r="B2018" t="str">
            <v>현장조작반 (설치비)</v>
          </cell>
          <cell r="C2018" t="str">
            <v>LOP#1...5</v>
          </cell>
          <cell r="D2018" t="str">
            <v>면</v>
          </cell>
          <cell r="E2018">
            <v>1</v>
          </cell>
          <cell r="F2018" t="str">
            <v/>
          </cell>
          <cell r="G2018" t="str">
            <v/>
          </cell>
          <cell r="H2018">
            <v>0</v>
          </cell>
          <cell r="I2018" t="str">
            <v/>
          </cell>
          <cell r="J2018">
            <v>0</v>
          </cell>
          <cell r="K2018" t="str">
            <v/>
          </cell>
          <cell r="L2018">
            <v>0</v>
          </cell>
          <cell r="M2018" t="str">
            <v/>
          </cell>
        </row>
        <row r="2019">
          <cell r="A2019" t="str">
            <v>56900017016</v>
          </cell>
          <cell r="B2019" t="str">
            <v>노 무 비</v>
          </cell>
          <cell r="C2019" t="str">
            <v>내선전공</v>
          </cell>
          <cell r="D2019" t="str">
            <v>인</v>
          </cell>
          <cell r="E2019">
            <v>1.56</v>
          </cell>
          <cell r="F2019">
            <v>135106</v>
          </cell>
          <cell r="G2019">
            <v>210765.3</v>
          </cell>
          <cell r="H2019">
            <v>0</v>
          </cell>
          <cell r="I2019" t="str">
            <v/>
          </cell>
          <cell r="J2019">
            <v>135106</v>
          </cell>
          <cell r="K2019">
            <v>210765.3</v>
          </cell>
          <cell r="L2019">
            <v>0</v>
          </cell>
          <cell r="M2019" t="str">
            <v/>
          </cell>
        </row>
        <row r="2020">
          <cell r="A2020" t="str">
            <v>A0300000000</v>
          </cell>
          <cell r="B2020" t="str">
            <v>[ 공 구 손 료 ]</v>
          </cell>
          <cell r="C2020" t="str">
            <v>노무비의 3 %</v>
          </cell>
          <cell r="D2020" t="str">
            <v>식</v>
          </cell>
          <cell r="E2020">
            <v>1</v>
          </cell>
          <cell r="F2020">
            <v>6322.8999999999942</v>
          </cell>
          <cell r="G2020">
            <v>6322.8</v>
          </cell>
          <cell r="H2020">
            <v>6322.8999999999942</v>
          </cell>
          <cell r="I2020">
            <v>6322.8999999999942</v>
          </cell>
          <cell r="K2020" t="str">
            <v/>
          </cell>
          <cell r="M2020" t="str">
            <v/>
          </cell>
        </row>
        <row r="2021">
          <cell r="B2021" t="str">
            <v>( 합       계 )</v>
          </cell>
          <cell r="F2021" t="str">
            <v/>
          </cell>
          <cell r="G2021">
            <v>217087</v>
          </cell>
          <cell r="I2021">
            <v>6322</v>
          </cell>
          <cell r="K2021">
            <v>210765</v>
          </cell>
          <cell r="M2021">
            <v>0</v>
          </cell>
        </row>
        <row r="2023">
          <cell r="A2023" t="str">
            <v>56950220543</v>
          </cell>
          <cell r="B2023" t="str">
            <v>[제 301호] 접지공사  TESTΦ16x1800x1개 [개소]</v>
          </cell>
          <cell r="F2023" t="str">
            <v/>
          </cell>
          <cell r="G2023" t="str">
            <v/>
          </cell>
          <cell r="I2023" t="str">
            <v/>
          </cell>
          <cell r="K2023" t="str">
            <v/>
          </cell>
          <cell r="M2023" t="str">
            <v/>
          </cell>
        </row>
        <row r="2024">
          <cell r="A2024" t="str">
            <v>접지봉16Φ×1800 mm개</v>
          </cell>
          <cell r="B2024" t="str">
            <v>접지봉</v>
          </cell>
          <cell r="C2024" t="str">
            <v>16Φ×1800 mm</v>
          </cell>
          <cell r="D2024" t="str">
            <v>개</v>
          </cell>
          <cell r="E2024">
            <v>1</v>
          </cell>
          <cell r="F2024">
            <v>4000</v>
          </cell>
          <cell r="G2024">
            <v>4000</v>
          </cell>
          <cell r="H2024">
            <v>4000</v>
          </cell>
          <cell r="I2024">
            <v>4000</v>
          </cell>
          <cell r="J2024">
            <v>0</v>
          </cell>
          <cell r="K2024" t="str">
            <v/>
          </cell>
          <cell r="L2024">
            <v>0</v>
          </cell>
          <cell r="M2024" t="str">
            <v/>
          </cell>
        </row>
        <row r="2025">
          <cell r="A2025" t="str">
            <v>접지봉 콘넥터U 볼트형 Φ16개</v>
          </cell>
          <cell r="B2025" t="str">
            <v>접지봉 콘넥터</v>
          </cell>
          <cell r="C2025" t="str">
            <v>U 볼트형 Φ16</v>
          </cell>
          <cell r="D2025" t="str">
            <v>개</v>
          </cell>
          <cell r="E2025">
            <v>1</v>
          </cell>
          <cell r="F2025">
            <v>4700</v>
          </cell>
          <cell r="G2025">
            <v>4700</v>
          </cell>
          <cell r="H2025">
            <v>4700</v>
          </cell>
          <cell r="I2025">
            <v>4700</v>
          </cell>
          <cell r="J2025">
            <v>0</v>
          </cell>
          <cell r="K2025" t="str">
            <v/>
          </cell>
          <cell r="L2025">
            <v>0</v>
          </cell>
          <cell r="M2025" t="str">
            <v/>
          </cell>
        </row>
        <row r="2026">
          <cell r="A2026" t="str">
            <v>전기용 연동연선(BC)50㎟m</v>
          </cell>
          <cell r="B2026" t="str">
            <v>전기용 연동연선(BC)</v>
          </cell>
          <cell r="C2026" t="str">
            <v>50㎟</v>
          </cell>
          <cell r="D2026" t="str">
            <v>m</v>
          </cell>
          <cell r="E2026">
            <v>5</v>
          </cell>
          <cell r="F2026">
            <v>4966</v>
          </cell>
          <cell r="G2026">
            <v>24830</v>
          </cell>
          <cell r="H2026">
            <v>4966</v>
          </cell>
          <cell r="I2026">
            <v>24830</v>
          </cell>
          <cell r="J2026">
            <v>0</v>
          </cell>
          <cell r="K2026" t="str">
            <v/>
          </cell>
          <cell r="L2026">
            <v>0</v>
          </cell>
          <cell r="M2026" t="str">
            <v/>
          </cell>
        </row>
        <row r="2027">
          <cell r="A2027" t="str">
            <v>터파기/육상토사0-1m(인력 10%)m3</v>
          </cell>
          <cell r="B2027" t="str">
            <v>터파기/육상토사</v>
          </cell>
          <cell r="C2027" t="str">
            <v>0-1m(인력 10%)</v>
          </cell>
          <cell r="D2027" t="str">
            <v>m3</v>
          </cell>
          <cell r="E2027">
            <v>1</v>
          </cell>
          <cell r="F2027">
            <v>2335</v>
          </cell>
          <cell r="G2027">
            <v>2335</v>
          </cell>
          <cell r="H2027">
            <v>747</v>
          </cell>
          <cell r="I2027">
            <v>747</v>
          </cell>
          <cell r="J2027">
            <v>1588</v>
          </cell>
          <cell r="K2027">
            <v>1588</v>
          </cell>
          <cell r="M2027" t="str">
            <v/>
          </cell>
        </row>
        <row r="2028">
          <cell r="A2028" t="str">
            <v>되메우기/토사다짐(인력 10%)m3</v>
          </cell>
          <cell r="B2028" t="str">
            <v>되메우기/토사</v>
          </cell>
          <cell r="C2028" t="str">
            <v>다짐(인력 10%)</v>
          </cell>
          <cell r="D2028" t="str">
            <v>m3</v>
          </cell>
          <cell r="E2028">
            <v>1</v>
          </cell>
          <cell r="F2028">
            <v>4696</v>
          </cell>
          <cell r="G2028">
            <v>4696</v>
          </cell>
          <cell r="H2028">
            <v>718</v>
          </cell>
          <cell r="I2028">
            <v>718</v>
          </cell>
          <cell r="J2028">
            <v>3978</v>
          </cell>
          <cell r="K2028">
            <v>3978</v>
          </cell>
          <cell r="M2028" t="str">
            <v/>
          </cell>
        </row>
        <row r="2029">
          <cell r="A2029" t="str">
            <v>A0100000000</v>
          </cell>
          <cell r="B2029" t="str">
            <v>[ 소모 잡자재 ]</v>
          </cell>
          <cell r="C2029" t="str">
            <v>전선, 전선관의 2 %</v>
          </cell>
          <cell r="D2029" t="str">
            <v>식</v>
          </cell>
          <cell r="E2029">
            <v>1</v>
          </cell>
          <cell r="F2029">
            <v>496.59999999999854</v>
          </cell>
          <cell r="G2029">
            <v>496.5</v>
          </cell>
          <cell r="H2029">
            <v>496.59999999999854</v>
          </cell>
          <cell r="I2029">
            <v>496.59999999999854</v>
          </cell>
          <cell r="K2029" t="str">
            <v/>
          </cell>
          <cell r="M2029" t="str">
            <v/>
          </cell>
        </row>
        <row r="2030">
          <cell r="A2030" t="str">
            <v>노 무 비내선전공인</v>
          </cell>
          <cell r="B2030" t="str">
            <v>노 무 비</v>
          </cell>
          <cell r="C2030" t="str">
            <v>내선전공</v>
          </cell>
          <cell r="D2030" t="str">
            <v>인</v>
          </cell>
          <cell r="E2030">
            <v>0.15</v>
          </cell>
          <cell r="F2030">
            <v>135106</v>
          </cell>
          <cell r="G2030">
            <v>20265.900000000001</v>
          </cell>
          <cell r="H2030">
            <v>0</v>
          </cell>
          <cell r="I2030" t="str">
            <v/>
          </cell>
          <cell r="J2030">
            <v>135106</v>
          </cell>
          <cell r="K2030">
            <v>20265.900000000001</v>
          </cell>
          <cell r="L2030">
            <v>0</v>
          </cell>
          <cell r="M2030" t="str">
            <v/>
          </cell>
        </row>
        <row r="2031">
          <cell r="A2031" t="str">
            <v>노 무 비보통인부인</v>
          </cell>
          <cell r="B2031" t="str">
            <v>노 무 비</v>
          </cell>
          <cell r="C2031" t="str">
            <v>보통인부</v>
          </cell>
          <cell r="D2031" t="str">
            <v>인</v>
          </cell>
          <cell r="E2031">
            <v>0.08</v>
          </cell>
          <cell r="F2031">
            <v>81443</v>
          </cell>
          <cell r="G2031">
            <v>6515.4</v>
          </cell>
          <cell r="H2031">
            <v>0</v>
          </cell>
          <cell r="I2031" t="str">
            <v/>
          </cell>
          <cell r="J2031">
            <v>81443</v>
          </cell>
          <cell r="K2031">
            <v>6515.4</v>
          </cell>
          <cell r="L2031">
            <v>0</v>
          </cell>
          <cell r="M2031" t="str">
            <v/>
          </cell>
        </row>
        <row r="2032">
          <cell r="A2032" t="str">
            <v>A0300000000</v>
          </cell>
          <cell r="B2032" t="str">
            <v>[ 공 구 손 료 ]</v>
          </cell>
          <cell r="C2032" t="str">
            <v>노무비의 3 %</v>
          </cell>
          <cell r="D2032" t="str">
            <v>식</v>
          </cell>
          <cell r="E2032">
            <v>1</v>
          </cell>
          <cell r="F2032">
            <v>803.40000000000146</v>
          </cell>
          <cell r="G2032">
            <v>803.4</v>
          </cell>
          <cell r="H2032">
            <v>803.40000000000146</v>
          </cell>
          <cell r="I2032">
            <v>803.40000000000146</v>
          </cell>
          <cell r="K2032" t="str">
            <v/>
          </cell>
          <cell r="M2032" t="str">
            <v/>
          </cell>
        </row>
        <row r="2033">
          <cell r="A2033" t="str">
            <v>301</v>
          </cell>
          <cell r="B2033" t="str">
            <v>( 합       계 )</v>
          </cell>
          <cell r="F2033" t="str">
            <v/>
          </cell>
          <cell r="G2033">
            <v>68642</v>
          </cell>
          <cell r="I2033">
            <v>36295</v>
          </cell>
          <cell r="K2033">
            <v>32347</v>
          </cell>
          <cell r="M2033">
            <v>0</v>
          </cell>
        </row>
        <row r="2034">
          <cell r="F2034" t="str">
            <v/>
          </cell>
          <cell r="G2034" t="str">
            <v/>
          </cell>
          <cell r="I2034" t="str">
            <v/>
          </cell>
          <cell r="K2034" t="str">
            <v/>
          </cell>
          <cell r="M2034" t="str">
            <v/>
          </cell>
        </row>
        <row r="2035">
          <cell r="A2035" t="str">
            <v>56950240100</v>
          </cell>
          <cell r="B2035" t="str">
            <v>[제 302호] 관로구방수  D100 [식]</v>
          </cell>
          <cell r="F2035" t="str">
            <v/>
          </cell>
          <cell r="G2035" t="str">
            <v/>
          </cell>
          <cell r="I2035" t="str">
            <v/>
          </cell>
          <cell r="K2035" t="str">
            <v/>
          </cell>
          <cell r="M2035" t="str">
            <v/>
          </cell>
        </row>
        <row r="2036">
          <cell r="A2036" t="str">
            <v>관로구방수장치D100(실링가스켓,수밀보호테이프 포함)조</v>
          </cell>
          <cell r="B2036" t="str">
            <v>관로구방수장치</v>
          </cell>
          <cell r="C2036" t="str">
            <v>D100(실링가스켓,수밀보호테이프 포함)</v>
          </cell>
          <cell r="D2036" t="str">
            <v>조</v>
          </cell>
          <cell r="E2036">
            <v>1</v>
          </cell>
          <cell r="F2036">
            <v>23720</v>
          </cell>
          <cell r="G2036">
            <v>23720</v>
          </cell>
          <cell r="H2036">
            <v>23720</v>
          </cell>
          <cell r="I2036">
            <v>23720</v>
          </cell>
          <cell r="J2036">
            <v>0</v>
          </cell>
          <cell r="K2036" t="str">
            <v/>
          </cell>
          <cell r="L2036">
            <v>0</v>
          </cell>
          <cell r="M2036" t="str">
            <v/>
          </cell>
        </row>
        <row r="2037">
          <cell r="A2037" t="str">
            <v>노 무 비저압케이블전공인</v>
          </cell>
          <cell r="B2037" t="str">
            <v>노 무 비</v>
          </cell>
          <cell r="C2037" t="str">
            <v>저압케이블전공</v>
          </cell>
          <cell r="D2037" t="str">
            <v>인</v>
          </cell>
          <cell r="E2037">
            <v>2.4E-2</v>
          </cell>
          <cell r="F2037">
            <v>163808</v>
          </cell>
          <cell r="G2037">
            <v>3931.3</v>
          </cell>
          <cell r="H2037">
            <v>0</v>
          </cell>
          <cell r="I2037" t="str">
            <v/>
          </cell>
          <cell r="J2037">
            <v>163808</v>
          </cell>
          <cell r="K2037">
            <v>3931.3</v>
          </cell>
          <cell r="L2037">
            <v>0</v>
          </cell>
          <cell r="M2037" t="str">
            <v/>
          </cell>
        </row>
        <row r="2038">
          <cell r="A2038" t="str">
            <v>노 무 비보통인부인</v>
          </cell>
          <cell r="B2038" t="str">
            <v>노 무 비</v>
          </cell>
          <cell r="C2038" t="str">
            <v>보통인부</v>
          </cell>
          <cell r="D2038" t="str">
            <v>인</v>
          </cell>
          <cell r="E2038">
            <v>0.12</v>
          </cell>
          <cell r="F2038">
            <v>81443</v>
          </cell>
          <cell r="G2038">
            <v>9773.1</v>
          </cell>
          <cell r="H2038">
            <v>0</v>
          </cell>
          <cell r="I2038" t="str">
            <v/>
          </cell>
          <cell r="J2038">
            <v>81443</v>
          </cell>
          <cell r="K2038">
            <v>9773.1</v>
          </cell>
          <cell r="L2038">
            <v>0</v>
          </cell>
          <cell r="M2038" t="str">
            <v/>
          </cell>
        </row>
        <row r="2039">
          <cell r="A2039" t="str">
            <v>A0300000000</v>
          </cell>
          <cell r="B2039" t="str">
            <v>[ 공 구 손 료 ]</v>
          </cell>
          <cell r="C2039" t="str">
            <v>노무비의 3 %</v>
          </cell>
          <cell r="D2039" t="str">
            <v>식</v>
          </cell>
          <cell r="E2039">
            <v>1</v>
          </cell>
          <cell r="F2039">
            <v>411.10000000000036</v>
          </cell>
          <cell r="G2039">
            <v>411.1</v>
          </cell>
          <cell r="H2039">
            <v>411.10000000000036</v>
          </cell>
          <cell r="I2039">
            <v>411.10000000000036</v>
          </cell>
          <cell r="K2039" t="str">
            <v/>
          </cell>
          <cell r="M2039" t="str">
            <v/>
          </cell>
        </row>
        <row r="2040">
          <cell r="A2040" t="str">
            <v>302</v>
          </cell>
          <cell r="B2040" t="str">
            <v>( 합       계 )</v>
          </cell>
          <cell r="F2040" t="str">
            <v/>
          </cell>
          <cell r="G2040">
            <v>37835</v>
          </cell>
          <cell r="I2040">
            <v>24131</v>
          </cell>
          <cell r="K2040">
            <v>13704</v>
          </cell>
          <cell r="M2040">
            <v>0</v>
          </cell>
        </row>
        <row r="2041">
          <cell r="F2041" t="str">
            <v/>
          </cell>
          <cell r="G2041" t="str">
            <v/>
          </cell>
          <cell r="I2041" t="str">
            <v/>
          </cell>
          <cell r="K2041" t="str">
            <v/>
          </cell>
          <cell r="M2041" t="str">
            <v/>
          </cell>
        </row>
        <row r="2042">
          <cell r="A2042" t="str">
            <v>56950900007</v>
          </cell>
          <cell r="B2042" t="str">
            <v>[제 303호] 관로굴착(기계90%:인력10%)  토사부분(0.6x0.6)-저압 [m]</v>
          </cell>
          <cell r="F2042" t="str">
            <v/>
          </cell>
          <cell r="G2042" t="str">
            <v/>
          </cell>
          <cell r="I2042" t="str">
            <v/>
          </cell>
          <cell r="K2042" t="str">
            <v/>
          </cell>
          <cell r="M2042" t="str">
            <v/>
          </cell>
        </row>
        <row r="2043">
          <cell r="A2043" t="str">
            <v>WARNING TAPE(강전용)300 x 250m</v>
          </cell>
          <cell r="B2043" t="str">
            <v>WARNING TAPE(강전용)</v>
          </cell>
          <cell r="C2043" t="str">
            <v>300 x 250</v>
          </cell>
          <cell r="D2043" t="str">
            <v>m</v>
          </cell>
          <cell r="E2043">
            <v>1</v>
          </cell>
          <cell r="F2043" t="str">
            <v/>
          </cell>
          <cell r="G2043" t="str">
            <v/>
          </cell>
          <cell r="H2043">
            <v>0</v>
          </cell>
          <cell r="I2043" t="str">
            <v/>
          </cell>
          <cell r="J2043">
            <v>0</v>
          </cell>
          <cell r="K2043" t="str">
            <v/>
          </cell>
          <cell r="L2043">
            <v>0</v>
          </cell>
          <cell r="M2043" t="str">
            <v/>
          </cell>
        </row>
        <row r="2044">
          <cell r="A2044" t="str">
            <v>터파기/육상토사0-1m(인력 10%)m3</v>
          </cell>
          <cell r="B2044" t="str">
            <v>터파기/육상토사</v>
          </cell>
          <cell r="C2044" t="str">
            <v>0-1m(인력 10%)</v>
          </cell>
          <cell r="D2044" t="str">
            <v>m3</v>
          </cell>
          <cell r="E2044">
            <v>0.42</v>
          </cell>
          <cell r="F2044">
            <v>2335</v>
          </cell>
          <cell r="G2044">
            <v>980.6</v>
          </cell>
          <cell r="H2044">
            <v>747</v>
          </cell>
          <cell r="I2044">
            <v>313.7</v>
          </cell>
          <cell r="J2044">
            <v>1588</v>
          </cell>
          <cell r="K2044">
            <v>666.9</v>
          </cell>
          <cell r="M2044" t="str">
            <v/>
          </cell>
        </row>
        <row r="2045">
          <cell r="A2045" t="str">
            <v>되메우기/토사다짐(인력 10%)m3</v>
          </cell>
          <cell r="B2045" t="str">
            <v>되메우기/토사</v>
          </cell>
          <cell r="C2045" t="str">
            <v>다짐(인력 10%)</v>
          </cell>
          <cell r="D2045" t="str">
            <v>m3</v>
          </cell>
          <cell r="E2045">
            <v>0.42</v>
          </cell>
          <cell r="F2045">
            <v>4696</v>
          </cell>
          <cell r="G2045">
            <v>1972.2</v>
          </cell>
          <cell r="H2045">
            <v>718</v>
          </cell>
          <cell r="I2045">
            <v>301.5</v>
          </cell>
          <cell r="J2045">
            <v>3978</v>
          </cell>
          <cell r="K2045">
            <v>1670.7</v>
          </cell>
          <cell r="M2045" t="str">
            <v/>
          </cell>
        </row>
        <row r="2046">
          <cell r="A2046" t="str">
            <v>노 무 비보통인부인</v>
          </cell>
          <cell r="B2046" t="str">
            <v>노 무 비</v>
          </cell>
          <cell r="C2046" t="str">
            <v>보통인부</v>
          </cell>
          <cell r="D2046" t="str">
            <v>인</v>
          </cell>
          <cell r="E2046">
            <v>1E-3</v>
          </cell>
          <cell r="F2046">
            <v>81443</v>
          </cell>
          <cell r="G2046">
            <v>81.400000000000006</v>
          </cell>
          <cell r="H2046">
            <v>0</v>
          </cell>
          <cell r="I2046" t="str">
            <v/>
          </cell>
          <cell r="J2046">
            <v>81443</v>
          </cell>
          <cell r="K2046">
            <v>81.400000000000006</v>
          </cell>
          <cell r="L2046">
            <v>0</v>
          </cell>
          <cell r="M2046" t="str">
            <v/>
          </cell>
        </row>
        <row r="2047">
          <cell r="A2047" t="str">
            <v>A0300000000</v>
          </cell>
          <cell r="B2047" t="str">
            <v>[ 공 구 손 료 ]</v>
          </cell>
          <cell r="C2047" t="str">
            <v>노무비의 3 %</v>
          </cell>
          <cell r="D2047" t="str">
            <v>식</v>
          </cell>
          <cell r="E2047">
            <v>1</v>
          </cell>
          <cell r="F2047">
            <v>2.4000000000000909</v>
          </cell>
          <cell r="G2047">
            <v>2.4</v>
          </cell>
          <cell r="H2047">
            <v>2.4000000000000909</v>
          </cell>
          <cell r="I2047">
            <v>2.4000000000000909</v>
          </cell>
          <cell r="K2047" t="str">
            <v/>
          </cell>
          <cell r="M2047" t="str">
            <v/>
          </cell>
        </row>
        <row r="2048">
          <cell r="A2048" t="str">
            <v>303</v>
          </cell>
          <cell r="B2048" t="str">
            <v>( 합       계 )</v>
          </cell>
          <cell r="F2048" t="str">
            <v/>
          </cell>
          <cell r="G2048">
            <v>3036</v>
          </cell>
          <cell r="I2048">
            <v>617</v>
          </cell>
          <cell r="K2048">
            <v>2419</v>
          </cell>
          <cell r="M2048">
            <v>0</v>
          </cell>
        </row>
        <row r="2049">
          <cell r="F2049" t="str">
            <v/>
          </cell>
          <cell r="G2049" t="str">
            <v/>
          </cell>
          <cell r="I2049" t="str">
            <v/>
          </cell>
          <cell r="K2049" t="str">
            <v/>
          </cell>
          <cell r="M2049" t="str">
            <v/>
          </cell>
        </row>
        <row r="2050">
          <cell r="A2050" t="str">
            <v>56950900216</v>
          </cell>
          <cell r="B2050" t="str">
            <v>[제 304호] 등기구 설치  150W x 1등용 [개]</v>
          </cell>
          <cell r="F2050" t="str">
            <v/>
          </cell>
          <cell r="G2050" t="str">
            <v/>
          </cell>
          <cell r="I2050" t="str">
            <v/>
          </cell>
          <cell r="K2050" t="str">
            <v/>
          </cell>
          <cell r="M2050" t="str">
            <v/>
          </cell>
        </row>
        <row r="2051">
          <cell r="A2051" t="str">
            <v>노 무 비내선전공인</v>
          </cell>
          <cell r="B2051" t="str">
            <v>노 무 비</v>
          </cell>
          <cell r="C2051" t="str">
            <v>내선전공</v>
          </cell>
          <cell r="D2051" t="str">
            <v>인</v>
          </cell>
          <cell r="E2051">
            <v>0.4</v>
          </cell>
          <cell r="F2051">
            <v>135106</v>
          </cell>
          <cell r="G2051">
            <v>54042.400000000001</v>
          </cell>
          <cell r="H2051">
            <v>0</v>
          </cell>
          <cell r="I2051" t="str">
            <v/>
          </cell>
          <cell r="J2051">
            <v>135106</v>
          </cell>
          <cell r="K2051">
            <v>54042.400000000001</v>
          </cell>
          <cell r="L2051">
            <v>0</v>
          </cell>
          <cell r="M2051" t="str">
            <v/>
          </cell>
        </row>
        <row r="2052">
          <cell r="A2052" t="str">
            <v>A0300000000</v>
          </cell>
          <cell r="B2052" t="str">
            <v>[ 공 구 손 료 ]</v>
          </cell>
          <cell r="C2052" t="str">
            <v>노무비의 3 %</v>
          </cell>
          <cell r="D2052" t="str">
            <v>식</v>
          </cell>
          <cell r="E2052">
            <v>1</v>
          </cell>
          <cell r="F2052">
            <v>1621.1999999999971</v>
          </cell>
          <cell r="G2052">
            <v>1621.2</v>
          </cell>
          <cell r="H2052">
            <v>1621.1999999999971</v>
          </cell>
          <cell r="I2052">
            <v>1621.1999999999971</v>
          </cell>
          <cell r="K2052" t="str">
            <v/>
          </cell>
          <cell r="M2052" t="str">
            <v/>
          </cell>
        </row>
        <row r="2053">
          <cell r="A2053" t="str">
            <v>304</v>
          </cell>
          <cell r="B2053" t="str">
            <v>( 합       계 )</v>
          </cell>
          <cell r="F2053" t="str">
            <v/>
          </cell>
          <cell r="G2053">
            <v>55663</v>
          </cell>
          <cell r="I2053">
            <v>1621</v>
          </cell>
          <cell r="K2053">
            <v>54042</v>
          </cell>
          <cell r="M2053">
            <v>0</v>
          </cell>
        </row>
        <row r="2054">
          <cell r="F2054" t="str">
            <v/>
          </cell>
          <cell r="G2054" t="str">
            <v/>
          </cell>
          <cell r="I2054" t="str">
            <v/>
          </cell>
          <cell r="K2054" t="str">
            <v/>
          </cell>
          <cell r="M2054" t="str">
            <v/>
          </cell>
        </row>
        <row r="2055">
          <cell r="A2055" t="str">
            <v>56959002113</v>
          </cell>
          <cell r="B2055" t="str">
            <v>[제 305호] 관로굴착(실)  차도부분(0.6x1.2) [m]</v>
          </cell>
          <cell r="F2055" t="str">
            <v/>
          </cell>
          <cell r="G2055" t="str">
            <v/>
          </cell>
          <cell r="I2055" t="str">
            <v/>
          </cell>
          <cell r="K2055" t="str">
            <v/>
          </cell>
          <cell r="M2055" t="str">
            <v/>
          </cell>
        </row>
        <row r="2056">
          <cell r="A2056" t="str">
            <v>터파기/육상토사0-1m(인력 10%)m3</v>
          </cell>
          <cell r="B2056" t="str">
            <v>터파기/육상토사</v>
          </cell>
          <cell r="C2056" t="str">
            <v>0-1m(인력 10%)</v>
          </cell>
          <cell r="D2056" t="str">
            <v>m3</v>
          </cell>
          <cell r="E2056">
            <v>0.6</v>
          </cell>
          <cell r="F2056">
            <v>2335</v>
          </cell>
          <cell r="G2056">
            <v>1401</v>
          </cell>
          <cell r="H2056">
            <v>747</v>
          </cell>
          <cell r="I2056">
            <v>448.2</v>
          </cell>
          <cell r="J2056">
            <v>1588</v>
          </cell>
          <cell r="K2056">
            <v>952.8</v>
          </cell>
          <cell r="M2056" t="str">
            <v/>
          </cell>
        </row>
        <row r="2057">
          <cell r="A2057" t="str">
            <v>되메우기/토사비다짐m3</v>
          </cell>
          <cell r="B2057" t="str">
            <v>되메우기/토사</v>
          </cell>
          <cell r="C2057" t="str">
            <v>비다짐</v>
          </cell>
          <cell r="D2057" t="str">
            <v>m3</v>
          </cell>
          <cell r="E2057">
            <v>0.27</v>
          </cell>
          <cell r="F2057">
            <v>838</v>
          </cell>
          <cell r="G2057">
            <v>226.2</v>
          </cell>
          <cell r="H2057">
            <v>595</v>
          </cell>
          <cell r="I2057">
            <v>160.6</v>
          </cell>
          <cell r="J2057">
            <v>243</v>
          </cell>
          <cell r="K2057">
            <v>65.599999999999994</v>
          </cell>
          <cell r="M2057" t="str">
            <v/>
          </cell>
        </row>
        <row r="2058">
          <cell r="A2058" t="str">
            <v>잔토처리토사m3</v>
          </cell>
          <cell r="B2058" t="str">
            <v>잔토처리</v>
          </cell>
          <cell r="C2058" t="str">
            <v>토사</v>
          </cell>
          <cell r="D2058" t="str">
            <v>m3</v>
          </cell>
          <cell r="E2058">
            <v>0.27</v>
          </cell>
          <cell r="F2058">
            <v>456</v>
          </cell>
          <cell r="G2058">
            <v>123</v>
          </cell>
          <cell r="H2058">
            <v>315</v>
          </cell>
          <cell r="I2058">
            <v>85</v>
          </cell>
          <cell r="J2058">
            <v>141</v>
          </cell>
          <cell r="K2058">
            <v>38</v>
          </cell>
          <cell r="M2058" t="str">
            <v/>
          </cell>
        </row>
        <row r="2059">
          <cell r="A2059" t="str">
            <v>아스콘포장RSC-3m2</v>
          </cell>
          <cell r="B2059" t="str">
            <v>아스콘포장</v>
          </cell>
          <cell r="C2059" t="str">
            <v>RSC-3</v>
          </cell>
          <cell r="D2059" t="str">
            <v>m2</v>
          </cell>
          <cell r="E2059">
            <v>0.6</v>
          </cell>
          <cell r="F2059">
            <v>28</v>
          </cell>
          <cell r="G2059">
            <v>16.8</v>
          </cell>
          <cell r="H2059">
            <v>2</v>
          </cell>
          <cell r="I2059">
            <v>1.2</v>
          </cell>
          <cell r="J2059">
            <v>26</v>
          </cell>
          <cell r="K2059">
            <v>15.6</v>
          </cell>
          <cell r="M2059" t="str">
            <v/>
          </cell>
        </row>
        <row r="2060">
          <cell r="A2060" t="str">
            <v>아스콘포장/기층T=10cmm2</v>
          </cell>
          <cell r="B2060" t="str">
            <v>아스콘포장/기층</v>
          </cell>
          <cell r="C2060" t="str">
            <v>T=10cm</v>
          </cell>
          <cell r="D2060" t="str">
            <v>m2</v>
          </cell>
          <cell r="E2060">
            <v>0.6</v>
          </cell>
          <cell r="F2060">
            <v>631</v>
          </cell>
          <cell r="G2060">
            <v>378.6</v>
          </cell>
          <cell r="H2060">
            <v>335</v>
          </cell>
          <cell r="I2060">
            <v>201</v>
          </cell>
          <cell r="J2060">
            <v>296</v>
          </cell>
          <cell r="K2060">
            <v>177.6</v>
          </cell>
          <cell r="M2060" t="str">
            <v/>
          </cell>
        </row>
        <row r="2061">
          <cell r="A2061" t="str">
            <v>아스콘포장/택코팅-m2</v>
          </cell>
          <cell r="B2061" t="str">
            <v>아스콘포장/택코팅</v>
          </cell>
          <cell r="C2061" t="str">
            <v>-</v>
          </cell>
          <cell r="D2061" t="str">
            <v>m2</v>
          </cell>
          <cell r="E2061">
            <v>0.6</v>
          </cell>
          <cell r="F2061">
            <v>20</v>
          </cell>
          <cell r="G2061">
            <v>12</v>
          </cell>
          <cell r="H2061">
            <v>1</v>
          </cell>
          <cell r="I2061">
            <v>0.6</v>
          </cell>
          <cell r="J2061">
            <v>19</v>
          </cell>
          <cell r="K2061">
            <v>11.4</v>
          </cell>
          <cell r="M2061" t="str">
            <v/>
          </cell>
        </row>
        <row r="2062">
          <cell r="A2062" t="str">
            <v>아스콘포장/표층T=5.0cmm2</v>
          </cell>
          <cell r="B2062" t="str">
            <v>아스콘포장/표층</v>
          </cell>
          <cell r="C2062" t="str">
            <v>T=5.0cm</v>
          </cell>
          <cell r="D2062" t="str">
            <v>m2</v>
          </cell>
          <cell r="E2062">
            <v>0.6</v>
          </cell>
          <cell r="F2062">
            <v>531</v>
          </cell>
          <cell r="G2062">
            <v>318.60000000000002</v>
          </cell>
          <cell r="H2062">
            <v>277</v>
          </cell>
          <cell r="I2062">
            <v>166.2</v>
          </cell>
          <cell r="J2062">
            <v>254</v>
          </cell>
          <cell r="K2062">
            <v>152.4</v>
          </cell>
          <cell r="M2062" t="str">
            <v/>
          </cell>
        </row>
        <row r="2063">
          <cell r="A2063" t="str">
            <v>아스팔트포장 깨기T=30cm미만m3</v>
          </cell>
          <cell r="B2063" t="str">
            <v>아스팔트포장 깨기</v>
          </cell>
          <cell r="C2063" t="str">
            <v>T=30cm미만</v>
          </cell>
          <cell r="D2063" t="str">
            <v>m3</v>
          </cell>
          <cell r="E2063">
            <v>0.09</v>
          </cell>
          <cell r="F2063">
            <v>22264</v>
          </cell>
          <cell r="G2063">
            <v>2003.7</v>
          </cell>
          <cell r="H2063">
            <v>7348</v>
          </cell>
          <cell r="I2063">
            <v>661.3</v>
          </cell>
          <cell r="J2063">
            <v>14916</v>
          </cell>
          <cell r="K2063">
            <v>1342.4</v>
          </cell>
          <cell r="M2063" t="str">
            <v/>
          </cell>
        </row>
        <row r="2064">
          <cell r="A2064" t="str">
            <v>포장절단/아스팔트-m</v>
          </cell>
          <cell r="B2064" t="str">
            <v>포장절단/아스팔트</v>
          </cell>
          <cell r="C2064" t="str">
            <v>-</v>
          </cell>
          <cell r="D2064" t="str">
            <v>m</v>
          </cell>
          <cell r="E2064">
            <v>2</v>
          </cell>
          <cell r="F2064">
            <v>1581</v>
          </cell>
          <cell r="G2064">
            <v>3162</v>
          </cell>
          <cell r="H2064">
            <v>680</v>
          </cell>
          <cell r="I2064">
            <v>1360</v>
          </cell>
          <cell r="J2064">
            <v>901</v>
          </cell>
          <cell r="K2064">
            <v>1802</v>
          </cell>
          <cell r="M2064" t="str">
            <v/>
          </cell>
        </row>
        <row r="2065">
          <cell r="A2065" t="str">
            <v>원지반다짐진동롤라10TON㎡</v>
          </cell>
          <cell r="B2065" t="str">
            <v>원지반다짐</v>
          </cell>
          <cell r="C2065" t="str">
            <v>진동롤라10TON</v>
          </cell>
          <cell r="D2065" t="str">
            <v>㎡</v>
          </cell>
          <cell r="E2065">
            <v>0.6</v>
          </cell>
          <cell r="F2065">
            <v>84</v>
          </cell>
          <cell r="G2065">
            <v>50.4</v>
          </cell>
          <cell r="H2065">
            <v>30</v>
          </cell>
          <cell r="I2065">
            <v>18</v>
          </cell>
          <cell r="J2065">
            <v>26</v>
          </cell>
          <cell r="K2065">
            <v>15.6</v>
          </cell>
          <cell r="L2065">
            <v>28</v>
          </cell>
          <cell r="M2065">
            <v>16.8</v>
          </cell>
        </row>
        <row r="2066">
          <cell r="A2066" t="str">
            <v>혼합골재(Ø75mm)부설및다짐B.H 0.7+진동롤러10TON㎥</v>
          </cell>
          <cell r="B2066" t="str">
            <v>혼합골재(Ø75mm)부설및다짐</v>
          </cell>
          <cell r="C2066" t="str">
            <v>B.H 0.7+진동롤러10TON</v>
          </cell>
          <cell r="D2066" t="str">
            <v>㎥</v>
          </cell>
          <cell r="E2066">
            <v>0.12</v>
          </cell>
          <cell r="F2066">
            <v>4962</v>
          </cell>
          <cell r="G2066">
            <v>595.4</v>
          </cell>
          <cell r="H2066">
            <v>4265</v>
          </cell>
          <cell r="I2066">
            <v>511.8</v>
          </cell>
          <cell r="J2066">
            <v>485</v>
          </cell>
          <cell r="K2066">
            <v>58.2</v>
          </cell>
          <cell r="L2066">
            <v>212</v>
          </cell>
          <cell r="M2066">
            <v>25.4</v>
          </cell>
          <cell r="N2066" t="str">
            <v>0.3㎥ 당</v>
          </cell>
        </row>
        <row r="2067">
          <cell r="A2067" t="str">
            <v>혼합골재(Ø40mm)부설및다짐B.H 0.7+진동롤러10TON㎥</v>
          </cell>
          <cell r="B2067" t="str">
            <v>혼합골재(Ø40mm)부설및다짐</v>
          </cell>
          <cell r="C2067" t="str">
            <v>B.H 0.7+진동롤러10TON</v>
          </cell>
          <cell r="D2067" t="str">
            <v>㎥</v>
          </cell>
          <cell r="E2067">
            <v>0.24</v>
          </cell>
          <cell r="F2067">
            <v>3307</v>
          </cell>
          <cell r="G2067">
            <v>793.6</v>
          </cell>
          <cell r="H2067">
            <v>2843</v>
          </cell>
          <cell r="I2067">
            <v>682.3</v>
          </cell>
          <cell r="J2067">
            <v>323</v>
          </cell>
          <cell r="K2067">
            <v>77.5</v>
          </cell>
          <cell r="L2067">
            <v>141</v>
          </cell>
          <cell r="M2067">
            <v>33.799999999999997</v>
          </cell>
          <cell r="N2067" t="str">
            <v>0.2㎥ 당</v>
          </cell>
        </row>
        <row r="2068">
          <cell r="A2068" t="str">
            <v>아스팔트콘크리트#467중층용ton</v>
          </cell>
          <cell r="B2068" t="str">
            <v>아스팔트콘크리트</v>
          </cell>
          <cell r="C2068" t="str">
            <v>#467중층용</v>
          </cell>
          <cell r="D2068" t="str">
            <v>ton</v>
          </cell>
          <cell r="E2068">
            <v>0.14000000000000001</v>
          </cell>
          <cell r="F2068">
            <v>51580</v>
          </cell>
          <cell r="G2068">
            <v>7221.2</v>
          </cell>
          <cell r="H2068">
            <v>51580</v>
          </cell>
          <cell r="I2068">
            <v>7221.2</v>
          </cell>
          <cell r="J2068">
            <v>0</v>
          </cell>
          <cell r="K2068" t="str">
            <v/>
          </cell>
          <cell r="L2068">
            <v>0</v>
          </cell>
          <cell r="M2068" t="str">
            <v/>
          </cell>
        </row>
        <row r="2069">
          <cell r="A2069" t="str">
            <v>아스팔트콘크리트13-19mm,저소음배수성ton</v>
          </cell>
          <cell r="B2069" t="str">
            <v>아스팔트콘크리트</v>
          </cell>
          <cell r="C2069" t="str">
            <v>13-19mm,저소음배수성</v>
          </cell>
          <cell r="D2069" t="str">
            <v>ton</v>
          </cell>
          <cell r="E2069">
            <v>7.0000000000000007E-2</v>
          </cell>
          <cell r="F2069">
            <v>97200</v>
          </cell>
          <cell r="G2069">
            <v>6804</v>
          </cell>
          <cell r="H2069">
            <v>97200</v>
          </cell>
          <cell r="I2069">
            <v>6804</v>
          </cell>
          <cell r="J2069">
            <v>0</v>
          </cell>
          <cell r="K2069" t="str">
            <v/>
          </cell>
          <cell r="L2069">
            <v>0</v>
          </cell>
          <cell r="M2069" t="str">
            <v/>
          </cell>
        </row>
        <row r="2070">
          <cell r="A2070" t="str">
            <v>WARNING TAPE(강전용)200 x 250m</v>
          </cell>
          <cell r="B2070" t="str">
            <v>WARNING TAPE(강전용)</v>
          </cell>
          <cell r="C2070" t="str">
            <v>200 x 250</v>
          </cell>
          <cell r="D2070" t="str">
            <v>m</v>
          </cell>
          <cell r="E2070">
            <v>1</v>
          </cell>
          <cell r="F2070">
            <v>170</v>
          </cell>
          <cell r="G2070">
            <v>170</v>
          </cell>
          <cell r="H2070">
            <v>170</v>
          </cell>
          <cell r="I2070">
            <v>170</v>
          </cell>
          <cell r="J2070">
            <v>0</v>
          </cell>
          <cell r="K2070" t="str">
            <v/>
          </cell>
          <cell r="L2070">
            <v>0</v>
          </cell>
          <cell r="M2070" t="str">
            <v/>
          </cell>
        </row>
        <row r="2071">
          <cell r="A2071" t="str">
            <v>노 무 비보통인부인</v>
          </cell>
          <cell r="B2071" t="str">
            <v>노 무 비</v>
          </cell>
          <cell r="C2071" t="str">
            <v>보통인부</v>
          </cell>
          <cell r="D2071" t="str">
            <v>인</v>
          </cell>
          <cell r="E2071">
            <v>1E-3</v>
          </cell>
          <cell r="F2071">
            <v>81443</v>
          </cell>
          <cell r="G2071">
            <v>81.400000000000006</v>
          </cell>
          <cell r="I2071" t="str">
            <v/>
          </cell>
          <cell r="J2071">
            <v>81443</v>
          </cell>
          <cell r="K2071">
            <v>81.400000000000006</v>
          </cell>
          <cell r="L2071">
            <v>0</v>
          </cell>
          <cell r="M2071" t="str">
            <v/>
          </cell>
        </row>
        <row r="2072">
          <cell r="A2072" t="str">
            <v>A0300000000</v>
          </cell>
          <cell r="B2072" t="str">
            <v>[ 공 구 손 료 ]</v>
          </cell>
          <cell r="C2072" t="str">
            <v>노무비의 3 %</v>
          </cell>
          <cell r="D2072" t="str">
            <v>식</v>
          </cell>
          <cell r="E2072">
            <v>1</v>
          </cell>
          <cell r="F2072">
            <v>2.3999999999996362</v>
          </cell>
          <cell r="G2072">
            <v>2.2999999999999998</v>
          </cell>
          <cell r="H2072">
            <v>2.3999999999996362</v>
          </cell>
          <cell r="I2072">
            <v>2.3999999999996362</v>
          </cell>
          <cell r="K2072" t="str">
            <v/>
          </cell>
          <cell r="M2072" t="str">
            <v/>
          </cell>
        </row>
        <row r="2073">
          <cell r="A2073" t="str">
            <v>305</v>
          </cell>
          <cell r="B2073" t="str">
            <v>( 합       계 )</v>
          </cell>
          <cell r="F2073" t="str">
            <v/>
          </cell>
          <cell r="G2073">
            <v>23359</v>
          </cell>
          <cell r="I2073">
            <v>18493</v>
          </cell>
          <cell r="K2073">
            <v>4790</v>
          </cell>
          <cell r="M2073">
            <v>76</v>
          </cell>
        </row>
        <row r="2074">
          <cell r="F2074" t="str">
            <v/>
          </cell>
          <cell r="G2074" t="str">
            <v/>
          </cell>
          <cell r="I2074" t="str">
            <v/>
          </cell>
          <cell r="K2074" t="str">
            <v/>
          </cell>
          <cell r="M2074" t="str">
            <v/>
          </cell>
        </row>
        <row r="2075">
          <cell r="A2075" t="str">
            <v>56959002114</v>
          </cell>
          <cell r="B2075" t="str">
            <v>[제 306호] 관로굴착-통신(실)  차도부분(0.6x1.2) [m]</v>
          </cell>
          <cell r="F2075" t="str">
            <v/>
          </cell>
          <cell r="G2075" t="str">
            <v/>
          </cell>
          <cell r="I2075" t="str">
            <v/>
          </cell>
          <cell r="K2075" t="str">
            <v/>
          </cell>
          <cell r="M2075" t="str">
            <v/>
          </cell>
        </row>
        <row r="2076">
          <cell r="A2076" t="str">
            <v>터파기/육상토사0-1m(인력 10%)m3</v>
          </cell>
          <cell r="B2076" t="str">
            <v>터파기/육상토사</v>
          </cell>
          <cell r="C2076" t="str">
            <v>0-1m(인력 10%)</v>
          </cell>
          <cell r="D2076" t="str">
            <v>m3</v>
          </cell>
          <cell r="E2076">
            <v>0.6</v>
          </cell>
          <cell r="F2076">
            <v>2335</v>
          </cell>
          <cell r="G2076">
            <v>1401</v>
          </cell>
          <cell r="H2076">
            <v>747</v>
          </cell>
          <cell r="I2076">
            <v>448.2</v>
          </cell>
          <cell r="J2076">
            <v>1588</v>
          </cell>
          <cell r="K2076">
            <v>952.8</v>
          </cell>
          <cell r="M2076" t="str">
            <v/>
          </cell>
        </row>
        <row r="2077">
          <cell r="A2077" t="str">
            <v>되메우기/토사비다짐m3</v>
          </cell>
          <cell r="B2077" t="str">
            <v>되메우기/토사</v>
          </cell>
          <cell r="C2077" t="str">
            <v>비다짐</v>
          </cell>
          <cell r="D2077" t="str">
            <v>m3</v>
          </cell>
          <cell r="E2077">
            <v>0.27</v>
          </cell>
          <cell r="F2077">
            <v>838</v>
          </cell>
          <cell r="G2077">
            <v>226.2</v>
          </cell>
          <cell r="H2077">
            <v>595</v>
          </cell>
          <cell r="I2077">
            <v>160.6</v>
          </cell>
          <cell r="J2077">
            <v>243</v>
          </cell>
          <cell r="K2077">
            <v>65.599999999999994</v>
          </cell>
          <cell r="M2077" t="str">
            <v/>
          </cell>
        </row>
        <row r="2078">
          <cell r="A2078" t="str">
            <v>잔토처리토사m3</v>
          </cell>
          <cell r="B2078" t="str">
            <v>잔토처리</v>
          </cell>
          <cell r="C2078" t="str">
            <v>토사</v>
          </cell>
          <cell r="D2078" t="str">
            <v>m3</v>
          </cell>
          <cell r="E2078">
            <v>0.27</v>
          </cell>
          <cell r="F2078">
            <v>456</v>
          </cell>
          <cell r="G2078">
            <v>123</v>
          </cell>
          <cell r="H2078">
            <v>315</v>
          </cell>
          <cell r="I2078">
            <v>85</v>
          </cell>
          <cell r="J2078">
            <v>141</v>
          </cell>
          <cell r="K2078">
            <v>38</v>
          </cell>
          <cell r="M2078" t="str">
            <v/>
          </cell>
        </row>
        <row r="2079">
          <cell r="A2079" t="str">
            <v>아스콘포장RSC-3m2</v>
          </cell>
          <cell r="B2079" t="str">
            <v>아스콘포장</v>
          </cell>
          <cell r="C2079" t="str">
            <v>RSC-3</v>
          </cell>
          <cell r="D2079" t="str">
            <v>m2</v>
          </cell>
          <cell r="E2079">
            <v>0.6</v>
          </cell>
          <cell r="F2079">
            <v>28</v>
          </cell>
          <cell r="G2079">
            <v>16.8</v>
          </cell>
          <cell r="H2079">
            <v>2</v>
          </cell>
          <cell r="I2079">
            <v>1.2</v>
          </cell>
          <cell r="J2079">
            <v>26</v>
          </cell>
          <cell r="K2079">
            <v>15.6</v>
          </cell>
          <cell r="M2079" t="str">
            <v/>
          </cell>
        </row>
        <row r="2080">
          <cell r="A2080" t="str">
            <v>아스콘포장/기층T=10cmm2</v>
          </cell>
          <cell r="B2080" t="str">
            <v>아스콘포장/기층</v>
          </cell>
          <cell r="C2080" t="str">
            <v>T=10cm</v>
          </cell>
          <cell r="D2080" t="str">
            <v>m2</v>
          </cell>
          <cell r="E2080">
            <v>0.6</v>
          </cell>
          <cell r="F2080">
            <v>631</v>
          </cell>
          <cell r="G2080">
            <v>378.6</v>
          </cell>
          <cell r="H2080">
            <v>335</v>
          </cell>
          <cell r="I2080">
            <v>201</v>
          </cell>
          <cell r="J2080">
            <v>296</v>
          </cell>
          <cell r="K2080">
            <v>177.6</v>
          </cell>
          <cell r="M2080" t="str">
            <v/>
          </cell>
        </row>
        <row r="2081">
          <cell r="A2081" t="str">
            <v>아스콘포장/택코팅-m2</v>
          </cell>
          <cell r="B2081" t="str">
            <v>아스콘포장/택코팅</v>
          </cell>
          <cell r="C2081" t="str">
            <v>-</v>
          </cell>
          <cell r="D2081" t="str">
            <v>m2</v>
          </cell>
          <cell r="E2081">
            <v>0.6</v>
          </cell>
          <cell r="F2081">
            <v>20</v>
          </cell>
          <cell r="G2081">
            <v>12</v>
          </cell>
          <cell r="H2081">
            <v>1</v>
          </cell>
          <cell r="I2081">
            <v>0.6</v>
          </cell>
          <cell r="J2081">
            <v>19</v>
          </cell>
          <cell r="K2081">
            <v>11.4</v>
          </cell>
          <cell r="M2081" t="str">
            <v/>
          </cell>
        </row>
        <row r="2082">
          <cell r="A2082" t="str">
            <v>아스콘포장/표층T=5.0cmm2</v>
          </cell>
          <cell r="B2082" t="str">
            <v>아스콘포장/표층</v>
          </cell>
          <cell r="C2082" t="str">
            <v>T=5.0cm</v>
          </cell>
          <cell r="D2082" t="str">
            <v>m2</v>
          </cell>
          <cell r="E2082">
            <v>0.6</v>
          </cell>
          <cell r="F2082">
            <v>531</v>
          </cell>
          <cell r="G2082">
            <v>318.60000000000002</v>
          </cell>
          <cell r="H2082">
            <v>277</v>
          </cell>
          <cell r="I2082">
            <v>166.2</v>
          </cell>
          <cell r="J2082">
            <v>254</v>
          </cell>
          <cell r="K2082">
            <v>152.4</v>
          </cell>
          <cell r="M2082" t="str">
            <v/>
          </cell>
        </row>
        <row r="2083">
          <cell r="A2083" t="str">
            <v>아스팔트포장 깨기T=30cm미만m3</v>
          </cell>
          <cell r="B2083" t="str">
            <v>아스팔트포장 깨기</v>
          </cell>
          <cell r="C2083" t="str">
            <v>T=30cm미만</v>
          </cell>
          <cell r="D2083" t="str">
            <v>m3</v>
          </cell>
          <cell r="E2083">
            <v>0.09</v>
          </cell>
          <cell r="F2083">
            <v>22264</v>
          </cell>
          <cell r="G2083">
            <v>2003.7</v>
          </cell>
          <cell r="H2083">
            <v>7348</v>
          </cell>
          <cell r="I2083">
            <v>661.3</v>
          </cell>
          <cell r="J2083">
            <v>14916</v>
          </cell>
          <cell r="K2083">
            <v>1342.4</v>
          </cell>
          <cell r="M2083" t="str">
            <v/>
          </cell>
        </row>
        <row r="2084">
          <cell r="A2084" t="str">
            <v>포장절단/아스팔트-m</v>
          </cell>
          <cell r="B2084" t="str">
            <v>포장절단/아스팔트</v>
          </cell>
          <cell r="C2084" t="str">
            <v>-</v>
          </cell>
          <cell r="D2084" t="str">
            <v>m</v>
          </cell>
          <cell r="E2084">
            <v>2</v>
          </cell>
          <cell r="F2084">
            <v>1581</v>
          </cell>
          <cell r="G2084">
            <v>3162</v>
          </cell>
          <cell r="H2084">
            <v>680</v>
          </cell>
          <cell r="I2084">
            <v>1360</v>
          </cell>
          <cell r="J2084">
            <v>901</v>
          </cell>
          <cell r="K2084">
            <v>1802</v>
          </cell>
          <cell r="M2084" t="str">
            <v/>
          </cell>
        </row>
        <row r="2085">
          <cell r="A2085" t="str">
            <v>원지반다짐진동롤라10TON㎡</v>
          </cell>
          <cell r="B2085" t="str">
            <v>원지반다짐</v>
          </cell>
          <cell r="C2085" t="str">
            <v>진동롤라10TON</v>
          </cell>
          <cell r="D2085" t="str">
            <v>㎡</v>
          </cell>
          <cell r="E2085">
            <v>0.6</v>
          </cell>
          <cell r="F2085">
            <v>84</v>
          </cell>
          <cell r="G2085">
            <v>50.4</v>
          </cell>
          <cell r="H2085">
            <v>30</v>
          </cell>
          <cell r="I2085">
            <v>18</v>
          </cell>
          <cell r="J2085">
            <v>26</v>
          </cell>
          <cell r="K2085">
            <v>15.6</v>
          </cell>
          <cell r="L2085">
            <v>28</v>
          </cell>
          <cell r="M2085">
            <v>16.8</v>
          </cell>
        </row>
        <row r="2086">
          <cell r="A2086" t="str">
            <v>혼합골재(Ø75mm)부설및다짐B.H 0.7+진동롤러10TON㎥</v>
          </cell>
          <cell r="B2086" t="str">
            <v>혼합골재(Ø75mm)부설및다짐</v>
          </cell>
          <cell r="C2086" t="str">
            <v>B.H 0.7+진동롤러10TON</v>
          </cell>
          <cell r="D2086" t="str">
            <v>㎥</v>
          </cell>
          <cell r="E2086">
            <v>0.12</v>
          </cell>
          <cell r="F2086">
            <v>4962</v>
          </cell>
          <cell r="G2086">
            <v>595.4</v>
          </cell>
          <cell r="H2086">
            <v>4265</v>
          </cell>
          <cell r="I2086">
            <v>511.8</v>
          </cell>
          <cell r="J2086">
            <v>485</v>
          </cell>
          <cell r="K2086">
            <v>58.2</v>
          </cell>
          <cell r="L2086">
            <v>212</v>
          </cell>
          <cell r="M2086">
            <v>25.4</v>
          </cell>
          <cell r="N2086" t="str">
            <v>0.3㎥ 당</v>
          </cell>
        </row>
        <row r="2087">
          <cell r="A2087" t="str">
            <v>혼합골재(Ø40mm)부설및다짐B.H 0.7+진동롤러10TON㎥</v>
          </cell>
          <cell r="B2087" t="str">
            <v>혼합골재(Ø40mm)부설및다짐</v>
          </cell>
          <cell r="C2087" t="str">
            <v>B.H 0.7+진동롤러10TON</v>
          </cell>
          <cell r="D2087" t="str">
            <v>㎥</v>
          </cell>
          <cell r="E2087">
            <v>0.14000000000000001</v>
          </cell>
          <cell r="F2087">
            <v>3307</v>
          </cell>
          <cell r="G2087">
            <v>462.9</v>
          </cell>
          <cell r="H2087">
            <v>2843</v>
          </cell>
          <cell r="I2087">
            <v>398</v>
          </cell>
          <cell r="J2087">
            <v>323</v>
          </cell>
          <cell r="K2087">
            <v>45.2</v>
          </cell>
          <cell r="L2087">
            <v>141</v>
          </cell>
          <cell r="M2087">
            <v>19.7</v>
          </cell>
          <cell r="N2087" t="str">
            <v>0.2㎥ 당</v>
          </cell>
        </row>
        <row r="2088">
          <cell r="A2088" t="str">
            <v>아스팔트콘크리트#467중층용ton</v>
          </cell>
          <cell r="B2088" t="str">
            <v>아스팔트콘크리트</v>
          </cell>
          <cell r="C2088" t="str">
            <v>#467중층용</v>
          </cell>
          <cell r="D2088" t="str">
            <v>ton</v>
          </cell>
          <cell r="E2088">
            <v>0.14000000000000001</v>
          </cell>
          <cell r="F2088">
            <v>51580</v>
          </cell>
          <cell r="G2088">
            <v>7221.2</v>
          </cell>
          <cell r="H2088">
            <v>51580</v>
          </cell>
          <cell r="I2088">
            <v>7221.2</v>
          </cell>
          <cell r="J2088">
            <v>0</v>
          </cell>
          <cell r="K2088" t="str">
            <v/>
          </cell>
          <cell r="L2088">
            <v>0</v>
          </cell>
          <cell r="M2088" t="str">
            <v/>
          </cell>
        </row>
        <row r="2089">
          <cell r="A2089" t="str">
            <v>아스팔트콘크리트13-19mm,저소음배수성ton</v>
          </cell>
          <cell r="B2089" t="str">
            <v>아스팔트콘크리트</v>
          </cell>
          <cell r="C2089" t="str">
            <v>13-19mm,저소음배수성</v>
          </cell>
          <cell r="D2089" t="str">
            <v>ton</v>
          </cell>
          <cell r="E2089">
            <v>7.0000000000000007E-2</v>
          </cell>
          <cell r="F2089">
            <v>97200</v>
          </cell>
          <cell r="G2089">
            <v>6804</v>
          </cell>
          <cell r="H2089">
            <v>97200</v>
          </cell>
          <cell r="I2089">
            <v>6804</v>
          </cell>
          <cell r="J2089">
            <v>0</v>
          </cell>
          <cell r="K2089" t="str">
            <v/>
          </cell>
          <cell r="L2089">
            <v>0</v>
          </cell>
          <cell r="M2089" t="str">
            <v/>
          </cell>
        </row>
        <row r="2090">
          <cell r="A2090" t="str">
            <v>WARNING TAPE(통신용)200 x 250m</v>
          </cell>
          <cell r="B2090" t="str">
            <v>WARNING TAPE(통신용)</v>
          </cell>
          <cell r="C2090" t="str">
            <v>200 x 250</v>
          </cell>
          <cell r="D2090" t="str">
            <v>m</v>
          </cell>
          <cell r="E2090">
            <v>1</v>
          </cell>
          <cell r="F2090">
            <v>170</v>
          </cell>
          <cell r="G2090">
            <v>170</v>
          </cell>
          <cell r="H2090">
            <v>170</v>
          </cell>
          <cell r="I2090">
            <v>170</v>
          </cell>
          <cell r="J2090">
            <v>0</v>
          </cell>
          <cell r="K2090" t="str">
            <v/>
          </cell>
          <cell r="L2090">
            <v>0</v>
          </cell>
          <cell r="M2090" t="str">
            <v/>
          </cell>
        </row>
        <row r="2091">
          <cell r="A2091" t="str">
            <v>노 무 비보통인부인</v>
          </cell>
          <cell r="B2091" t="str">
            <v>노 무 비</v>
          </cell>
          <cell r="C2091" t="str">
            <v>보통인부</v>
          </cell>
          <cell r="D2091" t="str">
            <v>인</v>
          </cell>
          <cell r="E2091">
            <v>2E-3</v>
          </cell>
          <cell r="F2091">
            <v>81443</v>
          </cell>
          <cell r="G2091">
            <v>162.80000000000001</v>
          </cell>
          <cell r="I2091" t="str">
            <v/>
          </cell>
          <cell r="J2091">
            <v>81443</v>
          </cell>
          <cell r="K2091">
            <v>162.80000000000001</v>
          </cell>
          <cell r="L2091">
            <v>0</v>
          </cell>
          <cell r="M2091" t="str">
            <v/>
          </cell>
        </row>
        <row r="2092">
          <cell r="A2092" t="str">
            <v>A0300000000</v>
          </cell>
          <cell r="B2092" t="str">
            <v>[ 공 구 손 료 ]</v>
          </cell>
          <cell r="C2092" t="str">
            <v>노무비의 3 %</v>
          </cell>
          <cell r="D2092" t="str">
            <v>식</v>
          </cell>
          <cell r="E2092">
            <v>1</v>
          </cell>
          <cell r="F2092">
            <v>4.8000000000001819</v>
          </cell>
          <cell r="G2092">
            <v>4.8</v>
          </cell>
          <cell r="H2092">
            <v>4.8000000000001819</v>
          </cell>
          <cell r="I2092">
            <v>4.8000000000001819</v>
          </cell>
          <cell r="K2092" t="str">
            <v/>
          </cell>
          <cell r="M2092" t="str">
            <v/>
          </cell>
        </row>
        <row r="2093">
          <cell r="A2093" t="str">
            <v>306</v>
          </cell>
          <cell r="B2093" t="str">
            <v>( 합       계 )</v>
          </cell>
          <cell r="F2093" t="str">
            <v/>
          </cell>
          <cell r="G2093">
            <v>23111</v>
          </cell>
          <cell r="I2093">
            <v>18211</v>
          </cell>
          <cell r="K2093">
            <v>4839</v>
          </cell>
          <cell r="M2093">
            <v>61</v>
          </cell>
        </row>
        <row r="2094">
          <cell r="F2094" t="str">
            <v/>
          </cell>
          <cell r="G2094" t="str">
            <v/>
          </cell>
          <cell r="I2094" t="str">
            <v/>
          </cell>
          <cell r="K2094" t="str">
            <v/>
          </cell>
          <cell r="M2094" t="str">
            <v/>
          </cell>
        </row>
        <row r="2095">
          <cell r="A2095" t="str">
            <v>56959002124</v>
          </cell>
          <cell r="B2095" t="str">
            <v>[제 307호] 등주 건주 기계화 시공  일반 5m-7m(이설) [식]</v>
          </cell>
          <cell r="F2095" t="str">
            <v/>
          </cell>
          <cell r="G2095" t="str">
            <v/>
          </cell>
          <cell r="I2095" t="str">
            <v/>
          </cell>
          <cell r="K2095" t="str">
            <v/>
          </cell>
          <cell r="M2095" t="str">
            <v/>
          </cell>
        </row>
        <row r="2096">
          <cell r="A2096" t="str">
            <v>크레인트럭5tonhr</v>
          </cell>
          <cell r="B2096" t="str">
            <v>크레인트럭</v>
          </cell>
          <cell r="C2096" t="str">
            <v>5ton</v>
          </cell>
          <cell r="D2096" t="str">
            <v>hr</v>
          </cell>
          <cell r="E2096">
            <v>0.36</v>
          </cell>
          <cell r="F2096">
            <v>40579</v>
          </cell>
          <cell r="G2096">
            <v>14608.4</v>
          </cell>
          <cell r="H2096">
            <v>10422</v>
          </cell>
          <cell r="I2096">
            <v>3751.9</v>
          </cell>
          <cell r="J2096">
            <v>19795</v>
          </cell>
          <cell r="K2096">
            <v>7126.2</v>
          </cell>
          <cell r="L2096">
            <v>10362</v>
          </cell>
          <cell r="M2096">
            <v>3730.3</v>
          </cell>
        </row>
        <row r="2097">
          <cell r="A2097" t="str">
            <v>노 무 비내선전공인</v>
          </cell>
          <cell r="B2097" t="str">
            <v>노 무 비</v>
          </cell>
          <cell r="C2097" t="str">
            <v>내선전공</v>
          </cell>
          <cell r="D2097" t="str">
            <v>인</v>
          </cell>
          <cell r="E2097">
            <v>0.31</v>
          </cell>
          <cell r="F2097">
            <v>135106</v>
          </cell>
          <cell r="G2097">
            <v>41882.800000000003</v>
          </cell>
          <cell r="H2097">
            <v>0</v>
          </cell>
          <cell r="I2097" t="str">
            <v/>
          </cell>
          <cell r="J2097">
            <v>135106</v>
          </cell>
          <cell r="K2097">
            <v>41882.800000000003</v>
          </cell>
          <cell r="L2097">
            <v>0</v>
          </cell>
          <cell r="M2097" t="str">
            <v/>
          </cell>
        </row>
        <row r="2098">
          <cell r="A2098" t="str">
            <v>A0300000000</v>
          </cell>
          <cell r="B2098" t="str">
            <v>[ 공 구 손 료 ]</v>
          </cell>
          <cell r="C2098" t="str">
            <v>노무비의 3 %</v>
          </cell>
          <cell r="D2098" t="str">
            <v>식</v>
          </cell>
          <cell r="E2098">
            <v>1</v>
          </cell>
          <cell r="F2098">
            <v>1256.4000000000015</v>
          </cell>
          <cell r="G2098">
            <v>1256.4000000000001</v>
          </cell>
          <cell r="H2098">
            <v>1256.4000000000015</v>
          </cell>
          <cell r="I2098">
            <v>1256.4000000000015</v>
          </cell>
          <cell r="K2098" t="str">
            <v/>
          </cell>
          <cell r="M2098" t="str">
            <v/>
          </cell>
        </row>
        <row r="2099">
          <cell r="A2099" t="str">
            <v>307</v>
          </cell>
          <cell r="B2099" t="str">
            <v>( 합       계 )</v>
          </cell>
          <cell r="F2099" t="str">
            <v/>
          </cell>
          <cell r="G2099">
            <v>57747</v>
          </cell>
          <cell r="I2099">
            <v>5008</v>
          </cell>
          <cell r="K2099">
            <v>49009</v>
          </cell>
          <cell r="M2099">
            <v>3730</v>
          </cell>
        </row>
        <row r="2100">
          <cell r="F2100" t="str">
            <v/>
          </cell>
          <cell r="G2100" t="str">
            <v/>
          </cell>
          <cell r="I2100" t="str">
            <v/>
          </cell>
          <cell r="K2100" t="str">
            <v/>
          </cell>
          <cell r="M2100" t="str">
            <v/>
          </cell>
        </row>
        <row r="2101">
          <cell r="A2101" t="str">
            <v>56958000002</v>
          </cell>
          <cell r="B2101" t="str">
            <v>[제 308호] 강제전선관  아연도 36 mm [M.]</v>
          </cell>
          <cell r="F2101" t="str">
            <v/>
          </cell>
          <cell r="G2101" t="str">
            <v/>
          </cell>
          <cell r="I2101" t="str">
            <v/>
          </cell>
          <cell r="K2101" t="str">
            <v/>
          </cell>
          <cell r="M2101" t="str">
            <v/>
          </cell>
        </row>
        <row r="2102">
          <cell r="A2102" t="str">
            <v>강제전선관아연도 36 mmm</v>
          </cell>
          <cell r="B2102" t="str">
            <v>강제전선관</v>
          </cell>
          <cell r="C2102" t="str">
            <v>아연도 36 mm</v>
          </cell>
          <cell r="D2102" t="str">
            <v>m</v>
          </cell>
          <cell r="E2102">
            <v>1.1000000000000001</v>
          </cell>
          <cell r="F2102">
            <v>4030</v>
          </cell>
          <cell r="G2102">
            <v>4433</v>
          </cell>
          <cell r="H2102">
            <v>4030</v>
          </cell>
          <cell r="I2102">
            <v>4433</v>
          </cell>
          <cell r="J2102">
            <v>0</v>
          </cell>
          <cell r="K2102" t="str">
            <v/>
          </cell>
          <cell r="L2102">
            <v>0</v>
          </cell>
          <cell r="M2102" t="str">
            <v/>
          </cell>
        </row>
        <row r="2103">
          <cell r="A2103" t="str">
            <v>A0500000000</v>
          </cell>
          <cell r="B2103" t="str">
            <v>[ 배관 부속재 ]</v>
          </cell>
          <cell r="C2103" t="str">
            <v>전선관의 15 %</v>
          </cell>
          <cell r="D2103" t="str">
            <v>식</v>
          </cell>
          <cell r="E2103">
            <v>1</v>
          </cell>
          <cell r="F2103">
            <v>664.9</v>
          </cell>
          <cell r="G2103">
            <v>664.9</v>
          </cell>
          <cell r="H2103">
            <v>664.9</v>
          </cell>
          <cell r="I2103">
            <v>664.9</v>
          </cell>
          <cell r="K2103" t="str">
            <v/>
          </cell>
          <cell r="M2103" t="str">
            <v/>
          </cell>
        </row>
        <row r="2104">
          <cell r="A2104" t="str">
            <v>A0100000000</v>
          </cell>
          <cell r="B2104" t="str">
            <v>[ 소모 잡자재 ]</v>
          </cell>
          <cell r="C2104" t="str">
            <v>전선, 전선관의 2 %</v>
          </cell>
          <cell r="D2104" t="str">
            <v>식</v>
          </cell>
          <cell r="E2104">
            <v>1</v>
          </cell>
          <cell r="F2104">
            <v>88.600000000000364</v>
          </cell>
          <cell r="G2104">
            <v>88.6</v>
          </cell>
          <cell r="H2104">
            <v>88.600000000000364</v>
          </cell>
          <cell r="I2104">
            <v>88.600000000000364</v>
          </cell>
          <cell r="K2104" t="str">
            <v/>
          </cell>
          <cell r="M2104" t="str">
            <v/>
          </cell>
        </row>
        <row r="2105">
          <cell r="A2105" t="str">
            <v>노 무 비내선전공인</v>
          </cell>
          <cell r="B2105" t="str">
            <v>노 무 비</v>
          </cell>
          <cell r="C2105" t="str">
            <v>내선전공</v>
          </cell>
          <cell r="D2105" t="str">
            <v>인</v>
          </cell>
          <cell r="E2105">
            <v>0.2</v>
          </cell>
          <cell r="F2105">
            <v>135106</v>
          </cell>
          <cell r="G2105">
            <v>27021.200000000001</v>
          </cell>
          <cell r="H2105">
            <v>0</v>
          </cell>
          <cell r="I2105" t="str">
            <v/>
          </cell>
          <cell r="J2105">
            <v>135106</v>
          </cell>
          <cell r="K2105">
            <v>27021.200000000001</v>
          </cell>
          <cell r="L2105">
            <v>0</v>
          </cell>
          <cell r="M2105" t="str">
            <v/>
          </cell>
        </row>
        <row r="2106">
          <cell r="A2106" t="str">
            <v>A0300000000</v>
          </cell>
          <cell r="B2106" t="str">
            <v>[ 공 구 손 료 ]</v>
          </cell>
          <cell r="C2106" t="str">
            <v>노무비의 3 %</v>
          </cell>
          <cell r="D2106" t="str">
            <v>식</v>
          </cell>
          <cell r="E2106">
            <v>1</v>
          </cell>
          <cell r="F2106">
            <v>810.59999999999854</v>
          </cell>
          <cell r="G2106">
            <v>810.5</v>
          </cell>
          <cell r="H2106">
            <v>810.59999999999854</v>
          </cell>
          <cell r="I2106">
            <v>810.59999999999854</v>
          </cell>
          <cell r="K2106" t="str">
            <v/>
          </cell>
          <cell r="M2106" t="str">
            <v/>
          </cell>
        </row>
        <row r="2107">
          <cell r="A2107" t="str">
            <v>308</v>
          </cell>
          <cell r="B2107" t="str">
            <v>( 합       계 )</v>
          </cell>
          <cell r="F2107" t="str">
            <v/>
          </cell>
          <cell r="G2107">
            <v>33018</v>
          </cell>
          <cell r="I2107">
            <v>5997</v>
          </cell>
          <cell r="K2107">
            <v>27021</v>
          </cell>
          <cell r="M2107">
            <v>0</v>
          </cell>
        </row>
        <row r="2108">
          <cell r="F2108" t="str">
            <v/>
          </cell>
          <cell r="G2108" t="str">
            <v/>
          </cell>
          <cell r="I2108" t="str">
            <v/>
          </cell>
          <cell r="K2108" t="str">
            <v/>
          </cell>
          <cell r="M2108" t="str">
            <v/>
          </cell>
        </row>
        <row r="2109">
          <cell r="A2109" t="str">
            <v>56958000008</v>
          </cell>
          <cell r="B2109" t="str">
            <v>[제 309호] 경질비닐전선관(지중)  HI 16 mm [M.]</v>
          </cell>
          <cell r="F2109" t="str">
            <v/>
          </cell>
          <cell r="G2109" t="str">
            <v/>
          </cell>
          <cell r="I2109" t="str">
            <v/>
          </cell>
          <cell r="K2109" t="str">
            <v/>
          </cell>
          <cell r="M2109" t="str">
            <v/>
          </cell>
        </row>
        <row r="2110">
          <cell r="A2110" t="str">
            <v>경질비닐전선관(지중)HI 16 mmm</v>
          </cell>
          <cell r="B2110" t="str">
            <v>경질비닐전선관(지중)</v>
          </cell>
          <cell r="C2110" t="str">
            <v>HI 16 mm</v>
          </cell>
          <cell r="D2110" t="str">
            <v>m</v>
          </cell>
          <cell r="E2110">
            <v>1.05</v>
          </cell>
          <cell r="F2110">
            <v>283</v>
          </cell>
          <cell r="G2110">
            <v>297.10000000000002</v>
          </cell>
          <cell r="H2110">
            <v>283</v>
          </cell>
          <cell r="I2110">
            <v>297.10000000000002</v>
          </cell>
          <cell r="J2110">
            <v>0</v>
          </cell>
          <cell r="K2110" t="str">
            <v/>
          </cell>
          <cell r="L2110">
            <v>0</v>
          </cell>
          <cell r="M2110" t="str">
            <v/>
          </cell>
        </row>
        <row r="2111">
          <cell r="A2111" t="str">
            <v>A0500000000</v>
          </cell>
          <cell r="B2111" t="str">
            <v>[ 배관 부속재 ]</v>
          </cell>
          <cell r="C2111" t="str">
            <v>전선관의 15 %</v>
          </cell>
          <cell r="D2111" t="str">
            <v>식</v>
          </cell>
          <cell r="E2111">
            <v>1</v>
          </cell>
          <cell r="F2111">
            <v>44.5</v>
          </cell>
          <cell r="G2111">
            <v>44.5</v>
          </cell>
          <cell r="H2111">
            <v>44.5</v>
          </cell>
          <cell r="I2111">
            <v>44.5</v>
          </cell>
          <cell r="K2111" t="str">
            <v/>
          </cell>
          <cell r="M2111" t="str">
            <v/>
          </cell>
        </row>
        <row r="2112">
          <cell r="A2112" t="str">
            <v>A0100000000</v>
          </cell>
          <cell r="B2112" t="str">
            <v>[ 소모 잡자재 ]</v>
          </cell>
          <cell r="C2112" t="str">
            <v>전선, 전선관의 2 %</v>
          </cell>
          <cell r="D2112" t="str">
            <v>식</v>
          </cell>
          <cell r="E2112">
            <v>1</v>
          </cell>
          <cell r="F2112">
            <v>5.8999999999999773</v>
          </cell>
          <cell r="G2112">
            <v>5.8</v>
          </cell>
          <cell r="H2112">
            <v>5.8999999999999773</v>
          </cell>
          <cell r="I2112">
            <v>5.8999999999999773</v>
          </cell>
          <cell r="K2112" t="str">
            <v/>
          </cell>
          <cell r="M2112" t="str">
            <v/>
          </cell>
        </row>
        <row r="2113">
          <cell r="A2113" t="str">
            <v>노 무 비내선전공인</v>
          </cell>
          <cell r="B2113" t="str">
            <v>노 무 비</v>
          </cell>
          <cell r="C2113" t="str">
            <v>내선전공</v>
          </cell>
          <cell r="D2113" t="str">
            <v>인</v>
          </cell>
          <cell r="E2113">
            <v>3.5000000000000003E-2</v>
          </cell>
          <cell r="F2113">
            <v>135106</v>
          </cell>
          <cell r="G2113">
            <v>4728.7</v>
          </cell>
          <cell r="H2113">
            <v>0</v>
          </cell>
          <cell r="I2113" t="str">
            <v/>
          </cell>
          <cell r="J2113">
            <v>135106</v>
          </cell>
          <cell r="K2113">
            <v>4728.7</v>
          </cell>
          <cell r="L2113">
            <v>0</v>
          </cell>
          <cell r="M2113" t="str">
            <v/>
          </cell>
        </row>
        <row r="2114">
          <cell r="A2114" t="str">
            <v>A0300000000</v>
          </cell>
          <cell r="B2114" t="str">
            <v>[ 공 구 손 료 ]</v>
          </cell>
          <cell r="C2114" t="str">
            <v>노무비의 3 %</v>
          </cell>
          <cell r="D2114" t="str">
            <v>식</v>
          </cell>
          <cell r="E2114">
            <v>1</v>
          </cell>
          <cell r="F2114">
            <v>141.80000000000018</v>
          </cell>
          <cell r="G2114">
            <v>141.80000000000001</v>
          </cell>
          <cell r="H2114">
            <v>141.80000000000018</v>
          </cell>
          <cell r="I2114">
            <v>141.80000000000018</v>
          </cell>
          <cell r="K2114" t="str">
            <v/>
          </cell>
          <cell r="M2114" t="str">
            <v/>
          </cell>
        </row>
        <row r="2115">
          <cell r="A2115" t="str">
            <v>309</v>
          </cell>
          <cell r="B2115" t="str">
            <v>( 합       계 )</v>
          </cell>
          <cell r="F2115" t="str">
            <v/>
          </cell>
          <cell r="G2115">
            <v>5217</v>
          </cell>
          <cell r="I2115">
            <v>489</v>
          </cell>
          <cell r="K2115">
            <v>4728</v>
          </cell>
          <cell r="M2115">
            <v>0</v>
          </cell>
        </row>
        <row r="2116">
          <cell r="F2116" t="str">
            <v/>
          </cell>
          <cell r="G2116" t="str">
            <v/>
          </cell>
          <cell r="I2116" t="str">
            <v/>
          </cell>
          <cell r="K2116" t="str">
            <v/>
          </cell>
          <cell r="M2116" t="str">
            <v/>
          </cell>
        </row>
        <row r="2117">
          <cell r="A2117" t="str">
            <v>56958000009</v>
          </cell>
          <cell r="B2117" t="str">
            <v>[제 310호] 경질비닐전선관(지중)  HI 36 mm [M.]</v>
          </cell>
          <cell r="F2117" t="str">
            <v/>
          </cell>
          <cell r="G2117" t="str">
            <v/>
          </cell>
          <cell r="I2117" t="str">
            <v/>
          </cell>
          <cell r="K2117" t="str">
            <v/>
          </cell>
          <cell r="M2117" t="str">
            <v/>
          </cell>
        </row>
        <row r="2118">
          <cell r="A2118" t="str">
            <v>경질비닐전선관(지중)HI 36 mmm</v>
          </cell>
          <cell r="B2118" t="str">
            <v>경질비닐전선관(지중)</v>
          </cell>
          <cell r="C2118" t="str">
            <v>HI 36 mm</v>
          </cell>
          <cell r="D2118" t="str">
            <v>m</v>
          </cell>
          <cell r="E2118">
            <v>1.05</v>
          </cell>
          <cell r="F2118">
            <v>937</v>
          </cell>
          <cell r="G2118">
            <v>983.8</v>
          </cell>
          <cell r="H2118">
            <v>937</v>
          </cell>
          <cell r="I2118">
            <v>983.8</v>
          </cell>
          <cell r="J2118">
            <v>0</v>
          </cell>
          <cell r="K2118" t="str">
            <v/>
          </cell>
          <cell r="L2118">
            <v>0</v>
          </cell>
          <cell r="M2118" t="str">
            <v/>
          </cell>
        </row>
        <row r="2119">
          <cell r="A2119" t="str">
            <v>A0500000000</v>
          </cell>
          <cell r="B2119" t="str">
            <v>[ 배관 부속재 ]</v>
          </cell>
          <cell r="C2119" t="str">
            <v>전선관의 15 %</v>
          </cell>
          <cell r="D2119" t="str">
            <v>식</v>
          </cell>
          <cell r="E2119">
            <v>1</v>
          </cell>
          <cell r="F2119">
            <v>147.5</v>
          </cell>
          <cell r="G2119">
            <v>147.5</v>
          </cell>
          <cell r="H2119">
            <v>147.5</v>
          </cell>
          <cell r="I2119">
            <v>147.5</v>
          </cell>
          <cell r="K2119" t="str">
            <v/>
          </cell>
          <cell r="M2119" t="str">
            <v/>
          </cell>
        </row>
        <row r="2120">
          <cell r="A2120" t="str">
            <v>A0100000000</v>
          </cell>
          <cell r="B2120" t="str">
            <v>[ 소모 잡자재 ]</v>
          </cell>
          <cell r="C2120" t="str">
            <v>전선, 전선관의 2 %</v>
          </cell>
          <cell r="D2120" t="str">
            <v>식</v>
          </cell>
          <cell r="E2120">
            <v>1</v>
          </cell>
          <cell r="F2120">
            <v>19.599999999999909</v>
          </cell>
          <cell r="G2120">
            <v>19.5</v>
          </cell>
          <cell r="H2120">
            <v>19.599999999999909</v>
          </cell>
          <cell r="I2120">
            <v>19.599999999999909</v>
          </cell>
          <cell r="K2120" t="str">
            <v/>
          </cell>
          <cell r="M2120" t="str">
            <v/>
          </cell>
        </row>
        <row r="2121">
          <cell r="A2121" t="str">
            <v>노 무 비내선전공인</v>
          </cell>
          <cell r="B2121" t="str">
            <v>노 무 비</v>
          </cell>
          <cell r="C2121" t="str">
            <v>내선전공</v>
          </cell>
          <cell r="D2121" t="str">
            <v>인</v>
          </cell>
          <cell r="E2121">
            <v>7.0000000000000007E-2</v>
          </cell>
          <cell r="F2121">
            <v>135106</v>
          </cell>
          <cell r="G2121">
            <v>9457.4</v>
          </cell>
          <cell r="H2121">
            <v>0</v>
          </cell>
          <cell r="I2121" t="str">
            <v/>
          </cell>
          <cell r="J2121">
            <v>135106</v>
          </cell>
          <cell r="K2121">
            <v>9457.4</v>
          </cell>
          <cell r="L2121">
            <v>0</v>
          </cell>
          <cell r="M2121" t="str">
            <v/>
          </cell>
        </row>
        <row r="2122">
          <cell r="A2122" t="str">
            <v>A0300000000</v>
          </cell>
          <cell r="B2122" t="str">
            <v>[ 공 구 손 료 ]</v>
          </cell>
          <cell r="C2122" t="str">
            <v>노무비의 3 %</v>
          </cell>
          <cell r="D2122" t="str">
            <v>식</v>
          </cell>
          <cell r="E2122">
            <v>1</v>
          </cell>
          <cell r="F2122">
            <v>283.70000000000073</v>
          </cell>
          <cell r="G2122">
            <v>283.7</v>
          </cell>
          <cell r="H2122">
            <v>283.70000000000073</v>
          </cell>
          <cell r="I2122">
            <v>283.70000000000073</v>
          </cell>
          <cell r="K2122" t="str">
            <v/>
          </cell>
          <cell r="M2122" t="str">
            <v/>
          </cell>
        </row>
        <row r="2123">
          <cell r="A2123" t="str">
            <v>310</v>
          </cell>
          <cell r="B2123" t="str">
            <v>( 합       계 )</v>
          </cell>
          <cell r="F2123" t="str">
            <v/>
          </cell>
          <cell r="G2123">
            <v>10891</v>
          </cell>
          <cell r="I2123">
            <v>1434</v>
          </cell>
          <cell r="K2123">
            <v>9457</v>
          </cell>
          <cell r="M2123">
            <v>0</v>
          </cell>
        </row>
        <row r="2124">
          <cell r="F2124" t="str">
            <v/>
          </cell>
          <cell r="G2124" t="str">
            <v/>
          </cell>
          <cell r="I2124" t="str">
            <v/>
          </cell>
          <cell r="K2124" t="str">
            <v/>
          </cell>
          <cell r="M2124" t="str">
            <v/>
          </cell>
        </row>
        <row r="2125">
          <cell r="A2125" t="str">
            <v>56958000010</v>
          </cell>
          <cell r="B2125" t="str">
            <v>[제 311호] 경질비닐전선관(지중)  HI 54 mm [M.]</v>
          </cell>
          <cell r="F2125" t="str">
            <v/>
          </cell>
          <cell r="G2125" t="str">
            <v/>
          </cell>
          <cell r="I2125" t="str">
            <v/>
          </cell>
          <cell r="K2125" t="str">
            <v/>
          </cell>
          <cell r="M2125" t="str">
            <v/>
          </cell>
        </row>
        <row r="2126">
          <cell r="A2126" t="str">
            <v>경질비닐전선관(지중)HI 54 mmm</v>
          </cell>
          <cell r="B2126" t="str">
            <v>경질비닐전선관(지중)</v>
          </cell>
          <cell r="C2126" t="str">
            <v>HI 54 mm</v>
          </cell>
          <cell r="D2126" t="str">
            <v>m</v>
          </cell>
          <cell r="E2126">
            <v>1.05</v>
          </cell>
          <cell r="F2126">
            <v>1740</v>
          </cell>
          <cell r="G2126">
            <v>1827</v>
          </cell>
          <cell r="H2126">
            <v>1740</v>
          </cell>
          <cell r="I2126">
            <v>1827</v>
          </cell>
          <cell r="J2126">
            <v>0</v>
          </cell>
          <cell r="K2126" t="str">
            <v/>
          </cell>
          <cell r="L2126">
            <v>0</v>
          </cell>
          <cell r="M2126" t="str">
            <v/>
          </cell>
        </row>
        <row r="2127">
          <cell r="A2127" t="str">
            <v>A0500000000</v>
          </cell>
          <cell r="B2127" t="str">
            <v>[ 배관 부속재 ]</v>
          </cell>
          <cell r="C2127" t="str">
            <v>전선관의 15 %</v>
          </cell>
          <cell r="D2127" t="str">
            <v>식</v>
          </cell>
          <cell r="E2127">
            <v>1</v>
          </cell>
          <cell r="F2127">
            <v>274</v>
          </cell>
          <cell r="G2127">
            <v>274</v>
          </cell>
          <cell r="H2127">
            <v>274</v>
          </cell>
          <cell r="I2127">
            <v>274</v>
          </cell>
          <cell r="K2127" t="str">
            <v/>
          </cell>
          <cell r="M2127" t="str">
            <v/>
          </cell>
        </row>
        <row r="2128">
          <cell r="A2128" t="str">
            <v>A0100000000</v>
          </cell>
          <cell r="B2128" t="str">
            <v>[ 소모 잡자재 ]</v>
          </cell>
          <cell r="C2128" t="str">
            <v>전선, 전선관의 2 %</v>
          </cell>
          <cell r="D2128" t="str">
            <v>식</v>
          </cell>
          <cell r="E2128">
            <v>1</v>
          </cell>
          <cell r="F2128">
            <v>36.5</v>
          </cell>
          <cell r="G2128">
            <v>36.5</v>
          </cell>
          <cell r="H2128">
            <v>36.5</v>
          </cell>
          <cell r="I2128">
            <v>36.5</v>
          </cell>
          <cell r="K2128" t="str">
            <v/>
          </cell>
          <cell r="M2128" t="str">
            <v/>
          </cell>
        </row>
        <row r="2129">
          <cell r="A2129" t="str">
            <v>노 무 비내선전공인</v>
          </cell>
          <cell r="B2129" t="str">
            <v>노 무 비</v>
          </cell>
          <cell r="C2129" t="str">
            <v>내선전공</v>
          </cell>
          <cell r="D2129" t="str">
            <v>인</v>
          </cell>
          <cell r="E2129">
            <v>0.13300000000000001</v>
          </cell>
          <cell r="F2129">
            <v>135106</v>
          </cell>
          <cell r="G2129">
            <v>17969</v>
          </cell>
          <cell r="H2129">
            <v>0</v>
          </cell>
          <cell r="I2129" t="str">
            <v/>
          </cell>
          <cell r="J2129">
            <v>135106</v>
          </cell>
          <cell r="K2129">
            <v>17969</v>
          </cell>
          <cell r="L2129">
            <v>0</v>
          </cell>
          <cell r="M2129" t="str">
            <v/>
          </cell>
        </row>
        <row r="2130">
          <cell r="A2130" t="str">
            <v>A0300000000</v>
          </cell>
          <cell r="B2130" t="str">
            <v>[ 공 구 손 료 ]</v>
          </cell>
          <cell r="C2130" t="str">
            <v>노무비의 3 %</v>
          </cell>
          <cell r="D2130" t="str">
            <v>식</v>
          </cell>
          <cell r="E2130">
            <v>1</v>
          </cell>
          <cell r="F2130">
            <v>539</v>
          </cell>
          <cell r="G2130">
            <v>539</v>
          </cell>
          <cell r="H2130">
            <v>539</v>
          </cell>
          <cell r="I2130">
            <v>539</v>
          </cell>
          <cell r="K2130" t="str">
            <v/>
          </cell>
          <cell r="M2130" t="str">
            <v/>
          </cell>
        </row>
        <row r="2131">
          <cell r="A2131" t="str">
            <v>311</v>
          </cell>
          <cell r="B2131" t="str">
            <v>( 합       계 )</v>
          </cell>
          <cell r="F2131" t="str">
            <v/>
          </cell>
          <cell r="G2131">
            <v>20645</v>
          </cell>
          <cell r="I2131">
            <v>2676</v>
          </cell>
          <cell r="K2131">
            <v>17969</v>
          </cell>
          <cell r="M2131">
            <v>0</v>
          </cell>
        </row>
        <row r="2132">
          <cell r="F2132" t="str">
            <v/>
          </cell>
          <cell r="G2132" t="str">
            <v/>
          </cell>
          <cell r="I2132" t="str">
            <v/>
          </cell>
          <cell r="K2132" t="str">
            <v/>
          </cell>
          <cell r="M2132" t="str">
            <v/>
          </cell>
        </row>
        <row r="2133">
          <cell r="A2133" t="str">
            <v>56958000012</v>
          </cell>
          <cell r="B2133" t="str">
            <v>[제 312호] 파상형 폴리에틸렌 전선관  50㎜ [M.]</v>
          </cell>
          <cell r="F2133" t="str">
            <v/>
          </cell>
          <cell r="G2133" t="str">
            <v/>
          </cell>
          <cell r="I2133" t="str">
            <v/>
          </cell>
          <cell r="K2133" t="str">
            <v/>
          </cell>
          <cell r="M2133" t="str">
            <v/>
          </cell>
        </row>
        <row r="2134">
          <cell r="A2134" t="str">
            <v>파상형 폴리에틸렌 전선관50㎜m</v>
          </cell>
          <cell r="B2134" t="str">
            <v>파상형 폴리에틸렌 전선관</v>
          </cell>
          <cell r="C2134" t="str">
            <v>50㎜</v>
          </cell>
          <cell r="D2134" t="str">
            <v>m</v>
          </cell>
          <cell r="E2134">
            <v>1.03</v>
          </cell>
          <cell r="F2134">
            <v>578</v>
          </cell>
          <cell r="G2134">
            <v>595.29999999999995</v>
          </cell>
          <cell r="H2134">
            <v>578</v>
          </cell>
          <cell r="I2134">
            <v>595.29999999999995</v>
          </cell>
          <cell r="J2134">
            <v>0</v>
          </cell>
          <cell r="K2134" t="str">
            <v/>
          </cell>
          <cell r="L2134">
            <v>0</v>
          </cell>
          <cell r="M2134" t="str">
            <v/>
          </cell>
        </row>
        <row r="2135">
          <cell r="A2135" t="str">
            <v>A0500000000</v>
          </cell>
          <cell r="B2135" t="str">
            <v>[ 배관 부속재 ]</v>
          </cell>
          <cell r="C2135" t="str">
            <v>전선관의 15 %</v>
          </cell>
          <cell r="D2135" t="str">
            <v>식</v>
          </cell>
          <cell r="E2135">
            <v>1</v>
          </cell>
          <cell r="F2135">
            <v>89.2</v>
          </cell>
          <cell r="G2135">
            <v>89.2</v>
          </cell>
          <cell r="H2135">
            <v>89.2</v>
          </cell>
          <cell r="I2135">
            <v>89.2</v>
          </cell>
          <cell r="K2135" t="str">
            <v/>
          </cell>
          <cell r="M2135" t="str">
            <v/>
          </cell>
        </row>
        <row r="2136">
          <cell r="A2136" t="str">
            <v>A0100000000</v>
          </cell>
          <cell r="B2136" t="str">
            <v>[ 소모 잡자재 ]</v>
          </cell>
          <cell r="C2136" t="str">
            <v>전선, 전선관의 2 %</v>
          </cell>
          <cell r="D2136" t="str">
            <v>식</v>
          </cell>
          <cell r="E2136">
            <v>1</v>
          </cell>
          <cell r="F2136">
            <v>11.899999999999977</v>
          </cell>
          <cell r="G2136">
            <v>11.9</v>
          </cell>
          <cell r="H2136">
            <v>11.899999999999977</v>
          </cell>
          <cell r="I2136">
            <v>11.899999999999977</v>
          </cell>
          <cell r="K2136" t="str">
            <v/>
          </cell>
          <cell r="M2136" t="str">
            <v/>
          </cell>
        </row>
        <row r="2137">
          <cell r="A2137" t="str">
            <v>노 무 비배전전공인</v>
          </cell>
          <cell r="B2137" t="str">
            <v>노 무 비</v>
          </cell>
          <cell r="C2137" t="str">
            <v>배전전공</v>
          </cell>
          <cell r="D2137" t="str">
            <v>인</v>
          </cell>
          <cell r="E2137">
            <v>7.0000000000000001E-3</v>
          </cell>
          <cell r="F2137">
            <v>216877</v>
          </cell>
          <cell r="G2137">
            <v>1518.1</v>
          </cell>
          <cell r="H2137">
            <v>0</v>
          </cell>
          <cell r="I2137" t="str">
            <v/>
          </cell>
          <cell r="J2137">
            <v>216877</v>
          </cell>
          <cell r="K2137">
            <v>1518.1</v>
          </cell>
          <cell r="L2137">
            <v>0</v>
          </cell>
          <cell r="M2137" t="str">
            <v/>
          </cell>
        </row>
        <row r="2138">
          <cell r="A2138" t="str">
            <v>노 무 비보통인부인</v>
          </cell>
          <cell r="B2138" t="str">
            <v>노 무 비</v>
          </cell>
          <cell r="C2138" t="str">
            <v>보통인부</v>
          </cell>
          <cell r="D2138" t="str">
            <v>인</v>
          </cell>
          <cell r="E2138">
            <v>1.7999999999999999E-2</v>
          </cell>
          <cell r="F2138">
            <v>81443</v>
          </cell>
          <cell r="G2138">
            <v>1465.9</v>
          </cell>
          <cell r="H2138">
            <v>0</v>
          </cell>
          <cell r="I2138" t="str">
            <v/>
          </cell>
          <cell r="J2138">
            <v>81443</v>
          </cell>
          <cell r="K2138">
            <v>1465.9</v>
          </cell>
          <cell r="L2138">
            <v>0</v>
          </cell>
          <cell r="M2138" t="str">
            <v/>
          </cell>
        </row>
        <row r="2139">
          <cell r="A2139" t="str">
            <v>A0300000000</v>
          </cell>
          <cell r="B2139" t="str">
            <v>[ 공 구 손 료 ]</v>
          </cell>
          <cell r="C2139" t="str">
            <v>노무비의 3 %</v>
          </cell>
          <cell r="D2139" t="str">
            <v>식</v>
          </cell>
          <cell r="E2139">
            <v>1</v>
          </cell>
          <cell r="F2139">
            <v>89.5</v>
          </cell>
          <cell r="G2139">
            <v>89.5</v>
          </cell>
          <cell r="H2139">
            <v>89.5</v>
          </cell>
          <cell r="I2139">
            <v>89.5</v>
          </cell>
          <cell r="K2139" t="str">
            <v/>
          </cell>
          <cell r="M2139" t="str">
            <v/>
          </cell>
        </row>
        <row r="2140">
          <cell r="A2140" t="str">
            <v>312</v>
          </cell>
          <cell r="B2140" t="str">
            <v>( 합       계 )</v>
          </cell>
          <cell r="F2140" t="str">
            <v/>
          </cell>
          <cell r="G2140">
            <v>3769</v>
          </cell>
          <cell r="I2140">
            <v>785</v>
          </cell>
          <cell r="K2140">
            <v>2984</v>
          </cell>
          <cell r="M2140">
            <v>0</v>
          </cell>
        </row>
        <row r="2141">
          <cell r="F2141" t="str">
            <v/>
          </cell>
          <cell r="G2141" t="str">
            <v/>
          </cell>
          <cell r="I2141" t="str">
            <v/>
          </cell>
          <cell r="K2141" t="str">
            <v/>
          </cell>
          <cell r="M2141" t="str">
            <v/>
          </cell>
        </row>
        <row r="2142">
          <cell r="A2142" t="str">
            <v>56958000015</v>
          </cell>
          <cell r="B2142" t="str">
            <v>[제 313호] 파상형 폴리에틸렌 전선관  100㎜ [M.]</v>
          </cell>
          <cell r="F2142" t="str">
            <v/>
          </cell>
          <cell r="G2142" t="str">
            <v/>
          </cell>
          <cell r="I2142" t="str">
            <v/>
          </cell>
          <cell r="K2142" t="str">
            <v/>
          </cell>
          <cell r="M2142" t="str">
            <v/>
          </cell>
        </row>
        <row r="2143">
          <cell r="A2143" t="str">
            <v>파상형 폴리에틸렌 전선관100㎜m</v>
          </cell>
          <cell r="B2143" t="str">
            <v>파상형 폴리에틸렌 전선관</v>
          </cell>
          <cell r="C2143" t="str">
            <v>100㎜</v>
          </cell>
          <cell r="D2143" t="str">
            <v>m</v>
          </cell>
          <cell r="E2143">
            <v>1.03</v>
          </cell>
          <cell r="F2143">
            <v>1550</v>
          </cell>
          <cell r="G2143">
            <v>1596.5</v>
          </cell>
          <cell r="H2143">
            <v>1550</v>
          </cell>
          <cell r="I2143">
            <v>1596.5</v>
          </cell>
          <cell r="J2143">
            <v>0</v>
          </cell>
          <cell r="K2143" t="str">
            <v/>
          </cell>
          <cell r="L2143">
            <v>0</v>
          </cell>
          <cell r="M2143" t="str">
            <v/>
          </cell>
        </row>
        <row r="2144">
          <cell r="A2144" t="str">
            <v>A0500000000</v>
          </cell>
          <cell r="B2144" t="str">
            <v>[ 배관 부속재 ]</v>
          </cell>
          <cell r="C2144" t="str">
            <v>전선관의 15 %</v>
          </cell>
          <cell r="D2144" t="str">
            <v>식</v>
          </cell>
          <cell r="E2144">
            <v>1</v>
          </cell>
          <cell r="F2144">
            <v>239.4</v>
          </cell>
          <cell r="G2144">
            <v>239.4</v>
          </cell>
          <cell r="H2144">
            <v>239.4</v>
          </cell>
          <cell r="I2144">
            <v>239.4</v>
          </cell>
          <cell r="K2144" t="str">
            <v/>
          </cell>
          <cell r="M2144" t="str">
            <v/>
          </cell>
        </row>
        <row r="2145">
          <cell r="A2145" t="str">
            <v>A0100000000</v>
          </cell>
          <cell r="B2145" t="str">
            <v>[ 소모 잡자재 ]</v>
          </cell>
          <cell r="C2145" t="str">
            <v>전선, 전선관의 2 %</v>
          </cell>
          <cell r="D2145" t="str">
            <v>식</v>
          </cell>
          <cell r="E2145">
            <v>1</v>
          </cell>
          <cell r="F2145">
            <v>31.900000000000091</v>
          </cell>
          <cell r="G2145">
            <v>31.9</v>
          </cell>
          <cell r="H2145">
            <v>31.900000000000091</v>
          </cell>
          <cell r="I2145">
            <v>31.900000000000091</v>
          </cell>
          <cell r="K2145" t="str">
            <v/>
          </cell>
          <cell r="M2145" t="str">
            <v/>
          </cell>
        </row>
        <row r="2146">
          <cell r="A2146" t="str">
            <v>노 무 비배전전공인</v>
          </cell>
          <cell r="B2146" t="str">
            <v>노 무 비</v>
          </cell>
          <cell r="C2146" t="str">
            <v>배전전공</v>
          </cell>
          <cell r="D2146" t="str">
            <v>인</v>
          </cell>
          <cell r="E2146">
            <v>1.2E-2</v>
          </cell>
          <cell r="F2146">
            <v>216877</v>
          </cell>
          <cell r="G2146">
            <v>2602.5</v>
          </cell>
          <cell r="H2146">
            <v>0</v>
          </cell>
          <cell r="I2146" t="str">
            <v/>
          </cell>
          <cell r="J2146">
            <v>216877</v>
          </cell>
          <cell r="K2146">
            <v>2602.5</v>
          </cell>
          <cell r="L2146">
            <v>0</v>
          </cell>
          <cell r="M2146" t="str">
            <v/>
          </cell>
        </row>
        <row r="2147">
          <cell r="A2147" t="str">
            <v>노 무 비보통인부인</v>
          </cell>
          <cell r="B2147" t="str">
            <v>노 무 비</v>
          </cell>
          <cell r="C2147" t="str">
            <v>보통인부</v>
          </cell>
          <cell r="D2147" t="str">
            <v>인</v>
          </cell>
          <cell r="E2147">
            <v>3.5999999999999997E-2</v>
          </cell>
          <cell r="F2147">
            <v>81443</v>
          </cell>
          <cell r="G2147">
            <v>2931.9</v>
          </cell>
          <cell r="H2147">
            <v>0</v>
          </cell>
          <cell r="I2147" t="str">
            <v/>
          </cell>
          <cell r="J2147">
            <v>81443</v>
          </cell>
          <cell r="K2147">
            <v>2931.9</v>
          </cell>
          <cell r="L2147">
            <v>0</v>
          </cell>
          <cell r="M2147" t="str">
            <v/>
          </cell>
        </row>
        <row r="2148">
          <cell r="A2148" t="str">
            <v>A0300000000</v>
          </cell>
          <cell r="B2148" t="str">
            <v>[ 공 구 손 료 ]</v>
          </cell>
          <cell r="C2148" t="str">
            <v>노무비의 3 %</v>
          </cell>
          <cell r="D2148" t="str">
            <v>식</v>
          </cell>
          <cell r="E2148">
            <v>1</v>
          </cell>
          <cell r="F2148">
            <v>166</v>
          </cell>
          <cell r="G2148">
            <v>166</v>
          </cell>
          <cell r="H2148">
            <v>166</v>
          </cell>
          <cell r="I2148">
            <v>166</v>
          </cell>
          <cell r="K2148" t="str">
            <v/>
          </cell>
          <cell r="M2148" t="str">
            <v/>
          </cell>
        </row>
        <row r="2149">
          <cell r="A2149" t="str">
            <v>313</v>
          </cell>
          <cell r="B2149" t="str">
            <v>( 합       계 )</v>
          </cell>
          <cell r="F2149" t="str">
            <v/>
          </cell>
          <cell r="G2149">
            <v>7567</v>
          </cell>
          <cell r="I2149">
            <v>2033</v>
          </cell>
          <cell r="K2149">
            <v>5534</v>
          </cell>
          <cell r="M2149">
            <v>0</v>
          </cell>
        </row>
        <row r="2150">
          <cell r="F2150" t="str">
            <v/>
          </cell>
          <cell r="G2150" t="str">
            <v/>
          </cell>
          <cell r="I2150" t="str">
            <v/>
          </cell>
          <cell r="K2150" t="str">
            <v/>
          </cell>
          <cell r="M2150" t="str">
            <v/>
          </cell>
        </row>
        <row r="2151">
          <cell r="A2151" t="str">
            <v>56958000018</v>
          </cell>
          <cell r="B2151" t="str">
            <v>[제 314호] 1종금속제가요전선관  82 mm 고장력-방수 [M.]</v>
          </cell>
          <cell r="F2151" t="str">
            <v/>
          </cell>
          <cell r="G2151" t="str">
            <v/>
          </cell>
          <cell r="I2151" t="str">
            <v/>
          </cell>
          <cell r="K2151" t="str">
            <v/>
          </cell>
          <cell r="M2151" t="str">
            <v/>
          </cell>
        </row>
        <row r="2152">
          <cell r="A2152" t="str">
            <v>1종금속제가요전선관82 mm 고장력-방수m</v>
          </cell>
          <cell r="B2152" t="str">
            <v>1종금속제가요전선관</v>
          </cell>
          <cell r="C2152" t="str">
            <v>82 mm 고장력-방수</v>
          </cell>
          <cell r="D2152" t="str">
            <v>m</v>
          </cell>
          <cell r="E2152">
            <v>1.1000000000000001</v>
          </cell>
          <cell r="F2152">
            <v>9050</v>
          </cell>
          <cell r="G2152">
            <v>9955</v>
          </cell>
          <cell r="H2152">
            <v>9050</v>
          </cell>
          <cell r="I2152">
            <v>9955</v>
          </cell>
          <cell r="J2152">
            <v>0</v>
          </cell>
          <cell r="K2152" t="str">
            <v/>
          </cell>
          <cell r="L2152">
            <v>0</v>
          </cell>
          <cell r="M2152" t="str">
            <v/>
          </cell>
        </row>
        <row r="2153">
          <cell r="A2153" t="str">
            <v>A0500000000</v>
          </cell>
          <cell r="B2153" t="str">
            <v>[ 배관 부속재 ]</v>
          </cell>
          <cell r="C2153" t="str">
            <v>전선관의 15 %</v>
          </cell>
          <cell r="D2153" t="str">
            <v>식</v>
          </cell>
          <cell r="E2153">
            <v>1</v>
          </cell>
          <cell r="F2153">
            <v>1493.2</v>
          </cell>
          <cell r="G2153">
            <v>1493.2</v>
          </cell>
          <cell r="H2153">
            <v>1493.2</v>
          </cell>
          <cell r="I2153">
            <v>1493.2</v>
          </cell>
          <cell r="K2153" t="str">
            <v/>
          </cell>
          <cell r="M2153" t="str">
            <v/>
          </cell>
        </row>
        <row r="2154">
          <cell r="A2154" t="str">
            <v>A0100000000</v>
          </cell>
          <cell r="B2154" t="str">
            <v>[ 소모 잡자재 ]</v>
          </cell>
          <cell r="C2154" t="str">
            <v>전선, 전선관의 2 %</v>
          </cell>
          <cell r="D2154" t="str">
            <v>식</v>
          </cell>
          <cell r="E2154">
            <v>1</v>
          </cell>
          <cell r="F2154">
            <v>199.10000000000036</v>
          </cell>
          <cell r="G2154">
            <v>199.1</v>
          </cell>
          <cell r="H2154">
            <v>199.10000000000036</v>
          </cell>
          <cell r="I2154">
            <v>199.10000000000036</v>
          </cell>
          <cell r="K2154" t="str">
            <v/>
          </cell>
          <cell r="M2154" t="str">
            <v/>
          </cell>
        </row>
        <row r="2155">
          <cell r="A2155" t="str">
            <v>노 무 비내선전공인</v>
          </cell>
          <cell r="B2155" t="str">
            <v>노 무 비</v>
          </cell>
          <cell r="C2155" t="str">
            <v>내선전공</v>
          </cell>
          <cell r="D2155" t="str">
            <v>인</v>
          </cell>
          <cell r="E2155">
            <v>0.191</v>
          </cell>
          <cell r="F2155">
            <v>135106</v>
          </cell>
          <cell r="G2155">
            <v>25805.200000000001</v>
          </cell>
          <cell r="H2155">
            <v>0</v>
          </cell>
          <cell r="I2155" t="str">
            <v/>
          </cell>
          <cell r="J2155">
            <v>135106</v>
          </cell>
          <cell r="K2155">
            <v>25805.200000000001</v>
          </cell>
          <cell r="L2155">
            <v>0</v>
          </cell>
          <cell r="M2155" t="str">
            <v/>
          </cell>
        </row>
        <row r="2156">
          <cell r="A2156" t="str">
            <v>A0300000000</v>
          </cell>
          <cell r="B2156" t="str">
            <v>[ 공 구 손 료 ]</v>
          </cell>
          <cell r="C2156" t="str">
            <v>노무비의 3 %</v>
          </cell>
          <cell r="D2156" t="str">
            <v>식</v>
          </cell>
          <cell r="E2156">
            <v>1</v>
          </cell>
          <cell r="F2156">
            <v>774.09999999999854</v>
          </cell>
          <cell r="G2156">
            <v>774</v>
          </cell>
          <cell r="H2156">
            <v>774.09999999999854</v>
          </cell>
          <cell r="I2156">
            <v>774.09999999999854</v>
          </cell>
          <cell r="K2156" t="str">
            <v/>
          </cell>
          <cell r="M2156" t="str">
            <v/>
          </cell>
        </row>
        <row r="2157">
          <cell r="A2157" t="str">
            <v>314</v>
          </cell>
          <cell r="B2157" t="str">
            <v>( 합       계 )</v>
          </cell>
          <cell r="F2157" t="str">
            <v/>
          </cell>
          <cell r="G2157">
            <v>38226</v>
          </cell>
          <cell r="I2157">
            <v>12421</v>
          </cell>
          <cell r="K2157">
            <v>25805</v>
          </cell>
          <cell r="M2157">
            <v>0</v>
          </cell>
        </row>
        <row r="2158">
          <cell r="F2158" t="str">
            <v/>
          </cell>
          <cell r="G2158" t="str">
            <v/>
          </cell>
          <cell r="I2158" t="str">
            <v/>
          </cell>
          <cell r="K2158" t="str">
            <v/>
          </cell>
          <cell r="M2158" t="str">
            <v/>
          </cell>
        </row>
        <row r="2159">
          <cell r="A2159" t="str">
            <v>56958000023</v>
          </cell>
          <cell r="B2159" t="str">
            <v>[제 315호] 정션 박스  100*100*50 [EA]</v>
          </cell>
          <cell r="F2159" t="str">
            <v/>
          </cell>
          <cell r="G2159" t="str">
            <v/>
          </cell>
          <cell r="I2159" t="str">
            <v/>
          </cell>
          <cell r="K2159" t="str">
            <v/>
          </cell>
          <cell r="M2159" t="str">
            <v/>
          </cell>
        </row>
        <row r="2160">
          <cell r="A2160" t="str">
            <v>정션 박스100*100*50EA</v>
          </cell>
          <cell r="B2160" t="str">
            <v>정션 박스</v>
          </cell>
          <cell r="C2160" t="str">
            <v>100*100*50</v>
          </cell>
          <cell r="D2160" t="str">
            <v>EA</v>
          </cell>
          <cell r="E2160">
            <v>1</v>
          </cell>
          <cell r="F2160">
            <v>1690</v>
          </cell>
          <cell r="G2160">
            <v>1690</v>
          </cell>
          <cell r="H2160">
            <v>1690</v>
          </cell>
          <cell r="I2160">
            <v>1690</v>
          </cell>
          <cell r="J2160">
            <v>0</v>
          </cell>
          <cell r="K2160" t="str">
            <v/>
          </cell>
          <cell r="L2160">
            <v>0</v>
          </cell>
          <cell r="M2160" t="str">
            <v/>
          </cell>
        </row>
        <row r="2161">
          <cell r="A2161" t="str">
            <v>노 무 비내선전공인</v>
          </cell>
          <cell r="B2161" t="str">
            <v>노 무 비</v>
          </cell>
          <cell r="C2161" t="str">
            <v>내선전공</v>
          </cell>
          <cell r="D2161" t="str">
            <v>인</v>
          </cell>
          <cell r="E2161">
            <v>0.04</v>
          </cell>
          <cell r="F2161">
            <v>135106</v>
          </cell>
          <cell r="G2161">
            <v>5404.2</v>
          </cell>
          <cell r="H2161">
            <v>0</v>
          </cell>
          <cell r="I2161" t="str">
            <v/>
          </cell>
          <cell r="J2161">
            <v>135106</v>
          </cell>
          <cell r="K2161">
            <v>5404.2</v>
          </cell>
          <cell r="L2161">
            <v>0</v>
          </cell>
          <cell r="M2161" t="str">
            <v/>
          </cell>
        </row>
        <row r="2162">
          <cell r="A2162" t="str">
            <v>A0300000000</v>
          </cell>
          <cell r="B2162" t="str">
            <v>[ 공 구 손 료 ]</v>
          </cell>
          <cell r="C2162" t="str">
            <v>노무비의 3 %</v>
          </cell>
          <cell r="D2162" t="str">
            <v>식</v>
          </cell>
          <cell r="E2162">
            <v>1</v>
          </cell>
          <cell r="F2162">
            <v>162.10000000000036</v>
          </cell>
          <cell r="G2162">
            <v>162.1</v>
          </cell>
          <cell r="H2162">
            <v>162.10000000000036</v>
          </cell>
          <cell r="I2162">
            <v>162.10000000000036</v>
          </cell>
          <cell r="K2162" t="str">
            <v/>
          </cell>
          <cell r="M2162" t="str">
            <v/>
          </cell>
        </row>
        <row r="2163">
          <cell r="A2163" t="str">
            <v>315</v>
          </cell>
          <cell r="B2163" t="str">
            <v>( 합       계 )</v>
          </cell>
          <cell r="F2163" t="str">
            <v/>
          </cell>
          <cell r="G2163">
            <v>7256</v>
          </cell>
          <cell r="I2163">
            <v>1852</v>
          </cell>
          <cell r="K2163">
            <v>5404</v>
          </cell>
          <cell r="M2163">
            <v>0</v>
          </cell>
        </row>
        <row r="2164">
          <cell r="F2164" t="str">
            <v/>
          </cell>
          <cell r="G2164" t="str">
            <v/>
          </cell>
          <cell r="I2164" t="str">
            <v/>
          </cell>
          <cell r="K2164" t="str">
            <v/>
          </cell>
          <cell r="M2164" t="str">
            <v/>
          </cell>
        </row>
        <row r="2165">
          <cell r="A2165" t="str">
            <v>56958000028</v>
          </cell>
          <cell r="B2165" t="str">
            <v>[제 316호] 케이블트레이  STRAIGHT,St W600x100Hx2.3t [m]</v>
          </cell>
          <cell r="F2165" t="str">
            <v/>
          </cell>
          <cell r="G2165" t="str">
            <v/>
          </cell>
          <cell r="I2165" t="str">
            <v/>
          </cell>
          <cell r="K2165" t="str">
            <v/>
          </cell>
          <cell r="M2165" t="str">
            <v/>
          </cell>
        </row>
        <row r="2166">
          <cell r="A2166" t="str">
            <v>케이블트레이STRAIGHT,St W600x100Hx2.3tm</v>
          </cell>
          <cell r="B2166" t="str">
            <v>케이블트레이</v>
          </cell>
          <cell r="C2166" t="str">
            <v>STRAIGHT,St W600x100Hx2.3t</v>
          </cell>
          <cell r="D2166" t="str">
            <v>m</v>
          </cell>
          <cell r="E2166">
            <v>1.05</v>
          </cell>
          <cell r="F2166">
            <v>11140</v>
          </cell>
          <cell r="G2166">
            <v>11697</v>
          </cell>
          <cell r="H2166">
            <v>11140</v>
          </cell>
          <cell r="I2166">
            <v>11697</v>
          </cell>
          <cell r="J2166">
            <v>0</v>
          </cell>
          <cell r="K2166" t="str">
            <v/>
          </cell>
          <cell r="L2166">
            <v>0</v>
          </cell>
          <cell r="M2166" t="str">
            <v/>
          </cell>
        </row>
        <row r="2167">
          <cell r="A2167" t="str">
            <v>노 무 비내선전공인</v>
          </cell>
          <cell r="B2167" t="str">
            <v>노 무 비</v>
          </cell>
          <cell r="C2167" t="str">
            <v>내선전공</v>
          </cell>
          <cell r="D2167" t="str">
            <v>인</v>
          </cell>
          <cell r="E2167">
            <v>0.36</v>
          </cell>
          <cell r="F2167">
            <v>135106</v>
          </cell>
          <cell r="G2167">
            <v>48638.1</v>
          </cell>
          <cell r="H2167">
            <v>0</v>
          </cell>
          <cell r="I2167" t="str">
            <v/>
          </cell>
          <cell r="J2167">
            <v>135106</v>
          </cell>
          <cell r="K2167">
            <v>48638.1</v>
          </cell>
          <cell r="L2167">
            <v>0</v>
          </cell>
          <cell r="M2167" t="str">
            <v/>
          </cell>
        </row>
        <row r="2168">
          <cell r="A2168" t="str">
            <v>A0300000000</v>
          </cell>
          <cell r="B2168" t="str">
            <v>[ 공 구 손 료 ]</v>
          </cell>
          <cell r="C2168" t="str">
            <v>노무비의 3 %</v>
          </cell>
          <cell r="D2168" t="str">
            <v>식</v>
          </cell>
          <cell r="E2168">
            <v>1</v>
          </cell>
          <cell r="F2168">
            <v>1459.0999999999985</v>
          </cell>
          <cell r="G2168">
            <v>1459.1</v>
          </cell>
          <cell r="H2168">
            <v>1459.0999999999985</v>
          </cell>
          <cell r="I2168">
            <v>1459.0999999999985</v>
          </cell>
          <cell r="K2168" t="str">
            <v/>
          </cell>
          <cell r="M2168" t="str">
            <v/>
          </cell>
        </row>
        <row r="2169">
          <cell r="A2169" t="str">
            <v>316</v>
          </cell>
          <cell r="B2169" t="str">
            <v>( 합       계 )</v>
          </cell>
          <cell r="F2169" t="str">
            <v/>
          </cell>
          <cell r="G2169">
            <v>61794</v>
          </cell>
          <cell r="I2169">
            <v>13156</v>
          </cell>
          <cell r="K2169">
            <v>48638</v>
          </cell>
          <cell r="M2169">
            <v>0</v>
          </cell>
        </row>
        <row r="2170">
          <cell r="F2170" t="str">
            <v/>
          </cell>
          <cell r="G2170" t="str">
            <v/>
          </cell>
          <cell r="I2170" t="str">
            <v/>
          </cell>
          <cell r="K2170" t="str">
            <v/>
          </cell>
          <cell r="M2170" t="str">
            <v/>
          </cell>
        </row>
        <row r="2171">
          <cell r="A2171" t="str">
            <v>56958000029</v>
          </cell>
          <cell r="B2171" t="str">
            <v>[제 317호] 케이블트레이  COVER,St W600 [m]</v>
          </cell>
          <cell r="F2171" t="str">
            <v/>
          </cell>
          <cell r="G2171" t="str">
            <v/>
          </cell>
          <cell r="I2171" t="str">
            <v/>
          </cell>
          <cell r="K2171" t="str">
            <v/>
          </cell>
          <cell r="M2171" t="str">
            <v/>
          </cell>
        </row>
        <row r="2172">
          <cell r="A2172" t="str">
            <v>케이블트레이COVER,St W600m</v>
          </cell>
          <cell r="B2172" t="str">
            <v>케이블트레이</v>
          </cell>
          <cell r="C2172" t="str">
            <v>COVER,St W600</v>
          </cell>
          <cell r="D2172" t="str">
            <v>m</v>
          </cell>
          <cell r="E2172">
            <v>1.05</v>
          </cell>
          <cell r="F2172">
            <v>24300</v>
          </cell>
          <cell r="G2172">
            <v>25515</v>
          </cell>
          <cell r="H2172">
            <v>24300</v>
          </cell>
          <cell r="I2172">
            <v>25515</v>
          </cell>
          <cell r="J2172">
            <v>0</v>
          </cell>
          <cell r="K2172" t="str">
            <v/>
          </cell>
          <cell r="L2172">
            <v>0</v>
          </cell>
          <cell r="M2172" t="str">
            <v/>
          </cell>
        </row>
        <row r="2173">
          <cell r="A2173" t="str">
            <v>노 무 비내선전공인</v>
          </cell>
          <cell r="B2173" t="str">
            <v>노 무 비</v>
          </cell>
          <cell r="C2173" t="str">
            <v>내선전공</v>
          </cell>
          <cell r="D2173" t="str">
            <v>인</v>
          </cell>
          <cell r="E2173">
            <v>7.1999999999999995E-2</v>
          </cell>
          <cell r="F2173">
            <v>135106</v>
          </cell>
          <cell r="G2173">
            <v>9727.6</v>
          </cell>
          <cell r="H2173">
            <v>0</v>
          </cell>
          <cell r="I2173" t="str">
            <v/>
          </cell>
          <cell r="J2173">
            <v>135106</v>
          </cell>
          <cell r="K2173">
            <v>9727.6</v>
          </cell>
          <cell r="L2173">
            <v>0</v>
          </cell>
          <cell r="M2173" t="str">
            <v/>
          </cell>
        </row>
        <row r="2174">
          <cell r="A2174" t="str">
            <v>A0300000000</v>
          </cell>
          <cell r="B2174" t="str">
            <v>[ 공 구 손 료 ]</v>
          </cell>
          <cell r="C2174" t="str">
            <v>노무비의 3 %</v>
          </cell>
          <cell r="D2174" t="str">
            <v>식</v>
          </cell>
          <cell r="E2174">
            <v>1</v>
          </cell>
          <cell r="F2174">
            <v>291.79999999999927</v>
          </cell>
          <cell r="G2174">
            <v>291.7</v>
          </cell>
          <cell r="H2174">
            <v>291.79999999999927</v>
          </cell>
          <cell r="I2174">
            <v>291.79999999999927</v>
          </cell>
          <cell r="K2174" t="str">
            <v/>
          </cell>
          <cell r="M2174" t="str">
            <v/>
          </cell>
        </row>
        <row r="2175">
          <cell r="A2175" t="str">
            <v>317</v>
          </cell>
          <cell r="B2175" t="str">
            <v>( 합       계 )</v>
          </cell>
          <cell r="F2175" t="str">
            <v/>
          </cell>
          <cell r="G2175">
            <v>35533</v>
          </cell>
          <cell r="I2175">
            <v>25806</v>
          </cell>
          <cell r="K2175">
            <v>9727</v>
          </cell>
          <cell r="M2175">
            <v>0</v>
          </cell>
        </row>
        <row r="2176">
          <cell r="F2176" t="str">
            <v/>
          </cell>
          <cell r="G2176" t="str">
            <v/>
          </cell>
          <cell r="I2176" t="str">
            <v/>
          </cell>
          <cell r="K2176" t="str">
            <v/>
          </cell>
          <cell r="M2176" t="str">
            <v/>
          </cell>
        </row>
        <row r="2177">
          <cell r="A2177" t="str">
            <v>56958000030</v>
          </cell>
          <cell r="B2177" t="str">
            <v>[제 318호] 케이블트레이부속품  H. ELBOW, St,W600x100Hx2.3t [개]</v>
          </cell>
          <cell r="F2177" t="str">
            <v/>
          </cell>
          <cell r="G2177" t="str">
            <v/>
          </cell>
          <cell r="I2177" t="str">
            <v/>
          </cell>
          <cell r="K2177" t="str">
            <v/>
          </cell>
          <cell r="M2177" t="str">
            <v/>
          </cell>
        </row>
        <row r="2178">
          <cell r="A2178" t="str">
            <v>케이블트레이부속품H. ELBOW, St,W600x100Hx2.3t개</v>
          </cell>
          <cell r="B2178" t="str">
            <v>케이블트레이부속품</v>
          </cell>
          <cell r="C2178" t="str">
            <v>H. ELBOW, St,W600x100Hx2.3t</v>
          </cell>
          <cell r="D2178" t="str">
            <v>개</v>
          </cell>
          <cell r="E2178">
            <v>1</v>
          </cell>
          <cell r="F2178">
            <v>17460</v>
          </cell>
          <cell r="G2178">
            <v>17460</v>
          </cell>
          <cell r="H2178">
            <v>17460</v>
          </cell>
          <cell r="I2178">
            <v>17460</v>
          </cell>
          <cell r="J2178">
            <v>0</v>
          </cell>
          <cell r="K2178" t="str">
            <v/>
          </cell>
          <cell r="L2178">
            <v>0</v>
          </cell>
          <cell r="M2178" t="str">
            <v/>
          </cell>
        </row>
        <row r="2179">
          <cell r="A2179" t="str">
            <v>노 무 비내선전공인</v>
          </cell>
          <cell r="B2179" t="str">
            <v>노 무 비</v>
          </cell>
          <cell r="C2179" t="str">
            <v>내선전공</v>
          </cell>
          <cell r="D2179" t="str">
            <v>인</v>
          </cell>
          <cell r="E2179">
            <v>0.36</v>
          </cell>
          <cell r="F2179">
            <v>135106</v>
          </cell>
          <cell r="G2179">
            <v>48638.1</v>
          </cell>
          <cell r="H2179">
            <v>0</v>
          </cell>
          <cell r="I2179" t="str">
            <v/>
          </cell>
          <cell r="J2179">
            <v>135106</v>
          </cell>
          <cell r="K2179">
            <v>48638.1</v>
          </cell>
          <cell r="L2179">
            <v>0</v>
          </cell>
          <cell r="M2179" t="str">
            <v/>
          </cell>
        </row>
        <row r="2180">
          <cell r="A2180" t="str">
            <v>A0300000000</v>
          </cell>
          <cell r="B2180" t="str">
            <v>[ 공 구 손 료 ]</v>
          </cell>
          <cell r="C2180" t="str">
            <v>노무비의 3 %</v>
          </cell>
          <cell r="D2180" t="str">
            <v>식</v>
          </cell>
          <cell r="E2180">
            <v>1</v>
          </cell>
          <cell r="F2180">
            <v>1459.0999999999985</v>
          </cell>
          <cell r="G2180">
            <v>1459.1</v>
          </cell>
          <cell r="H2180">
            <v>1459.0999999999985</v>
          </cell>
          <cell r="I2180">
            <v>1459.0999999999985</v>
          </cell>
          <cell r="K2180" t="str">
            <v/>
          </cell>
          <cell r="M2180" t="str">
            <v/>
          </cell>
        </row>
        <row r="2181">
          <cell r="A2181" t="str">
            <v>318</v>
          </cell>
          <cell r="B2181" t="str">
            <v>( 합       계 )</v>
          </cell>
          <cell r="F2181" t="str">
            <v/>
          </cell>
          <cell r="G2181">
            <v>67557</v>
          </cell>
          <cell r="I2181">
            <v>18919</v>
          </cell>
          <cell r="K2181">
            <v>48638</v>
          </cell>
          <cell r="M2181">
            <v>0</v>
          </cell>
        </row>
        <row r="2182">
          <cell r="F2182" t="str">
            <v/>
          </cell>
          <cell r="G2182" t="str">
            <v/>
          </cell>
          <cell r="I2182" t="str">
            <v/>
          </cell>
          <cell r="K2182" t="str">
            <v/>
          </cell>
          <cell r="M2182" t="str">
            <v/>
          </cell>
        </row>
        <row r="2183">
          <cell r="A2183" t="str">
            <v>56958000032</v>
          </cell>
          <cell r="B2183" t="str">
            <v>[제 319호] 셋트앵커  M10×L75mm [개]</v>
          </cell>
          <cell r="F2183" t="str">
            <v/>
          </cell>
          <cell r="G2183" t="str">
            <v/>
          </cell>
          <cell r="I2183" t="str">
            <v/>
          </cell>
          <cell r="K2183" t="str">
            <v/>
          </cell>
          <cell r="M2183" t="str">
            <v/>
          </cell>
        </row>
        <row r="2184">
          <cell r="A2184" t="str">
            <v>셋트앵커M10×L75mm개</v>
          </cell>
          <cell r="B2184" t="str">
            <v>셋트앵커</v>
          </cell>
          <cell r="C2184" t="str">
            <v>M10×L75mm</v>
          </cell>
          <cell r="D2184" t="str">
            <v>개</v>
          </cell>
          <cell r="E2184">
            <v>1</v>
          </cell>
          <cell r="F2184">
            <v>170</v>
          </cell>
          <cell r="G2184">
            <v>170</v>
          </cell>
          <cell r="H2184">
            <v>170</v>
          </cell>
          <cell r="I2184">
            <v>170</v>
          </cell>
          <cell r="J2184">
            <v>0</v>
          </cell>
          <cell r="K2184" t="str">
            <v/>
          </cell>
          <cell r="L2184">
            <v>0</v>
          </cell>
          <cell r="M2184" t="str">
            <v/>
          </cell>
        </row>
        <row r="2185">
          <cell r="A2185" t="str">
            <v>노 무 비내선전공인</v>
          </cell>
          <cell r="B2185" t="str">
            <v>노 무 비</v>
          </cell>
          <cell r="C2185" t="str">
            <v>내선전공</v>
          </cell>
          <cell r="D2185" t="str">
            <v>인</v>
          </cell>
          <cell r="E2185">
            <v>3.5999999999999997E-2</v>
          </cell>
          <cell r="F2185">
            <v>135106</v>
          </cell>
          <cell r="G2185">
            <v>4863.8</v>
          </cell>
          <cell r="H2185">
            <v>0</v>
          </cell>
          <cell r="I2185" t="str">
            <v/>
          </cell>
          <cell r="J2185">
            <v>135106</v>
          </cell>
          <cell r="K2185">
            <v>4863.8</v>
          </cell>
          <cell r="L2185">
            <v>0</v>
          </cell>
          <cell r="M2185" t="str">
            <v/>
          </cell>
        </row>
        <row r="2186">
          <cell r="A2186" t="str">
            <v>A0300000000</v>
          </cell>
          <cell r="B2186" t="str">
            <v>[ 공 구 손 료 ]</v>
          </cell>
          <cell r="C2186" t="str">
            <v>노무비의 3 %</v>
          </cell>
          <cell r="D2186" t="str">
            <v>식</v>
          </cell>
          <cell r="E2186">
            <v>1</v>
          </cell>
          <cell r="F2186">
            <v>145.80000000000018</v>
          </cell>
          <cell r="G2186">
            <v>145.80000000000001</v>
          </cell>
          <cell r="H2186">
            <v>145.80000000000018</v>
          </cell>
          <cell r="I2186">
            <v>145.80000000000018</v>
          </cell>
          <cell r="K2186" t="str">
            <v/>
          </cell>
          <cell r="M2186" t="str">
            <v/>
          </cell>
        </row>
        <row r="2187">
          <cell r="A2187" t="str">
            <v>319</v>
          </cell>
          <cell r="B2187" t="str">
            <v>( 합       계 )</v>
          </cell>
          <cell r="F2187" t="str">
            <v/>
          </cell>
          <cell r="G2187">
            <v>5178</v>
          </cell>
          <cell r="I2187">
            <v>315</v>
          </cell>
          <cell r="K2187">
            <v>4863</v>
          </cell>
          <cell r="M2187">
            <v>0</v>
          </cell>
        </row>
        <row r="2188">
          <cell r="F2188" t="str">
            <v/>
          </cell>
          <cell r="G2188" t="str">
            <v/>
          </cell>
          <cell r="I2188" t="str">
            <v/>
          </cell>
          <cell r="K2188" t="str">
            <v/>
          </cell>
          <cell r="M2188" t="str">
            <v/>
          </cell>
        </row>
        <row r="2189">
          <cell r="A2189" t="str">
            <v>56958000040</v>
          </cell>
          <cell r="B2189" t="str">
            <v>[제 320호] 접지용비닐절연전선(F-GV)  2.5㎟(옥외) [M]</v>
          </cell>
          <cell r="F2189" t="str">
            <v/>
          </cell>
          <cell r="G2189" t="str">
            <v/>
          </cell>
          <cell r="I2189" t="str">
            <v/>
          </cell>
          <cell r="K2189" t="str">
            <v/>
          </cell>
          <cell r="M2189" t="str">
            <v/>
          </cell>
        </row>
        <row r="2190">
          <cell r="A2190" t="str">
            <v>접지용비닐절연전선(F-GV)2.5㎟(옥외)m</v>
          </cell>
          <cell r="B2190" t="str">
            <v>접지용비닐절연전선(F-GV)</v>
          </cell>
          <cell r="C2190" t="str">
            <v>2.5㎟(옥외)</v>
          </cell>
          <cell r="D2190" t="str">
            <v>m</v>
          </cell>
          <cell r="E2190">
            <v>1.05</v>
          </cell>
          <cell r="F2190">
            <v>378</v>
          </cell>
          <cell r="G2190">
            <v>396.9</v>
          </cell>
          <cell r="H2190">
            <v>378</v>
          </cell>
          <cell r="I2190">
            <v>396.9</v>
          </cell>
          <cell r="J2190">
            <v>0</v>
          </cell>
          <cell r="K2190" t="str">
            <v/>
          </cell>
          <cell r="L2190">
            <v>0</v>
          </cell>
          <cell r="M2190" t="str">
            <v/>
          </cell>
        </row>
        <row r="2191">
          <cell r="A2191" t="str">
            <v>A0100000000</v>
          </cell>
          <cell r="B2191" t="str">
            <v>[ 소모 잡자재 ]</v>
          </cell>
          <cell r="C2191" t="str">
            <v>전선, 전선관의 2 %</v>
          </cell>
          <cell r="D2191" t="str">
            <v>식</v>
          </cell>
          <cell r="E2191">
            <v>1</v>
          </cell>
          <cell r="F2191">
            <v>7.8999999999999773</v>
          </cell>
          <cell r="G2191">
            <v>7.8</v>
          </cell>
          <cell r="H2191">
            <v>7.8999999999999773</v>
          </cell>
          <cell r="I2191">
            <v>7.8999999999999773</v>
          </cell>
          <cell r="K2191" t="str">
            <v/>
          </cell>
          <cell r="M2191" t="str">
            <v/>
          </cell>
        </row>
        <row r="2192">
          <cell r="A2192" t="str">
            <v>노 무 비내선전공인</v>
          </cell>
          <cell r="B2192" t="str">
            <v>노 무 비</v>
          </cell>
          <cell r="C2192" t="str">
            <v>내선전공</v>
          </cell>
          <cell r="D2192" t="str">
            <v>인</v>
          </cell>
          <cell r="E2192">
            <v>6.0000000000000001E-3</v>
          </cell>
          <cell r="F2192">
            <v>135106</v>
          </cell>
          <cell r="G2192">
            <v>810.6</v>
          </cell>
          <cell r="H2192">
            <v>0</v>
          </cell>
          <cell r="I2192" t="str">
            <v/>
          </cell>
          <cell r="J2192">
            <v>135106</v>
          </cell>
          <cell r="K2192">
            <v>810.6</v>
          </cell>
          <cell r="L2192">
            <v>0</v>
          </cell>
          <cell r="M2192" t="str">
            <v/>
          </cell>
        </row>
        <row r="2193">
          <cell r="A2193" t="str">
            <v>A0300000000</v>
          </cell>
          <cell r="B2193" t="str">
            <v>[ 공 구 손 료 ]</v>
          </cell>
          <cell r="C2193" t="str">
            <v>노무비의 3 %</v>
          </cell>
          <cell r="D2193" t="str">
            <v>식</v>
          </cell>
          <cell r="E2193">
            <v>1</v>
          </cell>
          <cell r="F2193">
            <v>24.299999999999955</v>
          </cell>
          <cell r="G2193">
            <v>24.3</v>
          </cell>
          <cell r="H2193">
            <v>24.299999999999955</v>
          </cell>
          <cell r="I2193">
            <v>24.299999999999955</v>
          </cell>
          <cell r="K2193" t="str">
            <v/>
          </cell>
          <cell r="M2193" t="str">
            <v/>
          </cell>
        </row>
        <row r="2194">
          <cell r="A2194" t="str">
            <v>320</v>
          </cell>
          <cell r="B2194" t="str">
            <v>( 합       계 )</v>
          </cell>
          <cell r="F2194" t="str">
            <v/>
          </cell>
          <cell r="G2194">
            <v>1239</v>
          </cell>
          <cell r="I2194">
            <v>429</v>
          </cell>
          <cell r="K2194">
            <v>810</v>
          </cell>
          <cell r="M2194">
            <v>0</v>
          </cell>
        </row>
        <row r="2195">
          <cell r="F2195" t="str">
            <v/>
          </cell>
          <cell r="G2195" t="str">
            <v/>
          </cell>
          <cell r="I2195" t="str">
            <v/>
          </cell>
          <cell r="K2195" t="str">
            <v/>
          </cell>
          <cell r="M2195" t="str">
            <v/>
          </cell>
        </row>
        <row r="2196">
          <cell r="A2196" t="str">
            <v>56958000041</v>
          </cell>
          <cell r="B2196" t="str">
            <v>[제 321호] 접지용비닐절연전선(F-GV)  4㎟(옥외) [M]</v>
          </cell>
          <cell r="F2196" t="str">
            <v/>
          </cell>
          <cell r="G2196" t="str">
            <v/>
          </cell>
          <cell r="I2196" t="str">
            <v/>
          </cell>
          <cell r="K2196" t="str">
            <v/>
          </cell>
          <cell r="M2196" t="str">
            <v/>
          </cell>
        </row>
        <row r="2197">
          <cell r="A2197" t="str">
            <v>접지용비닐절연전선(F-GV)4㎟(옥외)m</v>
          </cell>
          <cell r="B2197" t="str">
            <v>접지용비닐절연전선(F-GV)</v>
          </cell>
          <cell r="C2197" t="str">
            <v>4㎟(옥외)</v>
          </cell>
          <cell r="D2197" t="str">
            <v>m</v>
          </cell>
          <cell r="E2197">
            <v>1.05</v>
          </cell>
          <cell r="F2197">
            <v>553</v>
          </cell>
          <cell r="G2197">
            <v>580.6</v>
          </cell>
          <cell r="H2197">
            <v>553</v>
          </cell>
          <cell r="I2197">
            <v>580.6</v>
          </cell>
          <cell r="J2197">
            <v>0</v>
          </cell>
          <cell r="K2197" t="str">
            <v/>
          </cell>
          <cell r="L2197">
            <v>0</v>
          </cell>
          <cell r="M2197" t="str">
            <v/>
          </cell>
        </row>
        <row r="2198">
          <cell r="A2198" t="str">
            <v>A0100000000</v>
          </cell>
          <cell r="B2198" t="str">
            <v>[ 소모 잡자재 ]</v>
          </cell>
          <cell r="C2198" t="str">
            <v>전선, 전선관의 2 %</v>
          </cell>
          <cell r="D2198" t="str">
            <v>식</v>
          </cell>
          <cell r="E2198">
            <v>1</v>
          </cell>
          <cell r="F2198">
            <v>11.600000000000023</v>
          </cell>
          <cell r="G2198">
            <v>11.6</v>
          </cell>
          <cell r="H2198">
            <v>11.600000000000023</v>
          </cell>
          <cell r="I2198">
            <v>11.600000000000023</v>
          </cell>
          <cell r="K2198" t="str">
            <v/>
          </cell>
          <cell r="M2198" t="str">
            <v/>
          </cell>
        </row>
        <row r="2199">
          <cell r="A2199" t="str">
            <v>노 무 비내선전공인</v>
          </cell>
          <cell r="B2199" t="str">
            <v>노 무 비</v>
          </cell>
          <cell r="C2199" t="str">
            <v>내선전공</v>
          </cell>
          <cell r="D2199" t="str">
            <v>인</v>
          </cell>
          <cell r="E2199">
            <v>6.0000000000000001E-3</v>
          </cell>
          <cell r="F2199">
            <v>135106</v>
          </cell>
          <cell r="G2199">
            <v>810.6</v>
          </cell>
          <cell r="H2199">
            <v>0</v>
          </cell>
          <cell r="I2199" t="str">
            <v/>
          </cell>
          <cell r="J2199">
            <v>135106</v>
          </cell>
          <cell r="K2199">
            <v>810.6</v>
          </cell>
          <cell r="L2199">
            <v>0</v>
          </cell>
          <cell r="M2199" t="str">
            <v/>
          </cell>
        </row>
        <row r="2200">
          <cell r="A2200" t="str">
            <v>A0300000000</v>
          </cell>
          <cell r="B2200" t="str">
            <v>[ 공 구 손 료 ]</v>
          </cell>
          <cell r="C2200" t="str">
            <v>노무비의 3 %</v>
          </cell>
          <cell r="D2200" t="str">
            <v>식</v>
          </cell>
          <cell r="E2200">
            <v>1</v>
          </cell>
          <cell r="F2200">
            <v>24.299999999999955</v>
          </cell>
          <cell r="G2200">
            <v>24.3</v>
          </cell>
          <cell r="H2200">
            <v>24.299999999999955</v>
          </cell>
          <cell r="I2200">
            <v>24.299999999999955</v>
          </cell>
          <cell r="K2200" t="str">
            <v/>
          </cell>
          <cell r="M2200" t="str">
            <v/>
          </cell>
        </row>
        <row r="2201">
          <cell r="A2201" t="str">
            <v>321</v>
          </cell>
          <cell r="B2201" t="str">
            <v>( 합       계 )</v>
          </cell>
          <cell r="F2201" t="str">
            <v/>
          </cell>
          <cell r="G2201">
            <v>1426</v>
          </cell>
          <cell r="I2201">
            <v>616</v>
          </cell>
          <cell r="K2201">
            <v>810</v>
          </cell>
          <cell r="M2201">
            <v>0</v>
          </cell>
        </row>
        <row r="2202">
          <cell r="F2202" t="str">
            <v/>
          </cell>
          <cell r="G2202" t="str">
            <v/>
          </cell>
          <cell r="I2202" t="str">
            <v/>
          </cell>
          <cell r="K2202" t="str">
            <v/>
          </cell>
          <cell r="M2202" t="str">
            <v/>
          </cell>
        </row>
        <row r="2203">
          <cell r="A2203" t="str">
            <v>56958000042</v>
          </cell>
          <cell r="B2203" t="str">
            <v>[제 322호] 접지용비닐절연전선(F-GV)  10㎟(옥외) [M]</v>
          </cell>
          <cell r="F2203" t="str">
            <v/>
          </cell>
          <cell r="G2203" t="str">
            <v/>
          </cell>
          <cell r="I2203" t="str">
            <v/>
          </cell>
          <cell r="K2203" t="str">
            <v/>
          </cell>
          <cell r="M2203" t="str">
            <v/>
          </cell>
        </row>
        <row r="2204">
          <cell r="A2204" t="str">
            <v>접지용비닐절연전선(F-GV)10㎟(옥외)m</v>
          </cell>
          <cell r="B2204" t="str">
            <v>접지용비닐절연전선(F-GV)</v>
          </cell>
          <cell r="C2204" t="str">
            <v>10㎟(옥외)</v>
          </cell>
          <cell r="D2204" t="str">
            <v>m</v>
          </cell>
          <cell r="E2204">
            <v>1.05</v>
          </cell>
          <cell r="F2204">
            <v>1098</v>
          </cell>
          <cell r="G2204">
            <v>1152.9000000000001</v>
          </cell>
          <cell r="H2204">
            <v>1098</v>
          </cell>
          <cell r="I2204">
            <v>1152.9000000000001</v>
          </cell>
          <cell r="J2204">
            <v>0</v>
          </cell>
          <cell r="K2204" t="str">
            <v/>
          </cell>
          <cell r="L2204">
            <v>0</v>
          </cell>
          <cell r="M2204" t="str">
            <v/>
          </cell>
        </row>
        <row r="2205">
          <cell r="A2205" t="str">
            <v>A0100000000</v>
          </cell>
          <cell r="B2205" t="str">
            <v>[ 소모 잡자재 ]</v>
          </cell>
          <cell r="C2205" t="str">
            <v>전선, 전선관의 2 %</v>
          </cell>
          <cell r="D2205" t="str">
            <v>식</v>
          </cell>
          <cell r="E2205">
            <v>1</v>
          </cell>
          <cell r="F2205">
            <v>23</v>
          </cell>
          <cell r="G2205">
            <v>23</v>
          </cell>
          <cell r="H2205">
            <v>23</v>
          </cell>
          <cell r="I2205">
            <v>23</v>
          </cell>
          <cell r="K2205" t="str">
            <v/>
          </cell>
          <cell r="M2205" t="str">
            <v/>
          </cell>
        </row>
        <row r="2206">
          <cell r="A2206" t="str">
            <v>노 무 비내선전공인</v>
          </cell>
          <cell r="B2206" t="str">
            <v>노 무 비</v>
          </cell>
          <cell r="C2206" t="str">
            <v>내선전공</v>
          </cell>
          <cell r="D2206" t="str">
            <v>인</v>
          </cell>
          <cell r="E2206">
            <v>6.0000000000000001E-3</v>
          </cell>
          <cell r="F2206">
            <v>135106</v>
          </cell>
          <cell r="G2206">
            <v>810.6</v>
          </cell>
          <cell r="H2206">
            <v>0</v>
          </cell>
          <cell r="I2206" t="str">
            <v/>
          </cell>
          <cell r="J2206">
            <v>135106</v>
          </cell>
          <cell r="K2206">
            <v>810.6</v>
          </cell>
          <cell r="L2206">
            <v>0</v>
          </cell>
          <cell r="M2206" t="str">
            <v/>
          </cell>
        </row>
        <row r="2207">
          <cell r="A2207" t="str">
            <v>A0300000000</v>
          </cell>
          <cell r="B2207" t="str">
            <v>[ 공 구 손 료 ]</v>
          </cell>
          <cell r="C2207" t="str">
            <v>노무비의 3 %</v>
          </cell>
          <cell r="D2207" t="str">
            <v>식</v>
          </cell>
          <cell r="E2207">
            <v>1</v>
          </cell>
          <cell r="F2207">
            <v>24.299999999999955</v>
          </cell>
          <cell r="G2207">
            <v>24.3</v>
          </cell>
          <cell r="H2207">
            <v>24.299999999999955</v>
          </cell>
          <cell r="I2207">
            <v>24.299999999999955</v>
          </cell>
          <cell r="K2207" t="str">
            <v/>
          </cell>
          <cell r="M2207" t="str">
            <v/>
          </cell>
        </row>
        <row r="2208">
          <cell r="A2208" t="str">
            <v>322</v>
          </cell>
          <cell r="B2208" t="str">
            <v>( 합       계 )</v>
          </cell>
          <cell r="F2208" t="str">
            <v/>
          </cell>
          <cell r="G2208">
            <v>2010</v>
          </cell>
          <cell r="I2208">
            <v>1200</v>
          </cell>
          <cell r="K2208">
            <v>810</v>
          </cell>
          <cell r="M2208">
            <v>0</v>
          </cell>
        </row>
        <row r="2209">
          <cell r="F2209" t="str">
            <v/>
          </cell>
          <cell r="G2209" t="str">
            <v/>
          </cell>
          <cell r="I2209" t="str">
            <v/>
          </cell>
          <cell r="K2209" t="str">
            <v/>
          </cell>
          <cell r="M2209" t="str">
            <v/>
          </cell>
        </row>
        <row r="2210">
          <cell r="A2210" t="str">
            <v>56958000043</v>
          </cell>
          <cell r="B2210" t="str">
            <v>[제 323호] 접지용비닐절연전선(F-GV)  16㎟(옥외) [M]</v>
          </cell>
          <cell r="F2210" t="str">
            <v/>
          </cell>
          <cell r="G2210" t="str">
            <v/>
          </cell>
          <cell r="I2210" t="str">
            <v/>
          </cell>
          <cell r="K2210" t="str">
            <v/>
          </cell>
          <cell r="M2210" t="str">
            <v/>
          </cell>
        </row>
        <row r="2211">
          <cell r="A2211" t="str">
            <v>접지용비닐절연전선(F-GV)16㎟(옥외)m</v>
          </cell>
          <cell r="B2211" t="str">
            <v>접지용비닐절연전선(F-GV)</v>
          </cell>
          <cell r="C2211" t="str">
            <v>16㎟(옥외)</v>
          </cell>
          <cell r="D2211" t="str">
            <v>m</v>
          </cell>
          <cell r="E2211">
            <v>1.05</v>
          </cell>
          <cell r="F2211">
            <v>1509</v>
          </cell>
          <cell r="G2211">
            <v>1584.4</v>
          </cell>
          <cell r="H2211">
            <v>1509</v>
          </cell>
          <cell r="I2211">
            <v>1584.4</v>
          </cell>
          <cell r="J2211">
            <v>0</v>
          </cell>
          <cell r="K2211" t="str">
            <v/>
          </cell>
          <cell r="L2211">
            <v>0</v>
          </cell>
          <cell r="M2211" t="str">
            <v/>
          </cell>
        </row>
        <row r="2212">
          <cell r="A2212" t="str">
            <v>A0100000000</v>
          </cell>
          <cell r="B2212" t="str">
            <v>[ 소모 잡자재 ]</v>
          </cell>
          <cell r="C2212" t="str">
            <v>전선, 전선관의 2 %</v>
          </cell>
          <cell r="D2212" t="str">
            <v>식</v>
          </cell>
          <cell r="E2212">
            <v>1</v>
          </cell>
          <cell r="F2212">
            <v>31.599999999999909</v>
          </cell>
          <cell r="G2212">
            <v>31.5</v>
          </cell>
          <cell r="H2212">
            <v>31.599999999999909</v>
          </cell>
          <cell r="I2212">
            <v>31.599999999999909</v>
          </cell>
          <cell r="K2212" t="str">
            <v/>
          </cell>
          <cell r="M2212" t="str">
            <v/>
          </cell>
        </row>
        <row r="2213">
          <cell r="A2213" t="str">
            <v>노 무 비내선전공인</v>
          </cell>
          <cell r="B2213" t="str">
            <v>노 무 비</v>
          </cell>
          <cell r="C2213" t="str">
            <v>내선전공</v>
          </cell>
          <cell r="D2213" t="str">
            <v>인</v>
          </cell>
          <cell r="E2213">
            <v>7.0000000000000001E-3</v>
          </cell>
          <cell r="F2213">
            <v>135106</v>
          </cell>
          <cell r="G2213">
            <v>945.7</v>
          </cell>
          <cell r="H2213">
            <v>0</v>
          </cell>
          <cell r="I2213" t="str">
            <v/>
          </cell>
          <cell r="J2213">
            <v>135106</v>
          </cell>
          <cell r="K2213">
            <v>945.7</v>
          </cell>
          <cell r="L2213">
            <v>0</v>
          </cell>
          <cell r="M2213" t="str">
            <v/>
          </cell>
        </row>
        <row r="2214">
          <cell r="A2214" t="str">
            <v>A0300000000</v>
          </cell>
          <cell r="B2214" t="str">
            <v>[ 공 구 손 료 ]</v>
          </cell>
          <cell r="C2214" t="str">
            <v>노무비의 3 %</v>
          </cell>
          <cell r="D2214" t="str">
            <v>식</v>
          </cell>
          <cell r="E2214">
            <v>1</v>
          </cell>
          <cell r="F2214">
            <v>28.299999999999955</v>
          </cell>
          <cell r="G2214">
            <v>28.3</v>
          </cell>
          <cell r="H2214">
            <v>28.299999999999955</v>
          </cell>
          <cell r="I2214">
            <v>28.299999999999955</v>
          </cell>
          <cell r="K2214" t="str">
            <v/>
          </cell>
          <cell r="M2214" t="str">
            <v/>
          </cell>
        </row>
        <row r="2215">
          <cell r="A2215" t="str">
            <v>323</v>
          </cell>
          <cell r="B2215" t="str">
            <v>( 합       계 )</v>
          </cell>
          <cell r="F2215" t="str">
            <v/>
          </cell>
          <cell r="G2215">
            <v>2589</v>
          </cell>
          <cell r="I2215">
            <v>1644</v>
          </cell>
          <cell r="K2215">
            <v>945</v>
          </cell>
          <cell r="M2215">
            <v>0</v>
          </cell>
        </row>
        <row r="2216">
          <cell r="F2216" t="str">
            <v/>
          </cell>
          <cell r="G2216" t="str">
            <v/>
          </cell>
          <cell r="I2216" t="str">
            <v/>
          </cell>
          <cell r="K2216" t="str">
            <v/>
          </cell>
          <cell r="M2216" t="str">
            <v/>
          </cell>
        </row>
        <row r="2217">
          <cell r="A2217" t="str">
            <v>56958000044</v>
          </cell>
          <cell r="B2217" t="str">
            <v>[제 324호] 접지용비닐절연전선(F-GV)  70㎟(옥외) [M]</v>
          </cell>
          <cell r="F2217" t="str">
            <v/>
          </cell>
          <cell r="G2217" t="str">
            <v/>
          </cell>
          <cell r="I2217" t="str">
            <v/>
          </cell>
          <cell r="K2217" t="str">
            <v/>
          </cell>
          <cell r="M2217" t="str">
            <v/>
          </cell>
        </row>
        <row r="2218">
          <cell r="A2218" t="str">
            <v>접지용비닐절연전선(F-GV)70㎟(옥외)m</v>
          </cell>
          <cell r="B2218" t="str">
            <v>접지용비닐절연전선(F-GV)</v>
          </cell>
          <cell r="C2218" t="str">
            <v>70㎟(옥외)</v>
          </cell>
          <cell r="D2218" t="str">
            <v>m</v>
          </cell>
          <cell r="E2218">
            <v>1.05</v>
          </cell>
          <cell r="F2218">
            <v>6390</v>
          </cell>
          <cell r="G2218">
            <v>6709.5</v>
          </cell>
          <cell r="H2218">
            <v>6390</v>
          </cell>
          <cell r="I2218">
            <v>6709.5</v>
          </cell>
          <cell r="J2218">
            <v>0</v>
          </cell>
          <cell r="K2218" t="str">
            <v/>
          </cell>
          <cell r="L2218">
            <v>0</v>
          </cell>
          <cell r="M2218" t="str">
            <v/>
          </cell>
        </row>
        <row r="2219">
          <cell r="A2219" t="str">
            <v>A0100000000</v>
          </cell>
          <cell r="B2219" t="str">
            <v>[ 소모 잡자재 ]</v>
          </cell>
          <cell r="C2219" t="str">
            <v>전선, 전선관의 2 %</v>
          </cell>
          <cell r="D2219" t="str">
            <v>식</v>
          </cell>
          <cell r="E2219">
            <v>1</v>
          </cell>
          <cell r="F2219">
            <v>134.10000000000036</v>
          </cell>
          <cell r="G2219">
            <v>134.1</v>
          </cell>
          <cell r="H2219">
            <v>134.10000000000036</v>
          </cell>
          <cell r="I2219">
            <v>134.10000000000036</v>
          </cell>
          <cell r="K2219" t="str">
            <v/>
          </cell>
          <cell r="M2219" t="str">
            <v/>
          </cell>
        </row>
        <row r="2220">
          <cell r="A2220" t="str">
            <v>노 무 비내선전공인</v>
          </cell>
          <cell r="B2220" t="str">
            <v>노 무 비</v>
          </cell>
          <cell r="C2220" t="str">
            <v>내선전공</v>
          </cell>
          <cell r="D2220" t="str">
            <v>인</v>
          </cell>
          <cell r="E2220">
            <v>8.0000000000000002E-3</v>
          </cell>
          <cell r="F2220">
            <v>135106</v>
          </cell>
          <cell r="G2220">
            <v>1080.8</v>
          </cell>
          <cell r="H2220">
            <v>0</v>
          </cell>
          <cell r="I2220" t="str">
            <v/>
          </cell>
          <cell r="J2220">
            <v>135106</v>
          </cell>
          <cell r="K2220">
            <v>1080.8</v>
          </cell>
          <cell r="L2220">
            <v>0</v>
          </cell>
          <cell r="M2220" t="str">
            <v/>
          </cell>
        </row>
        <row r="2221">
          <cell r="A2221" t="str">
            <v>A0300000000</v>
          </cell>
          <cell r="B2221" t="str">
            <v>[ 공 구 손 료 ]</v>
          </cell>
          <cell r="C2221" t="str">
            <v>노무비의 3 %</v>
          </cell>
          <cell r="D2221" t="str">
            <v>식</v>
          </cell>
          <cell r="E2221">
            <v>1</v>
          </cell>
          <cell r="F2221">
            <v>32.400000000000091</v>
          </cell>
          <cell r="G2221">
            <v>32.4</v>
          </cell>
          <cell r="H2221">
            <v>32.400000000000091</v>
          </cell>
          <cell r="I2221">
            <v>32.400000000000091</v>
          </cell>
          <cell r="K2221" t="str">
            <v/>
          </cell>
          <cell r="M2221" t="str">
            <v/>
          </cell>
        </row>
        <row r="2222">
          <cell r="A2222" t="str">
            <v>324</v>
          </cell>
          <cell r="B2222" t="str">
            <v>( 합       계 )</v>
          </cell>
          <cell r="F2222" t="str">
            <v/>
          </cell>
          <cell r="G2222">
            <v>7956</v>
          </cell>
          <cell r="I2222">
            <v>6876</v>
          </cell>
          <cell r="K2222">
            <v>1080</v>
          </cell>
          <cell r="M2222">
            <v>0</v>
          </cell>
        </row>
        <row r="2223">
          <cell r="F2223" t="str">
            <v/>
          </cell>
          <cell r="G2223" t="str">
            <v/>
          </cell>
          <cell r="I2223" t="str">
            <v/>
          </cell>
          <cell r="K2223" t="str">
            <v/>
          </cell>
          <cell r="M2223" t="str">
            <v/>
          </cell>
        </row>
        <row r="2224">
          <cell r="A2224" t="str">
            <v>56958000045</v>
          </cell>
          <cell r="B2224" t="str">
            <v>[제 325호] 접지용비닐절연전선(F-GV)  95㎟(옥외) [M]</v>
          </cell>
          <cell r="F2224" t="str">
            <v/>
          </cell>
          <cell r="G2224" t="str">
            <v/>
          </cell>
          <cell r="I2224" t="str">
            <v/>
          </cell>
          <cell r="K2224" t="str">
            <v/>
          </cell>
          <cell r="M2224" t="str">
            <v/>
          </cell>
        </row>
        <row r="2225">
          <cell r="A2225" t="str">
            <v>접지용비닐절연전선(F-GV)95㎟(옥외)m</v>
          </cell>
          <cell r="B2225" t="str">
            <v>접지용비닐절연전선(F-GV)</v>
          </cell>
          <cell r="C2225" t="str">
            <v>95㎟(옥외)</v>
          </cell>
          <cell r="D2225" t="str">
            <v>m</v>
          </cell>
          <cell r="E2225">
            <v>1.05</v>
          </cell>
          <cell r="F2225">
            <v>8614</v>
          </cell>
          <cell r="G2225">
            <v>9044.7000000000007</v>
          </cell>
          <cell r="H2225">
            <v>8614</v>
          </cell>
          <cell r="I2225">
            <v>9044.7000000000007</v>
          </cell>
          <cell r="J2225">
            <v>0</v>
          </cell>
          <cell r="K2225" t="str">
            <v/>
          </cell>
          <cell r="L2225">
            <v>0</v>
          </cell>
          <cell r="M2225" t="str">
            <v/>
          </cell>
        </row>
        <row r="2226">
          <cell r="A2226" t="str">
            <v>A0100000000</v>
          </cell>
          <cell r="B2226" t="str">
            <v>[ 소모 잡자재 ]</v>
          </cell>
          <cell r="C2226" t="str">
            <v>전선, 전선관의 2 %</v>
          </cell>
          <cell r="D2226" t="str">
            <v>식</v>
          </cell>
          <cell r="E2226">
            <v>1</v>
          </cell>
          <cell r="F2226">
            <v>180.79999999999927</v>
          </cell>
          <cell r="G2226">
            <v>180.7</v>
          </cell>
          <cell r="H2226">
            <v>180.79999999999927</v>
          </cell>
          <cell r="I2226">
            <v>180.79999999999927</v>
          </cell>
          <cell r="K2226" t="str">
            <v/>
          </cell>
          <cell r="M2226" t="str">
            <v/>
          </cell>
        </row>
        <row r="2227">
          <cell r="A2227" t="str">
            <v>노 무 비내선전공인</v>
          </cell>
          <cell r="B2227" t="str">
            <v>노 무 비</v>
          </cell>
          <cell r="C2227" t="str">
            <v>내선전공</v>
          </cell>
          <cell r="D2227" t="str">
            <v>인</v>
          </cell>
          <cell r="E2227">
            <v>1.0999999999999999E-2</v>
          </cell>
          <cell r="F2227">
            <v>135106</v>
          </cell>
          <cell r="G2227">
            <v>1486.1</v>
          </cell>
          <cell r="H2227">
            <v>0</v>
          </cell>
          <cell r="I2227" t="str">
            <v/>
          </cell>
          <cell r="J2227">
            <v>135106</v>
          </cell>
          <cell r="K2227">
            <v>1486.1</v>
          </cell>
          <cell r="L2227">
            <v>0</v>
          </cell>
          <cell r="M2227" t="str">
            <v/>
          </cell>
        </row>
        <row r="2228">
          <cell r="A2228" t="str">
            <v>A0300000000</v>
          </cell>
          <cell r="B2228" t="str">
            <v>[ 공 구 손 료 ]</v>
          </cell>
          <cell r="C2228" t="str">
            <v>노무비의 3 %</v>
          </cell>
          <cell r="D2228" t="str">
            <v>식</v>
          </cell>
          <cell r="E2228">
            <v>1</v>
          </cell>
          <cell r="F2228">
            <v>44.5</v>
          </cell>
          <cell r="G2228">
            <v>44.5</v>
          </cell>
          <cell r="H2228">
            <v>44.5</v>
          </cell>
          <cell r="I2228">
            <v>44.5</v>
          </cell>
          <cell r="K2228" t="str">
            <v/>
          </cell>
          <cell r="M2228" t="str">
            <v/>
          </cell>
        </row>
        <row r="2229">
          <cell r="A2229" t="str">
            <v>325</v>
          </cell>
          <cell r="B2229" t="str">
            <v>( 합       계 )</v>
          </cell>
          <cell r="F2229" t="str">
            <v/>
          </cell>
          <cell r="G2229">
            <v>10756</v>
          </cell>
          <cell r="I2229">
            <v>9270</v>
          </cell>
          <cell r="K2229">
            <v>1486</v>
          </cell>
          <cell r="M2229">
            <v>0</v>
          </cell>
        </row>
        <row r="2230">
          <cell r="F2230" t="str">
            <v/>
          </cell>
          <cell r="G2230" t="str">
            <v/>
          </cell>
          <cell r="I2230" t="str">
            <v/>
          </cell>
          <cell r="K2230" t="str">
            <v/>
          </cell>
          <cell r="M2230" t="str">
            <v/>
          </cell>
        </row>
        <row r="2231">
          <cell r="A2231" t="str">
            <v>56958000047</v>
          </cell>
          <cell r="B2231" t="str">
            <v>[제 326호] 600V 비닐 캡타이어케이블  VCT, 2심 2.5 ㎟ [M]</v>
          </cell>
          <cell r="F2231" t="str">
            <v/>
          </cell>
          <cell r="G2231" t="str">
            <v/>
          </cell>
          <cell r="I2231" t="str">
            <v/>
          </cell>
          <cell r="K2231" t="str">
            <v/>
          </cell>
          <cell r="M2231" t="str">
            <v/>
          </cell>
        </row>
        <row r="2232">
          <cell r="A2232" t="str">
            <v>600V 비닐 캡타이어케이블VCT, 2심 2.5 ㎟m</v>
          </cell>
          <cell r="B2232" t="str">
            <v>600V 비닐 캡타이어케이블</v>
          </cell>
          <cell r="C2232" t="str">
            <v>VCT, 2심 2.5 ㎟</v>
          </cell>
          <cell r="D2232" t="str">
            <v>m</v>
          </cell>
          <cell r="E2232">
            <v>1.05</v>
          </cell>
          <cell r="F2232">
            <v>795</v>
          </cell>
          <cell r="G2232">
            <v>834.7</v>
          </cell>
          <cell r="H2232">
            <v>795</v>
          </cell>
          <cell r="I2232">
            <v>834.7</v>
          </cell>
          <cell r="J2232">
            <v>0</v>
          </cell>
          <cell r="K2232" t="str">
            <v/>
          </cell>
          <cell r="L2232">
            <v>0</v>
          </cell>
          <cell r="M2232" t="str">
            <v/>
          </cell>
        </row>
        <row r="2233">
          <cell r="A2233" t="str">
            <v>A0100000000</v>
          </cell>
          <cell r="B2233" t="str">
            <v>[ 소모 잡자재 ]</v>
          </cell>
          <cell r="C2233" t="str">
            <v>전선, 전선관의 2 %</v>
          </cell>
          <cell r="D2233" t="str">
            <v>식</v>
          </cell>
          <cell r="E2233">
            <v>1</v>
          </cell>
          <cell r="F2233">
            <v>16.600000000000023</v>
          </cell>
          <cell r="G2233">
            <v>16.600000000000001</v>
          </cell>
          <cell r="H2233">
            <v>16.600000000000023</v>
          </cell>
          <cell r="I2233">
            <v>16.600000000000023</v>
          </cell>
          <cell r="K2233" t="str">
            <v/>
          </cell>
          <cell r="M2233" t="str">
            <v/>
          </cell>
        </row>
        <row r="2234">
          <cell r="A2234" t="str">
            <v>노 무 비저압케이블전공인</v>
          </cell>
          <cell r="B2234" t="str">
            <v>노 무 비</v>
          </cell>
          <cell r="C2234" t="str">
            <v>저압케이블전공</v>
          </cell>
          <cell r="D2234" t="str">
            <v>인</v>
          </cell>
          <cell r="E2234">
            <v>1.4E-2</v>
          </cell>
          <cell r="F2234">
            <v>163808</v>
          </cell>
          <cell r="G2234">
            <v>2293.3000000000002</v>
          </cell>
          <cell r="H2234">
            <v>0</v>
          </cell>
          <cell r="I2234" t="str">
            <v/>
          </cell>
          <cell r="J2234">
            <v>163808</v>
          </cell>
          <cell r="K2234">
            <v>2293.3000000000002</v>
          </cell>
          <cell r="L2234">
            <v>0</v>
          </cell>
          <cell r="M2234" t="str">
            <v/>
          </cell>
        </row>
        <row r="2235">
          <cell r="A2235" t="str">
            <v>A0300000000</v>
          </cell>
          <cell r="B2235" t="str">
            <v>[ 공 구 손 료 ]</v>
          </cell>
          <cell r="C2235" t="str">
            <v>노무비의 3 %</v>
          </cell>
          <cell r="D2235" t="str">
            <v>식</v>
          </cell>
          <cell r="E2235">
            <v>1</v>
          </cell>
          <cell r="F2235">
            <v>68.699999999999818</v>
          </cell>
          <cell r="G2235">
            <v>68.599999999999994</v>
          </cell>
          <cell r="H2235">
            <v>68.699999999999818</v>
          </cell>
          <cell r="I2235">
            <v>68.699999999999818</v>
          </cell>
          <cell r="K2235" t="str">
            <v/>
          </cell>
          <cell r="M2235" t="str">
            <v/>
          </cell>
        </row>
        <row r="2236">
          <cell r="A2236" t="str">
            <v>326</v>
          </cell>
          <cell r="B2236" t="str">
            <v>( 합       계 )</v>
          </cell>
          <cell r="F2236" t="str">
            <v/>
          </cell>
          <cell r="G2236">
            <v>3213</v>
          </cell>
          <cell r="I2236">
            <v>920</v>
          </cell>
          <cell r="K2236">
            <v>2293</v>
          </cell>
          <cell r="M2236">
            <v>0</v>
          </cell>
        </row>
        <row r="2237">
          <cell r="F2237" t="str">
            <v/>
          </cell>
          <cell r="G2237" t="str">
            <v/>
          </cell>
          <cell r="I2237" t="str">
            <v/>
          </cell>
          <cell r="K2237" t="str">
            <v/>
          </cell>
          <cell r="M2237" t="str">
            <v/>
          </cell>
        </row>
        <row r="2238">
          <cell r="A2238" t="str">
            <v>56958000048</v>
          </cell>
          <cell r="B2238" t="str">
            <v>[제 327호] 폴리에틸렌 난연케이블  0.6/1kv F-CV 1C×240㎟ [M]</v>
          </cell>
          <cell r="F2238" t="str">
            <v/>
          </cell>
          <cell r="G2238" t="str">
            <v/>
          </cell>
          <cell r="I2238" t="str">
            <v/>
          </cell>
          <cell r="K2238" t="str">
            <v/>
          </cell>
          <cell r="M2238" t="str">
            <v/>
          </cell>
        </row>
        <row r="2239">
          <cell r="A2239" t="str">
            <v>폴리에틸렌 난연케이블0.6/1kv F-CV 1C×240㎟m</v>
          </cell>
          <cell r="B2239" t="str">
            <v>폴리에틸렌 난연케이블</v>
          </cell>
          <cell r="C2239" t="str">
            <v>0.6/1kv F-CV 1C×240㎟</v>
          </cell>
          <cell r="D2239" t="str">
            <v>m</v>
          </cell>
          <cell r="E2239">
            <v>1.05</v>
          </cell>
          <cell r="F2239">
            <v>20971</v>
          </cell>
          <cell r="G2239">
            <v>22019.5</v>
          </cell>
          <cell r="H2239">
            <v>20971</v>
          </cell>
          <cell r="I2239">
            <v>22019.5</v>
          </cell>
          <cell r="J2239">
            <v>0</v>
          </cell>
          <cell r="K2239" t="str">
            <v/>
          </cell>
          <cell r="L2239">
            <v>0</v>
          </cell>
          <cell r="M2239" t="str">
            <v/>
          </cell>
        </row>
        <row r="2240">
          <cell r="A2240" t="str">
            <v>A0100000000</v>
          </cell>
          <cell r="B2240" t="str">
            <v>[ 소모 잡자재 ]</v>
          </cell>
          <cell r="C2240" t="str">
            <v>전선, 전선관의 2 %</v>
          </cell>
          <cell r="D2240" t="str">
            <v>식</v>
          </cell>
          <cell r="E2240">
            <v>1</v>
          </cell>
          <cell r="F2240">
            <v>440.29999999999927</v>
          </cell>
          <cell r="G2240">
            <v>440.2</v>
          </cell>
          <cell r="H2240">
            <v>440.29999999999927</v>
          </cell>
          <cell r="I2240">
            <v>440.29999999999927</v>
          </cell>
          <cell r="K2240" t="str">
            <v/>
          </cell>
          <cell r="M2240" t="str">
            <v/>
          </cell>
        </row>
        <row r="2241">
          <cell r="A2241" t="str">
            <v>노 무 비저압케이블전공인</v>
          </cell>
          <cell r="B2241" t="str">
            <v>노 무 비</v>
          </cell>
          <cell r="C2241" t="str">
            <v>저압케이블전공</v>
          </cell>
          <cell r="D2241" t="str">
            <v>인</v>
          </cell>
          <cell r="E2241">
            <v>0.13600000000000001</v>
          </cell>
          <cell r="F2241">
            <v>163808</v>
          </cell>
          <cell r="G2241">
            <v>22277.8</v>
          </cell>
          <cell r="H2241">
            <v>0</v>
          </cell>
          <cell r="I2241" t="str">
            <v/>
          </cell>
          <cell r="J2241">
            <v>163808</v>
          </cell>
          <cell r="K2241">
            <v>22277.8</v>
          </cell>
          <cell r="L2241">
            <v>0</v>
          </cell>
          <cell r="M2241" t="str">
            <v/>
          </cell>
        </row>
        <row r="2242">
          <cell r="A2242" t="str">
            <v>A0300000000</v>
          </cell>
          <cell r="B2242" t="str">
            <v>[ 공 구 손 료 ]</v>
          </cell>
          <cell r="C2242" t="str">
            <v>노무비의 3 %</v>
          </cell>
          <cell r="D2242" t="str">
            <v>식</v>
          </cell>
          <cell r="E2242">
            <v>1</v>
          </cell>
          <cell r="F2242">
            <v>668.29999999999927</v>
          </cell>
          <cell r="G2242">
            <v>668.2</v>
          </cell>
          <cell r="H2242">
            <v>668.29999999999927</v>
          </cell>
          <cell r="I2242">
            <v>668.29999999999927</v>
          </cell>
          <cell r="K2242" t="str">
            <v/>
          </cell>
          <cell r="M2242" t="str">
            <v/>
          </cell>
        </row>
        <row r="2243">
          <cell r="A2243" t="str">
            <v>327</v>
          </cell>
          <cell r="B2243" t="str">
            <v>( 합       계 )</v>
          </cell>
          <cell r="F2243" t="str">
            <v/>
          </cell>
          <cell r="G2243">
            <v>45405</v>
          </cell>
          <cell r="I2243">
            <v>23128</v>
          </cell>
          <cell r="K2243">
            <v>22277</v>
          </cell>
          <cell r="M2243">
            <v>0</v>
          </cell>
        </row>
        <row r="2244">
          <cell r="F2244" t="str">
            <v/>
          </cell>
          <cell r="G2244" t="str">
            <v/>
          </cell>
          <cell r="I2244" t="str">
            <v/>
          </cell>
          <cell r="K2244" t="str">
            <v/>
          </cell>
          <cell r="M2244" t="str">
            <v/>
          </cell>
        </row>
        <row r="2245">
          <cell r="A2245" t="str">
            <v>56958000049</v>
          </cell>
          <cell r="B2245" t="str">
            <v>[제 328호] 폴리에틸렌 난연케이블-옥내  0.6/1kv F-CV 1C×185㎟×3조 [M]</v>
          </cell>
          <cell r="F2245" t="str">
            <v/>
          </cell>
          <cell r="G2245" t="str">
            <v/>
          </cell>
          <cell r="I2245" t="str">
            <v/>
          </cell>
          <cell r="K2245" t="str">
            <v/>
          </cell>
          <cell r="M2245" t="str">
            <v/>
          </cell>
        </row>
        <row r="2246">
          <cell r="A2246" t="str">
            <v>폴리에틸렌 난연케이블-옥내0.6/1kv F-CV 1C×185㎟×3조m</v>
          </cell>
          <cell r="B2246" t="str">
            <v>폴리에틸렌 난연케이블-옥내</v>
          </cell>
          <cell r="C2246" t="str">
            <v>0.6/1kv F-CV 1C×185㎟×3조</v>
          </cell>
          <cell r="D2246" t="str">
            <v>m</v>
          </cell>
          <cell r="E2246">
            <v>1.05</v>
          </cell>
          <cell r="F2246">
            <v>16034</v>
          </cell>
          <cell r="G2246">
            <v>16835.7</v>
          </cell>
          <cell r="H2246">
            <v>16034</v>
          </cell>
          <cell r="I2246">
            <v>16835.7</v>
          </cell>
          <cell r="J2246">
            <v>0</v>
          </cell>
          <cell r="K2246" t="str">
            <v/>
          </cell>
          <cell r="L2246">
            <v>0</v>
          </cell>
          <cell r="M2246" t="str">
            <v/>
          </cell>
        </row>
        <row r="2247">
          <cell r="A2247" t="str">
            <v>A0100000000</v>
          </cell>
          <cell r="B2247" t="str">
            <v>[ 소모 잡자재 ]</v>
          </cell>
          <cell r="C2247" t="str">
            <v>전선, 전선관의 2 %</v>
          </cell>
          <cell r="D2247" t="str">
            <v>식</v>
          </cell>
          <cell r="E2247">
            <v>1</v>
          </cell>
          <cell r="F2247">
            <v>336.70000000000073</v>
          </cell>
          <cell r="G2247">
            <v>336.7</v>
          </cell>
          <cell r="H2247">
            <v>336.70000000000073</v>
          </cell>
          <cell r="I2247">
            <v>336.70000000000073</v>
          </cell>
          <cell r="K2247" t="str">
            <v/>
          </cell>
          <cell r="M2247" t="str">
            <v/>
          </cell>
        </row>
        <row r="2248">
          <cell r="A2248" t="str">
            <v>노 무 비저압케이블전공인</v>
          </cell>
          <cell r="B2248" t="str">
            <v>노 무 비</v>
          </cell>
          <cell r="C2248" t="str">
            <v>저압케이블전공</v>
          </cell>
          <cell r="D2248" t="str">
            <v>인</v>
          </cell>
          <cell r="E2248">
            <v>9.1999999999999998E-2</v>
          </cell>
          <cell r="F2248">
            <v>163808</v>
          </cell>
          <cell r="G2248">
            <v>15070.3</v>
          </cell>
          <cell r="H2248">
            <v>0</v>
          </cell>
          <cell r="I2248" t="str">
            <v/>
          </cell>
          <cell r="J2248">
            <v>163808</v>
          </cell>
          <cell r="K2248">
            <v>15070.3</v>
          </cell>
          <cell r="L2248">
            <v>0</v>
          </cell>
          <cell r="M2248" t="str">
            <v/>
          </cell>
        </row>
        <row r="2249">
          <cell r="A2249" t="str">
            <v>A0300000000</v>
          </cell>
          <cell r="B2249" t="str">
            <v>[ 공 구 손 료 ]</v>
          </cell>
          <cell r="C2249" t="str">
            <v>노무비의 3 %</v>
          </cell>
          <cell r="D2249" t="str">
            <v>식</v>
          </cell>
          <cell r="E2249">
            <v>1</v>
          </cell>
          <cell r="F2249">
            <v>452.10000000000036</v>
          </cell>
          <cell r="G2249">
            <v>452.1</v>
          </cell>
          <cell r="H2249">
            <v>452.10000000000036</v>
          </cell>
          <cell r="I2249">
            <v>452.10000000000036</v>
          </cell>
          <cell r="K2249" t="str">
            <v/>
          </cell>
          <cell r="M2249" t="str">
            <v/>
          </cell>
        </row>
        <row r="2250">
          <cell r="A2250" t="str">
            <v>328</v>
          </cell>
          <cell r="B2250" t="str">
            <v>( 합       계 )</v>
          </cell>
          <cell r="F2250" t="str">
            <v/>
          </cell>
          <cell r="G2250">
            <v>32694</v>
          </cell>
          <cell r="I2250">
            <v>17624</v>
          </cell>
          <cell r="K2250">
            <v>15070</v>
          </cell>
          <cell r="M2250">
            <v>0</v>
          </cell>
        </row>
        <row r="2251">
          <cell r="F2251" t="str">
            <v/>
          </cell>
          <cell r="G2251" t="str">
            <v/>
          </cell>
          <cell r="I2251" t="str">
            <v/>
          </cell>
          <cell r="K2251" t="str">
            <v/>
          </cell>
          <cell r="M2251" t="str">
            <v/>
          </cell>
        </row>
        <row r="2252">
          <cell r="A2252" t="str">
            <v>56958000050</v>
          </cell>
          <cell r="B2252" t="str">
            <v>[제 329호] 폴리에틸렌 난연케이블-옥외  0.6/1kv F-CV 1C×185㎟×3조 [M]</v>
          </cell>
          <cell r="F2252" t="str">
            <v/>
          </cell>
          <cell r="G2252" t="str">
            <v/>
          </cell>
          <cell r="I2252" t="str">
            <v/>
          </cell>
          <cell r="K2252" t="str">
            <v/>
          </cell>
          <cell r="M2252" t="str">
            <v/>
          </cell>
        </row>
        <row r="2253">
          <cell r="A2253" t="str">
            <v>폴리에틸렌 난연케이블-옥외0.6/1kv F-CV 1C×185㎟×3조m</v>
          </cell>
          <cell r="B2253" t="str">
            <v>폴리에틸렌 난연케이블-옥외</v>
          </cell>
          <cell r="C2253" t="str">
            <v>0.6/1kv F-CV 1C×185㎟×3조</v>
          </cell>
          <cell r="D2253" t="str">
            <v>m</v>
          </cell>
          <cell r="E2253">
            <v>1.03</v>
          </cell>
          <cell r="F2253">
            <v>16034</v>
          </cell>
          <cell r="G2253">
            <v>16515</v>
          </cell>
          <cell r="H2253">
            <v>16034</v>
          </cell>
          <cell r="I2253">
            <v>16515</v>
          </cell>
          <cell r="J2253">
            <v>0</v>
          </cell>
          <cell r="K2253" t="str">
            <v/>
          </cell>
          <cell r="L2253">
            <v>0</v>
          </cell>
          <cell r="M2253" t="str">
            <v/>
          </cell>
        </row>
        <row r="2254">
          <cell r="A2254" t="str">
            <v>A0100000000</v>
          </cell>
          <cell r="B2254" t="str">
            <v>[ 소모 잡자재 ]</v>
          </cell>
          <cell r="C2254" t="str">
            <v>전선, 전선관의 2 %</v>
          </cell>
          <cell r="D2254" t="str">
            <v>식</v>
          </cell>
          <cell r="E2254">
            <v>1</v>
          </cell>
          <cell r="F2254">
            <v>330.29999999999927</v>
          </cell>
          <cell r="G2254">
            <v>330.2</v>
          </cell>
          <cell r="H2254">
            <v>330.29999999999927</v>
          </cell>
          <cell r="I2254">
            <v>330.29999999999927</v>
          </cell>
          <cell r="K2254" t="str">
            <v/>
          </cell>
          <cell r="M2254" t="str">
            <v/>
          </cell>
        </row>
        <row r="2255">
          <cell r="A2255" t="str">
            <v>노 무 비저압케이블전공인</v>
          </cell>
          <cell r="B2255" t="str">
            <v>노 무 비</v>
          </cell>
          <cell r="C2255" t="str">
            <v>저압케이블전공</v>
          </cell>
          <cell r="D2255" t="str">
            <v>인</v>
          </cell>
          <cell r="E2255">
            <v>1.2999999999999999E-2</v>
          </cell>
          <cell r="F2255">
            <v>163808</v>
          </cell>
          <cell r="G2255">
            <v>2129.5</v>
          </cell>
          <cell r="H2255">
            <v>0</v>
          </cell>
          <cell r="I2255" t="str">
            <v/>
          </cell>
          <cell r="J2255">
            <v>163808</v>
          </cell>
          <cell r="K2255">
            <v>2129.5</v>
          </cell>
          <cell r="L2255">
            <v>0</v>
          </cell>
          <cell r="M2255" t="str">
            <v/>
          </cell>
        </row>
        <row r="2256">
          <cell r="A2256" t="str">
            <v>노 무 비보통인부인</v>
          </cell>
          <cell r="B2256" t="str">
            <v>노 무 비</v>
          </cell>
          <cell r="C2256" t="str">
            <v>보통인부</v>
          </cell>
          <cell r="D2256" t="str">
            <v>인</v>
          </cell>
          <cell r="E2256">
            <v>1.2999999999999999E-2</v>
          </cell>
          <cell r="F2256">
            <v>81443</v>
          </cell>
          <cell r="G2256">
            <v>1058.7</v>
          </cell>
          <cell r="H2256">
            <v>0</v>
          </cell>
          <cell r="I2256" t="str">
            <v/>
          </cell>
          <cell r="J2256">
            <v>81443</v>
          </cell>
          <cell r="K2256">
            <v>1058.7</v>
          </cell>
          <cell r="L2256">
            <v>0</v>
          </cell>
          <cell r="M2256" t="str">
            <v/>
          </cell>
        </row>
        <row r="2257">
          <cell r="A2257" t="str">
            <v>A0300000000</v>
          </cell>
          <cell r="B2257" t="str">
            <v>[ 공 구 손 료 ]</v>
          </cell>
          <cell r="C2257" t="str">
            <v>노무비의 3 %</v>
          </cell>
          <cell r="D2257" t="str">
            <v>식</v>
          </cell>
          <cell r="E2257">
            <v>1</v>
          </cell>
          <cell r="F2257">
            <v>95.599999999999909</v>
          </cell>
          <cell r="G2257">
            <v>95.5</v>
          </cell>
          <cell r="H2257">
            <v>95.599999999999909</v>
          </cell>
          <cell r="I2257">
            <v>95.599999999999909</v>
          </cell>
          <cell r="K2257" t="str">
            <v/>
          </cell>
          <cell r="M2257" t="str">
            <v/>
          </cell>
        </row>
        <row r="2258">
          <cell r="A2258" t="str">
            <v>329</v>
          </cell>
          <cell r="B2258" t="str">
            <v>( 합       계 )</v>
          </cell>
          <cell r="F2258" t="str">
            <v/>
          </cell>
          <cell r="G2258">
            <v>20128</v>
          </cell>
          <cell r="I2258">
            <v>16940</v>
          </cell>
          <cell r="K2258">
            <v>3188</v>
          </cell>
          <cell r="M2258">
            <v>0</v>
          </cell>
        </row>
        <row r="2259">
          <cell r="F2259" t="str">
            <v/>
          </cell>
          <cell r="G2259" t="str">
            <v/>
          </cell>
          <cell r="I2259" t="str">
            <v/>
          </cell>
          <cell r="K2259" t="str">
            <v/>
          </cell>
          <cell r="M2259" t="str">
            <v/>
          </cell>
        </row>
        <row r="2260">
          <cell r="A2260" t="str">
            <v>56958000054</v>
          </cell>
          <cell r="B2260" t="str">
            <v>[제 330호] 폴리에틸렌 난연케이블-옥외  0.6/1kv F-CV 2C×2.5㎟ [M]</v>
          </cell>
          <cell r="F2260" t="str">
            <v/>
          </cell>
          <cell r="G2260" t="str">
            <v/>
          </cell>
          <cell r="I2260" t="str">
            <v/>
          </cell>
          <cell r="K2260" t="str">
            <v/>
          </cell>
          <cell r="M2260" t="str">
            <v/>
          </cell>
        </row>
        <row r="2261">
          <cell r="A2261" t="str">
            <v>폴리에틸렌 난연케이블-옥외0.6/1kv F-CV 2C×2.5㎟m</v>
          </cell>
          <cell r="B2261" t="str">
            <v>폴리에틸렌 난연케이블-옥외</v>
          </cell>
          <cell r="C2261" t="str">
            <v>0.6/1kv F-CV 2C×2.5㎟</v>
          </cell>
          <cell r="D2261" t="str">
            <v>m</v>
          </cell>
          <cell r="E2261">
            <v>1.03</v>
          </cell>
          <cell r="F2261">
            <v>1029</v>
          </cell>
          <cell r="G2261">
            <v>1059.8</v>
          </cell>
          <cell r="H2261">
            <v>1029</v>
          </cell>
          <cell r="I2261">
            <v>1059.8</v>
          </cell>
          <cell r="J2261">
            <v>0</v>
          </cell>
          <cell r="K2261" t="str">
            <v/>
          </cell>
          <cell r="L2261">
            <v>0</v>
          </cell>
          <cell r="M2261" t="str">
            <v/>
          </cell>
        </row>
        <row r="2262">
          <cell r="A2262" t="str">
            <v>A0100000000</v>
          </cell>
          <cell r="B2262" t="str">
            <v>[ 소모 잡자재 ]</v>
          </cell>
          <cell r="C2262" t="str">
            <v>전선, 전선관의 2 %</v>
          </cell>
          <cell r="D2262" t="str">
            <v>식</v>
          </cell>
          <cell r="E2262">
            <v>1</v>
          </cell>
          <cell r="F2262">
            <v>21.099999999999909</v>
          </cell>
          <cell r="G2262">
            <v>21</v>
          </cell>
          <cell r="H2262">
            <v>21.099999999999909</v>
          </cell>
          <cell r="I2262">
            <v>21.099999999999909</v>
          </cell>
          <cell r="K2262" t="str">
            <v/>
          </cell>
          <cell r="M2262" t="str">
            <v/>
          </cell>
        </row>
        <row r="2263">
          <cell r="A2263" t="str">
            <v>노 무 비저압케이블전공인</v>
          </cell>
          <cell r="B2263" t="str">
            <v>노 무 비</v>
          </cell>
          <cell r="C2263" t="str">
            <v>저압케이블전공</v>
          </cell>
          <cell r="D2263" t="str">
            <v>인</v>
          </cell>
          <cell r="E2263">
            <v>6.0000000000000001E-3</v>
          </cell>
          <cell r="F2263">
            <v>163808</v>
          </cell>
          <cell r="G2263">
            <v>982.8</v>
          </cell>
          <cell r="H2263">
            <v>0</v>
          </cell>
          <cell r="I2263" t="str">
            <v/>
          </cell>
          <cell r="J2263">
            <v>163808</v>
          </cell>
          <cell r="K2263">
            <v>982.8</v>
          </cell>
          <cell r="L2263">
            <v>0</v>
          </cell>
          <cell r="M2263" t="str">
            <v/>
          </cell>
        </row>
        <row r="2264">
          <cell r="A2264" t="str">
            <v>노 무 비보통인부인</v>
          </cell>
          <cell r="B2264" t="str">
            <v>노 무 비</v>
          </cell>
          <cell r="C2264" t="str">
            <v>보통인부</v>
          </cell>
          <cell r="D2264" t="str">
            <v>인</v>
          </cell>
          <cell r="E2264">
            <v>6.0000000000000001E-3</v>
          </cell>
          <cell r="F2264">
            <v>81443</v>
          </cell>
          <cell r="G2264">
            <v>488.6</v>
          </cell>
          <cell r="H2264">
            <v>0</v>
          </cell>
          <cell r="I2264" t="str">
            <v/>
          </cell>
          <cell r="J2264">
            <v>81443</v>
          </cell>
          <cell r="K2264">
            <v>488.6</v>
          </cell>
          <cell r="L2264">
            <v>0</v>
          </cell>
          <cell r="M2264" t="str">
            <v/>
          </cell>
        </row>
        <row r="2265">
          <cell r="A2265" t="str">
            <v>A0300000000</v>
          </cell>
          <cell r="B2265" t="str">
            <v>[ 공 구 손 료 ]</v>
          </cell>
          <cell r="C2265" t="str">
            <v>노무비의 3 %</v>
          </cell>
          <cell r="D2265" t="str">
            <v>식</v>
          </cell>
          <cell r="E2265">
            <v>1</v>
          </cell>
          <cell r="F2265">
            <v>44.099999999999909</v>
          </cell>
          <cell r="G2265">
            <v>44</v>
          </cell>
          <cell r="H2265">
            <v>44.099999999999909</v>
          </cell>
          <cell r="I2265">
            <v>44.099999999999909</v>
          </cell>
          <cell r="K2265" t="str">
            <v/>
          </cell>
          <cell r="M2265" t="str">
            <v/>
          </cell>
        </row>
        <row r="2266">
          <cell r="A2266" t="str">
            <v>330</v>
          </cell>
          <cell r="B2266" t="str">
            <v>( 합       계 )</v>
          </cell>
          <cell r="F2266" t="str">
            <v/>
          </cell>
          <cell r="G2266">
            <v>2596</v>
          </cell>
          <cell r="I2266">
            <v>1125</v>
          </cell>
          <cell r="K2266">
            <v>1471</v>
          </cell>
          <cell r="M2266">
            <v>0</v>
          </cell>
        </row>
        <row r="2267">
          <cell r="F2267" t="str">
            <v/>
          </cell>
          <cell r="G2267" t="str">
            <v/>
          </cell>
          <cell r="I2267" t="str">
            <v/>
          </cell>
          <cell r="K2267" t="str">
            <v/>
          </cell>
          <cell r="M2267" t="str">
            <v/>
          </cell>
        </row>
        <row r="2268">
          <cell r="A2268" t="str">
            <v>56958000055</v>
          </cell>
          <cell r="B2268" t="str">
            <v>[제 331호] 폴리에틸렌 난연케이블-가로등  0.6/1kv F-CV 2C×6㎟ [M]</v>
          </cell>
          <cell r="F2268" t="str">
            <v/>
          </cell>
          <cell r="G2268" t="str">
            <v/>
          </cell>
          <cell r="I2268" t="str">
            <v/>
          </cell>
          <cell r="K2268" t="str">
            <v/>
          </cell>
          <cell r="M2268" t="str">
            <v/>
          </cell>
        </row>
        <row r="2269">
          <cell r="A2269" t="str">
            <v>폴리에틸렌 난연케이블-가로등0.6/1kv F-CV 2C×6㎟m</v>
          </cell>
          <cell r="B2269" t="str">
            <v>폴리에틸렌 난연케이블-가로등</v>
          </cell>
          <cell r="C2269" t="str">
            <v>0.6/1kv F-CV 2C×6㎟</v>
          </cell>
          <cell r="D2269" t="str">
            <v>m</v>
          </cell>
          <cell r="E2269">
            <v>1.03</v>
          </cell>
          <cell r="F2269">
            <v>1539</v>
          </cell>
          <cell r="G2269">
            <v>1585.1</v>
          </cell>
          <cell r="H2269">
            <v>1539</v>
          </cell>
          <cell r="I2269">
            <v>1585.1</v>
          </cell>
          <cell r="J2269">
            <v>0</v>
          </cell>
          <cell r="K2269" t="str">
            <v/>
          </cell>
          <cell r="L2269">
            <v>0</v>
          </cell>
          <cell r="M2269" t="str">
            <v/>
          </cell>
        </row>
        <row r="2270">
          <cell r="A2270" t="str">
            <v>A0100000000</v>
          </cell>
          <cell r="B2270" t="str">
            <v>[ 소모 잡자재 ]</v>
          </cell>
          <cell r="C2270" t="str">
            <v>전선, 전선관의 2 %</v>
          </cell>
          <cell r="D2270" t="str">
            <v>식</v>
          </cell>
          <cell r="E2270">
            <v>1</v>
          </cell>
          <cell r="F2270">
            <v>31.700000000000045</v>
          </cell>
          <cell r="G2270">
            <v>31.7</v>
          </cell>
          <cell r="H2270">
            <v>31.700000000000045</v>
          </cell>
          <cell r="I2270">
            <v>31.700000000000045</v>
          </cell>
          <cell r="K2270" t="str">
            <v/>
          </cell>
          <cell r="M2270" t="str">
            <v/>
          </cell>
        </row>
        <row r="2271">
          <cell r="A2271" t="str">
            <v>노 무 비저압케이블전공인</v>
          </cell>
          <cell r="B2271" t="str">
            <v>노 무 비</v>
          </cell>
          <cell r="C2271" t="str">
            <v>저압케이블전공</v>
          </cell>
          <cell r="D2271" t="str">
            <v>인</v>
          </cell>
          <cell r="E2271">
            <v>8.0000000000000002E-3</v>
          </cell>
          <cell r="F2271">
            <v>163808</v>
          </cell>
          <cell r="G2271">
            <v>1310.4000000000001</v>
          </cell>
          <cell r="H2271">
            <v>0</v>
          </cell>
          <cell r="I2271" t="str">
            <v/>
          </cell>
          <cell r="J2271">
            <v>163808</v>
          </cell>
          <cell r="K2271">
            <v>1310.4000000000001</v>
          </cell>
          <cell r="L2271">
            <v>0</v>
          </cell>
          <cell r="M2271" t="str">
            <v/>
          </cell>
        </row>
        <row r="2272">
          <cell r="A2272" t="str">
            <v>노 무 비보통인부인</v>
          </cell>
          <cell r="B2272" t="str">
            <v>노 무 비</v>
          </cell>
          <cell r="C2272" t="str">
            <v>보통인부</v>
          </cell>
          <cell r="D2272" t="str">
            <v>인</v>
          </cell>
          <cell r="E2272">
            <v>8.0000000000000002E-3</v>
          </cell>
          <cell r="F2272">
            <v>81443</v>
          </cell>
          <cell r="G2272">
            <v>651.5</v>
          </cell>
          <cell r="H2272">
            <v>0</v>
          </cell>
          <cell r="I2272" t="str">
            <v/>
          </cell>
          <cell r="J2272">
            <v>81443</v>
          </cell>
          <cell r="K2272">
            <v>651.5</v>
          </cell>
          <cell r="L2272">
            <v>0</v>
          </cell>
          <cell r="M2272" t="str">
            <v/>
          </cell>
        </row>
        <row r="2273">
          <cell r="A2273" t="str">
            <v>A0300000000</v>
          </cell>
          <cell r="B2273" t="str">
            <v>[ 공 구 손 료 ]</v>
          </cell>
          <cell r="C2273" t="str">
            <v>노무비의 3 %</v>
          </cell>
          <cell r="D2273" t="str">
            <v>식</v>
          </cell>
          <cell r="E2273">
            <v>1</v>
          </cell>
          <cell r="F2273">
            <v>58.799999999999955</v>
          </cell>
          <cell r="G2273">
            <v>58.8</v>
          </cell>
          <cell r="H2273">
            <v>58.799999999999955</v>
          </cell>
          <cell r="I2273">
            <v>58.799999999999955</v>
          </cell>
          <cell r="K2273" t="str">
            <v/>
          </cell>
          <cell r="M2273" t="str">
            <v/>
          </cell>
        </row>
        <row r="2274">
          <cell r="A2274" t="str">
            <v>331</v>
          </cell>
          <cell r="B2274" t="str">
            <v>( 합       계 )</v>
          </cell>
          <cell r="F2274" t="str">
            <v/>
          </cell>
          <cell r="G2274">
            <v>3636</v>
          </cell>
          <cell r="I2274">
            <v>1675</v>
          </cell>
          <cell r="K2274">
            <v>1961</v>
          </cell>
          <cell r="M2274">
            <v>0</v>
          </cell>
        </row>
        <row r="2275">
          <cell r="F2275" t="str">
            <v/>
          </cell>
          <cell r="G2275" t="str">
            <v/>
          </cell>
          <cell r="I2275" t="str">
            <v/>
          </cell>
          <cell r="K2275" t="str">
            <v/>
          </cell>
          <cell r="M2275" t="str">
            <v/>
          </cell>
        </row>
        <row r="2276">
          <cell r="A2276" t="str">
            <v>56958000056</v>
          </cell>
          <cell r="B2276" t="str">
            <v>[제 332호] 폴리에틸렌 난연케이블  0.6/1kv F-CV 3C×2.5㎟ [M]</v>
          </cell>
          <cell r="F2276" t="str">
            <v/>
          </cell>
          <cell r="G2276" t="str">
            <v/>
          </cell>
          <cell r="I2276" t="str">
            <v/>
          </cell>
          <cell r="K2276" t="str">
            <v/>
          </cell>
          <cell r="M2276" t="str">
            <v/>
          </cell>
        </row>
        <row r="2277">
          <cell r="A2277" t="str">
            <v>폴리에틸렌 난연케이블0.6/1kv F-CV 3C×2.5㎟m</v>
          </cell>
          <cell r="B2277" t="str">
            <v>폴리에틸렌 난연케이블</v>
          </cell>
          <cell r="C2277" t="str">
            <v>0.6/1kv F-CV 3C×2.5㎟</v>
          </cell>
          <cell r="D2277" t="str">
            <v>m</v>
          </cell>
          <cell r="E2277">
            <v>1.05</v>
          </cell>
          <cell r="F2277">
            <v>1548</v>
          </cell>
          <cell r="G2277">
            <v>1625.4</v>
          </cell>
          <cell r="H2277">
            <v>1548</v>
          </cell>
          <cell r="I2277">
            <v>1625.4</v>
          </cell>
          <cell r="J2277">
            <v>0</v>
          </cell>
          <cell r="K2277" t="str">
            <v/>
          </cell>
          <cell r="L2277">
            <v>0</v>
          </cell>
          <cell r="M2277" t="str">
            <v/>
          </cell>
        </row>
        <row r="2278">
          <cell r="A2278" t="str">
            <v>A0100000000</v>
          </cell>
          <cell r="B2278" t="str">
            <v>[ 소모 잡자재 ]</v>
          </cell>
          <cell r="C2278" t="str">
            <v>전선, 전선관의 2 %</v>
          </cell>
          <cell r="D2278" t="str">
            <v>식</v>
          </cell>
          <cell r="E2278">
            <v>1</v>
          </cell>
          <cell r="F2278">
            <v>32.5</v>
          </cell>
          <cell r="G2278">
            <v>32.5</v>
          </cell>
          <cell r="H2278">
            <v>32.5</v>
          </cell>
          <cell r="I2278">
            <v>32.5</v>
          </cell>
          <cell r="K2278" t="str">
            <v/>
          </cell>
          <cell r="M2278" t="str">
            <v/>
          </cell>
        </row>
        <row r="2279">
          <cell r="A2279" t="str">
            <v>노 무 비저압케이블전공인</v>
          </cell>
          <cell r="B2279" t="str">
            <v>노 무 비</v>
          </cell>
          <cell r="C2279" t="str">
            <v>저압케이블전공</v>
          </cell>
          <cell r="D2279" t="str">
            <v>인</v>
          </cell>
          <cell r="E2279">
            <v>1.9E-2</v>
          </cell>
          <cell r="F2279">
            <v>163808</v>
          </cell>
          <cell r="G2279">
            <v>3112.3</v>
          </cell>
          <cell r="H2279">
            <v>0</v>
          </cell>
          <cell r="I2279" t="str">
            <v/>
          </cell>
          <cell r="J2279">
            <v>163808</v>
          </cell>
          <cell r="K2279">
            <v>3112.3</v>
          </cell>
          <cell r="L2279">
            <v>0</v>
          </cell>
          <cell r="M2279" t="str">
            <v/>
          </cell>
        </row>
        <row r="2280">
          <cell r="A2280" t="str">
            <v>A0300000000</v>
          </cell>
          <cell r="B2280" t="str">
            <v>[ 공 구 손 료 ]</v>
          </cell>
          <cell r="C2280" t="str">
            <v>노무비의 3 %</v>
          </cell>
          <cell r="D2280" t="str">
            <v>식</v>
          </cell>
          <cell r="E2280">
            <v>1</v>
          </cell>
          <cell r="F2280">
            <v>93.300000000000182</v>
          </cell>
          <cell r="G2280">
            <v>93.3</v>
          </cell>
          <cell r="H2280">
            <v>93.300000000000182</v>
          </cell>
          <cell r="I2280">
            <v>93.300000000000182</v>
          </cell>
          <cell r="K2280" t="str">
            <v/>
          </cell>
          <cell r="M2280" t="str">
            <v/>
          </cell>
        </row>
        <row r="2281">
          <cell r="A2281" t="str">
            <v>332</v>
          </cell>
          <cell r="B2281" t="str">
            <v>( 합       계 )</v>
          </cell>
          <cell r="F2281" t="str">
            <v/>
          </cell>
          <cell r="G2281">
            <v>4863</v>
          </cell>
          <cell r="I2281">
            <v>1751</v>
          </cell>
          <cell r="K2281">
            <v>3112</v>
          </cell>
          <cell r="M2281">
            <v>0</v>
          </cell>
        </row>
        <row r="2282">
          <cell r="F2282" t="str">
            <v/>
          </cell>
          <cell r="G2282" t="str">
            <v/>
          </cell>
          <cell r="I2282" t="str">
            <v/>
          </cell>
          <cell r="K2282" t="str">
            <v/>
          </cell>
          <cell r="M2282" t="str">
            <v/>
          </cell>
        </row>
        <row r="2283">
          <cell r="A2283" t="str">
            <v>56958000057</v>
          </cell>
          <cell r="B2283" t="str">
            <v>[제 333호] 폴리에틸렌 난연케이블  0.6/1kv F-CV 3C×4㎟ [M]</v>
          </cell>
          <cell r="F2283" t="str">
            <v/>
          </cell>
          <cell r="G2283" t="str">
            <v/>
          </cell>
          <cell r="I2283" t="str">
            <v/>
          </cell>
          <cell r="K2283" t="str">
            <v/>
          </cell>
          <cell r="M2283" t="str">
            <v/>
          </cell>
        </row>
        <row r="2284">
          <cell r="A2284" t="str">
            <v>폴리에틸렌 난연케이블0.6/1kv F-CV 3C×4㎟m</v>
          </cell>
          <cell r="B2284" t="str">
            <v>폴리에틸렌 난연케이블</v>
          </cell>
          <cell r="C2284" t="str">
            <v>0.6/1kv F-CV 3C×4㎟</v>
          </cell>
          <cell r="D2284" t="str">
            <v>m</v>
          </cell>
          <cell r="E2284">
            <v>1.05</v>
          </cell>
          <cell r="F2284">
            <v>1960</v>
          </cell>
          <cell r="G2284">
            <v>2058</v>
          </cell>
          <cell r="H2284">
            <v>1960</v>
          </cell>
          <cell r="I2284">
            <v>2058</v>
          </cell>
          <cell r="J2284">
            <v>0</v>
          </cell>
          <cell r="K2284" t="str">
            <v/>
          </cell>
          <cell r="L2284">
            <v>0</v>
          </cell>
          <cell r="M2284" t="str">
            <v/>
          </cell>
        </row>
        <row r="2285">
          <cell r="A2285" t="str">
            <v>A0100000000</v>
          </cell>
          <cell r="B2285" t="str">
            <v>[ 소모 잡자재 ]</v>
          </cell>
          <cell r="C2285" t="str">
            <v>전선, 전선관의 2 %</v>
          </cell>
          <cell r="D2285" t="str">
            <v>식</v>
          </cell>
          <cell r="E2285">
            <v>1</v>
          </cell>
          <cell r="F2285">
            <v>41.099999999999909</v>
          </cell>
          <cell r="G2285">
            <v>41</v>
          </cell>
          <cell r="H2285">
            <v>41.099999999999909</v>
          </cell>
          <cell r="I2285">
            <v>41.099999999999909</v>
          </cell>
          <cell r="K2285" t="str">
            <v/>
          </cell>
          <cell r="M2285" t="str">
            <v/>
          </cell>
        </row>
        <row r="2286">
          <cell r="A2286" t="str">
            <v>노 무 비저압케이블전공인</v>
          </cell>
          <cell r="B2286" t="str">
            <v>노 무 비</v>
          </cell>
          <cell r="C2286" t="str">
            <v>저압케이블전공</v>
          </cell>
          <cell r="D2286" t="str">
            <v>인</v>
          </cell>
          <cell r="E2286">
            <v>2.1999999999999999E-2</v>
          </cell>
          <cell r="F2286">
            <v>163808</v>
          </cell>
          <cell r="G2286">
            <v>3603.7</v>
          </cell>
          <cell r="H2286">
            <v>0</v>
          </cell>
          <cell r="I2286" t="str">
            <v/>
          </cell>
          <cell r="J2286">
            <v>163808</v>
          </cell>
          <cell r="K2286">
            <v>3603.7</v>
          </cell>
          <cell r="L2286">
            <v>0</v>
          </cell>
          <cell r="M2286" t="str">
            <v/>
          </cell>
        </row>
        <row r="2287">
          <cell r="A2287" t="str">
            <v>A0300000000</v>
          </cell>
          <cell r="B2287" t="str">
            <v>[ 공 구 손 료 ]</v>
          </cell>
          <cell r="C2287" t="str">
            <v>노무비의 3 %</v>
          </cell>
          <cell r="D2287" t="str">
            <v>식</v>
          </cell>
          <cell r="E2287">
            <v>1</v>
          </cell>
          <cell r="F2287">
            <v>108</v>
          </cell>
          <cell r="G2287">
            <v>108</v>
          </cell>
          <cell r="H2287">
            <v>108</v>
          </cell>
          <cell r="I2287">
            <v>108</v>
          </cell>
          <cell r="K2287" t="str">
            <v/>
          </cell>
          <cell r="M2287" t="str">
            <v/>
          </cell>
        </row>
        <row r="2288">
          <cell r="A2288" t="str">
            <v>333</v>
          </cell>
          <cell r="B2288" t="str">
            <v>( 합       계 )</v>
          </cell>
          <cell r="F2288" t="str">
            <v/>
          </cell>
          <cell r="G2288">
            <v>5810</v>
          </cell>
          <cell r="I2288">
            <v>2207</v>
          </cell>
          <cell r="K2288">
            <v>3603</v>
          </cell>
          <cell r="M2288">
            <v>0</v>
          </cell>
        </row>
        <row r="2289">
          <cell r="F2289" t="str">
            <v/>
          </cell>
          <cell r="G2289" t="str">
            <v/>
          </cell>
          <cell r="I2289" t="str">
            <v/>
          </cell>
          <cell r="K2289" t="str">
            <v/>
          </cell>
          <cell r="M2289" t="str">
            <v/>
          </cell>
        </row>
        <row r="2290">
          <cell r="A2290" t="str">
            <v>56958000058</v>
          </cell>
          <cell r="B2290" t="str">
            <v>[제 334호] 폴리에틸렌 난연케이블-옥외  0.6/1kv F-CV 3C×4㎟ [M]</v>
          </cell>
          <cell r="F2290" t="str">
            <v/>
          </cell>
          <cell r="G2290" t="str">
            <v/>
          </cell>
          <cell r="I2290" t="str">
            <v/>
          </cell>
          <cell r="K2290" t="str">
            <v/>
          </cell>
          <cell r="M2290" t="str">
            <v/>
          </cell>
        </row>
        <row r="2291">
          <cell r="A2291" t="str">
            <v>폴리에틸렌 난연케이블-옥외0.6/1kv F-CV 3C×4㎟m</v>
          </cell>
          <cell r="B2291" t="str">
            <v>폴리에틸렌 난연케이블-옥외</v>
          </cell>
          <cell r="C2291" t="str">
            <v>0.6/1kv F-CV 3C×4㎟</v>
          </cell>
          <cell r="D2291" t="str">
            <v>m</v>
          </cell>
          <cell r="E2291">
            <v>1.03</v>
          </cell>
          <cell r="F2291">
            <v>1960</v>
          </cell>
          <cell r="G2291">
            <v>2018.8</v>
          </cell>
          <cell r="H2291">
            <v>1960</v>
          </cell>
          <cell r="I2291">
            <v>2018.8</v>
          </cell>
          <cell r="J2291">
            <v>0</v>
          </cell>
          <cell r="K2291" t="str">
            <v/>
          </cell>
          <cell r="L2291">
            <v>0</v>
          </cell>
          <cell r="M2291" t="str">
            <v/>
          </cell>
        </row>
        <row r="2292">
          <cell r="A2292" t="str">
            <v>A0100000000</v>
          </cell>
          <cell r="B2292" t="str">
            <v>[ 소모 잡자재 ]</v>
          </cell>
          <cell r="C2292" t="str">
            <v>전선, 전선관의 2 %</v>
          </cell>
          <cell r="D2292" t="str">
            <v>식</v>
          </cell>
          <cell r="E2292">
            <v>1</v>
          </cell>
          <cell r="F2292">
            <v>40.300000000000182</v>
          </cell>
          <cell r="G2292">
            <v>40.299999999999997</v>
          </cell>
          <cell r="H2292">
            <v>40.300000000000182</v>
          </cell>
          <cell r="I2292">
            <v>40.300000000000182</v>
          </cell>
          <cell r="K2292" t="str">
            <v/>
          </cell>
          <cell r="M2292" t="str">
            <v/>
          </cell>
        </row>
        <row r="2293">
          <cell r="A2293" t="str">
            <v>노 무 비저압케이블전공인</v>
          </cell>
          <cell r="B2293" t="str">
            <v>노 무 비</v>
          </cell>
          <cell r="C2293" t="str">
            <v>저압케이블전공</v>
          </cell>
          <cell r="D2293" t="str">
            <v>인</v>
          </cell>
          <cell r="E2293">
            <v>8.9999999999999993E-3</v>
          </cell>
          <cell r="F2293">
            <v>163808</v>
          </cell>
          <cell r="G2293">
            <v>1474.2</v>
          </cell>
          <cell r="H2293">
            <v>0</v>
          </cell>
          <cell r="I2293" t="str">
            <v/>
          </cell>
          <cell r="J2293">
            <v>163808</v>
          </cell>
          <cell r="K2293">
            <v>1474.2</v>
          </cell>
          <cell r="L2293">
            <v>0</v>
          </cell>
          <cell r="M2293" t="str">
            <v/>
          </cell>
        </row>
        <row r="2294">
          <cell r="A2294" t="str">
            <v>노 무 비보통인부인</v>
          </cell>
          <cell r="B2294" t="str">
            <v>노 무 비</v>
          </cell>
          <cell r="C2294" t="str">
            <v>보통인부</v>
          </cell>
          <cell r="D2294" t="str">
            <v>인</v>
          </cell>
          <cell r="E2294">
            <v>8.9999999999999993E-3</v>
          </cell>
          <cell r="F2294">
            <v>81443</v>
          </cell>
          <cell r="G2294">
            <v>732.9</v>
          </cell>
          <cell r="H2294">
            <v>0</v>
          </cell>
          <cell r="I2294" t="str">
            <v/>
          </cell>
          <cell r="J2294">
            <v>81443</v>
          </cell>
          <cell r="K2294">
            <v>732.9</v>
          </cell>
          <cell r="L2294">
            <v>0</v>
          </cell>
          <cell r="M2294" t="str">
            <v/>
          </cell>
        </row>
        <row r="2295">
          <cell r="A2295" t="str">
            <v>A0300000000</v>
          </cell>
          <cell r="B2295" t="str">
            <v>[ 공 구 손 료 ]</v>
          </cell>
          <cell r="C2295" t="str">
            <v>노무비의 3 %</v>
          </cell>
          <cell r="D2295" t="str">
            <v>식</v>
          </cell>
          <cell r="E2295">
            <v>1</v>
          </cell>
          <cell r="F2295">
            <v>66.199999999999818</v>
          </cell>
          <cell r="G2295">
            <v>66.099999999999994</v>
          </cell>
          <cell r="H2295">
            <v>66.199999999999818</v>
          </cell>
          <cell r="I2295">
            <v>66.199999999999818</v>
          </cell>
          <cell r="K2295" t="str">
            <v/>
          </cell>
          <cell r="M2295" t="str">
            <v/>
          </cell>
        </row>
        <row r="2296">
          <cell r="A2296" t="str">
            <v>334</v>
          </cell>
          <cell r="B2296" t="str">
            <v>( 합       계 )</v>
          </cell>
          <cell r="F2296" t="str">
            <v/>
          </cell>
          <cell r="G2296">
            <v>4332</v>
          </cell>
          <cell r="I2296">
            <v>2125</v>
          </cell>
          <cell r="K2296">
            <v>2207</v>
          </cell>
          <cell r="M2296">
            <v>0</v>
          </cell>
        </row>
        <row r="2297">
          <cell r="F2297" t="str">
            <v/>
          </cell>
          <cell r="G2297" t="str">
            <v/>
          </cell>
          <cell r="I2297" t="str">
            <v/>
          </cell>
          <cell r="K2297" t="str">
            <v/>
          </cell>
          <cell r="M2297" t="str">
            <v/>
          </cell>
        </row>
        <row r="2298">
          <cell r="A2298" t="str">
            <v>56958000061</v>
          </cell>
          <cell r="B2298" t="str">
            <v>[제 335호] 폴리에틸렌 난연케이블-옥외  0.6/1kv F-CV 4C×4㎟ [M]</v>
          </cell>
          <cell r="F2298" t="str">
            <v/>
          </cell>
          <cell r="G2298" t="str">
            <v/>
          </cell>
          <cell r="I2298" t="str">
            <v/>
          </cell>
          <cell r="K2298" t="str">
            <v/>
          </cell>
          <cell r="M2298" t="str">
            <v/>
          </cell>
        </row>
        <row r="2299">
          <cell r="A2299" t="str">
            <v>폴리에틸렌 난연케이블-옥외0.6/1kv F-CV 4C×4㎟m</v>
          </cell>
          <cell r="B2299" t="str">
            <v>폴리에틸렌 난연케이블-옥외</v>
          </cell>
          <cell r="C2299" t="str">
            <v>0.6/1kv F-CV 4C×4㎟</v>
          </cell>
          <cell r="D2299" t="str">
            <v>m</v>
          </cell>
          <cell r="E2299">
            <v>1.03</v>
          </cell>
          <cell r="F2299">
            <v>2470</v>
          </cell>
          <cell r="G2299">
            <v>2544.1</v>
          </cell>
          <cell r="H2299">
            <v>2470</v>
          </cell>
          <cell r="I2299">
            <v>2544.1</v>
          </cell>
          <cell r="J2299">
            <v>0</v>
          </cell>
          <cell r="K2299" t="str">
            <v/>
          </cell>
          <cell r="L2299">
            <v>0</v>
          </cell>
          <cell r="M2299" t="str">
            <v/>
          </cell>
        </row>
        <row r="2300">
          <cell r="A2300" t="str">
            <v>A0100000000</v>
          </cell>
          <cell r="B2300" t="str">
            <v>[ 소모 잡자재 ]</v>
          </cell>
          <cell r="C2300" t="str">
            <v>전선, 전선관의 2 %</v>
          </cell>
          <cell r="D2300" t="str">
            <v>식</v>
          </cell>
          <cell r="E2300">
            <v>1</v>
          </cell>
          <cell r="F2300">
            <v>50.800000000000182</v>
          </cell>
          <cell r="G2300">
            <v>50.8</v>
          </cell>
          <cell r="H2300">
            <v>50.800000000000182</v>
          </cell>
          <cell r="I2300">
            <v>50.800000000000182</v>
          </cell>
          <cell r="K2300" t="str">
            <v/>
          </cell>
          <cell r="M2300" t="str">
            <v/>
          </cell>
        </row>
        <row r="2301">
          <cell r="A2301" t="str">
            <v>노 무 비저압케이블전공인</v>
          </cell>
          <cell r="B2301" t="str">
            <v>노 무 비</v>
          </cell>
          <cell r="C2301" t="str">
            <v>저압케이블전공</v>
          </cell>
          <cell r="D2301" t="str">
            <v>인</v>
          </cell>
          <cell r="E2301">
            <v>1.2E-2</v>
          </cell>
          <cell r="F2301">
            <v>163808</v>
          </cell>
          <cell r="G2301">
            <v>1965.6</v>
          </cell>
          <cell r="H2301">
            <v>0</v>
          </cell>
          <cell r="I2301" t="str">
            <v/>
          </cell>
          <cell r="J2301">
            <v>163808</v>
          </cell>
          <cell r="K2301">
            <v>1965.6</v>
          </cell>
          <cell r="L2301">
            <v>0</v>
          </cell>
          <cell r="M2301" t="str">
            <v/>
          </cell>
        </row>
        <row r="2302">
          <cell r="A2302" t="str">
            <v>노 무 비보통인부인</v>
          </cell>
          <cell r="B2302" t="str">
            <v>노 무 비</v>
          </cell>
          <cell r="C2302" t="str">
            <v>보통인부</v>
          </cell>
          <cell r="D2302" t="str">
            <v>인</v>
          </cell>
          <cell r="E2302">
            <v>1.2E-2</v>
          </cell>
          <cell r="F2302">
            <v>81443</v>
          </cell>
          <cell r="G2302">
            <v>977.3</v>
          </cell>
          <cell r="H2302">
            <v>0</v>
          </cell>
          <cell r="I2302" t="str">
            <v/>
          </cell>
          <cell r="J2302">
            <v>81443</v>
          </cell>
          <cell r="K2302">
            <v>977.3</v>
          </cell>
          <cell r="L2302">
            <v>0</v>
          </cell>
          <cell r="M2302" t="str">
            <v/>
          </cell>
        </row>
        <row r="2303">
          <cell r="A2303" t="str">
            <v>A0300000000</v>
          </cell>
          <cell r="B2303" t="str">
            <v>[ 공 구 손 료 ]</v>
          </cell>
          <cell r="C2303" t="str">
            <v>노무비의 3 %</v>
          </cell>
          <cell r="D2303" t="str">
            <v>식</v>
          </cell>
          <cell r="E2303">
            <v>1</v>
          </cell>
          <cell r="F2303">
            <v>88.199999999999818</v>
          </cell>
          <cell r="G2303">
            <v>88.1</v>
          </cell>
          <cell r="H2303">
            <v>88.199999999999818</v>
          </cell>
          <cell r="I2303">
            <v>88.199999999999818</v>
          </cell>
          <cell r="K2303" t="str">
            <v/>
          </cell>
          <cell r="M2303" t="str">
            <v/>
          </cell>
        </row>
        <row r="2304">
          <cell r="A2304" t="str">
            <v>335</v>
          </cell>
          <cell r="B2304" t="str">
            <v>( 합       계 )</v>
          </cell>
          <cell r="F2304" t="str">
            <v/>
          </cell>
          <cell r="G2304">
            <v>5625</v>
          </cell>
          <cell r="I2304">
            <v>2683</v>
          </cell>
          <cell r="K2304">
            <v>2942</v>
          </cell>
          <cell r="M2304">
            <v>0</v>
          </cell>
        </row>
        <row r="2305">
          <cell r="F2305" t="str">
            <v/>
          </cell>
          <cell r="G2305" t="str">
            <v/>
          </cell>
          <cell r="I2305" t="str">
            <v/>
          </cell>
          <cell r="K2305" t="str">
            <v/>
          </cell>
          <cell r="M2305" t="str">
            <v/>
          </cell>
        </row>
        <row r="2306">
          <cell r="A2306" t="str">
            <v>56958000062</v>
          </cell>
          <cell r="B2306" t="str">
            <v>[제 336호] 폴리에틸렌 난연케이블-옥외  0.6/1kv F-CV 4C×25㎟ [M]</v>
          </cell>
          <cell r="F2306" t="str">
            <v/>
          </cell>
          <cell r="G2306" t="str">
            <v/>
          </cell>
          <cell r="I2306" t="str">
            <v/>
          </cell>
          <cell r="K2306" t="str">
            <v/>
          </cell>
          <cell r="M2306" t="str">
            <v/>
          </cell>
        </row>
        <row r="2307">
          <cell r="A2307" t="str">
            <v>폴리에틸렌 난연케이블-옥외0.6/1kv F-CV 4C×25㎟m</v>
          </cell>
          <cell r="B2307" t="str">
            <v>폴리에틸렌 난연케이블-옥외</v>
          </cell>
          <cell r="C2307" t="str">
            <v>0.6/1kv F-CV 4C×25㎟</v>
          </cell>
          <cell r="D2307" t="str">
            <v>m</v>
          </cell>
          <cell r="E2307">
            <v>1.03</v>
          </cell>
          <cell r="F2307">
            <v>10526</v>
          </cell>
          <cell r="G2307">
            <v>10841.7</v>
          </cell>
          <cell r="H2307">
            <v>10526</v>
          </cell>
          <cell r="I2307">
            <v>10841.7</v>
          </cell>
          <cell r="J2307">
            <v>0</v>
          </cell>
          <cell r="K2307" t="str">
            <v/>
          </cell>
          <cell r="L2307">
            <v>0</v>
          </cell>
          <cell r="M2307" t="str">
            <v/>
          </cell>
        </row>
        <row r="2308">
          <cell r="A2308" t="str">
            <v>A0100000000</v>
          </cell>
          <cell r="B2308" t="str">
            <v>[ 소모 잡자재 ]</v>
          </cell>
          <cell r="C2308" t="str">
            <v>전선, 전선관의 2 %</v>
          </cell>
          <cell r="D2308" t="str">
            <v>식</v>
          </cell>
          <cell r="E2308">
            <v>1</v>
          </cell>
          <cell r="F2308">
            <v>216.79999999999927</v>
          </cell>
          <cell r="G2308">
            <v>216.7</v>
          </cell>
          <cell r="H2308">
            <v>216.79999999999927</v>
          </cell>
          <cell r="I2308">
            <v>216.79999999999927</v>
          </cell>
          <cell r="K2308" t="str">
            <v/>
          </cell>
          <cell r="M2308" t="str">
            <v/>
          </cell>
        </row>
        <row r="2309">
          <cell r="A2309" t="str">
            <v>노 무 비저압케이블전공인</v>
          </cell>
          <cell r="B2309" t="str">
            <v>노 무 비</v>
          </cell>
          <cell r="C2309" t="str">
            <v>저압케이블전공</v>
          </cell>
          <cell r="D2309" t="str">
            <v>인</v>
          </cell>
          <cell r="E2309">
            <v>1.4999999999999999E-2</v>
          </cell>
          <cell r="F2309">
            <v>163808</v>
          </cell>
          <cell r="G2309">
            <v>2457.1</v>
          </cell>
          <cell r="H2309">
            <v>0</v>
          </cell>
          <cell r="I2309" t="str">
            <v/>
          </cell>
          <cell r="J2309">
            <v>163808</v>
          </cell>
          <cell r="K2309">
            <v>2457.1</v>
          </cell>
          <cell r="L2309">
            <v>0</v>
          </cell>
          <cell r="M2309" t="str">
            <v/>
          </cell>
        </row>
        <row r="2310">
          <cell r="A2310" t="str">
            <v>노 무 비보통인부인</v>
          </cell>
          <cell r="B2310" t="str">
            <v>노 무 비</v>
          </cell>
          <cell r="C2310" t="str">
            <v>보통인부</v>
          </cell>
          <cell r="D2310" t="str">
            <v>인</v>
          </cell>
          <cell r="E2310">
            <v>1.4999999999999999E-2</v>
          </cell>
          <cell r="F2310">
            <v>81443</v>
          </cell>
          <cell r="G2310">
            <v>1221.5999999999999</v>
          </cell>
          <cell r="H2310">
            <v>0</v>
          </cell>
          <cell r="I2310" t="str">
            <v/>
          </cell>
          <cell r="J2310">
            <v>81443</v>
          </cell>
          <cell r="K2310">
            <v>1221.5999999999999</v>
          </cell>
          <cell r="L2310">
            <v>0</v>
          </cell>
          <cell r="M2310" t="str">
            <v/>
          </cell>
        </row>
        <row r="2311">
          <cell r="A2311" t="str">
            <v>A0300000000</v>
          </cell>
          <cell r="B2311" t="str">
            <v>[ 공 구 손 료 ]</v>
          </cell>
          <cell r="C2311" t="str">
            <v>노무비의 3 %</v>
          </cell>
          <cell r="D2311" t="str">
            <v>식</v>
          </cell>
          <cell r="E2311">
            <v>1</v>
          </cell>
          <cell r="F2311">
            <v>110.30000000000018</v>
          </cell>
          <cell r="G2311">
            <v>110.3</v>
          </cell>
          <cell r="H2311">
            <v>110.30000000000018</v>
          </cell>
          <cell r="I2311">
            <v>110.30000000000018</v>
          </cell>
          <cell r="K2311" t="str">
            <v/>
          </cell>
          <cell r="M2311" t="str">
            <v/>
          </cell>
        </row>
        <row r="2312">
          <cell r="A2312" t="str">
            <v>336</v>
          </cell>
          <cell r="B2312" t="str">
            <v>( 합       계 )</v>
          </cell>
          <cell r="F2312" t="str">
            <v/>
          </cell>
          <cell r="G2312">
            <v>14846</v>
          </cell>
          <cell r="I2312">
            <v>11168</v>
          </cell>
          <cell r="K2312">
            <v>3678</v>
          </cell>
          <cell r="M2312">
            <v>0</v>
          </cell>
        </row>
        <row r="2313">
          <cell r="F2313" t="str">
            <v/>
          </cell>
          <cell r="G2313" t="str">
            <v/>
          </cell>
          <cell r="I2313" t="str">
            <v/>
          </cell>
          <cell r="K2313" t="str">
            <v/>
          </cell>
          <cell r="M2313" t="str">
            <v/>
          </cell>
        </row>
        <row r="2314">
          <cell r="A2314" t="str">
            <v>56958000063</v>
          </cell>
          <cell r="B2314" t="str">
            <v>[제 337호] 난연제어케이블  F-CVV 3Cx2.5㎟ [M]</v>
          </cell>
          <cell r="F2314" t="str">
            <v/>
          </cell>
          <cell r="G2314" t="str">
            <v/>
          </cell>
          <cell r="I2314" t="str">
            <v/>
          </cell>
          <cell r="K2314" t="str">
            <v/>
          </cell>
          <cell r="M2314" t="str">
            <v/>
          </cell>
        </row>
        <row r="2315">
          <cell r="A2315" t="str">
            <v>난연제어케이블F-CVV 3Cx2.5㎟m</v>
          </cell>
          <cell r="B2315" t="str">
            <v>난연제어케이블</v>
          </cell>
          <cell r="C2315" t="str">
            <v>F-CVV 3Cx2.5㎟</v>
          </cell>
          <cell r="D2315" t="str">
            <v>m</v>
          </cell>
          <cell r="E2315">
            <v>1.05</v>
          </cell>
          <cell r="F2315">
            <v>1431</v>
          </cell>
          <cell r="G2315">
            <v>1502.5</v>
          </cell>
          <cell r="H2315">
            <v>1431</v>
          </cell>
          <cell r="I2315">
            <v>1502.5</v>
          </cell>
          <cell r="J2315">
            <v>0</v>
          </cell>
          <cell r="K2315" t="str">
            <v/>
          </cell>
          <cell r="L2315">
            <v>0</v>
          </cell>
          <cell r="M2315" t="str">
            <v/>
          </cell>
        </row>
        <row r="2316">
          <cell r="A2316" t="str">
            <v>A0100000000</v>
          </cell>
          <cell r="B2316" t="str">
            <v>[ 소모 잡자재 ]</v>
          </cell>
          <cell r="C2316" t="str">
            <v>전선, 전선관의 2 %</v>
          </cell>
          <cell r="D2316" t="str">
            <v>식</v>
          </cell>
          <cell r="E2316">
            <v>1</v>
          </cell>
          <cell r="F2316">
            <v>30</v>
          </cell>
          <cell r="G2316">
            <v>30</v>
          </cell>
          <cell r="H2316">
            <v>30</v>
          </cell>
          <cell r="I2316">
            <v>30</v>
          </cell>
          <cell r="K2316" t="str">
            <v/>
          </cell>
          <cell r="M2316" t="str">
            <v/>
          </cell>
        </row>
        <row r="2317">
          <cell r="A2317" t="str">
            <v>노 무 비저압케이블전공인</v>
          </cell>
          <cell r="B2317" t="str">
            <v>노 무 비</v>
          </cell>
          <cell r="C2317" t="str">
            <v>저압케이블전공</v>
          </cell>
          <cell r="D2317" t="str">
            <v>인</v>
          </cell>
          <cell r="E2317">
            <v>1.9E-2</v>
          </cell>
          <cell r="F2317">
            <v>163808</v>
          </cell>
          <cell r="G2317">
            <v>3112.3</v>
          </cell>
          <cell r="H2317">
            <v>0</v>
          </cell>
          <cell r="I2317" t="str">
            <v/>
          </cell>
          <cell r="J2317">
            <v>163808</v>
          </cell>
          <cell r="K2317">
            <v>3112.3</v>
          </cell>
          <cell r="L2317">
            <v>0</v>
          </cell>
          <cell r="M2317" t="str">
            <v/>
          </cell>
        </row>
        <row r="2318">
          <cell r="A2318" t="str">
            <v>A0300000000</v>
          </cell>
          <cell r="B2318" t="str">
            <v>[ 공 구 손 료 ]</v>
          </cell>
          <cell r="C2318" t="str">
            <v>노무비의 3 %</v>
          </cell>
          <cell r="D2318" t="str">
            <v>식</v>
          </cell>
          <cell r="E2318">
            <v>1</v>
          </cell>
          <cell r="F2318">
            <v>93.300000000000182</v>
          </cell>
          <cell r="G2318">
            <v>93.3</v>
          </cell>
          <cell r="H2318">
            <v>93.300000000000182</v>
          </cell>
          <cell r="I2318">
            <v>93.300000000000182</v>
          </cell>
          <cell r="K2318" t="str">
            <v/>
          </cell>
          <cell r="M2318" t="str">
            <v/>
          </cell>
        </row>
        <row r="2319">
          <cell r="A2319" t="str">
            <v>337</v>
          </cell>
          <cell r="B2319" t="str">
            <v>( 합       계 )</v>
          </cell>
          <cell r="F2319" t="str">
            <v/>
          </cell>
          <cell r="G2319">
            <v>4737</v>
          </cell>
          <cell r="I2319">
            <v>1625</v>
          </cell>
          <cell r="K2319">
            <v>3112</v>
          </cell>
          <cell r="M2319">
            <v>0</v>
          </cell>
        </row>
        <row r="2320">
          <cell r="F2320" t="str">
            <v/>
          </cell>
          <cell r="G2320" t="str">
            <v/>
          </cell>
          <cell r="I2320" t="str">
            <v/>
          </cell>
          <cell r="K2320" t="str">
            <v/>
          </cell>
          <cell r="M2320" t="str">
            <v/>
          </cell>
        </row>
        <row r="2321">
          <cell r="A2321" t="str">
            <v>56958000064</v>
          </cell>
          <cell r="B2321" t="str">
            <v>[제 338호] 난연제어케이블  F-CVV 5Cx2.5㎟ [M]</v>
          </cell>
          <cell r="F2321" t="str">
            <v/>
          </cell>
          <cell r="G2321" t="str">
            <v/>
          </cell>
          <cell r="I2321" t="str">
            <v/>
          </cell>
          <cell r="K2321" t="str">
            <v/>
          </cell>
          <cell r="M2321" t="str">
            <v/>
          </cell>
        </row>
        <row r="2322">
          <cell r="A2322" t="str">
            <v>난연제어케이블F-CVV 5Cx2.5㎟m</v>
          </cell>
          <cell r="B2322" t="str">
            <v>난연제어케이블</v>
          </cell>
          <cell r="C2322" t="str">
            <v>F-CVV 5Cx2.5㎟</v>
          </cell>
          <cell r="D2322" t="str">
            <v>m</v>
          </cell>
          <cell r="E2322">
            <v>1.05</v>
          </cell>
          <cell r="F2322">
            <v>2019</v>
          </cell>
          <cell r="G2322">
            <v>2119.9</v>
          </cell>
          <cell r="H2322">
            <v>2019</v>
          </cell>
          <cell r="I2322">
            <v>2119.9</v>
          </cell>
          <cell r="J2322">
            <v>0</v>
          </cell>
          <cell r="K2322" t="str">
            <v/>
          </cell>
          <cell r="L2322">
            <v>0</v>
          </cell>
          <cell r="M2322" t="str">
            <v/>
          </cell>
        </row>
        <row r="2323">
          <cell r="A2323" t="str">
            <v>A0100000000</v>
          </cell>
          <cell r="B2323" t="str">
            <v>[ 소모 잡자재 ]</v>
          </cell>
          <cell r="C2323" t="str">
            <v>전선, 전선관의 2 %</v>
          </cell>
          <cell r="D2323" t="str">
            <v>식</v>
          </cell>
          <cell r="E2323">
            <v>1</v>
          </cell>
          <cell r="F2323">
            <v>42.300000000000182</v>
          </cell>
          <cell r="G2323">
            <v>42.3</v>
          </cell>
          <cell r="H2323">
            <v>42.300000000000182</v>
          </cell>
          <cell r="I2323">
            <v>42.300000000000182</v>
          </cell>
          <cell r="K2323" t="str">
            <v/>
          </cell>
          <cell r="M2323" t="str">
            <v/>
          </cell>
        </row>
        <row r="2324">
          <cell r="A2324" t="str">
            <v>노 무 비저압케이블전공인</v>
          </cell>
          <cell r="B2324" t="str">
            <v>노 무 비</v>
          </cell>
          <cell r="C2324" t="str">
            <v>저압케이블전공</v>
          </cell>
          <cell r="D2324" t="str">
            <v>인</v>
          </cell>
          <cell r="E2324">
            <v>3.2000000000000001E-2</v>
          </cell>
          <cell r="F2324">
            <v>163808</v>
          </cell>
          <cell r="G2324">
            <v>5241.8</v>
          </cell>
          <cell r="H2324">
            <v>0</v>
          </cell>
          <cell r="I2324" t="str">
            <v/>
          </cell>
          <cell r="J2324">
            <v>163808</v>
          </cell>
          <cell r="K2324">
            <v>5241.8</v>
          </cell>
          <cell r="L2324">
            <v>0</v>
          </cell>
          <cell r="M2324" t="str">
            <v/>
          </cell>
        </row>
        <row r="2325">
          <cell r="A2325" t="str">
            <v>A0300000000</v>
          </cell>
          <cell r="B2325" t="str">
            <v>[ 공 구 손 료 ]</v>
          </cell>
          <cell r="C2325" t="str">
            <v>노무비의 3 %</v>
          </cell>
          <cell r="D2325" t="str">
            <v>식</v>
          </cell>
          <cell r="E2325">
            <v>1</v>
          </cell>
          <cell r="F2325">
            <v>157.19999999999982</v>
          </cell>
          <cell r="G2325">
            <v>157.19999999999999</v>
          </cell>
          <cell r="H2325">
            <v>157.19999999999982</v>
          </cell>
          <cell r="I2325">
            <v>157.19999999999982</v>
          </cell>
          <cell r="K2325" t="str">
            <v/>
          </cell>
          <cell r="M2325" t="str">
            <v/>
          </cell>
        </row>
        <row r="2326">
          <cell r="A2326" t="str">
            <v>338</v>
          </cell>
          <cell r="B2326" t="str">
            <v>( 합       계 )</v>
          </cell>
          <cell r="F2326" t="str">
            <v/>
          </cell>
          <cell r="G2326">
            <v>7560</v>
          </cell>
          <cell r="I2326">
            <v>2319</v>
          </cell>
          <cell r="K2326">
            <v>5241</v>
          </cell>
          <cell r="M2326">
            <v>0</v>
          </cell>
        </row>
        <row r="2327">
          <cell r="F2327" t="str">
            <v/>
          </cell>
          <cell r="G2327" t="str">
            <v/>
          </cell>
          <cell r="I2327" t="str">
            <v/>
          </cell>
          <cell r="K2327" t="str">
            <v/>
          </cell>
          <cell r="M2327" t="str">
            <v/>
          </cell>
        </row>
        <row r="2328">
          <cell r="A2328" t="str">
            <v>56958000065</v>
          </cell>
          <cell r="B2328" t="str">
            <v>[제 339호] 난연제어케이블  F-CVV 10Cx2.5㎟ [M]</v>
          </cell>
          <cell r="F2328" t="str">
            <v/>
          </cell>
          <cell r="G2328" t="str">
            <v/>
          </cell>
          <cell r="I2328" t="str">
            <v/>
          </cell>
          <cell r="K2328" t="str">
            <v/>
          </cell>
          <cell r="M2328" t="str">
            <v/>
          </cell>
        </row>
        <row r="2329">
          <cell r="A2329" t="str">
            <v>난연제어케이블F-CVV 10Cx2.5㎟m</v>
          </cell>
          <cell r="B2329" t="str">
            <v>난연제어케이블</v>
          </cell>
          <cell r="C2329" t="str">
            <v>F-CVV 10Cx2.5㎟</v>
          </cell>
          <cell r="D2329" t="str">
            <v>m</v>
          </cell>
          <cell r="E2329">
            <v>1.05</v>
          </cell>
          <cell r="F2329">
            <v>3548</v>
          </cell>
          <cell r="G2329">
            <v>3725.4</v>
          </cell>
          <cell r="H2329">
            <v>3548</v>
          </cell>
          <cell r="I2329">
            <v>3725.4</v>
          </cell>
          <cell r="J2329">
            <v>0</v>
          </cell>
          <cell r="K2329" t="str">
            <v/>
          </cell>
          <cell r="L2329">
            <v>0</v>
          </cell>
          <cell r="M2329" t="str">
            <v/>
          </cell>
        </row>
        <row r="2330">
          <cell r="A2330" t="str">
            <v>A0100000000</v>
          </cell>
          <cell r="B2330" t="str">
            <v>[ 소모 잡자재 ]</v>
          </cell>
          <cell r="C2330" t="str">
            <v>전선, 전선관의 2 %</v>
          </cell>
          <cell r="D2330" t="str">
            <v>식</v>
          </cell>
          <cell r="E2330">
            <v>1</v>
          </cell>
          <cell r="F2330">
            <v>74.5</v>
          </cell>
          <cell r="G2330">
            <v>74.5</v>
          </cell>
          <cell r="H2330">
            <v>74.5</v>
          </cell>
          <cell r="I2330">
            <v>74.5</v>
          </cell>
          <cell r="K2330" t="str">
            <v/>
          </cell>
          <cell r="M2330" t="str">
            <v/>
          </cell>
        </row>
        <row r="2331">
          <cell r="A2331" t="str">
            <v>노 무 비저압케이블전공인</v>
          </cell>
          <cell r="B2331" t="str">
            <v>노 무 비</v>
          </cell>
          <cell r="C2331" t="str">
            <v>저압케이블전공</v>
          </cell>
          <cell r="D2331" t="str">
            <v>인</v>
          </cell>
          <cell r="E2331">
            <v>4.8000000000000001E-2</v>
          </cell>
          <cell r="F2331">
            <v>163808</v>
          </cell>
          <cell r="G2331">
            <v>7862.7</v>
          </cell>
          <cell r="H2331">
            <v>0</v>
          </cell>
          <cell r="I2331" t="str">
            <v/>
          </cell>
          <cell r="J2331">
            <v>163808</v>
          </cell>
          <cell r="K2331">
            <v>7862.7</v>
          </cell>
          <cell r="L2331">
            <v>0</v>
          </cell>
          <cell r="M2331" t="str">
            <v/>
          </cell>
        </row>
        <row r="2332">
          <cell r="A2332" t="str">
            <v>A0300000000</v>
          </cell>
          <cell r="B2332" t="str">
            <v>[ 공 구 손 료 ]</v>
          </cell>
          <cell r="C2332" t="str">
            <v>노무비의 3 %</v>
          </cell>
          <cell r="D2332" t="str">
            <v>식</v>
          </cell>
          <cell r="E2332">
            <v>1</v>
          </cell>
          <cell r="F2332">
            <v>235.80000000000018</v>
          </cell>
          <cell r="G2332">
            <v>235.8</v>
          </cell>
          <cell r="H2332">
            <v>235.80000000000018</v>
          </cell>
          <cell r="I2332">
            <v>235.80000000000018</v>
          </cell>
          <cell r="K2332" t="str">
            <v/>
          </cell>
          <cell r="M2332" t="str">
            <v/>
          </cell>
        </row>
        <row r="2333">
          <cell r="A2333" t="str">
            <v>339</v>
          </cell>
          <cell r="B2333" t="str">
            <v>( 합       계 )</v>
          </cell>
          <cell r="F2333" t="str">
            <v/>
          </cell>
          <cell r="G2333">
            <v>11897</v>
          </cell>
          <cell r="I2333">
            <v>4035</v>
          </cell>
          <cell r="K2333">
            <v>7862</v>
          </cell>
          <cell r="M2333">
            <v>0</v>
          </cell>
        </row>
        <row r="2334">
          <cell r="F2334" t="str">
            <v/>
          </cell>
          <cell r="G2334" t="str">
            <v/>
          </cell>
          <cell r="I2334" t="str">
            <v/>
          </cell>
          <cell r="K2334" t="str">
            <v/>
          </cell>
          <cell r="M2334" t="str">
            <v/>
          </cell>
        </row>
        <row r="2335">
          <cell r="A2335" t="str">
            <v>56958000066</v>
          </cell>
          <cell r="B2335" t="str">
            <v>[제 340호] 난연제어케이블  F-CVV 12Cx2.5㎟ [M]</v>
          </cell>
          <cell r="F2335" t="str">
            <v/>
          </cell>
          <cell r="G2335" t="str">
            <v/>
          </cell>
          <cell r="I2335" t="str">
            <v/>
          </cell>
          <cell r="K2335" t="str">
            <v/>
          </cell>
          <cell r="M2335" t="str">
            <v/>
          </cell>
        </row>
        <row r="2336">
          <cell r="A2336" t="str">
            <v>난연제어케이블F-CVV 12Cx2.5㎟m</v>
          </cell>
          <cell r="B2336" t="str">
            <v>난연제어케이블</v>
          </cell>
          <cell r="C2336" t="str">
            <v>F-CVV 12Cx2.5㎟</v>
          </cell>
          <cell r="D2336" t="str">
            <v>m</v>
          </cell>
          <cell r="E2336">
            <v>1.05</v>
          </cell>
          <cell r="F2336">
            <v>4067</v>
          </cell>
          <cell r="G2336">
            <v>4270.3</v>
          </cell>
          <cell r="H2336">
            <v>4067</v>
          </cell>
          <cell r="I2336">
            <v>4270.3</v>
          </cell>
          <cell r="J2336">
            <v>0</v>
          </cell>
          <cell r="K2336" t="str">
            <v/>
          </cell>
          <cell r="L2336">
            <v>0</v>
          </cell>
          <cell r="M2336" t="str">
            <v/>
          </cell>
        </row>
        <row r="2337">
          <cell r="A2337" t="str">
            <v>A0100000000</v>
          </cell>
          <cell r="B2337" t="str">
            <v>[ 소모 잡자재 ]</v>
          </cell>
          <cell r="C2337" t="str">
            <v>전선, 전선관의 2 %</v>
          </cell>
          <cell r="D2337" t="str">
            <v>식</v>
          </cell>
          <cell r="E2337">
            <v>1</v>
          </cell>
          <cell r="F2337">
            <v>85.399999999999636</v>
          </cell>
          <cell r="G2337">
            <v>85.3</v>
          </cell>
          <cell r="H2337">
            <v>85.399999999999636</v>
          </cell>
          <cell r="I2337">
            <v>85.399999999999636</v>
          </cell>
          <cell r="K2337" t="str">
            <v/>
          </cell>
          <cell r="M2337" t="str">
            <v/>
          </cell>
        </row>
        <row r="2338">
          <cell r="A2338" t="str">
            <v>노 무 비저압케이블전공인</v>
          </cell>
          <cell r="B2338" t="str">
            <v>노 무 비</v>
          </cell>
          <cell r="C2338" t="str">
            <v>저압케이블전공</v>
          </cell>
          <cell r="D2338" t="str">
            <v>인</v>
          </cell>
          <cell r="E2338">
            <v>5.3999999999999999E-2</v>
          </cell>
          <cell r="F2338">
            <v>163808</v>
          </cell>
          <cell r="G2338">
            <v>8845.6</v>
          </cell>
          <cell r="H2338">
            <v>0</v>
          </cell>
          <cell r="I2338" t="str">
            <v/>
          </cell>
          <cell r="J2338">
            <v>163808</v>
          </cell>
          <cell r="K2338">
            <v>8845.6</v>
          </cell>
          <cell r="L2338">
            <v>0</v>
          </cell>
          <cell r="M2338" t="str">
            <v/>
          </cell>
        </row>
        <row r="2339">
          <cell r="A2339" t="str">
            <v>A0300000000</v>
          </cell>
          <cell r="B2339" t="str">
            <v>[ 공 구 손 료 ]</v>
          </cell>
          <cell r="C2339" t="str">
            <v>노무비의 3 %</v>
          </cell>
          <cell r="D2339" t="str">
            <v>식</v>
          </cell>
          <cell r="E2339">
            <v>1</v>
          </cell>
          <cell r="F2339">
            <v>265.29999999999927</v>
          </cell>
          <cell r="G2339">
            <v>265.2</v>
          </cell>
          <cell r="H2339">
            <v>265.29999999999927</v>
          </cell>
          <cell r="I2339">
            <v>265.29999999999927</v>
          </cell>
          <cell r="K2339" t="str">
            <v/>
          </cell>
          <cell r="M2339" t="str">
            <v/>
          </cell>
        </row>
        <row r="2340">
          <cell r="A2340" t="str">
            <v>340</v>
          </cell>
          <cell r="B2340" t="str">
            <v>( 합       계 )</v>
          </cell>
          <cell r="F2340" t="str">
            <v/>
          </cell>
          <cell r="G2340">
            <v>13466</v>
          </cell>
          <cell r="I2340">
            <v>4621</v>
          </cell>
          <cell r="K2340">
            <v>8845</v>
          </cell>
          <cell r="M2340">
            <v>0</v>
          </cell>
        </row>
        <row r="2341">
          <cell r="F2341" t="str">
            <v/>
          </cell>
          <cell r="G2341" t="str">
            <v/>
          </cell>
          <cell r="I2341" t="str">
            <v/>
          </cell>
          <cell r="K2341" t="str">
            <v/>
          </cell>
          <cell r="M2341" t="str">
            <v/>
          </cell>
        </row>
        <row r="2342">
          <cell r="A2342" t="str">
            <v>56958000067</v>
          </cell>
          <cell r="B2342" t="str">
            <v>[제 341호] 난연제어케이블  F-CVV 15Cx2.5㎟ [M]</v>
          </cell>
          <cell r="F2342" t="str">
            <v/>
          </cell>
          <cell r="G2342" t="str">
            <v/>
          </cell>
          <cell r="I2342" t="str">
            <v/>
          </cell>
          <cell r="K2342" t="str">
            <v/>
          </cell>
          <cell r="M2342" t="str">
            <v/>
          </cell>
        </row>
        <row r="2343">
          <cell r="A2343" t="str">
            <v>난연제어케이블F-CVV 15Cx2.5㎟m</v>
          </cell>
          <cell r="B2343" t="str">
            <v>난연제어케이블</v>
          </cell>
          <cell r="C2343" t="str">
            <v>F-CVV 15Cx2.5㎟</v>
          </cell>
          <cell r="D2343" t="str">
            <v>m</v>
          </cell>
          <cell r="E2343">
            <v>1.05</v>
          </cell>
          <cell r="F2343">
            <v>4851</v>
          </cell>
          <cell r="G2343">
            <v>5093.5</v>
          </cell>
          <cell r="H2343">
            <v>4851</v>
          </cell>
          <cell r="I2343">
            <v>5093.5</v>
          </cell>
          <cell r="J2343">
            <v>0</v>
          </cell>
          <cell r="K2343" t="str">
            <v/>
          </cell>
          <cell r="L2343">
            <v>0</v>
          </cell>
          <cell r="M2343" t="str">
            <v/>
          </cell>
        </row>
        <row r="2344">
          <cell r="A2344" t="str">
            <v>A0100000000</v>
          </cell>
          <cell r="B2344" t="str">
            <v>[ 소모 잡자재 ]</v>
          </cell>
          <cell r="C2344" t="str">
            <v>전선, 전선관의 2 %</v>
          </cell>
          <cell r="D2344" t="str">
            <v>식</v>
          </cell>
          <cell r="E2344">
            <v>1</v>
          </cell>
          <cell r="F2344">
            <v>101.80000000000018</v>
          </cell>
          <cell r="G2344">
            <v>101.8</v>
          </cell>
          <cell r="H2344">
            <v>101.80000000000018</v>
          </cell>
          <cell r="I2344">
            <v>101.80000000000018</v>
          </cell>
          <cell r="K2344" t="str">
            <v/>
          </cell>
          <cell r="M2344" t="str">
            <v/>
          </cell>
        </row>
        <row r="2345">
          <cell r="A2345" t="str">
            <v>노 무 비저압케이블전공인</v>
          </cell>
          <cell r="B2345" t="str">
            <v>노 무 비</v>
          </cell>
          <cell r="C2345" t="str">
            <v>저압케이블전공</v>
          </cell>
          <cell r="D2345" t="str">
            <v>인</v>
          </cell>
          <cell r="E2345">
            <v>6.2E-2</v>
          </cell>
          <cell r="F2345">
            <v>163808</v>
          </cell>
          <cell r="G2345">
            <v>10156</v>
          </cell>
          <cell r="H2345">
            <v>0</v>
          </cell>
          <cell r="I2345" t="str">
            <v/>
          </cell>
          <cell r="J2345">
            <v>163808</v>
          </cell>
          <cell r="K2345">
            <v>10156</v>
          </cell>
          <cell r="L2345">
            <v>0</v>
          </cell>
          <cell r="M2345" t="str">
            <v/>
          </cell>
        </row>
        <row r="2346">
          <cell r="A2346" t="str">
            <v>A0300000000</v>
          </cell>
          <cell r="B2346" t="str">
            <v>[ 공 구 손 료 ]</v>
          </cell>
          <cell r="C2346" t="str">
            <v>노무비의 3 %</v>
          </cell>
          <cell r="D2346" t="str">
            <v>식</v>
          </cell>
          <cell r="E2346">
            <v>1</v>
          </cell>
          <cell r="F2346">
            <v>304.60000000000036</v>
          </cell>
          <cell r="G2346">
            <v>304.60000000000002</v>
          </cell>
          <cell r="H2346">
            <v>304.60000000000036</v>
          </cell>
          <cell r="I2346">
            <v>304.60000000000036</v>
          </cell>
          <cell r="K2346" t="str">
            <v/>
          </cell>
          <cell r="M2346" t="str">
            <v/>
          </cell>
        </row>
        <row r="2347">
          <cell r="A2347" t="str">
            <v>341</v>
          </cell>
          <cell r="B2347" t="str">
            <v>( 합       계 )</v>
          </cell>
          <cell r="F2347" t="str">
            <v/>
          </cell>
          <cell r="G2347">
            <v>15655</v>
          </cell>
          <cell r="I2347">
            <v>5499</v>
          </cell>
          <cell r="K2347">
            <v>10156</v>
          </cell>
          <cell r="M2347">
            <v>0</v>
          </cell>
        </row>
        <row r="2348">
          <cell r="F2348" t="str">
            <v/>
          </cell>
          <cell r="G2348" t="str">
            <v/>
          </cell>
          <cell r="I2348" t="str">
            <v/>
          </cell>
          <cell r="K2348" t="str">
            <v/>
          </cell>
          <cell r="M2348" t="str">
            <v/>
          </cell>
        </row>
        <row r="2349">
          <cell r="A2349" t="str">
            <v>56958000068</v>
          </cell>
          <cell r="B2349" t="str">
            <v>[제 342호] 난연제어케이블  F-CVV-S, 3Cx2.5㎟ [M]</v>
          </cell>
          <cell r="F2349" t="str">
            <v/>
          </cell>
          <cell r="G2349" t="str">
            <v/>
          </cell>
          <cell r="I2349" t="str">
            <v/>
          </cell>
          <cell r="K2349" t="str">
            <v/>
          </cell>
          <cell r="M2349" t="str">
            <v/>
          </cell>
        </row>
        <row r="2350">
          <cell r="A2350" t="str">
            <v>난연제어케이블F-CVV-S, 3Cx2.5㎟m</v>
          </cell>
          <cell r="B2350" t="str">
            <v>난연제어케이블</v>
          </cell>
          <cell r="C2350" t="str">
            <v>F-CVV-S, 3Cx2.5㎟</v>
          </cell>
          <cell r="D2350" t="str">
            <v>m</v>
          </cell>
          <cell r="E2350">
            <v>1.05</v>
          </cell>
          <cell r="F2350">
            <v>1637</v>
          </cell>
          <cell r="G2350">
            <v>1718.8</v>
          </cell>
          <cell r="H2350">
            <v>1637</v>
          </cell>
          <cell r="I2350">
            <v>1718.8</v>
          </cell>
          <cell r="J2350">
            <v>0</v>
          </cell>
          <cell r="K2350" t="str">
            <v/>
          </cell>
          <cell r="L2350">
            <v>0</v>
          </cell>
          <cell r="M2350" t="str">
            <v/>
          </cell>
        </row>
        <row r="2351">
          <cell r="A2351" t="str">
            <v>A0100000000</v>
          </cell>
          <cell r="B2351" t="str">
            <v>[ 소모 잡자재 ]</v>
          </cell>
          <cell r="C2351" t="str">
            <v>전선, 전선관의 2 %</v>
          </cell>
          <cell r="D2351" t="str">
            <v>식</v>
          </cell>
          <cell r="E2351">
            <v>1</v>
          </cell>
          <cell r="F2351">
            <v>34.299999999999955</v>
          </cell>
          <cell r="G2351">
            <v>34.299999999999997</v>
          </cell>
          <cell r="H2351">
            <v>34.299999999999955</v>
          </cell>
          <cell r="I2351">
            <v>34.299999999999955</v>
          </cell>
          <cell r="K2351" t="str">
            <v/>
          </cell>
          <cell r="M2351" t="str">
            <v/>
          </cell>
        </row>
        <row r="2352">
          <cell r="A2352" t="str">
            <v>노 무 비저압케이블전공인</v>
          </cell>
          <cell r="B2352" t="str">
            <v>노 무 비</v>
          </cell>
          <cell r="C2352" t="str">
            <v>저압케이블전공</v>
          </cell>
          <cell r="D2352" t="str">
            <v>인</v>
          </cell>
          <cell r="E2352">
            <v>2.1999999999999999E-2</v>
          </cell>
          <cell r="F2352">
            <v>163808</v>
          </cell>
          <cell r="G2352">
            <v>3603.7</v>
          </cell>
          <cell r="H2352">
            <v>0</v>
          </cell>
          <cell r="I2352" t="str">
            <v/>
          </cell>
          <cell r="J2352">
            <v>163808</v>
          </cell>
          <cell r="K2352">
            <v>3603.7</v>
          </cell>
          <cell r="L2352">
            <v>0</v>
          </cell>
          <cell r="M2352" t="str">
            <v/>
          </cell>
        </row>
        <row r="2353">
          <cell r="A2353" t="str">
            <v>A0300000000</v>
          </cell>
          <cell r="B2353" t="str">
            <v>[ 공 구 손 료 ]</v>
          </cell>
          <cell r="C2353" t="str">
            <v>노무비의 3 %</v>
          </cell>
          <cell r="D2353" t="str">
            <v>식</v>
          </cell>
          <cell r="E2353">
            <v>1</v>
          </cell>
          <cell r="F2353">
            <v>108</v>
          </cell>
          <cell r="G2353">
            <v>108</v>
          </cell>
          <cell r="H2353">
            <v>108</v>
          </cell>
          <cell r="I2353">
            <v>108</v>
          </cell>
          <cell r="K2353" t="str">
            <v/>
          </cell>
          <cell r="M2353" t="str">
            <v/>
          </cell>
        </row>
        <row r="2354">
          <cell r="A2354" t="str">
            <v>342</v>
          </cell>
          <cell r="B2354" t="str">
            <v>( 합       계 )</v>
          </cell>
          <cell r="F2354" t="str">
            <v/>
          </cell>
          <cell r="G2354">
            <v>5464</v>
          </cell>
          <cell r="I2354">
            <v>1861</v>
          </cell>
          <cell r="K2354">
            <v>3603</v>
          </cell>
          <cell r="M2354">
            <v>0</v>
          </cell>
        </row>
        <row r="2355">
          <cell r="F2355" t="str">
            <v/>
          </cell>
          <cell r="G2355" t="str">
            <v/>
          </cell>
          <cell r="I2355" t="str">
            <v/>
          </cell>
          <cell r="K2355" t="str">
            <v/>
          </cell>
          <cell r="M2355" t="str">
            <v/>
          </cell>
        </row>
        <row r="2356">
          <cell r="A2356" t="str">
            <v>56958000069</v>
          </cell>
          <cell r="B2356" t="str">
            <v>[제 343호] 난연제어케이블  F-CVV-SB 2Cx1.5㎟ [M]</v>
          </cell>
          <cell r="F2356" t="str">
            <v/>
          </cell>
          <cell r="G2356" t="str">
            <v/>
          </cell>
          <cell r="I2356" t="str">
            <v/>
          </cell>
          <cell r="K2356" t="str">
            <v/>
          </cell>
          <cell r="M2356" t="str">
            <v/>
          </cell>
        </row>
        <row r="2357">
          <cell r="A2357" t="str">
            <v>난연제어케이블F-CVV-SB 2Cx1.5㎟m</v>
          </cell>
          <cell r="B2357" t="str">
            <v>난연제어케이블</v>
          </cell>
          <cell r="C2357" t="str">
            <v>F-CVV-SB 2Cx1.5㎟</v>
          </cell>
          <cell r="D2357" t="str">
            <v>m</v>
          </cell>
          <cell r="E2357">
            <v>1.05</v>
          </cell>
          <cell r="F2357">
            <v>1313</v>
          </cell>
          <cell r="G2357">
            <v>1378.6</v>
          </cell>
          <cell r="H2357">
            <v>1313</v>
          </cell>
          <cell r="I2357">
            <v>1378.6</v>
          </cell>
          <cell r="J2357">
            <v>0</v>
          </cell>
          <cell r="K2357" t="str">
            <v/>
          </cell>
          <cell r="L2357">
            <v>0</v>
          </cell>
          <cell r="M2357" t="str">
            <v/>
          </cell>
        </row>
        <row r="2358">
          <cell r="A2358" t="str">
            <v>A0100000000</v>
          </cell>
          <cell r="B2358" t="str">
            <v>[ 소모 잡자재 ]</v>
          </cell>
          <cell r="C2358" t="str">
            <v>전선, 전선관의 2 %</v>
          </cell>
          <cell r="D2358" t="str">
            <v>식</v>
          </cell>
          <cell r="E2358">
            <v>1</v>
          </cell>
          <cell r="F2358">
            <v>27.5</v>
          </cell>
          <cell r="G2358">
            <v>27.5</v>
          </cell>
          <cell r="H2358">
            <v>27.5</v>
          </cell>
          <cell r="I2358">
            <v>27.5</v>
          </cell>
          <cell r="K2358" t="str">
            <v/>
          </cell>
          <cell r="M2358" t="str">
            <v/>
          </cell>
        </row>
        <row r="2359">
          <cell r="A2359" t="str">
            <v>노 무 비저압케이블전공인</v>
          </cell>
          <cell r="B2359" t="str">
            <v>노 무 비</v>
          </cell>
          <cell r="C2359" t="str">
            <v>저압케이블전공</v>
          </cell>
          <cell r="D2359" t="str">
            <v>인</v>
          </cell>
          <cell r="E2359">
            <v>1.6E-2</v>
          </cell>
          <cell r="F2359">
            <v>163808</v>
          </cell>
          <cell r="G2359">
            <v>2620.9</v>
          </cell>
          <cell r="H2359">
            <v>0</v>
          </cell>
          <cell r="I2359" t="str">
            <v/>
          </cell>
          <cell r="J2359">
            <v>163808</v>
          </cell>
          <cell r="K2359">
            <v>2620.9</v>
          </cell>
          <cell r="L2359">
            <v>0</v>
          </cell>
          <cell r="M2359" t="str">
            <v/>
          </cell>
        </row>
        <row r="2360">
          <cell r="A2360" t="str">
            <v>A0300000000</v>
          </cell>
          <cell r="B2360" t="str">
            <v>[ 공 구 손 료 ]</v>
          </cell>
          <cell r="C2360" t="str">
            <v>노무비의 3 %</v>
          </cell>
          <cell r="D2360" t="str">
            <v>식</v>
          </cell>
          <cell r="E2360">
            <v>1</v>
          </cell>
          <cell r="F2360">
            <v>78.599999999999909</v>
          </cell>
          <cell r="G2360">
            <v>78.5</v>
          </cell>
          <cell r="H2360">
            <v>78.599999999999909</v>
          </cell>
          <cell r="I2360">
            <v>78.599999999999909</v>
          </cell>
          <cell r="K2360" t="str">
            <v/>
          </cell>
          <cell r="M2360" t="str">
            <v/>
          </cell>
        </row>
        <row r="2361">
          <cell r="A2361" t="str">
            <v>343</v>
          </cell>
          <cell r="B2361" t="str">
            <v>( 합       계 )</v>
          </cell>
          <cell r="F2361" t="str">
            <v/>
          </cell>
          <cell r="G2361">
            <v>4104</v>
          </cell>
          <cell r="I2361">
            <v>1484</v>
          </cell>
          <cell r="K2361">
            <v>2620</v>
          </cell>
          <cell r="M2361">
            <v>0</v>
          </cell>
        </row>
        <row r="2362">
          <cell r="F2362" t="str">
            <v/>
          </cell>
          <cell r="G2362" t="str">
            <v/>
          </cell>
          <cell r="I2362" t="str">
            <v/>
          </cell>
          <cell r="K2362" t="str">
            <v/>
          </cell>
          <cell r="M2362" t="str">
            <v/>
          </cell>
        </row>
        <row r="2363">
          <cell r="A2363" t="str">
            <v>56958000070</v>
          </cell>
          <cell r="B2363" t="str">
            <v>[제 344호] 고주파 동축케이블  ECX CABLE, 5C-2V [M]</v>
          </cell>
          <cell r="F2363" t="str">
            <v/>
          </cell>
          <cell r="G2363" t="str">
            <v/>
          </cell>
          <cell r="I2363" t="str">
            <v/>
          </cell>
          <cell r="K2363" t="str">
            <v/>
          </cell>
          <cell r="M2363" t="str">
            <v/>
          </cell>
        </row>
        <row r="2364">
          <cell r="A2364" t="str">
            <v>고주파 동축케이블ECX CABLE, 5C-2Vm</v>
          </cell>
          <cell r="B2364" t="str">
            <v>고주파 동축케이블</v>
          </cell>
          <cell r="C2364" t="str">
            <v>ECX CABLE, 5C-2V</v>
          </cell>
          <cell r="D2364" t="str">
            <v>m</v>
          </cell>
          <cell r="E2364">
            <v>1.075</v>
          </cell>
          <cell r="F2364">
            <v>589</v>
          </cell>
          <cell r="G2364">
            <v>633.1</v>
          </cell>
          <cell r="H2364">
            <v>589</v>
          </cell>
          <cell r="I2364">
            <v>633.1</v>
          </cell>
          <cell r="J2364">
            <v>0</v>
          </cell>
          <cell r="K2364" t="str">
            <v/>
          </cell>
          <cell r="L2364">
            <v>0</v>
          </cell>
          <cell r="M2364" t="str">
            <v/>
          </cell>
        </row>
        <row r="2365">
          <cell r="A2365" t="str">
            <v>A0100000000</v>
          </cell>
          <cell r="B2365" t="str">
            <v>[ 소모 잡자재 ]</v>
          </cell>
          <cell r="C2365" t="str">
            <v>전선, 전선관의 2 %</v>
          </cell>
          <cell r="D2365" t="str">
            <v>식</v>
          </cell>
          <cell r="E2365">
            <v>1</v>
          </cell>
          <cell r="F2365">
            <v>12.600000000000023</v>
          </cell>
          <cell r="G2365">
            <v>12.6</v>
          </cell>
          <cell r="H2365">
            <v>12.600000000000023</v>
          </cell>
          <cell r="I2365">
            <v>12.600000000000023</v>
          </cell>
          <cell r="K2365" t="str">
            <v/>
          </cell>
          <cell r="M2365" t="str">
            <v/>
          </cell>
        </row>
        <row r="2366">
          <cell r="A2366" t="str">
            <v>노 무 비통신케이블공인</v>
          </cell>
          <cell r="B2366" t="str">
            <v>노 무 비</v>
          </cell>
          <cell r="C2366" t="str">
            <v>통신케이블공</v>
          </cell>
          <cell r="D2366" t="str">
            <v>인</v>
          </cell>
          <cell r="E2366">
            <v>1.7999999999999999E-2</v>
          </cell>
          <cell r="F2366">
            <v>210204</v>
          </cell>
          <cell r="G2366">
            <v>3783.6</v>
          </cell>
          <cell r="H2366">
            <v>0</v>
          </cell>
          <cell r="I2366" t="str">
            <v/>
          </cell>
          <cell r="J2366">
            <v>210204</v>
          </cell>
          <cell r="K2366">
            <v>3783.6</v>
          </cell>
          <cell r="L2366">
            <v>0</v>
          </cell>
          <cell r="M2366" t="str">
            <v/>
          </cell>
        </row>
        <row r="2367">
          <cell r="A2367" t="str">
            <v>A0300000000</v>
          </cell>
          <cell r="B2367" t="str">
            <v>[ 공 구 손 료 ]</v>
          </cell>
          <cell r="C2367" t="str">
            <v>노무비의 3 %</v>
          </cell>
          <cell r="D2367" t="str">
            <v>식</v>
          </cell>
          <cell r="E2367">
            <v>1</v>
          </cell>
          <cell r="F2367">
            <v>113.40000000000009</v>
          </cell>
          <cell r="G2367">
            <v>113.4</v>
          </cell>
          <cell r="H2367">
            <v>113.40000000000009</v>
          </cell>
          <cell r="I2367">
            <v>113.40000000000009</v>
          </cell>
          <cell r="K2367" t="str">
            <v/>
          </cell>
          <cell r="M2367" t="str">
            <v/>
          </cell>
        </row>
        <row r="2368">
          <cell r="A2368" t="str">
            <v>344</v>
          </cell>
          <cell r="B2368" t="str">
            <v>( 합       계 )</v>
          </cell>
          <cell r="F2368" t="str">
            <v/>
          </cell>
          <cell r="G2368">
            <v>4542</v>
          </cell>
          <cell r="I2368">
            <v>759</v>
          </cell>
          <cell r="K2368">
            <v>3783</v>
          </cell>
          <cell r="M2368">
            <v>0</v>
          </cell>
        </row>
        <row r="2369">
          <cell r="F2369" t="str">
            <v/>
          </cell>
          <cell r="G2369" t="str">
            <v/>
          </cell>
          <cell r="I2369" t="str">
            <v/>
          </cell>
          <cell r="K2369" t="str">
            <v/>
          </cell>
          <cell r="M2369" t="str">
            <v/>
          </cell>
        </row>
        <row r="2370">
          <cell r="A2370" t="str">
            <v>56958000071</v>
          </cell>
          <cell r="B2370" t="str">
            <v>[제 345호] 와이드 스위치  SUPPER WIDE,15A,250V 1로3구 [개]</v>
          </cell>
          <cell r="F2370" t="str">
            <v/>
          </cell>
          <cell r="G2370" t="str">
            <v/>
          </cell>
          <cell r="I2370" t="str">
            <v/>
          </cell>
          <cell r="K2370" t="str">
            <v/>
          </cell>
          <cell r="M2370" t="str">
            <v/>
          </cell>
        </row>
        <row r="2371">
          <cell r="A2371" t="str">
            <v>와이드 스위치SUPPER WIDE,15A,250V 1로3구개</v>
          </cell>
          <cell r="B2371" t="str">
            <v>와이드 스위치</v>
          </cell>
          <cell r="C2371" t="str">
            <v>SUPPER WIDE,15A,250V 1로3구</v>
          </cell>
          <cell r="D2371" t="str">
            <v>개</v>
          </cell>
          <cell r="E2371">
            <v>1</v>
          </cell>
          <cell r="F2371">
            <v>6120</v>
          </cell>
          <cell r="G2371">
            <v>6120</v>
          </cell>
          <cell r="H2371">
            <v>6120</v>
          </cell>
          <cell r="I2371">
            <v>6120</v>
          </cell>
          <cell r="J2371">
            <v>0</v>
          </cell>
          <cell r="K2371" t="str">
            <v/>
          </cell>
          <cell r="L2371">
            <v>0</v>
          </cell>
          <cell r="M2371" t="str">
            <v/>
          </cell>
        </row>
        <row r="2372">
          <cell r="A2372" t="str">
            <v>노 무 비내선전공인</v>
          </cell>
          <cell r="B2372" t="str">
            <v>노 무 비</v>
          </cell>
          <cell r="C2372" t="str">
            <v>내선전공</v>
          </cell>
          <cell r="D2372" t="str">
            <v>인</v>
          </cell>
          <cell r="E2372">
            <v>8.5000000000000006E-2</v>
          </cell>
          <cell r="F2372">
            <v>135106</v>
          </cell>
          <cell r="G2372">
            <v>11484</v>
          </cell>
          <cell r="H2372">
            <v>0</v>
          </cell>
          <cell r="I2372" t="str">
            <v/>
          </cell>
          <cell r="J2372">
            <v>135106</v>
          </cell>
          <cell r="K2372">
            <v>11484</v>
          </cell>
          <cell r="L2372">
            <v>0</v>
          </cell>
          <cell r="M2372" t="str">
            <v/>
          </cell>
        </row>
        <row r="2373">
          <cell r="A2373" t="str">
            <v>A0300000000</v>
          </cell>
          <cell r="B2373" t="str">
            <v>[ 공 구 손 료 ]</v>
          </cell>
          <cell r="C2373" t="str">
            <v>노무비의 3 %</v>
          </cell>
          <cell r="D2373" t="str">
            <v>식</v>
          </cell>
          <cell r="E2373">
            <v>1</v>
          </cell>
          <cell r="F2373">
            <v>344.5</v>
          </cell>
          <cell r="G2373">
            <v>344.5</v>
          </cell>
          <cell r="H2373">
            <v>344.5</v>
          </cell>
          <cell r="I2373">
            <v>344.5</v>
          </cell>
          <cell r="K2373" t="str">
            <v/>
          </cell>
          <cell r="M2373" t="str">
            <v/>
          </cell>
        </row>
        <row r="2374">
          <cell r="A2374" t="str">
            <v>345</v>
          </cell>
          <cell r="B2374" t="str">
            <v>( 합       계 )</v>
          </cell>
          <cell r="F2374" t="str">
            <v/>
          </cell>
          <cell r="G2374">
            <v>17948</v>
          </cell>
          <cell r="I2374">
            <v>6464</v>
          </cell>
          <cell r="K2374">
            <v>11484</v>
          </cell>
          <cell r="M2374">
            <v>0</v>
          </cell>
        </row>
        <row r="2375">
          <cell r="F2375" t="str">
            <v/>
          </cell>
          <cell r="G2375" t="str">
            <v/>
          </cell>
          <cell r="I2375" t="str">
            <v/>
          </cell>
          <cell r="K2375" t="str">
            <v/>
          </cell>
          <cell r="M2375" t="str">
            <v/>
          </cell>
        </row>
        <row r="2376">
          <cell r="A2376" t="str">
            <v>56958000072</v>
          </cell>
          <cell r="B2376" t="str">
            <v>[제 346호] 탄소접지봉  G-2N(260x1000) [개]</v>
          </cell>
          <cell r="F2376" t="str">
            <v/>
          </cell>
          <cell r="G2376" t="str">
            <v/>
          </cell>
          <cell r="I2376" t="str">
            <v/>
          </cell>
          <cell r="K2376" t="str">
            <v/>
          </cell>
          <cell r="M2376" t="str">
            <v/>
          </cell>
        </row>
        <row r="2377">
          <cell r="A2377" t="str">
            <v>탄소접지봉G-2N(260x1000)개</v>
          </cell>
          <cell r="B2377" t="str">
            <v>탄소접지봉</v>
          </cell>
          <cell r="C2377" t="str">
            <v>G-2N(260x1000)</v>
          </cell>
          <cell r="D2377" t="str">
            <v>개</v>
          </cell>
          <cell r="E2377">
            <v>1</v>
          </cell>
          <cell r="F2377">
            <v>628000</v>
          </cell>
          <cell r="G2377">
            <v>628000</v>
          </cell>
          <cell r="H2377">
            <v>628000</v>
          </cell>
          <cell r="I2377">
            <v>628000</v>
          </cell>
          <cell r="J2377">
            <v>0</v>
          </cell>
          <cell r="K2377" t="str">
            <v/>
          </cell>
          <cell r="L2377">
            <v>0</v>
          </cell>
          <cell r="M2377" t="str">
            <v/>
          </cell>
        </row>
        <row r="2378">
          <cell r="A2378" t="str">
            <v>노 무 비내선전공인</v>
          </cell>
          <cell r="B2378" t="str">
            <v>노 무 비</v>
          </cell>
          <cell r="C2378" t="str">
            <v>내선전공</v>
          </cell>
          <cell r="D2378" t="str">
            <v>인</v>
          </cell>
          <cell r="E2378">
            <v>0.59</v>
          </cell>
          <cell r="F2378">
            <v>135106</v>
          </cell>
          <cell r="G2378">
            <v>79712.5</v>
          </cell>
          <cell r="H2378">
            <v>0</v>
          </cell>
          <cell r="I2378" t="str">
            <v/>
          </cell>
          <cell r="J2378">
            <v>135106</v>
          </cell>
          <cell r="K2378">
            <v>79712.5</v>
          </cell>
          <cell r="L2378">
            <v>0</v>
          </cell>
          <cell r="M2378" t="str">
            <v/>
          </cell>
        </row>
        <row r="2379">
          <cell r="A2379" t="str">
            <v>노 무 비보통인부인</v>
          </cell>
          <cell r="B2379" t="str">
            <v>노 무 비</v>
          </cell>
          <cell r="C2379" t="str">
            <v>보통인부</v>
          </cell>
          <cell r="D2379" t="str">
            <v>인</v>
          </cell>
          <cell r="E2379">
            <v>1</v>
          </cell>
          <cell r="F2379">
            <v>81443</v>
          </cell>
          <cell r="G2379">
            <v>81443</v>
          </cell>
          <cell r="H2379">
            <v>0</v>
          </cell>
          <cell r="I2379" t="str">
            <v/>
          </cell>
          <cell r="J2379">
            <v>81443</v>
          </cell>
          <cell r="K2379">
            <v>81443</v>
          </cell>
          <cell r="L2379">
            <v>0</v>
          </cell>
          <cell r="M2379" t="str">
            <v/>
          </cell>
        </row>
        <row r="2380">
          <cell r="A2380" t="str">
            <v>A0300000000</v>
          </cell>
          <cell r="B2380" t="str">
            <v>[ 공 구 손 료 ]</v>
          </cell>
          <cell r="C2380" t="str">
            <v>노무비의 3 %</v>
          </cell>
          <cell r="D2380" t="str">
            <v>식</v>
          </cell>
          <cell r="E2380">
            <v>1</v>
          </cell>
          <cell r="F2380">
            <v>4834.6000000000058</v>
          </cell>
          <cell r="G2380">
            <v>4834.6000000000004</v>
          </cell>
          <cell r="H2380">
            <v>4834.6000000000058</v>
          </cell>
          <cell r="I2380">
            <v>4834.6000000000058</v>
          </cell>
          <cell r="K2380" t="str">
            <v/>
          </cell>
          <cell r="M2380" t="str">
            <v/>
          </cell>
        </row>
        <row r="2381">
          <cell r="A2381" t="str">
            <v>346</v>
          </cell>
          <cell r="B2381" t="str">
            <v>( 합       계 )</v>
          </cell>
          <cell r="F2381" t="str">
            <v/>
          </cell>
          <cell r="G2381">
            <v>793989</v>
          </cell>
          <cell r="I2381">
            <v>632834</v>
          </cell>
          <cell r="K2381">
            <v>161155</v>
          </cell>
          <cell r="M2381">
            <v>0</v>
          </cell>
        </row>
        <row r="2382">
          <cell r="F2382" t="str">
            <v/>
          </cell>
          <cell r="G2382" t="str">
            <v/>
          </cell>
          <cell r="I2382" t="str">
            <v/>
          </cell>
          <cell r="K2382" t="str">
            <v/>
          </cell>
          <cell r="M2382" t="str">
            <v/>
          </cell>
        </row>
        <row r="2383">
          <cell r="A2383" t="str">
            <v>56958000073</v>
          </cell>
          <cell r="B2383" t="str">
            <v>[제 347호] 접지단자함  SUS, 2 CCT [면]</v>
          </cell>
          <cell r="F2383" t="str">
            <v/>
          </cell>
          <cell r="G2383" t="str">
            <v/>
          </cell>
          <cell r="I2383" t="str">
            <v/>
          </cell>
          <cell r="K2383" t="str">
            <v/>
          </cell>
          <cell r="M2383" t="str">
            <v/>
          </cell>
        </row>
        <row r="2384">
          <cell r="A2384" t="str">
            <v>접지단자함SUS, 2 CCT면</v>
          </cell>
          <cell r="B2384" t="str">
            <v>접지단자함</v>
          </cell>
          <cell r="C2384" t="str">
            <v>SUS, 2 CCT</v>
          </cell>
          <cell r="D2384" t="str">
            <v>면</v>
          </cell>
          <cell r="E2384">
            <v>1</v>
          </cell>
          <cell r="F2384">
            <v>112000</v>
          </cell>
          <cell r="G2384">
            <v>112000</v>
          </cell>
          <cell r="H2384">
            <v>112000</v>
          </cell>
          <cell r="I2384">
            <v>112000</v>
          </cell>
          <cell r="J2384">
            <v>0</v>
          </cell>
          <cell r="K2384" t="str">
            <v/>
          </cell>
          <cell r="L2384">
            <v>0</v>
          </cell>
          <cell r="M2384" t="str">
            <v/>
          </cell>
        </row>
        <row r="2385">
          <cell r="A2385" t="str">
            <v>노 무 비내선전공인</v>
          </cell>
          <cell r="B2385" t="str">
            <v>노 무 비</v>
          </cell>
          <cell r="C2385" t="str">
            <v>내선전공</v>
          </cell>
          <cell r="D2385" t="str">
            <v>인</v>
          </cell>
          <cell r="E2385">
            <v>0.66</v>
          </cell>
          <cell r="F2385">
            <v>135106</v>
          </cell>
          <cell r="G2385">
            <v>89169.9</v>
          </cell>
          <cell r="H2385">
            <v>0</v>
          </cell>
          <cell r="I2385" t="str">
            <v/>
          </cell>
          <cell r="J2385">
            <v>135106</v>
          </cell>
          <cell r="K2385">
            <v>89169.9</v>
          </cell>
          <cell r="L2385">
            <v>0</v>
          </cell>
          <cell r="M2385" t="str">
            <v/>
          </cell>
        </row>
        <row r="2386">
          <cell r="A2386" t="str">
            <v>A0300000000</v>
          </cell>
          <cell r="B2386" t="str">
            <v>[ 공 구 손 료 ]</v>
          </cell>
          <cell r="C2386" t="str">
            <v>노무비의 3 %</v>
          </cell>
          <cell r="D2386" t="str">
            <v>식</v>
          </cell>
          <cell r="E2386">
            <v>1</v>
          </cell>
          <cell r="F2386">
            <v>2675</v>
          </cell>
          <cell r="G2386">
            <v>2675</v>
          </cell>
          <cell r="H2386">
            <v>2675</v>
          </cell>
          <cell r="I2386">
            <v>2675</v>
          </cell>
          <cell r="K2386" t="str">
            <v/>
          </cell>
          <cell r="M2386" t="str">
            <v/>
          </cell>
        </row>
        <row r="2387">
          <cell r="A2387" t="str">
            <v>347</v>
          </cell>
          <cell r="B2387" t="str">
            <v>( 합       계 )</v>
          </cell>
          <cell r="F2387" t="str">
            <v/>
          </cell>
          <cell r="G2387">
            <v>203844</v>
          </cell>
          <cell r="I2387">
            <v>114675</v>
          </cell>
          <cell r="K2387">
            <v>89169</v>
          </cell>
          <cell r="M2387">
            <v>0</v>
          </cell>
        </row>
        <row r="2388">
          <cell r="F2388" t="str">
            <v/>
          </cell>
          <cell r="G2388" t="str">
            <v/>
          </cell>
          <cell r="I2388" t="str">
            <v/>
          </cell>
          <cell r="K2388" t="str">
            <v/>
          </cell>
          <cell r="M2388" t="str">
            <v/>
          </cell>
        </row>
        <row r="2389">
          <cell r="A2389" t="str">
            <v>56958000074</v>
          </cell>
          <cell r="B2389" t="str">
            <v>[제 348호] 접지단자함  SUS, 5 CCT [면]</v>
          </cell>
          <cell r="F2389" t="str">
            <v/>
          </cell>
          <cell r="G2389" t="str">
            <v/>
          </cell>
          <cell r="I2389" t="str">
            <v/>
          </cell>
          <cell r="K2389" t="str">
            <v/>
          </cell>
          <cell r="M2389" t="str">
            <v/>
          </cell>
        </row>
        <row r="2390">
          <cell r="A2390" t="str">
            <v>접지단자함SUS, 5 CCT면</v>
          </cell>
          <cell r="B2390" t="str">
            <v>접지단자함</v>
          </cell>
          <cell r="C2390" t="str">
            <v>SUS, 5 CCT</v>
          </cell>
          <cell r="D2390" t="str">
            <v>면</v>
          </cell>
          <cell r="E2390">
            <v>1</v>
          </cell>
          <cell r="F2390">
            <v>218000</v>
          </cell>
          <cell r="G2390">
            <v>218000</v>
          </cell>
          <cell r="H2390">
            <v>218000</v>
          </cell>
          <cell r="I2390">
            <v>218000</v>
          </cell>
          <cell r="J2390">
            <v>0</v>
          </cell>
          <cell r="K2390" t="str">
            <v/>
          </cell>
          <cell r="L2390">
            <v>0</v>
          </cell>
          <cell r="M2390" t="str">
            <v/>
          </cell>
        </row>
        <row r="2391">
          <cell r="A2391" t="str">
            <v>노 무 비내선전공인</v>
          </cell>
          <cell r="B2391" t="str">
            <v>노 무 비</v>
          </cell>
          <cell r="C2391" t="str">
            <v>내선전공</v>
          </cell>
          <cell r="D2391" t="str">
            <v>인</v>
          </cell>
          <cell r="E2391">
            <v>0.66</v>
          </cell>
          <cell r="F2391">
            <v>135106</v>
          </cell>
          <cell r="G2391">
            <v>89169.9</v>
          </cell>
          <cell r="H2391">
            <v>0</v>
          </cell>
          <cell r="I2391" t="str">
            <v/>
          </cell>
          <cell r="J2391">
            <v>135106</v>
          </cell>
          <cell r="K2391">
            <v>89169.9</v>
          </cell>
          <cell r="L2391">
            <v>0</v>
          </cell>
          <cell r="M2391" t="str">
            <v/>
          </cell>
        </row>
        <row r="2392">
          <cell r="A2392" t="str">
            <v>A0300000000</v>
          </cell>
          <cell r="B2392" t="str">
            <v>[ 공 구 손 료 ]</v>
          </cell>
          <cell r="C2392" t="str">
            <v>노무비의 3 %</v>
          </cell>
          <cell r="D2392" t="str">
            <v>식</v>
          </cell>
          <cell r="E2392">
            <v>1</v>
          </cell>
          <cell r="F2392">
            <v>2675</v>
          </cell>
          <cell r="G2392">
            <v>2675</v>
          </cell>
          <cell r="H2392">
            <v>2675</v>
          </cell>
          <cell r="I2392">
            <v>2675</v>
          </cell>
          <cell r="K2392" t="str">
            <v/>
          </cell>
          <cell r="M2392" t="str">
            <v/>
          </cell>
        </row>
        <row r="2393">
          <cell r="A2393" t="str">
            <v>348</v>
          </cell>
          <cell r="B2393" t="str">
            <v>( 합       계 )</v>
          </cell>
          <cell r="F2393" t="str">
            <v/>
          </cell>
          <cell r="G2393">
            <v>309844</v>
          </cell>
          <cell r="I2393">
            <v>220675</v>
          </cell>
          <cell r="K2393">
            <v>89169</v>
          </cell>
          <cell r="M2393">
            <v>0</v>
          </cell>
        </row>
        <row r="2394">
          <cell r="F2394" t="str">
            <v/>
          </cell>
          <cell r="G2394" t="str">
            <v/>
          </cell>
          <cell r="I2394" t="str">
            <v/>
          </cell>
          <cell r="K2394" t="str">
            <v/>
          </cell>
          <cell r="M2394" t="str">
            <v/>
          </cell>
        </row>
        <row r="2395">
          <cell r="A2395" t="str">
            <v>56958000075</v>
          </cell>
          <cell r="B2395" t="str">
            <v>[제 349호] 세대단자함  50A(Main), 6회로 [개]</v>
          </cell>
          <cell r="F2395" t="str">
            <v/>
          </cell>
          <cell r="G2395" t="str">
            <v/>
          </cell>
          <cell r="I2395" t="str">
            <v/>
          </cell>
          <cell r="K2395" t="str">
            <v/>
          </cell>
          <cell r="M2395" t="str">
            <v/>
          </cell>
        </row>
        <row r="2396">
          <cell r="A2396" t="str">
            <v>세대단자함50A(Main), 6회로개</v>
          </cell>
          <cell r="B2396" t="str">
            <v>세대단자함</v>
          </cell>
          <cell r="C2396" t="str">
            <v>50A(Main), 6회로</v>
          </cell>
          <cell r="D2396" t="str">
            <v>개</v>
          </cell>
          <cell r="E2396">
            <v>1</v>
          </cell>
          <cell r="F2396">
            <v>56200</v>
          </cell>
          <cell r="G2396">
            <v>56200</v>
          </cell>
          <cell r="H2396">
            <v>56200</v>
          </cell>
          <cell r="I2396">
            <v>56200</v>
          </cell>
          <cell r="J2396">
            <v>0</v>
          </cell>
          <cell r="K2396" t="str">
            <v/>
          </cell>
          <cell r="L2396">
            <v>0</v>
          </cell>
          <cell r="M2396" t="str">
            <v/>
          </cell>
        </row>
        <row r="2397">
          <cell r="A2397" t="str">
            <v>노 무 비내선전공인</v>
          </cell>
          <cell r="B2397" t="str">
            <v>노 무 비</v>
          </cell>
          <cell r="C2397" t="str">
            <v>내선전공</v>
          </cell>
          <cell r="D2397" t="str">
            <v>인</v>
          </cell>
          <cell r="E2397">
            <v>2.262</v>
          </cell>
          <cell r="F2397">
            <v>135106</v>
          </cell>
          <cell r="G2397">
            <v>305609.7</v>
          </cell>
          <cell r="H2397">
            <v>0</v>
          </cell>
          <cell r="I2397" t="str">
            <v/>
          </cell>
          <cell r="J2397">
            <v>135106</v>
          </cell>
          <cell r="K2397">
            <v>305609.7</v>
          </cell>
          <cell r="L2397">
            <v>0</v>
          </cell>
          <cell r="M2397" t="str">
            <v/>
          </cell>
        </row>
        <row r="2398">
          <cell r="A2398" t="str">
            <v>A0300000000</v>
          </cell>
          <cell r="B2398" t="str">
            <v>[ 공 구 손 료 ]</v>
          </cell>
          <cell r="C2398" t="str">
            <v>노무비의 3 %</v>
          </cell>
          <cell r="D2398" t="str">
            <v>식</v>
          </cell>
          <cell r="E2398">
            <v>1</v>
          </cell>
          <cell r="F2398">
            <v>9168.2000000000116</v>
          </cell>
          <cell r="G2398">
            <v>9168.2000000000007</v>
          </cell>
          <cell r="H2398">
            <v>9168.2000000000116</v>
          </cell>
          <cell r="I2398">
            <v>9168.2000000000116</v>
          </cell>
          <cell r="K2398" t="str">
            <v/>
          </cell>
          <cell r="M2398" t="str">
            <v/>
          </cell>
        </row>
        <row r="2399">
          <cell r="A2399" t="str">
            <v>349</v>
          </cell>
          <cell r="B2399" t="str">
            <v>( 합       계 )</v>
          </cell>
          <cell r="F2399" t="str">
            <v/>
          </cell>
          <cell r="G2399">
            <v>370977</v>
          </cell>
          <cell r="I2399">
            <v>65368</v>
          </cell>
          <cell r="K2399">
            <v>305609</v>
          </cell>
          <cell r="M2399">
            <v>0</v>
          </cell>
        </row>
        <row r="2400">
          <cell r="F2400" t="str">
            <v/>
          </cell>
          <cell r="G2400" t="str">
            <v/>
          </cell>
          <cell r="I2400" t="str">
            <v/>
          </cell>
          <cell r="K2400" t="str">
            <v/>
          </cell>
          <cell r="M2400" t="str">
            <v/>
          </cell>
        </row>
        <row r="2401">
          <cell r="A2401" t="str">
            <v>56958000076</v>
          </cell>
          <cell r="B2401" t="str">
            <v>[제 350호] 러그단자  동관단자 1 HOLE 95 ㎟ [개]</v>
          </cell>
          <cell r="F2401" t="str">
            <v/>
          </cell>
          <cell r="G2401" t="str">
            <v/>
          </cell>
          <cell r="I2401" t="str">
            <v/>
          </cell>
          <cell r="K2401" t="str">
            <v/>
          </cell>
          <cell r="M2401" t="str">
            <v/>
          </cell>
        </row>
        <row r="2402">
          <cell r="A2402" t="str">
            <v>러그단자동관단자 1 HOLE 95 ㎟개</v>
          </cell>
          <cell r="B2402" t="str">
            <v>러그단자</v>
          </cell>
          <cell r="C2402" t="str">
            <v>동관단자 1 HOLE 95 ㎟</v>
          </cell>
          <cell r="D2402" t="str">
            <v>개</v>
          </cell>
          <cell r="E2402">
            <v>1</v>
          </cell>
          <cell r="F2402">
            <v>1403</v>
          </cell>
          <cell r="G2402">
            <v>1403</v>
          </cell>
          <cell r="H2402">
            <v>1403</v>
          </cell>
          <cell r="I2402">
            <v>1403</v>
          </cell>
          <cell r="J2402">
            <v>0</v>
          </cell>
          <cell r="K2402" t="str">
            <v/>
          </cell>
          <cell r="L2402">
            <v>0</v>
          </cell>
          <cell r="M2402" t="str">
            <v/>
          </cell>
        </row>
        <row r="2403">
          <cell r="A2403" t="str">
            <v>노 무 비저압케이블전공인</v>
          </cell>
          <cell r="B2403" t="str">
            <v>노 무 비</v>
          </cell>
          <cell r="C2403" t="str">
            <v>저압케이블전공</v>
          </cell>
          <cell r="D2403" t="str">
            <v>인</v>
          </cell>
          <cell r="E2403">
            <v>0.15</v>
          </cell>
          <cell r="F2403">
            <v>163808</v>
          </cell>
          <cell r="G2403">
            <v>24571.200000000001</v>
          </cell>
          <cell r="H2403">
            <v>0</v>
          </cell>
          <cell r="I2403" t="str">
            <v/>
          </cell>
          <cell r="J2403">
            <v>163808</v>
          </cell>
          <cell r="K2403">
            <v>24571.200000000001</v>
          </cell>
          <cell r="L2403">
            <v>0</v>
          </cell>
          <cell r="M2403" t="str">
            <v/>
          </cell>
        </row>
        <row r="2404">
          <cell r="A2404" t="str">
            <v>A0300000000</v>
          </cell>
          <cell r="B2404" t="str">
            <v>[ 공 구 손 료 ]</v>
          </cell>
          <cell r="C2404" t="str">
            <v>노무비의 3 %</v>
          </cell>
          <cell r="D2404" t="str">
            <v>식</v>
          </cell>
          <cell r="E2404">
            <v>1</v>
          </cell>
          <cell r="F2404">
            <v>737.09999999999854</v>
          </cell>
          <cell r="G2404">
            <v>737</v>
          </cell>
          <cell r="H2404">
            <v>737.09999999999854</v>
          </cell>
          <cell r="I2404">
            <v>737.09999999999854</v>
          </cell>
          <cell r="K2404" t="str">
            <v/>
          </cell>
          <cell r="M2404" t="str">
            <v/>
          </cell>
        </row>
        <row r="2405">
          <cell r="A2405" t="str">
            <v>350</v>
          </cell>
          <cell r="B2405" t="str">
            <v>( 합       계 )</v>
          </cell>
          <cell r="F2405" t="str">
            <v/>
          </cell>
          <cell r="G2405">
            <v>26711</v>
          </cell>
          <cell r="I2405">
            <v>2140</v>
          </cell>
          <cell r="K2405">
            <v>24571</v>
          </cell>
          <cell r="M2405">
            <v>0</v>
          </cell>
        </row>
        <row r="2406">
          <cell r="F2406" t="str">
            <v/>
          </cell>
          <cell r="G2406" t="str">
            <v/>
          </cell>
          <cell r="I2406" t="str">
            <v/>
          </cell>
          <cell r="K2406" t="str">
            <v/>
          </cell>
          <cell r="M2406" t="str">
            <v/>
          </cell>
        </row>
        <row r="2407">
          <cell r="A2407" t="str">
            <v>56958000077</v>
          </cell>
          <cell r="B2407" t="str">
            <v>[제 351호] 러그단자(IEC 90)  동관단자 1 HOLE 185 ㎟ [개]</v>
          </cell>
          <cell r="F2407" t="str">
            <v/>
          </cell>
          <cell r="G2407" t="str">
            <v/>
          </cell>
          <cell r="I2407" t="str">
            <v/>
          </cell>
          <cell r="K2407" t="str">
            <v/>
          </cell>
          <cell r="M2407" t="str">
            <v/>
          </cell>
        </row>
        <row r="2408">
          <cell r="A2408" t="str">
            <v>러그단자(IEC 90)동관단자 1 HOLE 185 ㎟개</v>
          </cell>
          <cell r="B2408" t="str">
            <v>러그단자(IEC 90)</v>
          </cell>
          <cell r="C2408" t="str">
            <v>동관단자 1 HOLE 185 ㎟</v>
          </cell>
          <cell r="D2408" t="str">
            <v>개</v>
          </cell>
          <cell r="E2408">
            <v>1</v>
          </cell>
          <cell r="F2408">
            <v>3000</v>
          </cell>
          <cell r="G2408">
            <v>3000</v>
          </cell>
          <cell r="H2408">
            <v>3000</v>
          </cell>
          <cell r="I2408">
            <v>3000</v>
          </cell>
          <cell r="J2408">
            <v>0</v>
          </cell>
          <cell r="K2408" t="str">
            <v/>
          </cell>
          <cell r="L2408">
            <v>0</v>
          </cell>
          <cell r="M2408" t="str">
            <v/>
          </cell>
        </row>
        <row r="2409">
          <cell r="A2409" t="str">
            <v>노 무 비저압케이블전공인</v>
          </cell>
          <cell r="B2409" t="str">
            <v>노 무 비</v>
          </cell>
          <cell r="C2409" t="str">
            <v>저압케이블전공</v>
          </cell>
          <cell r="D2409" t="str">
            <v>인</v>
          </cell>
          <cell r="E2409">
            <v>0.20399999999999999</v>
          </cell>
          <cell r="F2409">
            <v>163808</v>
          </cell>
          <cell r="G2409">
            <v>33416.800000000003</v>
          </cell>
          <cell r="H2409">
            <v>0</v>
          </cell>
          <cell r="I2409" t="str">
            <v/>
          </cell>
          <cell r="J2409">
            <v>163808</v>
          </cell>
          <cell r="K2409">
            <v>33416.800000000003</v>
          </cell>
          <cell r="L2409">
            <v>0</v>
          </cell>
          <cell r="M2409" t="str">
            <v/>
          </cell>
        </row>
        <row r="2410">
          <cell r="A2410" t="str">
            <v>A0300000000</v>
          </cell>
          <cell r="B2410" t="str">
            <v>[ 공 구 손 료 ]</v>
          </cell>
          <cell r="C2410" t="str">
            <v>노무비의 3 %</v>
          </cell>
          <cell r="D2410" t="str">
            <v>식</v>
          </cell>
          <cell r="E2410">
            <v>1</v>
          </cell>
          <cell r="F2410">
            <v>1002.4000000000015</v>
          </cell>
          <cell r="G2410">
            <v>1002.4</v>
          </cell>
          <cell r="H2410">
            <v>1002.4000000000015</v>
          </cell>
          <cell r="I2410">
            <v>1002.4000000000015</v>
          </cell>
          <cell r="K2410" t="str">
            <v/>
          </cell>
          <cell r="M2410" t="str">
            <v/>
          </cell>
        </row>
        <row r="2411">
          <cell r="A2411" t="str">
            <v>351</v>
          </cell>
          <cell r="B2411" t="str">
            <v>( 합       계 )</v>
          </cell>
          <cell r="F2411" t="str">
            <v/>
          </cell>
          <cell r="G2411">
            <v>37418</v>
          </cell>
          <cell r="I2411">
            <v>4002</v>
          </cell>
          <cell r="K2411">
            <v>33416</v>
          </cell>
          <cell r="M2411">
            <v>0</v>
          </cell>
        </row>
        <row r="2412">
          <cell r="F2412" t="str">
            <v/>
          </cell>
          <cell r="G2412" t="str">
            <v/>
          </cell>
          <cell r="I2412" t="str">
            <v/>
          </cell>
          <cell r="K2412" t="str">
            <v/>
          </cell>
          <cell r="M2412" t="str">
            <v/>
          </cell>
        </row>
        <row r="2413">
          <cell r="A2413" t="str">
            <v>56958000078</v>
          </cell>
          <cell r="B2413" t="str">
            <v>[제 352호] 러그단자(IEC 90)  동관단자 1 HOLE 240 ㎟ [개]</v>
          </cell>
          <cell r="F2413" t="str">
            <v/>
          </cell>
          <cell r="G2413" t="str">
            <v/>
          </cell>
          <cell r="I2413" t="str">
            <v/>
          </cell>
          <cell r="K2413" t="str">
            <v/>
          </cell>
          <cell r="M2413" t="str">
            <v/>
          </cell>
        </row>
        <row r="2414">
          <cell r="A2414" t="str">
            <v>러그단자(IEC 90)동관단자 1 HOLE 240 ㎟개</v>
          </cell>
          <cell r="B2414" t="str">
            <v>러그단자(IEC 90)</v>
          </cell>
          <cell r="C2414" t="str">
            <v>동관단자 1 HOLE 240 ㎟</v>
          </cell>
          <cell r="D2414" t="str">
            <v>개</v>
          </cell>
          <cell r="E2414">
            <v>1</v>
          </cell>
          <cell r="F2414">
            <v>3942</v>
          </cell>
          <cell r="G2414">
            <v>3942</v>
          </cell>
          <cell r="H2414">
            <v>3942</v>
          </cell>
          <cell r="I2414">
            <v>3942</v>
          </cell>
          <cell r="J2414">
            <v>0</v>
          </cell>
          <cell r="K2414" t="str">
            <v/>
          </cell>
          <cell r="L2414">
            <v>0</v>
          </cell>
          <cell r="M2414" t="str">
            <v/>
          </cell>
        </row>
        <row r="2415">
          <cell r="A2415" t="str">
            <v>노 무 비저압케이블전공인</v>
          </cell>
          <cell r="B2415" t="str">
            <v>노 무 비</v>
          </cell>
          <cell r="C2415" t="str">
            <v>저압케이블전공</v>
          </cell>
          <cell r="D2415" t="str">
            <v>인</v>
          </cell>
          <cell r="E2415">
            <v>0.23100000000000001</v>
          </cell>
          <cell r="F2415">
            <v>163808</v>
          </cell>
          <cell r="G2415">
            <v>37839.599999999999</v>
          </cell>
          <cell r="H2415">
            <v>0</v>
          </cell>
          <cell r="I2415" t="str">
            <v/>
          </cell>
          <cell r="J2415">
            <v>163808</v>
          </cell>
          <cell r="K2415">
            <v>37839.599999999999</v>
          </cell>
          <cell r="L2415">
            <v>0</v>
          </cell>
          <cell r="M2415" t="str">
            <v/>
          </cell>
        </row>
        <row r="2416">
          <cell r="A2416" t="str">
            <v>A0300000000</v>
          </cell>
          <cell r="B2416" t="str">
            <v>[ 공 구 손 료 ]</v>
          </cell>
          <cell r="C2416" t="str">
            <v>노무비의 3 %</v>
          </cell>
          <cell r="D2416" t="str">
            <v>식</v>
          </cell>
          <cell r="E2416">
            <v>1</v>
          </cell>
          <cell r="F2416">
            <v>1135.0999999999985</v>
          </cell>
          <cell r="G2416">
            <v>1135.0999999999999</v>
          </cell>
          <cell r="H2416">
            <v>1135.0999999999985</v>
          </cell>
          <cell r="I2416">
            <v>1135.0999999999985</v>
          </cell>
          <cell r="K2416" t="str">
            <v/>
          </cell>
          <cell r="M2416" t="str">
            <v/>
          </cell>
        </row>
        <row r="2417">
          <cell r="A2417" t="str">
            <v>352</v>
          </cell>
          <cell r="B2417" t="str">
            <v>( 합       계 )</v>
          </cell>
          <cell r="F2417" t="str">
            <v/>
          </cell>
          <cell r="G2417">
            <v>42916</v>
          </cell>
          <cell r="I2417">
            <v>5077</v>
          </cell>
          <cell r="K2417">
            <v>37839</v>
          </cell>
          <cell r="M2417">
            <v>0</v>
          </cell>
        </row>
        <row r="2418">
          <cell r="F2418" t="str">
            <v/>
          </cell>
          <cell r="G2418" t="str">
            <v/>
          </cell>
          <cell r="I2418" t="str">
            <v/>
          </cell>
          <cell r="K2418" t="str">
            <v/>
          </cell>
          <cell r="M2418" t="str">
            <v/>
          </cell>
        </row>
        <row r="2419">
          <cell r="A2419" t="str">
            <v>56958000079</v>
          </cell>
          <cell r="B2419" t="str">
            <v>[제 353호] 러그단자(IEC 90)  동관단자 2 HOLE 70 ㎟ [개]</v>
          </cell>
          <cell r="F2419" t="str">
            <v/>
          </cell>
          <cell r="G2419" t="str">
            <v/>
          </cell>
          <cell r="I2419" t="str">
            <v/>
          </cell>
          <cell r="K2419" t="str">
            <v/>
          </cell>
          <cell r="M2419" t="str">
            <v/>
          </cell>
        </row>
        <row r="2420">
          <cell r="A2420" t="str">
            <v>러그단자(IEC 90)동관단자 2 HOLE 70 ㎟개</v>
          </cell>
          <cell r="B2420" t="str">
            <v>러그단자(IEC 90)</v>
          </cell>
          <cell r="C2420" t="str">
            <v>동관단자 2 HOLE 70 ㎟</v>
          </cell>
          <cell r="D2420" t="str">
            <v>개</v>
          </cell>
          <cell r="E2420">
            <v>1</v>
          </cell>
          <cell r="F2420">
            <v>1490</v>
          </cell>
          <cell r="G2420">
            <v>1490</v>
          </cell>
          <cell r="H2420">
            <v>1490</v>
          </cell>
          <cell r="I2420">
            <v>1490</v>
          </cell>
          <cell r="J2420">
            <v>0</v>
          </cell>
          <cell r="K2420" t="str">
            <v/>
          </cell>
          <cell r="L2420">
            <v>0</v>
          </cell>
          <cell r="M2420" t="str">
            <v/>
          </cell>
        </row>
        <row r="2421">
          <cell r="A2421" t="str">
            <v>노 무 비저압케이블전공인</v>
          </cell>
          <cell r="B2421" t="str">
            <v>노 무 비</v>
          </cell>
          <cell r="C2421" t="str">
            <v>저압케이블전공</v>
          </cell>
          <cell r="D2421" t="str">
            <v>인</v>
          </cell>
          <cell r="E2421">
            <v>0.14099999999999999</v>
          </cell>
          <cell r="F2421">
            <v>163808</v>
          </cell>
          <cell r="G2421">
            <v>23096.9</v>
          </cell>
          <cell r="H2421">
            <v>0</v>
          </cell>
          <cell r="I2421" t="str">
            <v/>
          </cell>
          <cell r="J2421">
            <v>163808</v>
          </cell>
          <cell r="K2421">
            <v>23096.9</v>
          </cell>
          <cell r="L2421">
            <v>0</v>
          </cell>
          <cell r="M2421" t="str">
            <v/>
          </cell>
        </row>
        <row r="2422">
          <cell r="A2422" t="str">
            <v>A0300000000</v>
          </cell>
          <cell r="B2422" t="str">
            <v>[ 공 구 손 료 ]</v>
          </cell>
          <cell r="C2422" t="str">
            <v>노무비의 3 %</v>
          </cell>
          <cell r="D2422" t="str">
            <v>식</v>
          </cell>
          <cell r="E2422">
            <v>1</v>
          </cell>
          <cell r="F2422">
            <v>692.79999999999927</v>
          </cell>
          <cell r="G2422">
            <v>692.7</v>
          </cell>
          <cell r="H2422">
            <v>692.79999999999927</v>
          </cell>
          <cell r="I2422">
            <v>692.79999999999927</v>
          </cell>
          <cell r="K2422" t="str">
            <v/>
          </cell>
          <cell r="M2422" t="str">
            <v/>
          </cell>
        </row>
        <row r="2423">
          <cell r="A2423" t="str">
            <v>353</v>
          </cell>
          <cell r="B2423" t="str">
            <v>( 합       계 )</v>
          </cell>
          <cell r="F2423" t="str">
            <v/>
          </cell>
          <cell r="G2423">
            <v>25278</v>
          </cell>
          <cell r="I2423">
            <v>2182</v>
          </cell>
          <cell r="K2423">
            <v>23096</v>
          </cell>
          <cell r="M2423">
            <v>0</v>
          </cell>
        </row>
        <row r="2424">
          <cell r="F2424" t="str">
            <v/>
          </cell>
          <cell r="G2424" t="str">
            <v/>
          </cell>
          <cell r="I2424" t="str">
            <v/>
          </cell>
          <cell r="K2424" t="str">
            <v/>
          </cell>
          <cell r="M2424" t="str">
            <v/>
          </cell>
        </row>
        <row r="2425">
          <cell r="A2425" t="str">
            <v>56958000080</v>
          </cell>
          <cell r="B2425" t="str">
            <v>[제 354호] 압착단자(IEC 90)  R형동선 나압착 16 ㎟ [개]</v>
          </cell>
          <cell r="F2425" t="str">
            <v/>
          </cell>
          <cell r="G2425" t="str">
            <v/>
          </cell>
          <cell r="I2425" t="str">
            <v/>
          </cell>
          <cell r="K2425" t="str">
            <v/>
          </cell>
          <cell r="M2425" t="str">
            <v/>
          </cell>
        </row>
        <row r="2426">
          <cell r="A2426" t="str">
            <v>압착단자(IEC 90)R형동선 나압착 16 ㎟개</v>
          </cell>
          <cell r="B2426" t="str">
            <v>압착단자(IEC 90)</v>
          </cell>
          <cell r="C2426" t="str">
            <v>R형동선 나압착 16 ㎟</v>
          </cell>
          <cell r="D2426" t="str">
            <v>개</v>
          </cell>
          <cell r="E2426">
            <v>1</v>
          </cell>
          <cell r="F2426">
            <v>80</v>
          </cell>
          <cell r="G2426">
            <v>80</v>
          </cell>
          <cell r="H2426">
            <v>80</v>
          </cell>
          <cell r="I2426">
            <v>80</v>
          </cell>
          <cell r="J2426">
            <v>0</v>
          </cell>
          <cell r="K2426" t="str">
            <v/>
          </cell>
          <cell r="L2426">
            <v>0</v>
          </cell>
          <cell r="M2426" t="str">
            <v/>
          </cell>
        </row>
        <row r="2427">
          <cell r="A2427" t="str">
            <v>노 무 비저압케이블전공인</v>
          </cell>
          <cell r="B2427" t="str">
            <v>노 무 비</v>
          </cell>
          <cell r="C2427" t="str">
            <v>저압케이블전공</v>
          </cell>
          <cell r="D2427" t="str">
            <v>인</v>
          </cell>
          <cell r="E2427">
            <v>8.1000000000000003E-2</v>
          </cell>
          <cell r="F2427">
            <v>163808</v>
          </cell>
          <cell r="G2427">
            <v>13268.4</v>
          </cell>
          <cell r="H2427">
            <v>0</v>
          </cell>
          <cell r="I2427" t="str">
            <v/>
          </cell>
          <cell r="J2427">
            <v>163808</v>
          </cell>
          <cell r="K2427">
            <v>13268.4</v>
          </cell>
          <cell r="L2427">
            <v>0</v>
          </cell>
          <cell r="M2427" t="str">
            <v/>
          </cell>
        </row>
        <row r="2428">
          <cell r="A2428" t="str">
            <v>A0300000000</v>
          </cell>
          <cell r="B2428" t="str">
            <v>[ 공 구 손 료 ]</v>
          </cell>
          <cell r="C2428" t="str">
            <v>노무비의 3 %</v>
          </cell>
          <cell r="D2428" t="str">
            <v>식</v>
          </cell>
          <cell r="E2428">
            <v>1</v>
          </cell>
          <cell r="F2428">
            <v>398</v>
          </cell>
          <cell r="G2428">
            <v>398</v>
          </cell>
          <cell r="H2428">
            <v>398</v>
          </cell>
          <cell r="I2428">
            <v>398</v>
          </cell>
          <cell r="K2428" t="str">
            <v/>
          </cell>
          <cell r="M2428" t="str">
            <v/>
          </cell>
        </row>
        <row r="2429">
          <cell r="A2429" t="str">
            <v>354</v>
          </cell>
          <cell r="B2429" t="str">
            <v>( 합       계 )</v>
          </cell>
          <cell r="F2429" t="str">
            <v/>
          </cell>
          <cell r="G2429">
            <v>13746</v>
          </cell>
          <cell r="I2429">
            <v>478</v>
          </cell>
          <cell r="K2429">
            <v>13268</v>
          </cell>
          <cell r="M2429">
            <v>0</v>
          </cell>
        </row>
        <row r="2430">
          <cell r="F2430" t="str">
            <v/>
          </cell>
          <cell r="G2430" t="str">
            <v/>
          </cell>
          <cell r="I2430" t="str">
            <v/>
          </cell>
          <cell r="K2430" t="str">
            <v/>
          </cell>
          <cell r="M2430" t="str">
            <v/>
          </cell>
        </row>
        <row r="2431">
          <cell r="A2431" t="str">
            <v>56958000081</v>
          </cell>
          <cell r="B2431" t="str">
            <v>[제 355호] 압착단자(IEC 90)  R형동선 나압착 25 ㎟ [개]</v>
          </cell>
          <cell r="F2431" t="str">
            <v/>
          </cell>
          <cell r="G2431" t="str">
            <v/>
          </cell>
          <cell r="I2431" t="str">
            <v/>
          </cell>
          <cell r="K2431" t="str">
            <v/>
          </cell>
          <cell r="M2431" t="str">
            <v/>
          </cell>
        </row>
        <row r="2432">
          <cell r="A2432" t="str">
            <v>압착단자(IEC 90)R형동선 나압착 25 ㎟개</v>
          </cell>
          <cell r="B2432" t="str">
            <v>압착단자(IEC 90)</v>
          </cell>
          <cell r="C2432" t="str">
            <v>R형동선 나압착 25 ㎟</v>
          </cell>
          <cell r="D2432" t="str">
            <v>개</v>
          </cell>
          <cell r="E2432">
            <v>1</v>
          </cell>
          <cell r="F2432">
            <v>120</v>
          </cell>
          <cell r="G2432">
            <v>120</v>
          </cell>
          <cell r="H2432">
            <v>120</v>
          </cell>
          <cell r="I2432">
            <v>120</v>
          </cell>
          <cell r="J2432">
            <v>0</v>
          </cell>
          <cell r="K2432" t="str">
            <v/>
          </cell>
          <cell r="L2432">
            <v>0</v>
          </cell>
          <cell r="M2432" t="str">
            <v/>
          </cell>
        </row>
        <row r="2433">
          <cell r="A2433" t="str">
            <v>노 무 비저압케이블전공인</v>
          </cell>
          <cell r="B2433" t="str">
            <v>노 무 비</v>
          </cell>
          <cell r="C2433" t="str">
            <v>저압케이블전공</v>
          </cell>
          <cell r="D2433" t="str">
            <v>인</v>
          </cell>
          <cell r="E2433">
            <v>9.9000000000000005E-2</v>
          </cell>
          <cell r="F2433">
            <v>163808</v>
          </cell>
          <cell r="G2433">
            <v>16216.9</v>
          </cell>
          <cell r="H2433">
            <v>0</v>
          </cell>
          <cell r="I2433" t="str">
            <v/>
          </cell>
          <cell r="J2433">
            <v>163808</v>
          </cell>
          <cell r="K2433">
            <v>16216.9</v>
          </cell>
          <cell r="L2433">
            <v>0</v>
          </cell>
          <cell r="M2433" t="str">
            <v/>
          </cell>
        </row>
        <row r="2434">
          <cell r="A2434" t="str">
            <v>A0300000000</v>
          </cell>
          <cell r="B2434" t="str">
            <v>[ 공 구 손 료 ]</v>
          </cell>
          <cell r="C2434" t="str">
            <v>노무비의 3 %</v>
          </cell>
          <cell r="D2434" t="str">
            <v>식</v>
          </cell>
          <cell r="E2434">
            <v>1</v>
          </cell>
          <cell r="F2434">
            <v>486.40000000000146</v>
          </cell>
          <cell r="G2434">
            <v>486.4</v>
          </cell>
          <cell r="H2434">
            <v>486.40000000000146</v>
          </cell>
          <cell r="I2434">
            <v>486.40000000000146</v>
          </cell>
          <cell r="K2434" t="str">
            <v/>
          </cell>
          <cell r="M2434" t="str">
            <v/>
          </cell>
        </row>
        <row r="2435">
          <cell r="A2435" t="str">
            <v>355</v>
          </cell>
          <cell r="B2435" t="str">
            <v>( 합       계 )</v>
          </cell>
          <cell r="F2435" t="str">
            <v/>
          </cell>
          <cell r="G2435">
            <v>16822</v>
          </cell>
          <cell r="I2435">
            <v>606</v>
          </cell>
          <cell r="K2435">
            <v>16216</v>
          </cell>
          <cell r="M2435">
            <v>0</v>
          </cell>
        </row>
        <row r="2436">
          <cell r="F2436" t="str">
            <v/>
          </cell>
          <cell r="G2436" t="str">
            <v/>
          </cell>
          <cell r="I2436" t="str">
            <v/>
          </cell>
          <cell r="K2436" t="str">
            <v/>
          </cell>
          <cell r="M2436" t="str">
            <v/>
          </cell>
        </row>
        <row r="2437">
          <cell r="A2437" t="str">
            <v>56958000082</v>
          </cell>
          <cell r="B2437" t="str">
            <v>[제 356호] 압착단자(IEC 90)  R형동선 나압착 70 ㎟ [개]</v>
          </cell>
          <cell r="F2437" t="str">
            <v/>
          </cell>
          <cell r="G2437" t="str">
            <v/>
          </cell>
          <cell r="I2437" t="str">
            <v/>
          </cell>
          <cell r="K2437" t="str">
            <v/>
          </cell>
          <cell r="M2437" t="str">
            <v/>
          </cell>
        </row>
        <row r="2438">
          <cell r="A2438" t="str">
            <v>압착단자(IEC 90)R형동선 나압착 70 ㎟개</v>
          </cell>
          <cell r="B2438" t="str">
            <v>압착단자(IEC 90)</v>
          </cell>
          <cell r="C2438" t="str">
            <v>R형동선 나압착 70 ㎟</v>
          </cell>
          <cell r="D2438" t="str">
            <v>개</v>
          </cell>
          <cell r="E2438">
            <v>1</v>
          </cell>
          <cell r="F2438">
            <v>420</v>
          </cell>
          <cell r="G2438">
            <v>420</v>
          </cell>
          <cell r="H2438">
            <v>420</v>
          </cell>
          <cell r="I2438">
            <v>420</v>
          </cell>
          <cell r="J2438">
            <v>0</v>
          </cell>
          <cell r="K2438" t="str">
            <v/>
          </cell>
          <cell r="L2438">
            <v>0</v>
          </cell>
          <cell r="M2438" t="str">
            <v/>
          </cell>
        </row>
        <row r="2439">
          <cell r="A2439" t="str">
            <v>노 무 비저압케이블전공인</v>
          </cell>
          <cell r="B2439" t="str">
            <v>노 무 비</v>
          </cell>
          <cell r="C2439" t="str">
            <v>저압케이블전공</v>
          </cell>
          <cell r="D2439" t="str">
            <v>인</v>
          </cell>
          <cell r="E2439">
            <v>0.14099999999999999</v>
          </cell>
          <cell r="F2439">
            <v>163808</v>
          </cell>
          <cell r="G2439">
            <v>23096.9</v>
          </cell>
          <cell r="H2439">
            <v>0</v>
          </cell>
          <cell r="I2439" t="str">
            <v/>
          </cell>
          <cell r="J2439">
            <v>163808</v>
          </cell>
          <cell r="K2439">
            <v>23096.9</v>
          </cell>
          <cell r="L2439">
            <v>0</v>
          </cell>
          <cell r="M2439" t="str">
            <v/>
          </cell>
        </row>
        <row r="2440">
          <cell r="A2440" t="str">
            <v>A0300000000</v>
          </cell>
          <cell r="B2440" t="str">
            <v>[ 공 구 손 료 ]</v>
          </cell>
          <cell r="C2440" t="str">
            <v>노무비의 3 %</v>
          </cell>
          <cell r="D2440" t="str">
            <v>식</v>
          </cell>
          <cell r="E2440">
            <v>1</v>
          </cell>
          <cell r="F2440">
            <v>692.79999999999927</v>
          </cell>
          <cell r="G2440">
            <v>692.7</v>
          </cell>
          <cell r="H2440">
            <v>692.79999999999927</v>
          </cell>
          <cell r="I2440">
            <v>692.79999999999927</v>
          </cell>
          <cell r="K2440" t="str">
            <v/>
          </cell>
          <cell r="M2440" t="str">
            <v/>
          </cell>
        </row>
        <row r="2441">
          <cell r="A2441" t="str">
            <v>356</v>
          </cell>
          <cell r="B2441" t="str">
            <v>( 합       계 )</v>
          </cell>
          <cell r="F2441" t="str">
            <v/>
          </cell>
          <cell r="G2441">
            <v>24208</v>
          </cell>
          <cell r="I2441">
            <v>1112</v>
          </cell>
          <cell r="K2441">
            <v>23096</v>
          </cell>
          <cell r="M2441">
            <v>0</v>
          </cell>
        </row>
        <row r="2442">
          <cell r="F2442" t="str">
            <v/>
          </cell>
          <cell r="G2442" t="str">
            <v/>
          </cell>
          <cell r="I2442" t="str">
            <v/>
          </cell>
          <cell r="K2442" t="str">
            <v/>
          </cell>
          <cell r="M2442" t="str">
            <v/>
          </cell>
        </row>
        <row r="2443">
          <cell r="A2443" t="str">
            <v>56958000083</v>
          </cell>
          <cell r="B2443" t="str">
            <v>[제 357호] 압착단자(IEC 90)  R형동선 나압착 95 ㎟ [개]</v>
          </cell>
          <cell r="F2443" t="str">
            <v/>
          </cell>
          <cell r="G2443" t="str">
            <v/>
          </cell>
          <cell r="I2443" t="str">
            <v/>
          </cell>
          <cell r="K2443" t="str">
            <v/>
          </cell>
          <cell r="M2443" t="str">
            <v/>
          </cell>
        </row>
        <row r="2444">
          <cell r="A2444" t="str">
            <v>압착단자(IEC 90)R형동선 나압착 95 ㎟개</v>
          </cell>
          <cell r="B2444" t="str">
            <v>압착단자(IEC 90)</v>
          </cell>
          <cell r="C2444" t="str">
            <v>R형동선 나압착 95 ㎟</v>
          </cell>
          <cell r="D2444" t="str">
            <v>개</v>
          </cell>
          <cell r="E2444">
            <v>1</v>
          </cell>
          <cell r="F2444">
            <v>534</v>
          </cell>
          <cell r="G2444">
            <v>534</v>
          </cell>
          <cell r="H2444">
            <v>534</v>
          </cell>
          <cell r="I2444">
            <v>534</v>
          </cell>
          <cell r="J2444">
            <v>0</v>
          </cell>
          <cell r="K2444" t="str">
            <v/>
          </cell>
          <cell r="L2444">
            <v>0</v>
          </cell>
          <cell r="M2444" t="str">
            <v/>
          </cell>
        </row>
        <row r="2445">
          <cell r="A2445" t="str">
            <v>노 무 비저압케이블전공인</v>
          </cell>
          <cell r="B2445" t="str">
            <v>노 무 비</v>
          </cell>
          <cell r="C2445" t="str">
            <v>저압케이블전공</v>
          </cell>
          <cell r="D2445" t="str">
            <v>인</v>
          </cell>
          <cell r="E2445">
            <v>0.15</v>
          </cell>
          <cell r="F2445">
            <v>163808</v>
          </cell>
          <cell r="G2445">
            <v>24571.200000000001</v>
          </cell>
          <cell r="H2445">
            <v>0</v>
          </cell>
          <cell r="I2445" t="str">
            <v/>
          </cell>
          <cell r="J2445">
            <v>163808</v>
          </cell>
          <cell r="K2445">
            <v>24571.200000000001</v>
          </cell>
          <cell r="L2445">
            <v>0</v>
          </cell>
          <cell r="M2445" t="str">
            <v/>
          </cell>
        </row>
        <row r="2446">
          <cell r="A2446" t="str">
            <v>A0300000000</v>
          </cell>
          <cell r="B2446" t="str">
            <v>[ 공 구 손 료 ]</v>
          </cell>
          <cell r="C2446" t="str">
            <v>노무비의 3 %</v>
          </cell>
          <cell r="D2446" t="str">
            <v>식</v>
          </cell>
          <cell r="E2446">
            <v>1</v>
          </cell>
          <cell r="F2446">
            <v>737.09999999999854</v>
          </cell>
          <cell r="G2446">
            <v>737</v>
          </cell>
          <cell r="H2446">
            <v>737.09999999999854</v>
          </cell>
          <cell r="I2446">
            <v>737.09999999999854</v>
          </cell>
          <cell r="K2446" t="str">
            <v/>
          </cell>
          <cell r="M2446" t="str">
            <v/>
          </cell>
        </row>
        <row r="2447">
          <cell r="A2447" t="str">
            <v>357</v>
          </cell>
          <cell r="B2447" t="str">
            <v>( 합       계 )</v>
          </cell>
          <cell r="F2447" t="str">
            <v/>
          </cell>
          <cell r="G2447">
            <v>25842</v>
          </cell>
          <cell r="I2447">
            <v>1271</v>
          </cell>
          <cell r="K2447">
            <v>24571</v>
          </cell>
          <cell r="M2447">
            <v>0</v>
          </cell>
        </row>
        <row r="2448">
          <cell r="F2448" t="str">
            <v/>
          </cell>
          <cell r="G2448" t="str">
            <v/>
          </cell>
          <cell r="I2448" t="str">
            <v/>
          </cell>
          <cell r="K2448" t="str">
            <v/>
          </cell>
          <cell r="M2448" t="str">
            <v/>
          </cell>
        </row>
        <row r="2449">
          <cell r="A2449" t="str">
            <v>56958000084</v>
          </cell>
          <cell r="B2449" t="str">
            <v>[제 358호] 압착단자(IEC 90)  R형동선 나압착 120 ㎟ [개]</v>
          </cell>
          <cell r="F2449" t="str">
            <v/>
          </cell>
          <cell r="G2449" t="str">
            <v/>
          </cell>
          <cell r="I2449" t="str">
            <v/>
          </cell>
          <cell r="K2449" t="str">
            <v/>
          </cell>
          <cell r="M2449" t="str">
            <v/>
          </cell>
        </row>
        <row r="2450">
          <cell r="A2450" t="str">
            <v>압착단자(IEC 90)R형동선 나압착 120 ㎟개</v>
          </cell>
          <cell r="B2450" t="str">
            <v>압착단자(IEC 90)</v>
          </cell>
          <cell r="C2450" t="str">
            <v>R형동선 나압착 120 ㎟</v>
          </cell>
          <cell r="D2450" t="str">
            <v>개</v>
          </cell>
          <cell r="E2450">
            <v>1</v>
          </cell>
          <cell r="F2450">
            <v>1363</v>
          </cell>
          <cell r="G2450">
            <v>1363</v>
          </cell>
          <cell r="H2450">
            <v>1363</v>
          </cell>
          <cell r="I2450">
            <v>1363</v>
          </cell>
          <cell r="J2450">
            <v>0</v>
          </cell>
          <cell r="K2450" t="str">
            <v/>
          </cell>
          <cell r="L2450">
            <v>0</v>
          </cell>
          <cell r="M2450" t="str">
            <v/>
          </cell>
        </row>
        <row r="2451">
          <cell r="A2451" t="str">
            <v>노 무 비저압케이블전공인</v>
          </cell>
          <cell r="B2451" t="str">
            <v>노 무 비</v>
          </cell>
          <cell r="C2451" t="str">
            <v>저압케이블전공</v>
          </cell>
          <cell r="D2451" t="str">
            <v>인</v>
          </cell>
          <cell r="E2451">
            <v>0.17100000000000001</v>
          </cell>
          <cell r="F2451">
            <v>163808</v>
          </cell>
          <cell r="G2451">
            <v>28011.1</v>
          </cell>
          <cell r="H2451">
            <v>0</v>
          </cell>
          <cell r="I2451" t="str">
            <v/>
          </cell>
          <cell r="J2451">
            <v>163808</v>
          </cell>
          <cell r="K2451">
            <v>28011.1</v>
          </cell>
          <cell r="L2451">
            <v>0</v>
          </cell>
          <cell r="M2451" t="str">
            <v/>
          </cell>
        </row>
        <row r="2452">
          <cell r="A2452" t="str">
            <v>A0300000000</v>
          </cell>
          <cell r="B2452" t="str">
            <v>[ 공 구 손 료 ]</v>
          </cell>
          <cell r="C2452" t="str">
            <v>노무비의 3 %</v>
          </cell>
          <cell r="D2452" t="str">
            <v>식</v>
          </cell>
          <cell r="E2452">
            <v>1</v>
          </cell>
          <cell r="F2452">
            <v>840.29999999999927</v>
          </cell>
          <cell r="G2452">
            <v>840.2</v>
          </cell>
          <cell r="H2452">
            <v>840.29999999999927</v>
          </cell>
          <cell r="I2452">
            <v>840.29999999999927</v>
          </cell>
          <cell r="K2452" t="str">
            <v/>
          </cell>
          <cell r="M2452" t="str">
            <v/>
          </cell>
        </row>
        <row r="2453">
          <cell r="A2453" t="str">
            <v>358</v>
          </cell>
          <cell r="B2453" t="str">
            <v>( 합       계 )</v>
          </cell>
          <cell r="F2453" t="str">
            <v/>
          </cell>
          <cell r="G2453">
            <v>30214</v>
          </cell>
          <cell r="I2453">
            <v>2203</v>
          </cell>
          <cell r="K2453">
            <v>28011</v>
          </cell>
          <cell r="M2453">
            <v>0</v>
          </cell>
        </row>
        <row r="2454">
          <cell r="F2454" t="str">
            <v/>
          </cell>
          <cell r="G2454" t="str">
            <v/>
          </cell>
          <cell r="I2454" t="str">
            <v/>
          </cell>
          <cell r="K2454" t="str">
            <v/>
          </cell>
          <cell r="M2454" t="str">
            <v/>
          </cell>
        </row>
        <row r="2455">
          <cell r="A2455" t="str">
            <v>56958000085</v>
          </cell>
          <cell r="B2455" t="str">
            <v>[제 359호] RS-422  2P [m]</v>
          </cell>
          <cell r="F2455" t="str">
            <v/>
          </cell>
          <cell r="G2455" t="str">
            <v/>
          </cell>
          <cell r="I2455" t="str">
            <v/>
          </cell>
          <cell r="K2455" t="str">
            <v/>
          </cell>
          <cell r="M2455" t="str">
            <v/>
          </cell>
        </row>
        <row r="2456">
          <cell r="A2456" t="str">
            <v>RS-4222Pm</v>
          </cell>
          <cell r="B2456" t="str">
            <v>RS-422</v>
          </cell>
          <cell r="C2456" t="str">
            <v>2P</v>
          </cell>
          <cell r="D2456" t="str">
            <v>m</v>
          </cell>
          <cell r="E2456">
            <v>1</v>
          </cell>
          <cell r="F2456">
            <v>6000</v>
          </cell>
          <cell r="G2456">
            <v>6000</v>
          </cell>
          <cell r="H2456">
            <v>6000</v>
          </cell>
          <cell r="I2456">
            <v>6000</v>
          </cell>
          <cell r="J2456">
            <v>0</v>
          </cell>
          <cell r="K2456" t="str">
            <v/>
          </cell>
          <cell r="L2456">
            <v>0</v>
          </cell>
          <cell r="M2456" t="str">
            <v/>
          </cell>
        </row>
        <row r="2457">
          <cell r="A2457" t="str">
            <v>노 무 비통신케이블공인</v>
          </cell>
          <cell r="B2457" t="str">
            <v>노 무 비</v>
          </cell>
          <cell r="C2457" t="str">
            <v>통신케이블공</v>
          </cell>
          <cell r="D2457" t="str">
            <v>인</v>
          </cell>
          <cell r="E2457">
            <v>1.7999999999999999E-2</v>
          </cell>
          <cell r="F2457">
            <v>210204</v>
          </cell>
          <cell r="G2457">
            <v>3783.6</v>
          </cell>
          <cell r="H2457">
            <v>0</v>
          </cell>
          <cell r="I2457" t="str">
            <v/>
          </cell>
          <cell r="J2457">
            <v>210204</v>
          </cell>
          <cell r="K2457">
            <v>3783.6</v>
          </cell>
          <cell r="L2457">
            <v>0</v>
          </cell>
          <cell r="M2457" t="str">
            <v/>
          </cell>
        </row>
        <row r="2458">
          <cell r="A2458" t="str">
            <v>A0300000000</v>
          </cell>
          <cell r="B2458" t="str">
            <v>[ 공 구 손 료 ]</v>
          </cell>
          <cell r="C2458" t="str">
            <v>노무비의 3 %</v>
          </cell>
          <cell r="D2458" t="str">
            <v>식</v>
          </cell>
          <cell r="E2458">
            <v>1</v>
          </cell>
          <cell r="F2458">
            <v>113.40000000000009</v>
          </cell>
          <cell r="G2458">
            <v>113.4</v>
          </cell>
          <cell r="H2458">
            <v>113.40000000000009</v>
          </cell>
          <cell r="I2458">
            <v>113.40000000000009</v>
          </cell>
          <cell r="K2458" t="str">
            <v/>
          </cell>
          <cell r="M2458" t="str">
            <v/>
          </cell>
        </row>
        <row r="2459">
          <cell r="A2459" t="str">
            <v>359</v>
          </cell>
          <cell r="B2459" t="str">
            <v>( 합       계 )</v>
          </cell>
          <cell r="F2459" t="str">
            <v/>
          </cell>
          <cell r="G2459">
            <v>9896</v>
          </cell>
          <cell r="I2459">
            <v>6113</v>
          </cell>
          <cell r="K2459">
            <v>3783</v>
          </cell>
          <cell r="M2459">
            <v>0</v>
          </cell>
        </row>
        <row r="2460">
          <cell r="F2460" t="str">
            <v/>
          </cell>
          <cell r="G2460" t="str">
            <v/>
          </cell>
          <cell r="I2460" t="str">
            <v/>
          </cell>
          <cell r="K2460" t="str">
            <v/>
          </cell>
          <cell r="M2460" t="str">
            <v/>
          </cell>
        </row>
        <row r="2461">
          <cell r="A2461" t="str">
            <v>56958000086</v>
          </cell>
          <cell r="B2461" t="str">
            <v>[제 360호] RS-485  2P [m]</v>
          </cell>
          <cell r="F2461" t="str">
            <v/>
          </cell>
          <cell r="G2461" t="str">
            <v/>
          </cell>
          <cell r="I2461" t="str">
            <v/>
          </cell>
          <cell r="K2461" t="str">
            <v/>
          </cell>
          <cell r="M2461" t="str">
            <v/>
          </cell>
        </row>
        <row r="2462">
          <cell r="A2462" t="str">
            <v>RS-4852Pm</v>
          </cell>
          <cell r="B2462" t="str">
            <v>RS-485</v>
          </cell>
          <cell r="C2462" t="str">
            <v>2P</v>
          </cell>
          <cell r="D2462" t="str">
            <v>m</v>
          </cell>
          <cell r="E2462">
            <v>1</v>
          </cell>
          <cell r="F2462">
            <v>8900</v>
          </cell>
          <cell r="G2462">
            <v>8900</v>
          </cell>
          <cell r="H2462">
            <v>8900</v>
          </cell>
          <cell r="I2462">
            <v>8900</v>
          </cell>
          <cell r="J2462">
            <v>0</v>
          </cell>
          <cell r="K2462" t="str">
            <v/>
          </cell>
          <cell r="L2462">
            <v>0</v>
          </cell>
          <cell r="M2462" t="str">
            <v/>
          </cell>
        </row>
        <row r="2463">
          <cell r="A2463" t="str">
            <v>노 무 비통신케이블공인</v>
          </cell>
          <cell r="B2463" t="str">
            <v>노 무 비</v>
          </cell>
          <cell r="C2463" t="str">
            <v>통신케이블공</v>
          </cell>
          <cell r="D2463" t="str">
            <v>인</v>
          </cell>
          <cell r="E2463">
            <v>1.7999999999999999E-2</v>
          </cell>
          <cell r="F2463">
            <v>210204</v>
          </cell>
          <cell r="G2463">
            <v>3783.6</v>
          </cell>
          <cell r="H2463">
            <v>0</v>
          </cell>
          <cell r="I2463" t="str">
            <v/>
          </cell>
          <cell r="J2463">
            <v>210204</v>
          </cell>
          <cell r="K2463">
            <v>3783.6</v>
          </cell>
          <cell r="L2463">
            <v>0</v>
          </cell>
          <cell r="M2463" t="str">
            <v/>
          </cell>
        </row>
        <row r="2464">
          <cell r="A2464" t="str">
            <v>A0300000000</v>
          </cell>
          <cell r="B2464" t="str">
            <v>[ 공 구 손 료 ]</v>
          </cell>
          <cell r="C2464" t="str">
            <v>노무비의 3 %</v>
          </cell>
          <cell r="D2464" t="str">
            <v>식</v>
          </cell>
          <cell r="E2464">
            <v>1</v>
          </cell>
          <cell r="F2464">
            <v>113.40000000000009</v>
          </cell>
          <cell r="G2464">
            <v>113.4</v>
          </cell>
          <cell r="H2464">
            <v>113.40000000000009</v>
          </cell>
          <cell r="I2464">
            <v>113.40000000000009</v>
          </cell>
          <cell r="K2464" t="str">
            <v/>
          </cell>
          <cell r="M2464" t="str">
            <v/>
          </cell>
        </row>
        <row r="2465">
          <cell r="A2465" t="str">
            <v>360</v>
          </cell>
          <cell r="B2465" t="str">
            <v>( 합       계 )</v>
          </cell>
          <cell r="F2465" t="str">
            <v/>
          </cell>
          <cell r="G2465">
            <v>12796</v>
          </cell>
          <cell r="I2465">
            <v>9013</v>
          </cell>
          <cell r="K2465">
            <v>3783</v>
          </cell>
          <cell r="M2465">
            <v>0</v>
          </cell>
        </row>
        <row r="2466">
          <cell r="F2466" t="str">
            <v/>
          </cell>
          <cell r="G2466" t="str">
            <v/>
          </cell>
          <cell r="I2466" t="str">
            <v/>
          </cell>
          <cell r="K2466" t="str">
            <v/>
          </cell>
          <cell r="M2466" t="str">
            <v/>
          </cell>
        </row>
        <row r="2467">
          <cell r="A2467" t="str">
            <v>56958000087</v>
          </cell>
          <cell r="B2467" t="str">
            <v>[제 361호] 등기구 철거  200W이하x2등용 [개]</v>
          </cell>
          <cell r="F2467" t="str">
            <v/>
          </cell>
          <cell r="G2467" t="str">
            <v/>
          </cell>
          <cell r="I2467" t="str">
            <v/>
          </cell>
          <cell r="K2467" t="str">
            <v/>
          </cell>
          <cell r="M2467" t="str">
            <v/>
          </cell>
        </row>
        <row r="2468">
          <cell r="A2468" t="str">
            <v>등기구 철거200W이하x2등용개</v>
          </cell>
          <cell r="B2468" t="str">
            <v>등기구 철거</v>
          </cell>
          <cell r="C2468" t="str">
            <v>200W이하x2등용</v>
          </cell>
          <cell r="D2468" t="str">
            <v>개</v>
          </cell>
          <cell r="E2468">
            <v>1</v>
          </cell>
          <cell r="F2468" t="str">
            <v/>
          </cell>
          <cell r="G2468" t="str">
            <v/>
          </cell>
          <cell r="I2468" t="str">
            <v/>
          </cell>
          <cell r="J2468">
            <v>0</v>
          </cell>
          <cell r="K2468" t="str">
            <v/>
          </cell>
          <cell r="L2468">
            <v>0</v>
          </cell>
          <cell r="M2468" t="str">
            <v/>
          </cell>
          <cell r="N2468" t="str">
            <v>철거자재</v>
          </cell>
        </row>
        <row r="2469">
          <cell r="A2469" t="str">
            <v>노 무 비내선전공인</v>
          </cell>
          <cell r="B2469" t="str">
            <v>노 무 비</v>
          </cell>
          <cell r="C2469" t="str">
            <v>내선전공</v>
          </cell>
          <cell r="D2469" t="str">
            <v>인</v>
          </cell>
          <cell r="E2469">
            <v>0.24</v>
          </cell>
          <cell r="F2469">
            <v>135106</v>
          </cell>
          <cell r="G2469">
            <v>32425.4</v>
          </cell>
          <cell r="H2469">
            <v>0</v>
          </cell>
          <cell r="I2469" t="str">
            <v/>
          </cell>
          <cell r="J2469">
            <v>135106</v>
          </cell>
          <cell r="K2469">
            <v>32425.4</v>
          </cell>
          <cell r="L2469">
            <v>0</v>
          </cell>
          <cell r="M2469" t="str">
            <v/>
          </cell>
        </row>
        <row r="2470">
          <cell r="A2470" t="str">
            <v>A0300000000</v>
          </cell>
          <cell r="B2470" t="str">
            <v>[ 공 구 손 료 ]</v>
          </cell>
          <cell r="C2470" t="str">
            <v>노무비의 3 %</v>
          </cell>
          <cell r="D2470" t="str">
            <v>식</v>
          </cell>
          <cell r="E2470">
            <v>1</v>
          </cell>
          <cell r="F2470">
            <v>972.69999999999709</v>
          </cell>
          <cell r="G2470">
            <v>972.6</v>
          </cell>
          <cell r="H2470">
            <v>972.69999999999709</v>
          </cell>
          <cell r="I2470">
            <v>972.69999999999709</v>
          </cell>
          <cell r="K2470" t="str">
            <v/>
          </cell>
          <cell r="M2470" t="str">
            <v/>
          </cell>
        </row>
        <row r="2471">
          <cell r="A2471" t="str">
            <v>361</v>
          </cell>
          <cell r="B2471" t="str">
            <v>( 합       계 )</v>
          </cell>
          <cell r="F2471" t="str">
            <v/>
          </cell>
          <cell r="G2471">
            <v>33397</v>
          </cell>
          <cell r="I2471">
            <v>972</v>
          </cell>
          <cell r="K2471">
            <v>32425</v>
          </cell>
          <cell r="M2471">
            <v>0</v>
          </cell>
        </row>
        <row r="2472">
          <cell r="F2472" t="str">
            <v/>
          </cell>
          <cell r="G2472" t="str">
            <v/>
          </cell>
          <cell r="I2472" t="str">
            <v/>
          </cell>
          <cell r="K2472" t="str">
            <v/>
          </cell>
          <cell r="M2472" t="str">
            <v/>
          </cell>
        </row>
        <row r="2473">
          <cell r="A2473" t="str">
            <v>56958000088</v>
          </cell>
          <cell r="B2473" t="str">
            <v>[제 362호] 오뚜기수위계  2접점 [조]</v>
          </cell>
          <cell r="F2473" t="str">
            <v/>
          </cell>
          <cell r="G2473" t="str">
            <v/>
          </cell>
          <cell r="I2473" t="str">
            <v/>
          </cell>
          <cell r="K2473" t="str">
            <v/>
          </cell>
          <cell r="M2473" t="str">
            <v/>
          </cell>
        </row>
        <row r="2474">
          <cell r="A2474" t="str">
            <v>오뚜기수위계2접점조</v>
          </cell>
          <cell r="B2474" t="str">
            <v>오뚜기수위계</v>
          </cell>
          <cell r="C2474" t="str">
            <v>2접점</v>
          </cell>
          <cell r="D2474" t="str">
            <v>조</v>
          </cell>
          <cell r="E2474">
            <v>1</v>
          </cell>
          <cell r="F2474">
            <v>170000</v>
          </cell>
          <cell r="G2474">
            <v>170000</v>
          </cell>
          <cell r="H2474">
            <v>170000</v>
          </cell>
          <cell r="I2474">
            <v>170000</v>
          </cell>
          <cell r="J2474">
            <v>0</v>
          </cell>
          <cell r="K2474" t="str">
            <v/>
          </cell>
          <cell r="L2474">
            <v>0</v>
          </cell>
          <cell r="M2474" t="str">
            <v/>
          </cell>
        </row>
        <row r="2475">
          <cell r="A2475" t="str">
            <v>노 무 비계장공인</v>
          </cell>
          <cell r="B2475" t="str">
            <v>노 무 비</v>
          </cell>
          <cell r="C2475" t="str">
            <v>계장공</v>
          </cell>
          <cell r="D2475" t="str">
            <v>인</v>
          </cell>
          <cell r="E2475">
            <v>0.27</v>
          </cell>
          <cell r="F2475">
            <v>148981</v>
          </cell>
          <cell r="G2475">
            <v>40224.800000000003</v>
          </cell>
          <cell r="H2475">
            <v>0</v>
          </cell>
          <cell r="I2475" t="str">
            <v/>
          </cell>
          <cell r="J2475">
            <v>148981</v>
          </cell>
          <cell r="K2475">
            <v>40224.800000000003</v>
          </cell>
          <cell r="L2475">
            <v>0</v>
          </cell>
          <cell r="M2475" t="str">
            <v/>
          </cell>
        </row>
        <row r="2476">
          <cell r="A2476" t="str">
            <v>A0300000000</v>
          </cell>
          <cell r="B2476" t="str">
            <v>[ 공 구 손 료 ]</v>
          </cell>
          <cell r="C2476" t="str">
            <v>노무비의 3 %</v>
          </cell>
          <cell r="D2476" t="str">
            <v>식</v>
          </cell>
          <cell r="E2476">
            <v>1</v>
          </cell>
          <cell r="F2476">
            <v>1206.6999999999971</v>
          </cell>
          <cell r="G2476">
            <v>1206.7</v>
          </cell>
          <cell r="H2476">
            <v>1206.6999999999971</v>
          </cell>
          <cell r="I2476">
            <v>1206.6999999999971</v>
          </cell>
          <cell r="K2476" t="str">
            <v/>
          </cell>
          <cell r="M2476" t="str">
            <v/>
          </cell>
        </row>
        <row r="2477">
          <cell r="A2477" t="str">
            <v>362</v>
          </cell>
          <cell r="B2477" t="str">
            <v>( 합       계 )</v>
          </cell>
          <cell r="F2477" t="str">
            <v/>
          </cell>
          <cell r="G2477">
            <v>211430</v>
          </cell>
          <cell r="I2477">
            <v>171206</v>
          </cell>
          <cell r="K2477">
            <v>40224</v>
          </cell>
          <cell r="M2477">
            <v>0</v>
          </cell>
        </row>
        <row r="2478">
          <cell r="F2478" t="str">
            <v/>
          </cell>
          <cell r="G2478" t="str">
            <v/>
          </cell>
          <cell r="I2478" t="str">
            <v/>
          </cell>
          <cell r="K2478" t="str">
            <v/>
          </cell>
          <cell r="M2478" t="str">
            <v/>
          </cell>
        </row>
        <row r="2479">
          <cell r="A2479" t="str">
            <v>56958000089</v>
          </cell>
          <cell r="B2479" t="str">
            <v>[제 363호] 전극봉수위계  2접점 [조]</v>
          </cell>
          <cell r="F2479" t="str">
            <v/>
          </cell>
          <cell r="G2479" t="str">
            <v/>
          </cell>
          <cell r="I2479" t="str">
            <v/>
          </cell>
          <cell r="K2479" t="str">
            <v/>
          </cell>
          <cell r="M2479" t="str">
            <v/>
          </cell>
        </row>
        <row r="2480">
          <cell r="A2480" t="str">
            <v>전극봉수위계2접점조</v>
          </cell>
          <cell r="B2480" t="str">
            <v>전극봉수위계</v>
          </cell>
          <cell r="C2480" t="str">
            <v>2접점</v>
          </cell>
          <cell r="D2480" t="str">
            <v>조</v>
          </cell>
          <cell r="E2480">
            <v>1</v>
          </cell>
          <cell r="F2480">
            <v>60000</v>
          </cell>
          <cell r="G2480">
            <v>60000</v>
          </cell>
          <cell r="H2480">
            <v>60000</v>
          </cell>
          <cell r="I2480">
            <v>60000</v>
          </cell>
          <cell r="J2480">
            <v>0</v>
          </cell>
          <cell r="K2480" t="str">
            <v/>
          </cell>
          <cell r="L2480">
            <v>0</v>
          </cell>
          <cell r="M2480" t="str">
            <v/>
          </cell>
        </row>
        <row r="2481">
          <cell r="A2481" t="str">
            <v>노 무 비계장공인</v>
          </cell>
          <cell r="B2481" t="str">
            <v>노 무 비</v>
          </cell>
          <cell r="C2481" t="str">
            <v>계장공</v>
          </cell>
          <cell r="D2481" t="str">
            <v>인</v>
          </cell>
          <cell r="E2481">
            <v>0.27</v>
          </cell>
          <cell r="F2481">
            <v>148981</v>
          </cell>
          <cell r="G2481">
            <v>40224.800000000003</v>
          </cell>
          <cell r="H2481">
            <v>0</v>
          </cell>
          <cell r="I2481" t="str">
            <v/>
          </cell>
          <cell r="J2481">
            <v>148981</v>
          </cell>
          <cell r="K2481">
            <v>40224.800000000003</v>
          </cell>
          <cell r="L2481">
            <v>0</v>
          </cell>
          <cell r="M2481" t="str">
            <v/>
          </cell>
        </row>
        <row r="2482">
          <cell r="A2482" t="str">
            <v>A0300000000</v>
          </cell>
          <cell r="B2482" t="str">
            <v>[ 공 구 손 료 ]</v>
          </cell>
          <cell r="C2482" t="str">
            <v>노무비의 3 %</v>
          </cell>
          <cell r="D2482" t="str">
            <v>식</v>
          </cell>
          <cell r="E2482">
            <v>1</v>
          </cell>
          <cell r="F2482">
            <v>1206.6999999999971</v>
          </cell>
          <cell r="G2482">
            <v>1206.7</v>
          </cell>
          <cell r="H2482">
            <v>1206.6999999999971</v>
          </cell>
          <cell r="I2482">
            <v>1206.6999999999971</v>
          </cell>
          <cell r="K2482" t="str">
            <v/>
          </cell>
          <cell r="M2482" t="str">
            <v/>
          </cell>
        </row>
        <row r="2483">
          <cell r="A2483" t="str">
            <v>363</v>
          </cell>
          <cell r="B2483" t="str">
            <v>( 합       계 )</v>
          </cell>
          <cell r="F2483" t="str">
            <v/>
          </cell>
          <cell r="G2483">
            <v>101430</v>
          </cell>
          <cell r="I2483">
            <v>61206</v>
          </cell>
          <cell r="K2483">
            <v>40224</v>
          </cell>
          <cell r="M2483">
            <v>0</v>
          </cell>
        </row>
        <row r="2484">
          <cell r="F2484" t="str">
            <v/>
          </cell>
          <cell r="G2484" t="str">
            <v/>
          </cell>
          <cell r="I2484" t="str">
            <v/>
          </cell>
          <cell r="K2484" t="str">
            <v/>
          </cell>
          <cell r="M2484" t="str">
            <v/>
          </cell>
        </row>
        <row r="2485">
          <cell r="A2485" t="str">
            <v>56958000090</v>
          </cell>
          <cell r="B2485" t="str">
            <v>[제 364호] 조명기구 A  슬립매입 FL 28W/2 [개]</v>
          </cell>
          <cell r="F2485" t="str">
            <v/>
          </cell>
          <cell r="G2485" t="str">
            <v/>
          </cell>
          <cell r="I2485" t="str">
            <v/>
          </cell>
          <cell r="K2485" t="str">
            <v/>
          </cell>
          <cell r="M2485" t="str">
            <v/>
          </cell>
        </row>
        <row r="2486">
          <cell r="A2486" t="str">
            <v>조명기구 A슬립매입 FL 28W/2개</v>
          </cell>
          <cell r="B2486" t="str">
            <v>조명기구 A</v>
          </cell>
          <cell r="C2486" t="str">
            <v>슬립매입 FL 28W/2</v>
          </cell>
          <cell r="D2486" t="str">
            <v>개</v>
          </cell>
          <cell r="E2486">
            <v>1</v>
          </cell>
          <cell r="F2486">
            <v>81000</v>
          </cell>
          <cell r="G2486">
            <v>81000</v>
          </cell>
          <cell r="H2486">
            <v>81000</v>
          </cell>
          <cell r="I2486">
            <v>81000</v>
          </cell>
          <cell r="J2486">
            <v>0</v>
          </cell>
          <cell r="K2486" t="str">
            <v/>
          </cell>
          <cell r="L2486">
            <v>0</v>
          </cell>
          <cell r="M2486" t="str">
            <v/>
          </cell>
        </row>
        <row r="2487">
          <cell r="A2487" t="str">
            <v>노 무 비내선전공인</v>
          </cell>
          <cell r="B2487" t="str">
            <v>노 무 비</v>
          </cell>
          <cell r="C2487" t="str">
            <v>내선전공</v>
          </cell>
          <cell r="D2487" t="str">
            <v>인</v>
          </cell>
          <cell r="E2487">
            <v>0.31</v>
          </cell>
          <cell r="F2487">
            <v>135106</v>
          </cell>
          <cell r="G2487">
            <v>41882.800000000003</v>
          </cell>
          <cell r="H2487">
            <v>0</v>
          </cell>
          <cell r="I2487" t="str">
            <v/>
          </cell>
          <cell r="J2487">
            <v>135106</v>
          </cell>
          <cell r="K2487">
            <v>41882.800000000003</v>
          </cell>
          <cell r="L2487">
            <v>0</v>
          </cell>
          <cell r="M2487" t="str">
            <v/>
          </cell>
        </row>
        <row r="2488">
          <cell r="A2488" t="str">
            <v>A0300000000</v>
          </cell>
          <cell r="B2488" t="str">
            <v>[ 공 구 손 료 ]</v>
          </cell>
          <cell r="C2488" t="str">
            <v>노무비의 3 %</v>
          </cell>
          <cell r="D2488" t="str">
            <v>식</v>
          </cell>
          <cell r="E2488">
            <v>1</v>
          </cell>
          <cell r="F2488">
            <v>1256.4000000000015</v>
          </cell>
          <cell r="G2488">
            <v>1256.4000000000001</v>
          </cell>
          <cell r="H2488">
            <v>1256.4000000000015</v>
          </cell>
          <cell r="I2488">
            <v>1256.4000000000015</v>
          </cell>
          <cell r="K2488" t="str">
            <v/>
          </cell>
          <cell r="M2488" t="str">
            <v/>
          </cell>
        </row>
        <row r="2489">
          <cell r="A2489" t="str">
            <v>364</v>
          </cell>
          <cell r="B2489" t="str">
            <v>( 합       계 )</v>
          </cell>
          <cell r="F2489" t="str">
            <v/>
          </cell>
          <cell r="G2489">
            <v>124138</v>
          </cell>
          <cell r="I2489">
            <v>82256</v>
          </cell>
          <cell r="K2489">
            <v>41882</v>
          </cell>
          <cell r="M2489">
            <v>0</v>
          </cell>
        </row>
        <row r="2490">
          <cell r="F2490" t="str">
            <v/>
          </cell>
          <cell r="G2490" t="str">
            <v/>
          </cell>
          <cell r="I2490" t="str">
            <v/>
          </cell>
          <cell r="K2490" t="str">
            <v/>
          </cell>
          <cell r="M2490" t="str">
            <v/>
          </cell>
        </row>
        <row r="2491">
          <cell r="A2491" t="str">
            <v>56958000091</v>
          </cell>
          <cell r="B2491" t="str">
            <v>[제 365호] 조명기구 B  직부등 EL 20W/1 [개]</v>
          </cell>
          <cell r="F2491" t="str">
            <v/>
          </cell>
          <cell r="G2491" t="str">
            <v/>
          </cell>
          <cell r="I2491" t="str">
            <v/>
          </cell>
          <cell r="K2491" t="str">
            <v/>
          </cell>
          <cell r="M2491" t="str">
            <v/>
          </cell>
        </row>
        <row r="2492">
          <cell r="A2492" t="str">
            <v>조명기구 B직부등 EL 20W/1개</v>
          </cell>
          <cell r="B2492" t="str">
            <v>조명기구 B</v>
          </cell>
          <cell r="C2492" t="str">
            <v>직부등 EL 20W/1</v>
          </cell>
          <cell r="D2492" t="str">
            <v>개</v>
          </cell>
          <cell r="E2492">
            <v>1</v>
          </cell>
          <cell r="F2492">
            <v>24000</v>
          </cell>
          <cell r="G2492">
            <v>24000</v>
          </cell>
          <cell r="H2492">
            <v>24000</v>
          </cell>
          <cell r="I2492">
            <v>24000</v>
          </cell>
          <cell r="J2492">
            <v>0</v>
          </cell>
          <cell r="K2492" t="str">
            <v/>
          </cell>
          <cell r="L2492">
            <v>0</v>
          </cell>
          <cell r="M2492" t="str">
            <v/>
          </cell>
        </row>
        <row r="2493">
          <cell r="A2493" t="str">
            <v>노 무 비내선전공인</v>
          </cell>
          <cell r="B2493" t="str">
            <v>노 무 비</v>
          </cell>
          <cell r="C2493" t="str">
            <v>내선전공</v>
          </cell>
          <cell r="D2493" t="str">
            <v>인</v>
          </cell>
          <cell r="E2493">
            <v>0.18</v>
          </cell>
          <cell r="F2493">
            <v>135106</v>
          </cell>
          <cell r="G2493">
            <v>24319</v>
          </cell>
          <cell r="H2493">
            <v>0</v>
          </cell>
          <cell r="I2493" t="str">
            <v/>
          </cell>
          <cell r="J2493">
            <v>135106</v>
          </cell>
          <cell r="K2493">
            <v>24319</v>
          </cell>
          <cell r="L2493">
            <v>0</v>
          </cell>
          <cell r="M2493" t="str">
            <v/>
          </cell>
        </row>
        <row r="2494">
          <cell r="A2494" t="str">
            <v>A0300000000</v>
          </cell>
          <cell r="B2494" t="str">
            <v>[ 공 구 손 료 ]</v>
          </cell>
          <cell r="C2494" t="str">
            <v>노무비의 3 %</v>
          </cell>
          <cell r="D2494" t="str">
            <v>식</v>
          </cell>
          <cell r="E2494">
            <v>1</v>
          </cell>
          <cell r="F2494">
            <v>729.5</v>
          </cell>
          <cell r="G2494">
            <v>729.5</v>
          </cell>
          <cell r="H2494">
            <v>729.5</v>
          </cell>
          <cell r="I2494">
            <v>729.5</v>
          </cell>
          <cell r="K2494" t="str">
            <v/>
          </cell>
          <cell r="M2494" t="str">
            <v/>
          </cell>
        </row>
        <row r="2495">
          <cell r="A2495" t="str">
            <v>365</v>
          </cell>
          <cell r="B2495" t="str">
            <v>( 합       계 )</v>
          </cell>
          <cell r="F2495" t="str">
            <v/>
          </cell>
          <cell r="G2495">
            <v>49048</v>
          </cell>
          <cell r="I2495">
            <v>24729</v>
          </cell>
          <cell r="K2495">
            <v>24319</v>
          </cell>
          <cell r="M2495">
            <v>0</v>
          </cell>
        </row>
        <row r="2496">
          <cell r="F2496" t="str">
            <v/>
          </cell>
          <cell r="G2496" t="str">
            <v/>
          </cell>
          <cell r="I2496" t="str">
            <v/>
          </cell>
          <cell r="K2496" t="str">
            <v/>
          </cell>
          <cell r="M2496" t="str">
            <v/>
          </cell>
        </row>
        <row r="2497">
          <cell r="A2497" t="str">
            <v>56958000092</v>
          </cell>
          <cell r="B2497" t="str">
            <v>[제 366호] 철근클램프 접속  구조체 [개소]</v>
          </cell>
          <cell r="F2497" t="str">
            <v/>
          </cell>
          <cell r="G2497" t="str">
            <v/>
          </cell>
          <cell r="I2497" t="str">
            <v/>
          </cell>
          <cell r="K2497" t="str">
            <v/>
          </cell>
          <cell r="M2497" t="str">
            <v/>
          </cell>
        </row>
        <row r="2498">
          <cell r="A2498" t="str">
            <v>철근클램프 접속구조체개소</v>
          </cell>
          <cell r="B2498" t="str">
            <v>철근클램프 접속</v>
          </cell>
          <cell r="C2498" t="str">
            <v>구조체</v>
          </cell>
          <cell r="D2498" t="str">
            <v>개소</v>
          </cell>
          <cell r="E2498">
            <v>1</v>
          </cell>
          <cell r="F2498">
            <v>14000</v>
          </cell>
          <cell r="G2498">
            <v>14000</v>
          </cell>
          <cell r="H2498">
            <v>14000</v>
          </cell>
          <cell r="I2498">
            <v>14000</v>
          </cell>
          <cell r="J2498">
            <v>0</v>
          </cell>
          <cell r="K2498" t="str">
            <v/>
          </cell>
          <cell r="L2498">
            <v>0</v>
          </cell>
          <cell r="M2498" t="str">
            <v/>
          </cell>
        </row>
        <row r="2499">
          <cell r="A2499" t="str">
            <v>노 무 비내선전공인</v>
          </cell>
          <cell r="B2499" t="str">
            <v>노 무 비</v>
          </cell>
          <cell r="C2499" t="str">
            <v>내선전공</v>
          </cell>
          <cell r="D2499" t="str">
            <v>인</v>
          </cell>
          <cell r="E2499">
            <v>0.10199999999999999</v>
          </cell>
          <cell r="F2499">
            <v>135106</v>
          </cell>
          <cell r="G2499">
            <v>13780.8</v>
          </cell>
          <cell r="H2499">
            <v>0</v>
          </cell>
          <cell r="I2499" t="str">
            <v/>
          </cell>
          <cell r="J2499">
            <v>135106</v>
          </cell>
          <cell r="K2499">
            <v>13780.8</v>
          </cell>
          <cell r="L2499">
            <v>0</v>
          </cell>
          <cell r="M2499" t="str">
            <v/>
          </cell>
        </row>
        <row r="2500">
          <cell r="A2500" t="str">
            <v>A0300000000</v>
          </cell>
          <cell r="B2500" t="str">
            <v>[ 공 구 손 료 ]</v>
          </cell>
          <cell r="C2500" t="str">
            <v>노무비의 3 %</v>
          </cell>
          <cell r="D2500" t="str">
            <v>식</v>
          </cell>
          <cell r="E2500">
            <v>1</v>
          </cell>
          <cell r="F2500">
            <v>413.39999999999964</v>
          </cell>
          <cell r="G2500">
            <v>413.4</v>
          </cell>
          <cell r="H2500">
            <v>413.39999999999964</v>
          </cell>
          <cell r="I2500">
            <v>413.39999999999964</v>
          </cell>
          <cell r="K2500" t="str">
            <v/>
          </cell>
          <cell r="M2500" t="str">
            <v/>
          </cell>
        </row>
        <row r="2501">
          <cell r="A2501" t="str">
            <v>366</v>
          </cell>
          <cell r="B2501" t="str">
            <v>( 합       계 )</v>
          </cell>
          <cell r="F2501" t="str">
            <v/>
          </cell>
          <cell r="G2501">
            <v>28193</v>
          </cell>
          <cell r="I2501">
            <v>14413</v>
          </cell>
          <cell r="K2501">
            <v>13780</v>
          </cell>
          <cell r="M2501">
            <v>0</v>
          </cell>
        </row>
        <row r="2502">
          <cell r="F2502" t="str">
            <v/>
          </cell>
          <cell r="G2502" t="str">
            <v/>
          </cell>
          <cell r="I2502" t="str">
            <v/>
          </cell>
          <cell r="K2502" t="str">
            <v/>
          </cell>
          <cell r="M2502" t="str">
            <v/>
          </cell>
        </row>
        <row r="2503">
          <cell r="A2503" t="str">
            <v>56958000093</v>
          </cell>
          <cell r="B2503" t="str">
            <v>[제 367호] 제어케이블  FR-CVVS 2.5㎟ x 2C [m]</v>
          </cell>
          <cell r="F2503" t="str">
            <v/>
          </cell>
          <cell r="G2503" t="str">
            <v/>
          </cell>
          <cell r="I2503" t="str">
            <v/>
          </cell>
          <cell r="K2503" t="str">
            <v/>
          </cell>
          <cell r="M2503" t="str">
            <v/>
          </cell>
        </row>
        <row r="2504">
          <cell r="A2504" t="str">
            <v>제어케이블FR-CVVS 2.5㎟ x 2Cm</v>
          </cell>
          <cell r="B2504" t="str">
            <v>제어케이블</v>
          </cell>
          <cell r="C2504" t="str">
            <v>FR-CVVS 2.5㎟ x 2C</v>
          </cell>
          <cell r="D2504" t="str">
            <v>m</v>
          </cell>
          <cell r="E2504">
            <v>1</v>
          </cell>
          <cell r="F2504">
            <v>1884</v>
          </cell>
          <cell r="G2504">
            <v>1884</v>
          </cell>
          <cell r="H2504">
            <v>57</v>
          </cell>
          <cell r="I2504">
            <v>57</v>
          </cell>
          <cell r="J2504">
            <v>1827</v>
          </cell>
          <cell r="K2504">
            <v>1827</v>
          </cell>
          <cell r="M2504" t="str">
            <v/>
          </cell>
        </row>
        <row r="2505">
          <cell r="A2505" t="str">
            <v>난연제어케이블F-CVV-S, 2Cx2.5㎟_M</v>
          </cell>
          <cell r="B2505" t="str">
            <v>난연제어케이블</v>
          </cell>
          <cell r="C2505" t="str">
            <v>F-CVV-S, 2Cx2.5㎟</v>
          </cell>
          <cell r="D2505" t="str">
            <v>_M</v>
          </cell>
          <cell r="E2505">
            <v>1</v>
          </cell>
          <cell r="F2505">
            <v>1372</v>
          </cell>
          <cell r="G2505">
            <v>1372</v>
          </cell>
          <cell r="H2505">
            <v>1372</v>
          </cell>
          <cell r="I2505">
            <v>1372</v>
          </cell>
          <cell r="J2505">
            <v>0</v>
          </cell>
          <cell r="K2505" t="str">
            <v/>
          </cell>
          <cell r="L2505">
            <v>0</v>
          </cell>
          <cell r="M2505" t="str">
            <v/>
          </cell>
        </row>
        <row r="2506">
          <cell r="A2506" t="str">
            <v>367</v>
          </cell>
          <cell r="B2506" t="str">
            <v>( 합       계 )</v>
          </cell>
          <cell r="F2506" t="str">
            <v/>
          </cell>
          <cell r="G2506">
            <v>3256</v>
          </cell>
          <cell r="I2506">
            <v>1429</v>
          </cell>
          <cell r="K2506">
            <v>1827</v>
          </cell>
          <cell r="M2506">
            <v>0</v>
          </cell>
        </row>
        <row r="2507">
          <cell r="F2507" t="str">
            <v/>
          </cell>
          <cell r="G2507" t="str">
            <v/>
          </cell>
          <cell r="I2507" t="str">
            <v/>
          </cell>
          <cell r="K2507" t="str">
            <v/>
          </cell>
          <cell r="M2507" t="str">
            <v/>
          </cell>
        </row>
        <row r="2508">
          <cell r="A2508" t="str">
            <v>56958000094</v>
          </cell>
          <cell r="B2508" t="str">
            <v>[제 368호] 제어케이블  FR-CVVS 2.5㎟ x 10C [m]</v>
          </cell>
          <cell r="F2508" t="str">
            <v/>
          </cell>
          <cell r="G2508" t="str">
            <v/>
          </cell>
          <cell r="I2508" t="str">
            <v/>
          </cell>
          <cell r="K2508" t="str">
            <v/>
          </cell>
          <cell r="M2508" t="str">
            <v/>
          </cell>
        </row>
        <row r="2509">
          <cell r="A2509" t="str">
            <v>제어케이블FR-CVVS 2.5㎟ x 10Cm</v>
          </cell>
          <cell r="B2509" t="str">
            <v>제어케이블</v>
          </cell>
          <cell r="C2509" t="str">
            <v>FR-CVVS 2.5㎟ x 10C</v>
          </cell>
          <cell r="D2509" t="str">
            <v>m</v>
          </cell>
          <cell r="E2509">
            <v>1</v>
          </cell>
          <cell r="F2509">
            <v>6493</v>
          </cell>
          <cell r="G2509">
            <v>6493</v>
          </cell>
          <cell r="H2509">
            <v>195</v>
          </cell>
          <cell r="I2509">
            <v>195</v>
          </cell>
          <cell r="J2509">
            <v>6298</v>
          </cell>
          <cell r="K2509">
            <v>6298</v>
          </cell>
          <cell r="M2509" t="str">
            <v/>
          </cell>
        </row>
        <row r="2510">
          <cell r="A2510" t="str">
            <v>난연제어케이블F-CVV-S, 10Cx2.5㎟_M</v>
          </cell>
          <cell r="B2510" t="str">
            <v>난연제어케이블</v>
          </cell>
          <cell r="C2510" t="str">
            <v>F-CVV-S, 10Cx2.5㎟</v>
          </cell>
          <cell r="D2510" t="str">
            <v>_M</v>
          </cell>
          <cell r="E2510">
            <v>1</v>
          </cell>
          <cell r="F2510">
            <v>3910</v>
          </cell>
          <cell r="G2510">
            <v>3910</v>
          </cell>
          <cell r="H2510">
            <v>3910</v>
          </cell>
          <cell r="I2510">
            <v>3910</v>
          </cell>
          <cell r="J2510">
            <v>0</v>
          </cell>
          <cell r="K2510" t="str">
            <v/>
          </cell>
          <cell r="L2510">
            <v>0</v>
          </cell>
          <cell r="M2510" t="str">
            <v/>
          </cell>
        </row>
        <row r="2511">
          <cell r="A2511" t="str">
            <v>368</v>
          </cell>
          <cell r="B2511" t="str">
            <v>( 합       계 )</v>
          </cell>
          <cell r="F2511" t="str">
            <v/>
          </cell>
          <cell r="G2511">
            <v>10403</v>
          </cell>
          <cell r="I2511">
            <v>4105</v>
          </cell>
          <cell r="K2511">
            <v>6298</v>
          </cell>
          <cell r="M2511">
            <v>0</v>
          </cell>
        </row>
        <row r="2512">
          <cell r="F2512" t="str">
            <v/>
          </cell>
          <cell r="G2512" t="str">
            <v/>
          </cell>
          <cell r="I2512" t="str">
            <v/>
          </cell>
          <cell r="K2512" t="str">
            <v/>
          </cell>
          <cell r="M2512" t="str">
            <v/>
          </cell>
        </row>
        <row r="2514">
          <cell r="B2514" t="str">
            <v>용접기(교류)  500A  HR     ( 호표 401 )</v>
          </cell>
        </row>
        <row r="2515">
          <cell r="A2515" t="str">
            <v>용접기(교류)500 AMP대</v>
          </cell>
          <cell r="B2515" t="str">
            <v>용접기(교류)</v>
          </cell>
          <cell r="C2515" t="str">
            <v>500 AMP</v>
          </cell>
          <cell r="D2515" t="str">
            <v>대</v>
          </cell>
          <cell r="E2515">
            <v>0.22939999999999999</v>
          </cell>
          <cell r="F2515">
            <v>0</v>
          </cell>
          <cell r="G2515">
            <v>0</v>
          </cell>
          <cell r="H2515">
            <v>0</v>
          </cell>
          <cell r="I2515">
            <v>0</v>
          </cell>
          <cell r="J2515">
            <v>0</v>
          </cell>
          <cell r="K2515">
            <v>0</v>
          </cell>
          <cell r="L2515">
            <v>0</v>
          </cell>
          <cell r="M2515">
            <v>0</v>
          </cell>
          <cell r="N2515" t="str">
            <v/>
          </cell>
        </row>
        <row r="2516">
          <cell r="A2516" t="str">
            <v>401</v>
          </cell>
          <cell r="B2516" t="str">
            <v xml:space="preserve"> [ 합          계 ]</v>
          </cell>
          <cell r="C2516" t="str">
            <v/>
          </cell>
          <cell r="D2516" t="str">
            <v/>
          </cell>
          <cell r="G2516">
            <v>0</v>
          </cell>
          <cell r="I2516">
            <v>0</v>
          </cell>
          <cell r="K2516">
            <v>0</v>
          </cell>
          <cell r="M2516">
            <v>0</v>
          </cell>
          <cell r="N2516" t="str">
            <v/>
          </cell>
        </row>
        <row r="2518">
          <cell r="B2518" t="str">
            <v>레미콘타설  무근(미할증)  M3     ( 호표 402 )</v>
          </cell>
        </row>
        <row r="2519">
          <cell r="A2519" t="str">
            <v>노 무 비콘크리트공인</v>
          </cell>
          <cell r="B2519" t="str">
            <v>노 무 비</v>
          </cell>
          <cell r="C2519" t="str">
            <v>콘크리트공</v>
          </cell>
          <cell r="D2519" t="str">
            <v>인</v>
          </cell>
          <cell r="E2519">
            <v>0.12</v>
          </cell>
          <cell r="F2519">
            <v>117989</v>
          </cell>
          <cell r="G2519">
            <v>14158.68</v>
          </cell>
          <cell r="H2519">
            <v>0</v>
          </cell>
          <cell r="I2519">
            <v>0</v>
          </cell>
          <cell r="J2519">
            <v>117989</v>
          </cell>
          <cell r="K2519">
            <v>14158.68</v>
          </cell>
          <cell r="L2519">
            <v>0</v>
          </cell>
          <cell r="M2519">
            <v>0</v>
          </cell>
          <cell r="N2519" t="str">
            <v/>
          </cell>
        </row>
        <row r="2520">
          <cell r="A2520" t="str">
            <v>노 무 비보통인부인</v>
          </cell>
          <cell r="B2520" t="str">
            <v>노 무 비</v>
          </cell>
          <cell r="C2520" t="str">
            <v>보통인부</v>
          </cell>
          <cell r="D2520" t="str">
            <v>인</v>
          </cell>
          <cell r="E2520">
            <v>0.15</v>
          </cell>
          <cell r="F2520">
            <v>81443</v>
          </cell>
          <cell r="G2520">
            <v>12216.45</v>
          </cell>
          <cell r="H2520">
            <v>0</v>
          </cell>
          <cell r="I2520">
            <v>0</v>
          </cell>
          <cell r="J2520">
            <v>81443</v>
          </cell>
          <cell r="K2520">
            <v>12216.45</v>
          </cell>
          <cell r="L2520">
            <v>0</v>
          </cell>
          <cell r="M2520">
            <v>0</v>
          </cell>
          <cell r="N2520" t="str">
            <v/>
          </cell>
        </row>
        <row r="2521">
          <cell r="B2521" t="str">
            <v>공구손료</v>
          </cell>
          <cell r="C2521" t="str">
            <v>인력품의 3%</v>
          </cell>
          <cell r="D2521" t="str">
            <v>식</v>
          </cell>
          <cell r="E2521">
            <v>1</v>
          </cell>
          <cell r="F2521">
            <v>791.25</v>
          </cell>
          <cell r="G2521">
            <v>791.25</v>
          </cell>
          <cell r="H2521">
            <v>791.25</v>
          </cell>
          <cell r="I2521">
            <v>791.25</v>
          </cell>
          <cell r="J2521">
            <v>0</v>
          </cell>
          <cell r="K2521">
            <v>0</v>
          </cell>
          <cell r="L2521">
            <v>0</v>
          </cell>
          <cell r="M2521">
            <v>0</v>
          </cell>
          <cell r="N2521" t="str">
            <v/>
          </cell>
        </row>
        <row r="2522">
          <cell r="A2522">
            <v>402</v>
          </cell>
          <cell r="B2522" t="str">
            <v xml:space="preserve"> [ 합          계 ]</v>
          </cell>
          <cell r="C2522" t="str">
            <v/>
          </cell>
          <cell r="D2522" t="str">
            <v/>
          </cell>
          <cell r="G2522">
            <v>27166</v>
          </cell>
          <cell r="I2522">
            <v>791</v>
          </cell>
          <cell r="K2522">
            <v>26375</v>
          </cell>
          <cell r="M2522">
            <v>0</v>
          </cell>
          <cell r="N2522" t="str">
            <v/>
          </cell>
        </row>
        <row r="2524">
          <cell r="B2524" t="str">
            <v>잡철물제작설치(철제)  간단  KG     ( 호표 403 )</v>
          </cell>
        </row>
        <row r="2525">
          <cell r="B2525" t="str">
            <v>잡철물제작설치(철제)</v>
          </cell>
          <cell r="C2525" t="str">
            <v>간단</v>
          </cell>
          <cell r="D2525" t="str">
            <v>톤</v>
          </cell>
          <cell r="E2525">
            <v>1E-3</v>
          </cell>
          <cell r="F2525">
            <v>4012011</v>
          </cell>
          <cell r="G2525">
            <v>4012</v>
          </cell>
          <cell r="H2525">
            <v>190388</v>
          </cell>
          <cell r="I2525">
            <v>190.38</v>
          </cell>
          <cell r="J2525">
            <v>3821623</v>
          </cell>
          <cell r="K2525">
            <v>3821.62</v>
          </cell>
          <cell r="L2525">
            <v>0</v>
          </cell>
          <cell r="M2525">
            <v>0</v>
          </cell>
          <cell r="N2525" t="str">
            <v>호표 404</v>
          </cell>
        </row>
        <row r="2526">
          <cell r="A2526" t="str">
            <v>403</v>
          </cell>
          <cell r="B2526" t="str">
            <v xml:space="preserve"> [ 합          계 ]</v>
          </cell>
          <cell r="C2526" t="str">
            <v/>
          </cell>
          <cell r="D2526" t="str">
            <v/>
          </cell>
          <cell r="G2526">
            <v>4011</v>
          </cell>
          <cell r="I2526">
            <v>190</v>
          </cell>
          <cell r="K2526">
            <v>3821</v>
          </cell>
          <cell r="M2526">
            <v>0</v>
          </cell>
          <cell r="N2526" t="str">
            <v/>
          </cell>
        </row>
        <row r="2528">
          <cell r="B2528" t="str">
            <v>잡철물제작설치(철제)  간단  톤     ( 호표 404 )</v>
          </cell>
        </row>
        <row r="2529">
          <cell r="A2529" t="str">
            <v>연강용 피복아크 용접봉Φ3.2mm, CR-13KG</v>
          </cell>
          <cell r="B2529" t="str">
            <v>연강용 피복아크 용접봉</v>
          </cell>
          <cell r="C2529" t="str">
            <v>Φ3.2mm, CR-13</v>
          </cell>
          <cell r="D2529" t="str">
            <v>KG</v>
          </cell>
          <cell r="E2529">
            <v>18.48</v>
          </cell>
          <cell r="F2529">
            <v>2050</v>
          </cell>
          <cell r="G2529">
            <v>37884</v>
          </cell>
          <cell r="H2529">
            <v>2050</v>
          </cell>
          <cell r="I2529">
            <v>37884</v>
          </cell>
          <cell r="J2529">
            <v>0</v>
          </cell>
          <cell r="K2529">
            <v>0</v>
          </cell>
          <cell r="L2529">
            <v>0</v>
          </cell>
          <cell r="M2529">
            <v>0</v>
          </cell>
          <cell r="N2529" t="str">
            <v/>
          </cell>
        </row>
        <row r="2530">
          <cell r="A2530" t="str">
            <v>산소 가스기체L</v>
          </cell>
          <cell r="B2530" t="str">
            <v>산소 가스</v>
          </cell>
          <cell r="C2530" t="str">
            <v>기체</v>
          </cell>
          <cell r="D2530" t="str">
            <v>L</v>
          </cell>
          <cell r="E2530">
            <v>6300</v>
          </cell>
          <cell r="F2530">
            <v>2</v>
          </cell>
          <cell r="G2530">
            <v>12600</v>
          </cell>
          <cell r="H2530">
            <v>2</v>
          </cell>
          <cell r="I2530">
            <v>12600</v>
          </cell>
          <cell r="J2530">
            <v>0</v>
          </cell>
          <cell r="K2530">
            <v>0</v>
          </cell>
          <cell r="L2530">
            <v>0</v>
          </cell>
          <cell r="M2530">
            <v>0</v>
          </cell>
          <cell r="N2530" t="str">
            <v/>
          </cell>
        </row>
        <row r="2531">
          <cell r="A2531" t="str">
            <v>아세틸렌 가스(835L)98%용접용KG</v>
          </cell>
          <cell r="B2531" t="str">
            <v>아세틸렌 가스(835L)</v>
          </cell>
          <cell r="C2531" t="str">
            <v>98%용접용</v>
          </cell>
          <cell r="D2531" t="str">
            <v>KG</v>
          </cell>
          <cell r="E2531">
            <v>2.8</v>
          </cell>
          <cell r="F2531">
            <v>9020</v>
          </cell>
          <cell r="G2531">
            <v>25256</v>
          </cell>
          <cell r="H2531">
            <v>9020</v>
          </cell>
          <cell r="I2531">
            <v>25256</v>
          </cell>
          <cell r="J2531">
            <v>0</v>
          </cell>
          <cell r="K2531">
            <v>0</v>
          </cell>
          <cell r="L2531">
            <v>0</v>
          </cell>
          <cell r="M2531">
            <v>0</v>
          </cell>
          <cell r="N2531" t="str">
            <v/>
          </cell>
        </row>
        <row r="2532">
          <cell r="A2532" t="str">
            <v>용접기(교류)500AHR</v>
          </cell>
          <cell r="B2532" t="str">
            <v>용접기(교류)</v>
          </cell>
          <cell r="C2532" t="str">
            <v>500A</v>
          </cell>
          <cell r="D2532" t="str">
            <v>HR</v>
          </cell>
          <cell r="E2532">
            <v>20.83</v>
          </cell>
          <cell r="F2532">
            <v>0</v>
          </cell>
          <cell r="G2532">
            <v>0</v>
          </cell>
          <cell r="H2532">
            <v>0</v>
          </cell>
          <cell r="I2532">
            <v>0</v>
          </cell>
          <cell r="J2532">
            <v>0</v>
          </cell>
          <cell r="K2532">
            <v>0</v>
          </cell>
          <cell r="L2532">
            <v>0</v>
          </cell>
          <cell r="M2532">
            <v>0</v>
          </cell>
          <cell r="N2532" t="str">
            <v>호표 401</v>
          </cell>
        </row>
        <row r="2533">
          <cell r="A2533" t="str">
            <v>공통자재전력KWH</v>
          </cell>
          <cell r="B2533" t="str">
            <v>공통자재</v>
          </cell>
          <cell r="C2533" t="str">
            <v>전력</v>
          </cell>
          <cell r="D2533" t="str">
            <v>KWH</v>
          </cell>
          <cell r="E2533">
            <v>126</v>
          </cell>
          <cell r="F2533">
            <v>0</v>
          </cell>
          <cell r="G2533">
            <v>0</v>
          </cell>
          <cell r="H2533">
            <v>0</v>
          </cell>
          <cell r="I2533">
            <v>0</v>
          </cell>
          <cell r="J2533">
            <v>0</v>
          </cell>
          <cell r="K2533">
            <v>0</v>
          </cell>
          <cell r="L2533">
            <v>0</v>
          </cell>
          <cell r="M2533">
            <v>0</v>
          </cell>
          <cell r="N2533" t="str">
            <v/>
          </cell>
        </row>
        <row r="2534">
          <cell r="A2534" t="str">
            <v>노 무 비철공인</v>
          </cell>
          <cell r="B2534" t="str">
            <v>노 무 비</v>
          </cell>
          <cell r="C2534" t="str">
            <v>철공</v>
          </cell>
          <cell r="D2534" t="str">
            <v>인</v>
          </cell>
          <cell r="E2534">
            <v>27.65</v>
          </cell>
          <cell r="F2534">
            <v>122482</v>
          </cell>
          <cell r="G2534">
            <v>3386627.3</v>
          </cell>
          <cell r="H2534">
            <v>0</v>
          </cell>
          <cell r="I2534">
            <v>0</v>
          </cell>
          <cell r="J2534">
            <v>122482</v>
          </cell>
          <cell r="K2534">
            <v>3386627.3</v>
          </cell>
          <cell r="L2534">
            <v>0</v>
          </cell>
          <cell r="M2534">
            <v>0</v>
          </cell>
          <cell r="N2534" t="str">
            <v/>
          </cell>
        </row>
        <row r="2535">
          <cell r="A2535" t="str">
            <v>노 무 비보통인부인</v>
          </cell>
          <cell r="B2535" t="str">
            <v>노 무 비</v>
          </cell>
          <cell r="C2535" t="str">
            <v>보통인부</v>
          </cell>
          <cell r="D2535" t="str">
            <v>인</v>
          </cell>
          <cell r="E2535">
            <v>0.66</v>
          </cell>
          <cell r="F2535">
            <v>81443</v>
          </cell>
          <cell r="G2535">
            <v>53752.38</v>
          </cell>
          <cell r="H2535">
            <v>0</v>
          </cell>
          <cell r="I2535">
            <v>0</v>
          </cell>
          <cell r="J2535">
            <v>81443</v>
          </cell>
          <cell r="K2535">
            <v>53752.38</v>
          </cell>
          <cell r="L2535">
            <v>0</v>
          </cell>
          <cell r="M2535">
            <v>0</v>
          </cell>
          <cell r="N2535" t="str">
            <v/>
          </cell>
        </row>
        <row r="2536">
          <cell r="A2536" t="str">
            <v>노 무 비용접공인</v>
          </cell>
          <cell r="B2536" t="str">
            <v>노 무 비</v>
          </cell>
          <cell r="C2536" t="str">
            <v>용접공</v>
          </cell>
          <cell r="D2536" t="str">
            <v>인</v>
          </cell>
          <cell r="E2536">
            <v>2.6</v>
          </cell>
          <cell r="F2536">
            <v>118754</v>
          </cell>
          <cell r="G2536">
            <v>308760.40000000002</v>
          </cell>
          <cell r="H2536">
            <v>0</v>
          </cell>
          <cell r="I2536">
            <v>0</v>
          </cell>
          <cell r="J2536">
            <v>118754</v>
          </cell>
          <cell r="K2536">
            <v>308760.40000000002</v>
          </cell>
          <cell r="L2536">
            <v>0</v>
          </cell>
          <cell r="M2536">
            <v>0</v>
          </cell>
          <cell r="N2536" t="str">
            <v/>
          </cell>
        </row>
        <row r="2537">
          <cell r="A2537" t="str">
            <v>노 무 비특별인부인</v>
          </cell>
          <cell r="B2537" t="str">
            <v>노 무 비</v>
          </cell>
          <cell r="C2537" t="str">
            <v>특별인부</v>
          </cell>
          <cell r="D2537" t="str">
            <v>인</v>
          </cell>
          <cell r="E2537">
            <v>0.74</v>
          </cell>
          <cell r="F2537">
            <v>97951</v>
          </cell>
          <cell r="G2537">
            <v>72483.740000000005</v>
          </cell>
          <cell r="H2537">
            <v>0</v>
          </cell>
          <cell r="I2537">
            <v>0</v>
          </cell>
          <cell r="J2537">
            <v>97951</v>
          </cell>
          <cell r="K2537">
            <v>72483.740000000005</v>
          </cell>
          <cell r="L2537">
            <v>0</v>
          </cell>
          <cell r="M2537">
            <v>0</v>
          </cell>
          <cell r="N2537" t="str">
            <v/>
          </cell>
        </row>
        <row r="2538">
          <cell r="B2538" t="str">
            <v>공구손료</v>
          </cell>
          <cell r="C2538" t="str">
            <v>인력품의 3%</v>
          </cell>
          <cell r="D2538" t="str">
            <v>식</v>
          </cell>
          <cell r="E2538">
            <v>1</v>
          </cell>
          <cell r="F2538">
            <v>114648.71</v>
          </cell>
          <cell r="G2538">
            <v>114648.71</v>
          </cell>
          <cell r="H2538">
            <v>114648.71</v>
          </cell>
          <cell r="I2538">
            <v>114648.71</v>
          </cell>
          <cell r="J2538">
            <v>0</v>
          </cell>
          <cell r="K2538">
            <v>0</v>
          </cell>
          <cell r="L2538">
            <v>0</v>
          </cell>
          <cell r="M2538">
            <v>0</v>
          </cell>
          <cell r="N2538" t="str">
            <v/>
          </cell>
        </row>
        <row r="2539">
          <cell r="A2539" t="str">
            <v>404</v>
          </cell>
          <cell r="B2539" t="str">
            <v xml:space="preserve"> [ 합          계 ]</v>
          </cell>
          <cell r="C2539" t="str">
            <v/>
          </cell>
          <cell r="D2539" t="str">
            <v/>
          </cell>
          <cell r="G2539">
            <v>4012011</v>
          </cell>
          <cell r="I2539">
            <v>190388</v>
          </cell>
          <cell r="K2539">
            <v>3821623</v>
          </cell>
          <cell r="M2539">
            <v>0</v>
          </cell>
          <cell r="N2539" t="str">
            <v/>
          </cell>
        </row>
        <row r="2541">
          <cell r="B2541" t="str">
            <v>바탕만들기  철재면  M2     ( 호표 405 )</v>
          </cell>
        </row>
        <row r="2542">
          <cell r="A2542" t="str">
            <v>연마지연마지, #120-180, 230×280매</v>
          </cell>
          <cell r="B2542" t="str">
            <v>연마지</v>
          </cell>
          <cell r="C2542" t="str">
            <v>연마지, #120-180, 230×280</v>
          </cell>
          <cell r="D2542" t="str">
            <v>매</v>
          </cell>
          <cell r="E2542">
            <v>0.25</v>
          </cell>
          <cell r="F2542">
            <v>200</v>
          </cell>
          <cell r="G2542">
            <v>50</v>
          </cell>
          <cell r="H2542">
            <v>200</v>
          </cell>
          <cell r="I2542">
            <v>50</v>
          </cell>
          <cell r="J2542">
            <v>0</v>
          </cell>
          <cell r="K2542">
            <v>0</v>
          </cell>
          <cell r="L2542">
            <v>0</v>
          </cell>
          <cell r="M2542">
            <v>0</v>
          </cell>
          <cell r="N2542" t="str">
            <v/>
          </cell>
        </row>
        <row r="2543">
          <cell r="A2543" t="str">
            <v>노 무 비도장공인</v>
          </cell>
          <cell r="B2543" t="str">
            <v>노 무 비</v>
          </cell>
          <cell r="C2543" t="str">
            <v>도장공</v>
          </cell>
          <cell r="D2543" t="str">
            <v>인</v>
          </cell>
          <cell r="E2543">
            <v>1.4999999999999999E-2</v>
          </cell>
          <cell r="F2543">
            <v>109720</v>
          </cell>
          <cell r="G2543">
            <v>1645.8</v>
          </cell>
          <cell r="H2543">
            <v>0</v>
          </cell>
          <cell r="I2543">
            <v>0</v>
          </cell>
          <cell r="J2543">
            <v>109720</v>
          </cell>
          <cell r="K2543">
            <v>1645.8</v>
          </cell>
          <cell r="L2543">
            <v>0</v>
          </cell>
          <cell r="M2543">
            <v>0</v>
          </cell>
          <cell r="N2543" t="str">
            <v/>
          </cell>
        </row>
        <row r="2544">
          <cell r="B2544" t="str">
            <v>공구손료</v>
          </cell>
          <cell r="C2544" t="str">
            <v>인력품의 3%</v>
          </cell>
          <cell r="D2544" t="str">
            <v>식</v>
          </cell>
          <cell r="E2544">
            <v>1</v>
          </cell>
          <cell r="F2544">
            <v>49.37</v>
          </cell>
          <cell r="G2544">
            <v>49.37</v>
          </cell>
          <cell r="H2544">
            <v>49.37</v>
          </cell>
          <cell r="I2544">
            <v>49.37</v>
          </cell>
          <cell r="J2544">
            <v>0</v>
          </cell>
          <cell r="K2544">
            <v>0</v>
          </cell>
          <cell r="L2544">
            <v>0</v>
          </cell>
          <cell r="M2544">
            <v>0</v>
          </cell>
          <cell r="N2544" t="str">
            <v/>
          </cell>
        </row>
        <row r="2545">
          <cell r="A2545" t="str">
            <v>405</v>
          </cell>
          <cell r="B2545" t="str">
            <v xml:space="preserve"> [ 합          계 ]</v>
          </cell>
          <cell r="C2545" t="str">
            <v/>
          </cell>
          <cell r="D2545" t="str">
            <v/>
          </cell>
          <cell r="G2545">
            <v>1744</v>
          </cell>
          <cell r="I2545">
            <v>99</v>
          </cell>
          <cell r="K2545">
            <v>1645</v>
          </cell>
          <cell r="M2545">
            <v>0</v>
          </cell>
          <cell r="N2545" t="str">
            <v/>
          </cell>
        </row>
        <row r="2547">
          <cell r="B2547" t="str">
            <v>조합페인트칠(붓칠)  철재면2회.1급  M2     ( 호표 406 )</v>
          </cell>
        </row>
        <row r="2548">
          <cell r="A2548" t="str">
            <v>조합 페인트KSM6020(1급), 백색L</v>
          </cell>
          <cell r="B2548" t="str">
            <v>조합 페인트</v>
          </cell>
          <cell r="C2548" t="str">
            <v>KSM6020(1급), 백색</v>
          </cell>
          <cell r="D2548" t="str">
            <v>L</v>
          </cell>
          <cell r="E2548">
            <v>0.16600000000000001</v>
          </cell>
          <cell r="F2548">
            <v>5060</v>
          </cell>
          <cell r="G2548">
            <v>839.96</v>
          </cell>
          <cell r="H2548">
            <v>5060</v>
          </cell>
          <cell r="I2548">
            <v>839.96</v>
          </cell>
          <cell r="J2548">
            <v>0</v>
          </cell>
          <cell r="K2548">
            <v>0</v>
          </cell>
          <cell r="L2548">
            <v>0</v>
          </cell>
          <cell r="M2548">
            <v>0</v>
          </cell>
          <cell r="N2548" t="str">
            <v/>
          </cell>
        </row>
        <row r="2549">
          <cell r="A2549" t="str">
            <v>신너KSM6060,2종L</v>
          </cell>
          <cell r="B2549" t="str">
            <v>신너</v>
          </cell>
          <cell r="C2549" t="str">
            <v>KSM6060,2종</v>
          </cell>
          <cell r="D2549" t="str">
            <v>L</v>
          </cell>
          <cell r="E2549">
            <v>8.0000000000000002E-3</v>
          </cell>
          <cell r="F2549">
            <v>2372</v>
          </cell>
          <cell r="G2549">
            <v>18.97</v>
          </cell>
          <cell r="H2549">
            <v>2372</v>
          </cell>
          <cell r="I2549">
            <v>18.97</v>
          </cell>
          <cell r="J2549">
            <v>0</v>
          </cell>
          <cell r="K2549">
            <v>0</v>
          </cell>
          <cell r="L2549">
            <v>0</v>
          </cell>
          <cell r="M2549">
            <v>0</v>
          </cell>
          <cell r="N2549" t="str">
            <v/>
          </cell>
        </row>
        <row r="2550">
          <cell r="A2550" t="str">
            <v>퍼티,PUTTY319퍼티,회색KG</v>
          </cell>
          <cell r="B2550" t="str">
            <v>퍼티,PUTTY</v>
          </cell>
          <cell r="C2550" t="str">
            <v>319퍼티,회색</v>
          </cell>
          <cell r="D2550" t="str">
            <v>KG</v>
          </cell>
          <cell r="E2550">
            <v>0.08</v>
          </cell>
          <cell r="F2550">
            <v>2810</v>
          </cell>
          <cell r="G2550">
            <v>224.8</v>
          </cell>
          <cell r="H2550">
            <v>2810</v>
          </cell>
          <cell r="I2550">
            <v>224.8</v>
          </cell>
          <cell r="J2550">
            <v>0</v>
          </cell>
          <cell r="K2550">
            <v>0</v>
          </cell>
          <cell r="L2550">
            <v>0</v>
          </cell>
          <cell r="M2550">
            <v>0</v>
          </cell>
          <cell r="N2550" t="str">
            <v/>
          </cell>
        </row>
        <row r="2551">
          <cell r="A2551" t="str">
            <v>연마지연마지, #120-180, 230×280매</v>
          </cell>
          <cell r="B2551" t="str">
            <v>연마지</v>
          </cell>
          <cell r="C2551" t="str">
            <v>연마지, #120-180, 230×280</v>
          </cell>
          <cell r="D2551" t="str">
            <v>매</v>
          </cell>
          <cell r="E2551">
            <v>0.1</v>
          </cell>
          <cell r="F2551">
            <v>200</v>
          </cell>
          <cell r="G2551">
            <v>20</v>
          </cell>
          <cell r="H2551">
            <v>200</v>
          </cell>
          <cell r="I2551">
            <v>20</v>
          </cell>
          <cell r="J2551">
            <v>0</v>
          </cell>
          <cell r="K2551">
            <v>0</v>
          </cell>
          <cell r="L2551">
            <v>0</v>
          </cell>
          <cell r="M2551">
            <v>0</v>
          </cell>
          <cell r="N2551" t="str">
            <v/>
          </cell>
        </row>
        <row r="2552">
          <cell r="A2552" t="str">
            <v>노 무 비도장공인</v>
          </cell>
          <cell r="B2552" t="str">
            <v>노 무 비</v>
          </cell>
          <cell r="C2552" t="str">
            <v>도장공</v>
          </cell>
          <cell r="D2552" t="str">
            <v>인</v>
          </cell>
          <cell r="E2552">
            <v>4.5999999999999999E-2</v>
          </cell>
          <cell r="F2552">
            <v>109720</v>
          </cell>
          <cell r="G2552">
            <v>5047.12</v>
          </cell>
          <cell r="H2552">
            <v>0</v>
          </cell>
          <cell r="I2552">
            <v>0</v>
          </cell>
          <cell r="J2552">
            <v>109720</v>
          </cell>
          <cell r="K2552">
            <v>5047.12</v>
          </cell>
          <cell r="L2552">
            <v>0</v>
          </cell>
          <cell r="M2552">
            <v>0</v>
          </cell>
          <cell r="N2552" t="str">
            <v/>
          </cell>
        </row>
        <row r="2553">
          <cell r="B2553" t="str">
            <v>공구손료</v>
          </cell>
          <cell r="C2553" t="str">
            <v>인력품의 3%</v>
          </cell>
          <cell r="D2553" t="str">
            <v>식</v>
          </cell>
          <cell r="E2553">
            <v>1</v>
          </cell>
          <cell r="F2553">
            <v>151.41</v>
          </cell>
          <cell r="G2553">
            <v>151.41</v>
          </cell>
          <cell r="H2553">
            <v>151.41</v>
          </cell>
          <cell r="I2553">
            <v>151.41</v>
          </cell>
          <cell r="J2553">
            <v>0</v>
          </cell>
          <cell r="K2553">
            <v>0</v>
          </cell>
          <cell r="L2553">
            <v>0</v>
          </cell>
          <cell r="M2553">
            <v>0</v>
          </cell>
          <cell r="N2553" t="str">
            <v/>
          </cell>
        </row>
        <row r="2554">
          <cell r="A2554" t="str">
            <v>406</v>
          </cell>
          <cell r="B2554" t="str">
            <v xml:space="preserve"> [ 합          계 ]</v>
          </cell>
          <cell r="C2554" t="str">
            <v/>
          </cell>
          <cell r="D2554" t="str">
            <v/>
          </cell>
          <cell r="G2554">
            <v>6302</v>
          </cell>
          <cell r="I2554">
            <v>1255</v>
          </cell>
          <cell r="K2554">
            <v>5047</v>
          </cell>
          <cell r="M2554">
            <v>0</v>
          </cell>
          <cell r="N2554" t="str">
            <v/>
          </cell>
        </row>
        <row r="2556">
          <cell r="B2556" t="str">
            <v>녹막이페인트칠  3회.1종  M2     ( 호표 407 )</v>
          </cell>
        </row>
        <row r="2557">
          <cell r="A2557" t="str">
            <v>바탕만들기철재면M2</v>
          </cell>
          <cell r="B2557" t="str">
            <v>바탕만들기</v>
          </cell>
          <cell r="C2557" t="str">
            <v>철재면</v>
          </cell>
          <cell r="D2557" t="str">
            <v>M2</v>
          </cell>
          <cell r="E2557">
            <v>1</v>
          </cell>
          <cell r="F2557">
            <v>1744</v>
          </cell>
          <cell r="G2557">
            <v>1744</v>
          </cell>
          <cell r="H2557">
            <v>99</v>
          </cell>
          <cell r="I2557">
            <v>99</v>
          </cell>
          <cell r="J2557">
            <v>1645</v>
          </cell>
          <cell r="K2557">
            <v>1645</v>
          </cell>
          <cell r="L2557">
            <v>0</v>
          </cell>
          <cell r="M2557">
            <v>0</v>
          </cell>
          <cell r="N2557" t="str">
            <v>호표 405</v>
          </cell>
        </row>
        <row r="2558">
          <cell r="A2558" t="str">
            <v>방청 페인트KSM6030(1종 1류),광명단페인트L</v>
          </cell>
          <cell r="B2558" t="str">
            <v>방청 페인트</v>
          </cell>
          <cell r="C2558" t="str">
            <v>KSM6030(1종 1류),광명단페인트</v>
          </cell>
          <cell r="D2558" t="str">
            <v>L</v>
          </cell>
          <cell r="E2558">
            <v>0.182</v>
          </cell>
          <cell r="F2558">
            <v>6977</v>
          </cell>
          <cell r="G2558">
            <v>1269.81</v>
          </cell>
          <cell r="H2558">
            <v>6977</v>
          </cell>
          <cell r="I2558">
            <v>1269.81</v>
          </cell>
          <cell r="J2558">
            <v>0</v>
          </cell>
          <cell r="K2558">
            <v>0</v>
          </cell>
          <cell r="L2558">
            <v>0</v>
          </cell>
          <cell r="M2558">
            <v>0</v>
          </cell>
          <cell r="N2558" t="str">
            <v/>
          </cell>
        </row>
        <row r="2559">
          <cell r="A2559" t="str">
            <v>신너KSM6060,2종L</v>
          </cell>
          <cell r="B2559" t="str">
            <v>신너</v>
          </cell>
          <cell r="C2559" t="str">
            <v>KSM6060,2종</v>
          </cell>
          <cell r="D2559" t="str">
            <v>L</v>
          </cell>
          <cell r="E2559">
            <v>1.2E-2</v>
          </cell>
          <cell r="F2559">
            <v>2372</v>
          </cell>
          <cell r="G2559">
            <v>28.46</v>
          </cell>
          <cell r="H2559">
            <v>2372</v>
          </cell>
          <cell r="I2559">
            <v>28.46</v>
          </cell>
          <cell r="J2559">
            <v>0</v>
          </cell>
          <cell r="K2559">
            <v>0</v>
          </cell>
          <cell r="L2559">
            <v>0</v>
          </cell>
          <cell r="M2559">
            <v>0</v>
          </cell>
          <cell r="N2559" t="str">
            <v/>
          </cell>
        </row>
        <row r="2560">
          <cell r="A2560" t="str">
            <v>연마지연마지, #120-180, 230×280매</v>
          </cell>
          <cell r="B2560" t="str">
            <v>연마지</v>
          </cell>
          <cell r="C2560" t="str">
            <v>연마지, #120-180, 230×280</v>
          </cell>
          <cell r="D2560" t="str">
            <v>매</v>
          </cell>
          <cell r="E2560">
            <v>0.05</v>
          </cell>
          <cell r="F2560">
            <v>200</v>
          </cell>
          <cell r="G2560">
            <v>10</v>
          </cell>
          <cell r="H2560">
            <v>200</v>
          </cell>
          <cell r="I2560">
            <v>10</v>
          </cell>
          <cell r="J2560">
            <v>0</v>
          </cell>
          <cell r="K2560">
            <v>0</v>
          </cell>
          <cell r="L2560">
            <v>0</v>
          </cell>
          <cell r="M2560">
            <v>0</v>
          </cell>
          <cell r="N2560" t="str">
            <v/>
          </cell>
        </row>
        <row r="2561">
          <cell r="A2561" t="str">
            <v>노 무 비도장공인</v>
          </cell>
          <cell r="B2561" t="str">
            <v>노 무 비</v>
          </cell>
          <cell r="C2561" t="str">
            <v>도장공</v>
          </cell>
          <cell r="D2561" t="str">
            <v>인</v>
          </cell>
          <cell r="E2561">
            <v>4.5999999999999999E-2</v>
          </cell>
          <cell r="F2561">
            <v>109720</v>
          </cell>
          <cell r="G2561">
            <v>5047.12</v>
          </cell>
          <cell r="H2561">
            <v>0</v>
          </cell>
          <cell r="I2561">
            <v>0</v>
          </cell>
          <cell r="J2561">
            <v>109720</v>
          </cell>
          <cell r="K2561">
            <v>5047.12</v>
          </cell>
          <cell r="L2561">
            <v>0</v>
          </cell>
          <cell r="M2561">
            <v>0</v>
          </cell>
          <cell r="N2561" t="str">
            <v/>
          </cell>
        </row>
        <row r="2562">
          <cell r="B2562" t="str">
            <v>공구손료</v>
          </cell>
          <cell r="C2562" t="str">
            <v>인력품의 3%</v>
          </cell>
          <cell r="D2562" t="str">
            <v>식</v>
          </cell>
          <cell r="E2562">
            <v>1</v>
          </cell>
          <cell r="F2562">
            <v>151.41</v>
          </cell>
          <cell r="G2562">
            <v>151.41</v>
          </cell>
          <cell r="H2562">
            <v>151.41</v>
          </cell>
          <cell r="I2562">
            <v>151.41</v>
          </cell>
          <cell r="J2562">
            <v>0</v>
          </cell>
          <cell r="K2562">
            <v>0</v>
          </cell>
          <cell r="L2562">
            <v>0</v>
          </cell>
          <cell r="M2562">
            <v>0</v>
          </cell>
          <cell r="N2562" t="str">
            <v/>
          </cell>
        </row>
        <row r="2563">
          <cell r="A2563" t="str">
            <v>407</v>
          </cell>
          <cell r="B2563" t="str">
            <v xml:space="preserve"> [ 합          계 ]</v>
          </cell>
          <cell r="C2563" t="str">
            <v/>
          </cell>
          <cell r="D2563" t="str">
            <v/>
          </cell>
          <cell r="G2563">
            <v>8250</v>
          </cell>
          <cell r="I2563">
            <v>1558</v>
          </cell>
          <cell r="K2563">
            <v>6692</v>
          </cell>
          <cell r="M2563">
            <v>0</v>
          </cell>
          <cell r="N2563" t="str">
            <v/>
          </cell>
        </row>
        <row r="2565">
          <cell r="B2565" t="str">
            <v>경질비닐PVC전선관-노출  HI 16 mm  M     ( 호표 408 )</v>
          </cell>
        </row>
        <row r="2566">
          <cell r="A2566" t="str">
            <v>경질비닐전선관HI 16 mmM</v>
          </cell>
          <cell r="B2566" t="str">
            <v>경질비닐전선관</v>
          </cell>
          <cell r="C2566" t="str">
            <v>HI 16 mm</v>
          </cell>
          <cell r="D2566" t="str">
            <v>M</v>
          </cell>
          <cell r="E2566">
            <v>1.1000000000000001</v>
          </cell>
          <cell r="F2566">
            <v>283</v>
          </cell>
          <cell r="G2566">
            <v>311.3</v>
          </cell>
          <cell r="H2566">
            <v>283</v>
          </cell>
          <cell r="I2566">
            <v>311.3</v>
          </cell>
          <cell r="J2566">
            <v>0</v>
          </cell>
          <cell r="K2566">
            <v>0</v>
          </cell>
          <cell r="L2566">
            <v>0</v>
          </cell>
          <cell r="M2566">
            <v>0</v>
          </cell>
          <cell r="N2566" t="str">
            <v/>
          </cell>
        </row>
        <row r="2567">
          <cell r="B2567" t="str">
            <v>전선관부속품비</v>
          </cell>
          <cell r="C2567" t="str">
            <v>전선관의 15%</v>
          </cell>
          <cell r="D2567" t="str">
            <v>식</v>
          </cell>
          <cell r="E2567">
            <v>1</v>
          </cell>
          <cell r="F2567">
            <v>46.69</v>
          </cell>
          <cell r="G2567">
            <v>46.69</v>
          </cell>
          <cell r="H2567">
            <v>46.69</v>
          </cell>
          <cell r="I2567">
            <v>46.69</v>
          </cell>
          <cell r="J2567">
            <v>0</v>
          </cell>
          <cell r="K2567">
            <v>0</v>
          </cell>
          <cell r="L2567">
            <v>0</v>
          </cell>
          <cell r="M2567">
            <v>0</v>
          </cell>
          <cell r="N2567" t="str">
            <v/>
          </cell>
        </row>
        <row r="2568">
          <cell r="B2568" t="str">
            <v>잡재료비</v>
          </cell>
          <cell r="C2568" t="str">
            <v>배관배선의 2%</v>
          </cell>
          <cell r="D2568" t="str">
            <v>식</v>
          </cell>
          <cell r="E2568">
            <v>1</v>
          </cell>
          <cell r="F2568">
            <v>6.22</v>
          </cell>
          <cell r="G2568">
            <v>6.22</v>
          </cell>
          <cell r="H2568">
            <v>6.22</v>
          </cell>
          <cell r="I2568">
            <v>6.22</v>
          </cell>
          <cell r="J2568">
            <v>0</v>
          </cell>
          <cell r="K2568">
            <v>0</v>
          </cell>
          <cell r="L2568">
            <v>0</v>
          </cell>
          <cell r="M2568">
            <v>0</v>
          </cell>
          <cell r="N2568" t="str">
            <v/>
          </cell>
        </row>
        <row r="2569">
          <cell r="A2569" t="str">
            <v>노 무 비내선전공인</v>
          </cell>
          <cell r="B2569" t="str">
            <v>노 무 비</v>
          </cell>
          <cell r="C2569" t="str">
            <v>내선전공</v>
          </cell>
          <cell r="D2569" t="str">
            <v>인</v>
          </cell>
          <cell r="E2569">
            <v>0.06</v>
          </cell>
          <cell r="F2569">
            <v>135106</v>
          </cell>
          <cell r="G2569">
            <v>8106.36</v>
          </cell>
          <cell r="H2569">
            <v>0</v>
          </cell>
          <cell r="I2569">
            <v>0</v>
          </cell>
          <cell r="J2569">
            <v>135106</v>
          </cell>
          <cell r="K2569">
            <v>8106.36</v>
          </cell>
          <cell r="L2569">
            <v>0</v>
          </cell>
          <cell r="M2569">
            <v>0</v>
          </cell>
          <cell r="N2569" t="str">
            <v/>
          </cell>
        </row>
        <row r="2570">
          <cell r="B2570" t="str">
            <v>공구손료</v>
          </cell>
          <cell r="C2570" t="str">
            <v>인력품의 3%</v>
          </cell>
          <cell r="D2570" t="str">
            <v>식</v>
          </cell>
          <cell r="E2570">
            <v>1</v>
          </cell>
          <cell r="F2570">
            <v>243.19</v>
          </cell>
          <cell r="G2570">
            <v>243.19</v>
          </cell>
          <cell r="H2570">
            <v>243.19</v>
          </cell>
          <cell r="I2570">
            <v>243.19</v>
          </cell>
          <cell r="J2570">
            <v>0</v>
          </cell>
          <cell r="K2570">
            <v>0</v>
          </cell>
          <cell r="L2570">
            <v>0</v>
          </cell>
          <cell r="M2570">
            <v>0</v>
          </cell>
          <cell r="N2570" t="str">
            <v/>
          </cell>
        </row>
        <row r="2571">
          <cell r="A2571" t="str">
            <v>408</v>
          </cell>
          <cell r="B2571" t="str">
            <v xml:space="preserve"> [ 합          계 ]</v>
          </cell>
          <cell r="C2571" t="str">
            <v/>
          </cell>
          <cell r="D2571" t="str">
            <v/>
          </cell>
          <cell r="G2571">
            <v>8713</v>
          </cell>
          <cell r="I2571">
            <v>607</v>
          </cell>
          <cell r="K2571">
            <v>8106</v>
          </cell>
          <cell r="M2571">
            <v>0</v>
          </cell>
          <cell r="N2571" t="str">
            <v/>
          </cell>
        </row>
        <row r="2573">
          <cell r="B2573" t="str">
            <v>CABLE TRENCH  W300 X 300D (W/COVER)  식     ( 호표 409 )</v>
          </cell>
        </row>
        <row r="2574">
          <cell r="A2574" t="str">
            <v>무늬강판4.5mmKG</v>
          </cell>
          <cell r="B2574" t="str">
            <v>무늬강판</v>
          </cell>
          <cell r="C2574" t="str">
            <v>4.5mm</v>
          </cell>
          <cell r="D2574" t="str">
            <v>KG</v>
          </cell>
          <cell r="E2574">
            <v>18.788</v>
          </cell>
          <cell r="F2574">
            <v>1130</v>
          </cell>
          <cell r="G2574">
            <v>21230.44</v>
          </cell>
          <cell r="H2574">
            <v>1130</v>
          </cell>
          <cell r="I2574">
            <v>21230.44</v>
          </cell>
          <cell r="J2574">
            <v>0</v>
          </cell>
          <cell r="K2574">
            <v>0</v>
          </cell>
          <cell r="L2574">
            <v>0</v>
          </cell>
          <cell r="M2574">
            <v>0</v>
          </cell>
          <cell r="N2574" t="str">
            <v/>
          </cell>
        </row>
        <row r="2575">
          <cell r="A2575" t="str">
            <v>평강6t×15∼50mmKG</v>
          </cell>
          <cell r="B2575" t="str">
            <v>평강</v>
          </cell>
          <cell r="C2575" t="str">
            <v>6t×15∼50mm</v>
          </cell>
          <cell r="D2575" t="str">
            <v>KG</v>
          </cell>
          <cell r="E2575">
            <v>4.4160000000000004</v>
          </cell>
          <cell r="F2575">
            <v>860</v>
          </cell>
          <cell r="G2575">
            <v>3797.76</v>
          </cell>
          <cell r="H2575">
            <v>860</v>
          </cell>
          <cell r="I2575">
            <v>3797.76</v>
          </cell>
          <cell r="J2575">
            <v>0</v>
          </cell>
          <cell r="K2575">
            <v>0</v>
          </cell>
          <cell r="L2575">
            <v>0</v>
          </cell>
          <cell r="M2575">
            <v>0</v>
          </cell>
          <cell r="N2575" t="str">
            <v/>
          </cell>
        </row>
        <row r="2576">
          <cell r="A2576" t="str">
            <v>ㄱ형강등변, 40×40×5 mmKG</v>
          </cell>
          <cell r="B2576" t="str">
            <v>ㄱ형강</v>
          </cell>
          <cell r="C2576" t="str">
            <v>등변, 40×40×5 mm</v>
          </cell>
          <cell r="D2576" t="str">
            <v>KG</v>
          </cell>
          <cell r="E2576">
            <v>5.9</v>
          </cell>
          <cell r="F2576">
            <v>900</v>
          </cell>
          <cell r="G2576">
            <v>5310</v>
          </cell>
          <cell r="H2576">
            <v>900</v>
          </cell>
          <cell r="I2576">
            <v>5310</v>
          </cell>
          <cell r="J2576">
            <v>0</v>
          </cell>
          <cell r="K2576">
            <v>0</v>
          </cell>
          <cell r="L2576">
            <v>0</v>
          </cell>
          <cell r="M2576">
            <v>0</v>
          </cell>
          <cell r="N2576" t="str">
            <v/>
          </cell>
        </row>
        <row r="2577">
          <cell r="A2577" t="str">
            <v>철근콘크리트용 봉강(이형철근)D-10, SD300,지정장소도톤</v>
          </cell>
          <cell r="B2577" t="str">
            <v>철근콘크리트용 봉강(이형철근)</v>
          </cell>
          <cell r="C2577" t="str">
            <v>D-10, SD300,지정장소도</v>
          </cell>
          <cell r="D2577" t="str">
            <v>톤</v>
          </cell>
          <cell r="E2577">
            <v>6.29E-4</v>
          </cell>
          <cell r="F2577">
            <v>725000</v>
          </cell>
          <cell r="G2577">
            <v>456.02</v>
          </cell>
          <cell r="H2577">
            <v>725000</v>
          </cell>
          <cell r="I2577">
            <v>456.02</v>
          </cell>
          <cell r="J2577">
            <v>0</v>
          </cell>
          <cell r="K2577">
            <v>0</v>
          </cell>
          <cell r="L2577">
            <v>0</v>
          </cell>
          <cell r="M2577">
            <v>0</v>
          </cell>
          <cell r="N2577" t="str">
            <v/>
          </cell>
        </row>
        <row r="2578">
          <cell r="A2578" t="str">
            <v>일반구조용 각형강관40*40*1.4tM</v>
          </cell>
          <cell r="B2578" t="str">
            <v>일반구조용 각형강관</v>
          </cell>
          <cell r="C2578" t="str">
            <v>40*40*1.4t</v>
          </cell>
          <cell r="D2578" t="str">
            <v>M</v>
          </cell>
          <cell r="E2578">
            <v>3.3140000000000001</v>
          </cell>
          <cell r="F2578">
            <v>2068</v>
          </cell>
          <cell r="G2578">
            <v>6853.35</v>
          </cell>
          <cell r="H2578">
            <v>2068</v>
          </cell>
          <cell r="I2578">
            <v>6853.35</v>
          </cell>
          <cell r="J2578">
            <v>0</v>
          </cell>
          <cell r="K2578">
            <v>0</v>
          </cell>
          <cell r="L2578">
            <v>0</v>
          </cell>
          <cell r="M2578">
            <v>0</v>
          </cell>
          <cell r="N2578" t="str">
            <v/>
          </cell>
        </row>
        <row r="2579">
          <cell r="A2579" t="str">
            <v>일반구조용 각형강관25*25*1.4tM</v>
          </cell>
          <cell r="B2579" t="str">
            <v>일반구조용 각형강관</v>
          </cell>
          <cell r="C2579" t="str">
            <v>25*25*1.4t</v>
          </cell>
          <cell r="D2579" t="str">
            <v>M</v>
          </cell>
          <cell r="E2579">
            <v>0.82199999999999995</v>
          </cell>
          <cell r="F2579">
            <v>1264</v>
          </cell>
          <cell r="G2579">
            <v>1039</v>
          </cell>
          <cell r="H2579">
            <v>1264</v>
          </cell>
          <cell r="I2579">
            <v>1039</v>
          </cell>
          <cell r="J2579">
            <v>0</v>
          </cell>
          <cell r="K2579">
            <v>0</v>
          </cell>
          <cell r="L2579">
            <v>0</v>
          </cell>
          <cell r="M2579">
            <v>0</v>
          </cell>
          <cell r="N2579" t="str">
            <v/>
          </cell>
        </row>
        <row r="2580">
          <cell r="B2580" t="str">
            <v>잡철물제작설치(철제)</v>
          </cell>
          <cell r="C2580" t="str">
            <v>간단</v>
          </cell>
          <cell r="D2580" t="str">
            <v>KG</v>
          </cell>
          <cell r="E2580">
            <v>19.613</v>
          </cell>
          <cell r="F2580">
            <v>4011</v>
          </cell>
          <cell r="G2580">
            <v>78667.740000000005</v>
          </cell>
          <cell r="H2580">
            <v>190</v>
          </cell>
          <cell r="I2580">
            <v>3726.47</v>
          </cell>
          <cell r="J2580">
            <v>3821</v>
          </cell>
          <cell r="K2580">
            <v>74941.27</v>
          </cell>
          <cell r="L2580">
            <v>0</v>
          </cell>
          <cell r="M2580">
            <v>0</v>
          </cell>
          <cell r="N2580" t="str">
            <v>호표 403</v>
          </cell>
        </row>
        <row r="2581">
          <cell r="A2581" t="str">
            <v>아연도금KG</v>
          </cell>
          <cell r="B2581" t="str">
            <v>아연도금</v>
          </cell>
          <cell r="C2581" t="str">
            <v/>
          </cell>
          <cell r="D2581" t="str">
            <v>KG</v>
          </cell>
          <cell r="E2581">
            <v>6.1589999999999998</v>
          </cell>
          <cell r="F2581">
            <v>600</v>
          </cell>
          <cell r="G2581">
            <v>3695.4</v>
          </cell>
          <cell r="H2581">
            <v>600</v>
          </cell>
          <cell r="I2581">
            <v>3695.4</v>
          </cell>
          <cell r="J2581">
            <v>0</v>
          </cell>
          <cell r="K2581">
            <v>0</v>
          </cell>
          <cell r="L2581">
            <v>0</v>
          </cell>
          <cell r="M2581">
            <v>0</v>
          </cell>
          <cell r="N2581" t="str">
            <v/>
          </cell>
        </row>
        <row r="2582">
          <cell r="B2582" t="str">
            <v>녹막이페인트칠</v>
          </cell>
          <cell r="C2582" t="str">
            <v>3회.1종</v>
          </cell>
          <cell r="D2582" t="str">
            <v>M2</v>
          </cell>
          <cell r="E2582">
            <v>0.67200000000000004</v>
          </cell>
          <cell r="F2582">
            <v>8250</v>
          </cell>
          <cell r="G2582">
            <v>5543.99</v>
          </cell>
          <cell r="H2582">
            <v>1558</v>
          </cell>
          <cell r="I2582">
            <v>1046.97</v>
          </cell>
          <cell r="J2582">
            <v>6692</v>
          </cell>
          <cell r="K2582">
            <v>4497.0200000000004</v>
          </cell>
          <cell r="L2582">
            <v>0</v>
          </cell>
          <cell r="M2582">
            <v>0</v>
          </cell>
          <cell r="N2582" t="str">
            <v>호표 407</v>
          </cell>
        </row>
        <row r="2583">
          <cell r="B2583" t="str">
            <v>조합페인트칠(붓칠)</v>
          </cell>
          <cell r="C2583" t="str">
            <v>철재면2회.1급</v>
          </cell>
          <cell r="D2583" t="str">
            <v>M2</v>
          </cell>
          <cell r="E2583">
            <v>0.67200000000000004</v>
          </cell>
          <cell r="F2583">
            <v>6302</v>
          </cell>
          <cell r="G2583">
            <v>4234.9399999999996</v>
          </cell>
          <cell r="H2583">
            <v>1255</v>
          </cell>
          <cell r="I2583">
            <v>843.36</v>
          </cell>
          <cell r="J2583">
            <v>5047</v>
          </cell>
          <cell r="K2583">
            <v>3391.58</v>
          </cell>
          <cell r="L2583">
            <v>0</v>
          </cell>
          <cell r="M2583">
            <v>0</v>
          </cell>
          <cell r="N2583" t="str">
            <v>호표 406</v>
          </cell>
        </row>
        <row r="2584">
          <cell r="A2584" t="str">
            <v>409</v>
          </cell>
          <cell r="B2584" t="str">
            <v xml:space="preserve"> [ 합          계 ]</v>
          </cell>
          <cell r="C2584" t="str">
            <v/>
          </cell>
          <cell r="D2584" t="str">
            <v/>
          </cell>
          <cell r="G2584">
            <v>130827</v>
          </cell>
          <cell r="I2584">
            <v>47998</v>
          </cell>
          <cell r="K2584">
            <v>82829</v>
          </cell>
          <cell r="M2584">
            <v>0</v>
          </cell>
          <cell r="N2584" t="str">
            <v/>
          </cell>
        </row>
        <row r="2586">
          <cell r="B2586" t="str">
            <v>콘크리트 컷팅    M     ( 호표 410 )</v>
          </cell>
        </row>
        <row r="2587">
          <cell r="A2587" t="str">
            <v>블레이드10" 3.2TEA</v>
          </cell>
          <cell r="B2587" t="str">
            <v>블레이드</v>
          </cell>
          <cell r="C2587" t="str">
            <v>10" 3.2T</v>
          </cell>
          <cell r="D2587" t="str">
            <v>EA</v>
          </cell>
          <cell r="E2587">
            <v>9.7999999999999997E-3</v>
          </cell>
          <cell r="F2587">
            <v>114000</v>
          </cell>
          <cell r="G2587">
            <v>1117.2</v>
          </cell>
          <cell r="H2587">
            <v>114000</v>
          </cell>
          <cell r="I2587">
            <v>1117.2</v>
          </cell>
          <cell r="J2587">
            <v>0</v>
          </cell>
          <cell r="K2587">
            <v>0</v>
          </cell>
          <cell r="L2587">
            <v>0</v>
          </cell>
          <cell r="M2587">
            <v>0</v>
          </cell>
          <cell r="N2587" t="str">
            <v/>
          </cell>
        </row>
        <row r="2588">
          <cell r="A2588" t="str">
            <v>커 터CONC 및 ASPHALTHR</v>
          </cell>
          <cell r="B2588" t="str">
            <v>커 터</v>
          </cell>
          <cell r="C2588" t="str">
            <v>CONC 및 ASPHALT</v>
          </cell>
          <cell r="D2588" t="str">
            <v>HR</v>
          </cell>
          <cell r="E2588">
            <v>0.21870000000000001</v>
          </cell>
          <cell r="F2588">
            <v>16453</v>
          </cell>
          <cell r="G2588">
            <v>3598.26</v>
          </cell>
          <cell r="H2588">
            <v>7822</v>
          </cell>
          <cell r="I2588">
            <v>1710.67</v>
          </cell>
          <cell r="J2588">
            <v>8631</v>
          </cell>
          <cell r="K2588">
            <v>1887.59</v>
          </cell>
          <cell r="L2588">
            <v>0</v>
          </cell>
          <cell r="M2588">
            <v>0</v>
          </cell>
          <cell r="N2588" t="str">
            <v/>
          </cell>
        </row>
        <row r="2589">
          <cell r="A2589" t="str">
            <v>기구손료 및 잡자재노무비의 5%식</v>
          </cell>
          <cell r="B2589" t="str">
            <v>기구손료 및 잡자재</v>
          </cell>
          <cell r="C2589" t="str">
            <v>노무비의 5%</v>
          </cell>
          <cell r="D2589" t="str">
            <v>식</v>
          </cell>
          <cell r="E2589">
            <v>1</v>
          </cell>
          <cell r="F2589">
            <v>165</v>
          </cell>
          <cell r="G2589">
            <v>165</v>
          </cell>
          <cell r="H2589">
            <v>165</v>
          </cell>
          <cell r="I2589">
            <v>165</v>
          </cell>
          <cell r="J2589">
            <v>0</v>
          </cell>
          <cell r="K2589">
            <v>0</v>
          </cell>
          <cell r="L2589">
            <v>0</v>
          </cell>
          <cell r="M2589">
            <v>0</v>
          </cell>
          <cell r="N2589" t="str">
            <v/>
          </cell>
        </row>
        <row r="2590">
          <cell r="A2590" t="str">
            <v>410</v>
          </cell>
          <cell r="B2590" t="str">
            <v xml:space="preserve"> [ 합          계 ]</v>
          </cell>
          <cell r="C2590" t="str">
            <v/>
          </cell>
          <cell r="D2590" t="str">
            <v/>
          </cell>
          <cell r="G2590">
            <v>4879</v>
          </cell>
          <cell r="I2590">
            <v>2992</v>
          </cell>
          <cell r="K2590">
            <v>1887</v>
          </cell>
          <cell r="M2590">
            <v>0</v>
          </cell>
          <cell r="N2590" t="str">
            <v/>
          </cell>
        </row>
        <row r="2592">
          <cell r="B2592" t="str">
            <v>콘크리트 포장파쇄    ㎥     ( 호표 411 )</v>
          </cell>
        </row>
        <row r="2593">
          <cell r="A2593" t="str">
            <v>노 무 비특별인부인</v>
          </cell>
          <cell r="B2593" t="str">
            <v>노 무 비</v>
          </cell>
          <cell r="C2593" t="str">
            <v>특별인부</v>
          </cell>
          <cell r="D2593" t="str">
            <v>인</v>
          </cell>
          <cell r="E2593">
            <v>1.8</v>
          </cell>
          <cell r="F2593">
            <v>97951</v>
          </cell>
          <cell r="G2593">
            <v>176311.8</v>
          </cell>
          <cell r="H2593">
            <v>0</v>
          </cell>
          <cell r="I2593">
            <v>0</v>
          </cell>
          <cell r="J2593">
            <v>97951</v>
          </cell>
          <cell r="K2593">
            <v>176311.8</v>
          </cell>
          <cell r="L2593">
            <v>0</v>
          </cell>
          <cell r="M2593">
            <v>0</v>
          </cell>
          <cell r="N2593" t="str">
            <v/>
          </cell>
        </row>
        <row r="2594">
          <cell r="B2594" t="str">
            <v>공구손료</v>
          </cell>
          <cell r="C2594" t="str">
            <v>인력품의 3%</v>
          </cell>
          <cell r="D2594" t="str">
            <v>식</v>
          </cell>
          <cell r="E2594">
            <v>1</v>
          </cell>
          <cell r="F2594">
            <v>5289.35</v>
          </cell>
          <cell r="G2594">
            <v>5289.35</v>
          </cell>
          <cell r="H2594">
            <v>5289.35</v>
          </cell>
          <cell r="I2594">
            <v>5289.35</v>
          </cell>
          <cell r="J2594">
            <v>0</v>
          </cell>
          <cell r="K2594">
            <v>0</v>
          </cell>
          <cell r="L2594">
            <v>0</v>
          </cell>
          <cell r="M2594">
            <v>0</v>
          </cell>
          <cell r="N2594" t="str">
            <v/>
          </cell>
        </row>
        <row r="2595">
          <cell r="A2595" t="str">
            <v>411</v>
          </cell>
          <cell r="B2595" t="str">
            <v xml:space="preserve"> [ 합          계 ]</v>
          </cell>
          <cell r="C2595" t="str">
            <v/>
          </cell>
          <cell r="D2595" t="str">
            <v/>
          </cell>
          <cell r="G2595">
            <v>181600</v>
          </cell>
          <cell r="I2595">
            <v>5289</v>
          </cell>
          <cell r="K2595">
            <v>176311</v>
          </cell>
          <cell r="M2595">
            <v>0</v>
          </cell>
          <cell r="N2595" t="str">
            <v/>
          </cell>
        </row>
        <row r="2597">
          <cell r="B2597" t="str">
            <v>폴리에틸렌 전선관-매입  PE  36㎜  M     ( 호표 412 )</v>
          </cell>
        </row>
        <row r="2598">
          <cell r="A2598" t="str">
            <v>폴리에틸렌 전선관PE  36㎜M</v>
          </cell>
          <cell r="B2598" t="str">
            <v>폴리에틸렌 전선관</v>
          </cell>
          <cell r="C2598" t="str">
            <v>PE  36㎜</v>
          </cell>
          <cell r="D2598" t="str">
            <v>M</v>
          </cell>
          <cell r="E2598">
            <v>1.1000000000000001</v>
          </cell>
          <cell r="F2598">
            <v>600</v>
          </cell>
          <cell r="G2598">
            <v>660</v>
          </cell>
          <cell r="H2598">
            <v>600</v>
          </cell>
          <cell r="I2598">
            <v>660</v>
          </cell>
          <cell r="J2598">
            <v>0</v>
          </cell>
          <cell r="K2598">
            <v>0</v>
          </cell>
          <cell r="L2598">
            <v>0</v>
          </cell>
          <cell r="M2598">
            <v>0</v>
          </cell>
          <cell r="N2598" t="str">
            <v/>
          </cell>
        </row>
        <row r="2599">
          <cell r="B2599" t="str">
            <v>전선관부속품비</v>
          </cell>
          <cell r="C2599" t="str">
            <v>전선관의 15%</v>
          </cell>
          <cell r="D2599" t="str">
            <v>식</v>
          </cell>
          <cell r="E2599">
            <v>1</v>
          </cell>
          <cell r="F2599">
            <v>99</v>
          </cell>
          <cell r="G2599">
            <v>99</v>
          </cell>
          <cell r="H2599">
            <v>99</v>
          </cell>
          <cell r="I2599">
            <v>99</v>
          </cell>
          <cell r="J2599">
            <v>0</v>
          </cell>
          <cell r="K2599">
            <v>0</v>
          </cell>
          <cell r="L2599">
            <v>0</v>
          </cell>
          <cell r="M2599">
            <v>0</v>
          </cell>
          <cell r="N2599" t="str">
            <v/>
          </cell>
        </row>
        <row r="2600">
          <cell r="B2600" t="str">
            <v>잡재료비</v>
          </cell>
          <cell r="C2600" t="str">
            <v>배관배선의 2%</v>
          </cell>
          <cell r="D2600" t="str">
            <v>식</v>
          </cell>
          <cell r="E2600">
            <v>1</v>
          </cell>
          <cell r="F2600">
            <v>13.2</v>
          </cell>
          <cell r="G2600">
            <v>13.2</v>
          </cell>
          <cell r="H2600">
            <v>13.2</v>
          </cell>
          <cell r="I2600">
            <v>13.2</v>
          </cell>
          <cell r="J2600">
            <v>0</v>
          </cell>
          <cell r="K2600">
            <v>0</v>
          </cell>
          <cell r="L2600">
            <v>0</v>
          </cell>
          <cell r="M2600">
            <v>0</v>
          </cell>
          <cell r="N2600" t="str">
            <v/>
          </cell>
        </row>
        <row r="2601">
          <cell r="A2601" t="str">
            <v>노 무 비내선전공인</v>
          </cell>
          <cell r="B2601" t="str">
            <v>노 무 비</v>
          </cell>
          <cell r="C2601" t="str">
            <v>내선전공</v>
          </cell>
          <cell r="D2601" t="str">
            <v>인</v>
          </cell>
          <cell r="E2601">
            <v>0.08</v>
          </cell>
          <cell r="F2601">
            <v>135106</v>
          </cell>
          <cell r="G2601">
            <v>10808.48</v>
          </cell>
          <cell r="H2601">
            <v>0</v>
          </cell>
          <cell r="I2601">
            <v>0</v>
          </cell>
          <cell r="J2601">
            <v>135106</v>
          </cell>
          <cell r="K2601">
            <v>10808.48</v>
          </cell>
          <cell r="L2601">
            <v>0</v>
          </cell>
          <cell r="M2601">
            <v>0</v>
          </cell>
          <cell r="N2601" t="str">
            <v/>
          </cell>
        </row>
        <row r="2602">
          <cell r="B2602" t="str">
            <v>공구손료</v>
          </cell>
          <cell r="C2602" t="str">
            <v>인력품의 3%</v>
          </cell>
          <cell r="D2602" t="str">
            <v>식</v>
          </cell>
          <cell r="E2602">
            <v>1</v>
          </cell>
          <cell r="F2602">
            <v>324.25</v>
          </cell>
          <cell r="G2602">
            <v>324.25</v>
          </cell>
          <cell r="H2602">
            <v>324.25</v>
          </cell>
          <cell r="I2602">
            <v>324.25</v>
          </cell>
          <cell r="J2602">
            <v>0</v>
          </cell>
          <cell r="K2602">
            <v>0</v>
          </cell>
          <cell r="L2602">
            <v>0</v>
          </cell>
          <cell r="M2602">
            <v>0</v>
          </cell>
          <cell r="N2602" t="str">
            <v/>
          </cell>
        </row>
        <row r="2603">
          <cell r="A2603" t="str">
            <v>412</v>
          </cell>
          <cell r="B2603" t="str">
            <v xml:space="preserve"> [ 합          계 ]</v>
          </cell>
          <cell r="C2603" t="str">
            <v/>
          </cell>
          <cell r="D2603" t="str">
            <v/>
          </cell>
          <cell r="G2603">
            <v>11904</v>
          </cell>
          <cell r="I2603">
            <v>1096</v>
          </cell>
          <cell r="K2603">
            <v>10808</v>
          </cell>
          <cell r="M2603">
            <v>0</v>
          </cell>
          <cell r="N2603" t="str">
            <v/>
          </cell>
        </row>
        <row r="2605">
          <cell r="B2605" t="str">
            <v>강제 전선관-노출  아연도 104 mm  M     ( 호표 413 )</v>
          </cell>
        </row>
        <row r="2606">
          <cell r="A2606" t="str">
            <v>강제전선관아연도, 104mmM</v>
          </cell>
          <cell r="B2606" t="str">
            <v>강제전선관</v>
          </cell>
          <cell r="C2606" t="str">
            <v>아연도, 104mm</v>
          </cell>
          <cell r="D2606" t="str">
            <v>M</v>
          </cell>
          <cell r="E2606">
            <v>1.1000000000000001</v>
          </cell>
          <cell r="F2606">
            <v>14450</v>
          </cell>
          <cell r="G2606">
            <v>15895</v>
          </cell>
          <cell r="H2606">
            <v>14450</v>
          </cell>
          <cell r="I2606">
            <v>15895</v>
          </cell>
          <cell r="J2606">
            <v>0</v>
          </cell>
          <cell r="K2606">
            <v>0</v>
          </cell>
          <cell r="L2606">
            <v>0</v>
          </cell>
          <cell r="M2606">
            <v>0</v>
          </cell>
          <cell r="N2606" t="str">
            <v/>
          </cell>
        </row>
        <row r="2607">
          <cell r="B2607" t="str">
            <v>전선관부속품비</v>
          </cell>
          <cell r="C2607" t="str">
            <v>전선관의 15%</v>
          </cell>
          <cell r="D2607" t="str">
            <v>식</v>
          </cell>
          <cell r="E2607">
            <v>1</v>
          </cell>
          <cell r="F2607">
            <v>2384.25</v>
          </cell>
          <cell r="G2607">
            <v>2384.25</v>
          </cell>
          <cell r="H2607">
            <v>2384.25</v>
          </cell>
          <cell r="I2607">
            <v>2384.25</v>
          </cell>
          <cell r="J2607">
            <v>0</v>
          </cell>
          <cell r="K2607">
            <v>0</v>
          </cell>
          <cell r="L2607">
            <v>0</v>
          </cell>
          <cell r="M2607">
            <v>0</v>
          </cell>
          <cell r="N2607" t="str">
            <v/>
          </cell>
        </row>
        <row r="2608">
          <cell r="B2608" t="str">
            <v>잡재료비</v>
          </cell>
          <cell r="C2608" t="str">
            <v>배관배선의 2%</v>
          </cell>
          <cell r="D2608" t="str">
            <v>식</v>
          </cell>
          <cell r="E2608">
            <v>1</v>
          </cell>
          <cell r="F2608">
            <v>317.89999999999998</v>
          </cell>
          <cell r="G2608">
            <v>317.89999999999998</v>
          </cell>
          <cell r="H2608">
            <v>317.89999999999998</v>
          </cell>
          <cell r="I2608">
            <v>317.89999999999998</v>
          </cell>
          <cell r="J2608">
            <v>0</v>
          </cell>
          <cell r="K2608">
            <v>0</v>
          </cell>
          <cell r="L2608">
            <v>0</v>
          </cell>
          <cell r="M2608">
            <v>0</v>
          </cell>
          <cell r="N2608" t="str">
            <v/>
          </cell>
        </row>
        <row r="2609">
          <cell r="A2609" t="str">
            <v>노 무 비내선전공인</v>
          </cell>
          <cell r="B2609" t="str">
            <v>노 무 비</v>
          </cell>
          <cell r="C2609" t="str">
            <v>내선전공</v>
          </cell>
          <cell r="D2609" t="str">
            <v>인</v>
          </cell>
          <cell r="E2609">
            <v>0.85199999999999998</v>
          </cell>
          <cell r="F2609">
            <v>135106</v>
          </cell>
          <cell r="G2609">
            <v>115110.31</v>
          </cell>
          <cell r="H2609">
            <v>0</v>
          </cell>
          <cell r="I2609">
            <v>0</v>
          </cell>
          <cell r="J2609">
            <v>135106</v>
          </cell>
          <cell r="K2609">
            <v>115110.31</v>
          </cell>
          <cell r="L2609">
            <v>0</v>
          </cell>
          <cell r="M2609">
            <v>0</v>
          </cell>
          <cell r="N2609" t="str">
            <v/>
          </cell>
        </row>
        <row r="2610">
          <cell r="B2610" t="str">
            <v>공구손료</v>
          </cell>
          <cell r="C2610" t="str">
            <v>인력품의 3%</v>
          </cell>
          <cell r="D2610" t="str">
            <v>식</v>
          </cell>
          <cell r="E2610">
            <v>1</v>
          </cell>
          <cell r="F2610">
            <v>3453.3</v>
          </cell>
          <cell r="G2610">
            <v>3453.3</v>
          </cell>
          <cell r="H2610">
            <v>3453.3</v>
          </cell>
          <cell r="I2610">
            <v>3453.3</v>
          </cell>
          <cell r="J2610">
            <v>0</v>
          </cell>
          <cell r="K2610">
            <v>0</v>
          </cell>
          <cell r="L2610">
            <v>0</v>
          </cell>
          <cell r="M2610">
            <v>0</v>
          </cell>
          <cell r="N2610" t="str">
            <v/>
          </cell>
        </row>
        <row r="2611">
          <cell r="A2611" t="str">
            <v>413</v>
          </cell>
          <cell r="B2611" t="str">
            <v xml:space="preserve"> [ 합          계 ]</v>
          </cell>
          <cell r="C2611" t="str">
            <v/>
          </cell>
          <cell r="D2611" t="str">
            <v/>
          </cell>
          <cell r="G2611">
            <v>137160</v>
          </cell>
          <cell r="I2611">
            <v>22050</v>
          </cell>
          <cell r="K2611">
            <v>115110</v>
          </cell>
          <cell r="M2611">
            <v>0</v>
          </cell>
          <cell r="N2611" t="str">
            <v/>
          </cell>
        </row>
        <row r="2613">
          <cell r="B2613" t="str">
            <v>1종금속제가요전선관-노출  비닐피복, 22 mm 방수  M     ( 호표 414 )</v>
          </cell>
        </row>
        <row r="2614">
          <cell r="A2614" t="str">
            <v>1종금속제가요전선관비닐피복, 22 mm 방수M</v>
          </cell>
          <cell r="B2614" t="str">
            <v>1종금속제가요전선관</v>
          </cell>
          <cell r="C2614" t="str">
            <v>비닐피복, 22 mm 방수</v>
          </cell>
          <cell r="D2614" t="str">
            <v>M</v>
          </cell>
          <cell r="E2614">
            <v>1.1000000000000001</v>
          </cell>
          <cell r="F2614">
            <v>807</v>
          </cell>
          <cell r="G2614">
            <v>887.7</v>
          </cell>
          <cell r="H2614">
            <v>807</v>
          </cell>
          <cell r="I2614">
            <v>887.7</v>
          </cell>
          <cell r="J2614">
            <v>0</v>
          </cell>
          <cell r="K2614">
            <v>0</v>
          </cell>
          <cell r="L2614">
            <v>0</v>
          </cell>
          <cell r="M2614">
            <v>0</v>
          </cell>
          <cell r="N2614" t="str">
            <v/>
          </cell>
        </row>
        <row r="2615">
          <cell r="B2615" t="str">
            <v>전선관부속품비</v>
          </cell>
          <cell r="C2615" t="str">
            <v>전선관의 15%</v>
          </cell>
          <cell r="D2615" t="str">
            <v>식</v>
          </cell>
          <cell r="E2615">
            <v>1</v>
          </cell>
          <cell r="F2615">
            <v>133.15</v>
          </cell>
          <cell r="G2615">
            <v>133.15</v>
          </cell>
          <cell r="H2615">
            <v>133.15</v>
          </cell>
          <cell r="I2615">
            <v>133.15</v>
          </cell>
          <cell r="J2615">
            <v>0</v>
          </cell>
          <cell r="K2615">
            <v>0</v>
          </cell>
          <cell r="L2615">
            <v>0</v>
          </cell>
          <cell r="M2615">
            <v>0</v>
          </cell>
          <cell r="N2615" t="str">
            <v/>
          </cell>
        </row>
        <row r="2616">
          <cell r="B2616" t="str">
            <v>잡재료비</v>
          </cell>
          <cell r="C2616" t="str">
            <v>배관배선의 2%</v>
          </cell>
          <cell r="D2616" t="str">
            <v>식</v>
          </cell>
          <cell r="E2616">
            <v>1</v>
          </cell>
          <cell r="F2616">
            <v>17.75</v>
          </cell>
          <cell r="G2616">
            <v>17.75</v>
          </cell>
          <cell r="H2616">
            <v>17.75</v>
          </cell>
          <cell r="I2616">
            <v>17.75</v>
          </cell>
          <cell r="J2616">
            <v>0</v>
          </cell>
          <cell r="K2616">
            <v>0</v>
          </cell>
          <cell r="L2616">
            <v>0</v>
          </cell>
          <cell r="M2616">
            <v>0</v>
          </cell>
          <cell r="N2616" t="str">
            <v/>
          </cell>
        </row>
        <row r="2617">
          <cell r="A2617" t="str">
            <v>노 무 비내선전공인</v>
          </cell>
          <cell r="B2617" t="str">
            <v>노 무 비</v>
          </cell>
          <cell r="C2617" t="str">
            <v>내선전공</v>
          </cell>
          <cell r="D2617" t="str">
            <v>인</v>
          </cell>
          <cell r="E2617">
            <v>7.0800000000000002E-2</v>
          </cell>
          <cell r="F2617">
            <v>135106</v>
          </cell>
          <cell r="G2617">
            <v>9565.5</v>
          </cell>
          <cell r="H2617">
            <v>0</v>
          </cell>
          <cell r="I2617">
            <v>0</v>
          </cell>
          <cell r="J2617">
            <v>135106</v>
          </cell>
          <cell r="K2617">
            <v>9565.5</v>
          </cell>
          <cell r="L2617">
            <v>0</v>
          </cell>
          <cell r="M2617">
            <v>0</v>
          </cell>
          <cell r="N2617" t="str">
            <v/>
          </cell>
        </row>
        <row r="2618">
          <cell r="B2618" t="str">
            <v>공구손료</v>
          </cell>
          <cell r="C2618" t="str">
            <v>인력품의 3%</v>
          </cell>
          <cell r="D2618" t="str">
            <v>식</v>
          </cell>
          <cell r="E2618">
            <v>1</v>
          </cell>
          <cell r="F2618">
            <v>286.95999999999998</v>
          </cell>
          <cell r="G2618">
            <v>286.95999999999998</v>
          </cell>
          <cell r="H2618">
            <v>286.95999999999998</v>
          </cell>
          <cell r="I2618">
            <v>286.95999999999998</v>
          </cell>
          <cell r="J2618">
            <v>0</v>
          </cell>
          <cell r="K2618">
            <v>0</v>
          </cell>
          <cell r="L2618">
            <v>0</v>
          </cell>
          <cell r="M2618">
            <v>0</v>
          </cell>
          <cell r="N2618" t="str">
            <v/>
          </cell>
        </row>
        <row r="2619">
          <cell r="A2619" t="str">
            <v>414</v>
          </cell>
          <cell r="B2619" t="str">
            <v xml:space="preserve"> [ 합          계 ]</v>
          </cell>
          <cell r="C2619" t="str">
            <v/>
          </cell>
          <cell r="D2619" t="str">
            <v/>
          </cell>
          <cell r="G2619">
            <v>10890</v>
          </cell>
          <cell r="I2619">
            <v>1325</v>
          </cell>
          <cell r="K2619">
            <v>9565</v>
          </cell>
          <cell r="M2619">
            <v>0</v>
          </cell>
          <cell r="N2619" t="str">
            <v/>
          </cell>
        </row>
        <row r="2621">
          <cell r="B2621" t="str">
            <v>1종금속제가요전선관-노출  비닐피복, 28 mm 방수  M     ( 호표 415 )</v>
          </cell>
        </row>
        <row r="2622">
          <cell r="A2622" t="str">
            <v>1종금속제가요전선관비닐피복, 28 mm 방수M</v>
          </cell>
          <cell r="B2622" t="str">
            <v>1종금속제가요전선관</v>
          </cell>
          <cell r="C2622" t="str">
            <v>비닐피복, 28 mm 방수</v>
          </cell>
          <cell r="D2622" t="str">
            <v>M</v>
          </cell>
          <cell r="E2622">
            <v>1.1000000000000001</v>
          </cell>
          <cell r="F2622">
            <v>959</v>
          </cell>
          <cell r="G2622">
            <v>1054.9000000000001</v>
          </cell>
          <cell r="H2622">
            <v>959</v>
          </cell>
          <cell r="I2622">
            <v>1054.9000000000001</v>
          </cell>
          <cell r="J2622">
            <v>0</v>
          </cell>
          <cell r="K2622">
            <v>0</v>
          </cell>
          <cell r="L2622">
            <v>0</v>
          </cell>
          <cell r="M2622">
            <v>0</v>
          </cell>
          <cell r="N2622" t="str">
            <v/>
          </cell>
        </row>
        <row r="2623">
          <cell r="B2623" t="str">
            <v>전선관부속품비</v>
          </cell>
          <cell r="C2623" t="str">
            <v>전선관의 15%</v>
          </cell>
          <cell r="D2623" t="str">
            <v>식</v>
          </cell>
          <cell r="E2623">
            <v>1</v>
          </cell>
          <cell r="F2623">
            <v>158.22999999999999</v>
          </cell>
          <cell r="G2623">
            <v>158.22999999999999</v>
          </cell>
          <cell r="H2623">
            <v>158.22999999999999</v>
          </cell>
          <cell r="I2623">
            <v>158.22999999999999</v>
          </cell>
          <cell r="J2623">
            <v>0</v>
          </cell>
          <cell r="K2623">
            <v>0</v>
          </cell>
          <cell r="L2623">
            <v>0</v>
          </cell>
          <cell r="M2623">
            <v>0</v>
          </cell>
          <cell r="N2623" t="str">
            <v/>
          </cell>
        </row>
        <row r="2624">
          <cell r="B2624" t="str">
            <v>잡재료비</v>
          </cell>
          <cell r="C2624" t="str">
            <v>배관배선의 2%</v>
          </cell>
          <cell r="D2624" t="str">
            <v>식</v>
          </cell>
          <cell r="E2624">
            <v>1</v>
          </cell>
          <cell r="F2624">
            <v>21.09</v>
          </cell>
          <cell r="G2624">
            <v>21.09</v>
          </cell>
          <cell r="H2624">
            <v>21.09</v>
          </cell>
          <cell r="I2624">
            <v>21.09</v>
          </cell>
          <cell r="J2624">
            <v>0</v>
          </cell>
          <cell r="K2624">
            <v>0</v>
          </cell>
          <cell r="L2624">
            <v>0</v>
          </cell>
          <cell r="M2624">
            <v>0</v>
          </cell>
          <cell r="N2624" t="str">
            <v/>
          </cell>
        </row>
        <row r="2625">
          <cell r="A2625" t="str">
            <v>노 무 비내선전공인</v>
          </cell>
          <cell r="B2625" t="str">
            <v>노 무 비</v>
          </cell>
          <cell r="C2625" t="str">
            <v>내선전공</v>
          </cell>
          <cell r="D2625" t="str">
            <v>인</v>
          </cell>
          <cell r="E2625">
            <v>8.6400000000000005E-2</v>
          </cell>
          <cell r="F2625">
            <v>135106</v>
          </cell>
          <cell r="G2625">
            <v>11673.15</v>
          </cell>
          <cell r="H2625">
            <v>0</v>
          </cell>
          <cell r="I2625">
            <v>0</v>
          </cell>
          <cell r="J2625">
            <v>135106</v>
          </cell>
          <cell r="K2625">
            <v>11673.15</v>
          </cell>
          <cell r="L2625">
            <v>0</v>
          </cell>
          <cell r="M2625">
            <v>0</v>
          </cell>
          <cell r="N2625" t="str">
            <v/>
          </cell>
        </row>
        <row r="2626">
          <cell r="B2626" t="str">
            <v>공구손료</v>
          </cell>
          <cell r="C2626" t="str">
            <v>인력품의 3%</v>
          </cell>
          <cell r="D2626" t="str">
            <v>식</v>
          </cell>
          <cell r="E2626">
            <v>1</v>
          </cell>
          <cell r="F2626">
            <v>350.19</v>
          </cell>
          <cell r="G2626">
            <v>350.19</v>
          </cell>
          <cell r="H2626">
            <v>350.19</v>
          </cell>
          <cell r="I2626">
            <v>350.19</v>
          </cell>
          <cell r="J2626">
            <v>0</v>
          </cell>
          <cell r="K2626">
            <v>0</v>
          </cell>
          <cell r="L2626">
            <v>0</v>
          </cell>
          <cell r="M2626">
            <v>0</v>
          </cell>
          <cell r="N2626" t="str">
            <v/>
          </cell>
        </row>
        <row r="2627">
          <cell r="A2627" t="str">
            <v>415</v>
          </cell>
          <cell r="B2627" t="str">
            <v xml:space="preserve"> [ 합          계 ]</v>
          </cell>
          <cell r="C2627" t="str">
            <v/>
          </cell>
          <cell r="D2627" t="str">
            <v/>
          </cell>
          <cell r="G2627">
            <v>13257</v>
          </cell>
          <cell r="I2627">
            <v>1584</v>
          </cell>
          <cell r="K2627">
            <v>11673</v>
          </cell>
          <cell r="M2627">
            <v>0</v>
          </cell>
          <cell r="N2627" t="str">
            <v/>
          </cell>
        </row>
        <row r="2629">
          <cell r="B2629" t="str">
            <v>1종금속제가요전선관-노출  비닐피복, 36 mm 방수  M     ( 호표 416 )</v>
          </cell>
        </row>
        <row r="2630">
          <cell r="A2630" t="str">
            <v>1종금속제가요전선관비닐피복, 36 mm 방수M</v>
          </cell>
          <cell r="B2630" t="str">
            <v>1종금속제가요전선관</v>
          </cell>
          <cell r="C2630" t="str">
            <v>비닐피복, 36 mm 방수</v>
          </cell>
          <cell r="D2630" t="str">
            <v>M</v>
          </cell>
          <cell r="E2630">
            <v>1.1000000000000001</v>
          </cell>
          <cell r="F2630">
            <v>1380</v>
          </cell>
          <cell r="G2630">
            <v>1518</v>
          </cell>
          <cell r="H2630">
            <v>1380</v>
          </cell>
          <cell r="I2630">
            <v>1518</v>
          </cell>
          <cell r="J2630">
            <v>0</v>
          </cell>
          <cell r="K2630">
            <v>0</v>
          </cell>
          <cell r="L2630">
            <v>0</v>
          </cell>
          <cell r="M2630">
            <v>0</v>
          </cell>
          <cell r="N2630" t="str">
            <v/>
          </cell>
        </row>
        <row r="2631">
          <cell r="B2631" t="str">
            <v>전선관부속품비</v>
          </cell>
          <cell r="C2631" t="str">
            <v>전선관의 15%</v>
          </cell>
          <cell r="D2631" t="str">
            <v>식</v>
          </cell>
          <cell r="E2631">
            <v>1</v>
          </cell>
          <cell r="F2631">
            <v>227.7</v>
          </cell>
          <cell r="G2631">
            <v>227.7</v>
          </cell>
          <cell r="H2631">
            <v>227.7</v>
          </cell>
          <cell r="I2631">
            <v>227.7</v>
          </cell>
          <cell r="J2631">
            <v>0</v>
          </cell>
          <cell r="K2631">
            <v>0</v>
          </cell>
          <cell r="L2631">
            <v>0</v>
          </cell>
          <cell r="M2631">
            <v>0</v>
          </cell>
          <cell r="N2631" t="str">
            <v/>
          </cell>
        </row>
        <row r="2632">
          <cell r="B2632" t="str">
            <v>잡재료비</v>
          </cell>
          <cell r="C2632" t="str">
            <v>배관배선의 2%</v>
          </cell>
          <cell r="D2632" t="str">
            <v>식</v>
          </cell>
          <cell r="E2632">
            <v>1</v>
          </cell>
          <cell r="F2632">
            <v>30.36</v>
          </cell>
          <cell r="G2632">
            <v>30.36</v>
          </cell>
          <cell r="H2632">
            <v>30.36</v>
          </cell>
          <cell r="I2632">
            <v>30.36</v>
          </cell>
          <cell r="J2632">
            <v>0</v>
          </cell>
          <cell r="K2632">
            <v>0</v>
          </cell>
          <cell r="L2632">
            <v>0</v>
          </cell>
          <cell r="M2632">
            <v>0</v>
          </cell>
          <cell r="N2632" t="str">
            <v/>
          </cell>
        </row>
        <row r="2633">
          <cell r="A2633" t="str">
            <v>노 무 비내선전공인</v>
          </cell>
          <cell r="B2633" t="str">
            <v>노 무 비</v>
          </cell>
          <cell r="C2633" t="str">
            <v>내선전공</v>
          </cell>
          <cell r="D2633" t="str">
            <v>인</v>
          </cell>
          <cell r="E2633">
            <v>0.10440000000000001</v>
          </cell>
          <cell r="F2633">
            <v>135106</v>
          </cell>
          <cell r="G2633">
            <v>14105.06</v>
          </cell>
          <cell r="H2633">
            <v>0</v>
          </cell>
          <cell r="I2633">
            <v>0</v>
          </cell>
          <cell r="J2633">
            <v>135106</v>
          </cell>
          <cell r="K2633">
            <v>14105.06</v>
          </cell>
          <cell r="L2633">
            <v>0</v>
          </cell>
          <cell r="M2633">
            <v>0</v>
          </cell>
          <cell r="N2633" t="str">
            <v/>
          </cell>
        </row>
        <row r="2634">
          <cell r="B2634" t="str">
            <v>공구손료</v>
          </cell>
          <cell r="C2634" t="str">
            <v>인력품의 3%</v>
          </cell>
          <cell r="D2634" t="str">
            <v>식</v>
          </cell>
          <cell r="E2634">
            <v>1</v>
          </cell>
          <cell r="F2634">
            <v>423.15</v>
          </cell>
          <cell r="G2634">
            <v>423.15</v>
          </cell>
          <cell r="H2634">
            <v>423.15</v>
          </cell>
          <cell r="I2634">
            <v>423.15</v>
          </cell>
          <cell r="J2634">
            <v>0</v>
          </cell>
          <cell r="K2634">
            <v>0</v>
          </cell>
          <cell r="L2634">
            <v>0</v>
          </cell>
          <cell r="M2634">
            <v>0</v>
          </cell>
          <cell r="N2634" t="str">
            <v/>
          </cell>
        </row>
        <row r="2635">
          <cell r="A2635" t="str">
            <v>416</v>
          </cell>
          <cell r="B2635" t="str">
            <v xml:space="preserve"> [ 합          계 ]</v>
          </cell>
          <cell r="C2635" t="str">
            <v/>
          </cell>
          <cell r="D2635" t="str">
            <v/>
          </cell>
          <cell r="G2635">
            <v>16304</v>
          </cell>
          <cell r="I2635">
            <v>2199</v>
          </cell>
          <cell r="K2635">
            <v>14105</v>
          </cell>
          <cell r="M2635">
            <v>0</v>
          </cell>
          <cell r="N2635" t="str">
            <v/>
          </cell>
        </row>
        <row r="2637">
          <cell r="B2637" t="str">
            <v>1종금속제가요전선관-노출  고장력방수, 42 mm  M     ( 호표 417 )</v>
          </cell>
        </row>
        <row r="2638">
          <cell r="A2638" t="str">
            <v>1종금속제가요전선관고장력방수, 42mmM</v>
          </cell>
          <cell r="B2638" t="str">
            <v>1종금속제가요전선관</v>
          </cell>
          <cell r="C2638" t="str">
            <v>고장력방수, 42mm</v>
          </cell>
          <cell r="D2638" t="str">
            <v>M</v>
          </cell>
          <cell r="E2638">
            <v>1.1000000000000001</v>
          </cell>
          <cell r="F2638">
            <v>2970</v>
          </cell>
          <cell r="G2638">
            <v>3267</v>
          </cell>
          <cell r="H2638">
            <v>2970</v>
          </cell>
          <cell r="I2638">
            <v>3267</v>
          </cell>
          <cell r="J2638">
            <v>0</v>
          </cell>
          <cell r="K2638">
            <v>0</v>
          </cell>
          <cell r="L2638">
            <v>0</v>
          </cell>
          <cell r="M2638">
            <v>0</v>
          </cell>
          <cell r="N2638" t="str">
            <v/>
          </cell>
        </row>
        <row r="2639">
          <cell r="A2639" t="str">
            <v>노 무 비내선전공인</v>
          </cell>
          <cell r="B2639" t="str">
            <v>노 무 비</v>
          </cell>
          <cell r="C2639" t="str">
            <v>내선전공</v>
          </cell>
          <cell r="D2639" t="str">
            <v>인</v>
          </cell>
          <cell r="E2639">
            <v>0.12479999999999999</v>
          </cell>
          <cell r="F2639">
            <v>135106</v>
          </cell>
          <cell r="G2639">
            <v>16861.22</v>
          </cell>
          <cell r="H2639">
            <v>0</v>
          </cell>
          <cell r="I2639">
            <v>0</v>
          </cell>
          <cell r="J2639">
            <v>135106</v>
          </cell>
          <cell r="K2639">
            <v>16861.22</v>
          </cell>
          <cell r="L2639">
            <v>0</v>
          </cell>
          <cell r="M2639">
            <v>0</v>
          </cell>
          <cell r="N2639" t="str">
            <v/>
          </cell>
        </row>
        <row r="2640">
          <cell r="B2640" t="str">
            <v>공구손료</v>
          </cell>
          <cell r="C2640" t="str">
            <v>인력품의 3%</v>
          </cell>
          <cell r="D2640" t="str">
            <v>식</v>
          </cell>
          <cell r="E2640">
            <v>1</v>
          </cell>
          <cell r="F2640">
            <v>505.83</v>
          </cell>
          <cell r="G2640">
            <v>505.83</v>
          </cell>
          <cell r="H2640">
            <v>505.83</v>
          </cell>
          <cell r="I2640">
            <v>505.83</v>
          </cell>
          <cell r="J2640">
            <v>0</v>
          </cell>
          <cell r="K2640">
            <v>0</v>
          </cell>
          <cell r="L2640">
            <v>0</v>
          </cell>
          <cell r="M2640">
            <v>0</v>
          </cell>
          <cell r="N2640" t="str">
            <v/>
          </cell>
        </row>
        <row r="2641">
          <cell r="A2641" t="str">
            <v>417</v>
          </cell>
          <cell r="B2641" t="str">
            <v xml:space="preserve"> [ 합          계 ]</v>
          </cell>
          <cell r="C2641" t="str">
            <v/>
          </cell>
          <cell r="D2641" t="str">
            <v/>
          </cell>
          <cell r="G2641">
            <v>20633</v>
          </cell>
          <cell r="I2641">
            <v>3772</v>
          </cell>
          <cell r="K2641">
            <v>16861</v>
          </cell>
          <cell r="M2641">
            <v>0</v>
          </cell>
          <cell r="N2641" t="str">
            <v/>
          </cell>
        </row>
        <row r="2643">
          <cell r="B2643" t="str">
            <v>전선관지지대(벽체)  W:100  개소     ( 호표 418 )</v>
          </cell>
        </row>
        <row r="2644">
          <cell r="A2644" t="str">
            <v>케이블트레이부속품U CHANNEL, HDG 40x40x2.5tm</v>
          </cell>
          <cell r="B2644" t="str">
            <v>케이블트레이부속품</v>
          </cell>
          <cell r="C2644" t="str">
            <v>U CHANNEL, HDG 40x40x2.5t</v>
          </cell>
          <cell r="D2644" t="str">
            <v>m</v>
          </cell>
          <cell r="E2644">
            <v>0.2</v>
          </cell>
          <cell r="F2644">
            <v>2860</v>
          </cell>
          <cell r="G2644">
            <v>572</v>
          </cell>
          <cell r="H2644">
            <v>2860</v>
          </cell>
          <cell r="I2644">
            <v>572</v>
          </cell>
          <cell r="J2644">
            <v>0</v>
          </cell>
          <cell r="K2644">
            <v>0</v>
          </cell>
          <cell r="L2644">
            <v>0</v>
          </cell>
          <cell r="M2644">
            <v>0</v>
          </cell>
          <cell r="N2644" t="str">
            <v/>
          </cell>
        </row>
        <row r="2645">
          <cell r="A2645" t="str">
            <v>셋트앵커M10×L75mm개</v>
          </cell>
          <cell r="B2645" t="str">
            <v>셋트앵커</v>
          </cell>
          <cell r="C2645" t="str">
            <v>M10×L75mm</v>
          </cell>
          <cell r="D2645" t="str">
            <v>개</v>
          </cell>
          <cell r="E2645">
            <v>2</v>
          </cell>
          <cell r="F2645">
            <v>170</v>
          </cell>
          <cell r="G2645">
            <v>340</v>
          </cell>
          <cell r="H2645">
            <v>170</v>
          </cell>
          <cell r="I2645">
            <v>340</v>
          </cell>
          <cell r="J2645">
            <v>0</v>
          </cell>
          <cell r="K2645">
            <v>0</v>
          </cell>
          <cell r="L2645">
            <v>0</v>
          </cell>
          <cell r="M2645">
            <v>0</v>
          </cell>
          <cell r="N2645" t="str">
            <v/>
          </cell>
        </row>
        <row r="2646">
          <cell r="A2646" t="str">
            <v>너트,와샤M10조</v>
          </cell>
          <cell r="B2646" t="str">
            <v>너트,와샤</v>
          </cell>
          <cell r="C2646" t="str">
            <v>M10</v>
          </cell>
          <cell r="D2646" t="str">
            <v>조</v>
          </cell>
          <cell r="E2646">
            <v>2</v>
          </cell>
          <cell r="F2646">
            <v>90</v>
          </cell>
          <cell r="G2646">
            <v>180</v>
          </cell>
          <cell r="H2646">
            <v>90</v>
          </cell>
          <cell r="I2646">
            <v>180</v>
          </cell>
          <cell r="J2646">
            <v>0</v>
          </cell>
          <cell r="K2646">
            <v>0</v>
          </cell>
          <cell r="L2646">
            <v>0</v>
          </cell>
          <cell r="M2646">
            <v>0</v>
          </cell>
          <cell r="N2646" t="str">
            <v/>
          </cell>
        </row>
        <row r="2647">
          <cell r="A2647" t="str">
            <v>스프링 와샤D10개</v>
          </cell>
          <cell r="B2647" t="str">
            <v>스프링 와샤</v>
          </cell>
          <cell r="C2647" t="str">
            <v>D10</v>
          </cell>
          <cell r="D2647" t="str">
            <v>개</v>
          </cell>
          <cell r="E2647">
            <v>2</v>
          </cell>
          <cell r="F2647">
            <v>8.7100000000000009</v>
          </cell>
          <cell r="G2647">
            <v>17.420000000000002</v>
          </cell>
          <cell r="H2647">
            <v>8.7100000000000009</v>
          </cell>
          <cell r="I2647">
            <v>17.420000000000002</v>
          </cell>
          <cell r="J2647">
            <v>0</v>
          </cell>
          <cell r="K2647">
            <v>0</v>
          </cell>
          <cell r="L2647">
            <v>0</v>
          </cell>
          <cell r="M2647">
            <v>0</v>
          </cell>
          <cell r="N2647" t="str">
            <v/>
          </cell>
        </row>
        <row r="2648">
          <cell r="A2648" t="str">
            <v>노 무 비내선전공인</v>
          </cell>
          <cell r="B2648" t="str">
            <v>노 무 비</v>
          </cell>
          <cell r="C2648" t="str">
            <v>내선전공</v>
          </cell>
          <cell r="D2648" t="str">
            <v>인</v>
          </cell>
          <cell r="F2648">
            <v>135106</v>
          </cell>
          <cell r="G2648">
            <v>0</v>
          </cell>
          <cell r="H2648">
            <v>0</v>
          </cell>
          <cell r="I2648">
            <v>0</v>
          </cell>
          <cell r="J2648">
            <v>135106</v>
          </cell>
          <cell r="K2648">
            <v>0</v>
          </cell>
          <cell r="L2648">
            <v>0</v>
          </cell>
          <cell r="M2648">
            <v>0</v>
          </cell>
          <cell r="N2648" t="str">
            <v/>
          </cell>
        </row>
        <row r="2649">
          <cell r="B2649" t="str">
            <v>공구손료</v>
          </cell>
          <cell r="C2649" t="str">
            <v>인력품의 3%</v>
          </cell>
          <cell r="D2649" t="str">
            <v>식</v>
          </cell>
          <cell r="E2649">
            <v>1</v>
          </cell>
          <cell r="F2649">
            <v>0</v>
          </cell>
          <cell r="G2649">
            <v>0</v>
          </cell>
          <cell r="H2649">
            <v>0</v>
          </cell>
          <cell r="I2649">
            <v>0</v>
          </cell>
          <cell r="J2649">
            <v>0</v>
          </cell>
          <cell r="K2649">
            <v>0</v>
          </cell>
          <cell r="L2649">
            <v>0</v>
          </cell>
          <cell r="M2649">
            <v>0</v>
          </cell>
          <cell r="N2649" t="str">
            <v/>
          </cell>
        </row>
        <row r="2650">
          <cell r="A2650" t="str">
            <v>418</v>
          </cell>
          <cell r="B2650" t="str">
            <v xml:space="preserve"> [ 합          계 ]</v>
          </cell>
          <cell r="C2650" t="str">
            <v/>
          </cell>
          <cell r="D2650" t="str">
            <v/>
          </cell>
          <cell r="G2650">
            <v>1109</v>
          </cell>
          <cell r="I2650">
            <v>1109</v>
          </cell>
          <cell r="K2650">
            <v>0</v>
          </cell>
          <cell r="M2650">
            <v>0</v>
          </cell>
          <cell r="N2650" t="str">
            <v/>
          </cell>
        </row>
        <row r="2652">
          <cell r="B2652" t="str">
            <v>경동연선  BC 95 ㎟  M     ( 호표 419 )</v>
          </cell>
        </row>
        <row r="2653">
          <cell r="A2653" t="str">
            <v>연동연선AS, 95㎟m</v>
          </cell>
          <cell r="B2653" t="str">
            <v>연동연선</v>
          </cell>
          <cell r="C2653" t="str">
            <v>AS, 95㎟</v>
          </cell>
          <cell r="D2653" t="str">
            <v>m</v>
          </cell>
          <cell r="E2653">
            <v>1.05</v>
          </cell>
          <cell r="F2653">
            <v>7517</v>
          </cell>
          <cell r="G2653">
            <v>7892.85</v>
          </cell>
          <cell r="H2653">
            <v>7517</v>
          </cell>
          <cell r="I2653">
            <v>7892.85</v>
          </cell>
          <cell r="J2653">
            <v>0</v>
          </cell>
          <cell r="K2653">
            <v>0</v>
          </cell>
          <cell r="L2653">
            <v>0</v>
          </cell>
          <cell r="M2653">
            <v>0</v>
          </cell>
          <cell r="N2653" t="str">
            <v/>
          </cell>
        </row>
        <row r="2654">
          <cell r="B2654" t="str">
            <v>잡재료비</v>
          </cell>
          <cell r="C2654" t="str">
            <v>배관배선의 2%</v>
          </cell>
          <cell r="D2654" t="str">
            <v>식</v>
          </cell>
          <cell r="E2654">
            <v>1</v>
          </cell>
          <cell r="F2654">
            <v>157.85</v>
          </cell>
          <cell r="G2654">
            <v>157.85</v>
          </cell>
          <cell r="H2654">
            <v>157.85</v>
          </cell>
          <cell r="I2654">
            <v>157.85</v>
          </cell>
          <cell r="J2654">
            <v>0</v>
          </cell>
          <cell r="K2654">
            <v>0</v>
          </cell>
          <cell r="L2654">
            <v>0</v>
          </cell>
          <cell r="M2654">
            <v>0</v>
          </cell>
          <cell r="N2654" t="str">
            <v/>
          </cell>
        </row>
        <row r="2655">
          <cell r="A2655" t="str">
            <v>노 무 비내선전공인</v>
          </cell>
          <cell r="B2655" t="str">
            <v>노 무 비</v>
          </cell>
          <cell r="C2655" t="str">
            <v>내선전공</v>
          </cell>
          <cell r="D2655" t="str">
            <v>인</v>
          </cell>
          <cell r="E2655">
            <v>1.2E-2</v>
          </cell>
          <cell r="F2655">
            <v>135106</v>
          </cell>
          <cell r="G2655">
            <v>1621.27</v>
          </cell>
          <cell r="H2655">
            <v>0</v>
          </cell>
          <cell r="I2655">
            <v>0</v>
          </cell>
          <cell r="J2655">
            <v>135106</v>
          </cell>
          <cell r="K2655">
            <v>1621.27</v>
          </cell>
          <cell r="L2655">
            <v>0</v>
          </cell>
          <cell r="M2655">
            <v>0</v>
          </cell>
          <cell r="N2655" t="str">
            <v/>
          </cell>
        </row>
        <row r="2656">
          <cell r="B2656" t="str">
            <v>공구손료</v>
          </cell>
          <cell r="C2656" t="str">
            <v>인력품의 3%</v>
          </cell>
          <cell r="D2656" t="str">
            <v>식</v>
          </cell>
          <cell r="E2656">
            <v>1</v>
          </cell>
          <cell r="F2656">
            <v>48.63</v>
          </cell>
          <cell r="G2656">
            <v>48.63</v>
          </cell>
          <cell r="H2656">
            <v>48.63</v>
          </cell>
          <cell r="I2656">
            <v>48.63</v>
          </cell>
          <cell r="J2656">
            <v>0</v>
          </cell>
          <cell r="K2656">
            <v>0</v>
          </cell>
          <cell r="L2656">
            <v>0</v>
          </cell>
          <cell r="M2656">
            <v>0</v>
          </cell>
          <cell r="N2656" t="str">
            <v/>
          </cell>
        </row>
        <row r="2657">
          <cell r="A2657" t="str">
            <v>419</v>
          </cell>
          <cell r="B2657" t="str">
            <v xml:space="preserve"> [ 합          계 ]</v>
          </cell>
          <cell r="C2657" t="str">
            <v/>
          </cell>
          <cell r="D2657" t="str">
            <v/>
          </cell>
          <cell r="G2657">
            <v>9720</v>
          </cell>
          <cell r="I2657">
            <v>8099</v>
          </cell>
          <cell r="K2657">
            <v>1621</v>
          </cell>
          <cell r="M2657">
            <v>0</v>
          </cell>
          <cell r="N2657" t="str">
            <v/>
          </cell>
        </row>
        <row r="2659">
          <cell r="B2659" t="str">
            <v>22.9KV 동심 중성선 케이블-철거  22.9kV, FR-CN/CO-W,1×60㎟  M     ( 호표 420 )</v>
          </cell>
        </row>
        <row r="2660">
          <cell r="A2660" t="str">
            <v>노 무 비보통인부인</v>
          </cell>
          <cell r="B2660" t="str">
            <v>노 무 비</v>
          </cell>
          <cell r="C2660" t="str">
            <v>보통인부</v>
          </cell>
          <cell r="D2660" t="str">
            <v>인</v>
          </cell>
          <cell r="E2660">
            <v>5.0000000000000001E-3</v>
          </cell>
          <cell r="F2660">
            <v>81443</v>
          </cell>
          <cell r="G2660">
            <v>407.21</v>
          </cell>
          <cell r="H2660">
            <v>0</v>
          </cell>
          <cell r="I2660">
            <v>0</v>
          </cell>
          <cell r="J2660">
            <v>81443</v>
          </cell>
          <cell r="K2660">
            <v>407.21</v>
          </cell>
          <cell r="L2660">
            <v>0</v>
          </cell>
          <cell r="M2660">
            <v>0</v>
          </cell>
          <cell r="N2660" t="str">
            <v/>
          </cell>
        </row>
        <row r="2661">
          <cell r="A2661" t="str">
            <v>노 무 비특고압케이블전공인</v>
          </cell>
          <cell r="B2661" t="str">
            <v>노 무 비</v>
          </cell>
          <cell r="C2661" t="str">
            <v>특고압케이블전공</v>
          </cell>
          <cell r="D2661" t="str">
            <v>인</v>
          </cell>
          <cell r="E2661">
            <v>5.0000000000000001E-3</v>
          </cell>
          <cell r="F2661">
            <v>237241</v>
          </cell>
          <cell r="G2661">
            <v>1186.2</v>
          </cell>
          <cell r="H2661">
            <v>0</v>
          </cell>
          <cell r="I2661">
            <v>0</v>
          </cell>
          <cell r="J2661">
            <v>237241</v>
          </cell>
          <cell r="K2661">
            <v>1186.2</v>
          </cell>
          <cell r="L2661">
            <v>0</v>
          </cell>
          <cell r="M2661">
            <v>0</v>
          </cell>
          <cell r="N2661" t="str">
            <v/>
          </cell>
        </row>
        <row r="2662">
          <cell r="B2662" t="str">
            <v>공구손료</v>
          </cell>
          <cell r="C2662" t="str">
            <v>인력품의 3%</v>
          </cell>
          <cell r="D2662" t="str">
            <v>식</v>
          </cell>
          <cell r="E2662">
            <v>1</v>
          </cell>
          <cell r="F2662">
            <v>47.8</v>
          </cell>
          <cell r="G2662">
            <v>47.8</v>
          </cell>
          <cell r="H2662">
            <v>47.8</v>
          </cell>
          <cell r="I2662">
            <v>47.8</v>
          </cell>
          <cell r="J2662">
            <v>0</v>
          </cell>
          <cell r="K2662">
            <v>0</v>
          </cell>
          <cell r="L2662">
            <v>0</v>
          </cell>
          <cell r="M2662">
            <v>0</v>
          </cell>
          <cell r="N2662" t="str">
            <v/>
          </cell>
        </row>
        <row r="2663">
          <cell r="A2663" t="str">
            <v>420</v>
          </cell>
          <cell r="B2663" t="str">
            <v xml:space="preserve"> [ 합          계 ]</v>
          </cell>
          <cell r="C2663" t="str">
            <v/>
          </cell>
          <cell r="D2663" t="str">
            <v/>
          </cell>
          <cell r="G2663">
            <v>1640</v>
          </cell>
          <cell r="I2663">
            <v>47</v>
          </cell>
          <cell r="K2663">
            <v>1593</v>
          </cell>
          <cell r="M2663">
            <v>0</v>
          </cell>
          <cell r="N2663" t="str">
            <v/>
          </cell>
        </row>
        <row r="2665">
          <cell r="B2665" t="str">
            <v>0.6/1kV 난연 전력 케이블(F-CV)  1C 70㎟  m     ( 호표 421 )</v>
          </cell>
        </row>
        <row r="2666">
          <cell r="A2666" t="str">
            <v>0.6/1kV XLPE 난연비닐시스 트레F-CV, 1C 70㎟m</v>
          </cell>
          <cell r="B2666" t="str">
            <v>0.6/1kV XLPE 난연비닐시스 트레</v>
          </cell>
          <cell r="C2666" t="str">
            <v>F-CV, 1C 70㎟</v>
          </cell>
          <cell r="D2666" t="str">
            <v>m</v>
          </cell>
          <cell r="E2666">
            <v>1.05</v>
          </cell>
          <cell r="F2666">
            <v>6487</v>
          </cell>
          <cell r="G2666">
            <v>6811.35</v>
          </cell>
          <cell r="H2666">
            <v>6487</v>
          </cell>
          <cell r="I2666">
            <v>6811.35</v>
          </cell>
          <cell r="J2666">
            <v>0</v>
          </cell>
          <cell r="K2666">
            <v>0</v>
          </cell>
          <cell r="L2666">
            <v>0</v>
          </cell>
          <cell r="M2666">
            <v>0</v>
          </cell>
          <cell r="N2666" t="str">
            <v>0</v>
          </cell>
        </row>
        <row r="2667">
          <cell r="B2667" t="str">
            <v>잡재료비</v>
          </cell>
          <cell r="C2667" t="str">
            <v>배관배선의 2%</v>
          </cell>
          <cell r="D2667" t="str">
            <v>식</v>
          </cell>
          <cell r="E2667">
            <v>1</v>
          </cell>
          <cell r="F2667">
            <v>136.22</v>
          </cell>
          <cell r="G2667">
            <v>136.22</v>
          </cell>
          <cell r="H2667">
            <v>136.22</v>
          </cell>
          <cell r="I2667">
            <v>136.22</v>
          </cell>
          <cell r="J2667">
            <v>0</v>
          </cell>
          <cell r="K2667">
            <v>0</v>
          </cell>
          <cell r="L2667">
            <v>0</v>
          </cell>
          <cell r="M2667">
            <v>0</v>
          </cell>
          <cell r="N2667" t="str">
            <v/>
          </cell>
        </row>
        <row r="2668">
          <cell r="A2668" t="str">
            <v>노 무 비저압케이블전공인</v>
          </cell>
          <cell r="B2668" t="str">
            <v>노 무 비</v>
          </cell>
          <cell r="C2668" t="str">
            <v>저압케이블전공</v>
          </cell>
          <cell r="D2668" t="str">
            <v>인</v>
          </cell>
          <cell r="E2668">
            <v>4.8000000000000001E-2</v>
          </cell>
          <cell r="F2668">
            <v>163808</v>
          </cell>
          <cell r="G2668">
            <v>7862.78</v>
          </cell>
          <cell r="H2668">
            <v>0</v>
          </cell>
          <cell r="I2668">
            <v>0</v>
          </cell>
          <cell r="J2668">
            <v>163808</v>
          </cell>
          <cell r="K2668">
            <v>7862.78</v>
          </cell>
          <cell r="L2668">
            <v>0</v>
          </cell>
          <cell r="M2668">
            <v>0</v>
          </cell>
          <cell r="N2668" t="str">
            <v/>
          </cell>
        </row>
        <row r="2669">
          <cell r="B2669" t="str">
            <v>공구손료</v>
          </cell>
          <cell r="C2669" t="str">
            <v>인력품의 3%</v>
          </cell>
          <cell r="D2669" t="str">
            <v>식</v>
          </cell>
          <cell r="E2669">
            <v>1</v>
          </cell>
          <cell r="F2669">
            <v>235.88</v>
          </cell>
          <cell r="G2669">
            <v>235.88</v>
          </cell>
          <cell r="H2669">
            <v>235.88</v>
          </cell>
          <cell r="I2669">
            <v>235.88</v>
          </cell>
          <cell r="J2669">
            <v>0</v>
          </cell>
          <cell r="K2669">
            <v>0</v>
          </cell>
          <cell r="L2669">
            <v>0</v>
          </cell>
          <cell r="M2669">
            <v>0</v>
          </cell>
          <cell r="N2669" t="str">
            <v/>
          </cell>
        </row>
        <row r="2670">
          <cell r="A2670" t="str">
            <v>421</v>
          </cell>
          <cell r="B2670" t="str">
            <v xml:space="preserve"> [ 합          계 ]</v>
          </cell>
          <cell r="C2670" t="str">
            <v/>
          </cell>
          <cell r="D2670" t="str">
            <v/>
          </cell>
          <cell r="G2670">
            <v>15045</v>
          </cell>
          <cell r="I2670">
            <v>7183</v>
          </cell>
          <cell r="K2670">
            <v>7862</v>
          </cell>
          <cell r="M2670">
            <v>0</v>
          </cell>
          <cell r="N2670" t="str">
            <v/>
          </cell>
        </row>
        <row r="2672">
          <cell r="B2672" t="str">
            <v>6/10KV XLPE 난연비닐시스 트레  F-CV, 3C 16㎟  m     ( 호표 422 )</v>
          </cell>
        </row>
        <row r="2673">
          <cell r="A2673" t="str">
            <v>6/10KV XLPE 난연비닐시스 트레F-CV, 3C 16㎟m</v>
          </cell>
          <cell r="B2673" t="str">
            <v>6/10KV XLPE 난연비닐시스 트레</v>
          </cell>
          <cell r="C2673" t="str">
            <v>F-CV, 3C 16㎟</v>
          </cell>
          <cell r="D2673" t="str">
            <v>m</v>
          </cell>
          <cell r="E2673">
            <v>1.05</v>
          </cell>
          <cell r="F2673">
            <v>15690</v>
          </cell>
          <cell r="G2673">
            <v>16474.5</v>
          </cell>
          <cell r="H2673">
            <v>15690</v>
          </cell>
          <cell r="I2673">
            <v>16474.5</v>
          </cell>
          <cell r="J2673">
            <v>0</v>
          </cell>
          <cell r="K2673">
            <v>0</v>
          </cell>
          <cell r="L2673">
            <v>0</v>
          </cell>
          <cell r="M2673">
            <v>0</v>
          </cell>
          <cell r="N2673" t="str">
            <v/>
          </cell>
        </row>
        <row r="2674">
          <cell r="B2674" t="str">
            <v>잡재료비</v>
          </cell>
          <cell r="C2674" t="str">
            <v>배관배선의 2%</v>
          </cell>
          <cell r="D2674" t="str">
            <v>식</v>
          </cell>
          <cell r="E2674">
            <v>1</v>
          </cell>
          <cell r="F2674">
            <v>329.49</v>
          </cell>
          <cell r="G2674">
            <v>329.49</v>
          </cell>
          <cell r="H2674">
            <v>329.49</v>
          </cell>
          <cell r="I2674">
            <v>329.49</v>
          </cell>
          <cell r="J2674">
            <v>0</v>
          </cell>
          <cell r="K2674">
            <v>0</v>
          </cell>
          <cell r="L2674">
            <v>0</v>
          </cell>
          <cell r="M2674">
            <v>0</v>
          </cell>
          <cell r="N2674" t="str">
            <v/>
          </cell>
        </row>
        <row r="2675">
          <cell r="A2675" t="str">
            <v>노 무 비고압케이블전공인</v>
          </cell>
          <cell r="B2675" t="str">
            <v>노 무 비</v>
          </cell>
          <cell r="C2675" t="str">
            <v>고압케이블전공</v>
          </cell>
          <cell r="D2675" t="str">
            <v>인</v>
          </cell>
          <cell r="E2675">
            <v>5.2900000000000003E-2</v>
          </cell>
          <cell r="F2675">
            <v>205729</v>
          </cell>
          <cell r="G2675">
            <v>10883.06</v>
          </cell>
          <cell r="H2675">
            <v>0</v>
          </cell>
          <cell r="I2675">
            <v>0</v>
          </cell>
          <cell r="J2675">
            <v>205729</v>
          </cell>
          <cell r="K2675">
            <v>10883.06</v>
          </cell>
          <cell r="L2675">
            <v>0</v>
          </cell>
          <cell r="M2675">
            <v>0</v>
          </cell>
          <cell r="N2675" t="str">
            <v/>
          </cell>
        </row>
        <row r="2676">
          <cell r="B2676" t="str">
            <v>공구손료</v>
          </cell>
          <cell r="C2676" t="str">
            <v>인력품의 3%</v>
          </cell>
          <cell r="D2676" t="str">
            <v>식</v>
          </cell>
          <cell r="E2676">
            <v>1</v>
          </cell>
          <cell r="F2676">
            <v>326.49</v>
          </cell>
          <cell r="G2676">
            <v>326.49</v>
          </cell>
          <cell r="H2676">
            <v>326.49</v>
          </cell>
          <cell r="I2676">
            <v>326.49</v>
          </cell>
          <cell r="J2676">
            <v>0</v>
          </cell>
          <cell r="K2676">
            <v>0</v>
          </cell>
          <cell r="L2676">
            <v>0</v>
          </cell>
          <cell r="M2676">
            <v>0</v>
          </cell>
          <cell r="N2676" t="str">
            <v/>
          </cell>
        </row>
        <row r="2677">
          <cell r="A2677" t="str">
            <v>422</v>
          </cell>
          <cell r="B2677" t="str">
            <v xml:space="preserve"> [ 합          계 ]</v>
          </cell>
          <cell r="C2677" t="str">
            <v/>
          </cell>
          <cell r="D2677" t="str">
            <v/>
          </cell>
          <cell r="G2677">
            <v>28013</v>
          </cell>
          <cell r="I2677">
            <v>17130</v>
          </cell>
          <cell r="K2677">
            <v>10883</v>
          </cell>
          <cell r="M2677">
            <v>0</v>
          </cell>
          <cell r="N2677" t="str">
            <v/>
          </cell>
        </row>
        <row r="2679">
          <cell r="B2679" t="str">
            <v>6/10KV XLPE 난연비닐시스 트레  F-CV, 3C 25㎟  m     ( 호표 423 )</v>
          </cell>
        </row>
        <row r="2680">
          <cell r="A2680" t="str">
            <v>6/10KV XLPE 난연비닐시스 트레F-CV, 3C 25㎟m</v>
          </cell>
          <cell r="B2680" t="str">
            <v>6/10KV XLPE 난연비닐시스 트레</v>
          </cell>
          <cell r="C2680" t="str">
            <v>F-CV, 3C 25㎟</v>
          </cell>
          <cell r="D2680" t="str">
            <v>m</v>
          </cell>
          <cell r="E2680">
            <v>1.05</v>
          </cell>
          <cell r="F2680">
            <v>18840</v>
          </cell>
          <cell r="G2680">
            <v>19782</v>
          </cell>
          <cell r="H2680">
            <v>18840</v>
          </cell>
          <cell r="I2680">
            <v>19782</v>
          </cell>
          <cell r="J2680">
            <v>0</v>
          </cell>
          <cell r="K2680">
            <v>0</v>
          </cell>
          <cell r="L2680">
            <v>0</v>
          </cell>
          <cell r="M2680">
            <v>0</v>
          </cell>
          <cell r="N2680" t="str">
            <v/>
          </cell>
        </row>
        <row r="2681">
          <cell r="B2681" t="str">
            <v>잡재료비</v>
          </cell>
          <cell r="C2681" t="str">
            <v>배관배선의 2%</v>
          </cell>
          <cell r="D2681" t="str">
            <v>식</v>
          </cell>
          <cell r="E2681">
            <v>1</v>
          </cell>
          <cell r="F2681">
            <v>395.64</v>
          </cell>
          <cell r="G2681">
            <v>395.64</v>
          </cell>
          <cell r="H2681">
            <v>395.64</v>
          </cell>
          <cell r="I2681">
            <v>395.64</v>
          </cell>
          <cell r="J2681">
            <v>0</v>
          </cell>
          <cell r="K2681">
            <v>0</v>
          </cell>
          <cell r="L2681">
            <v>0</v>
          </cell>
          <cell r="M2681">
            <v>0</v>
          </cell>
          <cell r="N2681" t="str">
            <v/>
          </cell>
        </row>
        <row r="2682">
          <cell r="A2682" t="str">
            <v>노 무 비고압케이블전공인</v>
          </cell>
          <cell r="B2682" t="str">
            <v>노 무 비</v>
          </cell>
          <cell r="C2682" t="str">
            <v>고압케이블전공</v>
          </cell>
          <cell r="D2682" t="str">
            <v>인</v>
          </cell>
          <cell r="E2682">
            <v>6.9000000000000006E-2</v>
          </cell>
          <cell r="F2682">
            <v>205729</v>
          </cell>
          <cell r="G2682">
            <v>14195.3</v>
          </cell>
          <cell r="H2682">
            <v>0</v>
          </cell>
          <cell r="I2682">
            <v>0</v>
          </cell>
          <cell r="J2682">
            <v>205729</v>
          </cell>
          <cell r="K2682">
            <v>14195.3</v>
          </cell>
          <cell r="L2682">
            <v>0</v>
          </cell>
          <cell r="M2682">
            <v>0</v>
          </cell>
          <cell r="N2682" t="str">
            <v/>
          </cell>
        </row>
        <row r="2683">
          <cell r="B2683" t="str">
            <v>공구손료</v>
          </cell>
          <cell r="C2683" t="str">
            <v>인력품의 3%</v>
          </cell>
          <cell r="D2683" t="str">
            <v>식</v>
          </cell>
          <cell r="E2683">
            <v>1</v>
          </cell>
          <cell r="F2683">
            <v>425.85</v>
          </cell>
          <cell r="G2683">
            <v>425.85</v>
          </cell>
          <cell r="H2683">
            <v>425.85</v>
          </cell>
          <cell r="I2683">
            <v>425.85</v>
          </cell>
          <cell r="J2683">
            <v>0</v>
          </cell>
          <cell r="K2683">
            <v>0</v>
          </cell>
          <cell r="L2683">
            <v>0</v>
          </cell>
          <cell r="M2683">
            <v>0</v>
          </cell>
          <cell r="N2683" t="str">
            <v/>
          </cell>
        </row>
        <row r="2684">
          <cell r="A2684" t="str">
            <v>423</v>
          </cell>
          <cell r="B2684" t="str">
            <v xml:space="preserve"> [ 합          계 ]</v>
          </cell>
          <cell r="C2684" t="str">
            <v/>
          </cell>
          <cell r="D2684" t="str">
            <v/>
          </cell>
          <cell r="G2684">
            <v>34798</v>
          </cell>
          <cell r="I2684">
            <v>20603</v>
          </cell>
          <cell r="K2684">
            <v>14195</v>
          </cell>
          <cell r="M2684">
            <v>0</v>
          </cell>
          <cell r="N2684" t="str">
            <v/>
          </cell>
        </row>
        <row r="2686">
          <cell r="B2686" t="str">
            <v>6/10kV 고압가교 PE절연 비닐시  CV, 1C 70㎟  M     ( 호표 424 )</v>
          </cell>
        </row>
        <row r="2687">
          <cell r="A2687" t="str">
            <v>노 무 비고압케이블전공인</v>
          </cell>
          <cell r="B2687" t="str">
            <v>노 무 비</v>
          </cell>
          <cell r="C2687" t="str">
            <v>고압케이블전공</v>
          </cell>
          <cell r="D2687" t="str">
            <v>인</v>
          </cell>
          <cell r="E2687">
            <v>5.5E-2</v>
          </cell>
          <cell r="F2687">
            <v>205729</v>
          </cell>
          <cell r="G2687">
            <v>11315.09</v>
          </cell>
          <cell r="H2687">
            <v>0</v>
          </cell>
          <cell r="I2687">
            <v>0</v>
          </cell>
          <cell r="J2687">
            <v>205729</v>
          </cell>
          <cell r="K2687">
            <v>11315.09</v>
          </cell>
          <cell r="L2687">
            <v>0</v>
          </cell>
          <cell r="M2687">
            <v>0</v>
          </cell>
          <cell r="N2687" t="str">
            <v/>
          </cell>
        </row>
        <row r="2688">
          <cell r="B2688" t="str">
            <v>공구손료</v>
          </cell>
          <cell r="C2688" t="str">
            <v>인력품의 3%</v>
          </cell>
          <cell r="D2688" t="str">
            <v>식</v>
          </cell>
          <cell r="E2688">
            <v>1</v>
          </cell>
          <cell r="F2688">
            <v>339.45</v>
          </cell>
          <cell r="G2688">
            <v>339.45</v>
          </cell>
          <cell r="H2688">
            <v>339.45</v>
          </cell>
          <cell r="I2688">
            <v>339.45</v>
          </cell>
          <cell r="J2688">
            <v>0</v>
          </cell>
          <cell r="K2688">
            <v>0</v>
          </cell>
          <cell r="L2688">
            <v>0</v>
          </cell>
          <cell r="M2688">
            <v>0</v>
          </cell>
          <cell r="N2688" t="str">
            <v/>
          </cell>
        </row>
        <row r="2689">
          <cell r="A2689" t="str">
            <v>424</v>
          </cell>
          <cell r="B2689" t="str">
            <v xml:space="preserve"> [ 합          계 ]</v>
          </cell>
          <cell r="C2689" t="str">
            <v/>
          </cell>
          <cell r="D2689" t="str">
            <v/>
          </cell>
          <cell r="G2689">
            <v>11654</v>
          </cell>
          <cell r="I2689">
            <v>339</v>
          </cell>
          <cell r="K2689">
            <v>11315</v>
          </cell>
          <cell r="M2689">
            <v>0</v>
          </cell>
          <cell r="N2689" t="str">
            <v/>
          </cell>
        </row>
        <row r="2691">
          <cell r="B2691" t="str">
            <v>0.6/1kV 가교 PE절연 비닐시스케  CV, 4C 38㎟  M     ( 호표 425 )</v>
          </cell>
        </row>
        <row r="2692">
          <cell r="A2692" t="str">
            <v>노 무 비저압케이블전공인</v>
          </cell>
          <cell r="B2692" t="str">
            <v>노 무 비</v>
          </cell>
          <cell r="C2692" t="str">
            <v>저압케이블전공</v>
          </cell>
          <cell r="D2692" t="str">
            <v>인</v>
          </cell>
          <cell r="E2692">
            <v>4.6800000000000001E-2</v>
          </cell>
          <cell r="F2692">
            <v>163808</v>
          </cell>
          <cell r="G2692">
            <v>7666.21</v>
          </cell>
          <cell r="H2692">
            <v>0</v>
          </cell>
          <cell r="I2692">
            <v>0</v>
          </cell>
          <cell r="J2692">
            <v>163808</v>
          </cell>
          <cell r="K2692">
            <v>7666.21</v>
          </cell>
          <cell r="L2692">
            <v>0</v>
          </cell>
          <cell r="M2692">
            <v>0</v>
          </cell>
          <cell r="N2692" t="str">
            <v/>
          </cell>
        </row>
        <row r="2693">
          <cell r="B2693" t="str">
            <v>공구손료</v>
          </cell>
          <cell r="C2693" t="str">
            <v>인력품의 3%</v>
          </cell>
          <cell r="D2693" t="str">
            <v>식</v>
          </cell>
          <cell r="E2693">
            <v>1</v>
          </cell>
          <cell r="F2693">
            <v>229.98</v>
          </cell>
          <cell r="G2693">
            <v>229.98</v>
          </cell>
          <cell r="H2693">
            <v>229.98</v>
          </cell>
          <cell r="I2693">
            <v>229.98</v>
          </cell>
          <cell r="J2693">
            <v>0</v>
          </cell>
          <cell r="K2693">
            <v>0</v>
          </cell>
          <cell r="L2693">
            <v>0</v>
          </cell>
          <cell r="M2693">
            <v>0</v>
          </cell>
          <cell r="N2693" t="str">
            <v/>
          </cell>
        </row>
        <row r="2694">
          <cell r="A2694" t="str">
            <v>425</v>
          </cell>
          <cell r="B2694" t="str">
            <v xml:space="preserve"> [ 합          계 ]</v>
          </cell>
          <cell r="C2694" t="str">
            <v/>
          </cell>
          <cell r="D2694" t="str">
            <v/>
          </cell>
          <cell r="G2694">
            <v>7895</v>
          </cell>
          <cell r="I2694">
            <v>229</v>
          </cell>
          <cell r="K2694">
            <v>7666</v>
          </cell>
          <cell r="M2694">
            <v>0</v>
          </cell>
          <cell r="N2694" t="str">
            <v/>
          </cell>
        </row>
        <row r="2696">
          <cell r="B2696" t="str">
            <v>0.6/1kV 난연 전력 케이블(F-CV)  3C 25㎟  m     ( 호표 426 )</v>
          </cell>
        </row>
        <row r="2697">
          <cell r="A2697" t="str">
            <v>0.6/1kV XLPE 난연비닐시스 트레F-CV, 3C 25㎟m</v>
          </cell>
          <cell r="B2697" t="str">
            <v>0.6/1kV XLPE 난연비닐시스 트레</v>
          </cell>
          <cell r="C2697" t="str">
            <v>F-CV, 3C 25㎟</v>
          </cell>
          <cell r="D2697" t="str">
            <v>m</v>
          </cell>
          <cell r="E2697">
            <v>1.05</v>
          </cell>
          <cell r="F2697">
            <v>7752</v>
          </cell>
          <cell r="G2697">
            <v>8139.6</v>
          </cell>
          <cell r="H2697">
            <v>7752</v>
          </cell>
          <cell r="I2697">
            <v>8139.6</v>
          </cell>
          <cell r="J2697">
            <v>0</v>
          </cell>
          <cell r="K2697">
            <v>0</v>
          </cell>
          <cell r="L2697">
            <v>0</v>
          </cell>
          <cell r="M2697">
            <v>0</v>
          </cell>
          <cell r="N2697" t="str">
            <v>0</v>
          </cell>
        </row>
        <row r="2698">
          <cell r="B2698" t="str">
            <v>잡재료비</v>
          </cell>
          <cell r="C2698" t="str">
            <v>배관배선의 2%</v>
          </cell>
          <cell r="D2698" t="str">
            <v>식</v>
          </cell>
          <cell r="E2698">
            <v>1</v>
          </cell>
          <cell r="F2698">
            <v>162.79</v>
          </cell>
          <cell r="G2698">
            <v>162.79</v>
          </cell>
          <cell r="H2698">
            <v>162.79</v>
          </cell>
          <cell r="I2698">
            <v>162.79</v>
          </cell>
          <cell r="J2698">
            <v>0</v>
          </cell>
          <cell r="K2698">
            <v>0</v>
          </cell>
          <cell r="L2698">
            <v>0</v>
          </cell>
          <cell r="M2698">
            <v>0</v>
          </cell>
          <cell r="N2698" t="str">
            <v/>
          </cell>
        </row>
        <row r="2699">
          <cell r="A2699" t="str">
            <v>노 무 비저압케이블전공인</v>
          </cell>
          <cell r="B2699" t="str">
            <v>노 무 비</v>
          </cell>
          <cell r="C2699" t="str">
            <v>저압케이블전공</v>
          </cell>
          <cell r="D2699" t="str">
            <v>인</v>
          </cell>
          <cell r="E2699">
            <v>0.06</v>
          </cell>
          <cell r="F2699">
            <v>163808</v>
          </cell>
          <cell r="G2699">
            <v>9828.48</v>
          </cell>
          <cell r="H2699">
            <v>0</v>
          </cell>
          <cell r="I2699">
            <v>0</v>
          </cell>
          <cell r="J2699">
            <v>163808</v>
          </cell>
          <cell r="K2699">
            <v>9828.48</v>
          </cell>
          <cell r="L2699">
            <v>0</v>
          </cell>
          <cell r="M2699">
            <v>0</v>
          </cell>
          <cell r="N2699" t="str">
            <v/>
          </cell>
        </row>
        <row r="2700">
          <cell r="B2700" t="str">
            <v>공구손료</v>
          </cell>
          <cell r="C2700" t="str">
            <v>인력품의 3%</v>
          </cell>
          <cell r="D2700" t="str">
            <v>식</v>
          </cell>
          <cell r="E2700">
            <v>1</v>
          </cell>
          <cell r="F2700">
            <v>294.85000000000002</v>
          </cell>
          <cell r="G2700">
            <v>294.85000000000002</v>
          </cell>
          <cell r="H2700">
            <v>294.85000000000002</v>
          </cell>
          <cell r="I2700">
            <v>294.85000000000002</v>
          </cell>
          <cell r="J2700">
            <v>0</v>
          </cell>
          <cell r="K2700">
            <v>0</v>
          </cell>
          <cell r="L2700">
            <v>0</v>
          </cell>
          <cell r="M2700">
            <v>0</v>
          </cell>
          <cell r="N2700" t="str">
            <v/>
          </cell>
        </row>
        <row r="2701">
          <cell r="A2701" t="str">
            <v>426</v>
          </cell>
          <cell r="B2701" t="str">
            <v xml:space="preserve"> [ 합          계 ]</v>
          </cell>
          <cell r="C2701" t="str">
            <v/>
          </cell>
          <cell r="D2701" t="str">
            <v/>
          </cell>
          <cell r="G2701">
            <v>18425</v>
          </cell>
          <cell r="I2701">
            <v>8597</v>
          </cell>
          <cell r="K2701">
            <v>9828</v>
          </cell>
          <cell r="M2701">
            <v>0</v>
          </cell>
          <cell r="N2701" t="str">
            <v/>
          </cell>
        </row>
        <row r="2703">
          <cell r="B2703" t="str">
            <v>AL 케이블 트레이  W150*100H*2.0t(W/COVER)  M     ( 호표 427 )</v>
          </cell>
        </row>
        <row r="2704">
          <cell r="A2704" t="str">
            <v>사다리형케이블트레이LD STRAIGHT, AL 150x100x2.0tm</v>
          </cell>
          <cell r="B2704" t="str">
            <v>사다리형케이블트레이</v>
          </cell>
          <cell r="C2704" t="str">
            <v>LD STRAIGHT, AL 150x100x2.0t</v>
          </cell>
          <cell r="D2704" t="str">
            <v>m</v>
          </cell>
          <cell r="E2704">
            <v>1.05</v>
          </cell>
          <cell r="F2704">
            <v>9290</v>
          </cell>
          <cell r="G2704">
            <v>9754.5</v>
          </cell>
          <cell r="H2704">
            <v>9290</v>
          </cell>
          <cell r="I2704">
            <v>9754.5</v>
          </cell>
          <cell r="J2704">
            <v>0</v>
          </cell>
          <cell r="K2704">
            <v>0</v>
          </cell>
          <cell r="L2704">
            <v>0</v>
          </cell>
          <cell r="M2704">
            <v>0</v>
          </cell>
          <cell r="N2704" t="str">
            <v/>
          </cell>
        </row>
        <row r="2705">
          <cell r="A2705" t="str">
            <v>케이블트레이COVERAL 150W개</v>
          </cell>
          <cell r="B2705" t="str">
            <v>케이블트레이COVER</v>
          </cell>
          <cell r="C2705" t="str">
            <v>AL 150W</v>
          </cell>
          <cell r="D2705" t="str">
            <v>개</v>
          </cell>
          <cell r="E2705">
            <v>1.05</v>
          </cell>
          <cell r="F2705">
            <v>9380</v>
          </cell>
          <cell r="G2705">
            <v>9849</v>
          </cell>
          <cell r="H2705">
            <v>9380</v>
          </cell>
          <cell r="I2705">
            <v>9849</v>
          </cell>
          <cell r="J2705">
            <v>0</v>
          </cell>
          <cell r="K2705">
            <v>0</v>
          </cell>
          <cell r="L2705">
            <v>0</v>
          </cell>
          <cell r="M2705">
            <v>0</v>
          </cell>
          <cell r="N2705" t="str">
            <v/>
          </cell>
        </row>
        <row r="2706">
          <cell r="A2706" t="str">
            <v>노 무 비내선전공인</v>
          </cell>
          <cell r="B2706" t="str">
            <v>노 무 비</v>
          </cell>
          <cell r="C2706" t="str">
            <v>내선전공</v>
          </cell>
          <cell r="D2706" t="str">
            <v>인</v>
          </cell>
          <cell r="E2706">
            <v>0.34649999999999997</v>
          </cell>
          <cell r="F2706">
            <v>135106</v>
          </cell>
          <cell r="G2706">
            <v>46814.22</v>
          </cell>
          <cell r="H2706">
            <v>0</v>
          </cell>
          <cell r="I2706">
            <v>0</v>
          </cell>
          <cell r="J2706">
            <v>135106</v>
          </cell>
          <cell r="K2706">
            <v>46814.22</v>
          </cell>
          <cell r="L2706">
            <v>0</v>
          </cell>
          <cell r="M2706">
            <v>0</v>
          </cell>
          <cell r="N2706" t="str">
            <v/>
          </cell>
        </row>
        <row r="2707">
          <cell r="B2707" t="str">
            <v>공구손료</v>
          </cell>
          <cell r="C2707" t="str">
            <v>인력품의 3%</v>
          </cell>
          <cell r="D2707" t="str">
            <v>식</v>
          </cell>
          <cell r="E2707">
            <v>1</v>
          </cell>
          <cell r="F2707">
            <v>1404.42</v>
          </cell>
          <cell r="G2707">
            <v>1404.42</v>
          </cell>
          <cell r="H2707">
            <v>1404.42</v>
          </cell>
          <cell r="I2707">
            <v>1404.42</v>
          </cell>
          <cell r="J2707">
            <v>0</v>
          </cell>
          <cell r="K2707">
            <v>0</v>
          </cell>
          <cell r="L2707">
            <v>0</v>
          </cell>
          <cell r="M2707">
            <v>0</v>
          </cell>
          <cell r="N2707" t="str">
            <v/>
          </cell>
        </row>
        <row r="2708">
          <cell r="A2708" t="str">
            <v>427</v>
          </cell>
          <cell r="B2708" t="str">
            <v xml:space="preserve"> [ 합          계 ]</v>
          </cell>
          <cell r="C2708" t="str">
            <v/>
          </cell>
          <cell r="D2708" t="str">
            <v/>
          </cell>
          <cell r="G2708">
            <v>67821</v>
          </cell>
          <cell r="I2708">
            <v>21007</v>
          </cell>
          <cell r="K2708">
            <v>46814</v>
          </cell>
          <cell r="M2708">
            <v>0</v>
          </cell>
          <cell r="N2708" t="str">
            <v/>
          </cell>
        </row>
        <row r="2710">
          <cell r="B2710" t="str">
            <v>AL 케이블 트레이  W300*100H*2.0t(W/COVER)  M     ( 호표 428 )</v>
          </cell>
        </row>
        <row r="2711">
          <cell r="A2711" t="str">
            <v>사다리형케이블트레이LD STRAIGHT, AL 300x100x2.0tm</v>
          </cell>
          <cell r="B2711" t="str">
            <v>사다리형케이블트레이</v>
          </cell>
          <cell r="C2711" t="str">
            <v>LD STRAIGHT, AL 300x100x2.0t</v>
          </cell>
          <cell r="D2711" t="str">
            <v>m</v>
          </cell>
          <cell r="E2711">
            <v>1.05</v>
          </cell>
          <cell r="F2711">
            <v>12960</v>
          </cell>
          <cell r="G2711">
            <v>13608</v>
          </cell>
          <cell r="H2711">
            <v>12960</v>
          </cell>
          <cell r="I2711">
            <v>13608</v>
          </cell>
          <cell r="J2711">
            <v>0</v>
          </cell>
          <cell r="K2711">
            <v>0</v>
          </cell>
          <cell r="L2711">
            <v>0</v>
          </cell>
          <cell r="M2711">
            <v>0</v>
          </cell>
          <cell r="N2711" t="str">
            <v/>
          </cell>
        </row>
        <row r="2712">
          <cell r="A2712" t="str">
            <v>케이블트레이COVERAL 300W개</v>
          </cell>
          <cell r="B2712" t="str">
            <v>케이블트레이COVER</v>
          </cell>
          <cell r="C2712" t="str">
            <v>AL 300W</v>
          </cell>
          <cell r="D2712" t="str">
            <v>개</v>
          </cell>
          <cell r="E2712">
            <v>1.05</v>
          </cell>
          <cell r="F2712">
            <v>17070</v>
          </cell>
          <cell r="G2712">
            <v>17923.5</v>
          </cell>
          <cell r="H2712">
            <v>17070</v>
          </cell>
          <cell r="I2712">
            <v>17923.5</v>
          </cell>
          <cell r="J2712">
            <v>0</v>
          </cell>
          <cell r="K2712">
            <v>0</v>
          </cell>
          <cell r="L2712">
            <v>0</v>
          </cell>
          <cell r="M2712">
            <v>0</v>
          </cell>
          <cell r="N2712" t="str">
            <v/>
          </cell>
        </row>
        <row r="2713">
          <cell r="A2713" t="str">
            <v>노 무 비내선전공인</v>
          </cell>
          <cell r="B2713" t="str">
            <v>노 무 비</v>
          </cell>
          <cell r="C2713" t="str">
            <v>내선전공</v>
          </cell>
          <cell r="D2713" t="str">
            <v>인</v>
          </cell>
          <cell r="E2713">
            <v>0.378</v>
          </cell>
          <cell r="F2713">
            <v>135106</v>
          </cell>
          <cell r="G2713">
            <v>51070.06</v>
          </cell>
          <cell r="H2713">
            <v>0</v>
          </cell>
          <cell r="I2713">
            <v>0</v>
          </cell>
          <cell r="J2713">
            <v>135106</v>
          </cell>
          <cell r="K2713">
            <v>51070.06</v>
          </cell>
          <cell r="L2713">
            <v>0</v>
          </cell>
          <cell r="M2713">
            <v>0</v>
          </cell>
          <cell r="N2713" t="str">
            <v/>
          </cell>
        </row>
        <row r="2714">
          <cell r="B2714" t="str">
            <v>공구손료</v>
          </cell>
          <cell r="C2714" t="str">
            <v>인력품의 3%</v>
          </cell>
          <cell r="D2714" t="str">
            <v>식</v>
          </cell>
          <cell r="E2714">
            <v>1</v>
          </cell>
          <cell r="F2714">
            <v>1532.1</v>
          </cell>
          <cell r="G2714">
            <v>1532.1</v>
          </cell>
          <cell r="H2714">
            <v>1532.1</v>
          </cell>
          <cell r="I2714">
            <v>1532.1</v>
          </cell>
          <cell r="J2714">
            <v>0</v>
          </cell>
          <cell r="K2714">
            <v>0</v>
          </cell>
          <cell r="L2714">
            <v>0</v>
          </cell>
          <cell r="M2714">
            <v>0</v>
          </cell>
          <cell r="N2714" t="str">
            <v/>
          </cell>
        </row>
        <row r="2715">
          <cell r="A2715" t="str">
            <v>428</v>
          </cell>
          <cell r="B2715" t="str">
            <v xml:space="preserve"> [ 합          계 ]</v>
          </cell>
          <cell r="C2715" t="str">
            <v/>
          </cell>
          <cell r="D2715" t="str">
            <v/>
          </cell>
          <cell r="G2715">
            <v>84133</v>
          </cell>
          <cell r="I2715">
            <v>33063</v>
          </cell>
          <cell r="K2715">
            <v>51070</v>
          </cell>
          <cell r="M2715">
            <v>0</v>
          </cell>
          <cell r="N2715" t="str">
            <v/>
          </cell>
        </row>
        <row r="2717">
          <cell r="B2717" t="str">
            <v>관로구방수  ø30  개소     ( 호표 429 )</v>
          </cell>
        </row>
        <row r="2718">
          <cell r="A2718" t="str">
            <v>관로구 방수장치이종접속관포함,D30개</v>
          </cell>
          <cell r="B2718" t="str">
            <v>관로구 방수장치</v>
          </cell>
          <cell r="C2718" t="str">
            <v>이종접속관포함,D30</v>
          </cell>
          <cell r="D2718" t="str">
            <v>개</v>
          </cell>
          <cell r="E2718">
            <v>1</v>
          </cell>
          <cell r="F2718">
            <v>12300</v>
          </cell>
          <cell r="G2718">
            <v>12300</v>
          </cell>
          <cell r="H2718">
            <v>12300</v>
          </cell>
          <cell r="I2718">
            <v>12300</v>
          </cell>
          <cell r="J2718">
            <v>0</v>
          </cell>
          <cell r="K2718">
            <v>0</v>
          </cell>
          <cell r="L2718">
            <v>0</v>
          </cell>
          <cell r="M2718">
            <v>0</v>
          </cell>
          <cell r="N2718" t="str">
            <v/>
          </cell>
        </row>
        <row r="2719">
          <cell r="A2719" t="str">
            <v>노 무 비보통인부인</v>
          </cell>
          <cell r="B2719" t="str">
            <v>노 무 비</v>
          </cell>
          <cell r="C2719" t="str">
            <v>보통인부</v>
          </cell>
          <cell r="D2719" t="str">
            <v>인</v>
          </cell>
          <cell r="E2719">
            <v>0.12</v>
          </cell>
          <cell r="F2719">
            <v>81443</v>
          </cell>
          <cell r="G2719">
            <v>9773.16</v>
          </cell>
          <cell r="H2719">
            <v>0</v>
          </cell>
          <cell r="I2719">
            <v>0</v>
          </cell>
          <cell r="J2719">
            <v>81443</v>
          </cell>
          <cell r="K2719">
            <v>9773.16</v>
          </cell>
          <cell r="L2719">
            <v>0</v>
          </cell>
          <cell r="M2719">
            <v>0</v>
          </cell>
          <cell r="N2719" t="str">
            <v/>
          </cell>
        </row>
        <row r="2720">
          <cell r="A2720" t="str">
            <v>노 무 비저압케이블전공인</v>
          </cell>
          <cell r="B2720" t="str">
            <v>노 무 비</v>
          </cell>
          <cell r="C2720" t="str">
            <v>저압케이블전공</v>
          </cell>
          <cell r="D2720" t="str">
            <v>인</v>
          </cell>
          <cell r="E2720">
            <v>2.4E-2</v>
          </cell>
          <cell r="F2720">
            <v>163808</v>
          </cell>
          <cell r="G2720">
            <v>3931.39</v>
          </cell>
          <cell r="H2720">
            <v>0</v>
          </cell>
          <cell r="I2720">
            <v>0</v>
          </cell>
          <cell r="J2720">
            <v>163808</v>
          </cell>
          <cell r="K2720">
            <v>3931.39</v>
          </cell>
          <cell r="L2720">
            <v>0</v>
          </cell>
          <cell r="M2720">
            <v>0</v>
          </cell>
          <cell r="N2720" t="str">
            <v/>
          </cell>
        </row>
        <row r="2721">
          <cell r="B2721" t="str">
            <v>공구손료</v>
          </cell>
          <cell r="C2721" t="str">
            <v>인력품의 3%</v>
          </cell>
          <cell r="D2721" t="str">
            <v>식</v>
          </cell>
          <cell r="E2721">
            <v>1</v>
          </cell>
          <cell r="F2721">
            <v>411.13</v>
          </cell>
          <cell r="G2721">
            <v>411.13</v>
          </cell>
          <cell r="H2721">
            <v>411.13</v>
          </cell>
          <cell r="I2721">
            <v>411.13</v>
          </cell>
          <cell r="J2721">
            <v>0</v>
          </cell>
          <cell r="K2721">
            <v>0</v>
          </cell>
          <cell r="L2721">
            <v>0</v>
          </cell>
          <cell r="M2721">
            <v>0</v>
          </cell>
          <cell r="N2721" t="str">
            <v/>
          </cell>
        </row>
        <row r="2722">
          <cell r="A2722" t="str">
            <v>429</v>
          </cell>
          <cell r="B2722" t="str">
            <v xml:space="preserve"> [ 합          계 ]</v>
          </cell>
          <cell r="C2722" t="str">
            <v/>
          </cell>
          <cell r="D2722" t="str">
            <v/>
          </cell>
          <cell r="G2722">
            <v>26415</v>
          </cell>
          <cell r="I2722">
            <v>12711</v>
          </cell>
          <cell r="K2722">
            <v>13704</v>
          </cell>
          <cell r="M2722">
            <v>0</v>
          </cell>
          <cell r="N2722" t="str">
            <v/>
          </cell>
        </row>
        <row r="2724">
          <cell r="B2724" t="str">
            <v>관로구방수  ø40  개소     ( 호표 430 )</v>
          </cell>
        </row>
        <row r="2725">
          <cell r="A2725" t="str">
            <v>관로구 방수장치이종접속관포함,D40개</v>
          </cell>
          <cell r="B2725" t="str">
            <v>관로구 방수장치</v>
          </cell>
          <cell r="C2725" t="str">
            <v>이종접속관포함,D40</v>
          </cell>
          <cell r="D2725" t="str">
            <v>개</v>
          </cell>
          <cell r="E2725">
            <v>1</v>
          </cell>
          <cell r="F2725">
            <v>13650</v>
          </cell>
          <cell r="G2725">
            <v>13650</v>
          </cell>
          <cell r="H2725">
            <v>13650</v>
          </cell>
          <cell r="I2725">
            <v>13650</v>
          </cell>
          <cell r="J2725">
            <v>0</v>
          </cell>
          <cell r="K2725">
            <v>0</v>
          </cell>
          <cell r="L2725">
            <v>0</v>
          </cell>
          <cell r="M2725">
            <v>0</v>
          </cell>
          <cell r="N2725" t="str">
            <v/>
          </cell>
        </row>
        <row r="2726">
          <cell r="A2726" t="str">
            <v>노 무 비보통인부인</v>
          </cell>
          <cell r="B2726" t="str">
            <v>노 무 비</v>
          </cell>
          <cell r="C2726" t="str">
            <v>보통인부</v>
          </cell>
          <cell r="D2726" t="str">
            <v>인</v>
          </cell>
          <cell r="E2726">
            <v>0.12</v>
          </cell>
          <cell r="F2726">
            <v>81443</v>
          </cell>
          <cell r="G2726">
            <v>9773.16</v>
          </cell>
          <cell r="H2726">
            <v>0</v>
          </cell>
          <cell r="I2726">
            <v>0</v>
          </cell>
          <cell r="J2726">
            <v>81443</v>
          </cell>
          <cell r="K2726">
            <v>9773.16</v>
          </cell>
          <cell r="L2726">
            <v>0</v>
          </cell>
          <cell r="M2726">
            <v>0</v>
          </cell>
          <cell r="N2726" t="str">
            <v/>
          </cell>
        </row>
        <row r="2727">
          <cell r="A2727" t="str">
            <v>노 무 비저압케이블전공인</v>
          </cell>
          <cell r="B2727" t="str">
            <v>노 무 비</v>
          </cell>
          <cell r="C2727" t="str">
            <v>저압케이블전공</v>
          </cell>
          <cell r="D2727" t="str">
            <v>인</v>
          </cell>
          <cell r="E2727">
            <v>2.4E-2</v>
          </cell>
          <cell r="F2727">
            <v>163808</v>
          </cell>
          <cell r="G2727">
            <v>3931.39</v>
          </cell>
          <cell r="H2727">
            <v>0</v>
          </cell>
          <cell r="I2727">
            <v>0</v>
          </cell>
          <cell r="J2727">
            <v>163808</v>
          </cell>
          <cell r="K2727">
            <v>3931.39</v>
          </cell>
          <cell r="L2727">
            <v>0</v>
          </cell>
          <cell r="M2727">
            <v>0</v>
          </cell>
          <cell r="N2727" t="str">
            <v/>
          </cell>
        </row>
        <row r="2728">
          <cell r="B2728" t="str">
            <v>공구손료</v>
          </cell>
          <cell r="C2728" t="str">
            <v>인력품의 3%</v>
          </cell>
          <cell r="D2728" t="str">
            <v>식</v>
          </cell>
          <cell r="E2728">
            <v>1</v>
          </cell>
          <cell r="F2728">
            <v>411.13</v>
          </cell>
          <cell r="G2728">
            <v>411.13</v>
          </cell>
          <cell r="H2728">
            <v>411.13</v>
          </cell>
          <cell r="I2728">
            <v>411.13</v>
          </cell>
          <cell r="J2728">
            <v>0</v>
          </cell>
          <cell r="K2728">
            <v>0</v>
          </cell>
          <cell r="L2728">
            <v>0</v>
          </cell>
          <cell r="M2728">
            <v>0</v>
          </cell>
          <cell r="N2728" t="str">
            <v/>
          </cell>
        </row>
        <row r="2729">
          <cell r="A2729" t="str">
            <v>430</v>
          </cell>
          <cell r="B2729" t="str">
            <v xml:space="preserve"> [ 합          계 ]</v>
          </cell>
          <cell r="C2729" t="str">
            <v/>
          </cell>
          <cell r="D2729" t="str">
            <v/>
          </cell>
          <cell r="G2729">
            <v>27765</v>
          </cell>
          <cell r="I2729">
            <v>14061</v>
          </cell>
          <cell r="K2729">
            <v>13704</v>
          </cell>
          <cell r="M2729">
            <v>0</v>
          </cell>
          <cell r="N2729" t="str">
            <v/>
          </cell>
        </row>
        <row r="2731">
          <cell r="B2731" t="str">
            <v>관로구방수  ø50  개소     ( 호표 431 )</v>
          </cell>
        </row>
        <row r="2732">
          <cell r="A2732" t="str">
            <v>관로구 방수장치이종접속관포함,D50개</v>
          </cell>
          <cell r="B2732" t="str">
            <v>관로구 방수장치</v>
          </cell>
          <cell r="C2732" t="str">
            <v>이종접속관포함,D50</v>
          </cell>
          <cell r="D2732" t="str">
            <v>개</v>
          </cell>
          <cell r="E2732">
            <v>1</v>
          </cell>
          <cell r="F2732">
            <v>15450</v>
          </cell>
          <cell r="G2732">
            <v>15450</v>
          </cell>
          <cell r="H2732">
            <v>15450</v>
          </cell>
          <cell r="I2732">
            <v>15450</v>
          </cell>
          <cell r="J2732">
            <v>0</v>
          </cell>
          <cell r="K2732">
            <v>0</v>
          </cell>
          <cell r="L2732">
            <v>0</v>
          </cell>
          <cell r="M2732">
            <v>0</v>
          </cell>
          <cell r="N2732" t="str">
            <v/>
          </cell>
        </row>
        <row r="2733">
          <cell r="A2733" t="str">
            <v>노 무 비보통인부인</v>
          </cell>
          <cell r="B2733" t="str">
            <v>노 무 비</v>
          </cell>
          <cell r="C2733" t="str">
            <v>보통인부</v>
          </cell>
          <cell r="D2733" t="str">
            <v>인</v>
          </cell>
          <cell r="E2733">
            <v>0.12</v>
          </cell>
          <cell r="F2733">
            <v>81443</v>
          </cell>
          <cell r="G2733">
            <v>9773.16</v>
          </cell>
          <cell r="H2733">
            <v>0</v>
          </cell>
          <cell r="I2733">
            <v>0</v>
          </cell>
          <cell r="J2733">
            <v>81443</v>
          </cell>
          <cell r="K2733">
            <v>9773.16</v>
          </cell>
          <cell r="L2733">
            <v>0</v>
          </cell>
          <cell r="M2733">
            <v>0</v>
          </cell>
          <cell r="N2733" t="str">
            <v/>
          </cell>
        </row>
        <row r="2734">
          <cell r="A2734" t="str">
            <v>노 무 비저압케이블전공인</v>
          </cell>
          <cell r="B2734" t="str">
            <v>노 무 비</v>
          </cell>
          <cell r="C2734" t="str">
            <v>저압케이블전공</v>
          </cell>
          <cell r="D2734" t="str">
            <v>인</v>
          </cell>
          <cell r="E2734">
            <v>2.4E-2</v>
          </cell>
          <cell r="F2734">
            <v>163808</v>
          </cell>
          <cell r="G2734">
            <v>3931.39</v>
          </cell>
          <cell r="H2734">
            <v>0</v>
          </cell>
          <cell r="I2734">
            <v>0</v>
          </cell>
          <cell r="J2734">
            <v>163808</v>
          </cell>
          <cell r="K2734">
            <v>3931.39</v>
          </cell>
          <cell r="L2734">
            <v>0</v>
          </cell>
          <cell r="M2734">
            <v>0</v>
          </cell>
          <cell r="N2734" t="str">
            <v/>
          </cell>
        </row>
        <row r="2735">
          <cell r="B2735" t="str">
            <v>공구손료</v>
          </cell>
          <cell r="C2735" t="str">
            <v>인력품의 3%</v>
          </cell>
          <cell r="D2735" t="str">
            <v>식</v>
          </cell>
          <cell r="E2735">
            <v>1</v>
          </cell>
          <cell r="F2735">
            <v>411.13</v>
          </cell>
          <cell r="G2735">
            <v>411.13</v>
          </cell>
          <cell r="H2735">
            <v>411.13</v>
          </cell>
          <cell r="I2735">
            <v>411.13</v>
          </cell>
          <cell r="J2735">
            <v>0</v>
          </cell>
          <cell r="K2735">
            <v>0</v>
          </cell>
          <cell r="L2735">
            <v>0</v>
          </cell>
          <cell r="M2735">
            <v>0</v>
          </cell>
          <cell r="N2735" t="str">
            <v/>
          </cell>
        </row>
        <row r="2736">
          <cell r="A2736" t="str">
            <v>431</v>
          </cell>
          <cell r="B2736" t="str">
            <v xml:space="preserve"> [ 합          계 ]</v>
          </cell>
          <cell r="C2736" t="str">
            <v/>
          </cell>
          <cell r="D2736" t="str">
            <v/>
          </cell>
          <cell r="G2736">
            <v>29565</v>
          </cell>
          <cell r="I2736">
            <v>15861</v>
          </cell>
          <cell r="K2736">
            <v>13704</v>
          </cell>
          <cell r="M2736">
            <v>0</v>
          </cell>
          <cell r="N2736" t="str">
            <v/>
          </cell>
        </row>
        <row r="2738">
          <cell r="B2738" t="str">
            <v>전기위험 표지시트  저압용  M     ( 호표 432 )</v>
          </cell>
        </row>
        <row r="2739">
          <cell r="A2739" t="str">
            <v>지중선용 가선철물(저압용)케이블표지시트, 0.23x400m</v>
          </cell>
          <cell r="B2739" t="str">
            <v>지중선용 가선철물(저압용)</v>
          </cell>
          <cell r="C2739" t="str">
            <v>케이블표지시트, 0.23x400</v>
          </cell>
          <cell r="D2739" t="str">
            <v>m</v>
          </cell>
          <cell r="E2739">
            <v>1</v>
          </cell>
          <cell r="F2739">
            <v>220</v>
          </cell>
          <cell r="G2739">
            <v>220</v>
          </cell>
          <cell r="H2739">
            <v>220</v>
          </cell>
          <cell r="I2739">
            <v>220</v>
          </cell>
          <cell r="J2739">
            <v>0</v>
          </cell>
          <cell r="K2739">
            <v>0</v>
          </cell>
          <cell r="L2739">
            <v>0</v>
          </cell>
          <cell r="M2739">
            <v>0</v>
          </cell>
          <cell r="N2739" t="str">
            <v/>
          </cell>
        </row>
        <row r="2740">
          <cell r="A2740" t="str">
            <v>노 무 비보통인부인</v>
          </cell>
          <cell r="B2740" t="str">
            <v>노 무 비</v>
          </cell>
          <cell r="C2740" t="str">
            <v>보통인부</v>
          </cell>
          <cell r="D2740" t="str">
            <v>인</v>
          </cell>
          <cell r="E2740">
            <v>1E-3</v>
          </cell>
          <cell r="F2740">
            <v>81443</v>
          </cell>
          <cell r="G2740">
            <v>81.44</v>
          </cell>
          <cell r="H2740">
            <v>0</v>
          </cell>
          <cell r="I2740">
            <v>0</v>
          </cell>
          <cell r="J2740">
            <v>81443</v>
          </cell>
          <cell r="K2740">
            <v>81.44</v>
          </cell>
          <cell r="L2740">
            <v>0</v>
          </cell>
          <cell r="M2740">
            <v>0</v>
          </cell>
          <cell r="N2740" t="str">
            <v/>
          </cell>
        </row>
        <row r="2741">
          <cell r="A2741" t="str">
            <v>노 무 비저압케이블전공인</v>
          </cell>
          <cell r="B2741" t="str">
            <v>노 무 비</v>
          </cell>
          <cell r="C2741" t="str">
            <v>저압케이블전공</v>
          </cell>
          <cell r="D2741" t="str">
            <v>인</v>
          </cell>
          <cell r="E2741">
            <v>5.0000000000000001E-4</v>
          </cell>
          <cell r="F2741">
            <v>163808</v>
          </cell>
          <cell r="G2741">
            <v>81.900000000000006</v>
          </cell>
          <cell r="H2741">
            <v>0</v>
          </cell>
          <cell r="I2741">
            <v>0</v>
          </cell>
          <cell r="J2741">
            <v>163808</v>
          </cell>
          <cell r="K2741">
            <v>81.900000000000006</v>
          </cell>
          <cell r="L2741">
            <v>0</v>
          </cell>
          <cell r="M2741">
            <v>0</v>
          </cell>
          <cell r="N2741" t="str">
            <v/>
          </cell>
        </row>
        <row r="2742">
          <cell r="B2742" t="str">
            <v>공구손료</v>
          </cell>
          <cell r="C2742" t="str">
            <v>인력품의 3%</v>
          </cell>
          <cell r="D2742" t="str">
            <v>식</v>
          </cell>
          <cell r="E2742">
            <v>1</v>
          </cell>
          <cell r="F2742">
            <v>4.9000000000000004</v>
          </cell>
          <cell r="G2742">
            <v>4.9000000000000004</v>
          </cell>
          <cell r="H2742">
            <v>4.9000000000000004</v>
          </cell>
          <cell r="I2742">
            <v>4.9000000000000004</v>
          </cell>
          <cell r="J2742">
            <v>0</v>
          </cell>
          <cell r="K2742">
            <v>0</v>
          </cell>
          <cell r="L2742">
            <v>0</v>
          </cell>
          <cell r="M2742">
            <v>0</v>
          </cell>
          <cell r="N2742" t="str">
            <v/>
          </cell>
        </row>
        <row r="2743">
          <cell r="A2743" t="str">
            <v>432</v>
          </cell>
          <cell r="B2743" t="str">
            <v xml:space="preserve"> [ 합          계 ]</v>
          </cell>
          <cell r="C2743" t="str">
            <v/>
          </cell>
          <cell r="D2743" t="str">
            <v/>
          </cell>
          <cell r="G2743">
            <v>387</v>
          </cell>
          <cell r="I2743">
            <v>224</v>
          </cell>
          <cell r="K2743">
            <v>163</v>
          </cell>
          <cell r="M2743">
            <v>0</v>
          </cell>
          <cell r="N2743" t="str">
            <v/>
          </cell>
        </row>
        <row r="2745">
          <cell r="B2745" t="str">
            <v>WHM 설치  벽부형  면     ( 호표 433 )</v>
          </cell>
        </row>
        <row r="2746">
          <cell r="A2746" t="str">
            <v>WHM면</v>
          </cell>
          <cell r="B2746" t="str">
            <v>WHM</v>
          </cell>
          <cell r="C2746" t="str">
            <v/>
          </cell>
          <cell r="D2746" t="str">
            <v>면</v>
          </cell>
          <cell r="E2746">
            <v>1</v>
          </cell>
          <cell r="F2746">
            <v>0</v>
          </cell>
          <cell r="G2746">
            <v>0</v>
          </cell>
          <cell r="H2746">
            <v>0</v>
          </cell>
          <cell r="I2746">
            <v>0</v>
          </cell>
          <cell r="J2746">
            <v>0</v>
          </cell>
          <cell r="K2746">
            <v>0</v>
          </cell>
          <cell r="L2746">
            <v>0</v>
          </cell>
          <cell r="M2746">
            <v>0</v>
          </cell>
          <cell r="N2746" t="str">
            <v/>
          </cell>
        </row>
        <row r="2747">
          <cell r="A2747" t="str">
            <v>노 무 비내선전공인</v>
          </cell>
          <cell r="B2747" t="str">
            <v>노 무 비</v>
          </cell>
          <cell r="C2747" t="str">
            <v>내선전공</v>
          </cell>
          <cell r="D2747" t="str">
            <v>인</v>
          </cell>
          <cell r="E2747">
            <v>0.32</v>
          </cell>
          <cell r="F2747">
            <v>135106</v>
          </cell>
          <cell r="G2747">
            <v>43233.919999999998</v>
          </cell>
          <cell r="H2747">
            <v>0</v>
          </cell>
          <cell r="I2747">
            <v>0</v>
          </cell>
          <cell r="J2747">
            <v>135106</v>
          </cell>
          <cell r="K2747">
            <v>43233.919999999998</v>
          </cell>
          <cell r="L2747">
            <v>0</v>
          </cell>
          <cell r="M2747">
            <v>0</v>
          </cell>
          <cell r="N2747" t="str">
            <v/>
          </cell>
        </row>
        <row r="2748">
          <cell r="B2748" t="str">
            <v>공구손료</v>
          </cell>
          <cell r="C2748" t="str">
            <v>인력품의 3%</v>
          </cell>
          <cell r="D2748" t="str">
            <v>식</v>
          </cell>
          <cell r="E2748">
            <v>1</v>
          </cell>
          <cell r="F2748">
            <v>1297.01</v>
          </cell>
          <cell r="G2748">
            <v>1297.01</v>
          </cell>
          <cell r="H2748">
            <v>1297.01</v>
          </cell>
          <cell r="I2748">
            <v>1297.01</v>
          </cell>
          <cell r="J2748">
            <v>0</v>
          </cell>
          <cell r="K2748">
            <v>0</v>
          </cell>
          <cell r="L2748">
            <v>0</v>
          </cell>
          <cell r="M2748">
            <v>0</v>
          </cell>
          <cell r="N2748" t="str">
            <v/>
          </cell>
        </row>
        <row r="2749">
          <cell r="A2749" t="str">
            <v>433</v>
          </cell>
          <cell r="B2749" t="str">
            <v xml:space="preserve"> [ 합          계 ]</v>
          </cell>
          <cell r="C2749" t="str">
            <v/>
          </cell>
          <cell r="D2749" t="str">
            <v/>
          </cell>
          <cell r="G2749">
            <v>44530</v>
          </cell>
          <cell r="I2749">
            <v>1297</v>
          </cell>
          <cell r="K2749">
            <v>43233</v>
          </cell>
          <cell r="M2749">
            <v>0</v>
          </cell>
          <cell r="N2749" t="str">
            <v/>
          </cell>
        </row>
        <row r="2751">
          <cell r="B2751" t="str">
            <v>분전반 설치  LP-NP1  면     ( 호표 434 )</v>
          </cell>
        </row>
        <row r="2752">
          <cell r="A2752" t="str">
            <v>분전반LP-NP1면</v>
          </cell>
          <cell r="B2752" t="str">
            <v>분전반</v>
          </cell>
          <cell r="C2752" t="str">
            <v>LP-NP1</v>
          </cell>
          <cell r="D2752" t="str">
            <v>면</v>
          </cell>
          <cell r="E2752">
            <v>1</v>
          </cell>
          <cell r="F2752">
            <v>1406301</v>
          </cell>
          <cell r="G2752">
            <v>1406301</v>
          </cell>
          <cell r="H2752">
            <v>1406301</v>
          </cell>
          <cell r="I2752">
            <v>1406301</v>
          </cell>
          <cell r="J2752">
            <v>0</v>
          </cell>
          <cell r="K2752">
            <v>0</v>
          </cell>
          <cell r="L2752">
            <v>0</v>
          </cell>
          <cell r="M2752">
            <v>0</v>
          </cell>
          <cell r="N2752" t="str">
            <v/>
          </cell>
        </row>
        <row r="2753">
          <cell r="A2753" t="str">
            <v>노 무 비내선전공인</v>
          </cell>
          <cell r="B2753" t="str">
            <v>노 무 비</v>
          </cell>
          <cell r="C2753" t="str">
            <v>내선전공</v>
          </cell>
          <cell r="D2753" t="str">
            <v>인</v>
          </cell>
          <cell r="E2753">
            <v>3.4860000000000002</v>
          </cell>
          <cell r="F2753">
            <v>135106</v>
          </cell>
          <cell r="G2753">
            <v>470979.51</v>
          </cell>
          <cell r="H2753">
            <v>0</v>
          </cell>
          <cell r="I2753">
            <v>0</v>
          </cell>
          <cell r="J2753">
            <v>135106</v>
          </cell>
          <cell r="K2753">
            <v>470979.51</v>
          </cell>
          <cell r="L2753">
            <v>0</v>
          </cell>
          <cell r="M2753">
            <v>0</v>
          </cell>
          <cell r="N2753" t="str">
            <v/>
          </cell>
        </row>
        <row r="2754">
          <cell r="B2754" t="str">
            <v>공구손료</v>
          </cell>
          <cell r="C2754" t="str">
            <v>인력품의 3%</v>
          </cell>
          <cell r="D2754" t="str">
            <v>식</v>
          </cell>
          <cell r="E2754">
            <v>1</v>
          </cell>
          <cell r="F2754">
            <v>14129.38</v>
          </cell>
          <cell r="G2754">
            <v>14129.38</v>
          </cell>
          <cell r="H2754">
            <v>14129.38</v>
          </cell>
          <cell r="I2754">
            <v>14129.38</v>
          </cell>
          <cell r="J2754">
            <v>0</v>
          </cell>
          <cell r="K2754">
            <v>0</v>
          </cell>
          <cell r="L2754">
            <v>0</v>
          </cell>
          <cell r="M2754">
            <v>0</v>
          </cell>
          <cell r="N2754" t="str">
            <v/>
          </cell>
        </row>
        <row r="2755">
          <cell r="A2755" t="str">
            <v>434</v>
          </cell>
          <cell r="B2755" t="str">
            <v xml:space="preserve"> [ 합          계 ]</v>
          </cell>
          <cell r="C2755" t="str">
            <v/>
          </cell>
          <cell r="D2755" t="str">
            <v/>
          </cell>
          <cell r="G2755">
            <v>1891409</v>
          </cell>
          <cell r="I2755">
            <v>1420430</v>
          </cell>
          <cell r="K2755">
            <v>470979</v>
          </cell>
          <cell r="M2755">
            <v>0</v>
          </cell>
          <cell r="N2755" t="str">
            <v/>
          </cell>
        </row>
        <row r="2757">
          <cell r="B2757" t="str">
            <v>분전반 설치  LP-OP1  면     ( 호표 435 )</v>
          </cell>
        </row>
        <row r="2758">
          <cell r="A2758" t="str">
            <v>분전반LP-OP1면</v>
          </cell>
          <cell r="B2758" t="str">
            <v>분전반</v>
          </cell>
          <cell r="C2758" t="str">
            <v>LP-OP1</v>
          </cell>
          <cell r="D2758" t="str">
            <v>면</v>
          </cell>
          <cell r="E2758">
            <v>1</v>
          </cell>
          <cell r="F2758">
            <v>2187727</v>
          </cell>
          <cell r="G2758">
            <v>2187727</v>
          </cell>
          <cell r="H2758">
            <v>2187727</v>
          </cell>
          <cell r="I2758">
            <v>2187727</v>
          </cell>
          <cell r="J2758">
            <v>0</v>
          </cell>
          <cell r="K2758">
            <v>0</v>
          </cell>
          <cell r="L2758">
            <v>0</v>
          </cell>
          <cell r="M2758">
            <v>0</v>
          </cell>
          <cell r="N2758" t="str">
            <v/>
          </cell>
        </row>
        <row r="2759">
          <cell r="A2759" t="str">
            <v>노 무 비내선전공인</v>
          </cell>
          <cell r="B2759" t="str">
            <v>노 무 비</v>
          </cell>
          <cell r="C2759" t="str">
            <v>내선전공</v>
          </cell>
          <cell r="D2759" t="str">
            <v>인</v>
          </cell>
          <cell r="E2759">
            <v>3.9790000000000001</v>
          </cell>
          <cell r="F2759">
            <v>135106</v>
          </cell>
          <cell r="G2759">
            <v>537586.77</v>
          </cell>
          <cell r="H2759">
            <v>0</v>
          </cell>
          <cell r="I2759">
            <v>0</v>
          </cell>
          <cell r="J2759">
            <v>135106</v>
          </cell>
          <cell r="K2759">
            <v>537586.77</v>
          </cell>
          <cell r="L2759">
            <v>0</v>
          </cell>
          <cell r="M2759">
            <v>0</v>
          </cell>
          <cell r="N2759" t="str">
            <v/>
          </cell>
        </row>
        <row r="2760">
          <cell r="B2760" t="str">
            <v>공구손료</v>
          </cell>
          <cell r="C2760" t="str">
            <v>인력품의 3%</v>
          </cell>
          <cell r="D2760" t="str">
            <v>식</v>
          </cell>
          <cell r="E2760">
            <v>1</v>
          </cell>
          <cell r="F2760">
            <v>16127.6</v>
          </cell>
          <cell r="G2760">
            <v>16127.6</v>
          </cell>
          <cell r="H2760">
            <v>16127.6</v>
          </cell>
          <cell r="I2760">
            <v>16127.6</v>
          </cell>
          <cell r="J2760">
            <v>0</v>
          </cell>
          <cell r="K2760">
            <v>0</v>
          </cell>
          <cell r="L2760">
            <v>0</v>
          </cell>
          <cell r="M2760">
            <v>0</v>
          </cell>
          <cell r="N2760" t="str">
            <v/>
          </cell>
        </row>
        <row r="2761">
          <cell r="A2761" t="str">
            <v>435</v>
          </cell>
          <cell r="B2761" t="str">
            <v xml:space="preserve"> [ 합          계 ]</v>
          </cell>
          <cell r="C2761" t="str">
            <v/>
          </cell>
          <cell r="D2761" t="str">
            <v/>
          </cell>
          <cell r="G2761">
            <v>2741440</v>
          </cell>
          <cell r="I2761">
            <v>2203854</v>
          </cell>
          <cell r="K2761">
            <v>537586</v>
          </cell>
          <cell r="M2761">
            <v>0</v>
          </cell>
          <cell r="N2761" t="str">
            <v/>
          </cell>
        </row>
        <row r="2763">
          <cell r="B2763" t="str">
            <v>분전반 설치  세대용 분전반 7회로  면     ( 호표 436 )</v>
          </cell>
        </row>
        <row r="2764">
          <cell r="A2764" t="str">
            <v>분전반세대분전반면</v>
          </cell>
          <cell r="B2764" t="str">
            <v>분전반</v>
          </cell>
          <cell r="C2764" t="str">
            <v>세대분전반</v>
          </cell>
          <cell r="D2764" t="str">
            <v>면</v>
          </cell>
          <cell r="E2764">
            <v>1</v>
          </cell>
          <cell r="F2764">
            <v>143389</v>
          </cell>
          <cell r="G2764">
            <v>143389</v>
          </cell>
          <cell r="H2764">
            <v>143389</v>
          </cell>
          <cell r="I2764">
            <v>143389</v>
          </cell>
          <cell r="J2764">
            <v>0</v>
          </cell>
          <cell r="K2764">
            <v>0</v>
          </cell>
          <cell r="L2764">
            <v>0</v>
          </cell>
          <cell r="M2764">
            <v>0</v>
          </cell>
          <cell r="N2764" t="str">
            <v/>
          </cell>
        </row>
        <row r="2765">
          <cell r="A2765" t="str">
            <v>노 무 비내선전공인</v>
          </cell>
          <cell r="B2765" t="str">
            <v>노 무 비</v>
          </cell>
          <cell r="C2765" t="str">
            <v>내선전공</v>
          </cell>
          <cell r="D2765" t="str">
            <v>인</v>
          </cell>
          <cell r="E2765">
            <v>2.3330000000000002</v>
          </cell>
          <cell r="F2765">
            <v>135106</v>
          </cell>
          <cell r="G2765">
            <v>315202.28999999998</v>
          </cell>
          <cell r="H2765">
            <v>0</v>
          </cell>
          <cell r="I2765">
            <v>0</v>
          </cell>
          <cell r="J2765">
            <v>135106</v>
          </cell>
          <cell r="K2765">
            <v>315202.28999999998</v>
          </cell>
          <cell r="L2765">
            <v>0</v>
          </cell>
          <cell r="M2765">
            <v>0</v>
          </cell>
          <cell r="N2765" t="str">
            <v/>
          </cell>
        </row>
        <row r="2766">
          <cell r="B2766" t="str">
            <v>공구손료</v>
          </cell>
          <cell r="C2766" t="str">
            <v>인력품의 3%</v>
          </cell>
          <cell r="D2766" t="str">
            <v>식</v>
          </cell>
          <cell r="E2766">
            <v>1</v>
          </cell>
          <cell r="F2766">
            <v>9456.06</v>
          </cell>
          <cell r="G2766">
            <v>9456.06</v>
          </cell>
          <cell r="H2766">
            <v>9456.06</v>
          </cell>
          <cell r="I2766">
            <v>9456.06</v>
          </cell>
          <cell r="J2766">
            <v>0</v>
          </cell>
          <cell r="K2766">
            <v>0</v>
          </cell>
          <cell r="L2766">
            <v>0</v>
          </cell>
          <cell r="M2766">
            <v>0</v>
          </cell>
          <cell r="N2766" t="str">
            <v/>
          </cell>
        </row>
        <row r="2767">
          <cell r="A2767" t="str">
            <v>436</v>
          </cell>
          <cell r="B2767" t="str">
            <v xml:space="preserve"> [ 합          계 ]</v>
          </cell>
          <cell r="C2767" t="str">
            <v/>
          </cell>
          <cell r="D2767" t="str">
            <v/>
          </cell>
          <cell r="G2767">
            <v>468047</v>
          </cell>
          <cell r="I2767">
            <v>152845</v>
          </cell>
          <cell r="K2767">
            <v>315202</v>
          </cell>
          <cell r="M2767">
            <v>0</v>
          </cell>
          <cell r="N2767" t="str">
            <v/>
          </cell>
        </row>
        <row r="2769">
          <cell r="B2769" t="str">
            <v>슬리이브    개     ( 호표 437 )</v>
          </cell>
        </row>
        <row r="2770">
          <cell r="A2770" t="str">
            <v>슬리이브접지슬리브,100-60. 100㎟개</v>
          </cell>
          <cell r="B2770" t="str">
            <v>슬리이브</v>
          </cell>
          <cell r="C2770" t="str">
            <v>접지슬리브,100-60. 100㎟</v>
          </cell>
          <cell r="D2770" t="str">
            <v>개</v>
          </cell>
          <cell r="E2770">
            <v>1</v>
          </cell>
          <cell r="F2770">
            <v>1197</v>
          </cell>
          <cell r="G2770">
            <v>1197</v>
          </cell>
          <cell r="H2770">
            <v>1197</v>
          </cell>
          <cell r="I2770">
            <v>1197</v>
          </cell>
          <cell r="J2770">
            <v>0</v>
          </cell>
          <cell r="K2770">
            <v>0</v>
          </cell>
          <cell r="L2770">
            <v>0</v>
          </cell>
          <cell r="M2770">
            <v>0</v>
          </cell>
          <cell r="N2770" t="str">
            <v/>
          </cell>
        </row>
        <row r="2771">
          <cell r="A2771" t="str">
            <v>노 무 비내선전공인</v>
          </cell>
          <cell r="B2771" t="str">
            <v>노 무 비</v>
          </cell>
          <cell r="C2771" t="str">
            <v>내선전공</v>
          </cell>
          <cell r="D2771" t="str">
            <v>인</v>
          </cell>
          <cell r="E2771">
            <v>9.7000000000000003E-2</v>
          </cell>
          <cell r="F2771">
            <v>135106</v>
          </cell>
          <cell r="G2771">
            <v>13105.28</v>
          </cell>
          <cell r="H2771">
            <v>0</v>
          </cell>
          <cell r="I2771">
            <v>0</v>
          </cell>
          <cell r="J2771">
            <v>135106</v>
          </cell>
          <cell r="K2771">
            <v>13105.28</v>
          </cell>
          <cell r="L2771">
            <v>0</v>
          </cell>
          <cell r="M2771">
            <v>0</v>
          </cell>
          <cell r="N2771" t="str">
            <v/>
          </cell>
        </row>
        <row r="2772">
          <cell r="B2772" t="str">
            <v>공구손료</v>
          </cell>
          <cell r="C2772" t="str">
            <v>인력품의 3%</v>
          </cell>
          <cell r="D2772" t="str">
            <v>식</v>
          </cell>
          <cell r="E2772">
            <v>1</v>
          </cell>
          <cell r="F2772">
            <v>393.15</v>
          </cell>
          <cell r="G2772">
            <v>393.15</v>
          </cell>
          <cell r="H2772">
            <v>393.15</v>
          </cell>
          <cell r="I2772">
            <v>393.15</v>
          </cell>
          <cell r="J2772">
            <v>0</v>
          </cell>
          <cell r="K2772">
            <v>0</v>
          </cell>
          <cell r="L2772">
            <v>0</v>
          </cell>
          <cell r="M2772">
            <v>0</v>
          </cell>
          <cell r="N2772" t="str">
            <v/>
          </cell>
        </row>
        <row r="2773">
          <cell r="A2773" t="str">
            <v>437</v>
          </cell>
          <cell r="B2773" t="str">
            <v xml:space="preserve"> [ 합          계 ]</v>
          </cell>
          <cell r="C2773" t="str">
            <v/>
          </cell>
          <cell r="D2773" t="str">
            <v/>
          </cell>
          <cell r="G2773">
            <v>14695</v>
          </cell>
          <cell r="I2773">
            <v>1590</v>
          </cell>
          <cell r="K2773">
            <v>13105</v>
          </cell>
          <cell r="M2773">
            <v>0</v>
          </cell>
          <cell r="N2773" t="str">
            <v/>
          </cell>
        </row>
        <row r="2775">
          <cell r="B2775" t="str">
            <v>구조체접속    개     ( 호표 438 )</v>
          </cell>
        </row>
        <row r="2776">
          <cell r="A2776" t="str">
            <v>MoldMedium개</v>
          </cell>
          <cell r="B2776" t="str">
            <v>Mold</v>
          </cell>
          <cell r="C2776" t="str">
            <v>Medium</v>
          </cell>
          <cell r="D2776" t="str">
            <v>개</v>
          </cell>
          <cell r="E2776">
            <v>3.3000000000000002E-2</v>
          </cell>
          <cell r="F2776">
            <v>55000</v>
          </cell>
          <cell r="G2776">
            <v>1815</v>
          </cell>
          <cell r="H2776">
            <v>55000</v>
          </cell>
          <cell r="I2776">
            <v>1815</v>
          </cell>
          <cell r="J2776">
            <v>0</v>
          </cell>
          <cell r="K2776">
            <v>0</v>
          </cell>
          <cell r="L2776">
            <v>0</v>
          </cell>
          <cell r="M2776">
            <v>0</v>
          </cell>
          <cell r="N2776" t="str">
            <v/>
          </cell>
        </row>
        <row r="2777">
          <cell r="A2777" t="str">
            <v>Hand ClampMedium개</v>
          </cell>
          <cell r="B2777" t="str">
            <v>Hand Clamp</v>
          </cell>
          <cell r="C2777" t="str">
            <v>Medium</v>
          </cell>
          <cell r="D2777" t="str">
            <v>개</v>
          </cell>
          <cell r="E2777">
            <v>3.3000000000000002E-2</v>
          </cell>
          <cell r="F2777">
            <v>50000</v>
          </cell>
          <cell r="G2777">
            <v>1650</v>
          </cell>
          <cell r="H2777">
            <v>50000</v>
          </cell>
          <cell r="I2777">
            <v>1650</v>
          </cell>
          <cell r="J2777">
            <v>0</v>
          </cell>
          <cell r="K2777">
            <v>0</v>
          </cell>
          <cell r="L2777">
            <v>0</v>
          </cell>
          <cell r="M2777">
            <v>0</v>
          </cell>
          <cell r="N2777" t="str">
            <v/>
          </cell>
        </row>
        <row r="2778">
          <cell r="A2778" t="str">
            <v>Powder#200개</v>
          </cell>
          <cell r="B2778" t="str">
            <v>Powder</v>
          </cell>
          <cell r="C2778" t="str">
            <v>#200</v>
          </cell>
          <cell r="D2778" t="str">
            <v>개</v>
          </cell>
          <cell r="E2778">
            <v>1</v>
          </cell>
          <cell r="F2778">
            <v>6500</v>
          </cell>
          <cell r="G2778">
            <v>6500</v>
          </cell>
          <cell r="H2778">
            <v>6500</v>
          </cell>
          <cell r="I2778">
            <v>6500</v>
          </cell>
          <cell r="J2778">
            <v>0</v>
          </cell>
          <cell r="K2778">
            <v>0</v>
          </cell>
          <cell r="L2778">
            <v>0</v>
          </cell>
          <cell r="M2778">
            <v>0</v>
          </cell>
          <cell r="N2778" t="str">
            <v/>
          </cell>
        </row>
        <row r="2779">
          <cell r="A2779" t="str">
            <v>Flint gunset</v>
          </cell>
          <cell r="B2779" t="str">
            <v>Flint gun</v>
          </cell>
          <cell r="C2779" t="str">
            <v/>
          </cell>
          <cell r="D2779" t="str">
            <v>set</v>
          </cell>
          <cell r="E2779">
            <v>3.3000000000000002E-2</v>
          </cell>
          <cell r="F2779">
            <v>13000</v>
          </cell>
          <cell r="G2779">
            <v>429</v>
          </cell>
          <cell r="H2779">
            <v>13000</v>
          </cell>
          <cell r="I2779">
            <v>429</v>
          </cell>
          <cell r="J2779">
            <v>0</v>
          </cell>
          <cell r="K2779">
            <v>0</v>
          </cell>
          <cell r="L2779">
            <v>0</v>
          </cell>
          <cell r="M2779">
            <v>0</v>
          </cell>
          <cell r="N2779" t="str">
            <v/>
          </cell>
        </row>
        <row r="2780">
          <cell r="A2780" t="str">
            <v>노 무 비내선전공인</v>
          </cell>
          <cell r="B2780" t="str">
            <v>노 무 비</v>
          </cell>
          <cell r="C2780" t="str">
            <v>내선전공</v>
          </cell>
          <cell r="D2780" t="str">
            <v>인</v>
          </cell>
          <cell r="E2780">
            <v>0.10199999999999999</v>
          </cell>
          <cell r="F2780">
            <v>135106</v>
          </cell>
          <cell r="G2780">
            <v>13780.81</v>
          </cell>
          <cell r="H2780">
            <v>0</v>
          </cell>
          <cell r="I2780">
            <v>0</v>
          </cell>
          <cell r="J2780">
            <v>135106</v>
          </cell>
          <cell r="K2780">
            <v>13780.81</v>
          </cell>
          <cell r="L2780">
            <v>0</v>
          </cell>
          <cell r="M2780">
            <v>0</v>
          </cell>
          <cell r="N2780" t="str">
            <v/>
          </cell>
        </row>
        <row r="2781">
          <cell r="B2781" t="str">
            <v>공구손료</v>
          </cell>
          <cell r="C2781" t="str">
            <v>인력품의 3%</v>
          </cell>
          <cell r="D2781" t="str">
            <v>식</v>
          </cell>
          <cell r="E2781">
            <v>1</v>
          </cell>
          <cell r="F2781">
            <v>413.42</v>
          </cell>
          <cell r="G2781">
            <v>413.42</v>
          </cell>
          <cell r="H2781">
            <v>413.42</v>
          </cell>
          <cell r="I2781">
            <v>413.42</v>
          </cell>
          <cell r="J2781">
            <v>0</v>
          </cell>
          <cell r="K2781">
            <v>0</v>
          </cell>
          <cell r="L2781">
            <v>0</v>
          </cell>
          <cell r="M2781">
            <v>0</v>
          </cell>
          <cell r="N2781" t="str">
            <v/>
          </cell>
        </row>
        <row r="2782">
          <cell r="A2782" t="str">
            <v>438</v>
          </cell>
          <cell r="B2782" t="str">
            <v xml:space="preserve"> [ 합          계 ]</v>
          </cell>
          <cell r="C2782" t="str">
            <v/>
          </cell>
          <cell r="D2782" t="str">
            <v/>
          </cell>
          <cell r="G2782">
            <v>24587</v>
          </cell>
          <cell r="I2782">
            <v>10807</v>
          </cell>
          <cell r="K2782">
            <v>13780</v>
          </cell>
          <cell r="M2782">
            <v>0</v>
          </cell>
          <cell r="N2782" t="str">
            <v/>
          </cell>
        </row>
        <row r="2784">
          <cell r="B2784" t="str">
            <v>합성수지 파형관(ELP)설치 -1열  50mm 이하  M     ( 호표 439 )</v>
          </cell>
        </row>
        <row r="2785">
          <cell r="A2785" t="str">
            <v>파상형 경질폴리에틸렌 전선관ELP, 50㎜M</v>
          </cell>
          <cell r="B2785" t="str">
            <v>파상형 경질폴리에틸렌 전선관</v>
          </cell>
          <cell r="C2785" t="str">
            <v>ELP, 50㎜</v>
          </cell>
          <cell r="D2785" t="str">
            <v>M</v>
          </cell>
          <cell r="E2785">
            <v>1.03</v>
          </cell>
          <cell r="F2785">
            <v>578</v>
          </cell>
          <cell r="G2785">
            <v>595.34</v>
          </cell>
          <cell r="H2785">
            <v>578</v>
          </cell>
          <cell r="I2785">
            <v>595.34</v>
          </cell>
          <cell r="J2785">
            <v>0</v>
          </cell>
          <cell r="K2785">
            <v>0</v>
          </cell>
          <cell r="L2785">
            <v>0</v>
          </cell>
          <cell r="M2785">
            <v>0</v>
          </cell>
          <cell r="N2785" t="str">
            <v/>
          </cell>
        </row>
        <row r="2786">
          <cell r="A2786" t="str">
            <v>노 무 비배전전공인</v>
          </cell>
          <cell r="B2786" t="str">
            <v>노 무 비</v>
          </cell>
          <cell r="C2786" t="str">
            <v>배전전공</v>
          </cell>
          <cell r="D2786" t="str">
            <v>인</v>
          </cell>
          <cell r="E2786">
            <v>7.1999999999999998E-3</v>
          </cell>
          <cell r="F2786">
            <v>216877</v>
          </cell>
          <cell r="G2786">
            <v>1561.51</v>
          </cell>
          <cell r="H2786">
            <v>0</v>
          </cell>
          <cell r="I2786">
            <v>0</v>
          </cell>
          <cell r="J2786">
            <v>216877</v>
          </cell>
          <cell r="K2786">
            <v>1561.51</v>
          </cell>
          <cell r="L2786">
            <v>0</v>
          </cell>
          <cell r="M2786">
            <v>0</v>
          </cell>
          <cell r="N2786" t="str">
            <v/>
          </cell>
        </row>
        <row r="2787">
          <cell r="A2787" t="str">
            <v>노 무 비보통인부인</v>
          </cell>
          <cell r="B2787" t="str">
            <v>노 무 비</v>
          </cell>
          <cell r="C2787" t="str">
            <v>보통인부</v>
          </cell>
          <cell r="D2787" t="str">
            <v>인</v>
          </cell>
          <cell r="E2787">
            <v>1.8499999999999999E-2</v>
          </cell>
          <cell r="F2787">
            <v>81443</v>
          </cell>
          <cell r="G2787">
            <v>1506.69</v>
          </cell>
          <cell r="H2787">
            <v>0</v>
          </cell>
          <cell r="I2787">
            <v>0</v>
          </cell>
          <cell r="J2787">
            <v>81443</v>
          </cell>
          <cell r="K2787">
            <v>1506.69</v>
          </cell>
          <cell r="L2787">
            <v>0</v>
          </cell>
          <cell r="M2787">
            <v>0</v>
          </cell>
          <cell r="N2787" t="str">
            <v/>
          </cell>
        </row>
        <row r="2788">
          <cell r="B2788" t="str">
            <v>공구손료</v>
          </cell>
          <cell r="C2788" t="str">
            <v>인력품의 3%</v>
          </cell>
          <cell r="D2788" t="str">
            <v>식</v>
          </cell>
          <cell r="E2788">
            <v>1</v>
          </cell>
          <cell r="F2788">
            <v>92.04</v>
          </cell>
          <cell r="G2788">
            <v>92.04</v>
          </cell>
          <cell r="H2788">
            <v>92.04</v>
          </cell>
          <cell r="I2788">
            <v>92.04</v>
          </cell>
          <cell r="J2788">
            <v>0</v>
          </cell>
          <cell r="K2788">
            <v>0</v>
          </cell>
          <cell r="L2788">
            <v>0</v>
          </cell>
          <cell r="M2788">
            <v>0</v>
          </cell>
          <cell r="N2788" t="str">
            <v/>
          </cell>
        </row>
        <row r="2789">
          <cell r="A2789" t="str">
            <v>439</v>
          </cell>
          <cell r="B2789" t="str">
            <v xml:space="preserve"> [ 합          계 ]</v>
          </cell>
          <cell r="C2789" t="str">
            <v/>
          </cell>
          <cell r="D2789" t="str">
            <v/>
          </cell>
          <cell r="G2789">
            <v>3755</v>
          </cell>
          <cell r="I2789">
            <v>687</v>
          </cell>
          <cell r="K2789">
            <v>3068</v>
          </cell>
          <cell r="M2789">
            <v>0</v>
          </cell>
          <cell r="N2789" t="str">
            <v/>
          </cell>
        </row>
        <row r="2791">
          <cell r="B2791" t="str">
            <v>POLE LIGHT 인력설치  5M 이하, 1등  본     ( 호표 440 )</v>
          </cell>
        </row>
        <row r="2792">
          <cell r="A2792" t="str">
            <v>노 무 비내선전공인</v>
          </cell>
          <cell r="B2792" t="str">
            <v>노 무 비</v>
          </cell>
          <cell r="C2792" t="str">
            <v>내선전공</v>
          </cell>
          <cell r="D2792" t="str">
            <v>인</v>
          </cell>
          <cell r="E2792">
            <v>2.1</v>
          </cell>
          <cell r="F2792">
            <v>135106</v>
          </cell>
          <cell r="G2792">
            <v>283722.59999999998</v>
          </cell>
          <cell r="H2792">
            <v>0</v>
          </cell>
          <cell r="I2792">
            <v>0</v>
          </cell>
          <cell r="J2792">
            <v>135106</v>
          </cell>
          <cell r="K2792">
            <v>283722.59999999998</v>
          </cell>
          <cell r="L2792">
            <v>0</v>
          </cell>
          <cell r="M2792">
            <v>0</v>
          </cell>
          <cell r="N2792" t="str">
            <v/>
          </cell>
        </row>
        <row r="2793">
          <cell r="B2793" t="str">
            <v>공구손료</v>
          </cell>
          <cell r="C2793" t="str">
            <v>인력품의 3%</v>
          </cell>
          <cell r="D2793" t="str">
            <v>식</v>
          </cell>
          <cell r="E2793">
            <v>1</v>
          </cell>
          <cell r="F2793">
            <v>8511.67</v>
          </cell>
          <cell r="G2793">
            <v>8511.67</v>
          </cell>
          <cell r="H2793">
            <v>8511.67</v>
          </cell>
          <cell r="I2793">
            <v>8511.67</v>
          </cell>
          <cell r="J2793">
            <v>0</v>
          </cell>
          <cell r="K2793">
            <v>0</v>
          </cell>
          <cell r="L2793">
            <v>0</v>
          </cell>
          <cell r="M2793">
            <v>0</v>
          </cell>
          <cell r="N2793" t="str">
            <v/>
          </cell>
        </row>
        <row r="2794">
          <cell r="A2794" t="str">
            <v>440</v>
          </cell>
          <cell r="B2794" t="str">
            <v xml:space="preserve"> [ 합          계 ]</v>
          </cell>
          <cell r="C2794" t="str">
            <v/>
          </cell>
          <cell r="D2794" t="str">
            <v/>
          </cell>
          <cell r="G2794">
            <v>292233</v>
          </cell>
          <cell r="I2794">
            <v>8511</v>
          </cell>
          <cell r="K2794">
            <v>283722</v>
          </cell>
          <cell r="M2794">
            <v>0</v>
          </cell>
          <cell r="N2794" t="str">
            <v/>
          </cell>
        </row>
        <row r="2796">
          <cell r="B2796" t="str">
            <v>압착단자  압착터미널, 16 ㎟  개소     ( 호표 441 )</v>
          </cell>
        </row>
        <row r="2797">
          <cell r="A2797" t="str">
            <v>압착단자압찰터미널, 16 ㎟개</v>
          </cell>
          <cell r="B2797" t="str">
            <v>압착단자</v>
          </cell>
          <cell r="C2797" t="str">
            <v>압찰터미널, 16 ㎟</v>
          </cell>
          <cell r="D2797" t="str">
            <v>개</v>
          </cell>
          <cell r="E2797">
            <v>1</v>
          </cell>
          <cell r="F2797">
            <v>80</v>
          </cell>
          <cell r="G2797">
            <v>80</v>
          </cell>
          <cell r="H2797">
            <v>80</v>
          </cell>
          <cell r="I2797">
            <v>80</v>
          </cell>
          <cell r="J2797">
            <v>0</v>
          </cell>
          <cell r="K2797">
            <v>0</v>
          </cell>
          <cell r="L2797">
            <v>0</v>
          </cell>
          <cell r="M2797">
            <v>0</v>
          </cell>
          <cell r="N2797" t="str">
            <v/>
          </cell>
        </row>
        <row r="2798">
          <cell r="A2798" t="str">
            <v>노 무 비저압케이블전공인</v>
          </cell>
          <cell r="B2798" t="str">
            <v>노 무 비</v>
          </cell>
          <cell r="C2798" t="str">
            <v>저압케이블전공</v>
          </cell>
          <cell r="D2798" t="str">
            <v>인</v>
          </cell>
          <cell r="E2798">
            <v>8.1000000000000003E-2</v>
          </cell>
          <cell r="F2798">
            <v>163808</v>
          </cell>
          <cell r="G2798">
            <v>13268.44</v>
          </cell>
          <cell r="H2798">
            <v>0</v>
          </cell>
          <cell r="I2798">
            <v>0</v>
          </cell>
          <cell r="J2798">
            <v>163808</v>
          </cell>
          <cell r="K2798">
            <v>13268.44</v>
          </cell>
          <cell r="L2798">
            <v>0</v>
          </cell>
          <cell r="M2798">
            <v>0</v>
          </cell>
          <cell r="N2798" t="str">
            <v/>
          </cell>
        </row>
        <row r="2799">
          <cell r="B2799" t="str">
            <v>공구손료</v>
          </cell>
          <cell r="C2799" t="str">
            <v>인력품의 3%</v>
          </cell>
          <cell r="D2799" t="str">
            <v>식</v>
          </cell>
          <cell r="E2799">
            <v>1</v>
          </cell>
          <cell r="F2799">
            <v>398.05</v>
          </cell>
          <cell r="G2799">
            <v>398.05</v>
          </cell>
          <cell r="H2799">
            <v>398.05</v>
          </cell>
          <cell r="I2799">
            <v>398.05</v>
          </cell>
          <cell r="J2799">
            <v>0</v>
          </cell>
          <cell r="K2799">
            <v>0</v>
          </cell>
          <cell r="L2799">
            <v>0</v>
          </cell>
          <cell r="M2799">
            <v>0</v>
          </cell>
          <cell r="N2799" t="str">
            <v/>
          </cell>
        </row>
        <row r="2800">
          <cell r="A2800" t="str">
            <v>441</v>
          </cell>
          <cell r="B2800" t="str">
            <v xml:space="preserve"> [ 합          계 ]</v>
          </cell>
          <cell r="C2800" t="str">
            <v/>
          </cell>
          <cell r="D2800" t="str">
            <v/>
          </cell>
          <cell r="G2800">
            <v>13746</v>
          </cell>
          <cell r="I2800">
            <v>478</v>
          </cell>
          <cell r="K2800">
            <v>13268</v>
          </cell>
          <cell r="M2800">
            <v>0</v>
          </cell>
          <cell r="N2800" t="str">
            <v/>
          </cell>
        </row>
        <row r="2802">
          <cell r="B2802" t="str">
            <v>압착단자  동관단자, 1 HOLE, 50 ㎟  개소     ( 호표 442 )</v>
          </cell>
        </row>
        <row r="2803">
          <cell r="A2803" t="str">
            <v>러그단자동관단자, 1 HOLE, 50 ㎟개</v>
          </cell>
          <cell r="B2803" t="str">
            <v>러그단자</v>
          </cell>
          <cell r="C2803" t="str">
            <v>동관단자, 1 HOLE, 50 ㎟</v>
          </cell>
          <cell r="D2803" t="str">
            <v>개</v>
          </cell>
          <cell r="E2803">
            <v>1</v>
          </cell>
          <cell r="F2803">
            <v>748</v>
          </cell>
          <cell r="G2803">
            <v>748</v>
          </cell>
          <cell r="H2803">
            <v>748</v>
          </cell>
          <cell r="I2803">
            <v>748</v>
          </cell>
          <cell r="J2803">
            <v>0</v>
          </cell>
          <cell r="K2803">
            <v>0</v>
          </cell>
          <cell r="L2803">
            <v>0</v>
          </cell>
          <cell r="M2803">
            <v>0</v>
          </cell>
          <cell r="N2803" t="str">
            <v/>
          </cell>
        </row>
        <row r="2804">
          <cell r="A2804" t="str">
            <v>노 무 비저압케이블전공인</v>
          </cell>
          <cell r="B2804" t="str">
            <v>노 무 비</v>
          </cell>
          <cell r="C2804" t="str">
            <v>저압케이블전공</v>
          </cell>
          <cell r="D2804" t="str">
            <v>인</v>
          </cell>
          <cell r="E2804">
            <v>0.12</v>
          </cell>
          <cell r="F2804">
            <v>163808</v>
          </cell>
          <cell r="G2804">
            <v>19656.96</v>
          </cell>
          <cell r="H2804">
            <v>0</v>
          </cell>
          <cell r="I2804">
            <v>0</v>
          </cell>
          <cell r="J2804">
            <v>163808</v>
          </cell>
          <cell r="K2804">
            <v>19656.96</v>
          </cell>
          <cell r="L2804">
            <v>0</v>
          </cell>
          <cell r="M2804">
            <v>0</v>
          </cell>
          <cell r="N2804" t="str">
            <v/>
          </cell>
        </row>
        <row r="2805">
          <cell r="B2805" t="str">
            <v>공구손료</v>
          </cell>
          <cell r="C2805" t="str">
            <v>인력품의 3%</v>
          </cell>
          <cell r="D2805" t="str">
            <v>식</v>
          </cell>
          <cell r="E2805">
            <v>1</v>
          </cell>
          <cell r="F2805">
            <v>589.70000000000005</v>
          </cell>
          <cell r="G2805">
            <v>589.70000000000005</v>
          </cell>
          <cell r="H2805">
            <v>589.70000000000005</v>
          </cell>
          <cell r="I2805">
            <v>589.70000000000005</v>
          </cell>
          <cell r="J2805">
            <v>0</v>
          </cell>
          <cell r="K2805">
            <v>0</v>
          </cell>
          <cell r="L2805">
            <v>0</v>
          </cell>
          <cell r="M2805">
            <v>0</v>
          </cell>
          <cell r="N2805" t="str">
            <v/>
          </cell>
        </row>
        <row r="2806">
          <cell r="A2806" t="str">
            <v>442</v>
          </cell>
          <cell r="B2806" t="str">
            <v xml:space="preserve"> [ 합          계 ]</v>
          </cell>
          <cell r="C2806" t="str">
            <v/>
          </cell>
          <cell r="D2806" t="str">
            <v/>
          </cell>
          <cell r="G2806">
            <v>20993</v>
          </cell>
          <cell r="I2806">
            <v>1337</v>
          </cell>
          <cell r="K2806">
            <v>19656</v>
          </cell>
          <cell r="M2806">
            <v>0</v>
          </cell>
          <cell r="N2806" t="str">
            <v/>
          </cell>
        </row>
        <row r="2808">
          <cell r="B2808" t="str">
            <v>압착단자  동관단자, 1 HOLE, 70 ㎟  개소     ( 호표 443 )</v>
          </cell>
        </row>
        <row r="2809">
          <cell r="A2809" t="str">
            <v>러그단자동관단자, 1 HOLE, 70 ㎟개</v>
          </cell>
          <cell r="B2809" t="str">
            <v>러그단자</v>
          </cell>
          <cell r="C2809" t="str">
            <v>동관단자, 1 HOLE, 70 ㎟</v>
          </cell>
          <cell r="D2809" t="str">
            <v>개</v>
          </cell>
          <cell r="E2809">
            <v>1</v>
          </cell>
          <cell r="F2809">
            <v>1000</v>
          </cell>
          <cell r="G2809">
            <v>1000</v>
          </cell>
          <cell r="H2809">
            <v>1000</v>
          </cell>
          <cell r="I2809">
            <v>1000</v>
          </cell>
          <cell r="J2809">
            <v>0</v>
          </cell>
          <cell r="K2809">
            <v>0</v>
          </cell>
          <cell r="L2809">
            <v>0</v>
          </cell>
          <cell r="M2809">
            <v>0</v>
          </cell>
          <cell r="N2809" t="str">
            <v/>
          </cell>
        </row>
        <row r="2810">
          <cell r="A2810" t="str">
            <v>노 무 비저압케이블전공인</v>
          </cell>
          <cell r="B2810" t="str">
            <v>노 무 비</v>
          </cell>
          <cell r="C2810" t="str">
            <v>저압케이블전공</v>
          </cell>
          <cell r="D2810" t="str">
            <v>인</v>
          </cell>
          <cell r="E2810">
            <v>0.14099999999999999</v>
          </cell>
          <cell r="F2810">
            <v>163808</v>
          </cell>
          <cell r="G2810">
            <v>23096.92</v>
          </cell>
          <cell r="H2810">
            <v>0</v>
          </cell>
          <cell r="I2810">
            <v>0</v>
          </cell>
          <cell r="J2810">
            <v>163808</v>
          </cell>
          <cell r="K2810">
            <v>23096.92</v>
          </cell>
          <cell r="L2810">
            <v>0</v>
          </cell>
          <cell r="M2810">
            <v>0</v>
          </cell>
          <cell r="N2810" t="str">
            <v/>
          </cell>
        </row>
        <row r="2811">
          <cell r="B2811" t="str">
            <v>공구손료</v>
          </cell>
          <cell r="C2811" t="str">
            <v>인력품의 3%</v>
          </cell>
          <cell r="D2811" t="str">
            <v>식</v>
          </cell>
          <cell r="E2811">
            <v>1</v>
          </cell>
          <cell r="F2811">
            <v>692.9</v>
          </cell>
          <cell r="G2811">
            <v>692.9</v>
          </cell>
          <cell r="H2811">
            <v>692.9</v>
          </cell>
          <cell r="I2811">
            <v>692.9</v>
          </cell>
          <cell r="J2811">
            <v>0</v>
          </cell>
          <cell r="K2811">
            <v>0</v>
          </cell>
          <cell r="L2811">
            <v>0</v>
          </cell>
          <cell r="M2811">
            <v>0</v>
          </cell>
          <cell r="N2811" t="str">
            <v/>
          </cell>
        </row>
        <row r="2812">
          <cell r="A2812" t="str">
            <v>443</v>
          </cell>
          <cell r="B2812" t="str">
            <v xml:space="preserve"> [ 합          계 ]</v>
          </cell>
          <cell r="C2812" t="str">
            <v/>
          </cell>
          <cell r="D2812" t="str">
            <v/>
          </cell>
          <cell r="G2812">
            <v>24788</v>
          </cell>
          <cell r="I2812">
            <v>1692</v>
          </cell>
          <cell r="K2812">
            <v>23096</v>
          </cell>
          <cell r="M2812">
            <v>0</v>
          </cell>
          <cell r="N2812" t="str">
            <v/>
          </cell>
        </row>
        <row r="2814">
          <cell r="B2814" t="str">
            <v>케이블 단말처리재-6.9kV 1C옥내  자기수축형, 22~25SQ  kit     ( 호표 444 )</v>
          </cell>
        </row>
        <row r="2815">
          <cell r="A2815" t="str">
            <v>케이블 단말처리재-6.9kV 1C옥내자기수축형, 22-25SQkit</v>
          </cell>
          <cell r="B2815" t="str">
            <v>케이블 단말처리재-6.9kV 1C옥내</v>
          </cell>
          <cell r="C2815" t="str">
            <v>자기수축형, 22-25SQ</v>
          </cell>
          <cell r="D2815" t="str">
            <v>kit</v>
          </cell>
          <cell r="E2815">
            <v>1</v>
          </cell>
          <cell r="F2815">
            <v>23300</v>
          </cell>
          <cell r="G2815">
            <v>23300</v>
          </cell>
          <cell r="H2815">
            <v>23300</v>
          </cell>
          <cell r="I2815">
            <v>23300</v>
          </cell>
          <cell r="J2815">
            <v>0</v>
          </cell>
          <cell r="K2815">
            <v>0</v>
          </cell>
          <cell r="L2815">
            <v>0</v>
          </cell>
          <cell r="M2815">
            <v>0</v>
          </cell>
          <cell r="N2815" t="str">
            <v/>
          </cell>
        </row>
        <row r="2816">
          <cell r="A2816" t="str">
            <v>노 무 비고압케이블전공인</v>
          </cell>
          <cell r="B2816" t="str">
            <v>노 무 비</v>
          </cell>
          <cell r="C2816" t="str">
            <v>고압케이블전공</v>
          </cell>
          <cell r="D2816" t="str">
            <v>인</v>
          </cell>
          <cell r="E2816">
            <v>0.48</v>
          </cell>
          <cell r="F2816">
            <v>205729</v>
          </cell>
          <cell r="G2816">
            <v>98749.92</v>
          </cell>
          <cell r="H2816">
            <v>0</v>
          </cell>
          <cell r="I2816">
            <v>0</v>
          </cell>
          <cell r="J2816">
            <v>205729</v>
          </cell>
          <cell r="K2816">
            <v>98749.92</v>
          </cell>
          <cell r="L2816">
            <v>0</v>
          </cell>
          <cell r="M2816">
            <v>0</v>
          </cell>
          <cell r="N2816" t="str">
            <v/>
          </cell>
        </row>
        <row r="2817">
          <cell r="B2817" t="str">
            <v>공구손료</v>
          </cell>
          <cell r="C2817" t="str">
            <v>인력품의 3%</v>
          </cell>
          <cell r="D2817" t="str">
            <v>식</v>
          </cell>
          <cell r="E2817">
            <v>1</v>
          </cell>
          <cell r="F2817">
            <v>2962.49</v>
          </cell>
          <cell r="G2817">
            <v>2962.49</v>
          </cell>
          <cell r="H2817">
            <v>2962.49</v>
          </cell>
          <cell r="I2817">
            <v>2962.49</v>
          </cell>
          <cell r="J2817">
            <v>0</v>
          </cell>
          <cell r="K2817">
            <v>0</v>
          </cell>
          <cell r="L2817">
            <v>0</v>
          </cell>
          <cell r="M2817">
            <v>0</v>
          </cell>
          <cell r="N2817" t="str">
            <v/>
          </cell>
        </row>
        <row r="2818">
          <cell r="A2818" t="str">
            <v>444</v>
          </cell>
          <cell r="B2818" t="str">
            <v xml:space="preserve"> [ 합          계 ]</v>
          </cell>
          <cell r="C2818" t="str">
            <v/>
          </cell>
          <cell r="D2818" t="str">
            <v/>
          </cell>
          <cell r="G2818">
            <v>125011</v>
          </cell>
          <cell r="I2818">
            <v>26262</v>
          </cell>
          <cell r="K2818">
            <v>98749</v>
          </cell>
          <cell r="M2818">
            <v>0</v>
          </cell>
          <cell r="N2818" t="str">
            <v/>
          </cell>
        </row>
        <row r="2820">
          <cell r="B2820" t="str">
            <v>케이블 단말처리재-6.9kV 1C옥내  자기수축형, 14~16SQ  kit     ( 호표 445 )</v>
          </cell>
        </row>
        <row r="2821">
          <cell r="A2821" t="str">
            <v>케이블 단말처리재-6.9kV 1C옥내자기수축형, 14-16SQkit</v>
          </cell>
          <cell r="B2821" t="str">
            <v>케이블 단말처리재-6.9kV 1C옥내</v>
          </cell>
          <cell r="C2821" t="str">
            <v>자기수축형, 14-16SQ</v>
          </cell>
          <cell r="D2821" t="str">
            <v>kit</v>
          </cell>
          <cell r="E2821">
            <v>1</v>
          </cell>
          <cell r="F2821">
            <v>28400</v>
          </cell>
          <cell r="G2821">
            <v>28400</v>
          </cell>
          <cell r="H2821">
            <v>28400</v>
          </cell>
          <cell r="I2821">
            <v>28400</v>
          </cell>
          <cell r="J2821">
            <v>0</v>
          </cell>
          <cell r="K2821">
            <v>0</v>
          </cell>
          <cell r="L2821">
            <v>0</v>
          </cell>
          <cell r="M2821">
            <v>0</v>
          </cell>
          <cell r="N2821" t="str">
            <v/>
          </cell>
        </row>
        <row r="2822">
          <cell r="A2822" t="str">
            <v>노 무 비고압케이블전공인</v>
          </cell>
          <cell r="B2822" t="str">
            <v>노 무 비</v>
          </cell>
          <cell r="C2822" t="str">
            <v>고압케이블전공</v>
          </cell>
          <cell r="D2822" t="str">
            <v>인</v>
          </cell>
          <cell r="E2822">
            <v>0.39</v>
          </cell>
          <cell r="F2822">
            <v>205729</v>
          </cell>
          <cell r="G2822">
            <v>80234.31</v>
          </cell>
          <cell r="H2822">
            <v>0</v>
          </cell>
          <cell r="I2822">
            <v>0</v>
          </cell>
          <cell r="J2822">
            <v>205729</v>
          </cell>
          <cell r="K2822">
            <v>80234.31</v>
          </cell>
          <cell r="L2822">
            <v>0</v>
          </cell>
          <cell r="M2822">
            <v>0</v>
          </cell>
          <cell r="N2822" t="str">
            <v/>
          </cell>
        </row>
        <row r="2823">
          <cell r="B2823" t="str">
            <v>공구손료</v>
          </cell>
          <cell r="C2823" t="str">
            <v>인력품의 3%</v>
          </cell>
          <cell r="D2823" t="str">
            <v>식</v>
          </cell>
          <cell r="E2823">
            <v>1</v>
          </cell>
          <cell r="F2823">
            <v>2407.02</v>
          </cell>
          <cell r="G2823">
            <v>2407.02</v>
          </cell>
          <cell r="H2823">
            <v>2407.02</v>
          </cell>
          <cell r="I2823">
            <v>2407.02</v>
          </cell>
          <cell r="J2823">
            <v>0</v>
          </cell>
          <cell r="K2823">
            <v>0</v>
          </cell>
          <cell r="L2823">
            <v>0</v>
          </cell>
          <cell r="M2823">
            <v>0</v>
          </cell>
          <cell r="N2823" t="str">
            <v/>
          </cell>
        </row>
        <row r="2824">
          <cell r="A2824" t="str">
            <v>445</v>
          </cell>
          <cell r="B2824" t="str">
            <v xml:space="preserve"> [ 합          계 ]</v>
          </cell>
          <cell r="C2824" t="str">
            <v/>
          </cell>
          <cell r="D2824" t="str">
            <v/>
          </cell>
          <cell r="G2824">
            <v>111041</v>
          </cell>
          <cell r="I2824">
            <v>30807</v>
          </cell>
          <cell r="K2824">
            <v>80234</v>
          </cell>
          <cell r="M2824">
            <v>0</v>
          </cell>
          <cell r="N2824" t="str">
            <v/>
          </cell>
        </row>
        <row r="2826">
          <cell r="B2826" t="str">
            <v>케이블 단말처리재-6.9kV 1C옥내  자기수축형,100~120SQ  kit     ( 호표 446 )</v>
          </cell>
        </row>
        <row r="2827">
          <cell r="A2827" t="str">
            <v>케이블 단말처리재-6.9kV 1C옥내자기수축형,100-120SQkit</v>
          </cell>
          <cell r="B2827" t="str">
            <v>케이블 단말처리재-6.9kV 1C옥내</v>
          </cell>
          <cell r="C2827" t="str">
            <v>자기수축형,100-120SQ</v>
          </cell>
          <cell r="D2827" t="str">
            <v>kit</v>
          </cell>
          <cell r="E2827">
            <v>1</v>
          </cell>
          <cell r="F2827">
            <v>32800</v>
          </cell>
          <cell r="G2827">
            <v>32800</v>
          </cell>
          <cell r="H2827">
            <v>32800</v>
          </cell>
          <cell r="I2827">
            <v>32800</v>
          </cell>
          <cell r="J2827">
            <v>0</v>
          </cell>
          <cell r="K2827">
            <v>0</v>
          </cell>
          <cell r="L2827">
            <v>0</v>
          </cell>
          <cell r="M2827">
            <v>0</v>
          </cell>
          <cell r="N2827" t="str">
            <v/>
          </cell>
        </row>
        <row r="2828">
          <cell r="A2828" t="str">
            <v>노 무 비고압케이블전공인</v>
          </cell>
          <cell r="B2828" t="str">
            <v>노 무 비</v>
          </cell>
          <cell r="C2828" t="str">
            <v>고압케이블전공</v>
          </cell>
          <cell r="D2828" t="str">
            <v>인</v>
          </cell>
          <cell r="E2828">
            <v>0.996</v>
          </cell>
          <cell r="F2828">
            <v>205729</v>
          </cell>
          <cell r="G2828">
            <v>204906.08</v>
          </cell>
          <cell r="H2828">
            <v>0</v>
          </cell>
          <cell r="I2828">
            <v>0</v>
          </cell>
          <cell r="J2828">
            <v>205729</v>
          </cell>
          <cell r="K2828">
            <v>204906.08</v>
          </cell>
          <cell r="L2828">
            <v>0</v>
          </cell>
          <cell r="M2828">
            <v>0</v>
          </cell>
          <cell r="N2828" t="str">
            <v/>
          </cell>
        </row>
        <row r="2829">
          <cell r="B2829" t="str">
            <v>공구손료</v>
          </cell>
          <cell r="C2829" t="str">
            <v>인력품의 3%</v>
          </cell>
          <cell r="D2829" t="str">
            <v>식</v>
          </cell>
          <cell r="E2829">
            <v>1</v>
          </cell>
          <cell r="F2829">
            <v>6147.18</v>
          </cell>
          <cell r="G2829">
            <v>6147.18</v>
          </cell>
          <cell r="H2829">
            <v>6147.18</v>
          </cell>
          <cell r="I2829">
            <v>6147.18</v>
          </cell>
          <cell r="J2829">
            <v>0</v>
          </cell>
          <cell r="K2829">
            <v>0</v>
          </cell>
          <cell r="L2829">
            <v>0</v>
          </cell>
          <cell r="M2829">
            <v>0</v>
          </cell>
          <cell r="N2829" t="str">
            <v/>
          </cell>
        </row>
        <row r="2830">
          <cell r="A2830" t="str">
            <v>446</v>
          </cell>
          <cell r="B2830" t="str">
            <v xml:space="preserve"> [ 합          계 ]</v>
          </cell>
          <cell r="C2830" t="str">
            <v/>
          </cell>
          <cell r="D2830" t="str">
            <v/>
          </cell>
          <cell r="G2830">
            <v>243853</v>
          </cell>
          <cell r="I2830">
            <v>38947</v>
          </cell>
          <cell r="K2830">
            <v>204906</v>
          </cell>
          <cell r="M2830">
            <v>0</v>
          </cell>
          <cell r="N2830" t="str">
            <v/>
          </cell>
        </row>
        <row r="2832">
          <cell r="B2832" t="str">
            <v>돌침피뢰침  3M  EA     ( 호표 447 )</v>
          </cell>
        </row>
        <row r="2833">
          <cell r="A2833" t="str">
            <v>피뢰침3Mset</v>
          </cell>
          <cell r="B2833" t="str">
            <v>피뢰침</v>
          </cell>
          <cell r="C2833" t="str">
            <v>3M</v>
          </cell>
          <cell r="D2833" t="str">
            <v>set</v>
          </cell>
          <cell r="E2833">
            <v>1</v>
          </cell>
          <cell r="F2833">
            <v>38000</v>
          </cell>
          <cell r="G2833">
            <v>38000</v>
          </cell>
          <cell r="H2833">
            <v>38000</v>
          </cell>
          <cell r="I2833">
            <v>38000</v>
          </cell>
          <cell r="J2833">
            <v>0</v>
          </cell>
          <cell r="K2833">
            <v>0</v>
          </cell>
          <cell r="L2833">
            <v>0</v>
          </cell>
          <cell r="M2833">
            <v>0</v>
          </cell>
          <cell r="N2833" t="str">
            <v/>
          </cell>
        </row>
        <row r="2834">
          <cell r="A2834" t="str">
            <v>노 무 비배전전공인</v>
          </cell>
          <cell r="B2834" t="str">
            <v>노 무 비</v>
          </cell>
          <cell r="C2834" t="str">
            <v>배전전공</v>
          </cell>
          <cell r="D2834" t="str">
            <v>인</v>
          </cell>
          <cell r="E2834">
            <v>0.66</v>
          </cell>
          <cell r="F2834">
            <v>216877</v>
          </cell>
          <cell r="G2834">
            <v>143138.82</v>
          </cell>
          <cell r="H2834">
            <v>0</v>
          </cell>
          <cell r="I2834">
            <v>0</v>
          </cell>
          <cell r="J2834">
            <v>216877</v>
          </cell>
          <cell r="K2834">
            <v>143138.82</v>
          </cell>
          <cell r="L2834">
            <v>0</v>
          </cell>
          <cell r="M2834">
            <v>0</v>
          </cell>
          <cell r="N2834" t="str">
            <v/>
          </cell>
        </row>
        <row r="2835">
          <cell r="B2835" t="str">
            <v>공구손료</v>
          </cell>
          <cell r="C2835" t="str">
            <v>인력품의 3%</v>
          </cell>
          <cell r="D2835" t="str">
            <v>식</v>
          </cell>
          <cell r="E2835">
            <v>1</v>
          </cell>
          <cell r="F2835">
            <v>4294.16</v>
          </cell>
          <cell r="G2835">
            <v>4294.16</v>
          </cell>
          <cell r="H2835">
            <v>4294.16</v>
          </cell>
          <cell r="I2835">
            <v>4294.16</v>
          </cell>
          <cell r="J2835">
            <v>0</v>
          </cell>
          <cell r="K2835">
            <v>0</v>
          </cell>
          <cell r="L2835">
            <v>0</v>
          </cell>
          <cell r="M2835">
            <v>0</v>
          </cell>
          <cell r="N2835" t="str">
            <v/>
          </cell>
        </row>
        <row r="2836">
          <cell r="A2836" t="str">
            <v>447</v>
          </cell>
          <cell r="B2836" t="str">
            <v xml:space="preserve"> [ 합          계 ]</v>
          </cell>
          <cell r="C2836" t="str">
            <v/>
          </cell>
          <cell r="D2836" t="str">
            <v/>
          </cell>
          <cell r="G2836">
            <v>185432</v>
          </cell>
          <cell r="I2836">
            <v>42294</v>
          </cell>
          <cell r="K2836">
            <v>143138</v>
          </cell>
          <cell r="M2836">
            <v>0</v>
          </cell>
          <cell r="N2836" t="str">
            <v/>
          </cell>
        </row>
        <row r="2838">
          <cell r="B2838" t="str">
            <v>전화용 콘센트  MODULAR JACK  개     ( 호표 448 )</v>
          </cell>
        </row>
        <row r="2839">
          <cell r="A2839" t="str">
            <v>전화용 콘센트MODULAR JACK개</v>
          </cell>
          <cell r="B2839" t="str">
            <v>전화용 콘센트</v>
          </cell>
          <cell r="C2839" t="str">
            <v>MODULAR JACK</v>
          </cell>
          <cell r="D2839" t="str">
            <v>개</v>
          </cell>
          <cell r="E2839">
            <v>1</v>
          </cell>
          <cell r="F2839">
            <v>2370</v>
          </cell>
          <cell r="G2839">
            <v>2370</v>
          </cell>
          <cell r="H2839">
            <v>2370</v>
          </cell>
          <cell r="I2839">
            <v>2370</v>
          </cell>
          <cell r="J2839">
            <v>0</v>
          </cell>
          <cell r="K2839">
            <v>0</v>
          </cell>
          <cell r="L2839">
            <v>0</v>
          </cell>
          <cell r="M2839">
            <v>0</v>
          </cell>
          <cell r="N2839" t="str">
            <v/>
          </cell>
        </row>
        <row r="2840">
          <cell r="A2840" t="str">
            <v>노 무 비통신내선공인</v>
          </cell>
          <cell r="B2840" t="str">
            <v>노 무 비</v>
          </cell>
          <cell r="C2840" t="str">
            <v>통신내선공</v>
          </cell>
          <cell r="D2840" t="str">
            <v>인</v>
          </cell>
          <cell r="E2840">
            <v>6.3E-2</v>
          </cell>
          <cell r="F2840">
            <v>129963</v>
          </cell>
          <cell r="G2840">
            <v>8187.66</v>
          </cell>
          <cell r="H2840">
            <v>0</v>
          </cell>
          <cell r="I2840">
            <v>0</v>
          </cell>
          <cell r="J2840">
            <v>129963</v>
          </cell>
          <cell r="K2840">
            <v>8187.66</v>
          </cell>
          <cell r="L2840">
            <v>0</v>
          </cell>
          <cell r="M2840">
            <v>0</v>
          </cell>
          <cell r="N2840" t="str">
            <v/>
          </cell>
        </row>
        <row r="2841">
          <cell r="B2841" t="str">
            <v>공구손료</v>
          </cell>
          <cell r="C2841" t="str">
            <v>인력품의 3%</v>
          </cell>
          <cell r="D2841" t="str">
            <v>식</v>
          </cell>
          <cell r="E2841">
            <v>1</v>
          </cell>
          <cell r="F2841">
            <v>245.62</v>
          </cell>
          <cell r="G2841">
            <v>245.62</v>
          </cell>
          <cell r="H2841">
            <v>245.62</v>
          </cell>
          <cell r="I2841">
            <v>245.62</v>
          </cell>
          <cell r="J2841">
            <v>0</v>
          </cell>
          <cell r="K2841">
            <v>0</v>
          </cell>
          <cell r="L2841">
            <v>0</v>
          </cell>
          <cell r="M2841">
            <v>0</v>
          </cell>
          <cell r="N2841" t="str">
            <v/>
          </cell>
        </row>
        <row r="2842">
          <cell r="A2842" t="str">
            <v>448</v>
          </cell>
          <cell r="B2842" t="str">
            <v xml:space="preserve"> [ 합          계 ]</v>
          </cell>
          <cell r="C2842" t="str">
            <v/>
          </cell>
          <cell r="D2842" t="str">
            <v/>
          </cell>
          <cell r="G2842">
            <v>10802</v>
          </cell>
          <cell r="I2842">
            <v>2615</v>
          </cell>
          <cell r="K2842">
            <v>8187</v>
          </cell>
          <cell r="M2842">
            <v>0</v>
          </cell>
          <cell r="N2842" t="str">
            <v/>
          </cell>
        </row>
        <row r="2844">
          <cell r="B2844" t="str">
            <v>TV 유니트    개     ( 호표 449 )</v>
          </cell>
        </row>
        <row r="2845">
          <cell r="A2845" t="str">
            <v>TV 유니트1방개</v>
          </cell>
          <cell r="B2845" t="str">
            <v>TV 유니트</v>
          </cell>
          <cell r="C2845" t="str">
            <v>1방</v>
          </cell>
          <cell r="D2845" t="str">
            <v>개</v>
          </cell>
          <cell r="E2845">
            <v>1</v>
          </cell>
          <cell r="F2845">
            <v>1760</v>
          </cell>
          <cell r="G2845">
            <v>1760</v>
          </cell>
          <cell r="H2845">
            <v>1760</v>
          </cell>
          <cell r="I2845">
            <v>1760</v>
          </cell>
          <cell r="J2845">
            <v>0</v>
          </cell>
          <cell r="K2845">
            <v>0</v>
          </cell>
          <cell r="L2845">
            <v>0</v>
          </cell>
          <cell r="M2845">
            <v>0</v>
          </cell>
          <cell r="N2845" t="str">
            <v/>
          </cell>
        </row>
        <row r="2846">
          <cell r="A2846" t="str">
            <v>노 무 비통신내선공인</v>
          </cell>
          <cell r="B2846" t="str">
            <v>노 무 비</v>
          </cell>
          <cell r="C2846" t="str">
            <v>통신내선공</v>
          </cell>
          <cell r="D2846" t="str">
            <v>인</v>
          </cell>
          <cell r="E2846">
            <v>0.08</v>
          </cell>
          <cell r="F2846">
            <v>129963</v>
          </cell>
          <cell r="G2846">
            <v>10397.040000000001</v>
          </cell>
          <cell r="H2846">
            <v>0</v>
          </cell>
          <cell r="I2846">
            <v>0</v>
          </cell>
          <cell r="J2846">
            <v>129963</v>
          </cell>
          <cell r="K2846">
            <v>10397.040000000001</v>
          </cell>
          <cell r="L2846">
            <v>0</v>
          </cell>
          <cell r="M2846">
            <v>0</v>
          </cell>
          <cell r="N2846" t="str">
            <v/>
          </cell>
        </row>
        <row r="2847">
          <cell r="B2847" t="str">
            <v>공구손료</v>
          </cell>
          <cell r="C2847" t="str">
            <v>인력품의 3%</v>
          </cell>
          <cell r="D2847" t="str">
            <v>식</v>
          </cell>
          <cell r="E2847">
            <v>1</v>
          </cell>
          <cell r="F2847">
            <v>311.91000000000003</v>
          </cell>
          <cell r="G2847">
            <v>311.91000000000003</v>
          </cell>
          <cell r="H2847">
            <v>311.91000000000003</v>
          </cell>
          <cell r="I2847">
            <v>311.91000000000003</v>
          </cell>
          <cell r="J2847">
            <v>0</v>
          </cell>
          <cell r="K2847">
            <v>0</v>
          </cell>
          <cell r="L2847">
            <v>0</v>
          </cell>
          <cell r="M2847">
            <v>0</v>
          </cell>
          <cell r="N2847" t="str">
            <v/>
          </cell>
        </row>
        <row r="2848">
          <cell r="A2848" t="str">
            <v>449</v>
          </cell>
          <cell r="B2848" t="str">
            <v xml:space="preserve"> [ 합          계 ]</v>
          </cell>
          <cell r="C2848" t="str">
            <v/>
          </cell>
          <cell r="D2848" t="str">
            <v/>
          </cell>
          <cell r="G2848">
            <v>12468</v>
          </cell>
          <cell r="I2848">
            <v>2071</v>
          </cell>
          <cell r="K2848">
            <v>10397</v>
          </cell>
          <cell r="M2848">
            <v>0</v>
          </cell>
          <cell r="N2848" t="str">
            <v/>
          </cell>
        </row>
        <row r="2850">
          <cell r="B2850" t="str">
            <v>폴리카보네이트 박스  190×190×130  개     ( 호표 450 )</v>
          </cell>
        </row>
        <row r="2851">
          <cell r="A2851" t="str">
            <v>폴리카보네이트 박스190×190×130개</v>
          </cell>
          <cell r="B2851" t="str">
            <v>폴리카보네이트 박스</v>
          </cell>
          <cell r="C2851" t="str">
            <v>190×190×130</v>
          </cell>
          <cell r="D2851" t="str">
            <v>개</v>
          </cell>
          <cell r="E2851">
            <v>1</v>
          </cell>
          <cell r="F2851">
            <v>12020</v>
          </cell>
          <cell r="G2851">
            <v>12020</v>
          </cell>
          <cell r="H2851">
            <v>12020</v>
          </cell>
          <cell r="I2851">
            <v>12020</v>
          </cell>
          <cell r="J2851">
            <v>0</v>
          </cell>
          <cell r="K2851">
            <v>0</v>
          </cell>
          <cell r="L2851">
            <v>0</v>
          </cell>
          <cell r="M2851">
            <v>0</v>
          </cell>
          <cell r="N2851" t="str">
            <v/>
          </cell>
        </row>
        <row r="2852">
          <cell r="A2852" t="str">
            <v>노 무 비내선전공인</v>
          </cell>
          <cell r="B2852" t="str">
            <v>노 무 비</v>
          </cell>
          <cell r="C2852" t="str">
            <v>내선전공</v>
          </cell>
          <cell r="D2852" t="str">
            <v>인</v>
          </cell>
          <cell r="E2852">
            <v>0.55000000000000004</v>
          </cell>
          <cell r="F2852">
            <v>135106</v>
          </cell>
          <cell r="G2852">
            <v>74308.3</v>
          </cell>
          <cell r="H2852">
            <v>0</v>
          </cell>
          <cell r="I2852">
            <v>0</v>
          </cell>
          <cell r="J2852">
            <v>135106</v>
          </cell>
          <cell r="K2852">
            <v>74308.3</v>
          </cell>
          <cell r="L2852">
            <v>0</v>
          </cell>
          <cell r="M2852">
            <v>0</v>
          </cell>
          <cell r="N2852" t="str">
            <v/>
          </cell>
        </row>
        <row r="2853">
          <cell r="B2853" t="str">
            <v>공구손료</v>
          </cell>
          <cell r="C2853" t="str">
            <v>인력품의 3%</v>
          </cell>
          <cell r="D2853" t="str">
            <v>식</v>
          </cell>
          <cell r="E2853">
            <v>1</v>
          </cell>
          <cell r="F2853">
            <v>2229.2399999999998</v>
          </cell>
          <cell r="G2853">
            <v>2229.2399999999998</v>
          </cell>
          <cell r="H2853">
            <v>2229.2399999999998</v>
          </cell>
          <cell r="I2853">
            <v>2229.2399999999998</v>
          </cell>
          <cell r="J2853">
            <v>0</v>
          </cell>
          <cell r="K2853">
            <v>0</v>
          </cell>
          <cell r="L2853">
            <v>0</v>
          </cell>
          <cell r="M2853">
            <v>0</v>
          </cell>
          <cell r="N2853" t="str">
            <v/>
          </cell>
        </row>
        <row r="2854">
          <cell r="A2854" t="str">
            <v>450</v>
          </cell>
          <cell r="B2854" t="str">
            <v xml:space="preserve"> [ 합          계 ]</v>
          </cell>
          <cell r="C2854" t="str">
            <v/>
          </cell>
          <cell r="D2854" t="str">
            <v/>
          </cell>
          <cell r="G2854">
            <v>88557</v>
          </cell>
          <cell r="I2854">
            <v>14249</v>
          </cell>
          <cell r="K2854">
            <v>74308</v>
          </cell>
          <cell r="M2854">
            <v>0</v>
          </cell>
          <cell r="N2854" t="str">
            <v/>
          </cell>
        </row>
        <row r="2856">
          <cell r="B2856" t="str">
            <v>가로등용 방수형접속함 설치  누전차단기부  개     ( 호표 451 )</v>
          </cell>
        </row>
        <row r="2857">
          <cell r="A2857" t="str">
            <v>등주 누전차단기-방습누전차단기부EA</v>
          </cell>
          <cell r="B2857" t="str">
            <v>등주 누전차단기-방습</v>
          </cell>
          <cell r="C2857" t="str">
            <v>누전차단기부</v>
          </cell>
          <cell r="D2857" t="str">
            <v>EA</v>
          </cell>
          <cell r="E2857">
            <v>1</v>
          </cell>
          <cell r="F2857">
            <v>55000</v>
          </cell>
          <cell r="G2857">
            <v>55000</v>
          </cell>
          <cell r="H2857">
            <v>55000</v>
          </cell>
          <cell r="I2857">
            <v>55000</v>
          </cell>
          <cell r="J2857">
            <v>0</v>
          </cell>
          <cell r="K2857">
            <v>0</v>
          </cell>
          <cell r="L2857">
            <v>0</v>
          </cell>
          <cell r="M2857">
            <v>0</v>
          </cell>
          <cell r="N2857" t="str">
            <v/>
          </cell>
        </row>
        <row r="2858">
          <cell r="A2858" t="str">
            <v>노 무 비내선전공인</v>
          </cell>
          <cell r="B2858" t="str">
            <v>노 무 비</v>
          </cell>
          <cell r="C2858" t="str">
            <v>내선전공</v>
          </cell>
          <cell r="D2858" t="str">
            <v>인</v>
          </cell>
          <cell r="E2858">
            <v>0.13300000000000001</v>
          </cell>
          <cell r="F2858">
            <v>135106</v>
          </cell>
          <cell r="G2858">
            <v>17969.09</v>
          </cell>
          <cell r="H2858">
            <v>0</v>
          </cell>
          <cell r="I2858">
            <v>0</v>
          </cell>
          <cell r="J2858">
            <v>135106</v>
          </cell>
          <cell r="K2858">
            <v>17969.09</v>
          </cell>
          <cell r="L2858">
            <v>0</v>
          </cell>
          <cell r="M2858">
            <v>0</v>
          </cell>
          <cell r="N2858" t="str">
            <v/>
          </cell>
        </row>
        <row r="2859">
          <cell r="B2859" t="str">
            <v>공구손료</v>
          </cell>
          <cell r="C2859" t="str">
            <v>인력품의 3%</v>
          </cell>
          <cell r="D2859" t="str">
            <v>식</v>
          </cell>
          <cell r="E2859">
            <v>1</v>
          </cell>
          <cell r="F2859">
            <v>539.07000000000005</v>
          </cell>
          <cell r="G2859">
            <v>539.07000000000005</v>
          </cell>
          <cell r="H2859">
            <v>539.07000000000005</v>
          </cell>
          <cell r="I2859">
            <v>539.07000000000005</v>
          </cell>
          <cell r="J2859">
            <v>0</v>
          </cell>
          <cell r="K2859">
            <v>0</v>
          </cell>
          <cell r="L2859">
            <v>0</v>
          </cell>
          <cell r="M2859">
            <v>0</v>
          </cell>
          <cell r="N2859" t="str">
            <v/>
          </cell>
        </row>
        <row r="2860">
          <cell r="A2860" t="str">
            <v>451</v>
          </cell>
          <cell r="B2860" t="str">
            <v xml:space="preserve"> [ 합          계 ]</v>
          </cell>
          <cell r="C2860" t="str">
            <v/>
          </cell>
          <cell r="D2860" t="str">
            <v/>
          </cell>
          <cell r="G2860">
            <v>73508</v>
          </cell>
          <cell r="I2860">
            <v>55539</v>
          </cell>
          <cell r="K2860">
            <v>17969</v>
          </cell>
          <cell r="M2860">
            <v>0</v>
          </cell>
          <cell r="N2860" t="str">
            <v/>
          </cell>
        </row>
        <row r="2862">
          <cell r="B2862" t="str">
            <v>접지봉  14Φ×1000 mm x 1EA  개     ( 호표 452 )</v>
          </cell>
        </row>
        <row r="2863">
          <cell r="A2863" t="str">
            <v>접지봉14Φ×1000 mm x 1EA개소</v>
          </cell>
          <cell r="B2863" t="str">
            <v>접지봉</v>
          </cell>
          <cell r="C2863" t="str">
            <v>14Φ×1000 mm x 1EA</v>
          </cell>
          <cell r="D2863" t="str">
            <v>개소</v>
          </cell>
          <cell r="E2863">
            <v>1</v>
          </cell>
          <cell r="F2863">
            <v>2640</v>
          </cell>
          <cell r="G2863">
            <v>2640</v>
          </cell>
          <cell r="H2863">
            <v>2640</v>
          </cell>
          <cell r="I2863">
            <v>2640</v>
          </cell>
          <cell r="J2863">
            <v>0</v>
          </cell>
          <cell r="K2863">
            <v>0</v>
          </cell>
          <cell r="L2863">
            <v>0</v>
          </cell>
          <cell r="M2863">
            <v>0</v>
          </cell>
          <cell r="N2863" t="str">
            <v/>
          </cell>
        </row>
        <row r="2864">
          <cell r="A2864" t="str">
            <v>W/리드단자개</v>
          </cell>
          <cell r="B2864" t="str">
            <v>W/리드단자</v>
          </cell>
          <cell r="C2864" t="str">
            <v/>
          </cell>
          <cell r="D2864" t="str">
            <v>개</v>
          </cell>
          <cell r="E2864">
            <v>1</v>
          </cell>
          <cell r="F2864">
            <v>15000</v>
          </cell>
          <cell r="G2864">
            <v>15000</v>
          </cell>
          <cell r="H2864">
            <v>15000</v>
          </cell>
          <cell r="I2864">
            <v>15000</v>
          </cell>
          <cell r="J2864">
            <v>0</v>
          </cell>
          <cell r="K2864">
            <v>0</v>
          </cell>
          <cell r="L2864">
            <v>0</v>
          </cell>
          <cell r="M2864">
            <v>0</v>
          </cell>
          <cell r="N2864" t="str">
            <v/>
          </cell>
        </row>
        <row r="2865">
          <cell r="A2865" t="str">
            <v>노 무 비내선전공인</v>
          </cell>
          <cell r="B2865" t="str">
            <v>노 무 비</v>
          </cell>
          <cell r="C2865" t="str">
            <v>내선전공</v>
          </cell>
          <cell r="D2865" t="str">
            <v>인</v>
          </cell>
          <cell r="E2865">
            <v>0.11</v>
          </cell>
          <cell r="F2865">
            <v>135106</v>
          </cell>
          <cell r="G2865">
            <v>14861.66</v>
          </cell>
          <cell r="H2865">
            <v>0</v>
          </cell>
          <cell r="I2865">
            <v>0</v>
          </cell>
          <cell r="J2865">
            <v>135106</v>
          </cell>
          <cell r="K2865">
            <v>14861.66</v>
          </cell>
          <cell r="L2865">
            <v>0</v>
          </cell>
          <cell r="M2865">
            <v>0</v>
          </cell>
          <cell r="N2865" t="str">
            <v/>
          </cell>
        </row>
        <row r="2866">
          <cell r="A2866" t="str">
            <v>노 무 비보통인부인</v>
          </cell>
          <cell r="B2866" t="str">
            <v>노 무 비</v>
          </cell>
          <cell r="C2866" t="str">
            <v>보통인부</v>
          </cell>
          <cell r="D2866" t="str">
            <v>인</v>
          </cell>
          <cell r="E2866">
            <v>0.08</v>
          </cell>
          <cell r="F2866">
            <v>81443</v>
          </cell>
          <cell r="G2866">
            <v>6515.44</v>
          </cell>
          <cell r="H2866">
            <v>0</v>
          </cell>
          <cell r="I2866">
            <v>0</v>
          </cell>
          <cell r="J2866">
            <v>81443</v>
          </cell>
          <cell r="K2866">
            <v>6515.44</v>
          </cell>
          <cell r="L2866">
            <v>0</v>
          </cell>
          <cell r="M2866">
            <v>0</v>
          </cell>
          <cell r="N2866" t="str">
            <v/>
          </cell>
        </row>
        <row r="2867">
          <cell r="B2867" t="str">
            <v>공구손료</v>
          </cell>
          <cell r="C2867" t="str">
            <v>인력품의 3%</v>
          </cell>
          <cell r="D2867" t="str">
            <v>식</v>
          </cell>
          <cell r="E2867">
            <v>1</v>
          </cell>
          <cell r="F2867">
            <v>641.30999999999995</v>
          </cell>
          <cell r="G2867">
            <v>641.30999999999995</v>
          </cell>
          <cell r="H2867">
            <v>641.30999999999995</v>
          </cell>
          <cell r="I2867">
            <v>641.30999999999995</v>
          </cell>
          <cell r="J2867">
            <v>0</v>
          </cell>
          <cell r="K2867">
            <v>0</v>
          </cell>
          <cell r="L2867">
            <v>0</v>
          </cell>
          <cell r="M2867">
            <v>0</v>
          </cell>
          <cell r="N2867" t="str">
            <v/>
          </cell>
        </row>
        <row r="2868">
          <cell r="A2868" t="str">
            <v>452</v>
          </cell>
          <cell r="B2868" t="str">
            <v xml:space="preserve"> [ 합          계 ]</v>
          </cell>
          <cell r="C2868" t="str">
            <v/>
          </cell>
          <cell r="D2868" t="str">
            <v/>
          </cell>
          <cell r="G2868">
            <v>39658</v>
          </cell>
          <cell r="I2868">
            <v>18281</v>
          </cell>
          <cell r="K2868">
            <v>21377</v>
          </cell>
          <cell r="M2868">
            <v>0</v>
          </cell>
          <cell r="N2868" t="str">
            <v/>
          </cell>
        </row>
        <row r="2870">
          <cell r="B2870" t="str">
            <v>접지봉  14Φ×1000 mm x 3EA  개     ( 호표 453)</v>
          </cell>
        </row>
        <row r="2871">
          <cell r="A2871" t="str">
            <v>접지봉14Φ×1000 mm x 1EA개소</v>
          </cell>
          <cell r="B2871" t="str">
            <v>접지봉</v>
          </cell>
          <cell r="C2871" t="str">
            <v>14Φ×1000 mm x 1EA</v>
          </cell>
          <cell r="D2871" t="str">
            <v>개소</v>
          </cell>
          <cell r="E2871">
            <v>3</v>
          </cell>
          <cell r="F2871">
            <v>2640</v>
          </cell>
          <cell r="G2871">
            <v>7920</v>
          </cell>
          <cell r="H2871">
            <v>2640</v>
          </cell>
          <cell r="I2871">
            <v>7920</v>
          </cell>
          <cell r="J2871">
            <v>0</v>
          </cell>
          <cell r="K2871">
            <v>0</v>
          </cell>
          <cell r="L2871">
            <v>0</v>
          </cell>
          <cell r="M2871">
            <v>0</v>
          </cell>
          <cell r="N2871" t="str">
            <v/>
          </cell>
        </row>
        <row r="2872">
          <cell r="A2872" t="str">
            <v>W/리드단자개</v>
          </cell>
          <cell r="B2872" t="str">
            <v>W/리드단자</v>
          </cell>
          <cell r="C2872" t="str">
            <v/>
          </cell>
          <cell r="D2872" t="str">
            <v>개</v>
          </cell>
          <cell r="E2872">
            <v>1</v>
          </cell>
          <cell r="F2872">
            <v>15000</v>
          </cell>
          <cell r="G2872">
            <v>15000</v>
          </cell>
          <cell r="H2872">
            <v>15000</v>
          </cell>
          <cell r="I2872">
            <v>15000</v>
          </cell>
          <cell r="J2872">
            <v>0</v>
          </cell>
          <cell r="K2872">
            <v>0</v>
          </cell>
          <cell r="L2872">
            <v>0</v>
          </cell>
          <cell r="M2872">
            <v>0</v>
          </cell>
          <cell r="N2872" t="str">
            <v/>
          </cell>
        </row>
        <row r="2873">
          <cell r="A2873" t="str">
            <v>노 무 비내선전공인</v>
          </cell>
          <cell r="B2873" t="str">
            <v>노 무 비</v>
          </cell>
          <cell r="C2873" t="str">
            <v>내선전공</v>
          </cell>
          <cell r="D2873" t="str">
            <v>인</v>
          </cell>
          <cell r="E2873">
            <v>0.24</v>
          </cell>
          <cell r="F2873">
            <v>135106</v>
          </cell>
          <cell r="G2873">
            <v>32425.439999999999</v>
          </cell>
          <cell r="H2873">
            <v>0</v>
          </cell>
          <cell r="I2873">
            <v>0</v>
          </cell>
          <cell r="J2873">
            <v>135106</v>
          </cell>
          <cell r="K2873">
            <v>32425.439999999999</v>
          </cell>
          <cell r="L2873">
            <v>0</v>
          </cell>
          <cell r="M2873">
            <v>0</v>
          </cell>
          <cell r="N2873" t="str">
            <v/>
          </cell>
        </row>
        <row r="2874">
          <cell r="A2874" t="str">
            <v>노 무 비보통인부인</v>
          </cell>
          <cell r="B2874" t="str">
            <v>노 무 비</v>
          </cell>
          <cell r="C2874" t="str">
            <v>보통인부</v>
          </cell>
          <cell r="D2874" t="str">
            <v>인</v>
          </cell>
          <cell r="E2874">
            <v>0.2</v>
          </cell>
          <cell r="F2874">
            <v>81443</v>
          </cell>
          <cell r="G2874">
            <v>16288.6</v>
          </cell>
          <cell r="H2874">
            <v>0</v>
          </cell>
          <cell r="I2874">
            <v>0</v>
          </cell>
          <cell r="J2874">
            <v>81443</v>
          </cell>
          <cell r="K2874">
            <v>16288.6</v>
          </cell>
          <cell r="L2874">
            <v>0</v>
          </cell>
          <cell r="M2874">
            <v>0</v>
          </cell>
          <cell r="N2874" t="str">
            <v/>
          </cell>
        </row>
        <row r="2875">
          <cell r="B2875" t="str">
            <v>공구손료</v>
          </cell>
          <cell r="C2875" t="str">
            <v>인력품의 3%</v>
          </cell>
          <cell r="D2875" t="str">
            <v>식</v>
          </cell>
          <cell r="E2875">
            <v>1</v>
          </cell>
          <cell r="F2875">
            <v>1461.42</v>
          </cell>
          <cell r="G2875">
            <v>1461.42</v>
          </cell>
          <cell r="H2875">
            <v>1461.42</v>
          </cell>
          <cell r="I2875">
            <v>1461.42</v>
          </cell>
          <cell r="J2875">
            <v>0</v>
          </cell>
          <cell r="K2875">
            <v>0</v>
          </cell>
          <cell r="L2875">
            <v>0</v>
          </cell>
          <cell r="M2875">
            <v>0</v>
          </cell>
          <cell r="N2875" t="str">
            <v/>
          </cell>
        </row>
        <row r="2876">
          <cell r="A2876" t="str">
            <v>453</v>
          </cell>
          <cell r="B2876" t="str">
            <v xml:space="preserve"> [ 합          계 ]</v>
          </cell>
          <cell r="C2876" t="str">
            <v/>
          </cell>
          <cell r="D2876" t="str">
            <v/>
          </cell>
          <cell r="G2876">
            <v>73095</v>
          </cell>
          <cell r="I2876">
            <v>24381</v>
          </cell>
          <cell r="K2876">
            <v>48714</v>
          </cell>
          <cell r="M2876">
            <v>0</v>
          </cell>
          <cell r="N2876" t="str">
            <v/>
          </cell>
        </row>
        <row r="2878">
          <cell r="B2878" t="str">
            <v>피뢰도선  25㎜ x 3t  m     ( 호표 454 )</v>
          </cell>
        </row>
        <row r="2879">
          <cell r="A2879" t="str">
            <v>피뢰도선동부스바,25㎜ x 3tm</v>
          </cell>
          <cell r="B2879" t="str">
            <v>피뢰도선</v>
          </cell>
          <cell r="C2879" t="str">
            <v>동부스바,25㎜ x 3t</v>
          </cell>
          <cell r="D2879" t="str">
            <v>m</v>
          </cell>
          <cell r="E2879">
            <v>1.03</v>
          </cell>
          <cell r="F2879">
            <v>7300</v>
          </cell>
          <cell r="G2879">
            <v>7519</v>
          </cell>
          <cell r="H2879">
            <v>7300</v>
          </cell>
          <cell r="I2879">
            <v>7519</v>
          </cell>
          <cell r="J2879">
            <v>0</v>
          </cell>
          <cell r="K2879">
            <v>0</v>
          </cell>
          <cell r="L2879">
            <v>0</v>
          </cell>
          <cell r="M2879">
            <v>0</v>
          </cell>
          <cell r="N2879" t="str">
            <v/>
          </cell>
        </row>
        <row r="2880">
          <cell r="A2880" t="str">
            <v>노 무 비내선전공인</v>
          </cell>
          <cell r="B2880" t="str">
            <v>노 무 비</v>
          </cell>
          <cell r="C2880" t="str">
            <v>내선전공</v>
          </cell>
          <cell r="D2880" t="str">
            <v>인</v>
          </cell>
          <cell r="E2880">
            <v>3.1E-2</v>
          </cell>
          <cell r="F2880">
            <v>135106</v>
          </cell>
          <cell r="G2880">
            <v>4188.28</v>
          </cell>
          <cell r="H2880">
            <v>0</v>
          </cell>
          <cell r="I2880">
            <v>0</v>
          </cell>
          <cell r="J2880">
            <v>135106</v>
          </cell>
          <cell r="K2880">
            <v>4188.28</v>
          </cell>
          <cell r="L2880">
            <v>0</v>
          </cell>
          <cell r="M2880">
            <v>0</v>
          </cell>
          <cell r="N2880" t="str">
            <v/>
          </cell>
        </row>
        <row r="2881">
          <cell r="B2881" t="str">
            <v>공구손료</v>
          </cell>
          <cell r="C2881" t="str">
            <v>인력품의 3%</v>
          </cell>
          <cell r="D2881" t="str">
            <v>식</v>
          </cell>
          <cell r="E2881">
            <v>1</v>
          </cell>
          <cell r="F2881">
            <v>125.64</v>
          </cell>
          <cell r="G2881">
            <v>125.64</v>
          </cell>
          <cell r="H2881">
            <v>125.64</v>
          </cell>
          <cell r="I2881">
            <v>125.64</v>
          </cell>
          <cell r="J2881">
            <v>0</v>
          </cell>
          <cell r="K2881">
            <v>0</v>
          </cell>
          <cell r="L2881">
            <v>0</v>
          </cell>
          <cell r="M2881">
            <v>0</v>
          </cell>
          <cell r="N2881" t="str">
            <v/>
          </cell>
        </row>
        <row r="2882">
          <cell r="A2882" t="str">
            <v>454</v>
          </cell>
          <cell r="B2882" t="str">
            <v xml:space="preserve"> [ 합          계 ]</v>
          </cell>
          <cell r="C2882" t="str">
            <v/>
          </cell>
          <cell r="D2882" t="str">
            <v/>
          </cell>
          <cell r="G2882">
            <v>11832</v>
          </cell>
          <cell r="I2882">
            <v>7644</v>
          </cell>
          <cell r="K2882">
            <v>4188</v>
          </cell>
          <cell r="M2882">
            <v>0</v>
          </cell>
          <cell r="N2882" t="str">
            <v/>
          </cell>
        </row>
        <row r="2884">
          <cell r="B2884" t="str">
            <v>피뢰도선 지지금구    EA     ( 호표 455 )</v>
          </cell>
        </row>
        <row r="2885">
          <cell r="A2885" t="str">
            <v>피뢰도선 연결금구COUPLER개</v>
          </cell>
          <cell r="B2885" t="str">
            <v>피뢰도선 연결금구</v>
          </cell>
          <cell r="C2885" t="str">
            <v>COUPLER</v>
          </cell>
          <cell r="D2885" t="str">
            <v>개</v>
          </cell>
          <cell r="E2885">
            <v>1</v>
          </cell>
          <cell r="F2885">
            <v>5000</v>
          </cell>
          <cell r="G2885">
            <v>5000</v>
          </cell>
          <cell r="H2885">
            <v>5000</v>
          </cell>
          <cell r="I2885">
            <v>5000</v>
          </cell>
          <cell r="J2885">
            <v>0</v>
          </cell>
          <cell r="K2885">
            <v>0</v>
          </cell>
          <cell r="L2885">
            <v>0</v>
          </cell>
          <cell r="M2885">
            <v>0</v>
          </cell>
          <cell r="N2885" t="str">
            <v/>
          </cell>
        </row>
        <row r="2886">
          <cell r="A2886" t="str">
            <v>노 무 비배전전공인</v>
          </cell>
          <cell r="B2886" t="str">
            <v>노 무 비</v>
          </cell>
          <cell r="C2886" t="str">
            <v>배전전공</v>
          </cell>
          <cell r="D2886" t="str">
            <v>인</v>
          </cell>
          <cell r="E2886">
            <v>9.7000000000000003E-2</v>
          </cell>
          <cell r="F2886">
            <v>216877</v>
          </cell>
          <cell r="G2886">
            <v>21037.06</v>
          </cell>
          <cell r="H2886">
            <v>0</v>
          </cell>
          <cell r="I2886">
            <v>0</v>
          </cell>
          <cell r="J2886">
            <v>216877</v>
          </cell>
          <cell r="K2886">
            <v>21037.06</v>
          </cell>
          <cell r="L2886">
            <v>0</v>
          </cell>
          <cell r="M2886">
            <v>0</v>
          </cell>
          <cell r="N2886" t="str">
            <v/>
          </cell>
        </row>
        <row r="2887">
          <cell r="B2887" t="str">
            <v>공구손료</v>
          </cell>
          <cell r="C2887" t="str">
            <v>인력품의 3%</v>
          </cell>
          <cell r="D2887" t="str">
            <v>식</v>
          </cell>
          <cell r="E2887">
            <v>1</v>
          </cell>
          <cell r="F2887">
            <v>631.11</v>
          </cell>
          <cell r="G2887">
            <v>631.11</v>
          </cell>
          <cell r="H2887">
            <v>631.11</v>
          </cell>
          <cell r="I2887">
            <v>631.11</v>
          </cell>
          <cell r="J2887">
            <v>0</v>
          </cell>
          <cell r="K2887">
            <v>0</v>
          </cell>
          <cell r="L2887">
            <v>0</v>
          </cell>
          <cell r="M2887">
            <v>0</v>
          </cell>
          <cell r="N2887" t="str">
            <v/>
          </cell>
        </row>
        <row r="2888">
          <cell r="A2888" t="str">
            <v>455</v>
          </cell>
          <cell r="B2888" t="str">
            <v xml:space="preserve"> [ 합          계 ]</v>
          </cell>
          <cell r="C2888" t="str">
            <v/>
          </cell>
          <cell r="D2888" t="str">
            <v/>
          </cell>
          <cell r="G2888">
            <v>26668</v>
          </cell>
          <cell r="I2888">
            <v>5631</v>
          </cell>
          <cell r="K2888">
            <v>21037</v>
          </cell>
          <cell r="M2888">
            <v>0</v>
          </cell>
          <cell r="N2888" t="str">
            <v/>
          </cell>
        </row>
        <row r="2890">
          <cell r="B2890" t="str">
            <v>피뢰도선 분기콘넥타  L 형  개     ( 호표 456 )</v>
          </cell>
        </row>
        <row r="2891">
          <cell r="A2891" t="str">
            <v>피뢰도선 연결금구T 형개</v>
          </cell>
          <cell r="B2891" t="str">
            <v>피뢰도선 연결금구</v>
          </cell>
          <cell r="C2891" t="str">
            <v>T 형</v>
          </cell>
          <cell r="D2891" t="str">
            <v>개</v>
          </cell>
          <cell r="E2891">
            <v>1</v>
          </cell>
          <cell r="F2891">
            <v>5000</v>
          </cell>
          <cell r="G2891">
            <v>5000</v>
          </cell>
          <cell r="H2891">
            <v>5000</v>
          </cell>
          <cell r="I2891">
            <v>5000</v>
          </cell>
          <cell r="J2891">
            <v>0</v>
          </cell>
          <cell r="K2891">
            <v>0</v>
          </cell>
          <cell r="L2891">
            <v>0</v>
          </cell>
          <cell r="M2891">
            <v>0</v>
          </cell>
          <cell r="N2891" t="str">
            <v/>
          </cell>
        </row>
        <row r="2892">
          <cell r="A2892" t="str">
            <v>노 무 비내선전공인</v>
          </cell>
          <cell r="B2892" t="str">
            <v>노 무 비</v>
          </cell>
          <cell r="C2892" t="str">
            <v>내선전공</v>
          </cell>
          <cell r="D2892" t="str">
            <v>인</v>
          </cell>
          <cell r="E2892">
            <v>2.7E-2</v>
          </cell>
          <cell r="F2892">
            <v>135106</v>
          </cell>
          <cell r="G2892">
            <v>3647.86</v>
          </cell>
          <cell r="H2892">
            <v>0</v>
          </cell>
          <cell r="I2892">
            <v>0</v>
          </cell>
          <cell r="J2892">
            <v>135106</v>
          </cell>
          <cell r="K2892">
            <v>3647.86</v>
          </cell>
          <cell r="L2892">
            <v>0</v>
          </cell>
          <cell r="M2892">
            <v>0</v>
          </cell>
          <cell r="N2892" t="str">
            <v/>
          </cell>
        </row>
        <row r="2893">
          <cell r="A2893" t="str">
            <v>노 무 비배전전공인</v>
          </cell>
          <cell r="B2893" t="str">
            <v>노 무 비</v>
          </cell>
          <cell r="C2893" t="str">
            <v>배전전공</v>
          </cell>
          <cell r="D2893" t="str">
            <v>인</v>
          </cell>
          <cell r="E2893">
            <v>9.7000000000000003E-2</v>
          </cell>
          <cell r="F2893">
            <v>216877</v>
          </cell>
          <cell r="G2893">
            <v>21037.06</v>
          </cell>
          <cell r="H2893">
            <v>0</v>
          </cell>
          <cell r="I2893">
            <v>0</v>
          </cell>
          <cell r="J2893">
            <v>216877</v>
          </cell>
          <cell r="K2893">
            <v>21037.06</v>
          </cell>
          <cell r="L2893">
            <v>0</v>
          </cell>
          <cell r="M2893">
            <v>0</v>
          </cell>
          <cell r="N2893" t="str">
            <v/>
          </cell>
        </row>
        <row r="2894">
          <cell r="B2894" t="str">
            <v>공구손료</v>
          </cell>
          <cell r="C2894" t="str">
            <v>인력품의 3%</v>
          </cell>
          <cell r="D2894" t="str">
            <v>식</v>
          </cell>
          <cell r="E2894">
            <v>1</v>
          </cell>
          <cell r="F2894">
            <v>740.54</v>
          </cell>
          <cell r="G2894">
            <v>740.54</v>
          </cell>
          <cell r="H2894">
            <v>740.54</v>
          </cell>
          <cell r="I2894">
            <v>740.54</v>
          </cell>
          <cell r="J2894">
            <v>0</v>
          </cell>
          <cell r="K2894">
            <v>0</v>
          </cell>
          <cell r="L2894">
            <v>0</v>
          </cell>
          <cell r="M2894">
            <v>0</v>
          </cell>
          <cell r="N2894" t="str">
            <v/>
          </cell>
        </row>
        <row r="2895">
          <cell r="A2895" t="str">
            <v>456</v>
          </cell>
          <cell r="B2895" t="str">
            <v xml:space="preserve"> [ 합          계 ]</v>
          </cell>
          <cell r="C2895" t="str">
            <v/>
          </cell>
          <cell r="D2895" t="str">
            <v/>
          </cell>
          <cell r="G2895">
            <v>30424</v>
          </cell>
          <cell r="I2895">
            <v>5740</v>
          </cell>
          <cell r="K2895">
            <v>24684</v>
          </cell>
          <cell r="M2895">
            <v>0</v>
          </cell>
          <cell r="N2895" t="str">
            <v/>
          </cell>
        </row>
        <row r="2897">
          <cell r="B2897" t="str">
            <v>피난구 유도등(고휘도)  소형(단면)60분용  개     ( 호표 457 )</v>
          </cell>
        </row>
        <row r="2898">
          <cell r="A2898" t="str">
            <v>피난구 유도등(고휘도)소형(단면)60분용SET</v>
          </cell>
          <cell r="B2898" t="str">
            <v>피난구 유도등(고휘도)</v>
          </cell>
          <cell r="C2898" t="str">
            <v>소형(단면)60분용</v>
          </cell>
          <cell r="D2898" t="str">
            <v>SET</v>
          </cell>
          <cell r="E2898">
            <v>1</v>
          </cell>
          <cell r="F2898">
            <v>32000</v>
          </cell>
          <cell r="G2898">
            <v>32000</v>
          </cell>
          <cell r="H2898">
            <v>32000</v>
          </cell>
          <cell r="I2898">
            <v>32000</v>
          </cell>
          <cell r="J2898">
            <v>0</v>
          </cell>
          <cell r="K2898">
            <v>0</v>
          </cell>
          <cell r="L2898">
            <v>0</v>
          </cell>
          <cell r="M2898">
            <v>0</v>
          </cell>
          <cell r="N2898" t="str">
            <v/>
          </cell>
        </row>
        <row r="2899">
          <cell r="A2899" t="str">
            <v>노 무 비내선전공인</v>
          </cell>
          <cell r="B2899" t="str">
            <v>노 무 비</v>
          </cell>
          <cell r="C2899" t="str">
            <v>내선전공</v>
          </cell>
          <cell r="D2899" t="str">
            <v>인</v>
          </cell>
          <cell r="E2899">
            <v>0.2</v>
          </cell>
          <cell r="F2899">
            <v>135106</v>
          </cell>
          <cell r="G2899">
            <v>27021.200000000001</v>
          </cell>
          <cell r="H2899">
            <v>0</v>
          </cell>
          <cell r="I2899">
            <v>0</v>
          </cell>
          <cell r="J2899">
            <v>135106</v>
          </cell>
          <cell r="K2899">
            <v>27021.200000000001</v>
          </cell>
          <cell r="L2899">
            <v>0</v>
          </cell>
          <cell r="M2899">
            <v>0</v>
          </cell>
          <cell r="N2899" t="str">
            <v/>
          </cell>
        </row>
        <row r="2900">
          <cell r="B2900" t="str">
            <v>공구손료</v>
          </cell>
          <cell r="C2900" t="str">
            <v>인력품의 3%</v>
          </cell>
          <cell r="D2900" t="str">
            <v>식</v>
          </cell>
          <cell r="E2900">
            <v>1</v>
          </cell>
          <cell r="F2900">
            <v>810.63</v>
          </cell>
          <cell r="G2900">
            <v>810.63</v>
          </cell>
          <cell r="H2900">
            <v>810.63</v>
          </cell>
          <cell r="I2900">
            <v>810.63</v>
          </cell>
          <cell r="J2900">
            <v>0</v>
          </cell>
          <cell r="K2900">
            <v>0</v>
          </cell>
          <cell r="L2900">
            <v>0</v>
          </cell>
          <cell r="M2900">
            <v>0</v>
          </cell>
          <cell r="N2900" t="str">
            <v/>
          </cell>
        </row>
        <row r="2901">
          <cell r="A2901" t="str">
            <v>457</v>
          </cell>
          <cell r="B2901" t="str">
            <v xml:space="preserve"> [ 합          계 ]</v>
          </cell>
          <cell r="C2901" t="str">
            <v/>
          </cell>
          <cell r="D2901" t="str">
            <v/>
          </cell>
          <cell r="G2901">
            <v>59831</v>
          </cell>
          <cell r="I2901">
            <v>32810</v>
          </cell>
          <cell r="K2901">
            <v>27021</v>
          </cell>
          <cell r="M2901">
            <v>0</v>
          </cell>
          <cell r="N2901" t="str">
            <v/>
          </cell>
        </row>
        <row r="2903">
          <cell r="B2903" t="str">
            <v>통로 유도등(고휘도)  60분용  개     ( 호표 458 )</v>
          </cell>
        </row>
        <row r="2904">
          <cell r="A2904" t="str">
            <v>통로 유도등(고휘도)10wSET</v>
          </cell>
          <cell r="B2904" t="str">
            <v>통로 유도등(고휘도)</v>
          </cell>
          <cell r="C2904" t="str">
            <v>10w</v>
          </cell>
          <cell r="D2904" t="str">
            <v>SET</v>
          </cell>
          <cell r="E2904">
            <v>1</v>
          </cell>
          <cell r="F2904">
            <v>65000</v>
          </cell>
          <cell r="G2904">
            <v>65000</v>
          </cell>
          <cell r="H2904">
            <v>65000</v>
          </cell>
          <cell r="I2904">
            <v>65000</v>
          </cell>
          <cell r="J2904">
            <v>0</v>
          </cell>
          <cell r="K2904">
            <v>0</v>
          </cell>
          <cell r="L2904">
            <v>0</v>
          </cell>
          <cell r="M2904">
            <v>0</v>
          </cell>
          <cell r="N2904" t="str">
            <v/>
          </cell>
        </row>
        <row r="2905">
          <cell r="A2905" t="str">
            <v>노 무 비내선전공인</v>
          </cell>
          <cell r="B2905" t="str">
            <v>노 무 비</v>
          </cell>
          <cell r="C2905" t="str">
            <v>내선전공</v>
          </cell>
          <cell r="D2905" t="str">
            <v>인</v>
          </cell>
          <cell r="E2905">
            <v>0.2</v>
          </cell>
          <cell r="F2905">
            <v>135106</v>
          </cell>
          <cell r="G2905">
            <v>27021.200000000001</v>
          </cell>
          <cell r="H2905">
            <v>0</v>
          </cell>
          <cell r="I2905">
            <v>0</v>
          </cell>
          <cell r="J2905">
            <v>135106</v>
          </cell>
          <cell r="K2905">
            <v>27021.200000000001</v>
          </cell>
          <cell r="L2905">
            <v>0</v>
          </cell>
          <cell r="M2905">
            <v>0</v>
          </cell>
          <cell r="N2905" t="str">
            <v/>
          </cell>
        </row>
        <row r="2906">
          <cell r="B2906" t="str">
            <v>공구손료</v>
          </cell>
          <cell r="C2906" t="str">
            <v>인력품의 3%</v>
          </cell>
          <cell r="D2906" t="str">
            <v>식</v>
          </cell>
          <cell r="E2906">
            <v>1</v>
          </cell>
          <cell r="F2906">
            <v>810.63</v>
          </cell>
          <cell r="G2906">
            <v>810.63</v>
          </cell>
          <cell r="H2906">
            <v>810.63</v>
          </cell>
          <cell r="I2906">
            <v>810.63</v>
          </cell>
          <cell r="J2906">
            <v>0</v>
          </cell>
          <cell r="K2906">
            <v>0</v>
          </cell>
          <cell r="L2906">
            <v>0</v>
          </cell>
          <cell r="M2906">
            <v>0</v>
          </cell>
          <cell r="N2906" t="str">
            <v/>
          </cell>
        </row>
        <row r="2907">
          <cell r="A2907" t="str">
            <v>458</v>
          </cell>
          <cell r="B2907" t="str">
            <v xml:space="preserve"> [ 합          계 ]</v>
          </cell>
          <cell r="C2907" t="str">
            <v/>
          </cell>
          <cell r="D2907" t="str">
            <v/>
          </cell>
          <cell r="G2907">
            <v>92831</v>
          </cell>
          <cell r="I2907">
            <v>65810</v>
          </cell>
          <cell r="K2907">
            <v>27021</v>
          </cell>
          <cell r="M2907">
            <v>0</v>
          </cell>
          <cell r="N2907" t="str">
            <v/>
          </cell>
        </row>
        <row r="2909">
          <cell r="B2909" t="str">
            <v>옥외 보안등  LED 80W  EA     ( 호표 459 )</v>
          </cell>
        </row>
        <row r="2910">
          <cell r="B2910" t="str">
            <v>POLE LIGHT 인력설치</v>
          </cell>
          <cell r="C2910" t="str">
            <v>5M 이하, 1등</v>
          </cell>
          <cell r="D2910" t="str">
            <v>본</v>
          </cell>
          <cell r="E2910">
            <v>1</v>
          </cell>
          <cell r="F2910">
            <v>292233</v>
          </cell>
          <cell r="G2910">
            <v>292233</v>
          </cell>
          <cell r="H2910">
            <v>8511</v>
          </cell>
          <cell r="I2910">
            <v>8511</v>
          </cell>
          <cell r="J2910">
            <v>283722</v>
          </cell>
          <cell r="K2910">
            <v>283722</v>
          </cell>
          <cell r="L2910">
            <v>0</v>
          </cell>
          <cell r="M2910">
            <v>0</v>
          </cell>
          <cell r="N2910" t="str">
            <v>호표 440</v>
          </cell>
        </row>
        <row r="2911">
          <cell r="B2911" t="str">
            <v>0.6/1kV 난연 전력 케이블(F-CV)</v>
          </cell>
          <cell r="C2911" t="str">
            <v>2C 4㎟</v>
          </cell>
          <cell r="D2911" t="str">
            <v>m</v>
          </cell>
          <cell r="E2911">
            <v>5</v>
          </cell>
          <cell r="F2911">
            <v>4104</v>
          </cell>
          <cell r="G2911">
            <v>20520</v>
          </cell>
          <cell r="H2911">
            <v>1484</v>
          </cell>
          <cell r="I2911">
            <v>7420</v>
          </cell>
          <cell r="J2911">
            <v>2620</v>
          </cell>
          <cell r="K2911">
            <v>13100</v>
          </cell>
          <cell r="L2911">
            <v>0</v>
          </cell>
          <cell r="M2911">
            <v>0</v>
          </cell>
          <cell r="N2911" t="str">
            <v>호표 130</v>
          </cell>
        </row>
        <row r="2912">
          <cell r="B2912" t="str">
            <v>가로등표찰</v>
          </cell>
          <cell r="C2912" t="str">
            <v>STS, 밴드식</v>
          </cell>
          <cell r="D2912" t="str">
            <v>EA</v>
          </cell>
          <cell r="E2912">
            <v>1</v>
          </cell>
          <cell r="F2912">
            <v>49857</v>
          </cell>
          <cell r="G2912">
            <v>49857</v>
          </cell>
          <cell r="H2912">
            <v>20000</v>
          </cell>
          <cell r="I2912">
            <v>20000</v>
          </cell>
          <cell r="J2912">
            <v>29857</v>
          </cell>
          <cell r="K2912">
            <v>29857</v>
          </cell>
          <cell r="L2912">
            <v>0</v>
          </cell>
          <cell r="M2912">
            <v>0</v>
          </cell>
          <cell r="N2912" t="str">
            <v>호표 475</v>
          </cell>
        </row>
        <row r="2913">
          <cell r="A2913" t="str">
            <v>옥외보안등LED 80W개</v>
          </cell>
          <cell r="B2913" t="str">
            <v>옥외보안등</v>
          </cell>
          <cell r="C2913" t="str">
            <v>LED 80W</v>
          </cell>
          <cell r="D2913" t="str">
            <v>개</v>
          </cell>
          <cell r="E2913">
            <v>1</v>
          </cell>
          <cell r="F2913">
            <v>1929000</v>
          </cell>
          <cell r="G2913">
            <v>1929000</v>
          </cell>
          <cell r="H2913">
            <v>1929000</v>
          </cell>
          <cell r="I2913">
            <v>1929000</v>
          </cell>
          <cell r="J2913">
            <v>0</v>
          </cell>
          <cell r="K2913">
            <v>0</v>
          </cell>
          <cell r="L2913">
            <v>0</v>
          </cell>
          <cell r="M2913">
            <v>0</v>
          </cell>
          <cell r="N2913" t="str">
            <v/>
          </cell>
        </row>
        <row r="2914">
          <cell r="A2914" t="str">
            <v>459</v>
          </cell>
          <cell r="B2914" t="str">
            <v xml:space="preserve"> [ 합          계 ]</v>
          </cell>
          <cell r="C2914" t="str">
            <v/>
          </cell>
          <cell r="D2914" t="str">
            <v/>
          </cell>
          <cell r="G2914">
            <v>2291610</v>
          </cell>
          <cell r="I2914">
            <v>1964931</v>
          </cell>
          <cell r="K2914">
            <v>326679</v>
          </cell>
          <cell r="M2914">
            <v>0</v>
          </cell>
          <cell r="N2914" t="str">
            <v/>
          </cell>
        </row>
        <row r="2916">
          <cell r="B2916" t="str">
            <v>등기구 철거  FUL 2/18W  EA     ( 호표 460 )</v>
          </cell>
        </row>
        <row r="2917">
          <cell r="A2917" t="str">
            <v>노 무 비내선전공인</v>
          </cell>
          <cell r="B2917" t="str">
            <v>노 무 비</v>
          </cell>
          <cell r="C2917" t="str">
            <v>내선전공</v>
          </cell>
          <cell r="D2917" t="str">
            <v>인</v>
          </cell>
          <cell r="E2917">
            <v>5.3999999999999999E-2</v>
          </cell>
          <cell r="F2917">
            <v>135106</v>
          </cell>
          <cell r="G2917">
            <v>7295.72</v>
          </cell>
          <cell r="H2917">
            <v>0</v>
          </cell>
          <cell r="I2917">
            <v>0</v>
          </cell>
          <cell r="J2917">
            <v>135106</v>
          </cell>
          <cell r="K2917">
            <v>7295.72</v>
          </cell>
          <cell r="L2917">
            <v>0</v>
          </cell>
          <cell r="M2917">
            <v>0</v>
          </cell>
          <cell r="N2917" t="str">
            <v/>
          </cell>
        </row>
        <row r="2918">
          <cell r="B2918" t="str">
            <v>공구손료</v>
          </cell>
          <cell r="C2918" t="str">
            <v>인력품의 3%</v>
          </cell>
          <cell r="D2918" t="str">
            <v>식</v>
          </cell>
          <cell r="E2918">
            <v>1</v>
          </cell>
          <cell r="F2918">
            <v>218.87</v>
          </cell>
          <cell r="G2918">
            <v>218.87</v>
          </cell>
          <cell r="H2918">
            <v>218.87</v>
          </cell>
          <cell r="I2918">
            <v>218.87</v>
          </cell>
          <cell r="J2918">
            <v>0</v>
          </cell>
          <cell r="K2918">
            <v>0</v>
          </cell>
          <cell r="L2918">
            <v>0</v>
          </cell>
          <cell r="M2918">
            <v>0</v>
          </cell>
          <cell r="N2918" t="str">
            <v/>
          </cell>
        </row>
        <row r="2919">
          <cell r="A2919" t="str">
            <v>460</v>
          </cell>
          <cell r="B2919" t="str">
            <v xml:space="preserve"> [ 합          계 ]</v>
          </cell>
          <cell r="C2919" t="str">
            <v/>
          </cell>
          <cell r="D2919" t="str">
            <v/>
          </cell>
          <cell r="G2919">
            <v>7513</v>
          </cell>
          <cell r="I2919">
            <v>218</v>
          </cell>
          <cell r="K2919">
            <v>7295</v>
          </cell>
          <cell r="M2919">
            <v>0</v>
          </cell>
          <cell r="N2919" t="str">
            <v/>
          </cell>
        </row>
        <row r="2921">
          <cell r="B2921" t="str">
            <v>등기구 철거  FPL 4/55W  EA     ( 호표 461 )</v>
          </cell>
        </row>
        <row r="2922">
          <cell r="A2922" t="str">
            <v>노 무 비내선전공인</v>
          </cell>
          <cell r="B2922" t="str">
            <v>노 무 비</v>
          </cell>
          <cell r="C2922" t="str">
            <v>내선전공</v>
          </cell>
          <cell r="D2922" t="str">
            <v>인</v>
          </cell>
          <cell r="E2922">
            <v>0.15440000000000001</v>
          </cell>
          <cell r="F2922">
            <v>135106</v>
          </cell>
          <cell r="G2922">
            <v>20860.36</v>
          </cell>
          <cell r="H2922">
            <v>0</v>
          </cell>
          <cell r="I2922">
            <v>0</v>
          </cell>
          <cell r="J2922">
            <v>135106</v>
          </cell>
          <cell r="K2922">
            <v>20860.36</v>
          </cell>
          <cell r="L2922">
            <v>0</v>
          </cell>
          <cell r="M2922">
            <v>0</v>
          </cell>
          <cell r="N2922" t="str">
            <v/>
          </cell>
        </row>
        <row r="2923">
          <cell r="B2923" t="str">
            <v>공구손료</v>
          </cell>
          <cell r="C2923" t="str">
            <v>인력품의 3%</v>
          </cell>
          <cell r="D2923" t="str">
            <v>식</v>
          </cell>
          <cell r="E2923">
            <v>1</v>
          </cell>
          <cell r="F2923">
            <v>625.80999999999995</v>
          </cell>
          <cell r="G2923">
            <v>625.80999999999995</v>
          </cell>
          <cell r="H2923">
            <v>625.80999999999995</v>
          </cell>
          <cell r="I2923">
            <v>625.80999999999995</v>
          </cell>
          <cell r="J2923">
            <v>0</v>
          </cell>
          <cell r="K2923">
            <v>0</v>
          </cell>
          <cell r="L2923">
            <v>0</v>
          </cell>
          <cell r="M2923">
            <v>0</v>
          </cell>
          <cell r="N2923" t="str">
            <v/>
          </cell>
        </row>
        <row r="2924">
          <cell r="A2924" t="str">
            <v>461</v>
          </cell>
          <cell r="B2924" t="str">
            <v xml:space="preserve"> [ 합          계 ]</v>
          </cell>
          <cell r="C2924" t="str">
            <v/>
          </cell>
          <cell r="D2924" t="str">
            <v/>
          </cell>
          <cell r="G2924">
            <v>21485</v>
          </cell>
          <cell r="I2924">
            <v>625</v>
          </cell>
          <cell r="K2924">
            <v>20860</v>
          </cell>
          <cell r="M2924">
            <v>0</v>
          </cell>
          <cell r="N2924" t="str">
            <v/>
          </cell>
        </row>
        <row r="2926">
          <cell r="B2926" t="str">
            <v>등기구 철거  FPL 2/36W  EA     ( 호표 462 )</v>
          </cell>
        </row>
        <row r="2927">
          <cell r="A2927" t="str">
            <v>노 무 비내선전공인</v>
          </cell>
          <cell r="B2927" t="str">
            <v>노 무 비</v>
          </cell>
          <cell r="C2927" t="str">
            <v>내선전공</v>
          </cell>
          <cell r="D2927" t="str">
            <v>인</v>
          </cell>
          <cell r="E2927">
            <v>9.1399999999999995E-2</v>
          </cell>
          <cell r="F2927">
            <v>135106</v>
          </cell>
          <cell r="G2927">
            <v>12348.68</v>
          </cell>
          <cell r="H2927">
            <v>0</v>
          </cell>
          <cell r="I2927">
            <v>0</v>
          </cell>
          <cell r="J2927">
            <v>135106</v>
          </cell>
          <cell r="K2927">
            <v>12348.68</v>
          </cell>
          <cell r="L2927">
            <v>0</v>
          </cell>
          <cell r="M2927">
            <v>0</v>
          </cell>
          <cell r="N2927" t="str">
            <v/>
          </cell>
        </row>
        <row r="2928">
          <cell r="B2928" t="str">
            <v>공구손료</v>
          </cell>
          <cell r="C2928" t="str">
            <v>인력품의 3%</v>
          </cell>
          <cell r="D2928" t="str">
            <v>식</v>
          </cell>
          <cell r="E2928">
            <v>1</v>
          </cell>
          <cell r="F2928">
            <v>370.46</v>
          </cell>
          <cell r="G2928">
            <v>370.46</v>
          </cell>
          <cell r="H2928">
            <v>370.46</v>
          </cell>
          <cell r="I2928">
            <v>370.46</v>
          </cell>
          <cell r="J2928">
            <v>0</v>
          </cell>
          <cell r="K2928">
            <v>0</v>
          </cell>
          <cell r="L2928">
            <v>0</v>
          </cell>
          <cell r="M2928">
            <v>0</v>
          </cell>
          <cell r="N2928" t="str">
            <v/>
          </cell>
        </row>
        <row r="2929">
          <cell r="A2929" t="str">
            <v>462</v>
          </cell>
          <cell r="B2929" t="str">
            <v xml:space="preserve"> [ 합          계 ]</v>
          </cell>
          <cell r="C2929" t="str">
            <v/>
          </cell>
          <cell r="D2929" t="str">
            <v/>
          </cell>
          <cell r="G2929">
            <v>12718</v>
          </cell>
          <cell r="I2929">
            <v>370</v>
          </cell>
          <cell r="K2929">
            <v>12348</v>
          </cell>
          <cell r="M2929">
            <v>0</v>
          </cell>
          <cell r="N2929" t="str">
            <v/>
          </cell>
        </row>
        <row r="2931">
          <cell r="B2931" t="str">
            <v>등기구 "A-TYPE"  하면개방 FL 2/32W  EA     ( 호표 463 )</v>
          </cell>
        </row>
        <row r="2932">
          <cell r="A2932" t="str">
            <v>등기구 "A-TYPE"하면개방 FL 2/32WEA</v>
          </cell>
          <cell r="B2932" t="str">
            <v>등기구 "A-TYPE"</v>
          </cell>
          <cell r="C2932" t="str">
            <v>하면개방 FL 2/32W</v>
          </cell>
          <cell r="D2932" t="str">
            <v>EA</v>
          </cell>
          <cell r="E2932">
            <v>1</v>
          </cell>
          <cell r="F2932">
            <v>58000</v>
          </cell>
          <cell r="G2932">
            <v>58000</v>
          </cell>
          <cell r="H2932">
            <v>58000</v>
          </cell>
          <cell r="I2932">
            <v>58000</v>
          </cell>
          <cell r="J2932">
            <v>0</v>
          </cell>
          <cell r="K2932">
            <v>0</v>
          </cell>
          <cell r="L2932">
            <v>0</v>
          </cell>
          <cell r="M2932">
            <v>0</v>
          </cell>
          <cell r="N2932" t="str">
            <v/>
          </cell>
        </row>
        <row r="2933">
          <cell r="A2933" t="str">
            <v>노 무 비내선전공인</v>
          </cell>
          <cell r="B2933" t="str">
            <v>노 무 비</v>
          </cell>
          <cell r="C2933" t="str">
            <v>내선전공</v>
          </cell>
          <cell r="D2933" t="str">
            <v>인</v>
          </cell>
          <cell r="E2933">
            <v>0.27300000000000002</v>
          </cell>
          <cell r="F2933">
            <v>135106</v>
          </cell>
          <cell r="G2933">
            <v>36883.93</v>
          </cell>
          <cell r="H2933">
            <v>0</v>
          </cell>
          <cell r="I2933">
            <v>0</v>
          </cell>
          <cell r="J2933">
            <v>135106</v>
          </cell>
          <cell r="K2933">
            <v>36883.93</v>
          </cell>
          <cell r="L2933">
            <v>0</v>
          </cell>
          <cell r="M2933">
            <v>0</v>
          </cell>
          <cell r="N2933" t="str">
            <v/>
          </cell>
        </row>
        <row r="2934">
          <cell r="B2934" t="str">
            <v>공구손료</v>
          </cell>
          <cell r="C2934" t="str">
            <v>인력품의 3%</v>
          </cell>
          <cell r="D2934" t="str">
            <v>식</v>
          </cell>
          <cell r="E2934">
            <v>1</v>
          </cell>
          <cell r="F2934">
            <v>1106.51</v>
          </cell>
          <cell r="G2934">
            <v>1106.51</v>
          </cell>
          <cell r="H2934">
            <v>1106.51</v>
          </cell>
          <cell r="I2934">
            <v>1106.51</v>
          </cell>
          <cell r="J2934">
            <v>0</v>
          </cell>
          <cell r="K2934">
            <v>0</v>
          </cell>
          <cell r="L2934">
            <v>0</v>
          </cell>
          <cell r="M2934">
            <v>0</v>
          </cell>
          <cell r="N2934" t="str">
            <v/>
          </cell>
        </row>
        <row r="2935">
          <cell r="A2935" t="str">
            <v>463</v>
          </cell>
          <cell r="B2935" t="str">
            <v xml:space="preserve"> [ 합          계 ]</v>
          </cell>
          <cell r="C2935" t="str">
            <v/>
          </cell>
          <cell r="D2935" t="str">
            <v/>
          </cell>
          <cell r="G2935">
            <v>95989</v>
          </cell>
          <cell r="I2935">
            <v>59106</v>
          </cell>
          <cell r="K2935">
            <v>36883</v>
          </cell>
          <cell r="M2935">
            <v>0</v>
          </cell>
          <cell r="N2935" t="str">
            <v/>
          </cell>
        </row>
        <row r="2937">
          <cell r="B2937" t="str">
            <v>등기구 "D-TYPE"  거실등 FPL 4/55W  EA     ( 호표 464 )</v>
          </cell>
        </row>
        <row r="2938">
          <cell r="A2938" t="str">
            <v>등기구 "D-TYPE"거실등 FPL 4/55WEA</v>
          </cell>
          <cell r="B2938" t="str">
            <v>등기구 "D-TYPE"</v>
          </cell>
          <cell r="C2938" t="str">
            <v>거실등 FPL 4/55W</v>
          </cell>
          <cell r="D2938" t="str">
            <v>EA</v>
          </cell>
          <cell r="E2938">
            <v>1</v>
          </cell>
          <cell r="F2938">
            <v>195000</v>
          </cell>
          <cell r="G2938">
            <v>195000</v>
          </cell>
          <cell r="H2938">
            <v>195000</v>
          </cell>
          <cell r="I2938">
            <v>195000</v>
          </cell>
          <cell r="J2938">
            <v>0</v>
          </cell>
          <cell r="K2938">
            <v>0</v>
          </cell>
          <cell r="L2938">
            <v>0</v>
          </cell>
          <cell r="M2938">
            <v>0</v>
          </cell>
          <cell r="N2938" t="str">
            <v/>
          </cell>
        </row>
        <row r="2939">
          <cell r="A2939" t="str">
            <v>노 무 비내선전공인</v>
          </cell>
          <cell r="B2939" t="str">
            <v>노 무 비</v>
          </cell>
          <cell r="C2939" t="str">
            <v>내선전공</v>
          </cell>
          <cell r="D2939" t="str">
            <v>인</v>
          </cell>
          <cell r="E2939">
            <v>0.18</v>
          </cell>
          <cell r="F2939">
            <v>135106</v>
          </cell>
          <cell r="G2939">
            <v>24319.08</v>
          </cell>
          <cell r="H2939">
            <v>0</v>
          </cell>
          <cell r="I2939">
            <v>0</v>
          </cell>
          <cell r="J2939">
            <v>135106</v>
          </cell>
          <cell r="K2939">
            <v>24319.08</v>
          </cell>
          <cell r="L2939">
            <v>0</v>
          </cell>
          <cell r="M2939">
            <v>0</v>
          </cell>
          <cell r="N2939" t="str">
            <v/>
          </cell>
        </row>
        <row r="2940">
          <cell r="B2940" t="str">
            <v>공구손료</v>
          </cell>
          <cell r="C2940" t="str">
            <v>인력품의 3%</v>
          </cell>
          <cell r="D2940" t="str">
            <v>식</v>
          </cell>
          <cell r="E2940">
            <v>1</v>
          </cell>
          <cell r="F2940">
            <v>0</v>
          </cell>
          <cell r="G2940">
            <v>0</v>
          </cell>
          <cell r="H2940">
            <v>0</v>
          </cell>
          <cell r="I2940">
            <v>0</v>
          </cell>
          <cell r="J2940">
            <v>0</v>
          </cell>
          <cell r="K2940">
            <v>0</v>
          </cell>
          <cell r="L2940">
            <v>0</v>
          </cell>
          <cell r="M2940">
            <v>0</v>
          </cell>
          <cell r="N2940" t="str">
            <v/>
          </cell>
        </row>
        <row r="2941">
          <cell r="A2941" t="str">
            <v>464</v>
          </cell>
          <cell r="B2941" t="str">
            <v xml:space="preserve"> [ 합          계 ]</v>
          </cell>
          <cell r="C2941" t="str">
            <v/>
          </cell>
          <cell r="D2941" t="str">
            <v/>
          </cell>
          <cell r="G2941">
            <v>219319</v>
          </cell>
          <cell r="I2941">
            <v>195000</v>
          </cell>
          <cell r="K2941">
            <v>24319</v>
          </cell>
          <cell r="M2941">
            <v>0</v>
          </cell>
          <cell r="N2941" t="str">
            <v/>
          </cell>
        </row>
        <row r="2943">
          <cell r="B2943" t="str">
            <v>등기구 "E-TYPE"  센서등 LED 10W  EA     ( 호표 465 )</v>
          </cell>
        </row>
        <row r="2944">
          <cell r="A2944" t="str">
            <v>등기구 "E-TYPE"직부센서등 LED 10WEA</v>
          </cell>
          <cell r="B2944" t="str">
            <v>등기구 "E-TYPE"</v>
          </cell>
          <cell r="C2944" t="str">
            <v>직부센서등 LED 10W</v>
          </cell>
          <cell r="D2944" t="str">
            <v>EA</v>
          </cell>
          <cell r="E2944">
            <v>1</v>
          </cell>
          <cell r="F2944">
            <v>58500</v>
          </cell>
          <cell r="G2944">
            <v>58500</v>
          </cell>
          <cell r="H2944">
            <v>58500</v>
          </cell>
          <cell r="I2944">
            <v>58500</v>
          </cell>
          <cell r="J2944">
            <v>0</v>
          </cell>
          <cell r="K2944">
            <v>0</v>
          </cell>
          <cell r="L2944">
            <v>0</v>
          </cell>
          <cell r="M2944">
            <v>0</v>
          </cell>
          <cell r="N2944" t="str">
            <v/>
          </cell>
        </row>
        <row r="2945">
          <cell r="A2945" t="str">
            <v>노 무 비내선전공인</v>
          </cell>
          <cell r="B2945" t="str">
            <v>노 무 비</v>
          </cell>
          <cell r="C2945" t="str">
            <v>내선전공</v>
          </cell>
          <cell r="D2945" t="str">
            <v>인</v>
          </cell>
          <cell r="E2945">
            <v>0.18</v>
          </cell>
          <cell r="F2945">
            <v>135106</v>
          </cell>
          <cell r="G2945">
            <v>24319.08</v>
          </cell>
          <cell r="H2945">
            <v>0</v>
          </cell>
          <cell r="I2945">
            <v>0</v>
          </cell>
          <cell r="J2945">
            <v>135106</v>
          </cell>
          <cell r="K2945">
            <v>24319.08</v>
          </cell>
          <cell r="L2945">
            <v>0</v>
          </cell>
          <cell r="M2945">
            <v>0</v>
          </cell>
          <cell r="N2945" t="str">
            <v/>
          </cell>
        </row>
        <row r="2946">
          <cell r="B2946" t="str">
            <v>공구손료</v>
          </cell>
          <cell r="C2946" t="str">
            <v>인력품의 3%</v>
          </cell>
          <cell r="D2946" t="str">
            <v>식</v>
          </cell>
          <cell r="E2946">
            <v>1</v>
          </cell>
          <cell r="F2946">
            <v>729.57</v>
          </cell>
          <cell r="G2946">
            <v>729.57</v>
          </cell>
          <cell r="H2946">
            <v>729.57</v>
          </cell>
          <cell r="I2946">
            <v>729.57</v>
          </cell>
          <cell r="J2946">
            <v>0</v>
          </cell>
          <cell r="K2946">
            <v>0</v>
          </cell>
          <cell r="L2946">
            <v>0</v>
          </cell>
          <cell r="M2946">
            <v>0</v>
          </cell>
          <cell r="N2946" t="str">
            <v/>
          </cell>
        </row>
        <row r="2947">
          <cell r="A2947" t="str">
            <v>465</v>
          </cell>
          <cell r="B2947" t="str">
            <v xml:space="preserve"> [ 합          계 ]</v>
          </cell>
          <cell r="C2947" t="str">
            <v/>
          </cell>
          <cell r="D2947" t="str">
            <v/>
          </cell>
          <cell r="G2947">
            <v>83548</v>
          </cell>
          <cell r="I2947">
            <v>59229</v>
          </cell>
          <cell r="K2947">
            <v>24319</v>
          </cell>
          <cell r="M2947">
            <v>0</v>
          </cell>
          <cell r="N2947" t="str">
            <v/>
          </cell>
        </row>
        <row r="2949">
          <cell r="B2949" t="str">
            <v>등기구 "F-TYPE"  방습등 FPL 36W  EA     ( 호표 466 )</v>
          </cell>
        </row>
        <row r="2950">
          <cell r="A2950" t="str">
            <v>등기구 "F-TYPE"욕실등(방습) FPL 36WEA</v>
          </cell>
          <cell r="B2950" t="str">
            <v>등기구 "F-TYPE"</v>
          </cell>
          <cell r="C2950" t="str">
            <v>욕실등(방습) FPL 36W</v>
          </cell>
          <cell r="D2950" t="str">
            <v>EA</v>
          </cell>
          <cell r="E2950">
            <v>1</v>
          </cell>
          <cell r="F2950">
            <v>36000</v>
          </cell>
          <cell r="G2950">
            <v>36000</v>
          </cell>
          <cell r="H2950">
            <v>36000</v>
          </cell>
          <cell r="I2950">
            <v>36000</v>
          </cell>
          <cell r="J2950">
            <v>0</v>
          </cell>
          <cell r="K2950">
            <v>0</v>
          </cell>
          <cell r="L2950">
            <v>0</v>
          </cell>
          <cell r="M2950">
            <v>0</v>
          </cell>
          <cell r="N2950" t="str">
            <v/>
          </cell>
        </row>
        <row r="2951">
          <cell r="A2951" t="str">
            <v>노 무 비내선전공인</v>
          </cell>
          <cell r="B2951" t="str">
            <v>노 무 비</v>
          </cell>
          <cell r="C2951" t="str">
            <v>내선전공</v>
          </cell>
          <cell r="D2951" t="str">
            <v>인</v>
          </cell>
          <cell r="E2951">
            <v>0.18</v>
          </cell>
          <cell r="F2951">
            <v>135106</v>
          </cell>
          <cell r="G2951">
            <v>24319.08</v>
          </cell>
          <cell r="H2951">
            <v>0</v>
          </cell>
          <cell r="I2951">
            <v>0</v>
          </cell>
          <cell r="J2951">
            <v>135106</v>
          </cell>
          <cell r="K2951">
            <v>24319.08</v>
          </cell>
          <cell r="L2951">
            <v>0</v>
          </cell>
          <cell r="M2951">
            <v>0</v>
          </cell>
          <cell r="N2951" t="str">
            <v/>
          </cell>
        </row>
        <row r="2952">
          <cell r="B2952" t="str">
            <v>공구손료</v>
          </cell>
          <cell r="C2952" t="str">
            <v>인력품의 3%</v>
          </cell>
          <cell r="D2952" t="str">
            <v>식</v>
          </cell>
          <cell r="E2952">
            <v>1</v>
          </cell>
          <cell r="F2952">
            <v>729.57</v>
          </cell>
          <cell r="G2952">
            <v>729.57</v>
          </cell>
          <cell r="H2952">
            <v>729.57</v>
          </cell>
          <cell r="I2952">
            <v>729.57</v>
          </cell>
          <cell r="J2952">
            <v>0</v>
          </cell>
          <cell r="K2952">
            <v>0</v>
          </cell>
          <cell r="L2952">
            <v>0</v>
          </cell>
          <cell r="M2952">
            <v>0</v>
          </cell>
          <cell r="N2952" t="str">
            <v/>
          </cell>
        </row>
        <row r="2953">
          <cell r="A2953" t="str">
            <v>466</v>
          </cell>
          <cell r="B2953" t="str">
            <v xml:space="preserve"> [ 합          계 ]</v>
          </cell>
          <cell r="C2953" t="str">
            <v/>
          </cell>
          <cell r="D2953" t="str">
            <v/>
          </cell>
          <cell r="G2953">
            <v>61048</v>
          </cell>
          <cell r="I2953">
            <v>36729</v>
          </cell>
          <cell r="K2953">
            <v>24319</v>
          </cell>
          <cell r="M2953">
            <v>0</v>
          </cell>
          <cell r="N2953" t="str">
            <v/>
          </cell>
        </row>
        <row r="2955">
          <cell r="B2955" t="str">
            <v>등기구 "G-TYPE"  침실등  FPL 2/36W  EA     ( 호표 467 )</v>
          </cell>
        </row>
        <row r="2956">
          <cell r="A2956" t="str">
            <v>등기구 "G-TYPE"침실등  FPL 2/36WEA</v>
          </cell>
          <cell r="B2956" t="str">
            <v>등기구 "G-TYPE"</v>
          </cell>
          <cell r="C2956" t="str">
            <v>침실등  FPL 2/36W</v>
          </cell>
          <cell r="D2956" t="str">
            <v>EA</v>
          </cell>
          <cell r="E2956">
            <v>1</v>
          </cell>
          <cell r="F2956">
            <v>89000</v>
          </cell>
          <cell r="G2956">
            <v>89000</v>
          </cell>
          <cell r="H2956">
            <v>89000</v>
          </cell>
          <cell r="I2956">
            <v>89000</v>
          </cell>
          <cell r="J2956">
            <v>0</v>
          </cell>
          <cell r="K2956">
            <v>0</v>
          </cell>
          <cell r="L2956">
            <v>0</v>
          </cell>
          <cell r="M2956">
            <v>0</v>
          </cell>
          <cell r="N2956" t="str">
            <v/>
          </cell>
        </row>
        <row r="2957">
          <cell r="A2957" t="str">
            <v>노 무 비내선전공인</v>
          </cell>
          <cell r="B2957" t="str">
            <v>노 무 비</v>
          </cell>
          <cell r="C2957" t="str">
            <v>내선전공</v>
          </cell>
          <cell r="D2957" t="str">
            <v>인</v>
          </cell>
          <cell r="E2957">
            <v>0.35899999999999999</v>
          </cell>
          <cell r="F2957">
            <v>135106</v>
          </cell>
          <cell r="G2957">
            <v>48503.05</v>
          </cell>
          <cell r="H2957">
            <v>0</v>
          </cell>
          <cell r="I2957">
            <v>0</v>
          </cell>
          <cell r="J2957">
            <v>135106</v>
          </cell>
          <cell r="K2957">
            <v>48503.05</v>
          </cell>
          <cell r="L2957">
            <v>0</v>
          </cell>
          <cell r="M2957">
            <v>0</v>
          </cell>
          <cell r="N2957" t="str">
            <v/>
          </cell>
        </row>
        <row r="2958">
          <cell r="B2958" t="str">
            <v>공구손료</v>
          </cell>
          <cell r="C2958" t="str">
            <v>인력품의 3%</v>
          </cell>
          <cell r="D2958" t="str">
            <v>식</v>
          </cell>
          <cell r="E2958">
            <v>1</v>
          </cell>
          <cell r="F2958">
            <v>1455.09</v>
          </cell>
          <cell r="G2958">
            <v>1455.09</v>
          </cell>
          <cell r="H2958">
            <v>1455.09</v>
          </cell>
          <cell r="I2958">
            <v>1455.09</v>
          </cell>
          <cell r="J2958">
            <v>0</v>
          </cell>
          <cell r="K2958">
            <v>0</v>
          </cell>
          <cell r="L2958">
            <v>0</v>
          </cell>
          <cell r="M2958">
            <v>0</v>
          </cell>
          <cell r="N2958" t="str">
            <v/>
          </cell>
        </row>
        <row r="2959">
          <cell r="A2959" t="str">
            <v>467</v>
          </cell>
          <cell r="B2959" t="str">
            <v xml:space="preserve"> [ 합          계 ]</v>
          </cell>
          <cell r="C2959" t="str">
            <v/>
          </cell>
          <cell r="D2959" t="str">
            <v/>
          </cell>
          <cell r="G2959">
            <v>138958</v>
          </cell>
          <cell r="I2959">
            <v>90455</v>
          </cell>
          <cell r="K2959">
            <v>48503</v>
          </cell>
          <cell r="M2959">
            <v>0</v>
          </cell>
          <cell r="N2959" t="str">
            <v/>
          </cell>
        </row>
        <row r="2961">
          <cell r="B2961" t="str">
            <v>등기구 "H-TYPE"  주방등 FPL 2/36W  EA     ( 호표 468 )</v>
          </cell>
        </row>
        <row r="2962">
          <cell r="A2962" t="str">
            <v>등기구 "H-TYPE"주방등 FPL 2/36WEA</v>
          </cell>
          <cell r="B2962" t="str">
            <v>등기구 "H-TYPE"</v>
          </cell>
          <cell r="C2962" t="str">
            <v>주방등 FPL 2/36W</v>
          </cell>
          <cell r="D2962" t="str">
            <v>EA</v>
          </cell>
          <cell r="E2962">
            <v>1</v>
          </cell>
          <cell r="F2962">
            <v>78000</v>
          </cell>
          <cell r="G2962">
            <v>78000</v>
          </cell>
          <cell r="H2962">
            <v>78000</v>
          </cell>
          <cell r="I2962">
            <v>78000</v>
          </cell>
          <cell r="J2962">
            <v>0</v>
          </cell>
          <cell r="K2962">
            <v>0</v>
          </cell>
          <cell r="L2962">
            <v>0</v>
          </cell>
          <cell r="M2962">
            <v>0</v>
          </cell>
          <cell r="N2962" t="str">
            <v/>
          </cell>
        </row>
        <row r="2963">
          <cell r="A2963" t="str">
            <v>노 무 비내선전공인</v>
          </cell>
          <cell r="B2963" t="str">
            <v>노 무 비</v>
          </cell>
          <cell r="C2963" t="str">
            <v>내선전공</v>
          </cell>
          <cell r="D2963" t="str">
            <v>인</v>
          </cell>
          <cell r="E2963">
            <v>0.27700000000000002</v>
          </cell>
          <cell r="F2963">
            <v>135106</v>
          </cell>
          <cell r="G2963">
            <v>37424.36</v>
          </cell>
          <cell r="H2963">
            <v>0</v>
          </cell>
          <cell r="I2963">
            <v>0</v>
          </cell>
          <cell r="J2963">
            <v>135106</v>
          </cell>
          <cell r="K2963">
            <v>37424.36</v>
          </cell>
          <cell r="L2963">
            <v>0</v>
          </cell>
          <cell r="M2963">
            <v>0</v>
          </cell>
          <cell r="N2963" t="str">
            <v/>
          </cell>
        </row>
        <row r="2964">
          <cell r="B2964" t="str">
            <v>공구손료</v>
          </cell>
          <cell r="C2964" t="str">
            <v>인력품의 3%</v>
          </cell>
          <cell r="D2964" t="str">
            <v>식</v>
          </cell>
          <cell r="E2964">
            <v>1</v>
          </cell>
          <cell r="F2964">
            <v>1122.73</v>
          </cell>
          <cell r="G2964">
            <v>1122.73</v>
          </cell>
          <cell r="H2964">
            <v>1122.73</v>
          </cell>
          <cell r="I2964">
            <v>1122.73</v>
          </cell>
          <cell r="J2964">
            <v>0</v>
          </cell>
          <cell r="K2964">
            <v>0</v>
          </cell>
          <cell r="L2964">
            <v>0</v>
          </cell>
          <cell r="M2964">
            <v>0</v>
          </cell>
          <cell r="N2964" t="str">
            <v/>
          </cell>
        </row>
        <row r="2965">
          <cell r="A2965" t="str">
            <v>468</v>
          </cell>
          <cell r="B2965" t="str">
            <v xml:space="preserve"> [ 합          계 ]</v>
          </cell>
          <cell r="C2965" t="str">
            <v/>
          </cell>
          <cell r="D2965" t="str">
            <v/>
          </cell>
          <cell r="G2965">
            <v>116546</v>
          </cell>
          <cell r="I2965">
            <v>79122</v>
          </cell>
          <cell r="K2965">
            <v>37424</v>
          </cell>
          <cell r="M2965">
            <v>0</v>
          </cell>
          <cell r="N2965" t="str">
            <v/>
          </cell>
        </row>
        <row r="2967">
          <cell r="B2967" t="str">
            <v>등기구 "I-TYPE"  식탁등  EL 1/13W  EA     ( 호표 469 )</v>
          </cell>
        </row>
        <row r="2968">
          <cell r="A2968" t="str">
            <v>등기구 "I-TYPE"식탁등  EL 1/13WEA</v>
          </cell>
          <cell r="B2968" t="str">
            <v>등기구 "I-TYPE"</v>
          </cell>
          <cell r="C2968" t="str">
            <v>식탁등  EL 1/13W</v>
          </cell>
          <cell r="D2968" t="str">
            <v>EA</v>
          </cell>
          <cell r="E2968">
            <v>1</v>
          </cell>
          <cell r="F2968">
            <v>126000</v>
          </cell>
          <cell r="G2968">
            <v>126000</v>
          </cell>
          <cell r="H2968">
            <v>126000</v>
          </cell>
          <cell r="I2968">
            <v>126000</v>
          </cell>
          <cell r="J2968">
            <v>0</v>
          </cell>
          <cell r="K2968">
            <v>0</v>
          </cell>
          <cell r="L2968">
            <v>0</v>
          </cell>
          <cell r="M2968">
            <v>0</v>
          </cell>
          <cell r="N2968" t="str">
            <v/>
          </cell>
        </row>
        <row r="2969">
          <cell r="A2969" t="str">
            <v>노 무 비내선전공인</v>
          </cell>
          <cell r="B2969" t="str">
            <v>노 무 비</v>
          </cell>
          <cell r="C2969" t="str">
            <v>내선전공</v>
          </cell>
          <cell r="D2969" t="str">
            <v>인</v>
          </cell>
          <cell r="E2969">
            <v>0.1</v>
          </cell>
          <cell r="F2969">
            <v>135106</v>
          </cell>
          <cell r="G2969">
            <v>13510.6</v>
          </cell>
          <cell r="H2969">
            <v>0</v>
          </cell>
          <cell r="I2969">
            <v>0</v>
          </cell>
          <cell r="J2969">
            <v>135106</v>
          </cell>
          <cell r="K2969">
            <v>13510.6</v>
          </cell>
          <cell r="L2969">
            <v>0</v>
          </cell>
          <cell r="M2969">
            <v>0</v>
          </cell>
          <cell r="N2969" t="str">
            <v/>
          </cell>
        </row>
        <row r="2970">
          <cell r="B2970" t="str">
            <v>공구손료</v>
          </cell>
          <cell r="C2970" t="str">
            <v>인력품의 3%</v>
          </cell>
          <cell r="D2970" t="str">
            <v>식</v>
          </cell>
          <cell r="E2970">
            <v>1</v>
          </cell>
          <cell r="F2970">
            <v>405.31</v>
          </cell>
          <cell r="G2970">
            <v>405.31</v>
          </cell>
          <cell r="H2970">
            <v>405.31</v>
          </cell>
          <cell r="I2970">
            <v>405.31</v>
          </cell>
          <cell r="J2970">
            <v>0</v>
          </cell>
          <cell r="K2970">
            <v>0</v>
          </cell>
          <cell r="L2970">
            <v>0</v>
          </cell>
          <cell r="M2970">
            <v>0</v>
          </cell>
          <cell r="N2970" t="str">
            <v/>
          </cell>
        </row>
        <row r="2971">
          <cell r="A2971" t="str">
            <v>469</v>
          </cell>
          <cell r="B2971" t="str">
            <v xml:space="preserve"> [ 합          계 ]</v>
          </cell>
          <cell r="C2971" t="str">
            <v/>
          </cell>
          <cell r="D2971" t="str">
            <v/>
          </cell>
          <cell r="G2971">
            <v>139915</v>
          </cell>
          <cell r="I2971">
            <v>126405</v>
          </cell>
          <cell r="K2971">
            <v>13510</v>
          </cell>
          <cell r="M2971">
            <v>0</v>
          </cell>
          <cell r="N2971" t="str">
            <v/>
          </cell>
        </row>
        <row r="2973">
          <cell r="B2973" t="str">
            <v>등기구 "J-TYPE"  직부등 EL 2/25W  EA     ( 호표 470 )</v>
          </cell>
        </row>
        <row r="2974">
          <cell r="A2974" t="str">
            <v>등기구 "J-TYPE"직부등 EL 1/25WEA</v>
          </cell>
          <cell r="B2974" t="str">
            <v>등기구 "J-TYPE"</v>
          </cell>
          <cell r="C2974" t="str">
            <v>직부등 EL 1/25W</v>
          </cell>
          <cell r="D2974" t="str">
            <v>EA</v>
          </cell>
          <cell r="E2974">
            <v>1</v>
          </cell>
          <cell r="F2974">
            <v>38000</v>
          </cell>
          <cell r="G2974">
            <v>38000</v>
          </cell>
          <cell r="H2974">
            <v>38000</v>
          </cell>
          <cell r="I2974">
            <v>38000</v>
          </cell>
          <cell r="J2974">
            <v>0</v>
          </cell>
          <cell r="K2974">
            <v>0</v>
          </cell>
          <cell r="L2974">
            <v>0</v>
          </cell>
          <cell r="M2974">
            <v>0</v>
          </cell>
          <cell r="N2974" t="str">
            <v/>
          </cell>
        </row>
        <row r="2975">
          <cell r="A2975" t="str">
            <v>노 무 비내선전공인</v>
          </cell>
          <cell r="B2975" t="str">
            <v>노 무 비</v>
          </cell>
          <cell r="C2975" t="str">
            <v>내선전공</v>
          </cell>
          <cell r="D2975" t="str">
            <v>인</v>
          </cell>
          <cell r="E2975">
            <v>0.46800000000000003</v>
          </cell>
          <cell r="F2975">
            <v>135106</v>
          </cell>
          <cell r="G2975">
            <v>63229.599999999999</v>
          </cell>
          <cell r="H2975">
            <v>0</v>
          </cell>
          <cell r="I2975">
            <v>0</v>
          </cell>
          <cell r="J2975">
            <v>135106</v>
          </cell>
          <cell r="K2975">
            <v>63229.599999999999</v>
          </cell>
          <cell r="L2975">
            <v>0</v>
          </cell>
          <cell r="M2975">
            <v>0</v>
          </cell>
          <cell r="N2975" t="str">
            <v/>
          </cell>
        </row>
        <row r="2976">
          <cell r="B2976" t="str">
            <v>공구손료</v>
          </cell>
          <cell r="C2976" t="str">
            <v>인력품의 3%</v>
          </cell>
          <cell r="D2976" t="str">
            <v>식</v>
          </cell>
          <cell r="E2976">
            <v>1</v>
          </cell>
          <cell r="F2976">
            <v>1896.88</v>
          </cell>
          <cell r="G2976">
            <v>1896.88</v>
          </cell>
          <cell r="H2976">
            <v>1896.88</v>
          </cell>
          <cell r="I2976">
            <v>1896.88</v>
          </cell>
          <cell r="J2976">
            <v>0</v>
          </cell>
          <cell r="K2976">
            <v>0</v>
          </cell>
          <cell r="L2976">
            <v>0</v>
          </cell>
          <cell r="M2976">
            <v>0</v>
          </cell>
          <cell r="N2976" t="str">
            <v/>
          </cell>
        </row>
        <row r="2977">
          <cell r="A2977" t="str">
            <v>470</v>
          </cell>
          <cell r="B2977" t="str">
            <v xml:space="preserve"> [ 합          계 ]</v>
          </cell>
          <cell r="C2977" t="str">
            <v/>
          </cell>
          <cell r="D2977" t="str">
            <v/>
          </cell>
          <cell r="G2977">
            <v>103125</v>
          </cell>
          <cell r="I2977">
            <v>39896</v>
          </cell>
          <cell r="K2977">
            <v>63229</v>
          </cell>
          <cell r="M2977">
            <v>0</v>
          </cell>
          <cell r="N2977" t="str">
            <v/>
          </cell>
        </row>
        <row r="2979">
          <cell r="B2979" t="str">
            <v>등기구 "L-TYPE"  직부등 LED 50W  EA     ( 호표 471 )</v>
          </cell>
        </row>
        <row r="2980">
          <cell r="A2980" t="str">
            <v>등기구 "L-TYPE"직부등 LED 50WEA</v>
          </cell>
          <cell r="B2980" t="str">
            <v>등기구 "L-TYPE"</v>
          </cell>
          <cell r="C2980" t="str">
            <v>직부등 LED 50W</v>
          </cell>
          <cell r="D2980" t="str">
            <v>EA</v>
          </cell>
          <cell r="E2980">
            <v>1</v>
          </cell>
          <cell r="F2980">
            <v>280000</v>
          </cell>
          <cell r="G2980">
            <v>280000</v>
          </cell>
          <cell r="H2980">
            <v>280000</v>
          </cell>
          <cell r="I2980">
            <v>280000</v>
          </cell>
          <cell r="J2980">
            <v>0</v>
          </cell>
          <cell r="K2980">
            <v>0</v>
          </cell>
          <cell r="L2980">
            <v>0</v>
          </cell>
          <cell r="M2980">
            <v>0</v>
          </cell>
          <cell r="N2980" t="str">
            <v/>
          </cell>
        </row>
        <row r="2981">
          <cell r="A2981" t="str">
            <v>노 무 비내선전공인</v>
          </cell>
          <cell r="B2981" t="str">
            <v>노 무 비</v>
          </cell>
          <cell r="C2981" t="str">
            <v>내선전공</v>
          </cell>
          <cell r="D2981" t="str">
            <v>인</v>
          </cell>
          <cell r="E2981">
            <v>0.18</v>
          </cell>
          <cell r="F2981">
            <v>135106</v>
          </cell>
          <cell r="G2981">
            <v>24319.08</v>
          </cell>
          <cell r="H2981">
            <v>0</v>
          </cell>
          <cell r="I2981">
            <v>0</v>
          </cell>
          <cell r="J2981">
            <v>135106</v>
          </cell>
          <cell r="K2981">
            <v>24319.08</v>
          </cell>
          <cell r="L2981">
            <v>0</v>
          </cell>
          <cell r="M2981">
            <v>0</v>
          </cell>
          <cell r="N2981" t="str">
            <v/>
          </cell>
        </row>
        <row r="2982">
          <cell r="B2982" t="str">
            <v>공구손료</v>
          </cell>
          <cell r="C2982" t="str">
            <v>인력품의 3%</v>
          </cell>
          <cell r="D2982" t="str">
            <v>식</v>
          </cell>
          <cell r="E2982">
            <v>1</v>
          </cell>
          <cell r="F2982">
            <v>729.57</v>
          </cell>
          <cell r="G2982">
            <v>729.57</v>
          </cell>
          <cell r="H2982">
            <v>729.57</v>
          </cell>
          <cell r="I2982">
            <v>729.57</v>
          </cell>
          <cell r="J2982">
            <v>0</v>
          </cell>
          <cell r="K2982">
            <v>0</v>
          </cell>
          <cell r="L2982">
            <v>0</v>
          </cell>
          <cell r="M2982">
            <v>0</v>
          </cell>
          <cell r="N2982" t="str">
            <v/>
          </cell>
        </row>
        <row r="2983">
          <cell r="A2983" t="str">
            <v>471</v>
          </cell>
          <cell r="B2983" t="str">
            <v xml:space="preserve"> [ 합          계 ]</v>
          </cell>
          <cell r="C2983" t="str">
            <v/>
          </cell>
          <cell r="D2983" t="str">
            <v/>
          </cell>
          <cell r="G2983">
            <v>305048</v>
          </cell>
          <cell r="I2983">
            <v>280729</v>
          </cell>
          <cell r="K2983">
            <v>24319</v>
          </cell>
          <cell r="M2983">
            <v>0</v>
          </cell>
          <cell r="N2983" t="str">
            <v/>
          </cell>
        </row>
        <row r="2985">
          <cell r="B2985" t="str">
            <v>등기구 "M-TYPE"  투광등 LED 60W  EA     ( 호표 472 )</v>
          </cell>
        </row>
        <row r="2986">
          <cell r="A2986" t="str">
            <v>등기구 "M-TYPE"투광등 LED 60WEA</v>
          </cell>
          <cell r="B2986" t="str">
            <v>등기구 "M-TYPE"</v>
          </cell>
          <cell r="C2986" t="str">
            <v>투광등 LED 60W</v>
          </cell>
          <cell r="D2986" t="str">
            <v>EA</v>
          </cell>
          <cell r="E2986">
            <v>1</v>
          </cell>
          <cell r="F2986">
            <v>785000</v>
          </cell>
          <cell r="G2986">
            <v>785000</v>
          </cell>
          <cell r="H2986">
            <v>785000</v>
          </cell>
          <cell r="I2986">
            <v>785000</v>
          </cell>
          <cell r="J2986">
            <v>0</v>
          </cell>
          <cell r="K2986">
            <v>0</v>
          </cell>
          <cell r="L2986">
            <v>0</v>
          </cell>
          <cell r="M2986">
            <v>0</v>
          </cell>
          <cell r="N2986" t="str">
            <v/>
          </cell>
        </row>
        <row r="2987">
          <cell r="A2987" t="str">
            <v>노 무 비내선전공인</v>
          </cell>
          <cell r="B2987" t="str">
            <v>노 무 비</v>
          </cell>
          <cell r="C2987" t="str">
            <v>내선전공</v>
          </cell>
          <cell r="D2987" t="str">
            <v>인</v>
          </cell>
          <cell r="E2987">
            <v>0.18</v>
          </cell>
          <cell r="F2987">
            <v>135106</v>
          </cell>
          <cell r="G2987">
            <v>24319.08</v>
          </cell>
          <cell r="H2987">
            <v>0</v>
          </cell>
          <cell r="I2987">
            <v>0</v>
          </cell>
          <cell r="J2987">
            <v>135106</v>
          </cell>
          <cell r="K2987">
            <v>24319.08</v>
          </cell>
          <cell r="L2987">
            <v>0</v>
          </cell>
          <cell r="M2987">
            <v>0</v>
          </cell>
          <cell r="N2987" t="str">
            <v/>
          </cell>
        </row>
        <row r="2988">
          <cell r="B2988" t="str">
            <v>공구손료</v>
          </cell>
          <cell r="C2988" t="str">
            <v>인력품의 3%</v>
          </cell>
          <cell r="D2988" t="str">
            <v>식</v>
          </cell>
          <cell r="E2988">
            <v>1</v>
          </cell>
          <cell r="F2988">
            <v>729.57</v>
          </cell>
          <cell r="G2988">
            <v>729.57</v>
          </cell>
          <cell r="H2988">
            <v>729.57</v>
          </cell>
          <cell r="I2988">
            <v>729.57</v>
          </cell>
          <cell r="J2988">
            <v>0</v>
          </cell>
          <cell r="K2988">
            <v>0</v>
          </cell>
          <cell r="L2988">
            <v>0</v>
          </cell>
          <cell r="M2988">
            <v>0</v>
          </cell>
          <cell r="N2988" t="str">
            <v/>
          </cell>
        </row>
        <row r="2989">
          <cell r="A2989" t="str">
            <v>472</v>
          </cell>
          <cell r="B2989" t="str">
            <v xml:space="preserve"> [ 합          계 ]</v>
          </cell>
          <cell r="C2989" t="str">
            <v/>
          </cell>
          <cell r="D2989" t="str">
            <v/>
          </cell>
          <cell r="G2989">
            <v>810048</v>
          </cell>
          <cell r="I2989">
            <v>785729</v>
          </cell>
          <cell r="K2989">
            <v>24319</v>
          </cell>
          <cell r="M2989">
            <v>0</v>
          </cell>
          <cell r="N2989" t="str">
            <v/>
          </cell>
        </row>
        <row r="2991">
          <cell r="B2991" t="str">
            <v>등기구 "L-1-TYPE"  매입등 LED 50W  EA     ( 호표 473 )</v>
          </cell>
        </row>
        <row r="2992">
          <cell r="A2992" t="str">
            <v>등기구 "L-TYPE"직부등 LED 50WEA</v>
          </cell>
          <cell r="B2992" t="str">
            <v>등기구 "L-TYPE"</v>
          </cell>
          <cell r="C2992" t="str">
            <v>직부등 LED 50W</v>
          </cell>
          <cell r="D2992" t="str">
            <v>EA</v>
          </cell>
          <cell r="E2992">
            <v>1</v>
          </cell>
          <cell r="F2992">
            <v>280000</v>
          </cell>
          <cell r="G2992">
            <v>280000</v>
          </cell>
          <cell r="H2992">
            <v>280000</v>
          </cell>
          <cell r="I2992">
            <v>280000</v>
          </cell>
          <cell r="J2992">
            <v>0</v>
          </cell>
          <cell r="K2992">
            <v>0</v>
          </cell>
          <cell r="L2992">
            <v>0</v>
          </cell>
          <cell r="M2992">
            <v>0</v>
          </cell>
          <cell r="N2992" t="str">
            <v/>
          </cell>
        </row>
        <row r="2993">
          <cell r="A2993" t="str">
            <v>노 무 비내선전공인</v>
          </cell>
          <cell r="B2993" t="str">
            <v>노 무 비</v>
          </cell>
          <cell r="C2993" t="str">
            <v>내선전공</v>
          </cell>
          <cell r="D2993" t="str">
            <v>인</v>
          </cell>
          <cell r="E2993">
            <v>0.18</v>
          </cell>
          <cell r="F2993">
            <v>135106</v>
          </cell>
          <cell r="G2993">
            <v>24319.08</v>
          </cell>
          <cell r="H2993">
            <v>0</v>
          </cell>
          <cell r="I2993">
            <v>0</v>
          </cell>
          <cell r="J2993">
            <v>135106</v>
          </cell>
          <cell r="K2993">
            <v>24319.08</v>
          </cell>
          <cell r="L2993">
            <v>0</v>
          </cell>
          <cell r="M2993">
            <v>0</v>
          </cell>
          <cell r="N2993" t="str">
            <v/>
          </cell>
        </row>
        <row r="2994">
          <cell r="B2994" t="str">
            <v>공구손료</v>
          </cell>
          <cell r="C2994" t="str">
            <v>인력품의 3%</v>
          </cell>
          <cell r="D2994" t="str">
            <v>식</v>
          </cell>
          <cell r="E2994">
            <v>1</v>
          </cell>
          <cell r="F2994">
            <v>729.57</v>
          </cell>
          <cell r="G2994">
            <v>729.57</v>
          </cell>
          <cell r="H2994">
            <v>729.57</v>
          </cell>
          <cell r="I2994">
            <v>729.57</v>
          </cell>
          <cell r="J2994">
            <v>0</v>
          </cell>
          <cell r="K2994">
            <v>0</v>
          </cell>
          <cell r="L2994">
            <v>0</v>
          </cell>
          <cell r="M2994">
            <v>0</v>
          </cell>
          <cell r="N2994" t="str">
            <v/>
          </cell>
        </row>
        <row r="2995">
          <cell r="A2995" t="str">
            <v>473</v>
          </cell>
          <cell r="B2995" t="str">
            <v xml:space="preserve"> [ 합          계 ]</v>
          </cell>
          <cell r="C2995" t="str">
            <v/>
          </cell>
          <cell r="D2995" t="str">
            <v/>
          </cell>
          <cell r="G2995">
            <v>305048</v>
          </cell>
          <cell r="I2995">
            <v>280729</v>
          </cell>
          <cell r="K2995">
            <v>24319</v>
          </cell>
          <cell r="M2995">
            <v>0</v>
          </cell>
          <cell r="N2995" t="str">
            <v/>
          </cell>
        </row>
        <row r="2997">
          <cell r="B2997" t="str">
            <v>등기구 "N-TYPE"  투광등 LED 120W  EA     ( 호표 474 )</v>
          </cell>
        </row>
        <row r="2998">
          <cell r="A2998" t="str">
            <v>등기구 "N-TYPE"투광등 LED 120WEA</v>
          </cell>
          <cell r="B2998" t="str">
            <v>등기구 "N-TYPE"</v>
          </cell>
          <cell r="C2998" t="str">
            <v>투광등 LED 120W</v>
          </cell>
          <cell r="D2998" t="str">
            <v>EA</v>
          </cell>
          <cell r="E2998">
            <v>1</v>
          </cell>
          <cell r="F2998">
            <v>1390000</v>
          </cell>
          <cell r="G2998">
            <v>1390000</v>
          </cell>
          <cell r="H2998">
            <v>1390000</v>
          </cell>
          <cell r="I2998">
            <v>1390000</v>
          </cell>
          <cell r="J2998">
            <v>0</v>
          </cell>
          <cell r="K2998">
            <v>0</v>
          </cell>
          <cell r="L2998">
            <v>0</v>
          </cell>
          <cell r="M2998">
            <v>0</v>
          </cell>
          <cell r="N2998" t="str">
            <v/>
          </cell>
        </row>
        <row r="2999">
          <cell r="A2999" t="str">
            <v>노 무 비내선전공인</v>
          </cell>
          <cell r="B2999" t="str">
            <v>노 무 비</v>
          </cell>
          <cell r="C2999" t="str">
            <v>내선전공</v>
          </cell>
          <cell r="D2999" t="str">
            <v>인</v>
          </cell>
          <cell r="E2999">
            <v>0.18</v>
          </cell>
          <cell r="F2999">
            <v>135106</v>
          </cell>
          <cell r="G2999">
            <v>24319.08</v>
          </cell>
          <cell r="H2999">
            <v>0</v>
          </cell>
          <cell r="I2999">
            <v>0</v>
          </cell>
          <cell r="J2999">
            <v>135106</v>
          </cell>
          <cell r="K2999">
            <v>24319.08</v>
          </cell>
          <cell r="L2999">
            <v>0</v>
          </cell>
          <cell r="M2999">
            <v>0</v>
          </cell>
          <cell r="N2999" t="str">
            <v/>
          </cell>
        </row>
        <row r="3000">
          <cell r="B3000" t="str">
            <v>공구손료</v>
          </cell>
          <cell r="C3000" t="str">
            <v>인력품의 3%</v>
          </cell>
          <cell r="D3000" t="str">
            <v>식</v>
          </cell>
          <cell r="E3000">
            <v>1</v>
          </cell>
          <cell r="F3000">
            <v>729.57</v>
          </cell>
          <cell r="G3000">
            <v>729.57</v>
          </cell>
          <cell r="H3000">
            <v>729.57</v>
          </cell>
          <cell r="I3000">
            <v>729.57</v>
          </cell>
          <cell r="J3000">
            <v>0</v>
          </cell>
          <cell r="K3000">
            <v>0</v>
          </cell>
          <cell r="L3000">
            <v>0</v>
          </cell>
          <cell r="M3000">
            <v>0</v>
          </cell>
          <cell r="N3000" t="str">
            <v/>
          </cell>
        </row>
        <row r="3001">
          <cell r="A3001" t="str">
            <v>474</v>
          </cell>
          <cell r="B3001" t="str">
            <v xml:space="preserve"> [ 합          계 ]</v>
          </cell>
          <cell r="C3001" t="str">
            <v/>
          </cell>
          <cell r="D3001" t="str">
            <v/>
          </cell>
          <cell r="G3001">
            <v>1415048</v>
          </cell>
          <cell r="I3001">
            <v>1390729</v>
          </cell>
          <cell r="K3001">
            <v>24319</v>
          </cell>
          <cell r="M3001">
            <v>0</v>
          </cell>
          <cell r="N3001" t="str">
            <v/>
          </cell>
        </row>
        <row r="3003">
          <cell r="B3003" t="str">
            <v>가로등표찰  STS, 밴드식  EA     ( 호표 475 )</v>
          </cell>
        </row>
        <row r="3004">
          <cell r="A3004" t="str">
            <v>가로등표찰STS 밴드식EA</v>
          </cell>
          <cell r="B3004" t="str">
            <v>가로등표찰</v>
          </cell>
          <cell r="C3004" t="str">
            <v>STS 밴드식</v>
          </cell>
          <cell r="D3004" t="str">
            <v>EA</v>
          </cell>
          <cell r="E3004">
            <v>1</v>
          </cell>
          <cell r="F3004">
            <v>20000</v>
          </cell>
          <cell r="G3004">
            <v>20000</v>
          </cell>
          <cell r="H3004">
            <v>20000</v>
          </cell>
          <cell r="I3004">
            <v>20000</v>
          </cell>
          <cell r="J3004">
            <v>0</v>
          </cell>
          <cell r="K3004">
            <v>0</v>
          </cell>
          <cell r="L3004">
            <v>0</v>
          </cell>
          <cell r="M3004">
            <v>0</v>
          </cell>
          <cell r="N3004" t="str">
            <v/>
          </cell>
        </row>
        <row r="3005">
          <cell r="A3005" t="str">
            <v>노 무 비보통인부인</v>
          </cell>
          <cell r="B3005" t="str">
            <v>노 무 비</v>
          </cell>
          <cell r="C3005" t="str">
            <v>보통인부</v>
          </cell>
          <cell r="D3005" t="str">
            <v>인</v>
          </cell>
          <cell r="E3005">
            <v>6.8000000000000005E-2</v>
          </cell>
          <cell r="F3005">
            <v>81443</v>
          </cell>
          <cell r="G3005">
            <v>5538.12</v>
          </cell>
          <cell r="H3005">
            <v>0</v>
          </cell>
          <cell r="I3005">
            <v>0</v>
          </cell>
          <cell r="J3005">
            <v>81443</v>
          </cell>
          <cell r="K3005">
            <v>5538.12</v>
          </cell>
          <cell r="L3005">
            <v>0</v>
          </cell>
          <cell r="M3005">
            <v>0</v>
          </cell>
          <cell r="N3005" t="str">
            <v/>
          </cell>
        </row>
        <row r="3006">
          <cell r="B3006" t="str">
            <v>공구손료</v>
          </cell>
          <cell r="C3006" t="str">
            <v>인력품의 3%</v>
          </cell>
          <cell r="D3006" t="str">
            <v>식</v>
          </cell>
          <cell r="E3006">
            <v>1</v>
          </cell>
          <cell r="F3006">
            <v>0</v>
          </cell>
          <cell r="G3006">
            <v>0</v>
          </cell>
          <cell r="H3006">
            <v>0</v>
          </cell>
          <cell r="I3006">
            <v>0</v>
          </cell>
          <cell r="J3006">
            <v>0</v>
          </cell>
          <cell r="K3006">
            <v>0</v>
          </cell>
          <cell r="L3006">
            <v>0</v>
          </cell>
          <cell r="M3006">
            <v>0</v>
          </cell>
          <cell r="N3006" t="str">
            <v/>
          </cell>
        </row>
        <row r="3007">
          <cell r="A3007" t="str">
            <v>노 무 비내선전공인</v>
          </cell>
          <cell r="B3007" t="str">
            <v>노 무 비</v>
          </cell>
          <cell r="C3007" t="str">
            <v>내선전공</v>
          </cell>
          <cell r="D3007" t="str">
            <v>인</v>
          </cell>
          <cell r="E3007">
            <v>0.18</v>
          </cell>
          <cell r="F3007">
            <v>135106</v>
          </cell>
          <cell r="G3007">
            <v>24319.08</v>
          </cell>
          <cell r="H3007">
            <v>0</v>
          </cell>
          <cell r="I3007">
            <v>0</v>
          </cell>
          <cell r="J3007">
            <v>135106</v>
          </cell>
          <cell r="K3007">
            <v>24319.08</v>
          </cell>
          <cell r="L3007">
            <v>0</v>
          </cell>
          <cell r="M3007">
            <v>0</v>
          </cell>
          <cell r="N3007" t="str">
            <v/>
          </cell>
        </row>
        <row r="3008">
          <cell r="A3008" t="str">
            <v>475</v>
          </cell>
          <cell r="B3008" t="str">
            <v xml:space="preserve"> [ 합          계 ]</v>
          </cell>
          <cell r="C3008" t="str">
            <v/>
          </cell>
          <cell r="D3008" t="str">
            <v/>
          </cell>
          <cell r="G3008">
            <v>49857</v>
          </cell>
          <cell r="I3008">
            <v>20000</v>
          </cell>
          <cell r="K3008">
            <v>29857</v>
          </cell>
          <cell r="M3008">
            <v>0</v>
          </cell>
          <cell r="N3008" t="str">
            <v/>
          </cell>
        </row>
        <row r="3010">
          <cell r="B3010" t="str">
            <v>핸드홀  1,000*1,000*1,000  개소     ( 호표 476 )</v>
          </cell>
        </row>
        <row r="3011">
          <cell r="B3011" t="str">
            <v>난연 비닐 절연 접지용전선(F-GV)</v>
          </cell>
          <cell r="C3011" t="str">
            <v>0.6/1kV  10㎟</v>
          </cell>
          <cell r="D3011" t="str">
            <v>m</v>
          </cell>
          <cell r="E3011">
            <v>6</v>
          </cell>
          <cell r="F3011">
            <v>2483</v>
          </cell>
          <cell r="G3011">
            <v>14898</v>
          </cell>
          <cell r="H3011">
            <v>1268</v>
          </cell>
          <cell r="I3011">
            <v>7608</v>
          </cell>
          <cell r="J3011">
            <v>1215</v>
          </cell>
          <cell r="K3011">
            <v>7290</v>
          </cell>
          <cell r="L3011">
            <v>0</v>
          </cell>
          <cell r="M3011">
            <v>0</v>
          </cell>
          <cell r="N3011" t="str">
            <v>호표 115</v>
          </cell>
        </row>
        <row r="3012">
          <cell r="B3012" t="str">
            <v>접지봉</v>
          </cell>
          <cell r="C3012" t="str">
            <v>14Φ×1000 mm x 1EA</v>
          </cell>
          <cell r="D3012" t="str">
            <v>개</v>
          </cell>
          <cell r="E3012">
            <v>1</v>
          </cell>
          <cell r="F3012">
            <v>39658</v>
          </cell>
          <cell r="G3012">
            <v>39658</v>
          </cell>
          <cell r="H3012">
            <v>18281</v>
          </cell>
          <cell r="I3012">
            <v>18281</v>
          </cell>
          <cell r="J3012">
            <v>21377</v>
          </cell>
          <cell r="K3012">
            <v>21377</v>
          </cell>
          <cell r="L3012">
            <v>0</v>
          </cell>
          <cell r="M3012">
            <v>0</v>
          </cell>
          <cell r="N3012" t="str">
            <v>호표 452</v>
          </cell>
        </row>
        <row r="3013">
          <cell r="B3013" t="str">
            <v>터파기(기계90%,인력10%)</v>
          </cell>
          <cell r="C3013" t="str">
            <v>보통토사</v>
          </cell>
          <cell r="D3013" t="str">
            <v>㎥</v>
          </cell>
          <cell r="E3013">
            <v>6.7009999999999996</v>
          </cell>
          <cell r="F3013">
            <v>3074</v>
          </cell>
          <cell r="G3013">
            <v>20598.86</v>
          </cell>
          <cell r="H3013">
            <v>523</v>
          </cell>
          <cell r="I3013">
            <v>3504.62</v>
          </cell>
          <cell r="J3013">
            <v>2095</v>
          </cell>
          <cell r="K3013">
            <v>14038.59</v>
          </cell>
          <cell r="L3013">
            <v>456</v>
          </cell>
          <cell r="M3013">
            <v>3055.65</v>
          </cell>
          <cell r="N3013" t="str">
            <v>호표 479</v>
          </cell>
        </row>
        <row r="3014">
          <cell r="B3014" t="str">
            <v>되메우기 및 다짐</v>
          </cell>
          <cell r="C3014" t="str">
            <v>(기계90%,인력10%)</v>
          </cell>
          <cell r="D3014" t="str">
            <v>㎥</v>
          </cell>
          <cell r="E3014">
            <v>4.1669999999999998</v>
          </cell>
          <cell r="F3014">
            <v>3144</v>
          </cell>
          <cell r="G3014">
            <v>13101.04</v>
          </cell>
          <cell r="H3014">
            <v>473</v>
          </cell>
          <cell r="I3014">
            <v>1970.99</v>
          </cell>
          <cell r="J3014">
            <v>2271</v>
          </cell>
          <cell r="K3014">
            <v>9463.25</v>
          </cell>
          <cell r="L3014">
            <v>400</v>
          </cell>
          <cell r="M3014">
            <v>1666.8</v>
          </cell>
          <cell r="N3014" t="str">
            <v>호표 480</v>
          </cell>
        </row>
        <row r="3015">
          <cell r="B3015" t="str">
            <v>잔토처리</v>
          </cell>
          <cell r="C3015" t="str">
            <v>기계</v>
          </cell>
          <cell r="D3015" t="str">
            <v>㎥</v>
          </cell>
          <cell r="E3015">
            <v>2.5339999999999998</v>
          </cell>
          <cell r="F3015">
            <v>6216</v>
          </cell>
          <cell r="G3015">
            <v>15751.33</v>
          </cell>
          <cell r="H3015">
            <v>2726</v>
          </cell>
          <cell r="I3015">
            <v>6907.68</v>
          </cell>
          <cell r="J3015">
            <v>2029</v>
          </cell>
          <cell r="K3015">
            <v>5141.4799999999996</v>
          </cell>
          <cell r="L3015">
            <v>1461</v>
          </cell>
          <cell r="M3015">
            <v>3702.17</v>
          </cell>
          <cell r="N3015" t="str">
            <v>호표 483</v>
          </cell>
        </row>
        <row r="3016">
          <cell r="B3016" t="str">
            <v>잡석깔기지정</v>
          </cell>
          <cell r="C3016" t="str">
            <v>잡석포함</v>
          </cell>
          <cell r="D3016" t="str">
            <v>㎥</v>
          </cell>
          <cell r="E3016">
            <v>0.33750000000000002</v>
          </cell>
          <cell r="F3016">
            <v>109786</v>
          </cell>
          <cell r="G3016">
            <v>37052.769999999997</v>
          </cell>
          <cell r="H3016">
            <v>28343</v>
          </cell>
          <cell r="I3016">
            <v>9565.76</v>
          </cell>
          <cell r="J3016">
            <v>81443</v>
          </cell>
          <cell r="K3016">
            <v>27487.01</v>
          </cell>
          <cell r="L3016">
            <v>0</v>
          </cell>
          <cell r="M3016">
            <v>0</v>
          </cell>
          <cell r="N3016" t="str">
            <v>호표 478</v>
          </cell>
        </row>
        <row r="3017">
          <cell r="A3017" t="str">
            <v>핸드홀1000x1000x1000조</v>
          </cell>
          <cell r="B3017" t="str">
            <v>핸드홀</v>
          </cell>
          <cell r="C3017" t="str">
            <v>1000x1000x1000</v>
          </cell>
          <cell r="D3017" t="str">
            <v>조</v>
          </cell>
          <cell r="E3017">
            <v>1</v>
          </cell>
          <cell r="F3017">
            <v>200000</v>
          </cell>
          <cell r="G3017">
            <v>200000</v>
          </cell>
          <cell r="H3017">
            <v>200000</v>
          </cell>
          <cell r="I3017">
            <v>200000</v>
          </cell>
          <cell r="J3017">
            <v>0</v>
          </cell>
          <cell r="K3017">
            <v>0</v>
          </cell>
          <cell r="L3017">
            <v>0</v>
          </cell>
          <cell r="M3017">
            <v>0</v>
          </cell>
          <cell r="N3017" t="str">
            <v/>
          </cell>
        </row>
        <row r="3018">
          <cell r="A3018" t="str">
            <v>핸드홀 뚜껑주철제 Φ648조</v>
          </cell>
          <cell r="B3018" t="str">
            <v>핸드홀 뚜껑</v>
          </cell>
          <cell r="C3018" t="str">
            <v>주철제 Φ648</v>
          </cell>
          <cell r="D3018" t="str">
            <v>조</v>
          </cell>
          <cell r="E3018">
            <v>1</v>
          </cell>
          <cell r="F3018">
            <v>330000</v>
          </cell>
          <cell r="G3018">
            <v>330000</v>
          </cell>
          <cell r="H3018">
            <v>330000</v>
          </cell>
          <cell r="I3018">
            <v>330000</v>
          </cell>
          <cell r="J3018">
            <v>0</v>
          </cell>
          <cell r="K3018">
            <v>0</v>
          </cell>
          <cell r="L3018">
            <v>0</v>
          </cell>
          <cell r="M3018">
            <v>0</v>
          </cell>
          <cell r="N3018" t="str">
            <v/>
          </cell>
        </row>
        <row r="3019">
          <cell r="A3019" t="str">
            <v>케이블걸이걸이쇠, 3조EA</v>
          </cell>
          <cell r="B3019" t="str">
            <v>케이블걸이</v>
          </cell>
          <cell r="C3019" t="str">
            <v>걸이쇠, 3조</v>
          </cell>
          <cell r="D3019" t="str">
            <v>EA</v>
          </cell>
          <cell r="E3019">
            <v>4</v>
          </cell>
          <cell r="F3019">
            <v>1850</v>
          </cell>
          <cell r="G3019">
            <v>7400</v>
          </cell>
          <cell r="H3019">
            <v>1850</v>
          </cell>
          <cell r="I3019">
            <v>7400</v>
          </cell>
          <cell r="J3019">
            <v>0</v>
          </cell>
          <cell r="K3019">
            <v>0</v>
          </cell>
          <cell r="L3019">
            <v>0</v>
          </cell>
          <cell r="M3019">
            <v>0</v>
          </cell>
          <cell r="N3019" t="str">
            <v/>
          </cell>
        </row>
        <row r="3020">
          <cell r="A3020" t="str">
            <v>운반비3 ton 이하, 30km회</v>
          </cell>
          <cell r="B3020" t="str">
            <v>운반비</v>
          </cell>
          <cell r="C3020" t="str">
            <v>3 ton 이하, 30km</v>
          </cell>
          <cell r="D3020" t="str">
            <v>회</v>
          </cell>
          <cell r="E3020">
            <v>1</v>
          </cell>
          <cell r="F3020">
            <v>40980</v>
          </cell>
          <cell r="G3020">
            <v>40980</v>
          </cell>
          <cell r="H3020">
            <v>0</v>
          </cell>
          <cell r="I3020">
            <v>0</v>
          </cell>
          <cell r="J3020">
            <v>0</v>
          </cell>
          <cell r="K3020">
            <v>0</v>
          </cell>
          <cell r="L3020">
            <v>40980</v>
          </cell>
          <cell r="M3020">
            <v>40980</v>
          </cell>
          <cell r="N3020" t="str">
            <v/>
          </cell>
        </row>
        <row r="3021">
          <cell r="A3021" t="str">
            <v>476</v>
          </cell>
          <cell r="B3021" t="str">
            <v xml:space="preserve"> [ 합          계 ]</v>
          </cell>
          <cell r="C3021" t="str">
            <v/>
          </cell>
          <cell r="D3021" t="str">
            <v/>
          </cell>
          <cell r="G3021">
            <v>719439</v>
          </cell>
          <cell r="I3021">
            <v>585238</v>
          </cell>
          <cell r="K3021">
            <v>84797</v>
          </cell>
          <cell r="M3021">
            <v>49404</v>
          </cell>
          <cell r="N3021" t="str">
            <v/>
          </cell>
        </row>
        <row r="3023">
          <cell r="B3023" t="str">
            <v>핸드홀  1,000*1,000*1,500  개소     ( 호표 477 )</v>
          </cell>
        </row>
        <row r="3024">
          <cell r="B3024" t="str">
            <v>난연 비닐 절연 접지용전선(F-GV)</v>
          </cell>
          <cell r="C3024" t="str">
            <v>0.6/1kV  10㎟</v>
          </cell>
          <cell r="D3024" t="str">
            <v>m</v>
          </cell>
          <cell r="E3024">
            <v>6</v>
          </cell>
          <cell r="F3024">
            <v>2483</v>
          </cell>
          <cell r="G3024">
            <v>14898</v>
          </cell>
          <cell r="H3024">
            <v>1268</v>
          </cell>
          <cell r="I3024">
            <v>7608</v>
          </cell>
          <cell r="J3024">
            <v>1215</v>
          </cell>
          <cell r="K3024">
            <v>7290</v>
          </cell>
          <cell r="L3024">
            <v>0</v>
          </cell>
          <cell r="M3024">
            <v>0</v>
          </cell>
          <cell r="N3024" t="str">
            <v>호표 115</v>
          </cell>
        </row>
        <row r="3025">
          <cell r="B3025" t="str">
            <v>접지봉</v>
          </cell>
          <cell r="C3025" t="str">
            <v>14Φ×1000 mm x 1EA</v>
          </cell>
          <cell r="D3025" t="str">
            <v>개</v>
          </cell>
          <cell r="E3025">
            <v>1</v>
          </cell>
          <cell r="F3025">
            <v>39658</v>
          </cell>
          <cell r="G3025">
            <v>39658</v>
          </cell>
          <cell r="H3025">
            <v>18281</v>
          </cell>
          <cell r="I3025">
            <v>18281</v>
          </cell>
          <cell r="J3025">
            <v>21377</v>
          </cell>
          <cell r="K3025">
            <v>21377</v>
          </cell>
          <cell r="L3025">
            <v>0</v>
          </cell>
          <cell r="M3025">
            <v>0</v>
          </cell>
          <cell r="N3025" t="str">
            <v>호표 452</v>
          </cell>
        </row>
        <row r="3026">
          <cell r="B3026" t="str">
            <v>터파기(기계90%,인력10%)</v>
          </cell>
          <cell r="C3026" t="str">
            <v>보통토사</v>
          </cell>
          <cell r="D3026" t="str">
            <v>㎥</v>
          </cell>
          <cell r="E3026">
            <v>10.404</v>
          </cell>
          <cell r="F3026">
            <v>3074</v>
          </cell>
          <cell r="G3026">
            <v>31981.89</v>
          </cell>
          <cell r="H3026">
            <v>523</v>
          </cell>
          <cell r="I3026">
            <v>5441.29</v>
          </cell>
          <cell r="J3026">
            <v>2095</v>
          </cell>
          <cell r="K3026">
            <v>21796.38</v>
          </cell>
          <cell r="L3026">
            <v>456</v>
          </cell>
          <cell r="M3026">
            <v>4744.22</v>
          </cell>
          <cell r="N3026" t="str">
            <v>호표 479</v>
          </cell>
        </row>
        <row r="3027">
          <cell r="B3027" t="str">
            <v>되메우기 및 다짐</v>
          </cell>
          <cell r="C3027" t="str">
            <v>(기계90%,인력10%)</v>
          </cell>
          <cell r="D3027" t="str">
            <v>㎥</v>
          </cell>
          <cell r="E3027">
            <v>7.0250000000000004</v>
          </cell>
          <cell r="F3027">
            <v>3144</v>
          </cell>
          <cell r="G3027">
            <v>22086.59</v>
          </cell>
          <cell r="H3027">
            <v>473</v>
          </cell>
          <cell r="I3027">
            <v>3322.82</v>
          </cell>
          <cell r="J3027">
            <v>2271</v>
          </cell>
          <cell r="K3027">
            <v>15953.77</v>
          </cell>
          <cell r="L3027">
            <v>400</v>
          </cell>
          <cell r="M3027">
            <v>2810</v>
          </cell>
          <cell r="N3027" t="str">
            <v>호표 480</v>
          </cell>
        </row>
        <row r="3028">
          <cell r="B3028" t="str">
            <v>잔토처리</v>
          </cell>
          <cell r="C3028" t="str">
            <v>기계</v>
          </cell>
          <cell r="D3028" t="str">
            <v>㎥</v>
          </cell>
          <cell r="E3028">
            <v>3.379</v>
          </cell>
          <cell r="F3028">
            <v>6216</v>
          </cell>
          <cell r="G3028">
            <v>21003.85</v>
          </cell>
          <cell r="H3028">
            <v>2726</v>
          </cell>
          <cell r="I3028">
            <v>9211.15</v>
          </cell>
          <cell r="J3028">
            <v>2029</v>
          </cell>
          <cell r="K3028">
            <v>6855.99</v>
          </cell>
          <cell r="L3028">
            <v>1461</v>
          </cell>
          <cell r="M3028">
            <v>4936.71</v>
          </cell>
          <cell r="N3028" t="str">
            <v>호표 483</v>
          </cell>
        </row>
        <row r="3029">
          <cell r="B3029" t="str">
            <v>잡석깔기지정</v>
          </cell>
          <cell r="C3029" t="str">
            <v>잡석포함</v>
          </cell>
          <cell r="D3029" t="str">
            <v>㎥</v>
          </cell>
          <cell r="E3029">
            <v>0.33750000000000002</v>
          </cell>
          <cell r="F3029">
            <v>109786</v>
          </cell>
          <cell r="G3029">
            <v>37052.769999999997</v>
          </cell>
          <cell r="H3029">
            <v>28343</v>
          </cell>
          <cell r="I3029">
            <v>9565.76</v>
          </cell>
          <cell r="J3029">
            <v>81443</v>
          </cell>
          <cell r="K3029">
            <v>27487.01</v>
          </cell>
          <cell r="L3029">
            <v>0</v>
          </cell>
          <cell r="M3029">
            <v>0</v>
          </cell>
          <cell r="N3029" t="str">
            <v>호표 478</v>
          </cell>
        </row>
        <row r="3030">
          <cell r="A3030" t="str">
            <v>핸드홀1000x1000x1500조</v>
          </cell>
          <cell r="B3030" t="str">
            <v>핸드홀</v>
          </cell>
          <cell r="C3030" t="str">
            <v>1000x1000x1500</v>
          </cell>
          <cell r="D3030" t="str">
            <v>조</v>
          </cell>
          <cell r="E3030">
            <v>1</v>
          </cell>
          <cell r="F3030">
            <v>390000</v>
          </cell>
          <cell r="G3030">
            <v>390000</v>
          </cell>
          <cell r="H3030">
            <v>390000</v>
          </cell>
          <cell r="I3030">
            <v>390000</v>
          </cell>
          <cell r="J3030">
            <v>0</v>
          </cell>
          <cell r="K3030">
            <v>0</v>
          </cell>
          <cell r="L3030">
            <v>0</v>
          </cell>
          <cell r="M3030">
            <v>0</v>
          </cell>
          <cell r="N3030" t="str">
            <v/>
          </cell>
        </row>
        <row r="3031">
          <cell r="A3031" t="str">
            <v>핸드홀 뚜껑주철제 Φ648조</v>
          </cell>
          <cell r="B3031" t="str">
            <v>핸드홀 뚜껑</v>
          </cell>
          <cell r="C3031" t="str">
            <v>주철제 Φ648</v>
          </cell>
          <cell r="D3031" t="str">
            <v>조</v>
          </cell>
          <cell r="E3031">
            <v>1</v>
          </cell>
          <cell r="F3031">
            <v>330000</v>
          </cell>
          <cell r="G3031">
            <v>330000</v>
          </cell>
          <cell r="H3031">
            <v>330000</v>
          </cell>
          <cell r="I3031">
            <v>330000</v>
          </cell>
          <cell r="J3031">
            <v>0</v>
          </cell>
          <cell r="K3031">
            <v>0</v>
          </cell>
          <cell r="L3031">
            <v>0</v>
          </cell>
          <cell r="M3031">
            <v>0</v>
          </cell>
          <cell r="N3031" t="str">
            <v/>
          </cell>
        </row>
        <row r="3032">
          <cell r="A3032" t="str">
            <v>케이블걸이걸이쇠, 3조EA</v>
          </cell>
          <cell r="B3032" t="str">
            <v>케이블걸이</v>
          </cell>
          <cell r="C3032" t="str">
            <v>걸이쇠, 3조</v>
          </cell>
          <cell r="D3032" t="str">
            <v>EA</v>
          </cell>
          <cell r="E3032">
            <v>4</v>
          </cell>
          <cell r="F3032">
            <v>1850</v>
          </cell>
          <cell r="G3032">
            <v>7400</v>
          </cell>
          <cell r="H3032">
            <v>1850</v>
          </cell>
          <cell r="I3032">
            <v>7400</v>
          </cell>
          <cell r="J3032">
            <v>0</v>
          </cell>
          <cell r="K3032">
            <v>0</v>
          </cell>
          <cell r="L3032">
            <v>0</v>
          </cell>
          <cell r="M3032">
            <v>0</v>
          </cell>
          <cell r="N3032" t="str">
            <v/>
          </cell>
        </row>
        <row r="3033">
          <cell r="A3033" t="str">
            <v>운반비3 ton 이하, 30km회</v>
          </cell>
          <cell r="B3033" t="str">
            <v>운반비</v>
          </cell>
          <cell r="C3033" t="str">
            <v>3 ton 이하, 30km</v>
          </cell>
          <cell r="D3033" t="str">
            <v>회</v>
          </cell>
          <cell r="E3033">
            <v>1</v>
          </cell>
          <cell r="F3033">
            <v>40980</v>
          </cell>
          <cell r="G3033">
            <v>40980</v>
          </cell>
          <cell r="H3033">
            <v>0</v>
          </cell>
          <cell r="I3033">
            <v>0</v>
          </cell>
          <cell r="J3033">
            <v>0</v>
          </cell>
          <cell r="K3033">
            <v>0</v>
          </cell>
          <cell r="L3033">
            <v>40980</v>
          </cell>
          <cell r="M3033">
            <v>40980</v>
          </cell>
          <cell r="N3033" t="str">
            <v/>
          </cell>
        </row>
        <row r="3034">
          <cell r="A3034" t="str">
            <v>477</v>
          </cell>
          <cell r="B3034" t="str">
            <v xml:space="preserve"> [ 합          계 ]</v>
          </cell>
          <cell r="C3034" t="str">
            <v/>
          </cell>
          <cell r="D3034" t="str">
            <v/>
          </cell>
          <cell r="G3034">
            <v>935060</v>
          </cell>
          <cell r="I3034">
            <v>780830</v>
          </cell>
          <cell r="K3034">
            <v>100760</v>
          </cell>
          <cell r="M3034">
            <v>53470</v>
          </cell>
          <cell r="N3034" t="str">
            <v/>
          </cell>
        </row>
        <row r="3036">
          <cell r="B3036" t="str">
            <v>잡석깔기지정  잡석포함  ㎥     ( 호표 478 )</v>
          </cell>
        </row>
        <row r="3037">
          <cell r="A3037" t="str">
            <v>잡석서울, 상차도, 지정용M3</v>
          </cell>
          <cell r="B3037" t="str">
            <v>잡석</v>
          </cell>
          <cell r="C3037" t="str">
            <v>서울, 상차도, 지정용</v>
          </cell>
          <cell r="D3037" t="str">
            <v>M3</v>
          </cell>
          <cell r="E3037">
            <v>1.1000000000000001</v>
          </cell>
          <cell r="F3037">
            <v>20000</v>
          </cell>
          <cell r="G3037">
            <v>22000</v>
          </cell>
          <cell r="H3037">
            <v>20000</v>
          </cell>
          <cell r="I3037">
            <v>22000</v>
          </cell>
          <cell r="J3037">
            <v>0</v>
          </cell>
          <cell r="K3037">
            <v>0</v>
          </cell>
          <cell r="L3037">
            <v>0</v>
          </cell>
          <cell r="M3037">
            <v>0</v>
          </cell>
          <cell r="N3037" t="str">
            <v/>
          </cell>
        </row>
        <row r="3038">
          <cell r="A3038" t="str">
            <v>자갈서울, 상차도, #467M3</v>
          </cell>
          <cell r="B3038" t="str">
            <v>자갈</v>
          </cell>
          <cell r="C3038" t="str">
            <v>서울, 상차도, #467</v>
          </cell>
          <cell r="D3038" t="str">
            <v>M3</v>
          </cell>
          <cell r="E3038">
            <v>0.3</v>
          </cell>
          <cell r="F3038">
            <v>13000</v>
          </cell>
          <cell r="G3038">
            <v>3900</v>
          </cell>
          <cell r="H3038">
            <v>13000</v>
          </cell>
          <cell r="I3038">
            <v>3900</v>
          </cell>
          <cell r="J3038">
            <v>0</v>
          </cell>
          <cell r="K3038">
            <v>0</v>
          </cell>
          <cell r="L3038">
            <v>0</v>
          </cell>
          <cell r="M3038">
            <v>0</v>
          </cell>
          <cell r="N3038" t="str">
            <v/>
          </cell>
        </row>
        <row r="3039">
          <cell r="A3039" t="str">
            <v>잡석인천, 상차도, 지정용M3</v>
          </cell>
          <cell r="B3039" t="str">
            <v>잡석</v>
          </cell>
          <cell r="C3039" t="str">
            <v>인천, 상차도, 지정용</v>
          </cell>
          <cell r="D3039" t="str">
            <v>M3</v>
          </cell>
          <cell r="E3039">
            <v>1</v>
          </cell>
          <cell r="F3039">
            <v>0</v>
          </cell>
          <cell r="G3039">
            <v>0</v>
          </cell>
          <cell r="H3039">
            <v>0</v>
          </cell>
          <cell r="I3039">
            <v>0</v>
          </cell>
          <cell r="J3039">
            <v>0</v>
          </cell>
          <cell r="K3039">
            <v>0</v>
          </cell>
          <cell r="L3039">
            <v>0</v>
          </cell>
          <cell r="M3039">
            <v>0</v>
          </cell>
          <cell r="N3039" t="str">
            <v/>
          </cell>
        </row>
        <row r="3040">
          <cell r="A3040" t="str">
            <v>노 무 비보통인부인</v>
          </cell>
          <cell r="B3040" t="str">
            <v>노 무 비</v>
          </cell>
          <cell r="C3040" t="str">
            <v>보통인부</v>
          </cell>
          <cell r="D3040" t="str">
            <v>인</v>
          </cell>
          <cell r="E3040">
            <v>1</v>
          </cell>
          <cell r="F3040">
            <v>81443</v>
          </cell>
          <cell r="G3040">
            <v>81443</v>
          </cell>
          <cell r="H3040">
            <v>0</v>
          </cell>
          <cell r="I3040">
            <v>0</v>
          </cell>
          <cell r="J3040">
            <v>81443</v>
          </cell>
          <cell r="K3040">
            <v>81443</v>
          </cell>
          <cell r="L3040">
            <v>0</v>
          </cell>
          <cell r="M3040">
            <v>0</v>
          </cell>
          <cell r="N3040" t="str">
            <v/>
          </cell>
        </row>
        <row r="3041">
          <cell r="B3041" t="str">
            <v>공구손료</v>
          </cell>
          <cell r="C3041" t="str">
            <v>인력품의 3%</v>
          </cell>
          <cell r="D3041" t="str">
            <v>식</v>
          </cell>
          <cell r="E3041">
            <v>1</v>
          </cell>
          <cell r="F3041">
            <v>2443.29</v>
          </cell>
          <cell r="G3041">
            <v>2443.29</v>
          </cell>
          <cell r="H3041">
            <v>2443.29</v>
          </cell>
          <cell r="I3041">
            <v>2443.29</v>
          </cell>
          <cell r="J3041">
            <v>0</v>
          </cell>
          <cell r="K3041">
            <v>0</v>
          </cell>
          <cell r="L3041">
            <v>0</v>
          </cell>
          <cell r="M3041">
            <v>0</v>
          </cell>
          <cell r="N3041" t="str">
            <v/>
          </cell>
        </row>
        <row r="3042">
          <cell r="A3042" t="str">
            <v>478</v>
          </cell>
          <cell r="B3042" t="str">
            <v xml:space="preserve"> [ 합          계 ]</v>
          </cell>
          <cell r="C3042" t="str">
            <v/>
          </cell>
          <cell r="D3042" t="str">
            <v/>
          </cell>
          <cell r="G3042">
            <v>109786</v>
          </cell>
          <cell r="I3042">
            <v>28343</v>
          </cell>
          <cell r="K3042">
            <v>81443</v>
          </cell>
          <cell r="M3042">
            <v>0</v>
          </cell>
          <cell r="N3042" t="str">
            <v/>
          </cell>
        </row>
        <row r="3044">
          <cell r="B3044" t="str">
            <v>터파기(기계90%,인력10%)  보통토사  ㎥     ( 호표 479 )</v>
          </cell>
        </row>
        <row r="3045">
          <cell r="A3045" t="str">
            <v>터파기(0.7㎥,인력10%)보통토사㎥</v>
          </cell>
          <cell r="B3045" t="str">
            <v>터파기(0.7㎥,인력10%)</v>
          </cell>
          <cell r="C3045" t="str">
            <v>보통토사</v>
          </cell>
          <cell r="D3045" t="str">
            <v>㎥</v>
          </cell>
          <cell r="E3045">
            <v>1</v>
          </cell>
          <cell r="F3045">
            <v>3074</v>
          </cell>
          <cell r="G3045">
            <v>3074</v>
          </cell>
          <cell r="H3045">
            <v>523</v>
          </cell>
          <cell r="I3045">
            <v>523</v>
          </cell>
          <cell r="J3045">
            <v>2095</v>
          </cell>
          <cell r="K3045">
            <v>2095</v>
          </cell>
          <cell r="L3045">
            <v>456</v>
          </cell>
          <cell r="M3045">
            <v>456</v>
          </cell>
          <cell r="N3045" t="str">
            <v/>
          </cell>
        </row>
        <row r="3046">
          <cell r="A3046" t="str">
            <v>479</v>
          </cell>
          <cell r="B3046" t="str">
            <v xml:space="preserve"> [ 합          계 ]</v>
          </cell>
          <cell r="C3046" t="str">
            <v/>
          </cell>
          <cell r="D3046" t="str">
            <v/>
          </cell>
          <cell r="G3046">
            <v>3074</v>
          </cell>
          <cell r="I3046">
            <v>523</v>
          </cell>
          <cell r="K3046">
            <v>2095</v>
          </cell>
          <cell r="M3046">
            <v>456</v>
          </cell>
          <cell r="N3046" t="str">
            <v/>
          </cell>
        </row>
        <row r="3048">
          <cell r="B3048" t="str">
            <v>되메우기 및 다짐  (기계90%,인력10%)  ㎥     ( 호표 480 )</v>
          </cell>
        </row>
        <row r="3049">
          <cell r="A3049" t="str">
            <v>되메우기(0.7㎥,인력10%)보통토사㎥</v>
          </cell>
          <cell r="B3049" t="str">
            <v>되메우기(0.7㎥,인력10%)</v>
          </cell>
          <cell r="C3049" t="str">
            <v>보통토사</v>
          </cell>
          <cell r="D3049" t="str">
            <v>㎥</v>
          </cell>
          <cell r="E3049">
            <v>1</v>
          </cell>
          <cell r="F3049">
            <v>3144</v>
          </cell>
          <cell r="G3049">
            <v>3144</v>
          </cell>
          <cell r="H3049">
            <v>473</v>
          </cell>
          <cell r="I3049">
            <v>473</v>
          </cell>
          <cell r="J3049">
            <v>2271</v>
          </cell>
          <cell r="K3049">
            <v>2271</v>
          </cell>
          <cell r="L3049">
            <v>400</v>
          </cell>
          <cell r="M3049">
            <v>400</v>
          </cell>
          <cell r="N3049" t="str">
            <v/>
          </cell>
        </row>
        <row r="3050">
          <cell r="A3050" t="str">
            <v>480</v>
          </cell>
          <cell r="B3050" t="str">
            <v xml:space="preserve"> [ 합          계 ]</v>
          </cell>
          <cell r="C3050" t="str">
            <v/>
          </cell>
          <cell r="D3050" t="str">
            <v/>
          </cell>
          <cell r="G3050">
            <v>3144</v>
          </cell>
          <cell r="I3050">
            <v>473</v>
          </cell>
          <cell r="K3050">
            <v>2271</v>
          </cell>
          <cell r="M3050">
            <v>400</v>
          </cell>
          <cell r="N3050" t="str">
            <v/>
          </cell>
        </row>
        <row r="3052">
          <cell r="B3052" t="str">
            <v>관로굴착C  500Wx800H  ㎥     ( 호표 481 )</v>
          </cell>
        </row>
        <row r="3053">
          <cell r="B3053" t="str">
            <v>터파기(기계90%,인력10%)</v>
          </cell>
          <cell r="C3053" t="str">
            <v>보통토사</v>
          </cell>
          <cell r="D3053" t="str">
            <v>㎥</v>
          </cell>
          <cell r="E3053">
            <v>0.44</v>
          </cell>
          <cell r="F3053">
            <v>3074</v>
          </cell>
          <cell r="G3053">
            <v>1352.56</v>
          </cell>
          <cell r="H3053">
            <v>523</v>
          </cell>
          <cell r="I3053">
            <v>230.12</v>
          </cell>
          <cell r="J3053">
            <v>2095</v>
          </cell>
          <cell r="K3053">
            <v>921.8</v>
          </cell>
          <cell r="L3053">
            <v>456</v>
          </cell>
          <cell r="M3053">
            <v>200.64</v>
          </cell>
          <cell r="N3053" t="str">
            <v>호표 479</v>
          </cell>
        </row>
        <row r="3054">
          <cell r="B3054" t="str">
            <v>되메우기 및 다짐</v>
          </cell>
          <cell r="C3054" t="str">
            <v>(기계90%,인력10%)</v>
          </cell>
          <cell r="D3054" t="str">
            <v>㎥</v>
          </cell>
          <cell r="E3054">
            <v>0.44</v>
          </cell>
          <cell r="F3054">
            <v>3144</v>
          </cell>
          <cell r="G3054">
            <v>1383.36</v>
          </cell>
          <cell r="H3054">
            <v>473</v>
          </cell>
          <cell r="I3054">
            <v>208.12</v>
          </cell>
          <cell r="J3054">
            <v>2271</v>
          </cell>
          <cell r="K3054">
            <v>999.24</v>
          </cell>
          <cell r="L3054">
            <v>400</v>
          </cell>
          <cell r="M3054">
            <v>176</v>
          </cell>
          <cell r="N3054" t="str">
            <v>호표 480</v>
          </cell>
        </row>
        <row r="3055">
          <cell r="A3055" t="str">
            <v>콘크리트 포장표층, 기계시공M3</v>
          </cell>
          <cell r="B3055" t="str">
            <v>콘크리트 포장</v>
          </cell>
          <cell r="C3055" t="str">
            <v>표층, 기계시공</v>
          </cell>
          <cell r="D3055" t="str">
            <v>M3</v>
          </cell>
          <cell r="E3055">
            <v>0.06</v>
          </cell>
          <cell r="F3055">
            <v>9575</v>
          </cell>
          <cell r="G3055">
            <v>574.5</v>
          </cell>
          <cell r="H3055">
            <v>2401</v>
          </cell>
          <cell r="I3055">
            <v>144.06</v>
          </cell>
          <cell r="J3055">
            <v>4958</v>
          </cell>
          <cell r="K3055">
            <v>297.48</v>
          </cell>
          <cell r="L3055">
            <v>2216</v>
          </cell>
          <cell r="M3055">
            <v>132.96</v>
          </cell>
          <cell r="N3055" t="str">
            <v/>
          </cell>
        </row>
        <row r="3056">
          <cell r="A3056" t="str">
            <v>콘크리트 컷팅M</v>
          </cell>
          <cell r="B3056" t="str">
            <v>콘크리트 컷팅</v>
          </cell>
          <cell r="C3056" t="str">
            <v/>
          </cell>
          <cell r="D3056" t="str">
            <v>M</v>
          </cell>
          <cell r="E3056">
            <v>2</v>
          </cell>
          <cell r="F3056">
            <v>4879</v>
          </cell>
          <cell r="G3056">
            <v>9758</v>
          </cell>
          <cell r="H3056">
            <v>2992</v>
          </cell>
          <cell r="I3056">
            <v>5984</v>
          </cell>
          <cell r="J3056">
            <v>1887</v>
          </cell>
          <cell r="K3056">
            <v>3774</v>
          </cell>
          <cell r="L3056">
            <v>0</v>
          </cell>
          <cell r="M3056">
            <v>0</v>
          </cell>
          <cell r="N3056" t="str">
            <v>호표 410</v>
          </cell>
        </row>
        <row r="3057">
          <cell r="A3057" t="str">
            <v>콘크리트 포장파쇄㎥</v>
          </cell>
          <cell r="B3057" t="str">
            <v>콘크리트 포장파쇄</v>
          </cell>
          <cell r="C3057" t="str">
            <v/>
          </cell>
          <cell r="D3057" t="str">
            <v>㎥</v>
          </cell>
          <cell r="E3057">
            <v>0.06</v>
          </cell>
          <cell r="F3057">
            <v>181600</v>
          </cell>
          <cell r="G3057">
            <v>10896</v>
          </cell>
          <cell r="H3057">
            <v>5289</v>
          </cell>
          <cell r="I3057">
            <v>317.33999999999997</v>
          </cell>
          <cell r="J3057">
            <v>176311</v>
          </cell>
          <cell r="K3057">
            <v>10578.66</v>
          </cell>
          <cell r="L3057">
            <v>0</v>
          </cell>
          <cell r="M3057">
            <v>0</v>
          </cell>
          <cell r="N3057" t="str">
            <v>호표 411</v>
          </cell>
        </row>
        <row r="3058">
          <cell r="B3058" t="str">
            <v>경고테이프</v>
          </cell>
          <cell r="C3058" t="str">
            <v>저압용</v>
          </cell>
          <cell r="D3058" t="str">
            <v>㎥</v>
          </cell>
          <cell r="E3058">
            <v>2</v>
          </cell>
          <cell r="F3058">
            <v>941</v>
          </cell>
          <cell r="G3058">
            <v>1882</v>
          </cell>
          <cell r="H3058">
            <v>452</v>
          </cell>
          <cell r="I3058">
            <v>904</v>
          </cell>
          <cell r="J3058">
            <v>489</v>
          </cell>
          <cell r="K3058">
            <v>978</v>
          </cell>
          <cell r="L3058">
            <v>0</v>
          </cell>
          <cell r="M3058">
            <v>0</v>
          </cell>
          <cell r="N3058" t="str">
            <v>호표 484</v>
          </cell>
        </row>
        <row r="3059">
          <cell r="A3059" t="str">
            <v>481</v>
          </cell>
          <cell r="B3059" t="str">
            <v xml:space="preserve"> [ 합          계 ]</v>
          </cell>
          <cell r="C3059" t="str">
            <v/>
          </cell>
          <cell r="D3059" t="str">
            <v/>
          </cell>
          <cell r="G3059">
            <v>25845</v>
          </cell>
          <cell r="I3059">
            <v>7787</v>
          </cell>
          <cell r="K3059">
            <v>17549</v>
          </cell>
          <cell r="M3059">
            <v>509</v>
          </cell>
          <cell r="N3059" t="str">
            <v/>
          </cell>
        </row>
        <row r="3061">
          <cell r="B3061" t="str">
            <v>관로굴착A  500Wx800H  ㎥     ( 호표 482 )</v>
          </cell>
        </row>
        <row r="3062">
          <cell r="B3062" t="str">
            <v>터파기(기계90%,인력10%)</v>
          </cell>
          <cell r="C3062" t="str">
            <v>보통토사</v>
          </cell>
          <cell r="D3062" t="str">
            <v>㎥</v>
          </cell>
          <cell r="E3062">
            <v>0.44</v>
          </cell>
          <cell r="F3062">
            <v>3074</v>
          </cell>
          <cell r="G3062">
            <v>1352.56</v>
          </cell>
          <cell r="H3062">
            <v>523</v>
          </cell>
          <cell r="I3062">
            <v>230.12</v>
          </cell>
          <cell r="J3062">
            <v>2095</v>
          </cell>
          <cell r="K3062">
            <v>921.8</v>
          </cell>
          <cell r="L3062">
            <v>456</v>
          </cell>
          <cell r="M3062">
            <v>200.64</v>
          </cell>
          <cell r="N3062" t="str">
            <v>호표 479</v>
          </cell>
        </row>
        <row r="3063">
          <cell r="B3063" t="str">
            <v>되메우기 및 다짐</v>
          </cell>
          <cell r="C3063" t="str">
            <v>(기계90%,인력10%)</v>
          </cell>
          <cell r="D3063" t="str">
            <v>㎥</v>
          </cell>
          <cell r="E3063">
            <v>0.44</v>
          </cell>
          <cell r="F3063">
            <v>3144</v>
          </cell>
          <cell r="G3063">
            <v>1383.36</v>
          </cell>
          <cell r="H3063">
            <v>473</v>
          </cell>
          <cell r="I3063">
            <v>208.12</v>
          </cell>
          <cell r="J3063">
            <v>2271</v>
          </cell>
          <cell r="K3063">
            <v>999.24</v>
          </cell>
          <cell r="L3063">
            <v>400</v>
          </cell>
          <cell r="M3063">
            <v>176</v>
          </cell>
          <cell r="N3063" t="str">
            <v>호표 480</v>
          </cell>
        </row>
        <row r="3064">
          <cell r="B3064" t="str">
            <v>경고테이프</v>
          </cell>
          <cell r="C3064" t="str">
            <v>저압용</v>
          </cell>
          <cell r="D3064" t="str">
            <v>㎥</v>
          </cell>
          <cell r="E3064">
            <v>2</v>
          </cell>
          <cell r="F3064">
            <v>941</v>
          </cell>
          <cell r="G3064">
            <v>1882</v>
          </cell>
          <cell r="H3064">
            <v>452</v>
          </cell>
          <cell r="I3064">
            <v>904</v>
          </cell>
          <cell r="J3064">
            <v>489</v>
          </cell>
          <cell r="K3064">
            <v>978</v>
          </cell>
          <cell r="L3064">
            <v>0</v>
          </cell>
          <cell r="M3064">
            <v>0</v>
          </cell>
          <cell r="N3064" t="str">
            <v>호표 484</v>
          </cell>
        </row>
        <row r="3065">
          <cell r="A3065" t="str">
            <v>482</v>
          </cell>
          <cell r="B3065" t="str">
            <v xml:space="preserve"> [ 합          계 ]</v>
          </cell>
          <cell r="C3065" t="str">
            <v/>
          </cell>
          <cell r="D3065" t="str">
            <v/>
          </cell>
          <cell r="G3065">
            <v>4617</v>
          </cell>
          <cell r="I3065">
            <v>1342</v>
          </cell>
          <cell r="K3065">
            <v>2899</v>
          </cell>
          <cell r="M3065">
            <v>376</v>
          </cell>
          <cell r="N3065" t="str">
            <v/>
          </cell>
        </row>
        <row r="3067">
          <cell r="B3067" t="str">
            <v>잔토처리  기계  ㎥     ( 호표 483 )</v>
          </cell>
        </row>
        <row r="3068">
          <cell r="A3068" t="str">
            <v>잔토처리㎥</v>
          </cell>
          <cell r="B3068" t="str">
            <v>잔토처리</v>
          </cell>
          <cell r="C3068" t="str">
            <v/>
          </cell>
          <cell r="D3068" t="str">
            <v>㎥</v>
          </cell>
          <cell r="E3068">
            <v>1</v>
          </cell>
          <cell r="F3068">
            <v>6216</v>
          </cell>
          <cell r="G3068">
            <v>6216</v>
          </cell>
          <cell r="H3068">
            <v>2726</v>
          </cell>
          <cell r="I3068">
            <v>2726</v>
          </cell>
          <cell r="J3068">
            <v>2029</v>
          </cell>
          <cell r="K3068">
            <v>2029</v>
          </cell>
          <cell r="L3068">
            <v>1461</v>
          </cell>
          <cell r="M3068">
            <v>1461</v>
          </cell>
          <cell r="N3068" t="str">
            <v/>
          </cell>
        </row>
        <row r="3069">
          <cell r="A3069" t="str">
            <v>483</v>
          </cell>
          <cell r="B3069" t="str">
            <v xml:space="preserve"> [ 합          계 ]</v>
          </cell>
          <cell r="C3069" t="str">
            <v/>
          </cell>
          <cell r="D3069" t="str">
            <v/>
          </cell>
          <cell r="G3069">
            <v>6216</v>
          </cell>
          <cell r="I3069">
            <v>2726</v>
          </cell>
          <cell r="K3069">
            <v>2029</v>
          </cell>
          <cell r="M3069">
            <v>1461</v>
          </cell>
          <cell r="N3069" t="str">
            <v/>
          </cell>
        </row>
        <row r="3071">
          <cell r="B3071" t="str">
            <v>경고테이프  저압용  ㎥     ( 호표 484 )</v>
          </cell>
        </row>
        <row r="3072">
          <cell r="A3072" t="str">
            <v>전기위험 표지시트저압용M</v>
          </cell>
          <cell r="B3072" t="str">
            <v>전기위험 표지시트</v>
          </cell>
          <cell r="C3072" t="str">
            <v>저압용</v>
          </cell>
          <cell r="D3072" t="str">
            <v>M</v>
          </cell>
          <cell r="E3072">
            <v>2</v>
          </cell>
          <cell r="F3072">
            <v>387</v>
          </cell>
          <cell r="G3072">
            <v>774</v>
          </cell>
          <cell r="H3072">
            <v>224</v>
          </cell>
          <cell r="I3072">
            <v>448</v>
          </cell>
          <cell r="J3072">
            <v>163</v>
          </cell>
          <cell r="K3072">
            <v>326</v>
          </cell>
          <cell r="L3072">
            <v>0</v>
          </cell>
          <cell r="M3072">
            <v>0</v>
          </cell>
          <cell r="N3072" t="str">
            <v>호표 432</v>
          </cell>
        </row>
        <row r="3073">
          <cell r="A3073" t="str">
            <v>노 무 비저압케이블전공인</v>
          </cell>
          <cell r="B3073" t="str">
            <v>노 무 비</v>
          </cell>
          <cell r="C3073" t="str">
            <v>저압케이블전공</v>
          </cell>
          <cell r="D3073" t="str">
            <v>인</v>
          </cell>
          <cell r="E3073">
            <v>5.0000000000000001E-4</v>
          </cell>
          <cell r="F3073">
            <v>163808</v>
          </cell>
          <cell r="G3073">
            <v>81.900000000000006</v>
          </cell>
          <cell r="H3073">
            <v>0</v>
          </cell>
          <cell r="I3073">
            <v>0</v>
          </cell>
          <cell r="J3073">
            <v>163808</v>
          </cell>
          <cell r="K3073">
            <v>81.900000000000006</v>
          </cell>
          <cell r="L3073">
            <v>0</v>
          </cell>
          <cell r="M3073">
            <v>0</v>
          </cell>
          <cell r="N3073" t="str">
            <v/>
          </cell>
        </row>
        <row r="3074">
          <cell r="A3074" t="str">
            <v>노 무 비보통인부인</v>
          </cell>
          <cell r="B3074" t="str">
            <v>노 무 비</v>
          </cell>
          <cell r="C3074" t="str">
            <v>보통인부</v>
          </cell>
          <cell r="D3074" t="str">
            <v>인</v>
          </cell>
          <cell r="E3074">
            <v>1E-3</v>
          </cell>
          <cell r="F3074">
            <v>81443</v>
          </cell>
          <cell r="G3074">
            <v>81.44</v>
          </cell>
          <cell r="H3074">
            <v>0</v>
          </cell>
          <cell r="I3074">
            <v>0</v>
          </cell>
          <cell r="J3074">
            <v>81443</v>
          </cell>
          <cell r="K3074">
            <v>81.44</v>
          </cell>
          <cell r="L3074">
            <v>0</v>
          </cell>
          <cell r="M3074">
            <v>0</v>
          </cell>
          <cell r="N3074" t="str">
            <v/>
          </cell>
        </row>
        <row r="3075">
          <cell r="B3075" t="str">
            <v>공구손료</v>
          </cell>
          <cell r="C3075" t="str">
            <v>인력품의 3%</v>
          </cell>
          <cell r="D3075" t="str">
            <v>식</v>
          </cell>
          <cell r="E3075">
            <v>1</v>
          </cell>
          <cell r="F3075">
            <v>4.9000000000000004</v>
          </cell>
          <cell r="G3075">
            <v>4.9000000000000004</v>
          </cell>
          <cell r="H3075">
            <v>4.9000000000000004</v>
          </cell>
          <cell r="I3075">
            <v>4.9000000000000004</v>
          </cell>
          <cell r="J3075">
            <v>0</v>
          </cell>
          <cell r="K3075">
            <v>0</v>
          </cell>
          <cell r="L3075">
            <v>0</v>
          </cell>
          <cell r="M3075">
            <v>0</v>
          </cell>
          <cell r="N3075" t="str">
            <v/>
          </cell>
        </row>
        <row r="3076">
          <cell r="A3076" t="str">
            <v>484</v>
          </cell>
          <cell r="B3076" t="str">
            <v xml:space="preserve"> [ 합          계 ]</v>
          </cell>
          <cell r="C3076" t="str">
            <v/>
          </cell>
          <cell r="D3076" t="str">
            <v/>
          </cell>
          <cell r="G3076">
            <v>941</v>
          </cell>
          <cell r="I3076">
            <v>452</v>
          </cell>
          <cell r="K3076">
            <v>489</v>
          </cell>
          <cell r="M3076">
            <v>0</v>
          </cell>
          <cell r="N3076" t="str">
            <v/>
          </cell>
        </row>
        <row r="3078">
          <cell r="B3078" t="str">
            <v>UTP 케이블(구내)  난연성10 Mbps 25P  M     ( 호표 485 )</v>
          </cell>
        </row>
        <row r="3079">
          <cell r="A3079" t="str">
            <v>UTP 케이블UTP Cat.5E, 25Pm</v>
          </cell>
          <cell r="B3079" t="str">
            <v>UTP 케이블</v>
          </cell>
          <cell r="C3079" t="str">
            <v>UTP Cat.5E, 25P</v>
          </cell>
          <cell r="D3079" t="str">
            <v>m</v>
          </cell>
          <cell r="E3079">
            <v>1.075</v>
          </cell>
          <cell r="F3079">
            <v>2316</v>
          </cell>
          <cell r="G3079">
            <v>2489.6999999999998</v>
          </cell>
          <cell r="H3079">
            <v>2316</v>
          </cell>
          <cell r="I3079">
            <v>2489.6999999999998</v>
          </cell>
          <cell r="J3079">
            <v>0</v>
          </cell>
          <cell r="K3079">
            <v>0</v>
          </cell>
          <cell r="L3079">
            <v>0</v>
          </cell>
          <cell r="M3079">
            <v>0</v>
          </cell>
          <cell r="N3079" t="str">
            <v/>
          </cell>
        </row>
        <row r="3080">
          <cell r="B3080" t="str">
            <v>잡재료비</v>
          </cell>
          <cell r="C3080" t="str">
            <v>배관배선의 2%</v>
          </cell>
          <cell r="D3080" t="str">
            <v>식</v>
          </cell>
          <cell r="E3080">
            <v>1</v>
          </cell>
          <cell r="F3080">
            <v>49.79</v>
          </cell>
          <cell r="G3080">
            <v>49.79</v>
          </cell>
          <cell r="H3080">
            <v>49.79</v>
          </cell>
          <cell r="I3080">
            <v>49.79</v>
          </cell>
          <cell r="J3080">
            <v>0</v>
          </cell>
          <cell r="K3080">
            <v>0</v>
          </cell>
          <cell r="L3080">
            <v>0</v>
          </cell>
          <cell r="M3080">
            <v>0</v>
          </cell>
          <cell r="N3080" t="str">
            <v/>
          </cell>
        </row>
        <row r="3081">
          <cell r="A3081" t="str">
            <v>노 무 비통신케이블공인</v>
          </cell>
          <cell r="B3081" t="str">
            <v>노 무 비</v>
          </cell>
          <cell r="C3081" t="str">
            <v>통신케이블공</v>
          </cell>
          <cell r="D3081" t="str">
            <v>인</v>
          </cell>
          <cell r="E3081">
            <v>2.5000000000000001E-2</v>
          </cell>
          <cell r="F3081">
            <v>210204</v>
          </cell>
          <cell r="G3081">
            <v>5255.1</v>
          </cell>
          <cell r="H3081">
            <v>0</v>
          </cell>
          <cell r="I3081">
            <v>0</v>
          </cell>
          <cell r="J3081">
            <v>210204</v>
          </cell>
          <cell r="K3081">
            <v>5255.1</v>
          </cell>
          <cell r="L3081">
            <v>0</v>
          </cell>
          <cell r="M3081">
            <v>0</v>
          </cell>
          <cell r="N3081" t="str">
            <v/>
          </cell>
        </row>
        <row r="3082">
          <cell r="B3082" t="str">
            <v>공구손료</v>
          </cell>
          <cell r="C3082" t="str">
            <v>인력품의 3%</v>
          </cell>
          <cell r="D3082" t="str">
            <v>식</v>
          </cell>
          <cell r="E3082">
            <v>1</v>
          </cell>
          <cell r="F3082">
            <v>157.65</v>
          </cell>
          <cell r="G3082">
            <v>157.65</v>
          </cell>
          <cell r="H3082">
            <v>157.65</v>
          </cell>
          <cell r="I3082">
            <v>157.65</v>
          </cell>
          <cell r="J3082">
            <v>0</v>
          </cell>
          <cell r="K3082">
            <v>0</v>
          </cell>
          <cell r="L3082">
            <v>0</v>
          </cell>
          <cell r="M3082">
            <v>0</v>
          </cell>
          <cell r="N3082" t="str">
            <v/>
          </cell>
        </row>
        <row r="3083">
          <cell r="A3083" t="str">
            <v>485</v>
          </cell>
          <cell r="B3083" t="str">
            <v xml:space="preserve"> [ 합          계 ]</v>
          </cell>
          <cell r="C3083" t="str">
            <v/>
          </cell>
          <cell r="D3083" t="str">
            <v/>
          </cell>
          <cell r="G3083">
            <v>7952</v>
          </cell>
          <cell r="I3083">
            <v>2697</v>
          </cell>
          <cell r="K3083">
            <v>5255</v>
          </cell>
          <cell r="M3083">
            <v>0</v>
          </cell>
          <cell r="N3083" t="str">
            <v/>
          </cell>
        </row>
        <row r="3085">
          <cell r="B3085" t="str">
            <v>0.6/1kV 트레이용 절연난연 제어  5C 1.5㎟  M     ( 호표 486 )</v>
          </cell>
        </row>
        <row r="3086">
          <cell r="A3086" t="str">
            <v>0.6/1kV 비닐절연난연비닐시스F-CVV, 5C 1.5㎟m</v>
          </cell>
          <cell r="B3086" t="str">
            <v>0.6/1kV 비닐절연난연비닐시스</v>
          </cell>
          <cell r="C3086" t="str">
            <v>F-CVV, 5C 1.5㎟</v>
          </cell>
          <cell r="D3086" t="str">
            <v>m</v>
          </cell>
          <cell r="E3086">
            <v>1.05</v>
          </cell>
          <cell r="F3086">
            <v>1637</v>
          </cell>
          <cell r="G3086">
            <v>1718.85</v>
          </cell>
          <cell r="H3086">
            <v>1637</v>
          </cell>
          <cell r="I3086">
            <v>1718.85</v>
          </cell>
          <cell r="J3086">
            <v>0</v>
          </cell>
          <cell r="K3086">
            <v>0</v>
          </cell>
          <cell r="L3086">
            <v>0</v>
          </cell>
          <cell r="M3086">
            <v>0</v>
          </cell>
          <cell r="N3086" t="str">
            <v/>
          </cell>
        </row>
        <row r="3087">
          <cell r="B3087" t="str">
            <v>잡재료비</v>
          </cell>
          <cell r="C3087" t="str">
            <v>배관배선의 2%</v>
          </cell>
          <cell r="D3087" t="str">
            <v>식</v>
          </cell>
          <cell r="E3087">
            <v>1</v>
          </cell>
          <cell r="F3087">
            <v>34.369999999999997</v>
          </cell>
          <cell r="G3087">
            <v>34.369999999999997</v>
          </cell>
          <cell r="H3087">
            <v>34.369999999999997</v>
          </cell>
          <cell r="I3087">
            <v>34.369999999999997</v>
          </cell>
          <cell r="J3087">
            <v>0</v>
          </cell>
          <cell r="K3087">
            <v>0</v>
          </cell>
          <cell r="L3087">
            <v>0</v>
          </cell>
          <cell r="M3087">
            <v>0</v>
          </cell>
          <cell r="N3087" t="str">
            <v/>
          </cell>
        </row>
        <row r="3088">
          <cell r="A3088" t="str">
            <v>노 무 비저압케이블전공인</v>
          </cell>
          <cell r="B3088" t="str">
            <v>노 무 비</v>
          </cell>
          <cell r="C3088" t="str">
            <v>저압케이블전공</v>
          </cell>
          <cell r="D3088" t="str">
            <v>인</v>
          </cell>
          <cell r="E3088">
            <v>3.2000000000000001E-2</v>
          </cell>
          <cell r="F3088">
            <v>163808</v>
          </cell>
          <cell r="G3088">
            <v>5241.8500000000004</v>
          </cell>
          <cell r="H3088">
            <v>0</v>
          </cell>
          <cell r="I3088">
            <v>0</v>
          </cell>
          <cell r="J3088">
            <v>163808</v>
          </cell>
          <cell r="K3088">
            <v>5241.8500000000004</v>
          </cell>
          <cell r="L3088">
            <v>0</v>
          </cell>
          <cell r="M3088">
            <v>0</v>
          </cell>
          <cell r="N3088" t="str">
            <v/>
          </cell>
        </row>
        <row r="3089">
          <cell r="A3089" t="str">
            <v>노 무 비통신케이블공인</v>
          </cell>
          <cell r="B3089" t="str">
            <v>노 무 비</v>
          </cell>
          <cell r="C3089" t="str">
            <v>통신케이블공</v>
          </cell>
          <cell r="D3089" t="str">
            <v>인</v>
          </cell>
          <cell r="F3089">
            <v>210204</v>
          </cell>
          <cell r="G3089">
            <v>0</v>
          </cell>
          <cell r="H3089">
            <v>0</v>
          </cell>
          <cell r="I3089">
            <v>0</v>
          </cell>
          <cell r="J3089">
            <v>210204</v>
          </cell>
          <cell r="K3089">
            <v>0</v>
          </cell>
          <cell r="L3089">
            <v>0</v>
          </cell>
          <cell r="M3089">
            <v>0</v>
          </cell>
          <cell r="N3089" t="str">
            <v/>
          </cell>
        </row>
        <row r="3090">
          <cell r="B3090" t="str">
            <v>공구손료</v>
          </cell>
          <cell r="C3090" t="str">
            <v>인력품의 3%</v>
          </cell>
          <cell r="D3090" t="str">
            <v>식</v>
          </cell>
          <cell r="E3090">
            <v>1</v>
          </cell>
          <cell r="F3090">
            <v>157.25</v>
          </cell>
          <cell r="G3090">
            <v>157.25</v>
          </cell>
          <cell r="H3090">
            <v>157.25</v>
          </cell>
          <cell r="I3090">
            <v>157.25</v>
          </cell>
          <cell r="J3090">
            <v>0</v>
          </cell>
          <cell r="K3090">
            <v>0</v>
          </cell>
          <cell r="L3090">
            <v>0</v>
          </cell>
          <cell r="M3090">
            <v>0</v>
          </cell>
          <cell r="N3090" t="str">
            <v/>
          </cell>
        </row>
        <row r="3091">
          <cell r="A3091" t="str">
            <v>486</v>
          </cell>
          <cell r="B3091" t="str">
            <v xml:space="preserve"> [ 합          계 ]</v>
          </cell>
          <cell r="C3091" t="str">
            <v/>
          </cell>
          <cell r="D3091" t="str">
            <v/>
          </cell>
          <cell r="G3091">
            <v>7151</v>
          </cell>
          <cell r="I3091">
            <v>1910</v>
          </cell>
          <cell r="K3091">
            <v>5241</v>
          </cell>
          <cell r="M3091">
            <v>0</v>
          </cell>
          <cell r="N3091" t="str">
            <v/>
          </cell>
        </row>
        <row r="3093">
          <cell r="B3093" t="str">
            <v>0.6/1kV 트레이용 절연난연 제어  8C 1.5㎟  M     ( 호표 487 )</v>
          </cell>
        </row>
        <row r="3094">
          <cell r="A3094" t="str">
            <v>0.6/1kV 비닐절연난연비닐시스F-CVV, 8C 1.5㎟m</v>
          </cell>
          <cell r="B3094" t="str">
            <v>0.6/1kV 비닐절연난연비닐시스</v>
          </cell>
          <cell r="C3094" t="str">
            <v>F-CVV, 8C 1.5㎟</v>
          </cell>
          <cell r="D3094" t="str">
            <v>m</v>
          </cell>
          <cell r="E3094">
            <v>1.075</v>
          </cell>
          <cell r="F3094">
            <v>2195</v>
          </cell>
          <cell r="G3094">
            <v>2359.62</v>
          </cell>
          <cell r="H3094">
            <v>2195</v>
          </cell>
          <cell r="I3094">
            <v>2359.62</v>
          </cell>
          <cell r="J3094">
            <v>0</v>
          </cell>
          <cell r="K3094">
            <v>0</v>
          </cell>
          <cell r="L3094">
            <v>0</v>
          </cell>
          <cell r="M3094">
            <v>0</v>
          </cell>
          <cell r="N3094" t="str">
            <v/>
          </cell>
        </row>
        <row r="3095">
          <cell r="B3095" t="str">
            <v>잡재료비</v>
          </cell>
          <cell r="C3095" t="str">
            <v>배관배선의 2%</v>
          </cell>
          <cell r="D3095" t="str">
            <v>식</v>
          </cell>
          <cell r="E3095">
            <v>1</v>
          </cell>
          <cell r="F3095">
            <v>47.19</v>
          </cell>
          <cell r="G3095">
            <v>47.19</v>
          </cell>
          <cell r="H3095">
            <v>47.19</v>
          </cell>
          <cell r="I3095">
            <v>47.19</v>
          </cell>
          <cell r="J3095">
            <v>0</v>
          </cell>
          <cell r="K3095">
            <v>0</v>
          </cell>
          <cell r="L3095">
            <v>0</v>
          </cell>
          <cell r="M3095">
            <v>0</v>
          </cell>
          <cell r="N3095" t="str">
            <v/>
          </cell>
        </row>
        <row r="3096">
          <cell r="A3096" t="str">
            <v>노 무 비저압케이블전공인</v>
          </cell>
          <cell r="B3096" t="str">
            <v>노 무 비</v>
          </cell>
          <cell r="C3096" t="str">
            <v>저압케이블전공</v>
          </cell>
          <cell r="D3096" t="str">
            <v>인</v>
          </cell>
          <cell r="E3096">
            <v>4.2000000000000003E-2</v>
          </cell>
          <cell r="F3096">
            <v>163808</v>
          </cell>
          <cell r="G3096">
            <v>6879.93</v>
          </cell>
          <cell r="H3096">
            <v>0</v>
          </cell>
          <cell r="I3096">
            <v>0</v>
          </cell>
          <cell r="J3096">
            <v>163808</v>
          </cell>
          <cell r="K3096">
            <v>6879.93</v>
          </cell>
          <cell r="L3096">
            <v>0</v>
          </cell>
          <cell r="M3096">
            <v>0</v>
          </cell>
          <cell r="N3096" t="str">
            <v/>
          </cell>
        </row>
        <row r="3097">
          <cell r="A3097" t="str">
            <v>노 무 비통신케이블공인</v>
          </cell>
          <cell r="B3097" t="str">
            <v>노 무 비</v>
          </cell>
          <cell r="C3097" t="str">
            <v>통신케이블공</v>
          </cell>
          <cell r="D3097" t="str">
            <v>인</v>
          </cell>
          <cell r="F3097">
            <v>210204</v>
          </cell>
          <cell r="G3097">
            <v>0</v>
          </cell>
          <cell r="H3097">
            <v>0</v>
          </cell>
          <cell r="I3097">
            <v>0</v>
          </cell>
          <cell r="J3097">
            <v>210204</v>
          </cell>
          <cell r="K3097">
            <v>0</v>
          </cell>
          <cell r="L3097">
            <v>0</v>
          </cell>
          <cell r="M3097">
            <v>0</v>
          </cell>
          <cell r="N3097" t="str">
            <v/>
          </cell>
        </row>
        <row r="3098">
          <cell r="B3098" t="str">
            <v>공구손료</v>
          </cell>
          <cell r="C3098" t="str">
            <v>인력품의 3%</v>
          </cell>
          <cell r="D3098" t="str">
            <v>식</v>
          </cell>
          <cell r="E3098">
            <v>1</v>
          </cell>
          <cell r="F3098">
            <v>206.39</v>
          </cell>
          <cell r="G3098">
            <v>206.39</v>
          </cell>
          <cell r="H3098">
            <v>206.39</v>
          </cell>
          <cell r="I3098">
            <v>206.39</v>
          </cell>
          <cell r="J3098">
            <v>0</v>
          </cell>
          <cell r="K3098">
            <v>0</v>
          </cell>
          <cell r="L3098">
            <v>0</v>
          </cell>
          <cell r="M3098">
            <v>0</v>
          </cell>
          <cell r="N3098" t="str">
            <v/>
          </cell>
        </row>
        <row r="3099">
          <cell r="A3099" t="str">
            <v>487</v>
          </cell>
          <cell r="B3099" t="str">
            <v xml:space="preserve"> [ 합          계 ]</v>
          </cell>
          <cell r="C3099" t="str">
            <v/>
          </cell>
          <cell r="D3099" t="str">
            <v/>
          </cell>
          <cell r="G3099">
            <v>9492</v>
          </cell>
          <cell r="I3099">
            <v>2613</v>
          </cell>
          <cell r="K3099">
            <v>6879</v>
          </cell>
          <cell r="M3099">
            <v>0</v>
          </cell>
          <cell r="N3099" t="str">
            <v/>
          </cell>
        </row>
        <row r="3101">
          <cell r="B3101" t="str">
            <v>중간단자함  50 P, SUS  개     ( 호표 488 )</v>
          </cell>
        </row>
        <row r="3102">
          <cell r="A3102" t="str">
            <v>구내단자함중간단자함, 50 P, SUS개</v>
          </cell>
          <cell r="B3102" t="str">
            <v>구내단자함</v>
          </cell>
          <cell r="C3102" t="str">
            <v>중간단자함, 50 P, SUS</v>
          </cell>
          <cell r="D3102" t="str">
            <v>개</v>
          </cell>
          <cell r="E3102">
            <v>1</v>
          </cell>
          <cell r="F3102">
            <v>24000</v>
          </cell>
          <cell r="G3102">
            <v>24000</v>
          </cell>
          <cell r="H3102">
            <v>24000</v>
          </cell>
          <cell r="I3102">
            <v>24000</v>
          </cell>
          <cell r="J3102">
            <v>0</v>
          </cell>
          <cell r="K3102">
            <v>0</v>
          </cell>
          <cell r="L3102">
            <v>0</v>
          </cell>
          <cell r="M3102">
            <v>0</v>
          </cell>
          <cell r="N3102" t="str">
            <v/>
          </cell>
        </row>
        <row r="3103">
          <cell r="A3103" t="str">
            <v>노 무 비내선전공인</v>
          </cell>
          <cell r="B3103" t="str">
            <v>노 무 비</v>
          </cell>
          <cell r="C3103" t="str">
            <v>내선전공</v>
          </cell>
          <cell r="D3103" t="str">
            <v>인</v>
          </cell>
          <cell r="E3103">
            <v>0.72</v>
          </cell>
          <cell r="F3103">
            <v>135106</v>
          </cell>
          <cell r="G3103">
            <v>97276.32</v>
          </cell>
          <cell r="H3103">
            <v>0</v>
          </cell>
          <cell r="I3103">
            <v>0</v>
          </cell>
          <cell r="J3103">
            <v>135106</v>
          </cell>
          <cell r="K3103">
            <v>97276.32</v>
          </cell>
          <cell r="L3103">
            <v>0</v>
          </cell>
          <cell r="M3103">
            <v>0</v>
          </cell>
          <cell r="N3103" t="str">
            <v/>
          </cell>
        </row>
        <row r="3104">
          <cell r="A3104" t="str">
            <v>노 무 비보통인부인</v>
          </cell>
          <cell r="B3104" t="str">
            <v>노 무 비</v>
          </cell>
          <cell r="C3104" t="str">
            <v>보통인부</v>
          </cell>
          <cell r="D3104" t="str">
            <v>인</v>
          </cell>
          <cell r="E3104">
            <v>0.45</v>
          </cell>
          <cell r="F3104">
            <v>81443</v>
          </cell>
          <cell r="G3104">
            <v>36649.35</v>
          </cell>
          <cell r="H3104">
            <v>0</v>
          </cell>
          <cell r="I3104">
            <v>0</v>
          </cell>
          <cell r="J3104">
            <v>81443</v>
          </cell>
          <cell r="K3104">
            <v>36649.35</v>
          </cell>
          <cell r="L3104">
            <v>0</v>
          </cell>
          <cell r="M3104">
            <v>0</v>
          </cell>
          <cell r="N3104" t="str">
            <v/>
          </cell>
        </row>
        <row r="3105">
          <cell r="A3105" t="str">
            <v>노 무 비통신내선공인</v>
          </cell>
          <cell r="B3105" t="str">
            <v>노 무 비</v>
          </cell>
          <cell r="C3105" t="str">
            <v>통신내선공</v>
          </cell>
          <cell r="D3105" t="str">
            <v>인</v>
          </cell>
          <cell r="E3105">
            <v>0.65</v>
          </cell>
          <cell r="F3105">
            <v>129963</v>
          </cell>
          <cell r="G3105">
            <v>84475.95</v>
          </cell>
          <cell r="H3105">
            <v>0</v>
          </cell>
          <cell r="I3105">
            <v>0</v>
          </cell>
          <cell r="J3105">
            <v>129963</v>
          </cell>
          <cell r="K3105">
            <v>84475.95</v>
          </cell>
          <cell r="L3105">
            <v>0</v>
          </cell>
          <cell r="M3105">
            <v>0</v>
          </cell>
          <cell r="N3105" t="str">
            <v/>
          </cell>
        </row>
        <row r="3106">
          <cell r="B3106" t="str">
            <v>공구손료</v>
          </cell>
          <cell r="C3106" t="str">
            <v>인력품의 3%</v>
          </cell>
          <cell r="D3106" t="str">
            <v>식</v>
          </cell>
          <cell r="E3106">
            <v>1</v>
          </cell>
          <cell r="F3106">
            <v>6552.04</v>
          </cell>
          <cell r="G3106">
            <v>6552.04</v>
          </cell>
          <cell r="H3106">
            <v>6552.04</v>
          </cell>
          <cell r="I3106">
            <v>6552.04</v>
          </cell>
          <cell r="J3106">
            <v>0</v>
          </cell>
          <cell r="K3106">
            <v>0</v>
          </cell>
          <cell r="L3106">
            <v>0</v>
          </cell>
          <cell r="M3106">
            <v>0</v>
          </cell>
          <cell r="N3106" t="str">
            <v/>
          </cell>
        </row>
        <row r="3107">
          <cell r="A3107" t="str">
            <v>488</v>
          </cell>
          <cell r="B3107" t="str">
            <v xml:space="preserve"> [ 합          계 ]</v>
          </cell>
          <cell r="C3107" t="str">
            <v/>
          </cell>
          <cell r="D3107" t="str">
            <v/>
          </cell>
          <cell r="G3107">
            <v>248953</v>
          </cell>
          <cell r="I3107">
            <v>30552</v>
          </cell>
          <cell r="K3107">
            <v>218401</v>
          </cell>
          <cell r="M3107">
            <v>0</v>
          </cell>
          <cell r="N3107" t="str">
            <v/>
          </cell>
        </row>
        <row r="3109">
          <cell r="B3109" t="str">
            <v>세대단자함    개     ( 호표 489 )</v>
          </cell>
        </row>
        <row r="3110">
          <cell r="A3110" t="str">
            <v>세대단자함20P개</v>
          </cell>
          <cell r="B3110" t="str">
            <v>세대단자함</v>
          </cell>
          <cell r="C3110" t="str">
            <v>20P</v>
          </cell>
          <cell r="D3110" t="str">
            <v>개</v>
          </cell>
          <cell r="E3110">
            <v>1</v>
          </cell>
          <cell r="F3110">
            <v>19000</v>
          </cell>
          <cell r="G3110">
            <v>19000</v>
          </cell>
          <cell r="H3110">
            <v>19000</v>
          </cell>
          <cell r="I3110">
            <v>19000</v>
          </cell>
          <cell r="J3110">
            <v>0</v>
          </cell>
          <cell r="K3110">
            <v>0</v>
          </cell>
          <cell r="L3110">
            <v>0</v>
          </cell>
          <cell r="M3110">
            <v>0</v>
          </cell>
          <cell r="N3110" t="str">
            <v/>
          </cell>
        </row>
        <row r="3111">
          <cell r="A3111" t="str">
            <v>노 무 비내선전공인</v>
          </cell>
          <cell r="B3111" t="str">
            <v>노 무 비</v>
          </cell>
          <cell r="C3111" t="str">
            <v>내선전공</v>
          </cell>
          <cell r="D3111" t="str">
            <v>인</v>
          </cell>
          <cell r="E3111">
            <v>0.68</v>
          </cell>
          <cell r="F3111">
            <v>135106</v>
          </cell>
          <cell r="G3111">
            <v>91872.08</v>
          </cell>
          <cell r="H3111">
            <v>0</v>
          </cell>
          <cell r="I3111">
            <v>0</v>
          </cell>
          <cell r="J3111">
            <v>135106</v>
          </cell>
          <cell r="K3111">
            <v>91872.08</v>
          </cell>
          <cell r="L3111">
            <v>0</v>
          </cell>
          <cell r="M3111">
            <v>0</v>
          </cell>
          <cell r="N3111" t="str">
            <v/>
          </cell>
        </row>
        <row r="3112">
          <cell r="A3112" t="str">
            <v>노 무 비보통인부인</v>
          </cell>
          <cell r="B3112" t="str">
            <v>노 무 비</v>
          </cell>
          <cell r="C3112" t="str">
            <v>보통인부</v>
          </cell>
          <cell r="D3112" t="str">
            <v>인</v>
          </cell>
          <cell r="E3112">
            <v>0.46</v>
          </cell>
          <cell r="F3112">
            <v>81443</v>
          </cell>
          <cell r="G3112">
            <v>37463.78</v>
          </cell>
          <cell r="H3112">
            <v>0</v>
          </cell>
          <cell r="I3112">
            <v>0</v>
          </cell>
          <cell r="J3112">
            <v>81443</v>
          </cell>
          <cell r="K3112">
            <v>37463.78</v>
          </cell>
          <cell r="L3112">
            <v>0</v>
          </cell>
          <cell r="M3112">
            <v>0</v>
          </cell>
          <cell r="N3112" t="str">
            <v/>
          </cell>
        </row>
        <row r="3113">
          <cell r="B3113" t="str">
            <v>공구손료</v>
          </cell>
          <cell r="C3113" t="str">
            <v>인력품의 3%</v>
          </cell>
          <cell r="D3113" t="str">
            <v>식</v>
          </cell>
          <cell r="E3113">
            <v>1</v>
          </cell>
          <cell r="F3113">
            <v>3880.07</v>
          </cell>
          <cell r="G3113">
            <v>3880.07</v>
          </cell>
          <cell r="H3113">
            <v>3880.07</v>
          </cell>
          <cell r="I3113">
            <v>3880.07</v>
          </cell>
          <cell r="J3113">
            <v>0</v>
          </cell>
          <cell r="K3113">
            <v>0</v>
          </cell>
          <cell r="L3113">
            <v>0</v>
          </cell>
          <cell r="M3113">
            <v>0</v>
          </cell>
          <cell r="N3113" t="str">
            <v/>
          </cell>
        </row>
        <row r="3114">
          <cell r="A3114" t="str">
            <v>489</v>
          </cell>
          <cell r="B3114" t="str">
            <v xml:space="preserve"> [ 합          계 ]</v>
          </cell>
          <cell r="C3114" t="str">
            <v/>
          </cell>
          <cell r="D3114" t="str">
            <v/>
          </cell>
          <cell r="G3114">
            <v>152215</v>
          </cell>
          <cell r="I3114">
            <v>22880</v>
          </cell>
          <cell r="K3114">
            <v>129335</v>
          </cell>
          <cell r="M3114">
            <v>0</v>
          </cell>
          <cell r="N3114" t="str">
            <v/>
          </cell>
        </row>
        <row r="3116">
          <cell r="B3116" t="str">
            <v>접지 단자함  1CCT  개     ( 호표 490 )</v>
          </cell>
        </row>
        <row r="3117">
          <cell r="A3117" t="str">
            <v>접지단자함1CCT, STS개</v>
          </cell>
          <cell r="B3117" t="str">
            <v>접지단자함</v>
          </cell>
          <cell r="C3117" t="str">
            <v>1CCT, STS</v>
          </cell>
          <cell r="D3117" t="str">
            <v>개</v>
          </cell>
          <cell r="E3117">
            <v>1</v>
          </cell>
          <cell r="F3117">
            <v>66400</v>
          </cell>
          <cell r="G3117">
            <v>66400</v>
          </cell>
          <cell r="H3117">
            <v>66400</v>
          </cell>
          <cell r="I3117">
            <v>66400</v>
          </cell>
          <cell r="J3117">
            <v>0</v>
          </cell>
          <cell r="K3117">
            <v>0</v>
          </cell>
          <cell r="L3117">
            <v>0</v>
          </cell>
          <cell r="M3117">
            <v>0</v>
          </cell>
          <cell r="N3117" t="str">
            <v/>
          </cell>
        </row>
        <row r="3118">
          <cell r="A3118" t="str">
            <v>노 무 비내선전공인</v>
          </cell>
          <cell r="B3118" t="str">
            <v>노 무 비</v>
          </cell>
          <cell r="C3118" t="str">
            <v>내선전공</v>
          </cell>
          <cell r="D3118" t="str">
            <v>인</v>
          </cell>
          <cell r="E3118">
            <v>0.66</v>
          </cell>
          <cell r="F3118">
            <v>135106</v>
          </cell>
          <cell r="G3118">
            <v>89169.96</v>
          </cell>
          <cell r="H3118">
            <v>0</v>
          </cell>
          <cell r="I3118">
            <v>0</v>
          </cell>
          <cell r="J3118">
            <v>135106</v>
          </cell>
          <cell r="K3118">
            <v>89169.96</v>
          </cell>
          <cell r="L3118">
            <v>0</v>
          </cell>
          <cell r="M3118">
            <v>0</v>
          </cell>
          <cell r="N3118" t="str">
            <v/>
          </cell>
        </row>
        <row r="3119">
          <cell r="B3119" t="str">
            <v>공구손료</v>
          </cell>
          <cell r="C3119" t="str">
            <v>인력품의 3%</v>
          </cell>
          <cell r="D3119" t="str">
            <v>식</v>
          </cell>
          <cell r="E3119">
            <v>1</v>
          </cell>
          <cell r="F3119">
            <v>2675.09</v>
          </cell>
          <cell r="G3119">
            <v>2675.09</v>
          </cell>
          <cell r="H3119">
            <v>2675.09</v>
          </cell>
          <cell r="I3119">
            <v>2675.09</v>
          </cell>
          <cell r="J3119">
            <v>0</v>
          </cell>
          <cell r="K3119">
            <v>0</v>
          </cell>
          <cell r="L3119">
            <v>0</v>
          </cell>
          <cell r="M3119">
            <v>0</v>
          </cell>
          <cell r="N3119" t="str">
            <v/>
          </cell>
        </row>
        <row r="3120">
          <cell r="A3120" t="str">
            <v>490</v>
          </cell>
          <cell r="B3120" t="str">
            <v xml:space="preserve"> [ 합          계 ]</v>
          </cell>
          <cell r="C3120" t="str">
            <v/>
          </cell>
          <cell r="D3120" t="str">
            <v/>
          </cell>
          <cell r="G3120">
            <v>158244</v>
          </cell>
          <cell r="I3120">
            <v>69075</v>
          </cell>
          <cell r="K3120">
            <v>89169</v>
          </cell>
          <cell r="M3120">
            <v>0</v>
          </cell>
          <cell r="N3120" t="str">
            <v/>
          </cell>
        </row>
        <row r="3122">
          <cell r="B3122" t="str">
            <v>접지 단자함  5CCT  개     ( 호표 491 )</v>
          </cell>
        </row>
        <row r="3123">
          <cell r="A3123" t="str">
            <v>접지단자함10CCT, STS개</v>
          </cell>
          <cell r="B3123" t="str">
            <v>접지단자함</v>
          </cell>
          <cell r="C3123" t="str">
            <v>10CCT, STS</v>
          </cell>
          <cell r="D3123" t="str">
            <v>개</v>
          </cell>
          <cell r="E3123">
            <v>1</v>
          </cell>
          <cell r="F3123">
            <v>436000</v>
          </cell>
          <cell r="G3123">
            <v>436000</v>
          </cell>
          <cell r="H3123">
            <v>436000</v>
          </cell>
          <cell r="I3123">
            <v>436000</v>
          </cell>
          <cell r="J3123">
            <v>0</v>
          </cell>
          <cell r="K3123">
            <v>0</v>
          </cell>
          <cell r="L3123">
            <v>0</v>
          </cell>
          <cell r="M3123">
            <v>0</v>
          </cell>
          <cell r="N3123" t="str">
            <v/>
          </cell>
        </row>
        <row r="3124">
          <cell r="A3124" t="str">
            <v>노 무 비내선전공인</v>
          </cell>
          <cell r="B3124" t="str">
            <v>노 무 비</v>
          </cell>
          <cell r="C3124" t="str">
            <v>내선전공</v>
          </cell>
          <cell r="D3124" t="str">
            <v>인</v>
          </cell>
          <cell r="E3124">
            <v>0.66</v>
          </cell>
          <cell r="F3124">
            <v>135106</v>
          </cell>
          <cell r="G3124">
            <v>89169.96</v>
          </cell>
          <cell r="H3124">
            <v>0</v>
          </cell>
          <cell r="I3124">
            <v>0</v>
          </cell>
          <cell r="J3124">
            <v>135106</v>
          </cell>
          <cell r="K3124">
            <v>89169.96</v>
          </cell>
          <cell r="L3124">
            <v>0</v>
          </cell>
          <cell r="M3124">
            <v>0</v>
          </cell>
          <cell r="N3124" t="str">
            <v/>
          </cell>
        </row>
        <row r="3125">
          <cell r="B3125" t="str">
            <v>공구손료</v>
          </cell>
          <cell r="C3125" t="str">
            <v>인력품의 3%</v>
          </cell>
          <cell r="D3125" t="str">
            <v>식</v>
          </cell>
          <cell r="E3125">
            <v>1</v>
          </cell>
          <cell r="F3125">
            <v>2675.09</v>
          </cell>
          <cell r="G3125">
            <v>2675.09</v>
          </cell>
          <cell r="H3125">
            <v>2675.09</v>
          </cell>
          <cell r="I3125">
            <v>2675.09</v>
          </cell>
          <cell r="J3125">
            <v>0</v>
          </cell>
          <cell r="K3125">
            <v>0</v>
          </cell>
          <cell r="L3125">
            <v>0</v>
          </cell>
          <cell r="M3125">
            <v>0</v>
          </cell>
          <cell r="N3125" t="str">
            <v/>
          </cell>
        </row>
        <row r="3126">
          <cell r="A3126" t="str">
            <v>491</v>
          </cell>
          <cell r="B3126" t="str">
            <v xml:space="preserve"> [ 합          계 ]</v>
          </cell>
          <cell r="C3126" t="str">
            <v/>
          </cell>
          <cell r="D3126" t="str">
            <v/>
          </cell>
          <cell r="G3126">
            <v>527844</v>
          </cell>
          <cell r="I3126">
            <v>438675</v>
          </cell>
          <cell r="K3126">
            <v>89169</v>
          </cell>
          <cell r="M3126">
            <v>0</v>
          </cell>
          <cell r="N3126" t="str">
            <v/>
          </cell>
        </row>
        <row r="3128">
          <cell r="B3128" t="str">
            <v>지상파 TV 및 FM 라디오 안테나  안테나설치  개     ( 호표 492 )</v>
          </cell>
        </row>
        <row r="3129">
          <cell r="A3129" t="str">
            <v>안테나FM개</v>
          </cell>
          <cell r="B3129" t="str">
            <v>안테나</v>
          </cell>
          <cell r="C3129" t="str">
            <v>FM</v>
          </cell>
          <cell r="D3129" t="str">
            <v>개</v>
          </cell>
          <cell r="E3129">
            <v>1</v>
          </cell>
          <cell r="F3129">
            <v>130000</v>
          </cell>
          <cell r="G3129">
            <v>130000</v>
          </cell>
          <cell r="H3129">
            <v>130000</v>
          </cell>
          <cell r="I3129">
            <v>130000</v>
          </cell>
          <cell r="J3129">
            <v>0</v>
          </cell>
          <cell r="K3129">
            <v>0</v>
          </cell>
          <cell r="L3129">
            <v>0</v>
          </cell>
          <cell r="M3129">
            <v>0</v>
          </cell>
          <cell r="N3129" t="str">
            <v/>
          </cell>
        </row>
        <row r="3130">
          <cell r="A3130" t="str">
            <v>안테나 폴3-4m 2단대</v>
          </cell>
          <cell r="B3130" t="str">
            <v>안테나 폴</v>
          </cell>
          <cell r="C3130" t="str">
            <v>3-4m 2단</v>
          </cell>
          <cell r="D3130" t="str">
            <v>대</v>
          </cell>
          <cell r="E3130">
            <v>1</v>
          </cell>
          <cell r="F3130">
            <v>585200</v>
          </cell>
          <cell r="G3130">
            <v>585200</v>
          </cell>
          <cell r="H3130">
            <v>585200</v>
          </cell>
          <cell r="I3130">
            <v>585200</v>
          </cell>
          <cell r="J3130">
            <v>0</v>
          </cell>
          <cell r="K3130">
            <v>0</v>
          </cell>
          <cell r="L3130">
            <v>0</v>
          </cell>
          <cell r="M3130">
            <v>0</v>
          </cell>
          <cell r="N3130" t="str">
            <v/>
          </cell>
        </row>
        <row r="3131">
          <cell r="A3131" t="str">
            <v>앵커볼트M19×L450개</v>
          </cell>
          <cell r="B3131" t="str">
            <v>앵커볼트</v>
          </cell>
          <cell r="C3131" t="str">
            <v>M19×L450</v>
          </cell>
          <cell r="D3131" t="str">
            <v>개</v>
          </cell>
          <cell r="E3131">
            <v>4</v>
          </cell>
          <cell r="F3131">
            <v>1577</v>
          </cell>
          <cell r="G3131">
            <v>6308</v>
          </cell>
          <cell r="H3131">
            <v>1577</v>
          </cell>
          <cell r="I3131">
            <v>6308</v>
          </cell>
          <cell r="J3131">
            <v>0</v>
          </cell>
          <cell r="K3131">
            <v>0</v>
          </cell>
          <cell r="L3131">
            <v>0</v>
          </cell>
          <cell r="M3131">
            <v>0</v>
          </cell>
          <cell r="N3131" t="str">
            <v/>
          </cell>
        </row>
        <row r="3132">
          <cell r="A3132" t="str">
            <v>노 무 비통신설비공인</v>
          </cell>
          <cell r="B3132" t="str">
            <v>노 무 비</v>
          </cell>
          <cell r="C3132" t="str">
            <v>통신설비공</v>
          </cell>
          <cell r="D3132" t="str">
            <v>인</v>
          </cell>
          <cell r="E3132">
            <v>0.35</v>
          </cell>
          <cell r="F3132">
            <v>137172</v>
          </cell>
          <cell r="G3132">
            <v>48010.2</v>
          </cell>
          <cell r="H3132">
            <v>0</v>
          </cell>
          <cell r="I3132">
            <v>0</v>
          </cell>
          <cell r="J3132">
            <v>137172</v>
          </cell>
          <cell r="K3132">
            <v>48010.2</v>
          </cell>
          <cell r="L3132">
            <v>0</v>
          </cell>
          <cell r="M3132">
            <v>0</v>
          </cell>
          <cell r="N3132" t="str">
            <v/>
          </cell>
        </row>
        <row r="3133">
          <cell r="A3133" t="str">
            <v>노 무 비무선안테나공인</v>
          </cell>
          <cell r="B3133" t="str">
            <v>노 무 비</v>
          </cell>
          <cell r="C3133" t="str">
            <v>무선안테나공</v>
          </cell>
          <cell r="D3133" t="str">
            <v>인</v>
          </cell>
          <cell r="E3133">
            <v>0.17</v>
          </cell>
          <cell r="F3133">
            <v>164612</v>
          </cell>
          <cell r="G3133">
            <v>27984.04</v>
          </cell>
          <cell r="H3133">
            <v>0</v>
          </cell>
          <cell r="I3133">
            <v>0</v>
          </cell>
          <cell r="J3133">
            <v>164612</v>
          </cell>
          <cell r="K3133">
            <v>27984.04</v>
          </cell>
          <cell r="L3133">
            <v>0</v>
          </cell>
          <cell r="M3133">
            <v>0</v>
          </cell>
          <cell r="N3133" t="str">
            <v/>
          </cell>
        </row>
        <row r="3134">
          <cell r="B3134" t="str">
            <v>공구손료</v>
          </cell>
          <cell r="C3134" t="str">
            <v>인력품의 3%</v>
          </cell>
          <cell r="D3134" t="str">
            <v>식</v>
          </cell>
          <cell r="E3134">
            <v>1</v>
          </cell>
          <cell r="F3134">
            <v>2279.8200000000002</v>
          </cell>
          <cell r="G3134">
            <v>2279.8200000000002</v>
          </cell>
          <cell r="H3134">
            <v>2279.8200000000002</v>
          </cell>
          <cell r="I3134">
            <v>2279.8200000000002</v>
          </cell>
          <cell r="J3134">
            <v>0</v>
          </cell>
          <cell r="K3134">
            <v>0</v>
          </cell>
          <cell r="L3134">
            <v>0</v>
          </cell>
          <cell r="M3134">
            <v>0</v>
          </cell>
          <cell r="N3134" t="str">
            <v/>
          </cell>
        </row>
        <row r="3135">
          <cell r="A3135" t="str">
            <v>492</v>
          </cell>
          <cell r="B3135" t="str">
            <v xml:space="preserve"> [ 합          계 ]</v>
          </cell>
          <cell r="C3135" t="str">
            <v/>
          </cell>
          <cell r="D3135" t="str">
            <v/>
          </cell>
          <cell r="G3135">
            <v>799781</v>
          </cell>
          <cell r="I3135">
            <v>723787</v>
          </cell>
          <cell r="K3135">
            <v>75994</v>
          </cell>
          <cell r="M3135">
            <v>0</v>
          </cell>
          <cell r="N3135" t="str">
            <v/>
          </cell>
        </row>
        <row r="3137">
          <cell r="B3137" t="str">
            <v>분배기  4분배기  개     ( 호표 493 )</v>
          </cell>
        </row>
        <row r="3138">
          <cell r="A3138" t="str">
            <v>TV 분배기함400*500(Door STS)Set</v>
          </cell>
          <cell r="B3138" t="str">
            <v>TV 분배기함</v>
          </cell>
          <cell r="C3138" t="str">
            <v>400*500(Door STS)</v>
          </cell>
          <cell r="D3138" t="str">
            <v>Set</v>
          </cell>
          <cell r="E3138">
            <v>1</v>
          </cell>
          <cell r="F3138">
            <v>0</v>
          </cell>
          <cell r="G3138">
            <v>0</v>
          </cell>
          <cell r="H3138">
            <v>0</v>
          </cell>
          <cell r="I3138">
            <v>0</v>
          </cell>
          <cell r="J3138">
            <v>0</v>
          </cell>
          <cell r="K3138">
            <v>0</v>
          </cell>
          <cell r="L3138">
            <v>0</v>
          </cell>
          <cell r="M3138">
            <v>0</v>
          </cell>
          <cell r="N3138" t="str">
            <v/>
          </cell>
        </row>
        <row r="3139">
          <cell r="A3139" t="str">
            <v>분배기쌍방향유니트, 4 분배기개</v>
          </cell>
          <cell r="B3139" t="str">
            <v>분배기</v>
          </cell>
          <cell r="C3139" t="str">
            <v>쌍방향유니트, 4 분배기</v>
          </cell>
          <cell r="D3139" t="str">
            <v>개</v>
          </cell>
          <cell r="E3139">
            <v>1</v>
          </cell>
          <cell r="F3139">
            <v>0</v>
          </cell>
          <cell r="G3139">
            <v>0</v>
          </cell>
          <cell r="H3139">
            <v>0</v>
          </cell>
          <cell r="I3139">
            <v>0</v>
          </cell>
          <cell r="J3139">
            <v>0</v>
          </cell>
          <cell r="K3139">
            <v>0</v>
          </cell>
          <cell r="L3139">
            <v>0</v>
          </cell>
          <cell r="M3139">
            <v>0</v>
          </cell>
          <cell r="N3139" t="str">
            <v/>
          </cell>
        </row>
        <row r="3140">
          <cell r="A3140" t="str">
            <v>노 무 비보통인부인</v>
          </cell>
          <cell r="B3140" t="str">
            <v>노 무 비</v>
          </cell>
          <cell r="C3140" t="str">
            <v>보통인부</v>
          </cell>
          <cell r="D3140" t="str">
            <v>인</v>
          </cell>
          <cell r="E3140">
            <v>9.6000000000000002E-2</v>
          </cell>
          <cell r="F3140">
            <v>81443</v>
          </cell>
          <cell r="G3140">
            <v>7818.52</v>
          </cell>
          <cell r="H3140">
            <v>0</v>
          </cell>
          <cell r="I3140">
            <v>0</v>
          </cell>
          <cell r="J3140">
            <v>81443</v>
          </cell>
          <cell r="K3140">
            <v>7818.52</v>
          </cell>
          <cell r="L3140">
            <v>0</v>
          </cell>
          <cell r="M3140">
            <v>0</v>
          </cell>
          <cell r="N3140" t="str">
            <v/>
          </cell>
        </row>
        <row r="3141">
          <cell r="A3141" t="str">
            <v>노 무 비통신설비공인</v>
          </cell>
          <cell r="B3141" t="str">
            <v>노 무 비</v>
          </cell>
          <cell r="C3141" t="str">
            <v>통신설비공</v>
          </cell>
          <cell r="D3141" t="str">
            <v>인</v>
          </cell>
          <cell r="E3141">
            <v>0.184</v>
          </cell>
          <cell r="F3141">
            <v>137172</v>
          </cell>
          <cell r="G3141">
            <v>25239.64</v>
          </cell>
          <cell r="H3141">
            <v>0</v>
          </cell>
          <cell r="I3141">
            <v>0</v>
          </cell>
          <cell r="J3141">
            <v>137172</v>
          </cell>
          <cell r="K3141">
            <v>25239.64</v>
          </cell>
          <cell r="L3141">
            <v>0</v>
          </cell>
          <cell r="M3141">
            <v>0</v>
          </cell>
          <cell r="N3141" t="str">
            <v/>
          </cell>
        </row>
        <row r="3142">
          <cell r="B3142" t="str">
            <v>공구손료</v>
          </cell>
          <cell r="C3142" t="str">
            <v>인력품의 3%</v>
          </cell>
          <cell r="D3142" t="str">
            <v>식</v>
          </cell>
          <cell r="E3142">
            <v>1</v>
          </cell>
          <cell r="F3142">
            <v>991.74</v>
          </cell>
          <cell r="G3142">
            <v>991.74</v>
          </cell>
          <cell r="H3142">
            <v>991.74</v>
          </cell>
          <cell r="I3142">
            <v>991.74</v>
          </cell>
          <cell r="J3142">
            <v>0</v>
          </cell>
          <cell r="K3142">
            <v>0</v>
          </cell>
          <cell r="L3142">
            <v>0</v>
          </cell>
          <cell r="M3142">
            <v>0</v>
          </cell>
          <cell r="N3142" t="str">
            <v/>
          </cell>
        </row>
        <row r="3143">
          <cell r="A3143" t="str">
            <v>493</v>
          </cell>
          <cell r="B3143" t="str">
            <v xml:space="preserve"> [ 합          계 ]</v>
          </cell>
          <cell r="C3143" t="str">
            <v/>
          </cell>
          <cell r="D3143" t="str">
            <v/>
          </cell>
          <cell r="G3143">
            <v>34049</v>
          </cell>
          <cell r="I3143">
            <v>991</v>
          </cell>
          <cell r="K3143">
            <v>33058</v>
          </cell>
          <cell r="M3143">
            <v>0</v>
          </cell>
          <cell r="N3143" t="str">
            <v/>
          </cell>
        </row>
        <row r="3145">
          <cell r="B3145" t="str">
            <v>혼스피커 설치    식     ( 호표 494 )</v>
          </cell>
        </row>
        <row r="3146">
          <cell r="A3146" t="str">
            <v>호온스피커20W(CLEAR)개</v>
          </cell>
          <cell r="B3146" t="str">
            <v>호온스피커</v>
          </cell>
          <cell r="C3146" t="str">
            <v>20W(CLEAR)</v>
          </cell>
          <cell r="D3146" t="str">
            <v>개</v>
          </cell>
          <cell r="E3146">
            <v>1</v>
          </cell>
          <cell r="F3146">
            <v>52000</v>
          </cell>
          <cell r="G3146">
            <v>52000</v>
          </cell>
          <cell r="H3146">
            <v>52000</v>
          </cell>
          <cell r="I3146">
            <v>52000</v>
          </cell>
          <cell r="J3146">
            <v>0</v>
          </cell>
          <cell r="K3146">
            <v>0</v>
          </cell>
          <cell r="L3146">
            <v>0</v>
          </cell>
          <cell r="M3146">
            <v>0</v>
          </cell>
          <cell r="N3146" t="str">
            <v/>
          </cell>
        </row>
        <row r="3147">
          <cell r="A3147" t="str">
            <v>노 무 비통신설비공인</v>
          </cell>
          <cell r="B3147" t="str">
            <v>노 무 비</v>
          </cell>
          <cell r="C3147" t="str">
            <v>통신설비공</v>
          </cell>
          <cell r="D3147" t="str">
            <v>인</v>
          </cell>
          <cell r="E3147">
            <v>0.33</v>
          </cell>
          <cell r="F3147">
            <v>137172</v>
          </cell>
          <cell r="G3147">
            <v>45266.76</v>
          </cell>
          <cell r="H3147">
            <v>0</v>
          </cell>
          <cell r="I3147">
            <v>0</v>
          </cell>
          <cell r="J3147">
            <v>137172</v>
          </cell>
          <cell r="K3147">
            <v>45266.76</v>
          </cell>
          <cell r="L3147">
            <v>0</v>
          </cell>
          <cell r="M3147">
            <v>0</v>
          </cell>
          <cell r="N3147" t="str">
            <v/>
          </cell>
        </row>
        <row r="3148">
          <cell r="B3148" t="str">
            <v>공구손료</v>
          </cell>
          <cell r="C3148" t="str">
            <v>인력품의 3%</v>
          </cell>
          <cell r="D3148" t="str">
            <v>식</v>
          </cell>
          <cell r="E3148">
            <v>1</v>
          </cell>
          <cell r="F3148">
            <v>1358</v>
          </cell>
          <cell r="G3148">
            <v>1358</v>
          </cell>
          <cell r="H3148">
            <v>1358</v>
          </cell>
          <cell r="I3148">
            <v>1358</v>
          </cell>
          <cell r="J3148">
            <v>0</v>
          </cell>
          <cell r="K3148">
            <v>0</v>
          </cell>
          <cell r="L3148">
            <v>0</v>
          </cell>
          <cell r="M3148">
            <v>0</v>
          </cell>
          <cell r="N3148" t="str">
            <v/>
          </cell>
        </row>
        <row r="3149">
          <cell r="A3149" t="str">
            <v>494</v>
          </cell>
          <cell r="B3149" t="str">
            <v xml:space="preserve"> [ 합          계 ]</v>
          </cell>
          <cell r="C3149" t="str">
            <v/>
          </cell>
          <cell r="D3149" t="str">
            <v/>
          </cell>
          <cell r="G3149">
            <v>98624</v>
          </cell>
          <cell r="I3149">
            <v>53358</v>
          </cell>
          <cell r="K3149">
            <v>45266</v>
          </cell>
          <cell r="M3149">
            <v>0</v>
          </cell>
          <cell r="N3149" t="str">
            <v/>
          </cell>
        </row>
        <row r="3151">
          <cell r="B3151" t="str">
            <v>경광등  자석식 125Φ(BRACKET포함)  EA     ( 호표 495 )</v>
          </cell>
        </row>
        <row r="3152">
          <cell r="A3152" t="str">
            <v>경광등자석식 125ΦEA</v>
          </cell>
          <cell r="B3152" t="str">
            <v>경광등</v>
          </cell>
          <cell r="C3152" t="str">
            <v>자석식 125Φ</v>
          </cell>
          <cell r="D3152" t="str">
            <v>EA</v>
          </cell>
          <cell r="E3152">
            <v>1</v>
          </cell>
          <cell r="F3152">
            <v>75000</v>
          </cell>
          <cell r="G3152">
            <v>75000</v>
          </cell>
          <cell r="H3152">
            <v>75000</v>
          </cell>
          <cell r="I3152">
            <v>75000</v>
          </cell>
          <cell r="J3152">
            <v>0</v>
          </cell>
          <cell r="K3152">
            <v>0</v>
          </cell>
          <cell r="L3152">
            <v>0</v>
          </cell>
          <cell r="M3152">
            <v>0</v>
          </cell>
          <cell r="N3152" t="str">
            <v/>
          </cell>
        </row>
        <row r="3153">
          <cell r="A3153" t="str">
            <v>경광등 BRACKET자석식 125ΦEA</v>
          </cell>
          <cell r="B3153" t="str">
            <v>경광등 BRACKET</v>
          </cell>
          <cell r="C3153" t="str">
            <v>자석식 125Φ</v>
          </cell>
          <cell r="D3153" t="str">
            <v>EA</v>
          </cell>
          <cell r="E3153">
            <v>1</v>
          </cell>
          <cell r="F3153">
            <v>59000</v>
          </cell>
          <cell r="G3153">
            <v>59000</v>
          </cell>
          <cell r="H3153">
            <v>59000</v>
          </cell>
          <cell r="I3153">
            <v>59000</v>
          </cell>
          <cell r="J3153">
            <v>0</v>
          </cell>
          <cell r="K3153">
            <v>0</v>
          </cell>
          <cell r="L3153">
            <v>0</v>
          </cell>
          <cell r="M3153">
            <v>0</v>
          </cell>
          <cell r="N3153" t="str">
            <v/>
          </cell>
        </row>
        <row r="3154">
          <cell r="A3154" t="str">
            <v>표지판경고표(토출중)EA</v>
          </cell>
          <cell r="B3154" t="str">
            <v>표지판</v>
          </cell>
          <cell r="C3154" t="str">
            <v>경고표(토출중)</v>
          </cell>
          <cell r="D3154" t="str">
            <v>EA</v>
          </cell>
          <cell r="E3154">
            <v>1</v>
          </cell>
          <cell r="F3154">
            <v>230000</v>
          </cell>
          <cell r="G3154">
            <v>230000</v>
          </cell>
          <cell r="H3154">
            <v>230000</v>
          </cell>
          <cell r="I3154">
            <v>230000</v>
          </cell>
          <cell r="J3154">
            <v>0</v>
          </cell>
          <cell r="K3154">
            <v>0</v>
          </cell>
          <cell r="L3154">
            <v>0</v>
          </cell>
          <cell r="M3154">
            <v>0</v>
          </cell>
          <cell r="N3154" t="str">
            <v/>
          </cell>
        </row>
        <row r="3155">
          <cell r="A3155" t="str">
            <v>노 무 비내선전공인</v>
          </cell>
          <cell r="B3155" t="str">
            <v>노 무 비</v>
          </cell>
          <cell r="C3155" t="str">
            <v>내선전공</v>
          </cell>
          <cell r="D3155" t="str">
            <v>인</v>
          </cell>
          <cell r="E3155">
            <v>0.6</v>
          </cell>
          <cell r="F3155">
            <v>135106</v>
          </cell>
          <cell r="G3155">
            <v>81063.600000000006</v>
          </cell>
          <cell r="H3155">
            <v>0</v>
          </cell>
          <cell r="I3155">
            <v>0</v>
          </cell>
          <cell r="J3155">
            <v>135106</v>
          </cell>
          <cell r="K3155">
            <v>81063.600000000006</v>
          </cell>
          <cell r="L3155">
            <v>0</v>
          </cell>
          <cell r="M3155">
            <v>0</v>
          </cell>
          <cell r="N3155" t="str">
            <v/>
          </cell>
        </row>
        <row r="3156">
          <cell r="B3156" t="str">
            <v>공구손료</v>
          </cell>
          <cell r="C3156" t="str">
            <v>인력품의 3%</v>
          </cell>
          <cell r="D3156" t="str">
            <v>식</v>
          </cell>
          <cell r="E3156">
            <v>1</v>
          </cell>
          <cell r="F3156">
            <v>2431.9</v>
          </cell>
          <cell r="G3156">
            <v>2431.9</v>
          </cell>
          <cell r="H3156">
            <v>2431.9</v>
          </cell>
          <cell r="I3156">
            <v>2431.9</v>
          </cell>
          <cell r="J3156">
            <v>0</v>
          </cell>
          <cell r="K3156">
            <v>0</v>
          </cell>
          <cell r="L3156">
            <v>0</v>
          </cell>
          <cell r="M3156">
            <v>0</v>
          </cell>
          <cell r="N3156" t="str">
            <v/>
          </cell>
        </row>
        <row r="3157">
          <cell r="A3157" t="str">
            <v>495</v>
          </cell>
          <cell r="B3157" t="str">
            <v xml:space="preserve"> [ 합          계 ]</v>
          </cell>
          <cell r="C3157" t="str">
            <v/>
          </cell>
          <cell r="D3157" t="str">
            <v/>
          </cell>
          <cell r="G3157">
            <v>447494</v>
          </cell>
          <cell r="I3157">
            <v>366431</v>
          </cell>
          <cell r="K3157">
            <v>81063</v>
          </cell>
          <cell r="M3157">
            <v>0</v>
          </cell>
          <cell r="N3157" t="str">
            <v/>
          </cell>
        </row>
        <row r="3159">
          <cell r="B3159" t="str">
            <v>TV안테나 및 피뢰침기초    개소     ( 호표 496 )</v>
          </cell>
        </row>
        <row r="3160">
          <cell r="B3160" t="str">
            <v>레미콘타설</v>
          </cell>
          <cell r="C3160" t="str">
            <v>무근(미할증)</v>
          </cell>
          <cell r="D3160" t="str">
            <v>M3</v>
          </cell>
          <cell r="E3160">
            <v>4.9000000000000002E-2</v>
          </cell>
          <cell r="F3160">
            <v>27166</v>
          </cell>
          <cell r="G3160">
            <v>1331.12</v>
          </cell>
          <cell r="H3160">
            <v>791</v>
          </cell>
          <cell r="I3160">
            <v>38.75</v>
          </cell>
          <cell r="J3160">
            <v>26375</v>
          </cell>
          <cell r="K3160">
            <v>1292.3699999999999</v>
          </cell>
          <cell r="L3160">
            <v>0</v>
          </cell>
          <cell r="M3160">
            <v>0</v>
          </cell>
          <cell r="N3160" t="str">
            <v>호표 402</v>
          </cell>
        </row>
        <row r="3161">
          <cell r="B3161" t="str">
            <v>합판거푸집</v>
          </cell>
          <cell r="C3161" t="str">
            <v>4회</v>
          </cell>
          <cell r="D3161" t="str">
            <v>M2</v>
          </cell>
          <cell r="E3161">
            <v>0.5</v>
          </cell>
          <cell r="F3161">
            <v>26105</v>
          </cell>
          <cell r="G3161">
            <v>13052.5</v>
          </cell>
          <cell r="H3161">
            <v>12069</v>
          </cell>
          <cell r="I3161">
            <v>6034.5</v>
          </cell>
          <cell r="J3161">
            <v>14036</v>
          </cell>
          <cell r="K3161">
            <v>7018</v>
          </cell>
          <cell r="L3161">
            <v>0</v>
          </cell>
          <cell r="M3161">
            <v>0</v>
          </cell>
          <cell r="N3161" t="str">
            <v>호표 13</v>
          </cell>
        </row>
        <row r="3162">
          <cell r="B3162" t="str">
            <v>기초앙카</v>
          </cell>
          <cell r="C3162" t="str">
            <v>Φ19x450Lx4EA</v>
          </cell>
          <cell r="D3162" t="str">
            <v>개소</v>
          </cell>
          <cell r="E3162">
            <v>1</v>
          </cell>
          <cell r="F3162">
            <v>77236</v>
          </cell>
          <cell r="G3162">
            <v>77236</v>
          </cell>
          <cell r="H3162">
            <v>8449</v>
          </cell>
          <cell r="I3162">
            <v>8449</v>
          </cell>
          <cell r="J3162">
            <v>68787</v>
          </cell>
          <cell r="K3162">
            <v>68787</v>
          </cell>
          <cell r="L3162">
            <v>0</v>
          </cell>
          <cell r="M3162">
            <v>0</v>
          </cell>
          <cell r="N3162" t="str">
            <v>호표 497</v>
          </cell>
        </row>
        <row r="3163">
          <cell r="A3163" t="str">
            <v>496</v>
          </cell>
          <cell r="B3163" t="str">
            <v xml:space="preserve"> [ 합          계 ]</v>
          </cell>
          <cell r="C3163" t="str">
            <v/>
          </cell>
          <cell r="D3163" t="str">
            <v/>
          </cell>
          <cell r="G3163">
            <v>91619</v>
          </cell>
          <cell r="I3163">
            <v>14522</v>
          </cell>
          <cell r="K3163">
            <v>77097</v>
          </cell>
          <cell r="M3163">
            <v>0</v>
          </cell>
          <cell r="N3163" t="str">
            <v/>
          </cell>
        </row>
        <row r="3165">
          <cell r="B3165" t="str">
            <v>기초앙카  Φ19x450Lx4EA  개소     ( 호표 497 )</v>
          </cell>
        </row>
        <row r="3166">
          <cell r="A3166" t="str">
            <v>앵커볼트M19×L450개</v>
          </cell>
          <cell r="B3166" t="str">
            <v>앵커볼트</v>
          </cell>
          <cell r="C3166" t="str">
            <v>M19×L450</v>
          </cell>
          <cell r="D3166" t="str">
            <v>개</v>
          </cell>
          <cell r="E3166">
            <v>4</v>
          </cell>
          <cell r="F3166">
            <v>1577</v>
          </cell>
          <cell r="G3166">
            <v>6308</v>
          </cell>
          <cell r="H3166">
            <v>1577</v>
          </cell>
          <cell r="I3166">
            <v>6308</v>
          </cell>
          <cell r="J3166">
            <v>0</v>
          </cell>
          <cell r="K3166">
            <v>0</v>
          </cell>
          <cell r="L3166">
            <v>0</v>
          </cell>
          <cell r="M3166">
            <v>0</v>
          </cell>
          <cell r="N3166" t="str">
            <v/>
          </cell>
        </row>
        <row r="3167">
          <cell r="B3167" t="str">
            <v>잡철물제작설치(철제)</v>
          </cell>
          <cell r="C3167" t="str">
            <v>간단</v>
          </cell>
          <cell r="D3167" t="str">
            <v>톤</v>
          </cell>
          <cell r="E3167">
            <v>1.0300000000000001E-3</v>
          </cell>
          <cell r="F3167">
            <v>4012011</v>
          </cell>
          <cell r="G3167">
            <v>4132.3599999999997</v>
          </cell>
          <cell r="H3167">
            <v>190388</v>
          </cell>
          <cell r="I3167">
            <v>196.09</v>
          </cell>
          <cell r="J3167">
            <v>3821623</v>
          </cell>
          <cell r="K3167">
            <v>3936.27</v>
          </cell>
          <cell r="L3167">
            <v>0</v>
          </cell>
          <cell r="M3167">
            <v>0</v>
          </cell>
          <cell r="N3167" t="str">
            <v>호표 404</v>
          </cell>
        </row>
        <row r="3168">
          <cell r="A3168" t="str">
            <v>노 무 비내선전공인</v>
          </cell>
          <cell r="B3168" t="str">
            <v>노 무 비</v>
          </cell>
          <cell r="C3168" t="str">
            <v>내선전공</v>
          </cell>
          <cell r="D3168" t="str">
            <v>인</v>
          </cell>
          <cell r="E3168">
            <v>0.48</v>
          </cell>
          <cell r="F3168">
            <v>135106</v>
          </cell>
          <cell r="G3168">
            <v>64850.879999999997</v>
          </cell>
          <cell r="H3168">
            <v>0</v>
          </cell>
          <cell r="I3168">
            <v>0</v>
          </cell>
          <cell r="J3168">
            <v>135106</v>
          </cell>
          <cell r="K3168">
            <v>64850.879999999997</v>
          </cell>
          <cell r="L3168">
            <v>0</v>
          </cell>
          <cell r="M3168">
            <v>0</v>
          </cell>
          <cell r="N3168" t="str">
            <v/>
          </cell>
        </row>
        <row r="3169">
          <cell r="B3169" t="str">
            <v>공구손료</v>
          </cell>
          <cell r="C3169" t="str">
            <v>인력품의 3%</v>
          </cell>
          <cell r="D3169" t="str">
            <v>식</v>
          </cell>
          <cell r="E3169">
            <v>1</v>
          </cell>
          <cell r="F3169">
            <v>1945.52</v>
          </cell>
          <cell r="G3169">
            <v>1945.52</v>
          </cell>
          <cell r="H3169">
            <v>1945.52</v>
          </cell>
          <cell r="I3169">
            <v>1945.52</v>
          </cell>
          <cell r="J3169">
            <v>0</v>
          </cell>
          <cell r="K3169">
            <v>0</v>
          </cell>
          <cell r="L3169">
            <v>0</v>
          </cell>
          <cell r="M3169">
            <v>0</v>
          </cell>
          <cell r="N3169" t="str">
            <v/>
          </cell>
        </row>
        <row r="3170">
          <cell r="A3170" t="str">
            <v>497</v>
          </cell>
          <cell r="B3170" t="str">
            <v xml:space="preserve"> [ 합          계 ]</v>
          </cell>
          <cell r="C3170" t="str">
            <v/>
          </cell>
          <cell r="D3170" t="str">
            <v/>
          </cell>
          <cell r="G3170">
            <v>77236</v>
          </cell>
          <cell r="I3170">
            <v>8449</v>
          </cell>
          <cell r="K3170">
            <v>68787</v>
          </cell>
          <cell r="M3170">
            <v>0</v>
          </cell>
          <cell r="N3170" t="str">
            <v/>
          </cell>
        </row>
        <row r="3172">
          <cell r="B3172" t="str">
            <v>현장조작반 기초  옥외형  개소     ( 호표 498 )</v>
          </cell>
        </row>
        <row r="3173">
          <cell r="B3173" t="str">
            <v>터파기(기계90%,인력10%)</v>
          </cell>
          <cell r="C3173" t="str">
            <v>보통토사</v>
          </cell>
          <cell r="D3173" t="str">
            <v>㎥</v>
          </cell>
          <cell r="E3173">
            <v>0.25</v>
          </cell>
          <cell r="F3173">
            <v>3074</v>
          </cell>
          <cell r="G3173">
            <v>768.5</v>
          </cell>
          <cell r="H3173">
            <v>523</v>
          </cell>
          <cell r="I3173">
            <v>130.75</v>
          </cell>
          <cell r="J3173">
            <v>2095</v>
          </cell>
          <cell r="K3173">
            <v>523.75</v>
          </cell>
          <cell r="L3173">
            <v>456</v>
          </cell>
          <cell r="M3173">
            <v>114</v>
          </cell>
          <cell r="N3173" t="str">
            <v>호표 479</v>
          </cell>
        </row>
        <row r="3174">
          <cell r="B3174" t="str">
            <v>레미콘타설</v>
          </cell>
          <cell r="C3174" t="str">
            <v>무근(미할증)</v>
          </cell>
          <cell r="D3174" t="str">
            <v>M3</v>
          </cell>
          <cell r="E3174">
            <v>7.3999999999999996E-2</v>
          </cell>
          <cell r="F3174">
            <v>27166</v>
          </cell>
          <cell r="G3174">
            <v>2010.28</v>
          </cell>
          <cell r="H3174">
            <v>791</v>
          </cell>
          <cell r="I3174">
            <v>58.53</v>
          </cell>
          <cell r="J3174">
            <v>26375</v>
          </cell>
          <cell r="K3174">
            <v>1951.75</v>
          </cell>
          <cell r="L3174">
            <v>0</v>
          </cell>
          <cell r="M3174">
            <v>0</v>
          </cell>
          <cell r="N3174" t="str">
            <v>호표 402</v>
          </cell>
        </row>
        <row r="3175">
          <cell r="B3175" t="str">
            <v>되메우기 및 다짐</v>
          </cell>
          <cell r="C3175" t="str">
            <v>(기계90%,인력10%)</v>
          </cell>
          <cell r="D3175" t="str">
            <v>㎥</v>
          </cell>
          <cell r="E3175">
            <v>0.17599999999999999</v>
          </cell>
          <cell r="F3175">
            <v>3144</v>
          </cell>
          <cell r="G3175">
            <v>553.33000000000004</v>
          </cell>
          <cell r="H3175">
            <v>473</v>
          </cell>
          <cell r="I3175">
            <v>83.24</v>
          </cell>
          <cell r="J3175">
            <v>2271</v>
          </cell>
          <cell r="K3175">
            <v>399.69</v>
          </cell>
          <cell r="L3175">
            <v>400</v>
          </cell>
          <cell r="M3175">
            <v>70.400000000000006</v>
          </cell>
          <cell r="N3175" t="str">
            <v>호표 480</v>
          </cell>
        </row>
        <row r="3176">
          <cell r="B3176" t="str">
            <v>합판거푸집</v>
          </cell>
          <cell r="C3176" t="str">
            <v>4회</v>
          </cell>
          <cell r="D3176" t="str">
            <v>M2</v>
          </cell>
          <cell r="E3176">
            <v>0.5</v>
          </cell>
          <cell r="F3176">
            <v>26105</v>
          </cell>
          <cell r="G3176">
            <v>13052.5</v>
          </cell>
          <cell r="H3176">
            <v>12069</v>
          </cell>
          <cell r="I3176">
            <v>6034.5</v>
          </cell>
          <cell r="J3176">
            <v>14036</v>
          </cell>
          <cell r="K3176">
            <v>7018</v>
          </cell>
          <cell r="L3176">
            <v>0</v>
          </cell>
          <cell r="M3176">
            <v>0</v>
          </cell>
          <cell r="N3176" t="str">
            <v>호표 13</v>
          </cell>
        </row>
        <row r="3177">
          <cell r="A3177" t="str">
            <v>잔토처리㎥</v>
          </cell>
          <cell r="B3177" t="str">
            <v>잔토처리</v>
          </cell>
          <cell r="C3177" t="str">
            <v/>
          </cell>
          <cell r="D3177" t="str">
            <v>㎥</v>
          </cell>
          <cell r="E3177">
            <v>7.3999999999999996E-2</v>
          </cell>
          <cell r="F3177">
            <v>6216</v>
          </cell>
          <cell r="G3177">
            <v>459.97</v>
          </cell>
          <cell r="H3177">
            <v>2726</v>
          </cell>
          <cell r="I3177">
            <v>201.72</v>
          </cell>
          <cell r="J3177">
            <v>2029</v>
          </cell>
          <cell r="K3177">
            <v>150.13999999999999</v>
          </cell>
          <cell r="L3177">
            <v>1461</v>
          </cell>
          <cell r="M3177">
            <v>108.11</v>
          </cell>
          <cell r="N3177" t="str">
            <v/>
          </cell>
        </row>
        <row r="3178">
          <cell r="B3178" t="str">
            <v>기초앙카</v>
          </cell>
          <cell r="C3178" t="str">
            <v>Φ19x450Lx4EA</v>
          </cell>
          <cell r="D3178" t="str">
            <v>개소</v>
          </cell>
          <cell r="E3178">
            <v>1</v>
          </cell>
          <cell r="F3178">
            <v>77236</v>
          </cell>
          <cell r="G3178">
            <v>77236</v>
          </cell>
          <cell r="H3178">
            <v>8449</v>
          </cell>
          <cell r="I3178">
            <v>8449</v>
          </cell>
          <cell r="J3178">
            <v>68787</v>
          </cell>
          <cell r="K3178">
            <v>68787</v>
          </cell>
          <cell r="L3178">
            <v>0</v>
          </cell>
          <cell r="M3178">
            <v>0</v>
          </cell>
          <cell r="N3178" t="str">
            <v>호표 497</v>
          </cell>
        </row>
        <row r="3179">
          <cell r="A3179" t="str">
            <v>498</v>
          </cell>
          <cell r="B3179" t="str">
            <v xml:space="preserve"> [ 합          계 ]</v>
          </cell>
          <cell r="C3179" t="str">
            <v/>
          </cell>
          <cell r="D3179" t="str">
            <v/>
          </cell>
          <cell r="G3179">
            <v>94079</v>
          </cell>
          <cell r="I3179">
            <v>14957</v>
          </cell>
          <cell r="K3179">
            <v>78830</v>
          </cell>
          <cell r="M3179">
            <v>292</v>
          </cell>
          <cell r="N3179" t="str">
            <v/>
          </cell>
        </row>
        <row r="3181">
          <cell r="B3181" t="str">
            <v>현장조작반 기초  옥내형  개소     ( 호표 499 )</v>
          </cell>
        </row>
        <row r="3182">
          <cell r="B3182" t="str">
            <v>레미콘타설</v>
          </cell>
          <cell r="C3182" t="str">
            <v>무근(미할증)</v>
          </cell>
          <cell r="D3182" t="str">
            <v>M3</v>
          </cell>
          <cell r="E3182">
            <v>1.6E-2</v>
          </cell>
          <cell r="F3182">
            <v>27166</v>
          </cell>
          <cell r="G3182">
            <v>434.65</v>
          </cell>
          <cell r="H3182">
            <v>791</v>
          </cell>
          <cell r="I3182">
            <v>12.65</v>
          </cell>
          <cell r="J3182">
            <v>26375</v>
          </cell>
          <cell r="K3182">
            <v>422</v>
          </cell>
          <cell r="L3182">
            <v>0</v>
          </cell>
          <cell r="M3182">
            <v>0</v>
          </cell>
          <cell r="N3182" t="str">
            <v>호표 402</v>
          </cell>
        </row>
        <row r="3183">
          <cell r="B3183" t="str">
            <v>합판거푸집</v>
          </cell>
          <cell r="C3183" t="str">
            <v>4회</v>
          </cell>
          <cell r="D3183" t="str">
            <v>M2</v>
          </cell>
          <cell r="E3183">
            <v>0.2</v>
          </cell>
          <cell r="F3183">
            <v>26105</v>
          </cell>
          <cell r="G3183">
            <v>5221</v>
          </cell>
          <cell r="H3183">
            <v>12069</v>
          </cell>
          <cell r="I3183">
            <v>2413.8000000000002</v>
          </cell>
          <cell r="J3183">
            <v>14036</v>
          </cell>
          <cell r="K3183">
            <v>2807.2</v>
          </cell>
          <cell r="L3183">
            <v>0</v>
          </cell>
          <cell r="M3183">
            <v>0</v>
          </cell>
          <cell r="N3183" t="str">
            <v>호표 13</v>
          </cell>
        </row>
        <row r="3184">
          <cell r="B3184" t="str">
            <v>기초앙카</v>
          </cell>
          <cell r="C3184" t="str">
            <v>Φ19x450Lx4EA</v>
          </cell>
          <cell r="D3184" t="str">
            <v>개소</v>
          </cell>
          <cell r="E3184">
            <v>1</v>
          </cell>
          <cell r="F3184">
            <v>77236</v>
          </cell>
          <cell r="G3184">
            <v>77236</v>
          </cell>
          <cell r="H3184">
            <v>8449</v>
          </cell>
          <cell r="I3184">
            <v>8449</v>
          </cell>
          <cell r="J3184">
            <v>68787</v>
          </cell>
          <cell r="K3184">
            <v>68787</v>
          </cell>
          <cell r="L3184">
            <v>0</v>
          </cell>
          <cell r="M3184">
            <v>0</v>
          </cell>
          <cell r="N3184" t="str">
            <v>호표 497</v>
          </cell>
        </row>
        <row r="3185">
          <cell r="A3185" t="str">
            <v>499</v>
          </cell>
          <cell r="B3185" t="str">
            <v xml:space="preserve"> [ 합          계 ]</v>
          </cell>
          <cell r="C3185" t="str">
            <v/>
          </cell>
          <cell r="D3185" t="str">
            <v/>
          </cell>
          <cell r="G3185">
            <v>82891</v>
          </cell>
          <cell r="I3185">
            <v>10875</v>
          </cell>
          <cell r="K3185">
            <v>72016</v>
          </cell>
          <cell r="M3185">
            <v>0</v>
          </cell>
          <cell r="N3185" t="str">
            <v/>
          </cell>
        </row>
        <row r="3187">
          <cell r="B3187" t="str">
            <v>보안등 기초(중공기초)  500x700x800  개소     ( 호표 500 )</v>
          </cell>
        </row>
        <row r="3188">
          <cell r="B3188" t="str">
            <v>터파기(기계90%,인력10%)</v>
          </cell>
          <cell r="C3188" t="str">
            <v>보통토사</v>
          </cell>
          <cell r="D3188" t="str">
            <v>㎥</v>
          </cell>
          <cell r="E3188">
            <v>1.0549999999999999</v>
          </cell>
          <cell r="F3188">
            <v>3074</v>
          </cell>
          <cell r="G3188">
            <v>3243.06</v>
          </cell>
          <cell r="H3188">
            <v>523</v>
          </cell>
          <cell r="I3188">
            <v>551.76</v>
          </cell>
          <cell r="J3188">
            <v>2095</v>
          </cell>
          <cell r="K3188">
            <v>2210.2199999999998</v>
          </cell>
          <cell r="L3188">
            <v>456</v>
          </cell>
          <cell r="M3188">
            <v>481.08</v>
          </cell>
          <cell r="N3188" t="str">
            <v>호표 479</v>
          </cell>
        </row>
        <row r="3189">
          <cell r="B3189" t="str">
            <v>되메우기 및 다짐</v>
          </cell>
          <cell r="C3189" t="str">
            <v>(기계90%,인력10%)</v>
          </cell>
          <cell r="D3189" t="str">
            <v>㎥</v>
          </cell>
          <cell r="E3189">
            <v>0.76500000000000001</v>
          </cell>
          <cell r="F3189">
            <v>3144</v>
          </cell>
          <cell r="G3189">
            <v>2405.15</v>
          </cell>
          <cell r="H3189">
            <v>473</v>
          </cell>
          <cell r="I3189">
            <v>361.84</v>
          </cell>
          <cell r="J3189">
            <v>2271</v>
          </cell>
          <cell r="K3189">
            <v>1737.31</v>
          </cell>
          <cell r="L3189">
            <v>400</v>
          </cell>
          <cell r="M3189">
            <v>306</v>
          </cell>
          <cell r="N3189" t="str">
            <v>호표 480</v>
          </cell>
        </row>
        <row r="3190">
          <cell r="A3190" t="str">
            <v>잔토처리㎥</v>
          </cell>
          <cell r="B3190" t="str">
            <v>잔토처리</v>
          </cell>
          <cell r="C3190" t="str">
            <v/>
          </cell>
          <cell r="D3190" t="str">
            <v>㎥</v>
          </cell>
          <cell r="E3190">
            <v>0.28999999999999998</v>
          </cell>
          <cell r="F3190">
            <v>6216</v>
          </cell>
          <cell r="G3190">
            <v>1802.64</v>
          </cell>
          <cell r="H3190">
            <v>2726</v>
          </cell>
          <cell r="I3190">
            <v>790.54</v>
          </cell>
          <cell r="J3190">
            <v>2029</v>
          </cell>
          <cell r="K3190">
            <v>588.41</v>
          </cell>
          <cell r="L3190">
            <v>1461</v>
          </cell>
          <cell r="M3190">
            <v>423.69</v>
          </cell>
          <cell r="N3190" t="str">
            <v/>
          </cell>
        </row>
        <row r="3191">
          <cell r="A3191" t="str">
            <v>중공기초500x700x800개소</v>
          </cell>
          <cell r="B3191" t="str">
            <v>중공기초</v>
          </cell>
          <cell r="C3191" t="str">
            <v>500x700x800</v>
          </cell>
          <cell r="D3191" t="str">
            <v>개소</v>
          </cell>
          <cell r="E3191">
            <v>1</v>
          </cell>
          <cell r="F3191">
            <v>236000</v>
          </cell>
          <cell r="G3191">
            <v>236000</v>
          </cell>
          <cell r="H3191">
            <v>236000</v>
          </cell>
          <cell r="I3191">
            <v>236000</v>
          </cell>
          <cell r="J3191">
            <v>0</v>
          </cell>
          <cell r="K3191">
            <v>0</v>
          </cell>
          <cell r="L3191">
            <v>0</v>
          </cell>
          <cell r="M3191">
            <v>0</v>
          </cell>
          <cell r="N3191" t="str">
            <v/>
          </cell>
        </row>
        <row r="3192">
          <cell r="A3192" t="str">
            <v>500</v>
          </cell>
          <cell r="B3192" t="str">
            <v xml:space="preserve"> [ 합          계 ]</v>
          </cell>
          <cell r="C3192" t="str">
            <v/>
          </cell>
          <cell r="D3192" t="str">
            <v/>
          </cell>
          <cell r="G3192">
            <v>243449</v>
          </cell>
          <cell r="I3192">
            <v>237704</v>
          </cell>
          <cell r="K3192">
            <v>4535</v>
          </cell>
          <cell r="M3192">
            <v>1210</v>
          </cell>
          <cell r="N3192" t="str">
            <v/>
          </cell>
        </row>
        <row r="3194">
          <cell r="B3194" t="str">
            <v>지중선로표시기  저압  개소     ( 호표 501 )</v>
          </cell>
        </row>
        <row r="3195">
          <cell r="A3195" t="str">
            <v>지중선용 가선철물지중선로표시기, 전규격EA</v>
          </cell>
          <cell r="B3195" t="str">
            <v>지중선용 가선철물</v>
          </cell>
          <cell r="C3195" t="str">
            <v>지중선로표시기, 전규격</v>
          </cell>
          <cell r="D3195" t="str">
            <v>EA</v>
          </cell>
          <cell r="E3195">
            <v>1</v>
          </cell>
          <cell r="F3195">
            <v>16000</v>
          </cell>
          <cell r="G3195">
            <v>16000</v>
          </cell>
          <cell r="H3195">
            <v>16000</v>
          </cell>
          <cell r="I3195">
            <v>16000</v>
          </cell>
          <cell r="J3195">
            <v>0</v>
          </cell>
          <cell r="K3195">
            <v>0</v>
          </cell>
          <cell r="L3195">
            <v>0</v>
          </cell>
          <cell r="M3195">
            <v>0</v>
          </cell>
          <cell r="N3195" t="str">
            <v/>
          </cell>
        </row>
        <row r="3196">
          <cell r="A3196" t="str">
            <v>노 무 비저압케이블전공인</v>
          </cell>
          <cell r="B3196" t="str">
            <v>노 무 비</v>
          </cell>
          <cell r="C3196" t="str">
            <v>저압케이블전공</v>
          </cell>
          <cell r="D3196" t="str">
            <v>인</v>
          </cell>
          <cell r="E3196">
            <v>7.0000000000000007E-2</v>
          </cell>
          <cell r="F3196">
            <v>163808</v>
          </cell>
          <cell r="G3196">
            <v>11466.56</v>
          </cell>
          <cell r="H3196">
            <v>0</v>
          </cell>
          <cell r="I3196">
            <v>0</v>
          </cell>
          <cell r="J3196">
            <v>163808</v>
          </cell>
          <cell r="K3196">
            <v>11466.56</v>
          </cell>
          <cell r="L3196">
            <v>0</v>
          </cell>
          <cell r="M3196">
            <v>0</v>
          </cell>
          <cell r="N3196" t="str">
            <v/>
          </cell>
        </row>
        <row r="3197">
          <cell r="A3197" t="str">
            <v>노 무 비보통인부인</v>
          </cell>
          <cell r="B3197" t="str">
            <v>노 무 비</v>
          </cell>
          <cell r="C3197" t="str">
            <v>보통인부</v>
          </cell>
          <cell r="D3197" t="str">
            <v>인</v>
          </cell>
          <cell r="E3197">
            <v>7.0000000000000007E-2</v>
          </cell>
          <cell r="F3197">
            <v>81443</v>
          </cell>
          <cell r="G3197">
            <v>5701.01</v>
          </cell>
          <cell r="H3197">
            <v>0</v>
          </cell>
          <cell r="I3197">
            <v>0</v>
          </cell>
          <cell r="J3197">
            <v>81443</v>
          </cell>
          <cell r="K3197">
            <v>5701.01</v>
          </cell>
          <cell r="L3197">
            <v>0</v>
          </cell>
          <cell r="M3197">
            <v>0</v>
          </cell>
          <cell r="N3197" t="str">
            <v/>
          </cell>
        </row>
        <row r="3198">
          <cell r="B3198" t="str">
            <v>공구손료</v>
          </cell>
          <cell r="C3198" t="str">
            <v>인력품의 3%</v>
          </cell>
          <cell r="D3198" t="str">
            <v>식</v>
          </cell>
          <cell r="E3198">
            <v>1</v>
          </cell>
          <cell r="F3198">
            <v>515.02</v>
          </cell>
          <cell r="G3198">
            <v>515.02</v>
          </cell>
          <cell r="H3198">
            <v>515.02</v>
          </cell>
          <cell r="I3198">
            <v>515.02</v>
          </cell>
          <cell r="J3198">
            <v>0</v>
          </cell>
          <cell r="K3198">
            <v>0</v>
          </cell>
          <cell r="L3198">
            <v>0</v>
          </cell>
          <cell r="M3198">
            <v>0</v>
          </cell>
          <cell r="N3198" t="str">
            <v/>
          </cell>
        </row>
        <row r="3199">
          <cell r="A3199" t="str">
            <v>501</v>
          </cell>
          <cell r="B3199" t="str">
            <v xml:space="preserve"> [ 합          계 ]</v>
          </cell>
          <cell r="C3199" t="str">
            <v/>
          </cell>
          <cell r="D3199" t="str">
            <v/>
          </cell>
          <cell r="G3199">
            <v>33682</v>
          </cell>
          <cell r="I3199">
            <v>16515</v>
          </cell>
          <cell r="K3199">
            <v>17167</v>
          </cell>
          <cell r="M3199">
            <v>0</v>
          </cell>
          <cell r="N3199" t="str">
            <v/>
          </cell>
        </row>
        <row r="3201">
          <cell r="B3201" t="str">
            <v>벽코아  25cm이내  개소     ( 호표 502 )</v>
          </cell>
        </row>
        <row r="3202">
          <cell r="A3202" t="str">
            <v>노 무 비보통인부인</v>
          </cell>
          <cell r="B3202" t="str">
            <v>노 무 비</v>
          </cell>
          <cell r="C3202" t="str">
            <v>보통인부</v>
          </cell>
          <cell r="D3202" t="str">
            <v>인</v>
          </cell>
          <cell r="E3202">
            <v>0.5</v>
          </cell>
          <cell r="F3202">
            <v>81443</v>
          </cell>
          <cell r="G3202">
            <v>40721.5</v>
          </cell>
          <cell r="H3202">
            <v>0</v>
          </cell>
          <cell r="I3202">
            <v>0</v>
          </cell>
          <cell r="J3202">
            <v>81443</v>
          </cell>
          <cell r="K3202">
            <v>40721.5</v>
          </cell>
          <cell r="L3202">
            <v>0</v>
          </cell>
          <cell r="M3202">
            <v>0</v>
          </cell>
          <cell r="N3202" t="str">
            <v/>
          </cell>
        </row>
        <row r="3203">
          <cell r="B3203" t="str">
            <v>공구손료</v>
          </cell>
          <cell r="C3203" t="str">
            <v>인력품의 3%</v>
          </cell>
          <cell r="D3203" t="str">
            <v>식</v>
          </cell>
          <cell r="E3203">
            <v>1</v>
          </cell>
          <cell r="F3203">
            <v>1221.6400000000001</v>
          </cell>
          <cell r="G3203">
            <v>1221.6400000000001</v>
          </cell>
          <cell r="H3203">
            <v>1221.6400000000001</v>
          </cell>
          <cell r="I3203">
            <v>1221.6400000000001</v>
          </cell>
          <cell r="J3203">
            <v>0</v>
          </cell>
          <cell r="K3203">
            <v>0</v>
          </cell>
          <cell r="L3203">
            <v>0</v>
          </cell>
          <cell r="M3203">
            <v>0</v>
          </cell>
          <cell r="N3203" t="str">
            <v/>
          </cell>
        </row>
        <row r="3204">
          <cell r="A3204" t="str">
            <v>502</v>
          </cell>
          <cell r="B3204" t="str">
            <v xml:space="preserve"> [ 합          계 ]</v>
          </cell>
          <cell r="C3204" t="str">
            <v/>
          </cell>
          <cell r="D3204" t="str">
            <v/>
          </cell>
          <cell r="G3204">
            <v>41942</v>
          </cell>
          <cell r="I3204">
            <v>1221</v>
          </cell>
          <cell r="K3204">
            <v>40721</v>
          </cell>
          <cell r="M3204">
            <v>0</v>
          </cell>
          <cell r="N3204" t="str">
            <v/>
          </cell>
        </row>
        <row r="3206">
          <cell r="B3206" t="str">
            <v>벽코아  50cm이내  개소     ( 호표 503 )</v>
          </cell>
        </row>
        <row r="3207">
          <cell r="A3207" t="str">
            <v>노 무 비보통인부인</v>
          </cell>
          <cell r="B3207" t="str">
            <v>노 무 비</v>
          </cell>
          <cell r="C3207" t="str">
            <v>보통인부</v>
          </cell>
          <cell r="D3207" t="str">
            <v>인</v>
          </cell>
          <cell r="E3207">
            <v>2.2999999999999998</v>
          </cell>
          <cell r="F3207">
            <v>81443</v>
          </cell>
          <cell r="G3207">
            <v>187318.9</v>
          </cell>
          <cell r="H3207">
            <v>0</v>
          </cell>
          <cell r="I3207">
            <v>0</v>
          </cell>
          <cell r="J3207">
            <v>81443</v>
          </cell>
          <cell r="K3207">
            <v>187318.9</v>
          </cell>
          <cell r="L3207">
            <v>0</v>
          </cell>
          <cell r="M3207">
            <v>0</v>
          </cell>
          <cell r="N3207" t="str">
            <v/>
          </cell>
        </row>
        <row r="3208">
          <cell r="B3208" t="str">
            <v>공구손료</v>
          </cell>
          <cell r="C3208" t="str">
            <v>인력품의 3%</v>
          </cell>
          <cell r="D3208" t="str">
            <v>식</v>
          </cell>
          <cell r="E3208">
            <v>1</v>
          </cell>
          <cell r="F3208">
            <v>5619.56</v>
          </cell>
          <cell r="G3208">
            <v>5619.56</v>
          </cell>
          <cell r="H3208">
            <v>5619.56</v>
          </cell>
          <cell r="I3208">
            <v>5619.56</v>
          </cell>
          <cell r="J3208">
            <v>0</v>
          </cell>
          <cell r="K3208">
            <v>0</v>
          </cell>
          <cell r="L3208">
            <v>0</v>
          </cell>
          <cell r="M3208">
            <v>0</v>
          </cell>
          <cell r="N3208" t="str">
            <v/>
          </cell>
        </row>
        <row r="3209">
          <cell r="A3209" t="str">
            <v>503</v>
          </cell>
          <cell r="B3209" t="str">
            <v xml:space="preserve"> [ 합          계 ]</v>
          </cell>
          <cell r="C3209" t="str">
            <v/>
          </cell>
          <cell r="D3209" t="str">
            <v/>
          </cell>
          <cell r="G3209">
            <v>192937</v>
          </cell>
          <cell r="I3209">
            <v>5619</v>
          </cell>
          <cell r="K3209">
            <v>187318</v>
          </cell>
          <cell r="M3209">
            <v>0</v>
          </cell>
          <cell r="N3209" t="str">
            <v/>
          </cell>
        </row>
        <row r="3210">
          <cell r="F3210" t="str">
            <v/>
          </cell>
          <cell r="G3210" t="str">
            <v/>
          </cell>
          <cell r="I3210" t="str">
            <v/>
          </cell>
          <cell r="K3210" t="str">
            <v/>
          </cell>
          <cell r="M3210" t="str">
            <v/>
          </cell>
        </row>
        <row r="3211">
          <cell r="F3211" t="str">
            <v/>
          </cell>
          <cell r="G3211" t="str">
            <v/>
          </cell>
          <cell r="I3211" t="str">
            <v/>
          </cell>
          <cell r="K3211" t="str">
            <v/>
          </cell>
          <cell r="M3211" t="str">
            <v/>
          </cell>
        </row>
        <row r="3212">
          <cell r="A3212" t="str">
            <v>56950240080</v>
          </cell>
          <cell r="B3212" t="str">
            <v>[제 504호] 관로구방수  D80(고압) [개소]</v>
          </cell>
          <cell r="F3212" t="str">
            <v/>
          </cell>
          <cell r="G3212" t="str">
            <v/>
          </cell>
          <cell r="I3212" t="str">
            <v/>
          </cell>
          <cell r="K3212" t="str">
            <v/>
          </cell>
          <cell r="M3212" t="str">
            <v/>
          </cell>
        </row>
        <row r="3213">
          <cell r="A3213" t="str">
            <v>관로구방수장치D80(실링가스켓,수밀보호테이프 포함)조</v>
          </cell>
          <cell r="B3213" t="str">
            <v>관로구방수장치</v>
          </cell>
          <cell r="C3213" t="str">
            <v>D80(실링가스켓,수밀보호테이프 포함)</v>
          </cell>
          <cell r="D3213" t="str">
            <v>조</v>
          </cell>
          <cell r="E3213">
            <v>1</v>
          </cell>
          <cell r="F3213">
            <v>27240</v>
          </cell>
          <cell r="G3213">
            <v>27240</v>
          </cell>
          <cell r="H3213">
            <v>27240</v>
          </cell>
          <cell r="I3213">
            <v>27240</v>
          </cell>
          <cell r="J3213">
            <v>0</v>
          </cell>
          <cell r="K3213" t="str">
            <v/>
          </cell>
          <cell r="L3213">
            <v>0</v>
          </cell>
          <cell r="M3213" t="str">
            <v/>
          </cell>
        </row>
        <row r="3214">
          <cell r="A3214" t="str">
            <v>노 무 비고압케이블전공인</v>
          </cell>
          <cell r="B3214" t="str">
            <v>노 무 비</v>
          </cell>
          <cell r="C3214" t="str">
            <v>고압케이블전공</v>
          </cell>
          <cell r="D3214" t="str">
            <v>인</v>
          </cell>
          <cell r="E3214">
            <v>2.4E-2</v>
          </cell>
          <cell r="F3214">
            <v>205729</v>
          </cell>
          <cell r="G3214">
            <v>4937.3999999999996</v>
          </cell>
          <cell r="H3214">
            <v>0</v>
          </cell>
          <cell r="I3214" t="str">
            <v/>
          </cell>
          <cell r="J3214">
            <v>205729</v>
          </cell>
          <cell r="K3214">
            <v>4937.3999999999996</v>
          </cell>
          <cell r="L3214">
            <v>0</v>
          </cell>
          <cell r="M3214" t="str">
            <v/>
          </cell>
        </row>
        <row r="3215">
          <cell r="A3215" t="str">
            <v>노 무 비보통인부인</v>
          </cell>
          <cell r="B3215" t="str">
            <v>노 무 비</v>
          </cell>
          <cell r="C3215" t="str">
            <v>보통인부</v>
          </cell>
          <cell r="D3215" t="str">
            <v>인</v>
          </cell>
          <cell r="E3215">
            <v>0.12</v>
          </cell>
          <cell r="F3215">
            <v>81443</v>
          </cell>
          <cell r="G3215">
            <v>9773.1</v>
          </cell>
          <cell r="H3215">
            <v>0</v>
          </cell>
          <cell r="I3215" t="str">
            <v/>
          </cell>
          <cell r="J3215">
            <v>81443</v>
          </cell>
          <cell r="K3215">
            <v>9773.1</v>
          </cell>
          <cell r="L3215">
            <v>0</v>
          </cell>
          <cell r="M3215" t="str">
            <v/>
          </cell>
        </row>
        <row r="3216">
          <cell r="A3216" t="str">
            <v>A0300000000</v>
          </cell>
          <cell r="B3216" t="str">
            <v>[ 공 구 손 료 ]</v>
          </cell>
          <cell r="C3216" t="str">
            <v>노무비의 3 %</v>
          </cell>
          <cell r="D3216" t="str">
            <v>식</v>
          </cell>
          <cell r="E3216">
            <v>1</v>
          </cell>
          <cell r="F3216">
            <v>441.29999999999927</v>
          </cell>
          <cell r="G3216">
            <v>441.2</v>
          </cell>
          <cell r="H3216">
            <v>441.29999999999927</v>
          </cell>
          <cell r="I3216">
            <v>441.29999999999927</v>
          </cell>
          <cell r="K3216" t="str">
            <v/>
          </cell>
          <cell r="M3216" t="str">
            <v/>
          </cell>
        </row>
        <row r="3217">
          <cell r="A3217" t="str">
            <v>504</v>
          </cell>
          <cell r="B3217" t="str">
            <v>( 합       계 )</v>
          </cell>
          <cell r="F3217" t="str">
            <v/>
          </cell>
          <cell r="G3217">
            <v>42391</v>
          </cell>
          <cell r="I3217">
            <v>27681</v>
          </cell>
          <cell r="K3217">
            <v>14710</v>
          </cell>
          <cell r="M3217">
            <v>0</v>
          </cell>
        </row>
        <row r="3218">
          <cell r="F3218" t="str">
            <v/>
          </cell>
          <cell r="G3218" t="str">
            <v/>
          </cell>
          <cell r="I3218" t="str">
            <v/>
          </cell>
          <cell r="K3218" t="str">
            <v/>
          </cell>
          <cell r="M3218" t="str">
            <v/>
          </cell>
        </row>
        <row r="3219">
          <cell r="F3219" t="str">
            <v/>
          </cell>
          <cell r="G3219" t="str">
            <v/>
          </cell>
          <cell r="I3219" t="str">
            <v/>
          </cell>
          <cell r="K3219" t="str">
            <v/>
          </cell>
          <cell r="M3219" t="str">
            <v/>
          </cell>
        </row>
        <row r="3220">
          <cell r="F3220" t="str">
            <v/>
          </cell>
          <cell r="G3220" t="str">
            <v/>
          </cell>
          <cell r="I3220" t="str">
            <v/>
          </cell>
          <cell r="K3220" t="str">
            <v/>
          </cell>
          <cell r="M3220" t="str">
            <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제목 (3)"/>
      <sheetName val="제목 (2)"/>
      <sheetName val="제목"/>
      <sheetName val="내역서"/>
      <sheetName val="내역서 (2)"/>
      <sheetName val="내역서 (3)"/>
      <sheetName val="단가조사"/>
      <sheetName val="일위대가"/>
      <sheetName val="노무비"/>
      <sheetName val="일대목차"/>
      <sheetName val="수량산출"/>
      <sheetName val="요율"/>
      <sheetName val="단가산출"/>
      <sheetName val="전기관급"/>
      <sheetName val="내역"/>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자재단가"/>
      <sheetName val="48신설수량"/>
      <sheetName val="48신설일위대가"/>
      <sheetName val="48신설인공"/>
      <sheetName val="48철거수량"/>
      <sheetName val="48철거일위대가"/>
      <sheetName val="48철거인공"/>
      <sheetName val="49신설수량"/>
      <sheetName val="49신설일위대가"/>
      <sheetName val="49신설인공"/>
      <sheetName val="49철거수량"/>
      <sheetName val="49철거일위대가"/>
      <sheetName val="49철거인공"/>
      <sheetName val="총괄"/>
      <sheetName val="원가계산"/>
      <sheetName val="원가(보고서)"/>
      <sheetName val="가설사무소"/>
      <sheetName val="산출경비"/>
      <sheetName val="내역서"/>
      <sheetName val="단가조사"/>
      <sheetName val="일위대가"/>
      <sheetName val="노무비"/>
      <sheetName val="일대목차"/>
      <sheetName val="수량산출"/>
      <sheetName val="노임이"/>
      <sheetName val="#REF"/>
      <sheetName val="단위수량"/>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표"/>
      <sheetName val="총괄표"/>
      <sheetName val="원가계산"/>
      <sheetName val="내역"/>
      <sheetName val="지급자재"/>
      <sheetName val="일위대가"/>
      <sheetName val="중기"/>
      <sheetName val="수량집계"/>
      <sheetName val="전선 및 전선관"/>
      <sheetName val="공배관"/>
      <sheetName val="압착단자"/>
      <sheetName val="부대공사집계"/>
      <sheetName val="관로(보도)"/>
      <sheetName val="관로(차도)"/>
      <sheetName val="가로등(기초)"/>
      <sheetName val="점멸기(기초)"/>
      <sheetName val="관로터파기"/>
      <sheetName val="연접"/>
      <sheetName val="단가 "/>
      <sheetName val="노임"/>
      <sheetName val="조명율표"/>
      <sheetName val="노임단가"/>
      <sheetName val="자재단가"/>
      <sheetName val="내역서"/>
      <sheetName val="단가조사"/>
      <sheetName val="노무비"/>
      <sheetName val="일대목차"/>
      <sheetName val="단위수량"/>
      <sheetName val="4.2유효폭의 계산"/>
      <sheetName val="견적서"/>
      <sheetName val="코드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표지"/>
      <sheetName val="간지"/>
      <sheetName val="갑지"/>
      <sheetName val="원가"/>
      <sheetName val="토공내역서"/>
      <sheetName val="일위대가"/>
      <sheetName val="가로등설치대가"/>
      <sheetName val="제어반기초대가"/>
      <sheetName val="가로등기초대가"/>
      <sheetName val="맨홀대가"/>
      <sheetName val="한전외선공사비"/>
      <sheetName val="산출집계"/>
      <sheetName val="가로등및통로산출 "/>
      <sheetName val="관로매설산출"/>
      <sheetName val="적용단가"/>
      <sheetName val="인건비 "/>
      <sheetName val="기타경비산출근거"/>
      <sheetName val="DATA"/>
      <sheetName val="데이타"/>
      <sheetName val="철거산출근거"/>
      <sheetName val="노임"/>
      <sheetName val="노임단가"/>
      <sheetName val="자재단가"/>
      <sheetName val="수목표준대가"/>
      <sheetName val="내역서"/>
      <sheetName val="단가조사"/>
      <sheetName val="Customer Databas"/>
      <sheetName val="식재가격"/>
      <sheetName val="식재총괄"/>
      <sheetName val="일위목록"/>
      <sheetName val="코드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기변실(A3-LINE)"/>
      <sheetName val="이토변실(A3-LINE)"/>
      <sheetName val="공기변실토공(D)"/>
      <sheetName val="이토변실토공(D)"/>
      <sheetName val="공기변실토공(F)"/>
      <sheetName val="이토변실토공(F)"/>
      <sheetName val="공기변실토공(G)"/>
      <sheetName val="이토변실토공(G)"/>
      <sheetName val="인건비 "/>
      <sheetName val="노임"/>
      <sheetName val="노임단가"/>
      <sheetName val="자재단가"/>
      <sheetName val="내역서"/>
      <sheetName val="단가비교표"/>
      <sheetName val="일위목록"/>
      <sheetName val="변압기 및 발전기 용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EHV-1"/>
      <sheetName val="EHV-1 (2)"/>
      <sheetName val="EHV-2"/>
      <sheetName val="EHV-2 (2)"/>
      <sheetName val="EHV-3"/>
      <sheetName val="EHV-3 (2)"/>
      <sheetName val="EHV-4"/>
      <sheetName val="EHV-4 (2)"/>
      <sheetName val="EHV-5"/>
      <sheetName val="EHV-5 (2)"/>
      <sheetName val="EHV-6"/>
      <sheetName val="EHV-6 (2)"/>
      <sheetName val="EHV-7"/>
      <sheetName val="EHV-7 (2)"/>
      <sheetName val="EHV-8"/>
      <sheetName val="EHV-8 (2)"/>
      <sheetName val="TR-1"/>
      <sheetName val="TR-1 (2)"/>
      <sheetName val="TR-2"/>
      <sheetName val="TR-2 (2)"/>
      <sheetName val="TR-3"/>
      <sheetName val="TR-3 (2)"/>
      <sheetName val="HV-M1"/>
      <sheetName val="HV-M1 (2)"/>
      <sheetName val="HV-M2"/>
      <sheetName val="HV-M2 (2)"/>
      <sheetName val="HV-M3"/>
      <sheetName val="HV-M3 (2)"/>
      <sheetName val="HV-M4"/>
      <sheetName val="HV-M4 (2)"/>
      <sheetName val="HV-1"/>
      <sheetName val="HV-1 (2)"/>
      <sheetName val="HV-2"/>
      <sheetName val="HV-2 (2)"/>
      <sheetName val="HV-3"/>
      <sheetName val="HV-3 (2)"/>
      <sheetName val="HV-4"/>
      <sheetName val="HV-4 (2)"/>
      <sheetName val="HV-5"/>
      <sheetName val="HV-5 (2)"/>
      <sheetName val="HV-6"/>
      <sheetName val="HV-6 (2)"/>
      <sheetName val="HV-C1,C2"/>
      <sheetName val="HV-C1,C2 (2)"/>
      <sheetName val="HV-C3,C4"/>
      <sheetName val="HV-C3,C4 (2)"/>
      <sheetName val="HV-C5,C6"/>
      <sheetName val="HV-C5,C6 (2)"/>
      <sheetName val="HV-TR"/>
      <sheetName val="HV-TR (2)"/>
      <sheetName val="LV-1"/>
      <sheetName val="LV-1 (2)"/>
      <sheetName val="REC-1"/>
      <sheetName val="REC-1 (2)"/>
      <sheetName val="BAT-1"/>
      <sheetName val="BAT-1 (2)"/>
      <sheetName val="MCC-1"/>
      <sheetName val="MCC-1 (2)"/>
      <sheetName val="LCP-205"/>
      <sheetName val="LCP-205 (2)"/>
      <sheetName val="운반및설치비"/>
      <sheetName val="운반및설치비 (2)"/>
      <sheetName val="예비품"/>
      <sheetName val="단가대비"/>
      <sheetName val="변압기 및 발전기 용량"/>
      <sheetName val="DATA"/>
      <sheetName val="데이타"/>
      <sheetName val="인건비 "/>
      <sheetName val="견적을지"/>
      <sheetName val="이토변실(A3-LINE)"/>
      <sheetName val="노임"/>
      <sheetName val="노임단가"/>
      <sheetName val="자재단가"/>
      <sheetName val="기계경비"/>
      <sheetName val="노임단가표"/>
      <sheetName val="단가조사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
      <sheetName val="산출내역"/>
      <sheetName val="총괄내역"/>
      <sheetName val="세부내역"/>
      <sheetName val="직 영 비"/>
      <sheetName val="원가계산"/>
      <sheetName val="원가근거"/>
      <sheetName val="일위집계"/>
      <sheetName val="일위대가"/>
      <sheetName val="단가산출"/>
      <sheetName val="노임단가"/>
      <sheetName val="Y-WORK"/>
      <sheetName val="DATE"/>
      <sheetName val="노무비"/>
      <sheetName val="단가대비"/>
      <sheetName val="이토변실(A3-LINE)"/>
      <sheetName val="인건비 "/>
      <sheetName val="노임"/>
      <sheetName val="49단가"/>
      <sheetName val="요율"/>
      <sheetName val="기계경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VXXX"/>
      <sheetName val="원가계산서"/>
      <sheetName val="총괄표"/>
      <sheetName val="내역서"/>
      <sheetName val="무대전기내역"/>
      <sheetName val="공량산출서"/>
      <sheetName val="대가목록"/>
      <sheetName val="대가내역"/>
      <sheetName val="공통대가공량"/>
      <sheetName val="분전반대가"/>
      <sheetName val="분전반공량"/>
      <sheetName val="단가최종"/>
      <sheetName val="인건비"/>
      <sheetName val="단가산출"/>
      <sheetName val="단가대비"/>
      <sheetName val="이토변실(A3-LINE)"/>
      <sheetName val="인건비 "/>
      <sheetName val="48단가"/>
      <sheetName val="단"/>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
          <cell r="A1" t="str">
            <v>호 표</v>
          </cell>
        </row>
      </sheetData>
      <sheetData sheetId="8" refreshError="1"/>
      <sheetData sheetId="9" refreshError="1"/>
      <sheetData sheetId="10" refreshError="1"/>
      <sheetData sheetId="11" refreshError="1"/>
      <sheetData sheetId="12">
        <row r="1">
          <cell r="A1" t="str">
            <v>명칭(규격)</v>
          </cell>
        </row>
      </sheetData>
      <sheetData sheetId="13">
        <row r="1">
          <cell r="A1" t="str">
            <v>직     종     명</v>
          </cell>
        </row>
      </sheetData>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일반구간"/>
      <sheetName val="차선도색집계"/>
      <sheetName val="노즈부차선도색"/>
      <sheetName val="차선도색설치현황"/>
      <sheetName val="노면표시"/>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표지병설치현황"/>
      <sheetName val="곡선유도표지판 단위"/>
      <sheetName val="미끄럼방지시설"/>
      <sheetName val="미끄럼 현황"/>
      <sheetName val="미끄럼방지 단위"/>
      <sheetName val="낙석방지책"/>
      <sheetName val="낙석방지책 수량집계"/>
      <sheetName val="낙석방책 조서"/>
      <sheetName val="낙석방책 단위"/>
      <sheetName val="낙석방지망 조서"/>
      <sheetName val="암파쇄방호시설"/>
      <sheetName val="세륜세차시설"/>
      <sheetName val="가설방음판넬"/>
      <sheetName val="수목이식"/>
      <sheetName val="보도,경계석 집계1"/>
      <sheetName val="보도,경계석 집계2"/>
      <sheetName val="연장조서"/>
      <sheetName val="방진망설치계획"/>
      <sheetName val="침사지설치계획"/>
      <sheetName val="가설방음판넬 (2)"/>
      <sheetName val="침사지수량집계"/>
      <sheetName val="차선도색총수량집계표"/>
      <sheetName val="노면표시수량"/>
      <sheetName val="침사지단위수량"/>
      <sheetName val="차선도색기타집계표"/>
      <sheetName val="중기사용료산출근거"/>
      <sheetName val="단가 및 재료비"/>
      <sheetName val="단가산출"/>
      <sheetName val="단가최종"/>
      <sheetName val="대가목록"/>
      <sheetName val="단가대비"/>
      <sheetName val="이토변실(A3-LINE)"/>
      <sheetName val="수지예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1">
          <cell r="A1" t="str">
            <v>데리네이타 설치현황</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데이타"/>
      <sheetName val="심사계산"/>
      <sheetName val="심사물량"/>
      <sheetName val="직노"/>
      <sheetName val="Baby일위대가"/>
      <sheetName val="YES"/>
      <sheetName val="데리네이타현황"/>
      <sheetName val="중기사용료산출근거"/>
      <sheetName val="단가 및 재료비"/>
      <sheetName val="단가산출"/>
      <sheetName val="단가대비"/>
      <sheetName val="구조대가"/>
      <sheetName val="포설대가1"/>
      <sheetName val="부대대가"/>
      <sheetName val="2공구산출내역"/>
      <sheetName val="일위목록"/>
      <sheetName val="단가대비표"/>
      <sheetName val="국별인원"/>
      <sheetName val="내역서"/>
      <sheetName val="당사"/>
      <sheetName val="내역5"/>
      <sheetName val="단가"/>
      <sheetName val="단"/>
      <sheetName val="사업수지"/>
      <sheetName val="연부97-1"/>
      <sheetName val="갑지1"/>
      <sheetName val="자재단가"/>
      <sheetName val="수량산출"/>
      <sheetName val="철거산출근거"/>
      <sheetName val="단가표"/>
      <sheetName val="J直材4"/>
      <sheetName val="단가 "/>
      <sheetName val="현장관리비"/>
      <sheetName val="골조"/>
      <sheetName val="CTEMCOST"/>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Y-WORK"/>
      <sheetName val="Sheet1"/>
      <sheetName val="공사비"/>
      <sheetName val="일위대가"/>
      <sheetName val="가드레일산근"/>
      <sheetName val="수량집계표"/>
      <sheetName val="수량"/>
      <sheetName val="단가비교"/>
      <sheetName val="적용2002"/>
      <sheetName val="중기"/>
      <sheetName val="VXXXXX"/>
      <sheetName val="공사원가계산서)"/>
      <sheetName val="내역집계표"/>
      <sheetName val="전기내역"/>
      <sheetName val="대가집계표"/>
      <sheetName val="대가전기"/>
      <sheetName val="자료"/>
      <sheetName val="집계표(관급)"/>
      <sheetName val="전기내역관급"/>
      <sheetName val="건축공사실행"/>
      <sheetName val="001"/>
      <sheetName val="STORAGE"/>
      <sheetName val="조명율표"/>
      <sheetName val="설계예산서"/>
      <sheetName val="수량집계"/>
      <sheetName val="총괄"/>
      <sheetName val="토목"/>
      <sheetName val="내역"/>
      <sheetName val="가로등내역서"/>
      <sheetName val="보증수수료산출"/>
      <sheetName val="수량산출서"/>
      <sheetName val="2000.11월설계내역"/>
      <sheetName val="bid"/>
      <sheetName val="수목데이타 "/>
      <sheetName val="변압기 및 발전기 용량"/>
      <sheetName val="#REF"/>
      <sheetName val="총괄표"/>
      <sheetName val="말뚝지지력산정"/>
      <sheetName val="터파기및재료"/>
      <sheetName val="집계표"/>
      <sheetName val="전선 및 전선관"/>
      <sheetName val="실행철강하도"/>
      <sheetName val="내역서2안"/>
      <sheetName val="소야공정계획표"/>
      <sheetName val="입찰안"/>
      <sheetName val="준검 내역서"/>
      <sheetName val="교각1"/>
      <sheetName val="1.수인터널"/>
      <sheetName val="JUCK"/>
      <sheetName val="일위대가표(유단가)"/>
      <sheetName val="일위대가표"/>
      <sheetName val="6호기"/>
      <sheetName val="하조서"/>
      <sheetName val="봉양~조차장간고하개명(신설)"/>
      <sheetName val="적용(기계)"/>
      <sheetName val="20관리비율"/>
      <sheetName val="단가조사"/>
      <sheetName val="가로등"/>
      <sheetName val="주상도"/>
      <sheetName val="공사비예산서(토목분)"/>
      <sheetName val="각형맨홀"/>
      <sheetName val="수목단가"/>
      <sheetName val="시설수량표"/>
      <sheetName val="식재수량표"/>
      <sheetName val="기계경비"/>
      <sheetName val="점수계산1-2"/>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호계"/>
      <sheetName val="제암"/>
      <sheetName val="월마트"/>
      <sheetName val="월드컵"/>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INPUT"/>
      <sheetName val="일위대가(목록)"/>
      <sheetName val="재료비"/>
      <sheetName val="총괄집계표"/>
      <sheetName val="MOTOR"/>
      <sheetName val="표지 (2)"/>
      <sheetName val="ITEM"/>
      <sheetName val="단가비교표"/>
      <sheetName val="Module1"/>
      <sheetName val="Module2"/>
      <sheetName val="Module3"/>
      <sheetName val="Module4"/>
      <sheetName val="Module5"/>
      <sheetName val="Module6"/>
      <sheetName val="Module8"/>
      <sheetName val="Module9"/>
      <sheetName val="Module7"/>
      <sheetName val="Module11"/>
      <sheetName val="DATA1"/>
      <sheetName val="정부노임단가"/>
      <sheetName val="점검총괄"/>
      <sheetName val="자재목록"/>
      <sheetName val="2000년1차"/>
      <sheetName val="신우"/>
      <sheetName val="단가산출서(기계)"/>
      <sheetName val="ASP포장"/>
      <sheetName val="부대내역"/>
      <sheetName val="내역서(전기)"/>
      <sheetName val="설계내역서"/>
      <sheetName val="- INFORMATION -"/>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대비"/>
      <sheetName val="일반공사"/>
      <sheetName val="을"/>
      <sheetName val="FILE1"/>
      <sheetName val="V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실행내역"/>
      <sheetName val="200"/>
      <sheetName val="2006기계경비산출표"/>
      <sheetName val="대치판정"/>
      <sheetName val="옹벽수량집계"/>
      <sheetName val="3BL공동구 수량"/>
      <sheetName val="Total"/>
      <sheetName val="원가계산"/>
      <sheetName val="에너지동"/>
      <sheetName val="연습"/>
      <sheetName val="코드표"/>
      <sheetName val="Sheet1 (2)"/>
      <sheetName val="BASIC (2)"/>
      <sheetName val="자재단가표"/>
      <sheetName val="고창터널(고창방향)"/>
      <sheetName val="터널조도"/>
      <sheetName val="부속동"/>
      <sheetName val="입찰결과(DATA)"/>
      <sheetName val="ETC"/>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CABLE SIZE-3"/>
      <sheetName val="EQUIP-H"/>
      <sheetName val="경비_원본"/>
      <sheetName val="공구원가계산"/>
      <sheetName val="기계경비시간당손료목록"/>
      <sheetName val="요율"/>
      <sheetName val="자재대"/>
      <sheetName val="참고"/>
      <sheetName val="공사개요"/>
      <sheetName val="기계내역"/>
      <sheetName val="소요자재"/>
      <sheetName val="노무산출서"/>
      <sheetName val="Macro(차단기)"/>
      <sheetName val="동력부하(도산)"/>
      <sheetName val="토공"/>
      <sheetName val="1차증가원가계산"/>
      <sheetName val="가감수량"/>
      <sheetName val="맨홀수량산출"/>
      <sheetName val="간선계산"/>
      <sheetName val="단가조사서"/>
      <sheetName val="관로"/>
      <sheetName val="A-4"/>
      <sheetName val="AS포장복구 "/>
      <sheetName val="간접1"/>
      <sheetName val="통장출금액"/>
      <sheetName val="기계경비(시간당)"/>
      <sheetName val="램머"/>
      <sheetName val="본선차로수량집계표"/>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계"/>
      <sheetName val="설 계"/>
      <sheetName val="부하계산서"/>
      <sheetName val="견적조건"/>
      <sheetName val="견적조건(을지)"/>
      <sheetName val="식생블럭단위수량"/>
      <sheetName val="BQ"/>
      <sheetName val="전기일위대가"/>
      <sheetName val="단면(RW1)"/>
      <sheetName val="WORK"/>
      <sheetName val="시설물일위"/>
      <sheetName val="비교표"/>
      <sheetName val="소비자가"/>
      <sheetName val="ilch"/>
      <sheetName val="예정(3)"/>
      <sheetName val="동원(3)"/>
      <sheetName val="을지"/>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대구실행"/>
      <sheetName val="0.집계"/>
      <sheetName val="N賃率-職"/>
      <sheetName val="가로등부표"/>
      <sheetName val="조도계산서 (도서)"/>
      <sheetName val="LOPCALC"/>
      <sheetName val="재료"/>
      <sheetName val="매립"/>
      <sheetName val="MAIN_TABLE"/>
      <sheetName val="1.설계조건"/>
      <sheetName val="일위대가목차"/>
      <sheetName val="제경비율"/>
      <sheetName val="아산추가1220"/>
      <sheetName val="3-1.CB"/>
      <sheetName val="XL4Poppy"/>
      <sheetName val="98지급계획"/>
      <sheetName val="당초"/>
      <sheetName val="본공사"/>
      <sheetName val="DANGA"/>
      <sheetName val="IMP(MAIN)"/>
      <sheetName val="IMP (REACTOR)"/>
      <sheetName val="차액보증"/>
      <sheetName val="오산갈곳"/>
      <sheetName val="맨홀수량집계"/>
      <sheetName val="설계조건"/>
      <sheetName val="날개벽(TYPE3)"/>
      <sheetName val="1.설계기준"/>
      <sheetName val="노임"/>
      <sheetName val="현황CODE"/>
      <sheetName val="손익현황"/>
      <sheetName val="3차설계"/>
      <sheetName val="기둥(원형)"/>
      <sheetName val="옹벽"/>
      <sheetName val="ABUT수량-A1"/>
      <sheetName val="주형"/>
      <sheetName val="밸브설치"/>
      <sheetName val="3.바닥판설계"/>
      <sheetName val="안정계산"/>
      <sheetName val="단면검토"/>
      <sheetName val="원가"/>
      <sheetName val="VA_code"/>
      <sheetName val="2000전체분"/>
      <sheetName val="일반수량"/>
      <sheetName val="EACT10"/>
      <sheetName val="돌망태단위수량"/>
      <sheetName val="말뚝물량"/>
      <sheetName val="공종별원가계산"/>
      <sheetName val="말고개터널조명전압강하"/>
      <sheetName val="물가자료"/>
      <sheetName val="품의서"/>
      <sheetName val="물가시세"/>
      <sheetName val="SG"/>
      <sheetName val="전신환매도율"/>
      <sheetName val="산출내역서집계표"/>
      <sheetName val="원가계산서 (총괄)"/>
      <sheetName val="원가계산서 (건축)"/>
      <sheetName val="(총괄집계)"/>
      <sheetName val="건축공사"/>
      <sheetName val="방음벽기초(H=4m)"/>
      <sheetName val="우수맨홀공제단위수량"/>
      <sheetName val="스톱로그내역"/>
      <sheetName val="수주현황2월"/>
      <sheetName val="단면 (2)"/>
      <sheetName val="토공유동표"/>
      <sheetName val="교각계산"/>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JUCKEYK"/>
      <sheetName val="예산갑지"/>
      <sheetName val="제수변수량"/>
      <sheetName val="공기변수량"/>
      <sheetName val="포장공"/>
      <sheetName val="상수도토공집계표"/>
      <sheetName val="PO-BOQ"/>
      <sheetName val="인건비"/>
      <sheetName val="일반수량총괄"/>
      <sheetName val="외주"/>
      <sheetName val="구조물철거타공정이월"/>
      <sheetName val="의왕내역"/>
      <sheetName val="입출재고현황 (2)"/>
      <sheetName val="변경비교-을"/>
      <sheetName val="노무비단가"/>
      <sheetName val="입찰보고"/>
      <sheetName val=" 상부공통집계(총괄)"/>
      <sheetName val="참조-(1)"/>
      <sheetName val="인건비 "/>
      <sheetName val="견적대비"/>
      <sheetName val="9-1차이내역"/>
      <sheetName val="1SPAN"/>
      <sheetName val="기자재대비표"/>
      <sheetName val="BOX전기내역"/>
      <sheetName val="일위집계표"/>
      <sheetName val="5.정산서"/>
      <sheetName val="연결관산출조서"/>
      <sheetName val="약품설비"/>
      <sheetName val="단가일람"/>
      <sheetName val="조경일람"/>
      <sheetName val="일위대가목록"/>
      <sheetName val="b_balju_cho"/>
      <sheetName val="guard(mac)"/>
      <sheetName val="품셈TABLE"/>
      <sheetName val="품셈표"/>
      <sheetName val="부대대비"/>
      <sheetName val="냉연집계"/>
      <sheetName val="BSD (2)"/>
      <sheetName val="산출내역서"/>
      <sheetName val="저"/>
      <sheetName val="SLAB&quot;1&quot;"/>
      <sheetName val="경상비"/>
      <sheetName val="하수급견적대비"/>
      <sheetName val="간접비"/>
      <sheetName val="관급총괄"/>
      <sheetName val="2007일위 "/>
      <sheetName val="토목일위 (83~)"/>
      <sheetName val="표지판일위(105~"/>
      <sheetName val="장비일위"/>
      <sheetName val="재료1월호"/>
      <sheetName val="노무비 "/>
      <sheetName val="00000000"/>
      <sheetName val="LP-S"/>
      <sheetName val="원가계산서"/>
      <sheetName val="토량1-1"/>
      <sheetName val="공내역"/>
      <sheetName val="백호우계수"/>
      <sheetName val="접속도로1"/>
      <sheetName val="22단가(철거)"/>
      <sheetName val="49단가"/>
      <sheetName val="49단가(철거)"/>
      <sheetName val="22단가"/>
      <sheetName val="LD일"/>
      <sheetName val="FA설치명세"/>
      <sheetName val="FD"/>
      <sheetName val="증감대비"/>
      <sheetName val="공종단가"/>
      <sheetName val="수로교총재료집계"/>
      <sheetName val="AILC004"/>
      <sheetName val="직공비"/>
      <sheetName val="주관사업"/>
      <sheetName val="수문일1"/>
      <sheetName val="1차설계변경내역"/>
      <sheetName val="발주설계서(당초)"/>
      <sheetName val="노무비"/>
      <sheetName val="가설건물"/>
      <sheetName val="현관"/>
      <sheetName val="명세서"/>
      <sheetName val="시멘트"/>
      <sheetName val="물량표"/>
      <sheetName val="단가목록"/>
      <sheetName val="15"/>
      <sheetName val="45,46"/>
      <sheetName val="교대(A1)"/>
      <sheetName val="교대(A1-A2)"/>
      <sheetName val="I一般比"/>
      <sheetName val="경비2내역"/>
      <sheetName val="현장관리비내역서"/>
      <sheetName val="일위대가표 (2)"/>
      <sheetName val="포장복구집계"/>
      <sheetName val="REACTION(USD지진시)"/>
      <sheetName val="안정검토"/>
      <sheetName val="REACTION(USE평시)"/>
      <sheetName val="단면가정"/>
      <sheetName val="부재력정리"/>
      <sheetName val="BLOCK(1)"/>
      <sheetName val="총계"/>
      <sheetName val="8. 안정검토"/>
      <sheetName val="제-노임"/>
      <sheetName val="제직재"/>
      <sheetName val="96보완계획7.12"/>
      <sheetName val="지진시"/>
      <sheetName val="일위대가(가설)"/>
      <sheetName val="실행내역서"/>
      <sheetName val="BID-도로"/>
      <sheetName val="내력서"/>
      <sheetName val="3.공통공사대비"/>
      <sheetName val="6PILE  (돌출)"/>
      <sheetName val="98NS-N"/>
      <sheetName val="토량산출서"/>
      <sheetName val="조명시설"/>
      <sheetName val="90.03실행 "/>
      <sheetName val="자료입력"/>
      <sheetName val="금리계산"/>
      <sheetName val="부대공Ⅱ"/>
      <sheetName val="대구-교대(A1-A2)"/>
      <sheetName val="원형1호맨홀토공수량"/>
      <sheetName val="Sheet17"/>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재정비직인"/>
      <sheetName val="재정비내역"/>
      <sheetName val="지적고시내역"/>
      <sheetName val="단위단가"/>
      <sheetName val="현장설명서"/>
      <sheetName val="견적조건서"/>
      <sheetName val="시공일반사항"/>
      <sheetName val="현장설명서갑지"/>
      <sheetName val="하도급선정의뢰서(습식공사)"/>
      <sheetName val="검사조서"/>
      <sheetName val="검사원"/>
      <sheetName val="집계(총괄)"/>
      <sheetName val="구성비"/>
      <sheetName val="실적보고"/>
      <sheetName val="표준안전집계"/>
      <sheetName val="조도계산(가로등NEW)"/>
      <sheetName val="조명율데이타"/>
      <sheetName val="재집"/>
      <sheetName val="직재"/>
      <sheetName val="역간(덕_동)"/>
      <sheetName val="역간(의-덕)"/>
      <sheetName val="기자재비"/>
      <sheetName val="설계명세서"/>
      <sheetName val="건축내역"/>
      <sheetName val="빌딩 안내"/>
      <sheetName val="室内汇总"/>
      <sheetName val="입력값"/>
      <sheetName val="예산명세서"/>
      <sheetName val="AIR SHOWER(3인용)"/>
      <sheetName val="2F 회의실견적(5_14 일대)"/>
      <sheetName val="전차선로 물량표"/>
      <sheetName val="48전력선로일위"/>
      <sheetName val="접지수량"/>
      <sheetName val="TOT"/>
      <sheetName val="손익분석"/>
      <sheetName val="인건-측정"/>
      <sheetName val="보차도경계석"/>
      <sheetName val="unit 4"/>
      <sheetName val="ITB COST"/>
      <sheetName val="보합"/>
      <sheetName val="우배수"/>
      <sheetName val="맨홀"/>
      <sheetName val="금호"/>
      <sheetName val="49-119"/>
      <sheetName val="Macro(전선)"/>
      <sheetName val="발신정보"/>
      <sheetName val="부하(성남)"/>
      <sheetName val="구역화물"/>
      <sheetName val="Mc1"/>
      <sheetName val="2000,9월 일위"/>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Summary Sheets"/>
      <sheetName val="일위목록-기"/>
      <sheetName val="6동"/>
      <sheetName val="Chart1"/>
      <sheetName val="단위내역목록"/>
      <sheetName val="단위내역서"/>
      <sheetName val="원가(1)"/>
      <sheetName val="원가(2)"/>
      <sheetName val="공량산출서"/>
      <sheetName val="현장관리비 "/>
      <sheetName val="금액결정"/>
      <sheetName val="설계가"/>
      <sheetName val="할증 "/>
      <sheetName val="아파트기별"/>
      <sheetName val="공리일"/>
      <sheetName val="총집계표"/>
      <sheetName val="plan&amp;section of foundation"/>
      <sheetName val="9811"/>
      <sheetName val="투찰내역"/>
      <sheetName val="COVER-P"/>
      <sheetName val="기본단가"/>
      <sheetName val="영업소실적"/>
      <sheetName val="적용공정"/>
      <sheetName val="L_RPTB02_01"/>
      <sheetName val="중기일위대가"/>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과천MAIN"/>
      <sheetName val="노무비 근거"/>
      <sheetName val="효성CB 1P기초"/>
      <sheetName val="EQ-R1"/>
      <sheetName val="품목"/>
      <sheetName val="일용노임단가"/>
      <sheetName val="전선"/>
      <sheetName val="CABLE"/>
      <sheetName val="토목내역"/>
      <sheetName val="OPGW기별"/>
      <sheetName val="CA지입"/>
      <sheetName val="U-TYPE(1)"/>
      <sheetName val="공종별내역서"/>
      <sheetName val="지급자재"/>
      <sheetName val="99총공사내역서"/>
      <sheetName val="L_RPTA05_목록"/>
      <sheetName val="설비내역서"/>
      <sheetName val="건축내역서"/>
      <sheetName val="전기내역서"/>
      <sheetName val="설직재-1"/>
      <sheetName val="노원열병합  건축공사기성내역서"/>
      <sheetName val="본부소개"/>
      <sheetName val="주사무실종합"/>
      <sheetName val="기초자료"/>
      <sheetName val="여과지동"/>
      <sheetName val="내역표지"/>
      <sheetName val="Macro2"/>
      <sheetName val="계수시트"/>
      <sheetName val="율촌법률사무소2내역"/>
      <sheetName val="지주목시비량산출서"/>
      <sheetName val="BOQ"/>
      <sheetName val="총괄내역서"/>
      <sheetName val="역T형교대(말뚝기초)"/>
      <sheetName val="한강운반비"/>
      <sheetName val="자재"/>
      <sheetName val="공통(20-91)"/>
      <sheetName val="C3"/>
      <sheetName val="연결임시"/>
      <sheetName val="계산식"/>
      <sheetName val="가도공"/>
      <sheetName val="DATE"/>
      <sheetName val="철거집계"/>
      <sheetName val="48평단가"/>
      <sheetName val="57단가"/>
      <sheetName val="54평단가"/>
      <sheetName val="66평단가"/>
      <sheetName val="61단가"/>
      <sheetName val="89평단가"/>
      <sheetName val="84평단가"/>
      <sheetName val="경상직원"/>
      <sheetName val="가시설흙막이"/>
      <sheetName val="자동 철거"/>
      <sheetName val="자동 설치"/>
      <sheetName val="표준안전내역"/>
      <sheetName val="9GNG운반"/>
      <sheetName val="조명투자및환수계획"/>
      <sheetName val="제조중간결과"/>
      <sheetName val="°ø»çºñ¿¹»ê¼­(Åä¸ñºÐ)"/>
      <sheetName val="°¢Çü¸ÇÈ¦"/>
      <sheetName val="¼ö¸ñ´Ü°¡"/>
      <sheetName val="½Ã¼³¼ö·®Ç¥"/>
      <sheetName val="½ÄÀç¼ö·®Ç¥"/>
      <sheetName val="ÀÏÀ§¸ñ·Ï"/>
      <sheetName val="ÀÚÀç´Ü°¡"/>
      <sheetName val="°¡·Îµî"/>
      <sheetName val="basic"/>
      <sheetName val="대창(함평)-창열"/>
      <sheetName val="대창(장성)"/>
      <sheetName val="정화조동내역"/>
      <sheetName val="단위수량"/>
      <sheetName val="관리사무소"/>
      <sheetName val="Testing"/>
      <sheetName val="계화배수"/>
      <sheetName val="방음벽 기초 일반수량"/>
      <sheetName val="I.설계조건"/>
      <sheetName val="단면치수"/>
      <sheetName val="NEYOK"/>
      <sheetName val="수안보-MBR1"/>
      <sheetName val="입력DATA"/>
      <sheetName val="건축"/>
      <sheetName val="단가산출서 (2)"/>
      <sheetName val="단가산출서"/>
      <sheetName val="BJJIN"/>
      <sheetName val="시공계획"/>
      <sheetName val="기초코드"/>
      <sheetName val="평교-내역"/>
      <sheetName val="진우+대광"/>
      <sheetName val="견적의뢰서"/>
      <sheetName val="자  재"/>
      <sheetName val="금액내역서"/>
      <sheetName val="제품별"/>
      <sheetName val="감시제어"/>
      <sheetName val="목차임시"/>
      <sheetName val="하중산정"/>
      <sheetName val="공사별 가중치 산출근거(토목)"/>
      <sheetName val="가중치근거(조경)"/>
      <sheetName val="공사별 가중치 산출근거(건축)"/>
      <sheetName val="메서,변+증"/>
      <sheetName val="36신설수량"/>
      <sheetName val="cost"/>
      <sheetName val="산근"/>
      <sheetName val="노임(1차)"/>
      <sheetName val="물가"/>
      <sheetName val="경산"/>
      <sheetName val="건축개요"/>
      <sheetName val="일위대가(계측기설치)"/>
      <sheetName val="정화조방수미장"/>
      <sheetName val="단위량당중기"/>
      <sheetName val="몰탈재료산출"/>
      <sheetName val="단위목록"/>
      <sheetName val="기계경비목록"/>
      <sheetName val="관급"/>
      <sheetName val="부하LOAD"/>
      <sheetName val="접속슬라브"/>
      <sheetName val="목동1절주.bh01"/>
      <sheetName val="48일위"/>
      <sheetName val="48수량"/>
      <sheetName val="22수량"/>
      <sheetName val="49일위"/>
      <sheetName val="견적990322"/>
      <sheetName val="버스운행안내"/>
      <sheetName val="예방접종계획"/>
      <sheetName val="근태계획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일위대가(출입)"/>
      <sheetName val="물량집계"/>
      <sheetName val="제수"/>
      <sheetName val="공기"/>
      <sheetName val="개요"/>
      <sheetName val="BEND LOSS"/>
      <sheetName val="노임이"/>
      <sheetName val="경산(을)"/>
      <sheetName val="22일위"/>
      <sheetName val="49수량"/>
      <sheetName val="실행(표지,갑,을)"/>
      <sheetName val="실행갑지"/>
      <sheetName val="설산1.나"/>
      <sheetName val="본사S"/>
      <sheetName val="품셈"/>
      <sheetName val="투찰추정"/>
      <sheetName val="계약표지"/>
      <sheetName val="사각맨홀"/>
      <sheetName val="기흥하도용"/>
      <sheetName val="MACRO(MCC)"/>
      <sheetName val="신공항A-9(원가수정)"/>
      <sheetName val="종합기별"/>
      <sheetName val="노무비명세서"/>
      <sheetName val="소요자재명세서"/>
      <sheetName val="물량산출근거"/>
      <sheetName val="CONCRETE"/>
      <sheetName val="전압강하계산"/>
      <sheetName val="D-3503"/>
      <sheetName val="기본DATA"/>
      <sheetName val="전기 원가계산서"/>
      <sheetName val="평가데이터"/>
      <sheetName val="기성"/>
      <sheetName val="기성내역 진짜"/>
      <sheetName val="기성갑지"/>
      <sheetName val="2회기성사정"/>
      <sheetName val="3회기성갑지"/>
      <sheetName val="3회총괄"/>
      <sheetName val="3회기성"/>
      <sheetName val="준공평가"/>
      <sheetName val="실행간접비용"/>
      <sheetName val="전기혼잡제경비(45)"/>
      <sheetName val="관리,부대비"/>
      <sheetName val="저리조양"/>
      <sheetName val="sw1"/>
      <sheetName val="AS복구"/>
      <sheetName val="중기터파기"/>
      <sheetName val="변수값"/>
      <sheetName val="중기상차"/>
      <sheetName val="기초자료입력"/>
      <sheetName val="역집계1"/>
      <sheetName val="환"/>
      <sheetName val="적용기준표(98년상반기)"/>
      <sheetName val="예산내역서"/>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설계기준 및 하중계산"/>
      <sheetName val="노임,재료비"/>
      <sheetName val="사급자재"/>
      <sheetName val="지주설치제원"/>
      <sheetName val="HRSG SMALL07220"/>
      <sheetName val="주방환기"/>
      <sheetName val="기계경비일람"/>
      <sheetName val="FAX"/>
      <sheetName val="과세표준율-2"/>
      <sheetName val="면적분양가"/>
      <sheetName val="분양면적(1123)"/>
      <sheetName val="출력소스"/>
      <sheetName val="설계예시"/>
      <sheetName val="DATA 입력란"/>
      <sheetName val="1. 설계조건 2.단면가정 3. 하중계산"/>
      <sheetName val="토목주소"/>
      <sheetName val="프랜트면허"/>
      <sheetName val="통합내역"/>
      <sheetName val="기기리스트"/>
      <sheetName val="재료집계"/>
      <sheetName val="세부내역"/>
      <sheetName val="내역(중앙)"/>
      <sheetName val="내역(창신)"/>
      <sheetName val="견적시담(송포2공구)"/>
      <sheetName val="교통량조사"/>
      <sheetName val="집수A"/>
      <sheetName val="부서현황"/>
      <sheetName val="현장지지물물량"/>
      <sheetName val="가시설단위수량"/>
      <sheetName val="SORCE1"/>
      <sheetName val="담장산출"/>
      <sheetName val="Data&amp;Result"/>
      <sheetName val="KMT물량"/>
      <sheetName val="변경내역을"/>
      <sheetName val="대외공문"/>
      <sheetName val="DWPM"/>
      <sheetName val="전체"/>
      <sheetName val="세목전체"/>
      <sheetName val="교각별철근수량집계표"/>
      <sheetName val="전기"/>
      <sheetName val="갑지(추정)"/>
      <sheetName val="1공구 건정토건 토공"/>
      <sheetName val="고등학교"/>
      <sheetName val="3련 BOX"/>
      <sheetName val="유첨#2"/>
      <sheetName val="유동표(변경)"/>
      <sheetName val="NYS"/>
      <sheetName val="플랜트 설치"/>
      <sheetName val="총수량집계표"/>
      <sheetName val="고분전시관"/>
      <sheetName val="설비"/>
      <sheetName val="연령현황"/>
      <sheetName val="집수정(600-700)"/>
      <sheetName val="구리토평1전기"/>
      <sheetName val="EQUIPMENT -2"/>
      <sheetName val="MBR9"/>
      <sheetName val="공비대비"/>
      <sheetName val="적상기초자료"/>
      <sheetName val="화재 탐지 설비"/>
      <sheetName val="COVER"/>
      <sheetName val="01AC"/>
      <sheetName val="본선토량운반계산서(1)0"/>
      <sheetName val="토목 철주"/>
      <sheetName val="철거 일위대가(1-19)"/>
      <sheetName val="철거 일위대가(20-22)"/>
      <sheetName val="설치 일위대가(23-45호)"/>
      <sheetName val="설치 일위대가(46~78호)"/>
      <sheetName val="결합부검토"/>
      <sheetName val="工완성공사율"/>
      <sheetName val="MACRO(전선관)"/>
      <sheetName val="STBOX"/>
      <sheetName val="통합"/>
      <sheetName val="BOX"/>
      <sheetName val="조건"/>
      <sheetName val="공사기본자료"/>
      <sheetName val="산출(전주P7)"/>
      <sheetName val="철근량 검토"/>
      <sheetName val="TC표지"/>
      <sheetName val="H-PILE수량집계"/>
      <sheetName val="H PILE수량"/>
      <sheetName val="일위대가 집계표"/>
      <sheetName val="횡배수관토공수량"/>
      <sheetName val="하중계산"/>
      <sheetName val="현금"/>
      <sheetName val="현장"/>
      <sheetName val="유기공정"/>
      <sheetName val="여흥"/>
      <sheetName val="공사진행"/>
      <sheetName val="우각부보강"/>
      <sheetName val="기준액"/>
      <sheetName val="교량하부공"/>
      <sheetName val="wall"/>
      <sheetName val="와동25-3(변경)"/>
      <sheetName val="기계"/>
      <sheetName val="TYPE-A"/>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8.PILE  (돌출)"/>
      <sheetName val="70%"/>
      <sheetName val="본체"/>
      <sheetName val="부안일위"/>
      <sheetName val="7.1유효폭"/>
      <sheetName val="Piping Design Data"/>
      <sheetName val="가공비"/>
      <sheetName val="Ampecity Data"/>
      <sheetName val="MCC제원"/>
      <sheetName val="변경서식"/>
      <sheetName val="NOMUBI"/>
      <sheetName val="T6-6(2)"/>
      <sheetName val="Upgrades pricing"/>
      <sheetName val="TABLE"/>
      <sheetName val="사전공사"/>
      <sheetName val=" 견적서"/>
      <sheetName val="보할공정"/>
      <sheetName val="BOQ(전체)"/>
      <sheetName val="교통대책내역"/>
      <sheetName val="인사자료총집계"/>
      <sheetName val="내역서(토목)"/>
      <sheetName val="노임변동률"/>
      <sheetName val="COMPRESSOR"/>
      <sheetName val="암거날개벽재료집계"/>
      <sheetName val="지하1층"/>
      <sheetName val="입적표"/>
      <sheetName val="unit"/>
      <sheetName val="차수공개요"/>
      <sheetName val="전기2005"/>
      <sheetName val="통신2005"/>
      <sheetName val="1._x0018_변전설비"/>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실행"/>
      <sheetName val="백암비스타내역"/>
      <sheetName val="단가조사-1"/>
      <sheetName val="단가조사-2"/>
      <sheetName val="계산근거"/>
      <sheetName val="IP좌표"/>
      <sheetName val="토공집계표"/>
      <sheetName val="노무비산출"/>
      <sheetName val="220 (2)"/>
      <sheetName val="내역."/>
      <sheetName val="부대"/>
      <sheetName val="전력구구조물산근"/>
      <sheetName val="현경"/>
      <sheetName val="수량산출서 갑지"/>
      <sheetName val="토공사"/>
      <sheetName val="공사비총괄표"/>
      <sheetName val="1,2공구원가계산서"/>
      <sheetName val="1공구산출내역서"/>
      <sheetName val="팔당터널(1공구)"/>
      <sheetName val="현대물량"/>
      <sheetName val="제원.설계조건"/>
      <sheetName val="입찰견적보고서"/>
      <sheetName val="월선수금"/>
      <sheetName val="woo(mac)"/>
      <sheetName val="type-F"/>
      <sheetName val="날개벽"/>
      <sheetName val="토공계산서(부체도로)"/>
      <sheetName val="SLAB"/>
      <sheetName val="관람석제출"/>
      <sheetName val="지장물C"/>
      <sheetName val="General Data"/>
      <sheetName val="c_balju"/>
      <sheetName val="내역서(총)"/>
      <sheetName val="기초공"/>
      <sheetName val="소업1교"/>
      <sheetName val="변화치수"/>
      <sheetName val="공통부대비"/>
      <sheetName val="단가산출집계"/>
      <sheetName val="TEL"/>
      <sheetName val="sum1 (2)"/>
      <sheetName val="토공(완충)"/>
      <sheetName val="가설공사"/>
      <sheetName val="골조시행"/>
      <sheetName val="건축원가계산서"/>
      <sheetName val="mcc일위대가"/>
      <sheetName val="Site Expenses"/>
      <sheetName val="노원열병합  건축렀䡟ԯ_x0000_缀_x0000__x0000_"/>
      <sheetName val="집1"/>
      <sheetName val="ATS단가"/>
      <sheetName val="내역(전체)"/>
      <sheetName val="차도조도계산"/>
      <sheetName val="단위세대"/>
      <sheetName val="가설공사내역"/>
      <sheetName val="401"/>
      <sheetName val="공사비 내역 (가)"/>
      <sheetName val="원본"/>
      <sheetName val="연습장소"/>
      <sheetName val="종배수관"/>
      <sheetName val="상세내역,전력산출서"/>
      <sheetName val="2003상반기노임기준"/>
      <sheetName val="중기조종사 단위단가"/>
      <sheetName val="기술자료 (연수)"/>
      <sheetName val="시가지우회도로공내역서"/>
      <sheetName val="Option"/>
      <sheetName val="APT"/>
      <sheetName val="부하"/>
      <sheetName val="도체종-상수표"/>
      <sheetName val="Macro(전동기)"/>
      <sheetName val="선로의 %임피던스 "/>
      <sheetName val="공통가설"/>
      <sheetName val="동력배선"/>
      <sheetName val="본선동력배선"/>
      <sheetName val="본선조명"/>
      <sheetName val="전력간선배선"/>
      <sheetName val="전열배선"/>
      <sheetName val="배관배선 단가조사"/>
      <sheetName val="탑(을지)"/>
      <sheetName val="감액총괄표"/>
      <sheetName val="을 2"/>
      <sheetName val="을 1"/>
      <sheetName val="유림골조"/>
      <sheetName val="Macro3"/>
      <sheetName val="견적서1"/>
      <sheetName val="물가대비표"/>
      <sheetName val="단  가  대  비  표"/>
      <sheetName val="일  위  대  가  목  록"/>
      <sheetName val="1공구(을)"/>
      <sheetName val="대공종"/>
      <sheetName val="총인원"/>
      <sheetName val="직급인원"/>
      <sheetName val="실행(1)"/>
      <sheetName val="DB"/>
      <sheetName val="내역서 (2)"/>
      <sheetName val="차종별"/>
      <sheetName val="경비"/>
      <sheetName val="전체-원가분리내역"/>
      <sheetName val="용산1(해보)"/>
      <sheetName val="이토변실(A3-LINE)"/>
      <sheetName val="12월31일"/>
      <sheetName val="내역(토목)"/>
      <sheetName val="내역총괄"/>
      <sheetName val="내역총괄2"/>
      <sheetName val="내역총괄3"/>
      <sheetName val="교대"/>
      <sheetName val="TYPE-1"/>
      <sheetName val="마산방향"/>
      <sheetName val="진주방향"/>
      <sheetName val="내역서(전체)"/>
      <sheetName val="MIJIBI"/>
      <sheetName val="건축직"/>
      <sheetName val="hvac(제어동)"/>
      <sheetName val="화설내"/>
      <sheetName val="결과조달"/>
      <sheetName val="정공공사"/>
      <sheetName val="실행대비"/>
      <sheetName val="청천내"/>
      <sheetName val="1공구 건정토건 철콘"/>
      <sheetName val="2공구하도급내역서"/>
      <sheetName val="도급내역"/>
      <sheetName val="구조물공"/>
      <sheetName val="도급내역5+800"/>
      <sheetName val="수목표준대가"/>
      <sheetName val="부대공"/>
      <sheetName val="도급금액"/>
      <sheetName val="재노경"/>
      <sheetName val="적현로"/>
      <sheetName val="배수공"/>
      <sheetName val="변경내역서"/>
      <sheetName val="식재인부"/>
      <sheetName val="일위대가(1)"/>
      <sheetName val="관급자재"/>
      <sheetName val="제경비"/>
      <sheetName val="초기화면"/>
      <sheetName val="총공사내역서"/>
      <sheetName val="정렬"/>
      <sheetName val="계약내역서"/>
      <sheetName val="전체도급"/>
      <sheetName val="CODE"/>
      <sheetName val="충주"/>
      <sheetName val="공사비집계"/>
      <sheetName val="본선 토공 분배표"/>
      <sheetName val="1.토공"/>
      <sheetName val="제출내역 (2)"/>
      <sheetName val="6공구(당초)"/>
      <sheetName val="산근1"/>
      <sheetName val="투찰"/>
      <sheetName val="관리,공감"/>
      <sheetName val="입찰"/>
      <sheetName val="전화번호DATA (2001)"/>
      <sheetName val="장비"/>
      <sheetName val="노무"/>
      <sheetName val="자압"/>
      <sheetName val="106C0300"/>
      <sheetName val="덕소내역"/>
      <sheetName val="주차구획선수량"/>
      <sheetName val="LEGEND"/>
      <sheetName val="내역서01"/>
      <sheetName val="대,유,램"/>
      <sheetName val="중간부"/>
      <sheetName val="1안"/>
      <sheetName val="5정거장"/>
      <sheetName val="1-3길내기"/>
      <sheetName val="일(4)"/>
      <sheetName val="단가비교표_공통1"/>
      <sheetName val="견적"/>
      <sheetName val="매입세율"/>
      <sheetName val="설계산출표지"/>
      <sheetName val="예산M6-B"/>
      <sheetName val="소방사항"/>
      <sheetName val="TRE TABLE"/>
      <sheetName val="1공구(입찰내역)"/>
      <sheetName val="건축내역서 (경제상무실)"/>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합천내역"/>
      <sheetName val="MFAB"/>
      <sheetName val="MFRT"/>
      <sheetName val="MPKG"/>
      <sheetName val="MPRD"/>
      <sheetName val="일위"/>
      <sheetName val="A갑지"/>
      <sheetName val="별표"/>
      <sheetName val="대림산업"/>
      <sheetName val="WEON"/>
      <sheetName val="경상"/>
      <sheetName val="가설"/>
      <sheetName val="세부견적서(DAS Call Back)"/>
      <sheetName val="간접"/>
      <sheetName val="시중노임단가"/>
      <sheetName val="변경총괄지(1)"/>
      <sheetName val="3.내역서"/>
      <sheetName val="펌프장수량산출(토)"/>
      <sheetName val="2000년 공정표"/>
      <sheetName val="Customer Databas"/>
      <sheetName val="자재테이블"/>
      <sheetName val="토목공사"/>
      <sheetName val="토공산출(주차장)"/>
      <sheetName val="문학간접"/>
      <sheetName val="약품공급2"/>
      <sheetName val="2000_11월설계내역"/>
      <sheetName val="조명일위"/>
      <sheetName val="Piping(Methanol)"/>
      <sheetName val="단면설계"/>
      <sheetName val="P-산#1-1(WOWA1)"/>
      <sheetName val="Rates"/>
      <sheetName val="건축내역(진해석동)"/>
      <sheetName val="인수공총괄"/>
      <sheetName val="토사(PE)"/>
      <sheetName val="T1"/>
      <sheetName val="단가결정"/>
      <sheetName val="선정요령"/>
      <sheetName val="금액"/>
      <sheetName val="가계부"/>
      <sheetName val="제품목록"/>
      <sheetName val="매입매출관리"/>
      <sheetName val="전선_및_전선관"/>
      <sheetName val="준검_내역서"/>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1_수인터널"/>
      <sheetName val="수목데이타_"/>
      <sheetName val="변압기_및_발전기_용량"/>
      <sheetName val="단가_및_재료비"/>
      <sheetName val="AS포장복구_"/>
      <sheetName val="3BL공동구_수량"/>
      <sheetName val="복구량산정_및_전용회선_사용"/>
      <sheetName val="4월_실적추정(건축+토목)"/>
      <sheetName val="4월_실적추정(건축)"/>
      <sheetName val="설-원가"/>
      <sheetName val="CIVIL"/>
      <sheetName val="소포내역 (2)"/>
      <sheetName val="암거단위"/>
      <sheetName val="통로box전기"/>
      <sheetName val="밧데리"/>
      <sheetName val="인상효1"/>
      <sheetName val="IMPEADENCE MAP 취수장"/>
      <sheetName val="날개벽수량표"/>
      <sheetName val="설명"/>
      <sheetName val="견적율"/>
      <sheetName val="견"/>
      <sheetName val="출력X"/>
      <sheetName val="설계기준"/>
      <sheetName val="내역1"/>
      <sheetName val="연돌일위집계"/>
      <sheetName val="수량이동"/>
      <sheetName val="집수정"/>
      <sheetName val="전체_1설계"/>
      <sheetName val="자재일람"/>
      <sheetName val="tggwan(mac)"/>
      <sheetName val="개보수공사BM"/>
      <sheetName val="loading"/>
      <sheetName val="Factor"/>
      <sheetName val="w't table"/>
      <sheetName val="UR2-Calculation"/>
      <sheetName val="Main"/>
      <sheetName val="4차원가계산서"/>
      <sheetName val="Man Power &amp; Comp"/>
      <sheetName val="예산M12A"/>
      <sheetName val="환율-LIBOR"/>
      <sheetName val="품종별-이름"/>
      <sheetName val=" 갑  지 "/>
      <sheetName val="Y_WORK"/>
      <sheetName val="기성내역서표지"/>
      <sheetName val="J"/>
      <sheetName val="총괄서"/>
      <sheetName val="제진기"/>
      <sheetName val="위치조서"/>
      <sheetName val="판"/>
      <sheetName val="실행내역서 "/>
      <sheetName val="합의경상"/>
      <sheetName val="전체내역서"/>
      <sheetName val="토공(우물통,기타) "/>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표지_(2)"/>
      <sheetName val="토공A"/>
      <sheetName val="CON'C"/>
      <sheetName val="경영상태"/>
      <sheetName val="const."/>
      <sheetName val="전체공내역서"/>
      <sheetName val="퍼스트"/>
      <sheetName val="장문교(대전)"/>
      <sheetName val="목록"/>
      <sheetName val="1.범위"/>
      <sheetName val="2.편성"/>
      <sheetName val="3개요"/>
      <sheetName val="5내역"/>
      <sheetName val="6.GAS"/>
      <sheetName val="7임급실"/>
      <sheetName val="미제출"/>
      <sheetName val="소방1"/>
      <sheetName val="소방2"/>
      <sheetName val="왜UP"/>
      <sheetName val="기본단가표"/>
      <sheetName val="명단원자료(이전)"/>
      <sheetName val="영동(D)"/>
      <sheetName val="원가서"/>
      <sheetName val="송우내역서"/>
      <sheetName val="증감분석"/>
      <sheetName val="용소리교"/>
      <sheetName val="단가(반정1교-원주)"/>
      <sheetName val="단가산출1"/>
      <sheetName val="98수문일위"/>
      <sheetName val="삼보지질"/>
      <sheetName val="7.전산해석결과"/>
      <sheetName val="4.하중"/>
      <sheetName val="우각부검토"/>
      <sheetName val="기초입력"/>
      <sheetName val="1-1"/>
      <sheetName val="1단계"/>
      <sheetName val="상가지급현황"/>
      <sheetName val="간선"/>
      <sheetName val="전압"/>
      <sheetName val="조도"/>
      <sheetName val="동력"/>
      <sheetName val="화해(함평)"/>
      <sheetName val="화해(장성)"/>
      <sheetName val="광혁기성"/>
      <sheetName val="CC16-내역서"/>
      <sheetName val="기타시설"/>
      <sheetName val="판매시설"/>
      <sheetName val="아파트"/>
      <sheetName val="주민복지관"/>
      <sheetName val="지하주차장"/>
      <sheetName val="MEXICO-C"/>
      <sheetName val="매입세"/>
      <sheetName val="투입(관수_건축)"/>
      <sheetName val="투입(APT500)"/>
      <sheetName val="투입(분당)"/>
      <sheetName val="작성지침서2)"/>
      <sheetName val="투입스케쥴양식"/>
      <sheetName val="투입(APT1200)"/>
      <sheetName val="투입(평촌)"/>
      <sheetName val="투입(APT1000)"/>
      <sheetName val="별표 "/>
      <sheetName val="관접합및부설"/>
      <sheetName val="계약내역서(을지)"/>
      <sheetName val="현장설က_x0000_蠀ᛟ"/>
      <sheetName val="학생내역"/>
      <sheetName val="스케즐"/>
      <sheetName val="PAINT"/>
      <sheetName val="기성내역"/>
      <sheetName val="D-3109"/>
      <sheetName val="도로경계블럭단위수량"/>
      <sheetName val="도로경계블럭단위토공"/>
      <sheetName val="L형측구단위수량"/>
      <sheetName val="L형측구연장조서"/>
      <sheetName val="연동내역서"/>
      <sheetName val="지수"/>
      <sheetName val="기계설비"/>
      <sheetName val="SRC-B3U2"/>
      <sheetName val="이름정의"/>
      <sheetName val="초기화면1"/>
      <sheetName val="배수문수량산출(3)"/>
      <sheetName val="1"/>
      <sheetName val="(A)내역서"/>
      <sheetName val="13LPMCC"/>
      <sheetName val="sub"/>
      <sheetName val="마장"/>
      <sheetName val="투찰가"/>
      <sheetName val="단위목헾"/>
      <sheetName val="산출내역(K2)"/>
      <sheetName val="전체제잡비"/>
      <sheetName val="PIPE"/>
      <sheetName val="VALVE"/>
      <sheetName val="사원등록"/>
      <sheetName val="호봉 (2)"/>
      <sheetName val="Languages"/>
      <sheetName val="공사내역서(을)실행"/>
      <sheetName val="두앙"/>
      <sheetName val="토공정보"/>
      <sheetName val="2"/>
      <sheetName val="전기설계변경"/>
      <sheetName val="1차 내역서"/>
      <sheetName val="Despacho (c.civil)"/>
      <sheetName val="1.취수장"/>
      <sheetName val="계화배수(3대)"/>
      <sheetName val="단가및재료비"/>
      <sheetName val="유리"/>
      <sheetName val="익산"/>
      <sheetName val="가격표"/>
      <sheetName val="건축외주"/>
      <sheetName val="토목검측서"/>
      <sheetName val="시장성초안camera"/>
      <sheetName val="일위_파일"/>
      <sheetName val="TOEC"/>
      <sheetName val="11.자재단가"/>
      <sheetName val="날개벽(시점좌측)"/>
      <sheetName val="강북라우터"/>
      <sheetName val="경율산정"/>
      <sheetName val="분전함신설"/>
      <sheetName val="접지1종"/>
      <sheetName val="선로정수계산"/>
      <sheetName val="보도경계블럭"/>
      <sheetName val="적용기준"/>
      <sheetName val="역T형"/>
      <sheetName val="실행예산서"/>
      <sheetName val="급명"/>
      <sheetName val="오동"/>
      <sheetName val="대조"/>
      <sheetName val="나한"/>
      <sheetName val="INPUT(덕도방향-시점)"/>
      <sheetName val="BOX 본체"/>
      <sheetName val="동해title"/>
      <sheetName val="PROJECT BRIEF"/>
      <sheetName val="바닥판"/>
      <sheetName val="s"/>
      <sheetName val="실행예산"/>
      <sheetName val=" 총괄표"/>
      <sheetName val="96정변2"/>
      <sheetName val="신표지1"/>
      <sheetName val="5.공종별예산내역서"/>
      <sheetName val="1호인버트수량"/>
      <sheetName val="석축설면"/>
      <sheetName val="법면단"/>
      <sheetName val="품셈집계표"/>
      <sheetName val="자재조사표"/>
      <sheetName val="일반부표집계표"/>
      <sheetName val="COPING"/>
      <sheetName val="일위대가내역"/>
      <sheetName val="대전-교대(A1-A2)"/>
      <sheetName val="만수배관단가"/>
      <sheetName val="FRP배관단가(만수)"/>
      <sheetName val="샤워실위생"/>
      <sheetName val="건축토목내역"/>
      <sheetName val="금액집계"/>
      <sheetName val="기본"/>
      <sheetName val="단양 00 아파트-세부내역"/>
      <sheetName val="갈현동"/>
      <sheetName val="자탐수량산출서"/>
      <sheetName val="설계내역(2001)"/>
      <sheetName val="DATA(BAC)"/>
      <sheetName val="working load at the btm ft."/>
      <sheetName val="stability check"/>
      <sheetName val="design criteria"/>
      <sheetName val="design load"/>
      <sheetName val="NAI"/>
      <sheetName val="C1ㅇ"/>
      <sheetName val="base"/>
      <sheetName val="부표총괄"/>
      <sheetName val="CAT_5"/>
      <sheetName val="STD"/>
      <sheetName val="J01"/>
      <sheetName val="노원열병합  건축렀こ렀䡟ԯ_x0000_缀"/>
      <sheetName val="노원열병합  건축︀ᇕ԰_x0000_缀_x0000__x0000_"/>
      <sheetName val="노원열병합  건축ﻕᇕ԰_x0000_缀_x0000__x0000_"/>
      <sheetName val="96수출"/>
      <sheetName val="원형맨홀수량"/>
      <sheetName val="단중표"/>
      <sheetName val="투자효율분석"/>
      <sheetName val="횡배수관"/>
      <sheetName val="SE-611"/>
      <sheetName val="협조전"/>
      <sheetName val="견적내용입력"/>
      <sheetName val="견적서세부내용"/>
      <sheetName val="단가표 "/>
      <sheetName val="hvac내역서(제어동)"/>
      <sheetName val="단락전류-A"/>
      <sheetName val="DPRKMHDT"/>
      <sheetName val="출력-내역서"/>
      <sheetName val="일반맨홀수량집계"/>
      <sheetName val="날개벽(TYPE1)"/>
      <sheetName val="EUPDAT2"/>
      <sheetName val="주경기-오배수"/>
      <sheetName val="Proposal"/>
      <sheetName val="Tot-sum"/>
      <sheetName val="공정"/>
      <sheetName val="10월"/>
      <sheetName val="2.대외공문"/>
      <sheetName val="연면적"/>
      <sheetName val="991029UTP용 M.D.F"/>
      <sheetName val="현장점검 1"/>
      <sheetName val="상가을 "/>
      <sheetName val="3.사용전검사(1000KW이상)(본동-수정)"/>
      <sheetName val="결재갑지"/>
      <sheetName val="계획예산입력자료"/>
      <sheetName val="EKOG10건축"/>
      <sheetName val="ELECTRIC"/>
      <sheetName val="SCHEDULE"/>
      <sheetName val="일위산출"/>
      <sheetName val="대림경상68억"/>
      <sheetName val="FOOTING단면력"/>
      <sheetName val="3본사"/>
      <sheetName val="예산M11A"/>
      <sheetName val="세부내역서"/>
      <sheetName val="가격조사서"/>
      <sheetName val="투입비"/>
      <sheetName val="1F"/>
      <sheetName val="2.펌프장(사급자재)"/>
      <sheetName val="01"/>
      <sheetName val="손익계산서"/>
      <sheetName val="대차대조표"/>
      <sheetName val="폐토수익화 "/>
      <sheetName val="추가예산"/>
      <sheetName val="열차제어동"/>
      <sheetName val="전기성능동"/>
      <sheetName val="차량시스템인자"/>
      <sheetName val="차량부품동"/>
      <sheetName val="IMF Code"/>
      <sheetName val="내부부하"/>
      <sheetName val="견적내역"/>
      <sheetName val="일집"/>
      <sheetName val="리터팬내장형"/>
      <sheetName val="방송노임"/>
      <sheetName val="준공조서"/>
      <sheetName val="공사준공계"/>
      <sheetName val="준공검사보고서"/>
      <sheetName val="예산서"/>
      <sheetName val="신.분"/>
      <sheetName val="현장경비"/>
      <sheetName val="CAL"/>
      <sheetName val="FRT_O"/>
      <sheetName val="FAB_I"/>
      <sheetName val="G.R300경비"/>
      <sheetName val="96노임기준"/>
      <sheetName val="시중노임(공사)"/>
      <sheetName val="설명서 "/>
      <sheetName val="2002하반기노임기준"/>
      <sheetName val="본부장"/>
      <sheetName val="통신물량"/>
      <sheetName val="직원동원SCH"/>
      <sheetName val="계획금액"/>
      <sheetName val="중기사용료"/>
      <sheetName val="97 사업추정(WEKI)"/>
      <sheetName val="공종"/>
      <sheetName val="과세내역(세부)"/>
      <sheetName val="4.2유효폭의 계산"/>
      <sheetName val="96작생능"/>
      <sheetName val="일위(설)"/>
      <sheetName val="기성공제요청서"/>
      <sheetName val="하도기성내역 수정"/>
      <sheetName val="기성공제 동의서"/>
      <sheetName val="기성공제 합의서(쓰레기처리비)"/>
      <sheetName val="일위단가"/>
      <sheetName val="98수금사업"/>
      <sheetName val="암거"/>
      <sheetName val="정보"/>
      <sheetName val="적용토목"/>
      <sheetName val="간접경상비"/>
      <sheetName val="옥외"/>
      <sheetName val="세동별비상"/>
      <sheetName val="한화 둔산 내역서"/>
      <sheetName val="다이꾸"/>
      <sheetName val="맨홀토공수량"/>
      <sheetName val="자재집계"/>
      <sheetName val="연결관암거"/>
      <sheetName val="개소별수량산출"/>
      <sheetName val="성남여성복지내역"/>
      <sheetName val="간지"/>
      <sheetName val="보호"/>
      <sheetName val="구동"/>
      <sheetName val="WING3"/>
      <sheetName val="SULKEA"/>
      <sheetName val="아파트건축"/>
      <sheetName val="잔수량(작성)"/>
      <sheetName val="E총"/>
      <sheetName val="안양1공구_건축"/>
      <sheetName val="적격점수&lt;300억미만&gt;"/>
      <sheetName val="수량산출1"/>
      <sheetName val="수전기기DATA"/>
      <sheetName val="모델링"/>
      <sheetName val="형식별 개략공사비"/>
      <sheetName val="Working(wo WTs)"/>
      <sheetName val="주조정실"/>
      <sheetName val="Requirements"/>
      <sheetName val="간이영수증"/>
      <sheetName val="효동"/>
      <sheetName val="CB"/>
      <sheetName val="CS2"/>
      <sheetName val="부산4"/>
      <sheetName val="CALCULATION"/>
      <sheetName val="3_바닥판설계"/>
      <sheetName val="IBASE"/>
      <sheetName val="Cost bd-&quot;A&quot;"/>
      <sheetName val="내역총괄표"/>
      <sheetName val="교각별수량"/>
      <sheetName val="원가산출서"/>
      <sheetName val="Dae_Jiju"/>
      <sheetName val="Sikje_ingun"/>
      <sheetName val="TREE_D"/>
      <sheetName val="자재조사표(참고용)"/>
      <sheetName val="제품"/>
      <sheetName val="입고장부 (4)"/>
      <sheetName val="GAEYO"/>
      <sheetName val="원내역서3"/>
      <sheetName val="101동"/>
      <sheetName val="3도로"/>
      <sheetName val="BabyÀÏÀ§´ë°¡"/>
      <sheetName val="NìüëÒ-òÅ"/>
      <sheetName val="°£¼±°è»ê"/>
      <sheetName val="예산조서(무선)"/>
      <sheetName val="진접"/>
      <sheetName val="전력"/>
      <sheetName val="Ⅴ-2.공종별내역"/>
      <sheetName val="가로등제어반 설치공사(수량)"/>
      <sheetName val="기본설계도급항목"/>
      <sheetName val="승용"/>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전류"/>
      <sheetName val="데이터북"/>
      <sheetName val="조명참고자료"/>
      <sheetName val="Cable schedule"/>
      <sheetName val="V-data"/>
      <sheetName val="L-data"/>
      <sheetName val="P-data"/>
      <sheetName val="건설장비기초단가"/>
      <sheetName val="세부내역서(전기)"/>
      <sheetName val="99 조정금액"/>
      <sheetName val="대비내역"/>
      <sheetName val="단면"/>
      <sheetName val="미드수량"/>
      <sheetName val="pbs_lambda"/>
      <sheetName val="Matériel embarqué PVC"/>
      <sheetName val="2공구수량"/>
      <sheetName val="위성"/>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내역(정지)"/>
      <sheetName val="기지국"/>
      <sheetName val="1.우편집중내역서"/>
      <sheetName val="COL"/>
      <sheetName val="평3"/>
      <sheetName val="단중표-ST"/>
      <sheetName val="가공2원도"/>
      <sheetName val="배수관토공"/>
      <sheetName val="약전닥트"/>
      <sheetName val="건축부하"/>
      <sheetName val="L형옹벽측구"/>
      <sheetName val="copy"/>
      <sheetName val="서식"/>
      <sheetName val="4월"/>
      <sheetName val="8월"/>
      <sheetName val="12월"/>
      <sheetName val="2월"/>
      <sheetName val="1월"/>
      <sheetName val="7월"/>
      <sheetName val="6월"/>
      <sheetName val="3월"/>
      <sheetName val="5월"/>
      <sheetName val="11월"/>
      <sheetName val="9월"/>
      <sheetName val="교실"/>
      <sheetName val="기계경비및산출근거서"/>
      <sheetName val="샘플표지"/>
      <sheetName val="토적표"/>
      <sheetName val="하도급변경대비표"/>
      <sheetName val="2000용수잠관-수량집계"/>
      <sheetName val="공사내역"/>
      <sheetName val="단면별연장"/>
      <sheetName val="꣈፺"/>
      <sheetName val="堀᎟"/>
      <sheetName val="¼ö·®»êÃÈ"/>
      <sheetName val="저፺"/>
      <sheetName val="¼ö·®»êÃX"/>
      <sheetName val="壈᎟"/>
      <sheetName val="쀀ፐ"/>
      <sheetName val="죈፺"/>
      <sheetName val="惈፵"/>
      <sheetName val="내역서 "/>
      <sheetName val="중동상가"/>
      <sheetName val="변경실행(2차) "/>
      <sheetName val="48신설수량"/>
      <sheetName val="품셈(기초)"/>
      <sheetName val="내역서(삼호)"/>
      <sheetName val="우수"/>
      <sheetName val="캔개발배경"/>
      <sheetName val="시장"/>
      <sheetName val="일정표"/>
      <sheetName val="EP0618"/>
      <sheetName val="산#2-1 (2)"/>
      <sheetName val="대가단최종"/>
      <sheetName val="부丵〒"/>
      <sheetName val="부司2"/>
      <sheetName val="성원계약"/>
      <sheetName val="도급"/>
      <sheetName val="2000.11¿ù¼³餀㢘ԯ_x0000_缀_x0000_"/>
      <sheetName val="상 부"/>
      <sheetName val="구조물터파기수량집계"/>
      <sheetName val="배수공 시멘트 및 골재량 산출"/>
      <sheetName val="공내ᰖ"/>
      <sheetName val="열린교실"/>
      <sheetName val="경산锼_x0013_閄"/>
      <sheetName val="단면瑌)"/>
      <sheetName val="22단"/>
      <sheetName val="22단锼"/>
      <sheetName val="기초자료입력및 K치 확인"/>
      <sheetName val="AS_x0005__x0000_"/>
      <sheetName val="총괄집䠄ᡏ"/>
      <sheetName val="전선_및_전선ࠝ"/>
      <sheetName val="Á¡°ËÃÑ°ý"/>
      <sheetName val="»ó¼öµµÅä°øÁý°èÇ¥"/>
      <sheetName val="°ßÀû´ëºñ"/>
      <sheetName val="ÀÏÀ§´ë°¡Ç¥(À¯´Ü°¡)"/>
      <sheetName val="ÀÚÀç¸ñ·Ï"/>
      <sheetName val="20°ü¸®ºñÀ²"/>
      <sheetName val="동원인원산출"/>
      <sheetName val="M-EQPT-Z"/>
      <sheetName val="일위대가 "/>
      <sheetName val="제"/>
      <sheetName val="대,怀፵"/>
      <sheetName val="NAMES"/>
      <sheetName val="산근(목록)"/>
      <sheetName val="이형관중량"/>
      <sheetName val="기자재׃"/>
      <sheetName val="갑지(0_x0000_"/>
      <sheetName val="단0_x0000_退"/>
      <sheetName val="갑지(렀뚣瘉"/>
      <sheetName val="갑지(_x0000_뎰瘇"/>
      <sheetName val="분수공별 면적"/>
      <sheetName val="관로조직표"/>
      <sheetName val="기자재_x0000_"/>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시운전연료"/>
      <sheetName val="22단헾"/>
      <sheetName val="차선도색현황"/>
      <sheetName val="단가적용(터널)"/>
      <sheetName val="단위가격"/>
      <sheetName val="단위가격_할증"/>
      <sheetName val="수성페인트도장 내역서"/>
      <sheetName val="산출및내역"/>
      <sheetName val="전기공사"/>
      <sheetName val="내역서비교"/>
      <sheetName val="적용(기尜_x0013_"/>
      <sheetName val="2.1  노무비 평균단가산출"/>
      <sheetName val="CLAUSE"/>
      <sheetName val="약품설︀"/>
      <sheetName val="3CHBDC"/>
      <sheetName val="1-11조직표"/>
      <sheetName val="96.12"/>
      <sheetName val="내역전기"/>
      <sheetName val="총괄집렇♑"/>
      <sheetName val="아산경희980422"/>
      <sheetName val="대비표"/>
      <sheetName val="현장관리비 산출내역"/>
      <sheetName val="22단丵"/>
      <sheetName val="총괄집桶青"/>
      <sheetName val="E.P.T수량산출서"/>
      <sheetName val="SLIDES"/>
      <sheetName val="조경"/>
      <sheetName val="01상노임"/>
      <sheetName val="정산입력"/>
      <sheetName val="Instruction"/>
      <sheetName val="4.2.1 마루높이 검토"/>
      <sheetName val="4)유동표"/>
      <sheetName val="견적단가"/>
      <sheetName val="개산공사비"/>
      <sheetName val="22단가(철完9"/>
      <sheetName val="지질조사"/>
      <sheetName val="총체보활공정표"/>
      <sheetName val="Front"/>
      <sheetName val="BQ(실행)"/>
      <sheetName val="1차배부(JB포함)"/>
      <sheetName val="원내역서 그대로"/>
      <sheetName val="설계내역일위"/>
      <sheetName val="969910( R)"/>
      <sheetName val="전장품(관리용)"/>
      <sheetName val="3.하중산정4.지지력"/>
      <sheetName val="박스토공"/>
      <sheetName val="SKETCH"/>
      <sheetName val="남대문빌딩"/>
      <sheetName val="INDEX"/>
      <sheetName val="15100"/>
      <sheetName val="성서방향-교대(A2)"/>
      <sheetName val="2터널시점"/>
      <sheetName val="PUMP"/>
      <sheetName val="RING WALL"/>
      <sheetName val="단산"/>
      <sheetName val="각종장비전압강하계산"/>
      <sheetName val="거래명세서"/>
      <sheetName val="3.설계예산내역서(예산서)"/>
      <sheetName val="2.예정공정표"/>
      <sheetName val="4.설계예산내역서"/>
      <sheetName val="6.관급자재조서"/>
      <sheetName val="Macro"/>
      <sheetName val="사업성분석"/>
      <sheetName val="22신설수량"/>
      <sheetName val="계약원가"/>
      <sheetName val="품셈기준"/>
      <sheetName val="총(신설)"/>
      <sheetName val="인공산출"/>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9509"/>
      <sheetName val="준설량산정표"/>
      <sheetName val="22-1소단"/>
      <sheetName val="22-2M단"/>
      <sheetName val="Pier 3"/>
      <sheetName val="PART_DISCOUNT"/>
      <sheetName val="01하반기노임"/>
      <sheetName val="울진항공등화 내역서"/>
      <sheetName val="기초일위"/>
      <sheetName val="현장대리인계"/>
      <sheetName val="단가견적조사표"/>
      <sheetName val="안정검토(온1)"/>
      <sheetName val="공무공A"/>
      <sheetName val="36신설수翇"/>
      <sheetName val="36신설수︀"/>
      <sheetName val="견적꓀᥻"/>
      <sheetName val="수안보-_x0005__x0000__x0000_"/>
      <sheetName val="36신설수Ç"/>
      <sheetName val="36신설수資"/>
      <sheetName val="공사비증감"/>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내역서(기성청구)"/>
      <sheetName val="위치"/>
      <sheetName val="공작물조직표(용배수)"/>
      <sheetName val="날개수량1.5"/>
      <sheetName val="사급자재(1단계)"/>
      <sheetName val="철근총괄집계표"/>
      <sheetName val="빗물받이(910-510-410)"/>
      <sheetName val="L-type"/>
      <sheetName val="자재비"/>
      <sheetName val="기본일위"/>
      <sheetName val="eq_data"/>
      <sheetName val="총괄-1"/>
      <sheetName val="일위목차"/>
      <sheetName val="웅진교-S2"/>
      <sheetName val="인공(100P,배선반)"/>
      <sheetName val="홈통받이수량"/>
      <sheetName val="콘_재료분리(1)"/>
      <sheetName val="단위중량"/>
      <sheetName val="BOX(1.5X1.5)"/>
      <sheetName val="단위집계표"/>
      <sheetName val="공통가설공사"/>
      <sheetName val="설내역서 "/>
      <sheetName val="공사수행방안"/>
      <sheetName val=" 토목 처리장도급내역서 "/>
      <sheetName val="시설일위"/>
      <sheetName val="DATA 입력부"/>
      <sheetName val="매매"/>
      <sheetName val="전신"/>
      <sheetName val="기초및구체공"/>
      <sheetName val="대로근거"/>
      <sheetName val="특수선일위대가"/>
      <sheetName val="견적대비표"/>
      <sheetName val="Data2"/>
      <sheetName val="★도급내역"/>
      <sheetName val="2BOX본체"/>
      <sheetName val="현금흐름"/>
      <sheetName val="산출2-기기동력"/>
      <sheetName val="공사착공계"/>
      <sheetName val="참조 DATA"/>
      <sheetName val="공제구간조서"/>
      <sheetName val="단가조사표"/>
      <sheetName val="설계내역서(기계)"/>
      <sheetName val="spec"/>
      <sheetName val="program"/>
      <sheetName val="studbolt no."/>
      <sheetName val="studbolt size"/>
      <sheetName val="item sort no"/>
      <sheetName val="정보매체A동"/>
      <sheetName val="입력"/>
      <sheetName val="납부서"/>
      <sheetName val="일위대가(여기까지)"/>
      <sheetName val="단위_xdc00_ὗ␀"/>
      <sheetName val="기준"/>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CATV"/>
      <sheetName val="견적 (2)"/>
      <sheetName val="콘센트신설"/>
      <sheetName val="9-1차이내역."/>
      <sheetName val="피스표"/>
      <sheetName val="설계(안)"/>
      <sheetName val="가옥조"/>
      <sheetName val="귀래방향"/>
      <sheetName val="2.내역서"/>
      <sheetName val="Top PO"/>
      <sheetName val="P.M 별"/>
      <sheetName val="설계서"/>
      <sheetName val="aa"/>
      <sheetName val="현장예산"/>
      <sheetName val="3.자재비(총괄)"/>
      <sheetName val="전체철근집계"/>
      <sheetName val="적용단위길이"/>
      <sheetName val="피벗테이블데이터분석"/>
      <sheetName val="특수기호강도거푸집"/>
      <sheetName val="종배수관면벽신"/>
      <sheetName val="종배수관(신)"/>
      <sheetName val="상행-교대(A1)"/>
      <sheetName val="기간등록"/>
      <sheetName val="동원인원"/>
      <sheetName val="가CP"/>
      <sheetName val="운반비산정"/>
      <sheetName val="건축원가"/>
      <sheetName val="L형옹벽"/>
      <sheetName val="중기목록표"/>
      <sheetName val="Sheet1(X)"/>
      <sheetName val="공사비내역서"/>
      <sheetName val="REINF."/>
      <sheetName val="사용자정의"/>
      <sheetName val="평자재단가"/>
      <sheetName val="95년12월말"/>
      <sheetName val="교량전기"/>
      <sheetName val="인원조직표"/>
      <sheetName val="재료표"/>
      <sheetName val="냉천부속동"/>
      <sheetName val="자재 집계표"/>
      <sheetName val="도장수량(하1)"/>
      <sheetName val="기계경비단가"/>
      <sheetName val="진주䈀ᅪ"/>
      <sheetName val="표층포설및다짐"/>
      <sheetName val="참조M"/>
      <sheetName val="북방3터널"/>
      <sheetName val="포장공자재집계표"/>
      <sheetName val="3련 B姨#"/>
      <sheetName val="년도별노임표"/>
      <sheetName val="경로,구간현황"/>
      <sheetName val="1_설계기준"/>
      <sheetName val="Sheet1_(2)"/>
      <sheetName val="설계변경내역 98"/>
      <sheetName val="신공"/>
      <sheetName val="LAB"/>
      <sheetName val="Inquiry"/>
      <sheetName val="TYPE-B 평균H"/>
      <sheetName val="FAB별"/>
      <sheetName val="산재 안전"/>
      <sheetName val="노무비 경비"/>
      <sheetName val="산정표"/>
      <sheetName val="내역(가지)"/>
      <sheetName val="GI-LIST"/>
      <sheetName val="균열"/>
      <sheetName val="노᠀⁷"/>
      <sheetName val="남양구조시험동"/>
      <sheetName val="CHITIET VL-NC-TT -1p"/>
      <sheetName val="TDTKP1"/>
      <sheetName val="bearing"/>
      <sheetName val="LIST"/>
      <sheetName val="관기성공.내"/>
      <sheetName val="평균높이산출근거"/>
      <sheetName val="횡배수관위치조서"/>
      <sheetName val="8.현장관리비"/>
      <sheetName val="7.안전관리비"/>
      <sheetName val="Recovered_Sheet1"/>
      <sheetName val="원가상세내역"/>
      <sheetName val="2004경영(비목별)"/>
      <sheetName val="2004경영"/>
      <sheetName val="변경후-SHEET"/>
      <sheetName val="도급양식"/>
      <sheetName val="장비집계"/>
      <sheetName val="손익집계(공장별)"/>
      <sheetName val="설계명세서(선로)"/>
      <sheetName val="현장별계약현황('98.10.31)"/>
      <sheetName val="현장관리비데이타"/>
      <sheetName val="1)fs"/>
      <sheetName val="구조     ."/>
      <sheetName val="공조기"/>
      <sheetName val="깨기수량"/>
      <sheetName val="단가보완"/>
      <sheetName val="공주-교대(A1)"/>
      <sheetName val="차수"/>
      <sheetName val="등록업체"/>
      <sheetName val="esc"/>
      <sheetName val="도급예산내역서봉투"/>
      <sheetName val="도급예산내역서총괄표"/>
      <sheetName val="을부담운반비"/>
      <sheetName val="운반비산출"/>
      <sheetName val="영흥TL(UP,DOWN) "/>
      <sheetName val="sheets"/>
      <sheetName val="Vari by Vendor"/>
      <sheetName val="공용시설내역"/>
      <sheetName val="기존단가 (2)"/>
      <sheetName val="9."/>
      <sheetName val="내역서적용수량"/>
      <sheetName val="기본사항"/>
      <sheetName val="토목내역서 (도급단가)"/>
      <sheetName val="현황산출서"/>
      <sheetName val="내역서단가산출용"/>
      <sheetName val="청구내역(9807)"/>
      <sheetName val="금긋기 및 절단"/>
      <sheetName val="변경품셈총괄"/>
      <sheetName val="순공사비"/>
      <sheetName val="도장 및 용접 수량"/>
      <sheetName val="음성방향"/>
      <sheetName val="VENDOR LIST"/>
      <sheetName val="설계일반"/>
      <sheetName val="수압집계"/>
      <sheetName val="SP-B1"/>
      <sheetName val="유림총괄"/>
      <sheetName val="신규 품"/>
      <sheetName val="변수데이타"/>
      <sheetName val="MAT"/>
      <sheetName val="통신단가조사"/>
      <sheetName val="105,106,107동"/>
      <sheetName val="수로교총재료齘_x0013_"/>
      <sheetName val="매출단가"/>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2000,咘೿踇⽟_x0000_"/>
      <sheetName val="2000,ﳨǬ踇⾣_x0000_"/>
      <sheetName val="실행변경(1차)"/>
      <sheetName val="2000,缈,罌,헾"/>
      <sheetName val="2000,薸!藼!헾"/>
      <sheetName val="2000,螨_x0013_蟬_x0013_헾"/>
      <sheetName val="2000,午_x0013_꾈ૂ䡲"/>
      <sheetName val="2000,午_x0013_ॢ䡲"/>
      <sheetName val="SANBAISU"/>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견적堀᎟"/>
      <sheetName val="4렀቟԰"/>
      <sheetName val="4︀ᇕ԰"/>
      <sheetName val="A"/>
      <sheetName val="SHUTDOWN VALVE"/>
      <sheetName val="중로근거"/>
      <sheetName val="송전재료비"/>
      <sheetName val="증栀ᙿ가"/>
      <sheetName val="전기공사일위대가"/>
      <sheetName val="A 견적"/>
      <sheetName val="대가목록"/>
      <sheetName val=" 냉각수펌프"/>
      <sheetName val="포장절단"/>
      <sheetName val="물墸᎟鰀"/>
      <sheetName val="화재 탐지_x0005__x0000_"/>
      <sheetName val="가중치"/>
      <sheetName val="0_집계"/>
      <sheetName val="1_전차선조정"/>
      <sheetName val="일위대가서식"/>
      <sheetName val="일위대가양식"/>
      <sheetName val="TB-내역서"/>
      <sheetName val="DATA-UPS"/>
      <sheetName val="설치 일위대가(4԰_x0000_缀_x0000__x0000__x0000_"/>
      <sheetName val="3련 B_x0005__x0000_"/>
      <sheetName val="기성수금(단단위)"/>
      <sheetName val="원가매출(단단위)"/>
      <sheetName val="아수배전(1회)"/>
      <sheetName val="인건비_조사"/>
      <sheetName val="2.2.2입적표"/>
      <sheetName val="적용건축"/>
      <sheetName val="프로젝트"/>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견적사양비교표"/>
      <sheetName val="원가계산서 "/>
      <sheetName val="산출기초"/>
      <sheetName val="일위대가표(무)"/>
      <sheetName val="일위대가산출기초"/>
      <sheetName val="공정량산출내역서 "/>
      <sheetName val="적용환율"/>
      <sheetName val="AH-1 "/>
      <sheetName val="OHU"/>
      <sheetName val="순환펌프"/>
      <sheetName val="저수조"/>
      <sheetName val="급,배기팬"/>
      <sheetName val="급탕순환펌프"/>
      <sheetName val="2002상반기노임기준"/>
      <sheetName val="예산대비"/>
      <sheetName val="POWER"/>
      <sheetName val="내역서(당초변경)"/>
      <sheetName val="할丵〒"/>
      <sheetName val="내역아"/>
      <sheetName val="울타리"/>
      <sheetName val="중기목록"/>
      <sheetName val="Ext. Stone-P"/>
      <sheetName val="건축공사 집계표"/>
      <sheetName val="토공실행"/>
      <sheetName val="평가내역"/>
      <sheetName val="직접인건비"/>
      <sheetName val="토공대가"/>
      <sheetName val="예비품"/>
      <sheetName val="master(total)"/>
      <sheetName val="POOM_MOTO"/>
      <sheetName val="밀양노선별공사비명세서"/>
      <sheetName val="골재산출"/>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3-1_CB"/>
      <sheetName val="MANUFACTORY"/>
      <sheetName val="일위산출근거"/>
      <sheetName val="테이블"/>
      <sheetName val="제3장 기술업무"/>
      <sheetName val="수량산출서-2"/>
      <sheetName val="공조기(삭제)"/>
      <sheetName val="99년신청"/>
      <sheetName val="OZ049E"/>
      <sheetName val="배수내역(총수량)"/>
      <sheetName val="층"/>
      <sheetName val="수주실적0709"/>
      <sheetName val="주beam"/>
      <sheetName val="음봉방향"/>
      <sheetName val="자료(통합)"/>
      <sheetName val="발주내역"/>
      <sheetName val="제4절-1"/>
      <sheetName val="2000년하반기"/>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21301동"/>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2)"/>
      <sheetName val="우수공"/>
      <sheetName val="설계개요"/>
      <sheetName val="금광1터널"/>
      <sheetName val="원본(갑지)"/>
      <sheetName val="전기내역서(총계)"/>
      <sheetName val="금융비용"/>
      <sheetName val="일위(PN)"/>
      <sheetName val="산출"/>
      <sheetName val="인부신상자료"/>
      <sheetName val="사각맨0"/>
      <sheetName val="견적의ᰀ፜"/>
      <sheetName val="사각맨᠜"/>
      <sheetName val="공기԰_x0000_缀"/>
      <sheetName val="설계睮め_x0005_"/>
      <sheetName val="CF"/>
      <sheetName val="전기일위목록"/>
      <sheetName val="RE9604"/>
      <sheetName val="거푸집물량"/>
      <sheetName val="구간산출"/>
      <sheetName val="분양가격표"/>
      <sheetName val="원가계산하도"/>
      <sheetName val="단위_x0000__x0000_尀"/>
      <sheetName val="단위ࠀᎄ䰀"/>
      <sheetName val="단위倀❹缀"/>
      <sheetName val="단위耀ὡ"/>
      <sheetName val="적점"/>
      <sheetName val="파이프"/>
      <sheetName val="회로내역(승인)"/>
      <sheetName val="실행비교"/>
      <sheetName val="기계실"/>
      <sheetName val="공통비"/>
      <sheetName val="TYPE집계표"/>
      <sheetName val="호표"/>
      <sheetName val="ꀀ"/>
      <sheetName val="»êÃ렀䡟ԯ_x0000_缀"/>
      <sheetName val="»êÃ︀ᇕ԰_x0000_缀"/>
      <sheetName val="수안보-헾】_x0005__x0000_"/>
      <sheetName val="준공조서갑지"/>
      <sheetName val="국공유지및사유지"/>
      <sheetName val="시설물기초"/>
      <sheetName val="FIN TUBE"/>
      <sheetName val="HED. &amp; PIPE"/>
      <sheetName val="EQT-ESTN"/>
      <sheetName val="PUMP SHT"/>
      <sheetName val="FEXS"/>
      <sheetName val="한전고리-을"/>
      <sheetName val=" ｹ-ﾌﾞﾙ"/>
      <sheetName val="MW-BM"/>
      <sheetName val="대창(함평)"/>
      <sheetName val="암거공"/>
      <sheetName val="접속도로"/>
      <sheetName val="-15.0"/>
      <sheetName val="해평견적"/>
      <sheetName val="사리부설"/>
      <sheetName val="임대견적서"/>
      <sheetName val="36신丵〒_x0005_"/>
      <sheetName val="코드"/>
      <sheetName val="4/_x0000_䠀"/>
      <sheetName val="4쌇栅/"/>
      <sheetName val="4က_x0000_က"/>
      <sheetName val="설계명세_x0000_"/>
      <sheetName val="설계명세揄"/>
      <sheetName val="설계명세䡲"/>
      <sheetName val="설계명세_x0005_"/>
      <sheetName val="DATA 입᠒ᎍ"/>
      <sheetName val="UPDATA"/>
      <sheetName val="원가계산서(남측)"/>
      <sheetName val="오억미만"/>
      <sheetName val="제조 경영"/>
      <sheetName val="명세"/>
      <sheetName val="견적서(1)"/>
      <sheetName val="2234"/>
      <sheetName val="조립1부실적"/>
      <sheetName val="능률"/>
      <sheetName val="1을"/>
      <sheetName val="감가상각"/>
      <sheetName val="인원"/>
      <sheetName val="기준비용"/>
      <sheetName val="A(Rev.3)"/>
      <sheetName val="부총"/>
      <sheetName val="신공항A-9헾】_x0005__x0000__x0000_"/>
      <sheetName val="기초ա_x0000_"/>
      <sheetName val="물량尜"/>
      <sheetName val="토공,철콘"/>
      <sheetName val="변경비丵〒_x0005_"/>
      <sheetName val="물량丵"/>
      <sheetName val="º¯°æ»çÀ5"/>
      <sheetName val="AILC005"/>
      <sheetName val="AILC00_x0000_"/>
      <sheetName val="AILC00_x0010_"/>
      <sheetName val="포쐀䑣"/>
      <sheetName val="포䠟⥏"/>
      <sheetName val="포䠠⥏"/>
      <sheetName val="포䈀㙪"/>
      <sheetName val="GTG TR PIT"/>
      <sheetName val="BLR-S"/>
      <sheetName val="제품표준규격"/>
      <sheetName val="당진1,2호기전선관설치및접지4차공사내역서-을지"/>
      <sheetName val="장비명"/>
      <sheetName val="cable-data"/>
      <sheetName val="keyword"/>
      <sheetName val="11"/>
      <sheetName val="1._x005f_x0018_변전설비"/>
      <sheetName val="다곡2교"/>
      <sheetName val="TYPE1"/>
      <sheetName val="철근량"/>
      <sheetName val="Summary"/>
      <sheetName val="입렀"/>
      <sheetName val="입栀"/>
      <sheetName val="입ꠀ"/>
      <sheetName val="계정"/>
      <sheetName val="평균환율-USD"/>
      <sheetName val="인원동원계획"/>
      <sheetName val="BIDDING-SUM"/>
      <sheetName val="입︀"/>
      <sheetName val="품목납기"/>
      <sheetName val="시화점실행"/>
      <sheetName val=" 소방공사 산출근거"/>
      <sheetName val="대포2교접속"/>
      <sheetName val="일반전기C"/>
      <sheetName val="YES.XLS"/>
      <sheetName val="DATA(광속)"/>
      <sheetName val="자재 단가표"/>
      <sheetName val="일위대가(건축)"/>
      <sheetName val="본사인상전"/>
      <sheetName val="단가산출-기,교"/>
      <sheetName val="용수간선"/>
      <sheetName val="노무비(첨부4-4)"/>
      <sheetName val="일반부표"/>
      <sheetName val="집계표(육상)"/>
      <sheetName val="뚝토공"/>
      <sheetName val="05년"/>
      <sheetName val="사  업  비  수  지  예  산  서"/>
      <sheetName val="내역서(총괄)"/>
      <sheetName val="공종별 집계표"/>
      <sheetName val="공통가설_8"/>
      <sheetName val="아파트_9"/>
      <sheetName val="직접공사비집계표_7"/>
      <sheetName val="변경내역"/>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업체별기성내역"/>
      <sheetName val="실내건축일위대가"/>
      <sheetName val="변수2"/>
      <sheetName val="저항"/>
      <sheetName val="대상공사(조달청)"/>
      <sheetName val="등록자료"/>
      <sheetName val="입력정보"/>
      <sheetName val="케이블"/>
      <sheetName val="basic_info"/>
      <sheetName val="자금청구"/>
      <sheetName val="9GN邷㭘"/>
      <sheetName val="shtOpr"/>
      <sheetName val="정거장"/>
      <sheetName val="길내기"/>
      <sheetName val="전등부하"/>
      <sheetName val="(C)원내역"/>
      <sheetName val="환률"/>
      <sheetName val="공사비명세서"/>
      <sheetName val="겉장"/>
      <sheetName val="기성검사원"/>
      <sheetName val="율림"/>
      <sheetName val="화진"/>
      <sheetName val="가설(내부수평비계)"/>
      <sheetName val="건축물현장정리"/>
      <sheetName val="공통가설공사(공통)"/>
      <sheetName val="골재대"/>
      <sheetName val="운반비"/>
      <sheetName val="폐기물"/>
      <sheetName val="폐기물 (2)"/>
      <sheetName val="경로당내역건축"/>
      <sheetName val="계림(함평)"/>
      <sheetName val="계림(장성)"/>
      <sheetName val="노임단가(08.01)"/>
      <sheetName val="몰탈단가"/>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사용성검토"/>
      <sheetName val="덕전리"/>
      <sheetName val="사각맨퀀"/>
      <sheetName val="사각맨堀"/>
      <sheetName val="사각맨䈀"/>
      <sheetName val="세부狇譈"/>
      <sheetName val="사각맨ﻇ"/>
      <sheetName val="몰탈재븧܊"/>
      <sheetName val="견적의"/>
      <sheetName val="견적의烇彰"/>
      <sheetName val="조정내역"/>
      <sheetName val="5.단가대비표"/>
      <sheetName val="bCord공정"/>
      <sheetName val="d수량"/>
      <sheetName val="e대가"/>
      <sheetName val="g단가"/>
      <sheetName val="h집계"/>
      <sheetName val="굴착현장"/>
      <sheetName val="inputdata"/>
      <sheetName val="PAC"/>
      <sheetName val="총괄분 설계서용지"/>
      <sheetName val="102역사"/>
      <sheetName val="ATM기초철가"/>
      <sheetName val="식재일위대가"/>
      <sheetName val="품종별월계"/>
      <sheetName val="조도계산서_(도서)"/>
      <sheetName val="1_설계조건"/>
      <sheetName val="단__가__대__비__표"/>
      <sheetName val="일__위__대__가__목__록"/>
      <sheetName val="90_03실행_"/>
      <sheetName val="3_공통공사대비"/>
      <sheetName val="±âÃÊ´Ü°¡"/>
      <sheetName val="의정부문예회관변경내역"/>
      <sheetName val="POL6차-PIPING"/>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장비당단가 (1)"/>
      <sheetName val="자재목록표"/>
      <sheetName val="단중聀"/>
      <sheetName val="사급자재총괄"/>
      <sheetName val="당정동경상이수"/>
      <sheetName val="당정동공통이수"/>
      <sheetName val="사다리"/>
      <sheetName val="산출목록표"/>
      <sheetName val="수원공"/>
      <sheetName val="성내동"/>
      <sheetName val="기초코徸"/>
      <sheetName val="자판실행"/>
      <sheetName val="D16"/>
      <sheetName val="D25"/>
      <sheetName val="D22"/>
      <sheetName val="단위세대물량"/>
      <sheetName val="낙찰표"/>
      <sheetName val="참조자료"/>
      <sheetName val="Oper Amount"/>
      <sheetName val="Macro(부하)"/>
      <sheetName val="소운반"/>
      <sheetName val="공종구간"/>
      <sheetName val="산출0"/>
      <sheetName val="토공,기초"/>
      <sheetName val="REACTION芨.헾⿁_x0005__x0000_"/>
      <sheetName val="REACTION鴘E鵜E헾⼼_x0005_"/>
      <sheetName val="7단가"/>
      <sheetName val="정산내역"/>
      <sheetName val="#3_일위대가목록"/>
      <sheetName val="#2_일위대가목록"/>
      <sheetName val="횡배수관집현황(2공구)"/>
      <sheetName val="참조"/>
      <sheetName val="변경ᛅ⾒_x0005_"/>
      <sheetName val="공사직종별노임"/>
      <sheetName val="무시"/>
      <sheetName val="電磁弁LIST"/>
      <sheetName val="PLG"/>
      <sheetName val="내역서(교량)전체"/>
      <sheetName val="외자배분"/>
      <sheetName val="외자내역"/>
      <sheetName val="주요재료비(원본)"/>
      <sheetName val="장비선정"/>
      <sheetName val="부하집계"/>
      <sheetName val="토목품셈"/>
      <sheetName val="(전체발주,금회3차공사)내역서"/>
      <sheetName val="Macro(AT)"/>
      <sheetName val="PW3"/>
      <sheetName val="PW4"/>
      <sheetName val="SC1"/>
      <sheetName val="PE"/>
      <sheetName val="PM"/>
      <sheetName val="TR"/>
      <sheetName val="0001(arch)"/>
      <sheetName val="Breakdown"/>
      <sheetName val="금호산업"/>
      <sheetName val="표 지"/>
      <sheetName val="b_balju"/>
      <sheetName val="총괄갑 "/>
      <sheetName val="B.O.M"/>
      <sheetName val="화전내"/>
      <sheetName val="기준표"/>
      <sheetName val="보호공"/>
      <sheetName val="0.갑지"/>
      <sheetName val="구의33고"/>
      <sheetName val="빙축열"/>
      <sheetName val="견적정보"/>
      <sheetName val="노임단가표"/>
      <sheetName val="5.동별횡주관경"/>
      <sheetName val="일위(시설)"/>
      <sheetName val="날개벽(좌,우=45도,75도)"/>
      <sheetName val="full (2)"/>
      <sheetName val="154TW"/>
      <sheetName val="일반수량집계"/>
      <sheetName val="하부철근수량"/>
      <sheetName val="입찰사유서 제4공종 (흙깎기)"/>
      <sheetName val="자단"/>
      <sheetName val="변경품셈"/>
      <sheetName val="WIND-EQ"/>
      <sheetName val="회사99"/>
      <sheetName val="OCT.FDN"/>
      <sheetName val="기성내역서"/>
      <sheetName val="PAD TR보호대기초"/>
      <sheetName val="가로등기초"/>
      <sheetName val="HANDHOLE(2)"/>
      <sheetName val="2000_x0005__x0000__x0000_"/>
      <sheetName val="N頀ᚃ"/>
      <sheetName val="N"/>
      <sheetName val="AHU집계"/>
      <sheetName val="공조기휀"/>
      <sheetName val="계양가시설"/>
      <sheetName val="삼성전기"/>
      <sheetName val="B부대공"/>
      <sheetName val="일목"/>
      <sheetName val="º¯°æ»çÀþ"/>
      <sheetName val="제수변︀ᇕ"/>
      <sheetName val="결과조Ⴚ"/>
      <sheetName val="결과조º"/>
      <sheetName val="º¯°æ»çÀ¸"/>
      <sheetName val="º¯°æ»çÀ "/>
      <sheetName val="제수변﹔ᇕ"/>
      <sheetName val="º¯°æ»çÀB"/>
      <sheetName val="단가일䊱"/>
      <sheetName val="K1자재(3차등)"/>
      <sheetName val="전체내ﰀ⁗"/>
      <sheetName val="내역서-전체낙찰율"/>
      <sheetName val="제수변䊱ᅪ"/>
      <sheetName val="2호맨홀공제수량"/>
      <sheetName val="000000"/>
      <sheetName val="재료단가"/>
      <sheetName val="예산조서(︀ᇕ԰"/>
      <sheetName val="원가계墬ᥓ"/>
      <sheetName val="원가계Ⴌ_x0000_"/>
      <sheetName val="관로토공집계표"/>
      <sheetName val="세부내역(직접인건비)"/>
      <sheetName val="토 적 표"/>
      <sheetName val="3회기성헾】"/>
      <sheetName val="변경비교헾】"/>
      <sheetName val="횡배위치"/>
      <sheetName val="계산중"/>
      <sheetName val="몰탈㔀቎԰_x0000_"/>
      <sheetName val="몰탈䠊ፓ倀놡"/>
      <sheetName val="몰탈䠋ፓ頀뫻"/>
      <sheetName val="몰탈䠠ፓ瀀멗"/>
      <sheetName val="몰탈䠊ፓ "/>
      <sheetName val="몰탈䠉ፓ退"/>
      <sheetName val="몰탈䠉ፓ退ꠍ"/>
      <sheetName val="몰탈䠑ፓ뀀짅"/>
      <sheetName val="몰탈䠊ፓ㠀擞"/>
      <sheetName val="bdata-출력안함"/>
      <sheetName val="공리공제"/>
      <sheetName val="준공정산"/>
      <sheetName val="자재ᰀ፜搀"/>
      <sheetName val="발전기"/>
      <sheetName val="GEN"/>
      <sheetName val="부대공집계표"/>
      <sheetName val="관일"/>
      <sheetName val="노무비(DB)_이후 출력XXXXXX"/>
      <sheetName val="3회기성䃸〒"/>
      <sheetName val="3회기성_x0005__x0000_"/>
      <sheetName val="3회기성吸("/>
      <sheetName val="3회기성ⱂ⿌"/>
      <sheetName val="3회기성埀0"/>
      <sheetName val="철거산출헾】"/>
      <sheetName val="철거산출午_x0013_"/>
      <sheetName val="VS P-Q"/>
      <sheetName val="법면"/>
      <sheetName val="배수공1"/>
      <sheetName val="도급단가-아파트"/>
      <sheetName val="토공 total"/>
      <sheetName val="조명율"/>
      <sheetName val="보집계표"/>
      <sheetName val="관리비"/>
      <sheetName val="집수정(1)"/>
      <sheetName val="교사기준면적(초등)"/>
      <sheetName val="집수정단"/>
      <sheetName val="페인트"/>
      <sheetName val="주공 갑지"/>
      <sheetName val="견적내역서"/>
      <sheetName val="O＆P"/>
      <sheetName val="결재판(삭제하지말아주세요)"/>
      <sheetName val="경비공통"/>
      <sheetName val="세목별"/>
      <sheetName val="소개"/>
      <sheetName val="#REF!"/>
      <sheetName val="일별1"/>
      <sheetName val="계열사현황종합"/>
      <sheetName val="미지급내역"/>
      <sheetName val="매입내역 "/>
      <sheetName val="거래처별지출내역"/>
      <sheetName val="총공사비"/>
      <sheetName val="실행내역서 (조경)"/>
      <sheetName val="물塠"/>
      <sheetName val="물徸"/>
      <sheetName val="guard(mac¸"/>
      <sheetName val="물嬼"/>
      <sheetName val="물闰"/>
      <sheetName val="guard(macð"/>
      <sheetName val="물呈"/>
      <sheetName val="guard(macH"/>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ø»ç¿ø°¡°è牨-犬-"/>
      <sheetName val="전체내역갑지"/>
      <sheetName val="倀ᑙ"/>
      <sheetName val="1x"/>
      <sheetName val="栈᲋"/>
      <sheetName val="_xd810_᱓"/>
      <sheetName val="장비경비"/>
      <sheetName val="금액결揄"/>
      <sheetName val="기존구조물철거집계계표"/>
      <sheetName val="공통대가"/>
      <sheetName val="민감도"/>
      <sheetName val="배"/>
      <sheetName val="일반맨홀수량집계(A-7 LINE)"/>
      <sheetName val="Sheet22"/>
      <sheetName val="가시설수량"/>
      <sheetName val="암센터"/>
      <sheetName val="공종목록표"/>
      <sheetName val="인부임"/>
      <sheetName val="특기사항"/>
      <sheetName val="하도내역 (철콘)"/>
      <sheetName val="PANEL"/>
      <sheetName val="측구터파기공수량집계"/>
      <sheetName val="※참고자료※"/>
      <sheetName val="부대집계"/>
      <sheetName val="2.주요계수총괄"/>
      <sheetName val="물량증감"/>
      <sheetName val="9902"/>
      <sheetName val="식재가격"/>
      <sheetName val="식재총괄"/>
      <sheetName val="환율"/>
      <sheetName val="2000.05"/>
      <sheetName val="97노임단가"/>
      <sheetName val="입력란"/>
      <sheetName val="적격"/>
      <sheetName val="DT"/>
      <sheetName val="롤러"/>
      <sheetName val="BH"/>
      <sheetName val="펌프차타설"/>
      <sheetName val="5.3 단면가정"/>
      <sheetName val="앉음벽 (2)"/>
      <sheetName val="방음벽 기초_x0005__x0000__x0000__x0000_"/>
      <sheetName val="foxz"/>
      <sheetName val="栍ᾆ"/>
      <sheetName val="실㔀቎԰"/>
      <sheetName val="실︀껕ԯ"/>
      <sheetName val="실ԯ_x0000_缀"/>
      <sheetName val="금리׉"/>
      <sheetName val="실頀▀_xdc00_"/>
      <sheetName val="제㗇"/>
      <sheetName val="주차구丵〒_x0005__x0000_"/>
      <sheetName val="공정코드"/>
      <sheetName val="역삼"/>
      <sheetName val="배수관연장산출서"/>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2.조명기구철거(일괄철거분)"/>
      <sheetName val="설변물량"/>
      <sheetName val="소일위대가코드표"/>
      <sheetName val="5사남"/>
      <sheetName val="평균터파기고(1-2,ASP)"/>
      <sheetName val="쌍송교"/>
      <sheetName val="대구-교대(A1)"/>
      <sheetName val="정화조"/>
      <sheetName val="Sheet16 (2)"/>
      <sheetName val="시초1교"/>
      <sheetName val="인수공규격"/>
      <sheetName val="구조물"/>
      <sheetName val="공사설계서"/>
      <sheetName val="형틀공사"/>
      <sheetName val="작용하중산정"/>
      <sheetName val="6차2회변경내역서"/>
      <sheetName val="시추주상도"/>
      <sheetName val="자재단가_x0005_"/>
      <sheetName val="공사"/>
      <sheetName val="VXXXXXXX"/>
      <sheetName val="변경비_x0000__x0000_Ѡ"/>
      <sheetName val="제丵"/>
      <sheetName val="설계산출기초"/>
      <sheetName val="배전반용량계산"/>
      <sheetName val="세정탑 설계"/>
      <sheetName val="건축-물가변동"/>
      <sheetName val="기계설비-물가변동"/>
      <sheetName val="FB25JN"/>
      <sheetName val="교대시점"/>
      <sheetName val="단가표 (2)"/>
      <sheetName val="안양동교 1안"/>
      <sheetName val="소각장스케줄"/>
      <sheetName val="개봉3동하수관"/>
      <sheetName val="동력부하계산"/>
      <sheetName val="기계경비(시"/>
      <sheetName val="원가계산(2)"/>
      <sheetName val="목표세부명세"/>
      <sheetName val="ÀÏÀ§´ë헾】_x0005__x0000__x0000__x0000_"/>
      <sheetName val="건공실"/>
      <sheetName val="고창터널(고창방향䈀"/>
      <sheetName val="3-1.일위대가집계표(교통시설물1)"/>
      <sheetName val="0"/>
      <sheetName val="암거단위-1련"/>
      <sheetName val="수안보-墰5壼5"/>
      <sheetName val="맨홀수량"/>
      <sheetName val="총괄원가 "/>
      <sheetName val="설계변경내역서"/>
      <sheetName val="/_x0000_"/>
      <sheetName val="က_x0000_"/>
      <sheetName val="포장쌅"/>
      <sheetName val="물가변동잔여물량세부내역서"/>
      <sheetName val="신규(방류시설)"/>
      <sheetName val="소방"/>
      <sheetName val="덤프트럭계수"/>
      <sheetName val="카메라"/>
      <sheetName val="기능공인적사항"/>
      <sheetName val="청하배수"/>
      <sheetName val="직_x0005__x0000_"/>
      <sheetName val="임시급식ֿ_x0000_缀_x0000_"/>
      <sheetName val="자(3.0m)"/>
      <sheetName val="인부노임"/>
      <sheetName val="도근좌표"/>
      <sheetName val="직원자료"/>
      <sheetName val="업종분류"/>
      <sheetName val="장비분류"/>
      <sheetName val="단가산출목록표"/>
      <sheetName val="제철"/>
      <sheetName val="방음벽 기초 일반헾】"/>
      <sheetName val="C.배수관공"/>
      <sheetName val="대가 (보완)"/>
      <sheetName val="IMP_(REACTOR)"/>
      <sheetName val="단위별 일위대가표"/>
      <sheetName val="단가비교표 (계측제어)"/>
      <sheetName val="︀ᇕ"/>
      <sheetName val="카렌스센터계량기설치공사"/>
      <sheetName val="총(철거)"/>
      <sheetName val="교대(A1挔"/>
      <sheetName val="EJ"/>
      <sheetName val="지입자재"/>
      <sheetName val="적정성평가표(8번)(1순위)"/>
      <sheetName val="적정성평가표(12번)(6순위)"/>
      <sheetName val="기별(종합)"/>
      <sheetName val="8. 안_x0000__x0000__x0005_"/>
      <sheetName val="일위대가-1"/>
      <sheetName val="새공통"/>
      <sheetName val="11+040(통로)"/>
      <sheetName val="동원인원계획표"/>
      <sheetName val="변품8-37"/>
      <sheetName val="참조(2)"/>
      <sheetName val="현장일보"/>
      <sheetName val="총괄집㸁䧾"/>
      <sheetName val="우,오수"/>
      <sheetName val="card1"/>
      <sheetName val="흙쌓기도수로설치현황(1)"/>
      <sheetName val="식재-외주 (2)"/>
      <sheetName val="유효폭의 계산"/>
      <sheetName val="무전표"/>
      <sheetName val="archi(본사)"/>
      <sheetName val="1호맨홀수량산출"/>
      <sheetName val="마산방향철근집계"/>
      <sheetName val="제잡비"/>
      <sheetName val="자재표"/>
      <sheetName val="집계(세부총괄)"/>
      <sheetName val="전력구구조물산근2구간"/>
      <sheetName val="전부인쇄"/>
      <sheetName val="1.외주공사"/>
      <sheetName val="2.직영공사"/>
      <sheetName val="첨부"/>
      <sheetName val="계산DATA입력"/>
      <sheetName val="총괄집ᨈꥬ"/>
      <sheetName val="총괄집_x0000__x0000_"/>
      <sheetName val="제품橂"/>
      <sheetName val="맨홀물량"/>
      <sheetName val="케이블트레이"/>
      <sheetName val="일위집계(기존)"/>
      <sheetName val="북제주-표지"/>
      <sheetName val="COVERSHEET"/>
      <sheetName val="하도급선정의뢰서(습식공_x0000__x0000_"/>
      <sheetName val="RangeObject"/>
      <sheetName val="본사공가현황"/>
      <sheetName val="총괄표(1)"/>
      <sheetName val="공종별집계표"/>
      <sheetName val="총 원가계산"/>
      <sheetName val="장비부하"/>
      <sheetName val="단가대비표(SYS)"/>
      <sheetName val="제조노임"/>
      <sheetName val="정산내역서"/>
      <sheetName val="FUSE_MCB"/>
      <sheetName val="월말"/>
      <sheetName val="ISBL-CIV"/>
      <sheetName val="품셈총괄표"/>
      <sheetName val="첨부1"/>
      <sheetName val="지입집계"/>
      <sheetName val="공종별 집계"/>
      <sheetName val="용역비내역-진짜"/>
      <sheetName val="집행(2-1)"/>
      <sheetName val="용산3(영광)"/>
      <sheetName val="[YES.XLS][YES.XLS][YES.XLS]4/_x0000_䠀"/>
      <sheetName val="[YES.XLS][YES.XLS][YES.XLS]4쌇栅/"/>
      <sheetName val="[YES.XLS][YES.XLS]4/_x0000_䠀"/>
      <sheetName val="[YES.XLS][YES.XLS]4쌇栅/"/>
      <sheetName val="일반수량총괄집계"/>
      <sheetName val="토공및부대2차"/>
      <sheetName val="3절_CheckList_구분"/>
      <sheetName val="옹벽기초자료"/>
      <sheetName val="비탈면보호공수량산출"/>
      <sheetName val="기계경비산출"/>
      <sheetName val="1_x0005_"/>
      <sheetName val="도면자료제출일정"/>
      <sheetName val="중기비"/>
      <sheetName val="시공계_x0005_"/>
      <sheetName val="변경비_x0005__x0000_"/>
      <sheetName val="KSHAHU-6"/>
      <sheetName val="LANGUAGE"/>
      <sheetName val="조건입력"/>
      <sheetName val="조건입력(2)"/>
      <sheetName val="토목원가계窨_x0013_"/>
      <sheetName val="배관단가조사서"/>
      <sheetName val="1-최종안"/>
      <sheetName val="사업분석-분양가결정"/>
      <sheetName val="내역서1"/>
      <sheetName val="지중자재단가"/>
      <sheetName val="유첨䈀ᅪ"/>
      <sheetName val="주간계획"/>
      <sheetName val="PIPING"/>
      <sheetName val="선택"/>
      <sheetName val="TG9504"/>
      <sheetName val="1995년 섹터별 매출"/>
      <sheetName val="ROOF(ALKALI)"/>
      <sheetName val="貭♘"/>
      <sheetName val="역T형옹벽(3.0)"/>
      <sheetName val="실행(ALT1)"/>
      <sheetName val="전신환매도徸"/>
      <sheetName val="일위1"/>
      <sheetName val="205동"/>
      <sheetName val="5.공종별尜_x0013_層_x0013_闰"/>
      <sheetName val="과세면세표"/>
      <sheetName val="인제내역"/>
      <sheetName val="PARAMETER"/>
      <sheetName val="사통"/>
      <sheetName val="현장지䀀ኀ㠀ኃ"/>
      <sheetName val="파형강관집계"/>
      <sheetName val="상-교대(A1-A2)"/>
      <sheetName val="공사비 내역"/>
      <sheetName val="고창방향"/>
      <sheetName val="영구峤"/>
      <sheetName val="단가_x0005__x0000_"/>
      <sheetName val="영구_x0005_"/>
      <sheetName val="영구射"/>
      <sheetName val="영구嶄"/>
      <sheetName val="1호맨홀토공"/>
      <sheetName val="FO"/>
      <sheetName val="등록׃】"/>
      <sheetName val="등록_x0010__x0000_"/>
      <sheetName val="Summary Sheet"/>
      <sheetName val="노무비_근거"/>
      <sheetName val="8__안정검토"/>
      <sheetName val="6PILE__(돌출)"/>
      <sheetName val="철근량_검토"/>
      <sheetName val="기술자료_(연수)"/>
      <sheetName val="A1_본체_수량산출서"/>
      <sheetName val="수곡내역"/>
      <sheetName val="RAHMEN"/>
      <sheetName val="전체내역 (2)"/>
      <sheetName val="인원계획"/>
      <sheetName val="Formulas &amp; Tables"/>
      <sheetName val="시행예산"/>
      <sheetName val="자압1"/>
      <sheetName val="PROCESS"/>
      <sheetName val="±âÀÚÀç´ëºñÇ¥"/>
      <sheetName val="¿¬°áÀÓ½Ã"/>
      <sheetName val="°ü±Þ"/>
      <sheetName val="일위대가 (PM)"/>
      <sheetName val="임시전기공사설계서"/>
      <sheetName val="포장재료집계표"/>
      <sheetName val="포장면적산출"/>
      <sheetName val="포장수량집계"/>
      <sheetName val="T13(P68~72,78)"/>
      <sheetName val="㩷"/>
      <sheetName val="렀ⵘ"/>
      <sheetName val="֭_x0000_"/>
      <sheetName val="성곽내역서"/>
      <sheetName val="16-1"/>
      <sheetName val="Param"/>
      <sheetName val="PIPE(UG)내역"/>
      <sheetName val="토적계산"/>
      <sheetName val="96 능제취입"/>
      <sheetName val="M+1"/>
      <sheetName val="광,철광석 사용량(2000)"/>
      <sheetName val="포,철광석 사용량(2000)"/>
      <sheetName val="91,92황산"/>
      <sheetName val="치수표"/>
      <sheetName val="입찰보Ⳡ"/>
      <sheetName val="분뇨"/>
      <sheetName val="H-pile(250x250)"/>
      <sheetName val="H-pile(298x299)"/>
      <sheetName val="방음벽기초(H_xd8d4_ㆂᰀㆃ"/>
      <sheetName val="일위대가(원본)"/>
      <sheetName val="입찰준비계획안(부대)"/>
      <sheetName val="입찰준비계획안(외주)"/>
      <sheetName val="입찰준비계획안(기타견적)"/>
      <sheetName val="장항선4공구직접비집계"/>
      <sheetName val="공사기본내용입력"/>
      <sheetName val="원하도급내역서(당초)"/>
      <sheetName val="예산"/>
      <sheetName val="사업계획1안"/>
      <sheetName val="월별수입"/>
      <sheetName val="36+45-113-18+19+20I"/>
      <sheetName val="지입재료비"/>
      <sheetName val="산출명세서"/>
      <sheetName val="적요"/>
      <sheetName val="조정_x0014__x0008_"/>
      <sheetName val="_x0000__x0008__x0000__x0008__x0000__x0006__x0000__x0004_"/>
      <sheetName val="7.PILE  (돌출)"/>
      <sheetName val="BREAKDOWN(철거설치)"/>
      <sheetName val="변경후원본2"/>
      <sheetName val="LABTOTAL"/>
      <sheetName val="COA-17"/>
      <sheetName val="C-18"/>
      <sheetName val="경성자금"/>
      <sheetName val="SUB일위대가"/>
      <sheetName val="토목(용인)"/>
      <sheetName val="건축집계"/>
      <sheetName val="AIR_SHOWER(3인용)"/>
      <sheetName val="비교1"/>
      <sheetName val="2002계약현황"/>
      <sheetName val="주소록"/>
      <sheetName val="CT "/>
      <sheetName val="내역기준"/>
      <sheetName val="상반기손익차2총괄"/>
      <sheetName val="DRAIN DRUM PIT D-301"/>
      <sheetName val="목록1"/>
      <sheetName val="목록2"/>
      <sheetName val="토목공사일반"/>
      <sheetName val="구조물공집계"/>
      <sheetName val="요약"/>
      <sheetName val="전체총괄"/>
      <sheetName val="dongia (2)"/>
      <sheetName val="gtrinh"/>
      <sheetName val="lam-moi"/>
      <sheetName val="chitiet"/>
      <sheetName val="giathanh1"/>
      <sheetName val="DONGIA"/>
      <sheetName val="thao-go"/>
      <sheetName val="TH XL"/>
      <sheetName val="VC"/>
      <sheetName val="Tiepdia"/>
      <sheetName val="CHITIET VL-NC"/>
      <sheetName val="INS-SHEET"/>
      <sheetName val="증감䈀ᅪ"/>
      <sheetName val="조견표"/>
      <sheetName val="관헾"/>
      <sheetName val="원가(1︀"/>
      <sheetName val="원가(1䠀"/>
      <sheetName val="관聈"/>
      <sheetName val="관_x0005_"/>
      <sheetName val="CAL(1)."/>
      <sheetName val="지불내역1"/>
      <sheetName val="행거,슈,볼트,펌프,잡재"/>
      <sheetName val="을-ATYPE"/>
      <sheetName val="직접비"/>
      <sheetName val="30신설일위대가"/>
      <sheetName val="30집계표"/>
      <sheetName val="지구단위계획"/>
      <sheetName val="00노임기준"/>
      <sheetName val="일위대가(가설԰"/>
      <sheetName val="예산내역"/>
      <sheetName val="총괄수지표"/>
      <sheetName val="남양주부대"/>
      <sheetName val="작성"/>
      <sheetName val="등록_x0000__x0000_"/>
      <sheetName val="소상 &quot;1&quot;"/>
      <sheetName val="원가총괄"/>
      <sheetName val="금액내렀቟"/>
      <sheetName val="금액내԰_x0000_"/>
      <sheetName val="조경내역"/>
      <sheetName val="8. 내진해석"/>
      <sheetName val="공비대䠚"/>
      <sheetName val="금액내㔀቎"/>
      <sheetName val="B767"/>
      <sheetName val="5.1단가조사"/>
      <sheetName val="수지예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sheetData sheetId="654"/>
      <sheetData sheetId="655"/>
      <sheetData sheetId="656"/>
      <sheetData sheetId="657"/>
      <sheetData sheetId="658" refreshError="1"/>
      <sheetData sheetId="659" refreshError="1"/>
      <sheetData sheetId="660" refreshError="1"/>
      <sheetData sheetId="661" refreshError="1"/>
      <sheetData sheetId="662"/>
      <sheetData sheetId="663"/>
      <sheetData sheetId="664"/>
      <sheetData sheetId="665"/>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sheetData sheetId="679"/>
      <sheetData sheetId="680"/>
      <sheetData sheetId="681"/>
      <sheetData sheetId="682"/>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sheetData sheetId="753"/>
      <sheetData sheetId="754"/>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sheetData sheetId="782"/>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sheetData sheetId="800"/>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sheetData sheetId="818"/>
      <sheetData sheetId="819"/>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sheetData sheetId="973"/>
      <sheetData sheetId="974"/>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sheetData sheetId="1110"/>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sheetData sheetId="1139" refreshError="1"/>
      <sheetData sheetId="1140" refreshError="1"/>
      <sheetData sheetId="1141" refreshError="1"/>
      <sheetData sheetId="1142" refreshError="1"/>
      <sheetData sheetId="1143"/>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sheetData sheetId="1549"/>
      <sheetData sheetId="1550" refreshError="1"/>
      <sheetData sheetId="1551" refreshError="1"/>
      <sheetData sheetId="1552"/>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sheetData sheetId="1660"/>
      <sheetData sheetId="1661"/>
      <sheetData sheetId="1662"/>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sheetData sheetId="1784"/>
      <sheetData sheetId="1785"/>
      <sheetData sheetId="1786"/>
      <sheetData sheetId="1787"/>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sheetData sheetId="2265"/>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sheetData sheetId="2293" refreshError="1"/>
      <sheetData sheetId="2294" refreshError="1"/>
      <sheetData sheetId="2295" refreshError="1"/>
      <sheetData sheetId="2296" refreshError="1"/>
      <sheetData sheetId="2297"/>
      <sheetData sheetId="2298"/>
      <sheetData sheetId="2299"/>
      <sheetData sheetId="2300"/>
      <sheetData sheetId="2301"/>
      <sheetData sheetId="2302"/>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sheetData sheetId="2361" refreshError="1"/>
      <sheetData sheetId="2362" refreshError="1"/>
      <sheetData sheetId="2363" refreshError="1"/>
      <sheetData sheetId="2364"/>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sheetData sheetId="2528"/>
      <sheetData sheetId="2529"/>
      <sheetData sheetId="2530"/>
      <sheetData sheetId="2531"/>
      <sheetData sheetId="2532"/>
      <sheetData sheetId="2533"/>
      <sheetData sheetId="2534"/>
      <sheetData sheetId="2535"/>
      <sheetData sheetId="2536" refreshError="1"/>
      <sheetData sheetId="2537" refreshError="1"/>
      <sheetData sheetId="2538" refreshError="1"/>
      <sheetData sheetId="2539" refreshError="1"/>
      <sheetData sheetId="2540" refreshError="1"/>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4"/>
      <sheetName val="Sheet5"/>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C.배수관공"/>
      <sheetName val="가배수관"/>
      <sheetName val="2.10횡배수관"/>
      <sheetName val="전체현황"/>
      <sheetName val="평균터파기"/>
      <sheetName val="RC관집계"/>
      <sheetName val="RC관현황"/>
      <sheetName val="보강집계"/>
      <sheetName val="보강현황"/>
      <sheetName val="흄관집계"/>
      <sheetName val="흄관현황"/>
      <sheetName val="종배수관집계"/>
      <sheetName val="종배수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현황"/>
      <sheetName val="집수정부분합"/>
      <sheetName val="Sheet13"/>
      <sheetName val="xxxxxx"/>
      <sheetName val="배수관공집계"/>
      <sheetName val="횡집계"/>
      <sheetName val="배수관집계표"/>
      <sheetName val="횡배수관현황"/>
      <sheetName val="날개면벽집계"/>
      <sheetName val="날개벽"/>
      <sheetName val="단위수량"/>
      <sheetName val="평균터파기고"/>
      <sheetName val="평균터파기1"/>
      <sheetName val="H"/>
      <sheetName val="깍기공"/>
      <sheetName val="날개벽유동집계표"/>
      <sheetName val="유입방지턱수량"/>
      <sheetName val="유입방지턱표지"/>
      <sheetName val="유입방지턱단위수량"/>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배수관로집계"/>
      <sheetName val="배수관로수량현황"/>
      <sheetName val="배수관로수량집계"/>
      <sheetName val="배수관로수량집계L-8,9,11"/>
      <sheetName val="배수관공(IC)"/>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흄관수량집계"/>
      <sheetName val="토피별흄관현황"/>
      <sheetName val="종배수관수량집계"/>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원가계산서(년도별)"/>
      <sheetName val="집계표(도급)"/>
      <sheetName val="내역서(도급)"/>
      <sheetName val="6월호"/>
      <sheetName val="암거간지1"/>
      <sheetName val="총괄집계"/>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증감총괄"/>
      <sheetName val="내역"/>
      <sheetName val="잡비"/>
      <sheetName val="증감"/>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시멘트,모래"/>
      <sheetName val="배수관공수량집계"/>
      <sheetName val="면벽단위"/>
      <sheetName val="흄관단위"/>
      <sheetName val="흄관토공수량"/>
      <sheetName val="흄관설치현황"/>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간지"/>
      <sheetName val="파형강판 총수량집계표"/>
      <sheetName val="통로"/>
      <sheetName val="철근수량 집계표"/>
      <sheetName val="표지(하천명)"/>
      <sheetName val="총괄자재"/>
      <sheetName val="표지"/>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DATE"/>
      <sheetName val="저"/>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
      <sheetName val="정화조동내역"/>
      <sheetName val="내역서"/>
      <sheetName val="보차도경계석"/>
      <sheetName val="신일위"/>
      <sheetName val="변일위"/>
      <sheetName val="재집"/>
      <sheetName val="종평"/>
      <sheetName val="토집"/>
      <sheetName val="담장"/>
      <sheetName val="조경"/>
      <sheetName val="옹집"/>
      <sheetName val="옹벽수량"/>
      <sheetName val="45,46"/>
      <sheetName val="전신환매도율"/>
      <sheetName val="BOQ"/>
      <sheetName val="을지"/>
      <sheetName val="공사비증감"/>
      <sheetName val="역T형옹벽(3.0)"/>
      <sheetName val="Baby일위대가"/>
      <sheetName val="터파기및재료"/>
      <sheetName val="1+214(수로)"/>
      <sheetName val="1+185(통로)"/>
      <sheetName val="구체,날개,보강철근수량"/>
      <sheetName val="난간및차수벽철근량"/>
      <sheetName val="접속저판"/>
      <sheetName val="INPUT"/>
      <sheetName val="직노"/>
      <sheetName val="우배수"/>
      <sheetName val="수량산출"/>
      <sheetName val="일반공사"/>
      <sheetName val="포장공"/>
      <sheetName val="DATA2000"/>
      <sheetName val="물가시세"/>
      <sheetName val="노임단가"/>
      <sheetName val="날개벽(시점좌측)"/>
      <sheetName val="총괄갑 "/>
      <sheetName val="교각1"/>
      <sheetName val="단면가정"/>
      <sheetName val="원형1호맨홀토공수량"/>
      <sheetName val="연결관암거"/>
      <sheetName val="99총공사내역서"/>
      <sheetName val="BOQ(전체)"/>
      <sheetName val="CB"/>
      <sheetName val="일위대가(가설)"/>
      <sheetName val="2"/>
      <sheetName val="96보완계획7.12"/>
      <sheetName val="준검 내역서"/>
      <sheetName val="교대(A1)"/>
      <sheetName val="하도금액분계"/>
      <sheetName val="만수배관단가"/>
      <sheetName val="FRP배관단가(만수)"/>
      <sheetName val="견적서"/>
      <sheetName val="MAIN_TABLE"/>
      <sheetName val="금액내역서"/>
      <sheetName val="실행철강하도"/>
      <sheetName val="guard(mac)"/>
      <sheetName val="수량산출서"/>
      <sheetName val="지수"/>
      <sheetName val="수량-가로등"/>
      <sheetName val="기타#9"/>
      <sheetName val="VXXXXX"/>
      <sheetName val="도급내역"/>
      <sheetName val="5.공종별예산내역서"/>
      <sheetName val="내역(설계)"/>
      <sheetName val="건축공사실행"/>
      <sheetName val="관급자재"/>
      <sheetName val="A LINE"/>
      <sheetName val="토공(우물통,기타) "/>
      <sheetName val="중기일위대가"/>
      <sheetName val="일위대가"/>
      <sheetName val="남양시작동자105노65기1.3화1.2"/>
      <sheetName val="슬래브(유곡)"/>
      <sheetName val="골재산출"/>
      <sheetName val="Macro1"/>
      <sheetName val="인사자료총집계"/>
      <sheetName val="BID"/>
      <sheetName val="표층포설및다짐"/>
      <sheetName val="일위대가표"/>
      <sheetName val="8.PILE  (돌출)"/>
      <sheetName val="철거산출근거"/>
      <sheetName val="철근계"/>
      <sheetName val="7.PILE  (돌출)"/>
      <sheetName val="기초단가"/>
      <sheetName val="TOTAL_BOQ"/>
      <sheetName val="1차설계변경내역"/>
      <sheetName val="2000년1차"/>
      <sheetName val="토목"/>
      <sheetName val="도급-집계"/>
      <sheetName val="가로등내역서"/>
      <sheetName val="소비자가"/>
      <sheetName val="품셈TABLE"/>
      <sheetName val="말뚝지지력산정"/>
      <sheetName val="COPING"/>
      <sheetName val="단가산출"/>
      <sheetName val="부대내역"/>
      <sheetName val="E총"/>
      <sheetName val="6PILE  (돌출)"/>
      <sheetName val="단가 "/>
      <sheetName val="노임"/>
      <sheetName val="개비온집계"/>
      <sheetName val="개비온 단위"/>
      <sheetName val="접도구역경계표주현황"/>
      <sheetName val="위치조서"/>
      <sheetName val="일위대가목록"/>
      <sheetName val="유림골조"/>
      <sheetName val="1차증가원가계산"/>
      <sheetName val="제경비"/>
      <sheetName val="맨홀"/>
      <sheetName val="일반전기"/>
      <sheetName val="97 사업추정(WEKI)"/>
      <sheetName val="기초일위"/>
      <sheetName val="OPGW기별"/>
      <sheetName val="U-TYPE(1)"/>
      <sheetName val="매매"/>
      <sheetName val="7기초"/>
      <sheetName val="덕전리"/>
      <sheetName val="공사개요"/>
      <sheetName val="J直材4"/>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일위"/>
      <sheetName val="원격(노무)"/>
      <sheetName val="원격(자재)"/>
      <sheetName val="일위(원격)"/>
      <sheetName val="원격(노임)"/>
      <sheetName val="단가조사"/>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국도접속 차도부수량"/>
      <sheetName val="변수값"/>
      <sheetName val="중기상차"/>
      <sheetName val="AS복구"/>
      <sheetName val="중기터파기"/>
      <sheetName val="70%"/>
      <sheetName val="#REF"/>
      <sheetName val="내역서전체"/>
      <sheetName val="노무비"/>
      <sheetName val="구조물공"/>
      <sheetName val="배수공"/>
      <sheetName val="부대공"/>
      <sheetName val="토공"/>
      <sheetName val="보도포장산출"/>
      <sheetName val="데리네이타현황"/>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총괄내역서"/>
      <sheetName val="기본사항"/>
      <sheetName val="현금"/>
      <sheetName val="데이타"/>
      <sheetName val="식재인부"/>
      <sheetName val="산출서"/>
      <sheetName val="관급"/>
      <sheetName val="내역(원안-대안)"/>
      <sheetName val="200"/>
      <sheetName val="재정비직인"/>
      <sheetName val="재정비내역"/>
      <sheetName val="지적고시내역"/>
      <sheetName val="DANGA"/>
      <sheetName val="기본자료"/>
      <sheetName val="집1"/>
      <sheetName val="단가산출서"/>
      <sheetName val="일위목록"/>
      <sheetName val="요율"/>
      <sheetName val="횡배수관집현황(2공구)"/>
      <sheetName val="자재 집계표"/>
      <sheetName val="현장"/>
      <sheetName val="투찰"/>
      <sheetName val="수안보-MBR1"/>
      <sheetName val="참고자료"/>
      <sheetName val="전신"/>
      <sheetName val="차액보증"/>
      <sheetName val="단가"/>
      <sheetName val="내역(2000년)"/>
      <sheetName val="용산1(해보)"/>
      <sheetName val="진주방향"/>
      <sheetName val="마산방향"/>
      <sheetName val="마산방향철근집계"/>
      <sheetName val="수자재단위당"/>
      <sheetName val="공비대비"/>
      <sheetName val="Sheet1 (2)"/>
      <sheetName val="부대시설"/>
      <sheetName val="Apt내역"/>
      <sheetName val="총괄표"/>
      <sheetName val="주형"/>
      <sheetName val="산출근거"/>
      <sheetName val="ABUT수량-A1"/>
      <sheetName val="참고사항"/>
      <sheetName val="노무비단가"/>
      <sheetName val="WEIGHT LIST"/>
      <sheetName val="절취및터파기"/>
      <sheetName val="Sheet15"/>
      <sheetName val="J형측구단위수량"/>
      <sheetName val="(포장)BOQ-실적공사"/>
      <sheetName val="시점교대"/>
      <sheetName val="연결임시"/>
      <sheetName val="(A)내역서"/>
      <sheetName val="내역서(삼호)"/>
      <sheetName val="가도공"/>
      <sheetName val="급수"/>
      <sheetName val="쌍송교"/>
      <sheetName val="구조     ."/>
      <sheetName val="1.설계조건"/>
      <sheetName val="2공구산출내역"/>
      <sheetName val="내역을"/>
      <sheetName val="일위대가목차"/>
      <sheetName val="DATA98"/>
      <sheetName val="개요"/>
      <sheetName val="암거날개벽재료집계"/>
      <sheetName val="C_배수관공"/>
      <sheetName val="2_10횡배수관"/>
      <sheetName val="2_12기존배수관세척"/>
      <sheetName val="2_13날개벽및면벽"/>
      <sheetName val="2_14집수정"/>
      <sheetName val="구체집계2_0x2_0(0-3)"/>
      <sheetName val="구체2_0X2_0(0-3)"/>
      <sheetName val="구체집계2_0x2_0(3-5)"/>
      <sheetName val="구체2_0x2_0(3-5)"/>
      <sheetName val="구체집계2_0x2_0(5-7)"/>
      <sheetName val="구체2_0x2_0(5-7)"/>
      <sheetName val="증감대비"/>
      <sheetName val="자재단가"/>
      <sheetName val="N賃率-職"/>
      <sheetName val="원가계산서"/>
      <sheetName val="입찰안"/>
      <sheetName val="기둥(원형)"/>
      <sheetName val="기초공"/>
      <sheetName val="건축내역"/>
      <sheetName val="도근좌표"/>
      <sheetName val="포장수량산출"/>
      <sheetName val="토공총괄집계표"/>
      <sheetName val="제목(수량)"/>
      <sheetName val="수량총괄집계"/>
      <sheetName val="공조기(삭제)"/>
      <sheetName val="표지 (2)"/>
      <sheetName val="하부철근수량"/>
      <sheetName val="가시설수량"/>
      <sheetName val="중기사용료산출근거"/>
      <sheetName val="단가 및 재료비"/>
      <sheetName val="퇴직금(울산천상)"/>
      <sheetName val="횡배수관"/>
      <sheetName val="단가표"/>
      <sheetName val="집수정(600-700)"/>
      <sheetName val="내역표지"/>
      <sheetName val="EACT10"/>
      <sheetName val="ESC(K치)"/>
      <sheetName val="기기리스트"/>
      <sheetName val="1,2,3,4,5단위수량"/>
      <sheetName val="단위수량산출"/>
      <sheetName val="재료비 (2)"/>
      <sheetName val="C1ㅇ"/>
      <sheetName val="역T형교대(직접기초)"/>
      <sheetName val="3.하중산정4.양수압5.지지력"/>
      <sheetName val="(집계) 노면표시"/>
      <sheetName val="주요량(96)"/>
      <sheetName val="내역서(사업소)"/>
      <sheetName val="6호기"/>
      <sheetName val="TIE-IN"/>
      <sheetName val="교각토공"/>
      <sheetName val="총차분(토목)"/>
      <sheetName val="BQ"/>
      <sheetName val="9902"/>
      <sheetName val="단가산출(총괄)"/>
      <sheetName val="일위총괄"/>
      <sheetName val="4)유동표"/>
      <sheetName val="우수받이재료집계표"/>
      <sheetName val="토공사(흙막이)"/>
      <sheetName val="내역서적용수량"/>
      <sheetName val="설직재-1"/>
      <sheetName val="식재"/>
      <sheetName val="시설물"/>
      <sheetName val="식재출력용"/>
      <sheetName val="유지관리"/>
      <sheetName val="토 적 표"/>
      <sheetName val="조도계산서 (도서)"/>
      <sheetName val="SORCE1"/>
      <sheetName val="흄관수睽꛲"/>
      <sheetName val="을"/>
      <sheetName val="고정보수량집계"/>
      <sheetName val="웅진교-S2"/>
      <sheetName val="단위중량"/>
      <sheetName val="양지교"/>
      <sheetName val="조경시설물"/>
      <sheetName val="이토변실(A3-LINE)"/>
      <sheetName val="ELECTRIC"/>
      <sheetName val="수량집계표(舊)"/>
      <sheetName val="상부공"/>
      <sheetName val="고창방향"/>
      <sheetName val="98지급계획"/>
      <sheetName val="본선집계표"/>
      <sheetName val="설계기준"/>
      <sheetName val="흄ꔀ수량집계"/>
      <sheetName val="도급"/>
      <sheetName val="당진1,2호기전선관설치및접지4차공사내역서-을지"/>
      <sheetName val="FRP산출근거"/>
      <sheetName val="앨범표지"/>
      <sheetName val="5지진시"/>
      <sheetName val="YM-IL1"/>
      <sheetName val="DAN"/>
      <sheetName val="백호우계수"/>
      <sheetName val="단가목록"/>
      <sheetName val="깨기수량"/>
      <sheetName val="설계예산서"/>
      <sheetName val="장비단가표"/>
      <sheetName val="-레미콘집계"/>
      <sheetName val="-몰탈콘크리트"/>
      <sheetName val="집수정단위수량 "/>
      <sheetName val="4차월말"/>
      <sheetName val="기초자료"/>
      <sheetName val="토적표(1)"/>
      <sheetName val="적용건축"/>
      <sheetName val="본체"/>
      <sheetName val="안정검토"/>
      <sheetName val="흥양2교토공집계표"/>
      <sheetName val="기계경비(시간당)"/>
      <sheetName val="램머"/>
      <sheetName val=" 냉각수펌프"/>
      <sheetName val="공조기휀"/>
      <sheetName val="사다리"/>
      <sheetName val="취수탑"/>
      <sheetName val="구체집계2_0x2_0(7-10)"/>
      <sheetName val="구체2_0x2_0(7-10)"/>
      <sheetName val="구체집계2@2_5x2_5"/>
      <sheetName val="구체2@2_5x2_5"/>
      <sheetName val="구체집계3_0x2_0(0-3)"/>
      <sheetName val="구체3_0x2_0(0-3)"/>
      <sheetName val="구체집계3_0x2_0(6-8)"/>
      <sheetName val="구체3_0x2_0(6-8)"/>
      <sheetName val="구체집계3_5x3_5(8-10)"/>
      <sheetName val="구체3_5x3_5(8-10)"/>
      <sheetName val="구체집계4_5x4_5(2-3)"/>
      <sheetName val="구체4_5x4_5(2-3)"/>
      <sheetName val="구체집계4_5x4_5(4-5)"/>
      <sheetName val="구체4_5x4_5(4-5)"/>
      <sheetName val="구체2_5x2_0(6-8)"/>
      <sheetName val="구체3_5x3_5-8-10"/>
      <sheetName val="절성경계보강공현황및집계_"/>
      <sheetName val="b_수로이설"/>
      <sheetName val="c_돌붙임후면배수표지"/>
      <sheetName val="d_기존배수관폐쇄표지"/>
      <sheetName val="e_기존BOX폐쇄표지"/>
      <sheetName val="j_제작집수정표지"/>
      <sheetName val="k__문비"/>
      <sheetName val="파형강판_총수량집계표"/>
      <sheetName val="철근수량_집계표"/>
      <sheetName val="제목_(토공)"/>
      <sheetName val="규준틀및경계말목_(좌안)"/>
      <sheetName val="u형측구_집계표"/>
      <sheetName val="2지구u형측구_"/>
      <sheetName val="토공(우물통,기타)_"/>
      <sheetName val="C_간지"/>
      <sheetName val="2_10간지"/>
      <sheetName val="2_11간지"/>
      <sheetName val="2_13간지"/>
      <sheetName val="2_14간지"/>
      <sheetName val="고분전시관"/>
      <sheetName val="설비"/>
      <sheetName val="맨홀_공사비"/>
      <sheetName val="두앙"/>
      <sheetName val="토공정보"/>
      <sheetName val="건축기성"/>
      <sheetName val="월말"/>
      <sheetName val="지수산정"/>
      <sheetName val="소업1교"/>
      <sheetName val="청천내"/>
      <sheetName val="리스(CIF)산출"/>
      <sheetName val="횡 연장"/>
      <sheetName val="건물"/>
      <sheetName val="토공사"/>
      <sheetName val="기초자료입력"/>
      <sheetName val="000000"/>
      <sheetName val="노면표시수량집계"/>
      <sheetName val="노면표지 수량"/>
      <sheetName val="가설공사비"/>
      <sheetName val="Source"/>
      <sheetName val="Preface"/>
      <sheetName val="단위단가"/>
      <sheetName val="총괄갑_"/>
      <sheetName val="역T형옹벽(3_0)"/>
      <sheetName val="96보완계획7_12"/>
      <sheetName val="준검_내역서"/>
      <sheetName val="A_LINE"/>
      <sheetName val="7_PILE__(돌출)"/>
      <sheetName val="5_공종별예산내역서"/>
      <sheetName val="9GNG운반"/>
      <sheetName val="정렬"/>
      <sheetName val="초기화면"/>
      <sheetName val="Mc1"/>
      <sheetName val="수입"/>
      <sheetName val="토사(PE)"/>
      <sheetName val="기계설비"/>
      <sheetName val="조명율표"/>
      <sheetName val="평교-내역"/>
      <sheetName val="99년신청"/>
      <sheetName val="콘_재료분리(1)"/>
      <sheetName val="환경기계공정표 (3)"/>
      <sheetName val="기본단가표"/>
      <sheetName val="단가산출서총괄"/>
      <sheetName val="산근(1)"/>
      <sheetName val="맨홀토공"/>
      <sheetName val="마감"/>
      <sheetName val="주차구획선수량"/>
      <sheetName val="L_RPTB~1"/>
      <sheetName val="공사비_NDE"/>
      <sheetName val="1호맨홀토공"/>
      <sheetName val="설계서식"/>
      <sheetName val="단가일람"/>
      <sheetName val="조경일람"/>
      <sheetName val="DATA"/>
      <sheetName val="Sheet1_(2)"/>
      <sheetName val="국도접속_차도부수량"/>
      <sheetName val="6PILE__(돌출)"/>
      <sheetName val="남양시작동자105노65기1_3화1_2"/>
      <sheetName val="97_사업추정(WEKI)"/>
      <sheetName val="갱문및옹벽집계"/>
      <sheetName val="Macro3"/>
      <sheetName val="Macro2"/>
      <sheetName val="8설7발"/>
      <sheetName val="경율산정"/>
      <sheetName val="견적"/>
      <sheetName val="투찰금액"/>
      <sheetName val="▣횡배수수량산출참고"/>
      <sheetName val="외주비"/>
      <sheetName val="관접합및부설"/>
      <sheetName val="스톱로그내역"/>
      <sheetName val="98NS-N"/>
      <sheetName val="패널"/>
      <sheetName val="3.하중산정4.지지력"/>
      <sheetName val="손익차9월2"/>
      <sheetName val="비탈면보호공수량산출"/>
      <sheetName val="PSCbeam설계"/>
      <sheetName val="JUCKEYK"/>
      <sheetName val="수량집계"/>
      <sheetName val="잡비계산"/>
      <sheetName val="총괄"/>
      <sheetName val="문화재 시굴조사비(표지)"/>
      <sheetName val="공내역"/>
      <sheetName val="산출내역(하도)"/>
      <sheetName val="대로근거"/>
      <sheetName val="날개벽(TYPE1)"/>
      <sheetName val="1.일반수량산출단면"/>
      <sheetName val="우수"/>
      <sheetName val="조명시설"/>
      <sheetName val="변수"/>
      <sheetName val="도로구조공사비"/>
      <sheetName val="도로토공공사비"/>
      <sheetName val="여수토공사비"/>
      <sheetName val="표  지"/>
      <sheetName val="단중표"/>
      <sheetName val="코드표"/>
      <sheetName val="수목데이타 "/>
      <sheetName val="내역서(기계)"/>
      <sheetName val="전력구구조물산근"/>
      <sheetName val="단가비교표"/>
      <sheetName val="고유코드_설계"/>
      <sheetName val="구조물"/>
      <sheetName val="교대(A1-A2)"/>
      <sheetName val="설계조건 및 단면가정"/>
      <sheetName val="부재치수입력"/>
      <sheetName val="감리원배치기준"/>
      <sheetName val="평균높이산출근거"/>
      <sheetName val="자료"/>
      <sheetName val="단가표 (2)"/>
      <sheetName val="날개수량1.5"/>
      <sheetName val="노임단가 (2)"/>
      <sheetName val="자재목록"/>
      <sheetName val="Sheet17"/>
      <sheetName val="맨홀수량산출"/>
      <sheetName val="주beam"/>
      <sheetName val="1. 설계조건 2.단면가정 3. 하중계산"/>
      <sheetName val="DATA 입력란"/>
      <sheetName val="길어깨(현황)"/>
      <sheetName val="산출"/>
      <sheetName val="날개벽수량표"/>
      <sheetName val="공비현2"/>
      <sheetName val="시점부수량산출서"/>
      <sheetName val="02자재"/>
      <sheetName val="토공총"/>
      <sheetName val="마감산출(다1)"/>
      <sheetName val="1공구산출내역서"/>
      <sheetName val="일용노임단가"/>
      <sheetName val="1TL종점(1)"/>
      <sheetName val="DATA 입력부"/>
      <sheetName val="COA-17"/>
      <sheetName val="C-18"/>
      <sheetName val="24분기"/>
      <sheetName val="안산기계장치"/>
      <sheetName val="과"/>
      <sheetName val="내역1"/>
      <sheetName val="현장식당(1)"/>
      <sheetName val="파형강관및곡선부보강및날개벽"/>
      <sheetName val="SALE"/>
      <sheetName val="승용"/>
      <sheetName val="제1차변경도급"/>
      <sheetName val="간지양식"/>
      <sheetName val="접도구역경계표주_x0005__x0000_"/>
      <sheetName val="접도구역경계표주齘_x0013_"/>
      <sheetName val="접도구역경계표주挔_x0012_"/>
      <sheetName val="접도구역경계표주窨_x0013_"/>
      <sheetName val="접도구역경계표주竈_x0013_"/>
      <sheetName val="접도구역경계표주傠_x0013_"/>
      <sheetName val="천안IP공장자100노100물량110할증"/>
      <sheetName val="접도구역경계표주畠_x0013_"/>
      <sheetName val="접도구역경계표주僀_x0013_"/>
      <sheetName val="접도구역경계표주헾】"/>
      <sheetName val="시설물기초"/>
      <sheetName val="일위怀፵"/>
      <sheetName val="접도구역경계표주贸_x0013_"/>
      <sheetName val="화설내"/>
      <sheetName val="구체3_5x3_5-8-1԰"/>
      <sheetName val="원가계산서(1԰_x0000_缀_x0000__x0000__x0000_"/>
      <sheetName val="구체집계4_5x4_5_x0005__x0000__x0000__x0000_"/>
      <sheetName val="구체3_0x2_0(԰_x0000_缀_x0000_"/>
      <sheetName val="물가자료"/>
      <sheetName val="구체집계4_5x4_5尜_x0013_層_x0013_闰"/>
      <sheetName val="원가계산서(1ᰀ፜搀፜ን"/>
      <sheetName val="구체3_5x3_5-8-1렀"/>
      <sheetName val="구체3_0x2_0(᳇፜搀፜"/>
      <sheetName val="내역서(설비+소방)"/>
      <sheetName val="구체3_0x2_0(렀቟԰_x0000_"/>
      <sheetName val="구체집계4_5x4_5徸〒_x0005__x0000_"/>
      <sheetName val="통로암거 4.5 ×4.5 토피0~3m  수량 집계표0"/>
      <sheetName val="재료비_(2)"/>
      <sheetName val="라멘기초"/>
      <sheetName val="투洬"/>
      <sheetName val="구체3_0x2_0(ﻇᇕ԰_x0000_"/>
      <sheetName val="구체3_5x3_5-8-1㔀"/>
      <sheetName val="구체3_0x2_0(㗇቎԰_x0000_"/>
      <sheetName val="구체3_0x2_0(㔀቎԰_x0000_"/>
      <sheetName val="구체집계4_5x4丵〒_x0005__x0000__x0000__x0000_"/>
      <sheetName val="접도구역경계표주丵〒"/>
      <sheetName val="원가"/>
      <sheetName val="구체집계3_0x2尜_x0013_層_x0013_闰〒_x0005_"/>
      <sheetName val="단면설계"/>
      <sheetName val="구체집계4_5x4_5丵〒_x0005__x0000_"/>
      <sheetName val="현장경비"/>
      <sheetName val="토공집계"/>
      <sheetName val="XL4Poppy"/>
      <sheetName val="구체집계3_0x2壸5丵⿋_x0005__x0000_"/>
      <sheetName val="변경내역"/>
      <sheetName val="평형공사비"/>
      <sheetName val="구체집계3_0x2喐6嗜6丵⿄_x0005_"/>
      <sheetName val="구체집계4_5x4_5헾】_x0005__x0000_"/>
      <sheetName val="구체3_0x2_0(Ⰰ⡛琀⡛"/>
      <sheetName val="내역서(전체)"/>
      <sheetName val="예가내역서"/>
      <sheetName val="6공구(당초)"/>
      <sheetName val="지급자재缀ᨪ԰_x0000_缀"/>
      <sheetName val="지급자재ᰀ፜搀፜"/>
      <sheetName val="대비"/>
      <sheetName val="원가계산서(1공구)-헾⿆"/>
      <sheetName val="인입관수량총괄"/>
      <sheetName val="설계내역서"/>
      <sheetName val="돈암사업"/>
      <sheetName val="기계설비표선정수장"/>
      <sheetName val="시점교︀"/>
      <sheetName val="증감내역서"/>
      <sheetName val="구체3_5x3_5-8-1 "/>
      <sheetName val="구체3_0x2_0( ⱗ氀ⱗ"/>
      <sheetName val="나.다.라.마.바.피복재 산정"/>
      <sheetName val="깨기"/>
      <sheetName val="Back"/>
      <sheetName val="201동 산출근거"/>
      <sheetName val="구조물공1"/>
      <sheetName val="배수및구조물공1"/>
      <sheetName val="구체3_0x2_0(䈀ᅪ԰_x0000_"/>
      <sheetName val="기술조건"/>
      <sheetName val="설비내역"/>
      <sheetName val="본공사"/>
      <sheetName val="간선계산"/>
      <sheetName val="정부노임단가"/>
      <sheetName val="설계"/>
      <sheetName val="통합"/>
      <sheetName val="원가 (2)"/>
      <sheetName val="건축수량산출"/>
      <sheetName val="총 괄 표"/>
      <sheetName val="도급내역서"/>
      <sheetName val="연결관단위"/>
      <sheetName val="호표"/>
      <sheetName val="배수공시멘트 및 골재량산출"/>
      <sheetName val="Total"/>
      <sheetName val="변압기 및 발전기 용량"/>
      <sheetName val="기중"/>
      <sheetName val="일위2"/>
      <sheetName val="중분대수량산출"/>
      <sheetName val="지급자재"/>
      <sheetName val="자갈,시멘트,모래산출"/>
      <sheetName val="-철근집계"/>
      <sheetName val="포장재료(1)"/>
      <sheetName val="-흄관집계"/>
      <sheetName val="기간등록"/>
      <sheetName val="경비2내역"/>
      <sheetName val="4.2.1 마루높이 검토"/>
      <sheetName val="대치판정"/>
      <sheetName val="토공A"/>
      <sheetName val="설계조건"/>
      <sheetName val="wall"/>
      <sheetName val="단가(1)"/>
      <sheetName val="표지-내역서壒〚_x0005__x0000_"/>
      <sheetName val="unit 4"/>
      <sheetName val="상-교대(A1-A2)"/>
      <sheetName val="신공항A-9(원가수정)"/>
      <sheetName val="3BL공동구 수량"/>
      <sheetName val="포장직선구간"/>
      <sheetName val="맨홀수량"/>
      <sheetName val="단  가  대  비  표"/>
      <sheetName val="일  위  대  가  목  록"/>
      <sheetName val="외국인산업연수생"/>
      <sheetName val="3.7교축하중"/>
      <sheetName val="동해title"/>
      <sheetName val="조명율_x0005_"/>
      <sheetName val="갑지(추정)"/>
      <sheetName val="수량3"/>
      <sheetName val="전차선로 물량표"/>
      <sheetName val="한강운반비"/>
      <sheetName val="공통(20-91)"/>
      <sheetName val="실행내역서을지"/>
      <sheetName val="8.석축단위(H=1.5M)"/>
      <sheetName val="출입구총집계"/>
      <sheetName val="로우프"/>
      <sheetName val="06 일위대가목록"/>
      <sheetName val="특수기호강도거푸집"/>
      <sheetName val="종배수관면벽신"/>
      <sheetName val="종배수관(신)"/>
      <sheetName val="SULKEA"/>
      <sheetName val="CON'C"/>
      <sheetName val="별표 "/>
      <sheetName val="분양금할인"/>
      <sheetName val="SG"/>
      <sheetName val="사업부배부A"/>
      <sheetName val="도기류"/>
      <sheetName val="노임이"/>
      <sheetName val="9811"/>
      <sheetName val="부표총괄"/>
      <sheetName val="9509"/>
      <sheetName val="PipWT"/>
      <sheetName val="산근"/>
      <sheetName val="TYPE1"/>
      <sheetName val="토목내역서"/>
      <sheetName val="구체집계2_0x2_0(7-렀቟԰"/>
      <sheetName val="원심력수로관"/>
      <sheetName val="6.교좌면보강"/>
      <sheetName val="단면 (2)"/>
      <sheetName val="기㔀቎԰"/>
      <sheetName val="(4)소요정착장검토"/>
      <sheetName val="재료집계"/>
      <sheetName val="Bid_Detail"/>
      <sheetName val="구체집계2_0x2䈀㉪ԯ_x0000_缀_x0000__x0000_"/>
      <sheetName val="토적표"/>
      <sheetName val="배수관"/>
      <sheetName val="배수관및곡선부보강및날개벽"/>
      <sheetName val="배열수식"/>
      <sheetName val="적현로"/>
      <sheetName val="토량1-1"/>
      <sheetName val="평가데이터"/>
      <sheetName val="EJ"/>
      <sheetName val="CONCRETE"/>
      <sheetName val="도급자재"/>
      <sheetName val="대전-교대(A1-A2)"/>
      <sheetName val="횡배수관설치현황"/>
      <sheetName val="농로수량집계"/>
      <sheetName val="농로토공집계"/>
      <sheetName val="경영계획1월"/>
      <sheetName val="값"/>
      <sheetName val="장비집계"/>
      <sheetName val="ITEM"/>
      <sheetName val="ilch"/>
      <sheetName val="설계서(본관)"/>
      <sheetName val="실행대비"/>
      <sheetName val="해평견적"/>
      <sheetName val="산출내역서집계표"/>
      <sheetName val="0506생활권구적"/>
      <sheetName val="개소별수량산출"/>
      <sheetName val="상선"/>
      <sheetName val=" 상부공통집계(총괄)"/>
      <sheetName val="계정"/>
      <sheetName val="현대물량"/>
      <sheetName val="교통대책내역"/>
      <sheetName val="교육종류"/>
      <sheetName val="내역5"/>
      <sheetName val="골조시행"/>
      <sheetName val="전등설비"/>
      <sheetName val="삭제금지단가"/>
      <sheetName val="구조물견적서"/>
      <sheetName val="맨홀(2~4)"/>
      <sheetName val="투吐"/>
      <sheetName val="자재단가 (2)"/>
      <sheetName val="95MAKER"/>
      <sheetName val="특수선일위대가"/>
      <sheetName val="수목표준대가"/>
      <sheetName val="안양1공구_건축"/>
      <sheetName val="50201련박스"/>
      <sheetName val="토공산근"/>
      <sheetName val="공문(신)"/>
      <sheetName val="삼성동50"/>
      <sheetName val="포장공자재집계표"/>
      <sheetName val="접도구역경계표주橂】"/>
      <sheetName val="약전닥트"/>
      <sheetName val="건축부하"/>
      <sheetName val="FA설치명세"/>
      <sheetName val="FD"/>
      <sheetName val="식재가격"/>
      <sheetName val="식재총괄"/>
      <sheetName val="1"/>
      <sheetName val="환산"/>
      <sheetName val="열린교실"/>
      <sheetName val="형틀공사"/>
      <sheetName val="중로근거"/>
      <sheetName val="고정보爇譈0_x0000_"/>
      <sheetName val="고정보䠉ፓ　冂"/>
      <sheetName val="정산서 "/>
      <sheetName val="BOX날개벽"/>
      <sheetName val="건축원가"/>
      <sheetName val="원가계䘭畲"/>
      <sheetName val="원가계葘C"/>
      <sheetName val="원가계䘭瘆"/>
      <sheetName val="원가계䘭眙"/>
      <sheetName val="원가계尜_x0013_"/>
      <sheetName val="원가계䘭皙"/>
      <sheetName val="다곡2교"/>
      <sheetName val="일반부표"/>
      <sheetName val="3련 BOX"/>
      <sheetName val="C_배䤊⾛_x0005_"/>
      <sheetName val="C_배哐.唜"/>
      <sheetName val="원가계_x0000__x0000_"/>
      <sheetName val="원가계☦ŀ"/>
      <sheetName val="원가계☦:"/>
      <sheetName val="원가계吀_x001f_"/>
      <sheetName val="원가계呠)"/>
      <sheetName val="10"/>
      <sheetName val="11"/>
      <sheetName val="12"/>
      <sheetName val="13"/>
      <sheetName val="14"/>
      <sheetName val="15"/>
      <sheetName val="16"/>
      <sheetName val="3"/>
      <sheetName val="4"/>
      <sheetName val="5"/>
      <sheetName val="6"/>
      <sheetName val="7"/>
      <sheetName val="8"/>
      <sheetName val="9"/>
      <sheetName val="유원장"/>
      <sheetName val="원가계뇣ė"/>
      <sheetName val="원가계瘱Ē"/>
      <sheetName val="원가계챔B"/>
      <sheetName val="원가계䘭癙"/>
      <sheetName val="2호맨홀공제수량"/>
      <sheetName val="4.주beam"/>
      <sheetName val="토량산출서"/>
      <sheetName val="CANOPY"/>
      <sheetName val="하수급견적대비"/>
      <sheetName val="투澘"/>
      <sheetName val="순성토"/>
      <sheetName val="교대토공시점"/>
      <sheetName val="6.자재단가"/>
      <sheetName val="정물량"/>
      <sheetName val="전선 및 전선관"/>
      <sheetName val="업체별기성내역"/>
      <sheetName val="마스터원본"/>
      <sheetName val="POOM_MOTO"/>
      <sheetName val="POOM_MOTO2"/>
      <sheetName val="설계내역2"/>
      <sheetName val="AHU집계"/>
      <sheetName val="부대tu"/>
      <sheetName val="강전사 (2)"/>
      <sheetName val="MOTOR"/>
      <sheetName val="CODE1"/>
      <sheetName val="일람표(공정)"/>
      <sheetName val="1차 내역서"/>
      <sheetName val="마감집계"/>
      <sheetName val="담장산출"/>
      <sheetName val="횡배위치"/>
      <sheetName val="가로등위치"/>
      <sheetName val="임시전기공사설계서"/>
      <sheetName val="인건비 "/>
      <sheetName val="이름정의"/>
      <sheetName val="98비정기소모"/>
      <sheetName val="목재동바리"/>
      <sheetName val="원가계산서(1栆ⅎ_x0000_⷇쐋ꍣ"/>
      <sheetName val="부대공-수량증감 내역서"/>
      <sheetName val="특판제외"/>
      <sheetName val="아파트건축"/>
      <sheetName val="배수문수량산출(3)"/>
      <sheetName val="지우기"/>
      <sheetName val="TTL"/>
      <sheetName val="출금실적"/>
      <sheetName val="참조"/>
      <sheetName val="Total 단위경유량집계"/>
      <sheetName val="수로암거"/>
      <sheetName val="내역서 제출"/>
      <sheetName val="단   산"/>
      <sheetName val="실    단"/>
      <sheetName val="수목단가"/>
      <sheetName val="시설수량표"/>
      <sheetName val="식재수량표"/>
      <sheetName val="경영혁신본부"/>
      <sheetName val="상부집계표"/>
      <sheetName val="단䈀ᅪ"/>
      <sheetName val="Proposal"/>
      <sheetName val="기둥설계(no)"/>
      <sheetName val="기초판설계(교축직각)"/>
      <sheetName val="단砀⫵"/>
      <sheetName val="원가계산서(1공구)-蒈+"/>
      <sheetName val="단﹃ᇕ"/>
      <sheetName val="토 傠_x0013__xdaa2_"/>
      <sheetName val="토 捀_x0013__xdaa2_"/>
      <sheetName val="토 _x0005__x0000_"/>
      <sheetName val="ABUT수량-︀ᇕ"/>
      <sheetName val="ABUT수량-缀ᨪ"/>
      <sheetName val="ABUT수량-㔀቎"/>
      <sheetName val="토 挔_x0012_竖"/>
      <sheetName val="구체집계3_0x2__x0000__x0000_䤰_x0000__x0000__x0000_"/>
      <sheetName val="토 _x0000__x0000_"/>
      <sheetName val="Ⅱ실행비목"/>
      <sheetName val="구체집계2@︀ᇕ԰_x0000_缀_x0000__x0000_"/>
      <sheetName val="구체3_5x3_5-8-1ׂ"/>
      <sheetName val="요_x0005_"/>
      <sheetName val="경산"/>
      <sheetName val="대,유,램"/>
      <sheetName val="암거단위-1련"/>
      <sheetName val="공통가설공사"/>
      <sheetName val="중기손료"/>
      <sheetName val="마감산출"/>
      <sheetName val="투䴨"/>
      <sheetName val="투헾"/>
      <sheetName val="일위대가 집계표"/>
      <sheetName val="난간,앙카"/>
      <sheetName val="용소리교"/>
      <sheetName val="5흙막이"/>
      <sheetName val="SLAB"/>
      <sheetName val="찍기"/>
      <sheetName val="G.R300경비"/>
      <sheetName val="전체도급"/>
      <sheetName val="충주"/>
      <sheetName val="투_x0010_"/>
      <sheetName val="투䡲"/>
      <sheetName val="국내조달(통합-1)"/>
      <sheetName val="관기초"/>
      <sheetName val="관기초1"/>
      <sheetName val="박스규격"/>
      <sheetName val="보통암3"/>
      <sheetName val="BOX토공"/>
      <sheetName val="연결관수량-전공구"/>
      <sheetName val="연약지반"/>
      <sheetName val="토사3"/>
      <sheetName val="리핑암3"/>
      <sheetName val="투䱨"/>
      <sheetName val="참조자료"/>
      <sheetName val="발주설계서(당초)"/>
      <sheetName val="매출"/>
      <sheetName val="적용단위길이"/>
      <sheetName val="피벗테이블데이터분석"/>
      <sheetName val="woo(mac)"/>
      <sheetName val="초"/>
      <sheetName val="구체3_5x3_5-8-1退"/>
      <sheetName val="매탄-오"/>
      <sheetName val="매탄-합"/>
      <sheetName val="매산"/>
      <sheetName val="송죽c"/>
      <sheetName val="송죽"/>
      <sheetName val="내역률노무비"/>
      <sheetName val="위치조렀"/>
      <sheetName val="위치조怀"/>
      <sheetName val="위치조ࠀ"/>
      <sheetName val="결과조달"/>
      <sheetName val="경상비"/>
      <sheetName val="공사비예산서(토목분)"/>
      <sheetName val="CODE"/>
      <sheetName val="전기일위대가"/>
      <sheetName val="부대대비"/>
      <sheetName val="냉연집계"/>
      <sheetName val="부하(성남)"/>
      <sheetName val="부하계산서"/>
      <sheetName val="조건"/>
      <sheetName val="입출재고현황 (2)"/>
      <sheetName val="특별교실"/>
      <sheetName val="1안"/>
      <sheetName val="제2호단위수량"/>
      <sheetName val="카니발(자105노60)"/>
      <sheetName val="예가표"/>
      <sheetName val="토목공사"/>
      <sheetName val="현ᰀ"/>
      <sheetName val="FRP산출근橂"/>
      <sheetName val="일위대橂⿭_x0005_"/>
      <sheetName val="공사비집계"/>
      <sheetName val="NYS"/>
      <sheetName val="구체집계2@栀ᚃ가ᚃ︀崙ԯ"/>
      <sheetName val="구체2_0x2_0(3-5_x0005_"/>
      <sheetName val="자재집계"/>
      <sheetName val="SLAB&quot;1&quot;"/>
      <sheetName val="집계표(육상)"/>
      <sheetName val="(4-2)열관류값-2"/>
      <sheetName val="설계서을"/>
      <sheetName val="교통처리우회도로"/>
      <sheetName val="구조물철거타공정이월"/>
      <sheetName val="총괄수량집계표"/>
      <sheetName val="사당"/>
      <sheetName val="소야공정계획표"/>
      <sheetName val="unitpric"/>
      <sheetName val="지점별강우량"/>
      <sheetName val="가설건물"/>
      <sheetName val="인수공규격"/>
      <sheetName val="96노임기준"/>
      <sheetName val="총수량집계표"/>
      <sheetName val="1,2공구원가계산서"/>
      <sheetName val="투㟨"/>
      <sheetName val="도"/>
      <sheetName val="Base_Data"/>
      <sheetName val="OCT.FDN"/>
      <sheetName val="PI"/>
      <sheetName val="working load at the btm ft."/>
      <sheetName val="stability check"/>
      <sheetName val="design criteria"/>
      <sheetName val="D-3503"/>
      <sheetName val="CAL"/>
      <sheetName val="DRAIN DRUM PIT D-301"/>
      <sheetName val="2.설계제원"/>
      <sheetName val="WIND"/>
      <sheetName val="calcul"/>
      <sheetName val="HORI. VESSEL"/>
      <sheetName val="단면검토"/>
      <sheetName val="TYPE-A"/>
      <sheetName val="부재력정리"/>
      <sheetName val="REBAR"/>
      <sheetName val="POL6차-PIPING"/>
      <sheetName val="자재수량"/>
      <sheetName val="기본단가"/>
      <sheetName val="인건비단가"/>
      <sheetName val="구체2_0x︀ᇕ԰_x0000_缀_x0000__x0000__x0000_"/>
      <sheetName val="예산서"/>
      <sheetName val="계산조건"/>
      <sheetName val="투_x0000_"/>
      <sheetName val="3.바닥판설계"/>
      <sheetName val="내역서(삼礊め"/>
      <sheetName val="배수내역"/>
      <sheetName val="工관리비율"/>
      <sheetName val="工완성공사율"/>
      <sheetName val="예산총괄표"/>
      <sheetName val="업체별기성"/>
      <sheetName val="약품공급2"/>
      <sheetName val="MixBed"/>
      <sheetName val="CondPol"/>
      <sheetName val="코드1(매출계정)"/>
      <sheetName val="코드2(원가계정)"/>
      <sheetName val="코드5(투자비계정)"/>
      <sheetName val="정공공사"/>
      <sheetName val="원가계산"/>
      <sheetName val="2공구하도급내역서"/>
      <sheetName val="구천"/>
      <sheetName val="세부내역"/>
      <sheetName val="투찰추정"/>
      <sheetName val="도급내역5+800"/>
      <sheetName val="도급금액"/>
      <sheetName val="재노경"/>
      <sheetName val="경상직원"/>
      <sheetName val="교대일반수량"/>
      <sheetName val="우수공"/>
      <sheetName val="맨홀조서"/>
      <sheetName val="단가대비표"/>
      <sheetName val="★도급내역"/>
      <sheetName val="단락전류-A"/>
      <sheetName val="파일의이용"/>
      <sheetName val="부표(010427)"/>
      <sheetName val="2축기둥해석"/>
      <sheetName val="1.설계기준 "/>
      <sheetName val="세계수요종합OK"/>
      <sheetName val="A_7"/>
      <sheetName val="투暷"/>
      <sheetName val="공구"/>
      <sheetName val="6狈譈"/>
      <sheetName val="6磈᎙"/>
      <sheetName val="6È_x0000_"/>
      <sheetName val="위치조"/>
      <sheetName val="고양시"/>
      <sheetName val="출력은 금물"/>
      <sheetName val="일반수량총괄집계"/>
      <sheetName val="토목내역서 (도급단가)"/>
      <sheetName val="자료입력"/>
      <sheetName val="7_PILE__ԯ_x0000_缀_x0000_"/>
      <sheetName val="7_PILE__頀⮿︀䛕"/>
      <sheetName val="가도뻸"/>
      <sheetName val="전睮"/>
      <sheetName val="위치조_x0001_"/>
      <sheetName val="투㚈"/>
      <sheetName val="1000 DB구축 부표"/>
      <sheetName val="여과지동"/>
      <sheetName val="tggwan(mac)"/>
      <sheetName val="7⠀ᩗ"/>
      <sheetName val="구체집계2_0x2_0(7-1렀቟"/>
      <sheetName val="바닥판"/>
      <sheetName val="입력DATA"/>
      <sheetName val="화산경계"/>
      <sheetName val="사업수지"/>
      <sheetName val="집계(2)"/>
      <sheetName val="일위대가(1)"/>
      <sheetName val="전체"/>
      <sheetName val="입상내역"/>
      <sheetName val="총공사내역서"/>
      <sheetName val="설 계"/>
      <sheetName val="도급기성"/>
      <sheetName val="99사업계획"/>
      <sheetName val="전기설계변경"/>
      <sheetName val="터널조도"/>
      <sheetName val="구분자"/>
      <sheetName val="공통단가"/>
      <sheetName val="운반비"/>
      <sheetName val="가설공사"/>
      <sheetName val="간지1"/>
      <sheetName val="간지2"/>
      <sheetName val="대지1"/>
      <sheetName val="대지2"/>
      <sheetName val="고수호안1"/>
      <sheetName val="고수호안2"/>
      <sheetName val="흥기1"/>
      <sheetName val="흥기2,3"/>
      <sheetName val="보축보수구간"/>
      <sheetName val="대서6낙차보"/>
      <sheetName val="대서1교"/>
      <sheetName val="1진입도로공"/>
      <sheetName val="대서3교 "/>
      <sheetName val="3진입도로공"/>
      <sheetName val="선형"/>
      <sheetName val="보차도경계석수량"/>
      <sheetName val="2. 공원조도"/>
      <sheetName val="인부노임"/>
      <sheetName val="공기주입기 설치공사"/>
      <sheetName val="시설일위"/>
      <sheetName val="조명일위"/>
      <sheetName val="기본1"/>
      <sheetName val="수정일위대가"/>
      <sheetName val="안동예산서"/>
      <sheetName val="3.하중계산"/>
      <sheetName val="판정1교토공"/>
      <sheetName val="2공구자재집"/>
      <sheetName val="위치조Ԁ"/>
      <sheetName val="상행-교대(A1-A2)"/>
      <sheetName val="단가산출2"/>
      <sheetName val="단가산출1"/>
      <sheetName val="수량집계_x0000__x0000_Ԁ_x0000_"/>
      <sheetName val="보고서원고"/>
      <sheetName val="옹벽"/>
      <sheetName val="기ԯ_x0000_缀"/>
      <sheetName val="암거단위"/>
      <sheetName val="FRP산출근ᛅ"/>
      <sheetName val="일위총괄표"/>
      <sheetName val="FRP산출근헾"/>
      <sheetName val="C_배수ԯ_x0000_"/>
      <sheetName val="C_배수︀ᇕ"/>
      <sheetName val="토공수량산출"/>
      <sheetName val="토적계산서"/>
      <sheetName val="C-C(output)"/>
      <sheetName val="5.세운W-A"/>
      <sheetName val="2000전체분"/>
      <sheetName val="상수도토공집계표"/>
      <sheetName val="이름표지정"/>
      <sheetName val="수량집계표저ᡛ簀"/>
      <sheetName val="일위대가(_x0005__x0000_"/>
      <sheetName val="수량집계표渀빷ԯ"/>
      <sheetName val="산근터빈"/>
      <sheetName val="용수량(생활용수)"/>
      <sheetName val="단면별연장"/>
      <sheetName val="수목데이타"/>
      <sheetName val="건축설비"/>
      <sheetName val="검토"/>
      <sheetName val="WORK"/>
      <sheetName val="종배수관"/>
      <sheetName val="설계예시"/>
      <sheetName val="편입용지조서"/>
      <sheetName val="일반0_x0000_"/>
      <sheetName val="일반䢬ፓ"/>
      <sheetName val="일반䣈ፓ"/>
      <sheetName val="일반ﻈᇕ"/>
      <sheetName val="일반ﺬᇕ"/>
      <sheetName val="일반︀ᇕ"/>
      <sheetName val="일반ቀ"/>
      <sheetName val="포장총괄집계표"/>
      <sheetName val="부속동"/>
      <sheetName val="APT"/>
      <sheetName val="시설물일위"/>
      <sheetName val="A4"/>
      <sheetName val="2.재료비"/>
      <sheetName val="공사예산하조서(O.K)"/>
      <sheetName val="투尜"/>
      <sheetName val="설계개요"/>
      <sheetName val="전기"/>
      <sheetName val="3.2산출근거(감독)"/>
      <sheetName val="별첨-기계경비 산출목록"/>
      <sheetName val="Sheet6"/>
      <sheetName val="물가시세표"/>
      <sheetName val="설계명세"/>
      <sheetName val="교통처리우회도㄁"/>
      <sheetName val="원가계산서 (변경계약) (3)"/>
      <sheetName val="원가서"/>
      <sheetName val="원가계산서 "/>
      <sheetName val="철근량"/>
      <sheetName val="도로정위치부표"/>
      <sheetName val="도로조사부표"/>
      <sheetName val="포장자재집계표"/>
      <sheetName val="대비표"/>
      <sheetName val="대호방조제 접속공"/>
      <sheetName val="GSTOTAL"/>
      <sheetName val="토적표(_x0000__x0000_"/>
      <sheetName val="토적표(˯"/>
      <sheetName val="토적표(摠ˌ"/>
      <sheetName val="토적표(狘Ĕ"/>
      <sheetName val="토적표(_xd9a0_ط"/>
      <sheetName val="토적표(矠ˌ"/>
      <sheetName val="상 부"/>
      <sheetName val="직재"/>
      <sheetName val="일반㉚"/>
      <sheetName val="일반_x0000__x0000_"/>
      <sheetName val="[배수관공(IC).xls]원가계☦:"/>
      <sheetName val="투㤸"/>
      <sheetName val="투㖈"/>
      <sheetName val="위치조 "/>
      <sheetName val="위치조ꀀ"/>
      <sheetName val="위치조"/>
      <sheetName val="위치조僅"/>
      <sheetName val="위치조退"/>
      <sheetName val="위치조뀀"/>
      <sheetName val="음성방향"/>
      <sheetName val="위치조쐀"/>
      <sheetName val="위치조䈀"/>
      <sheetName val="조명율丵"/>
      <sheetName val="조명율汐"/>
      <sheetName val="조명율橂"/>
      <sheetName val="조명율劀"/>
      <sheetName val="L40 B19.9"/>
      <sheetName val="내역서 "/>
      <sheetName val="1~69"/>
      <sheetName val="규준틀"/>
      <sheetName val="위치조瀀"/>
      <sheetName val="유역면적"/>
      <sheetName val="Library"/>
      <sheetName val="Checklist"/>
      <sheetName val="WORK-VOL"/>
      <sheetName val="Condition"/>
      <sheetName val="DESIGN(77C-102A)-2"/>
      <sheetName val="BOQ.vts"/>
      <sheetName val="95신규호표"/>
      <sheetName val="1련박스"/>
      <sheetName val="PLP"/>
      <sheetName val="2_14집䈀ᅪ"/>
      <sheetName val="2_14집԰_x0000_"/>
      <sheetName val="대포2교접속"/>
      <sheetName val="천방교접속"/>
      <sheetName val="제잡비집계"/>
      <sheetName val="도로경계블럭연장조서"/>
      <sheetName val="배관단가조사서"/>
      <sheetName val="일위렀庫"/>
      <sheetName val="몰탈재료산출"/>
      <sheetName val="구체3_0x2_0(퀀቙ᰀቚ"/>
      <sheetName val="접도구역경계표주헾⽄"/>
      <sheetName val="변경현황"/>
      <sheetName val="접도구역경계표주鱨_x0013_"/>
      <sheetName val="석축설면"/>
      <sheetName val="배수공집계표"/>
      <sheetName val="2.단면가정"/>
      <sheetName val="단가_x0005__x0000_"/>
      <sheetName val="noyim"/>
      <sheetName val="배수장토목공사비"/>
      <sheetName val="카렌스센터계량기설치공사"/>
      <sheetName val="원내역"/>
      <sheetName val="1__설계조건_2_단면가정_3__하중계산"/>
      <sheetName val="DATA_입력란"/>
      <sheetName val="변화치수"/>
      <sheetName val="건   축"/>
      <sheetName val="JUCK"/>
      <sheetName val="COVER"/>
      <sheetName val="간접경상비"/>
      <sheetName val="전尜"/>
      <sheetName val="구체집계3_0x2_尜_x0013_層_x0013_闰〒"/>
      <sheetName val="전徸"/>
      <sheetName val="구체집계3_0x2_徸〒_x0005__x0000__x0000_"/>
      <sheetName val="구체2_0X2_0(0-徸〒"/>
      <sheetName val="기성우리"/>
      <sheetName val="결재(카메라)"/>
      <sheetName val="맨1"/>
      <sheetName val="수맨"/>
      <sheetName val="배1"/>
      <sheetName val="2_13날개벽ֳ_x0000_缀"/>
      <sheetName val="1-21_토적"/>
      <sheetName val="pier-1"/>
      <sheetName val="회사정보"/>
      <sheetName val="지수산_x0000_"/>
      <sheetName val="일반_x0005__x0000_"/>
      <sheetName val="일반圠_x0018_"/>
      <sheetName val="포장수량집계표"/>
      <sheetName val="공토공단위당"/>
      <sheetName val="실행예산 명세표"/>
      <sheetName val="토목주소"/>
      <sheetName val="중기사용료"/>
      <sheetName val="적용노임"/>
      <sheetName val="일반자재"/>
      <sheetName val="FOB발"/>
      <sheetName val="1.설계기준"/>
      <sheetName val="수정계획3"/>
      <sheetName val="내역서적용수량 (지방도893)"/>
      <sheetName val="2공구餀ኘ԰_x0000_"/>
      <sheetName val="안전시설내역서"/>
      <sheetName val="토공총괄헾⿷_x0005_"/>
      <sheetName val="공량산출서"/>
      <sheetName val="※참고자료※"/>
      <sheetName val="역T형"/>
      <sheetName val="기자재비"/>
      <sheetName val="S1,3"/>
      <sheetName val="품셈"/>
      <sheetName val="A(Rev.3)"/>
      <sheetName val="예산"/>
      <sheetName val="4차원가계산서"/>
      <sheetName val="기성고"/>
      <sheetName val="구체2_0x2׎_x0000_缀_x0000__x0000__x0000_܀侙"/>
      <sheetName val="구체2_0x2׎_x0000_缀_x0000__x0000__x0000_唀ᚹ"/>
      <sheetName val="구체2_0x2ﻎᇕ԰_x0000_缀_x0000__x0000__x0000_"/>
      <sheetName val="구체2_0x2׎_x0000_缀_x0000__x0000__x0000_㰀"/>
      <sheetName val="4)유԰_x0000_"/>
      <sheetName val="주요자재단가"/>
      <sheetName val="Shee__"/>
      <sheetName val="쌍송_x0000_"/>
      <sheetName val="구체3_5x3_5-8-1ᰀ"/>
      <sheetName val="도색집계"/>
      <sheetName val="현장관리비"/>
      <sheetName val="위치조쀀"/>
      <sheetName val="2_12기존㔀ԯ_x0000_缀"/>
      <sheetName val="가CP"/>
      <sheetName val="접도구역경계표주風_x001a_"/>
      <sheetName val="접도구역경계표주헾⾦"/>
      <sheetName val="접도구역경계표주鹘%"/>
      <sheetName val="1단계"/>
      <sheetName val="구체집계2_0x2_0(5-7ׇ"/>
      <sheetName val="개략"/>
      <sheetName val="구체2_0x2_0(3-5_x0010_"/>
      <sheetName val="구체2_0x2_0(3-5헾"/>
      <sheetName val="구체2_0x2_0(3-5菸"/>
      <sheetName val="구체집계2_0x2_0(5-7ԯ"/>
      <sheetName val="공사비"/>
      <sheetName val="98수문일위"/>
      <sheetName val="7_PILE__䈀ᅪ԰_x0000_"/>
      <sheetName val="7_PILE__︀ᇕ԰_x0000_"/>
      <sheetName val="원가계산서(공사)"/>
      <sheetName val="인건비"/>
      <sheetName val="원가계산 (2)"/>
      <sheetName val="6ᣈᎍ"/>
      <sheetName val="수색정거장"/>
      <sheetName val="I一般比"/>
      <sheetName val="문학간접"/>
      <sheetName val="간접"/>
      <sheetName val="도장수량(하1)"/>
      <sheetName val="박스암거2.5x2.0"/>
      <sheetName val="포장재료집계표"/>
      <sheetName val="포장면적산출"/>
      <sheetName val="포장수량집계"/>
      <sheetName val="BOX"/>
      <sheetName val="출력X"/>
      <sheetName val="일위대가(계측기설치)"/>
      <sheetName val="교대일반수량총괄집계표"/>
      <sheetName val="AC포장수량"/>
      <sheetName val="지장물C"/>
      <sheetName val="우각부보강"/>
      <sheetName val="평형ԯ_x0000_缀"/>
      <sheetName val="기초0_x0000__x0000__x0010_"/>
      <sheetName val="기초0_x0000_蠀q"/>
      <sheetName val="기초Á_x0000_怀ô"/>
      <sheetName val="견적대비"/>
      <sheetName val="토공검토G"/>
      <sheetName val="CTEMCOST"/>
      <sheetName val="6퇈ꚲ"/>
      <sheetName val="구체2_0X2_0(0-3堀"/>
      <sheetName val="2-1. 경관조명 내역총괄표"/>
      <sheetName val="첨부1"/>
      <sheetName val="주공 갑지"/>
      <sheetName val="일반맨홀수량집계(A-7 LINE)"/>
      <sheetName val="위치조⣇"/>
      <sheetName val="입력"/>
      <sheetName val="별표"/>
      <sheetName val="신규부표총괄"/>
      <sheetName val="자재조서(2007년 3월)"/>
      <sheetName val="신규품셈총괄"/>
      <sheetName val="노임9월"/>
      <sheetName val="9.Attach"/>
      <sheetName val="덧씌우기구간수량산출1"/>
      <sheetName val="폐기물"/>
      <sheetName val="장비가동"/>
      <sheetName val="1호԰_x0000_缀_x0000_"/>
      <sheetName val="1호堀᎟鰀᎟"/>
      <sheetName val="데이터관리"/>
      <sheetName val="재직(경력)증명서"/>
      <sheetName val="일반︀賕"/>
      <sheetName val="A2"/>
      <sheetName val="BLOCK(1)"/>
      <sheetName val="일반䈀ᅪ"/>
      <sheetName val="세동별비상"/>
      <sheetName val="위치조_x0000_"/>
      <sheetName val="식재출0_x0000_"/>
      <sheetName val="식재출砀鄌"/>
      <sheetName val="일반ㅿ"/>
      <sheetName val="투㞘"/>
      <sheetName val="단면제원"/>
      <sheetName val="투㒨"/>
      <sheetName val="투槓"/>
      <sheetName val="위치조耀"/>
      <sheetName val="장비경비"/>
      <sheetName val="위치조"/>
      <sheetName val="연도MASTER"/>
      <sheetName val="간지 (0)"/>
      <sheetName val="투丵"/>
      <sheetName val="투_x0005_"/>
      <sheetName val="제잡비계산"/>
      <sheetName val="단 box"/>
      <sheetName val="기䈀嵪ԯ"/>
      <sheetName val="6㔀቎"/>
      <sheetName val="오동"/>
      <sheetName val="대조"/>
      <sheetName val="나한"/>
      <sheetName val="R-F-타공종"/>
      <sheetName val="slab집계"/>
      <sheetName val="슬래브(0)"/>
      <sheetName val="슬래브"/>
      <sheetName val="슬래브(1)"/>
      <sheetName val="mb1슬래브송도"/>
      <sheetName val="mb1슬래브송도2"/>
      <sheetName val="ABUT집계"/>
      <sheetName val="예산내역"/>
      <sheetName val="상세"/>
      <sheetName val="아스콘포장(중로)"/>
      <sheetName val="예산M11A"/>
      <sheetName val="BJJIN"/>
      <sheetName val="EQT-ESTN"/>
      <sheetName val="공통가설"/>
      <sheetName val="LOPCALC"/>
      <sheetName val="콘크리트채움모래"/>
      <sheetName val="기타방호시설"/>
      <sheetName val="구체3_5x3_5-8-1朏"/>
      <sheetName val="미비용95"/>
      <sheetName val="조서"/>
      <sheetName val="배수계"/>
      <sheetName val="대창(함평)"/>
      <sheetName val="대창(장성)"/>
      <sheetName val="주요량/_x0000_저Í"/>
      <sheetName val="구체집계2_0x2_x0000__x0000_Ԁ_x0000__x0000_Ŋ_x0005__x0000_"/>
      <sheetName val="산수배수"/>
      <sheetName val="집수정단위수량"/>
      <sheetName val="OPG䈀塪ԯ"/>
      <sheetName val="OPG䈀屪ԯ"/>
      <sheetName val="노견단위수량"/>
      <sheetName val="Y-WORK"/>
      <sheetName val="연결관연장"/>
      <sheetName val="집수정단위수량600 "/>
      <sheetName val="토공분배표"/>
      <sheetName val="P&amp;L(Ahn)"/>
      <sheetName val="분뇨"/>
      <sheetName val="공사비산출서"/>
      <sheetName val="Sensitivity"/>
      <sheetName val="익산"/>
      <sheetName val="3지구단위"/>
      <sheetName val="펌프장토공수량산출"/>
      <sheetName val="물가"/>
      <sheetName val="DATA_BAC_"/>
      <sheetName val="2_1︀ᇕ԰"/>
      <sheetName val="OPG_x000d__x0000__x0000_"/>
      <sheetName val="제출견적서 - 원본 "/>
      <sheetName val="L_RPTA05_목록"/>
      <sheetName val="물건조서"/>
      <sheetName val="콤보박스와 리스트박스의 연결"/>
      <sheetName val="개별요인비교번호"/>
      <sheetName val="일반자료"/>
      <sheetName val="이름표"/>
      <sheetName val="비교표준지"/>
      <sheetName val="DB"/>
      <sheetName val="도색수량산출근거(중로1류)"/>
      <sheetName val="근무계획표 (전체)"/>
      <sheetName val="3.하중산정4.양수압5.지지︀"/>
      <sheetName val="front"/>
      <sheetName val="저류지수량집계"/>
      <sheetName val="BSD (2)"/>
      <sheetName val="가압장구체수량산출서"/>
      <sheetName val="명부"/>
      <sheetName val="토지-2731"/>
      <sheetName val="토지-181(2)"/>
      <sheetName val="농서동"/>
      <sheetName val="영천리"/>
      <sheetName val="손익차_x0000__x0000_굘"/>
      <sheetName val="일위대가(건축)"/>
      <sheetName val="실행예산SHEET도장재검토"/>
      <sheetName val="공조기"/>
      <sheetName val="A-4"/>
      <sheetName val="옥외등신설"/>
      <sheetName val="저케CV22신설"/>
      <sheetName val="저케CV38신설"/>
      <sheetName val="저케CV8신설"/>
      <sheetName val="접지3종"/>
      <sheetName val="단֬큭࠯"/>
      <sheetName val="말뚝기초(안정검토)-외측"/>
      <sheetName val="기본(98)"/>
      <sheetName val="배수공 주요자재 집계표"/>
      <sheetName val="6က_x0000_"/>
      <sheetName val="단관데이터"/>
      <sheetName val="이형관데이터"/>
      <sheetName val="접속슬라브"/>
      <sheetName val="SANBAISU"/>
      <sheetName val="명세서"/>
      <sheetName val="원가계婌."/>
      <sheetName val="제출내역 (2)"/>
      <sheetName val="일0_x0000_䠀"/>
      <sheetName val="일0_x0000_ "/>
      <sheetName val="6_x0005__x000a_"/>
      <sheetName val="공종단가"/>
      <sheetName val="프로젝트"/>
      <sheetName val="자재조사표"/>
      <sheetName val="일반부표집계표"/>
      <sheetName val="면수"/>
      <sheetName val="공사비총괄표"/>
      <sheetName val="1_3.견적(통합)"/>
      <sheetName val="세금자료"/>
      <sheetName val="나"/>
      <sheetName val="주요량(⍠」_x0005_"/>
      <sheetName val="주요량(헾】_x0005_"/>
      <sheetName val="교량"/>
      <sheetName val="정보매체A동"/>
      <sheetName val="부안일위"/>
      <sheetName val="사통"/>
      <sheetName val="건축명"/>
      <sheetName val="기계명"/>
      <sheetName val="전기명"/>
      <sheetName val="토목명"/>
      <sheetName val="정산ISSUE(T)"/>
      <sheetName val="현장식당(1ԅ"/>
      <sheetName val="현장식당(1ԃ"/>
      <sheetName val="현장식당(1က"/>
      <sheetName val="C_배수관㖰"/>
      <sheetName val="기계경비"/>
      <sheetName val="2.냉난방설비공사"/>
      <sheetName val="구체집계3_0x2_0(0_x0010__x0000_䤰"/>
      <sheetName val="구체집계3_0x2_0(0_x0000__x0000_䣸"/>
      <sheetName val="구체집계3_0x2_0(0_x0000__x0000_θ"/>
      <sheetName val="구체집계3_0x2_0(0_x0000__x0000_"/>
      <sheetName val="구체집계3_0x2_0(0_x0000__x0000_◨"/>
      <sheetName val="구체집계3_0x2_0(0_x0010__x0000_鎀"/>
      <sheetName val="구체집계3_0x2_0(0_x0010__x0000_箘"/>
      <sheetName val="구체집계3_0x2_0(0_x0000__x0000_ꆈ"/>
      <sheetName val="현황CODE"/>
      <sheetName val="손익현황"/>
      <sheetName val="AV시스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efreshError="1"/>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efreshError="1"/>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refreshError="1"/>
      <sheetData sheetId="248" refreshError="1"/>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refreshError="1"/>
      <sheetData sheetId="283" refreshError="1"/>
      <sheetData sheetId="284"/>
      <sheetData sheetId="285" refreshError="1"/>
      <sheetData sheetId="286" refreshError="1"/>
      <sheetData sheetId="287" refreshError="1"/>
      <sheetData sheetId="288" refreshError="1"/>
      <sheetData sheetId="289" refreshError="1"/>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sheetData sheetId="378"/>
      <sheetData sheetId="379"/>
      <sheetData sheetId="380"/>
      <sheetData sheetId="381"/>
      <sheetData sheetId="382"/>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efreshError="1"/>
      <sheetData sheetId="470"/>
      <sheetData sheetId="47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sheetData sheetId="518" refreshError="1"/>
      <sheetData sheetId="519" refreshError="1"/>
      <sheetData sheetId="520" refreshError="1"/>
      <sheetData sheetId="521" refreshError="1"/>
      <sheetData sheetId="522" refreshError="1"/>
      <sheetData sheetId="523"/>
      <sheetData sheetId="524" refreshError="1"/>
      <sheetData sheetId="525" refreshError="1"/>
      <sheetData sheetId="526"/>
      <sheetData sheetId="527"/>
      <sheetData sheetId="528"/>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sheetData sheetId="565"/>
      <sheetData sheetId="566"/>
      <sheetData sheetId="567"/>
      <sheetData sheetId="568"/>
      <sheetData sheetId="569"/>
      <sheetData sheetId="570" refreshError="1"/>
      <sheetData sheetId="571" refreshError="1"/>
      <sheetData sheetId="572" refreshError="1"/>
      <sheetData sheetId="573"/>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sheetData sheetId="599" refreshError="1"/>
      <sheetData sheetId="600" refreshError="1"/>
      <sheetData sheetId="60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sheetData sheetId="1020"/>
      <sheetData sheetId="1021" refreshError="1"/>
      <sheetData sheetId="1022" refreshError="1"/>
      <sheetData sheetId="1023" refreshError="1"/>
      <sheetData sheetId="1024" refreshError="1"/>
      <sheetData sheetId="1025" refreshError="1"/>
      <sheetData sheetId="1026" refreshError="1"/>
      <sheetData sheetId="1027"/>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sheetData sheetId="1463"/>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단위수량"/>
      <sheetName val="자재 집계표"/>
      <sheetName val="주요자재집계표"/>
      <sheetName val="수량집계표"/>
      <sheetName val="맨홀공"/>
      <sheetName val="C.배수관공"/>
      <sheetName val="가시설수량"/>
      <sheetName val="연결관암거"/>
      <sheetName val="데리네이타현황"/>
      <sheetName val="중기사용료산출근거"/>
      <sheetName val="단가 및 재료비"/>
      <sheetName val="N賃率-職"/>
      <sheetName val="인사자료총집계"/>
      <sheetName val="Y-WORK"/>
      <sheetName val="대로근거"/>
      <sheetName val="Baby일위대가"/>
      <sheetName val="SORCE1"/>
      <sheetName val="가시설단위수량"/>
      <sheetName val="수량산출"/>
      <sheetName val="터파기및재료"/>
      <sheetName val="3BL공동구 수량"/>
      <sheetName val="주차구획선수량"/>
      <sheetName val="맨홀수량집계"/>
      <sheetName val="단중표"/>
      <sheetName val="집계표"/>
      <sheetName val="설계명세서(선로)"/>
      <sheetName val="역T형옹벽(3.0)"/>
      <sheetName val="가로수분설치현황"/>
      <sheetName val="단면 (2)"/>
      <sheetName val="#REF"/>
      <sheetName val="날개벽(시점좌측)"/>
      <sheetName val="교각1"/>
      <sheetName val="COPING"/>
      <sheetName val="1.설계기준"/>
      <sheetName val="I.설계조건"/>
      <sheetName val="주형"/>
      <sheetName val="3.바닥판설계"/>
      <sheetName val="1.설계조건"/>
      <sheetName val="매매"/>
      <sheetName val="내역서"/>
      <sheetName val="설계조건"/>
    </sheetNames>
    <definedNames>
      <definedName name="매크로11"/>
      <definedName name="매크로4" sheetId="6"/>
    </definedNames>
    <sheetDataSet>
      <sheetData sheetId="0"/>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료입력"/>
      <sheetName val="횡배수관수량총"/>
      <sheetName val="맹암거단위수량(절성토경계부)"/>
      <sheetName val="종배수관(신)"/>
      <sheetName val="종배수관면벽신"/>
      <sheetName val="횡배수관수량"/>
      <sheetName val="횡배수관날개수량(구배1.5)"/>
      <sheetName val="횡배수관날개벽공제토&amp;공제떼산출식"/>
      <sheetName val="집수정"/>
      <sheetName val="횡배수관위치조서"/>
      <sheetName val="평균높이산출근거"/>
      <sheetName val="적용단위길이"/>
      <sheetName val="특수기호강도거푸집"/>
      <sheetName val="피벗테이블데이터분석"/>
      <sheetName val="Dialog3"/>
      <sheetName val="집수정수량집계표"/>
      <sheetName val="조언자"/>
      <sheetName val="단위수량"/>
      <sheetName val="배수공~2"/>
      <sheetName val="C.배수관공"/>
      <sheetName val="가시설수량"/>
      <sheetName val="데리네이타현황"/>
      <sheetName val="건축공사실행"/>
    </sheetNames>
    <sheetDataSet>
      <sheetData sheetId="0">
        <row r="16">
          <cell r="A16">
            <v>2</v>
          </cell>
        </row>
      </sheetData>
      <sheetData sheetId="1"/>
      <sheetData sheetId="2"/>
      <sheetData sheetId="3">
        <row r="27">
          <cell r="A27">
            <v>500</v>
          </cell>
        </row>
      </sheetData>
      <sheetData sheetId="4">
        <row r="34">
          <cell r="A34">
            <v>500</v>
          </cell>
        </row>
      </sheetData>
      <sheetData sheetId="5"/>
      <sheetData sheetId="6"/>
      <sheetData sheetId="7"/>
      <sheetData sheetId="8"/>
      <sheetData sheetId="9"/>
      <sheetData sheetId="10"/>
      <sheetData sheetId="11">
        <row r="1">
          <cell r="L1" t="str">
            <v>흄관면벽단위수량입력</v>
          </cell>
        </row>
      </sheetData>
      <sheetData sheetId="12">
        <row r="2">
          <cell r="S2" t="str">
            <v>횡배수관</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료입력"/>
      <sheetName val="횡배수관수량총"/>
      <sheetName val="맹암거단위수량(절성토경계부)"/>
      <sheetName val="종배수관(신)"/>
      <sheetName val="종배수관면벽신"/>
      <sheetName val="횡배수관수량"/>
      <sheetName val="횡배수관날개수량(구배1.5)"/>
      <sheetName val="횡배수관날개벽공제토&amp;공제떼산출식"/>
      <sheetName val="집수정"/>
      <sheetName val="횡배수관위치조서"/>
      <sheetName val="평균높이산출근거"/>
      <sheetName val="적용단위길이"/>
      <sheetName val="특수기호강도거푸집"/>
      <sheetName val="피벗테이블데이터분석"/>
      <sheetName val="Dialog3"/>
      <sheetName val="집수정수량집계표"/>
      <sheetName val="조언자"/>
      <sheetName val="단위수량"/>
      <sheetName val="원형1호맨홀토공수량"/>
      <sheetName val="갑지(추정)"/>
      <sheetName val="빗물받이(910-510-410)"/>
      <sheetName val="배수공~2"/>
      <sheetName val="C.배수관공"/>
      <sheetName val="가시설수량"/>
      <sheetName val="대로근거"/>
    </sheetNames>
    <sheetDataSet>
      <sheetData sheetId="0"/>
      <sheetData sheetId="1"/>
      <sheetData sheetId="2"/>
      <sheetData sheetId="3"/>
      <sheetData sheetId="4"/>
      <sheetData sheetId="5"/>
      <sheetData sheetId="6"/>
      <sheetData sheetId="7"/>
      <sheetData sheetId="8"/>
      <sheetData sheetId="9"/>
      <sheetData sheetId="10"/>
      <sheetData sheetId="11">
        <row r="1">
          <cell r="AB1" t="str">
            <v>맹암거수량집계표</v>
          </cell>
        </row>
        <row r="2">
          <cell r="AB2" t="str">
            <v>TYPE</v>
          </cell>
          <cell r="AC2" t="str">
            <v>유공관</v>
          </cell>
          <cell r="AD2" t="str">
            <v>쇄석</v>
          </cell>
          <cell r="AE2" t="str">
            <v>부직포</v>
          </cell>
          <cell r="AF2" t="str">
            <v>터파기</v>
          </cell>
          <cell r="AG2" t="str">
            <v>잔토</v>
          </cell>
          <cell r="AH2" t="str">
            <v>면고르기</v>
          </cell>
        </row>
        <row r="3">
          <cell r="AC3">
            <v>200</v>
          </cell>
          <cell r="AD3" t="str">
            <v>㎥</v>
          </cell>
          <cell r="AE3" t="str">
            <v>㎡</v>
          </cell>
          <cell r="AF3" t="str">
            <v>㎥</v>
          </cell>
          <cell r="AG3" t="str">
            <v>㎥</v>
          </cell>
          <cell r="AH3" t="str">
            <v>㎡</v>
          </cell>
        </row>
        <row r="4">
          <cell r="AB4">
            <v>1</v>
          </cell>
          <cell r="AC4">
            <v>1</v>
          </cell>
          <cell r="AD4">
            <v>0.20899999999999999</v>
          </cell>
          <cell r="AE4">
            <v>2.0169999999999999</v>
          </cell>
          <cell r="AF4">
            <v>0.24</v>
          </cell>
          <cell r="AG4">
            <v>0.24</v>
          </cell>
        </row>
        <row r="5">
          <cell r="AB5">
            <v>2</v>
          </cell>
          <cell r="AC5">
            <v>1</v>
          </cell>
          <cell r="AD5">
            <v>0.21</v>
          </cell>
          <cell r="AE5">
            <v>0</v>
          </cell>
          <cell r="AF5">
            <v>0.24</v>
          </cell>
          <cell r="AG5">
            <v>0.24</v>
          </cell>
          <cell r="AH5">
            <v>0</v>
          </cell>
        </row>
        <row r="6">
          <cell r="AB6">
            <v>3</v>
          </cell>
          <cell r="AC6">
            <v>0</v>
          </cell>
          <cell r="AD6">
            <v>0.24</v>
          </cell>
          <cell r="AE6">
            <v>2.0169999999999999</v>
          </cell>
          <cell r="AF6">
            <v>0.24</v>
          </cell>
          <cell r="AG6">
            <v>0.24</v>
          </cell>
        </row>
      </sheetData>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위단가"/>
      <sheetName val="이식대상수목현황"/>
      <sheetName val="이식피벗테이블"/>
      <sheetName val="이식장비상차비"/>
      <sheetName val="이식장비하차비"/>
      <sheetName val="자연석장비상차비"/>
      <sheetName val="자연석운반비"/>
      <sheetName val="굴삭기(사질토보통)"/>
      <sheetName val="굴삭기(점성토보통)"/>
      <sheetName val="중기단가산출근거"/>
      <sheetName val="토사운반비"/>
      <sheetName val="운반거리"/>
      <sheetName val="자연석장비하차비"/>
      <sheetName val="자연석장비놓기"/>
      <sheetName val="자연석장비쌓기"/>
      <sheetName val="자연석장비하차및놓기"/>
      <sheetName val="자연석장비하차및쌓기"/>
      <sheetName val="장비사용식재비"/>
      <sheetName val="불도우저터파기"/>
      <sheetName val="불도우저포설 및 정지"/>
      <sheetName val="불도우저운반"/>
      <sheetName val="다짐기계"/>
      <sheetName val="그레이더(평방당)설계적용"/>
      <sheetName val="살수차"/>
      <sheetName val="그레이더(평방당)"/>
      <sheetName val="그레이더(입방당)"/>
      <sheetName val="트랙터"/>
      <sheetName val="장비사용설계적용식재비"/>
      <sheetName val="이식수목인력상하차비"/>
      <sheetName val="이식수목상차지인력운반비"/>
      <sheetName val="이식수목하차지인력운반비"/>
      <sheetName val="이식목차량운반비"/>
      <sheetName val="자연석운반차량"/>
      <sheetName val="이식목운반차량"/>
      <sheetName val="수목중량산출"/>
      <sheetName val="야생수목뿌리분보호재료비"/>
      <sheetName val="야생수목굴취단가표"/>
      <sheetName val="이식수목"/>
      <sheetName val="000000"/>
      <sheetName val="000001"/>
      <sheetName val="000002"/>
      <sheetName val="000003"/>
      <sheetName val="산출내역서"/>
      <sheetName val="원가계산서(1)"/>
      <sheetName val="원가계산서(2)"/>
      <sheetName val="일위대가 목록표"/>
      <sheetName val="일위대가표"/>
      <sheetName val="단가산출서"/>
      <sheetName val="기계경비목록표"/>
      <sheetName val="기계경비(2)"/>
      <sheetName val="뿌리보호재료및비료산출"/>
      <sheetName val="중2 "/>
      <sheetName val="수목중량"/>
      <sheetName val="기계상차"/>
      <sheetName val="기계하차 "/>
      <sheetName val="인력상하차"/>
      <sheetName val="운반(정식)"/>
      <sheetName val="단가대비표"/>
      <sheetName val="정수장 수목수량"/>
      <sheetName val="수목수량"/>
      <sheetName val="지주수량집계"/>
      <sheetName val="시비량"/>
      <sheetName val="비료수량집계"/>
      <sheetName val="포장수량"/>
      <sheetName val="시설물수량"/>
      <sheetName val="씨앗(지족)"/>
      <sheetName val="SEED"/>
      <sheetName val="씨앗(정수장)"/>
      <sheetName val="잔디면적"/>
      <sheetName val="토공"/>
      <sheetName val="노임"/>
      <sheetName val="직노"/>
      <sheetName val="장비공사"/>
      <sheetName val="적용단위길이"/>
      <sheetName val="특수기호강도거푸집"/>
      <sheetName val="종배수관면벽신"/>
      <sheetName val="종배수관(신)"/>
      <sheetName val="자료입력"/>
      <sheetName val="단위수량"/>
      <sheetName val="C.배수관공"/>
      <sheetName val="9"/>
      <sheetName val="2공구산출내역"/>
      <sheetName val="guard(mac)"/>
      <sheetName val="교대(A1)"/>
      <sheetName val="기본단가표"/>
      <sheetName val="단가"/>
      <sheetName val="내역(2000년)"/>
      <sheetName val="도근좌표"/>
      <sheetName val="본체"/>
      <sheetName val="unit 4"/>
      <sheetName val="피벗테이블데이터분석"/>
      <sheetName val="평균높이산출근거"/>
      <sheetName val="횡배수관위치조서"/>
      <sheetName val="내역"/>
      <sheetName val="시설물기초"/>
      <sheetName val="일반공사"/>
      <sheetName val="맨홀수량산출"/>
      <sheetName val="일위대가(가설)"/>
      <sheetName val="단가조사표"/>
      <sheetName val="일위대가"/>
      <sheetName val="기자재비"/>
      <sheetName val="총괄갑 "/>
      <sheetName val="1호철근량"/>
      <sheetName val="전신환매도율"/>
      <sheetName val="기본사항"/>
      <sheetName val="총괄"/>
      <sheetName val="PAC"/>
      <sheetName val="#REF"/>
      <sheetName val="고분"/>
      <sheetName val="45,46"/>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ES"/>
      <sheetName val="Sheet1"/>
      <sheetName val="부하LOAD"/>
      <sheetName val="단위단가"/>
      <sheetName val="적용단위길이"/>
      <sheetName val="특수기호강도거푸집"/>
      <sheetName val="종배수관면벽신"/>
      <sheetName val="종배수관(신)"/>
      <sheetName val="자료입력"/>
      <sheetName val="단위수량"/>
      <sheetName val="STORAGE"/>
      <sheetName val="Y-WORK"/>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내역서"/>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XXXXXX"/>
      <sheetName val="호계"/>
      <sheetName val="제암"/>
      <sheetName val="월마트"/>
      <sheetName val="월드컵"/>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일반공사"/>
      <sheetName val="일위대가"/>
      <sheetName val="을"/>
      <sheetName val="FILE1"/>
      <sheetName val="JUCK"/>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입찰안"/>
      <sheetName val="단가산출"/>
      <sheetName val="직노"/>
      <sheetName val="실행내역"/>
      <sheetName val="DATA"/>
      <sheetName val="견적조건"/>
      <sheetName val="견적조건(을지)"/>
      <sheetName val="기초단가"/>
      <sheetName val="을지"/>
      <sheetName val="200"/>
      <sheetName val="대구실행"/>
      <sheetName val="Baby일위대가"/>
      <sheetName val="0.집계"/>
      <sheetName val="1.수변전설비공사"/>
      <sheetName val="ITEM"/>
      <sheetName val="N賃率-職"/>
      <sheetName val="간선계산"/>
      <sheetName val="표지 (2)"/>
      <sheetName val="매립"/>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MOTOR"/>
      <sheetName val="아산추가1220"/>
      <sheetName val="98지급계획"/>
      <sheetName val="3-1.CB"/>
      <sheetName val="당초"/>
      <sheetName val="MAIN_TABLE"/>
      <sheetName val="1.설계조건"/>
      <sheetName val="내역"/>
      <sheetName val="재료"/>
      <sheetName val="가로등부표"/>
      <sheetName val="제경비율"/>
      <sheetName val="부하계산서"/>
      <sheetName val="조도계산서 (도서)"/>
      <sheetName val="LOPCALC"/>
      <sheetName val="내역(설계)"/>
      <sheetName val="Macro1"/>
      <sheetName val="식생블럭단위수량"/>
      <sheetName val="말뚝지지력산정"/>
      <sheetName val="1.수인터널"/>
      <sheetName val="정부노임단가"/>
      <sheetName val="48전력선로일위"/>
      <sheetName val="노무비"/>
      <sheetName val="Total"/>
      <sheetName val="내역구성"/>
      <sheetName val="4원가"/>
      <sheetName val="임시급식"/>
      <sheetName val="집계"/>
      <sheetName val="옥외가스"/>
      <sheetName val="임시급식 (2)"/>
      <sheetName val="산출내역서집계표"/>
      <sheetName val="원가계산서 (총괄)"/>
      <sheetName val="원가계산서 (건축)"/>
      <sheetName val="(총괄집계)"/>
      <sheetName val="일위대가(가설)"/>
      <sheetName val="공사비"/>
      <sheetName val="가드레일산근"/>
      <sheetName val="수량집계표"/>
      <sheetName val="수량"/>
      <sheetName val="단가비교"/>
      <sheetName val="적용2002"/>
      <sheetName val="중기"/>
      <sheetName val="교대(A1-A2)"/>
      <sheetName val="BID"/>
      <sheetName val="45,46"/>
      <sheetName val="#REF"/>
      <sheetName val="AS포장복구 "/>
      <sheetName val="정화조동내역"/>
      <sheetName val="노임"/>
      <sheetName val="교대(A1)"/>
      <sheetName val="대구-교대(A1-A2)"/>
      <sheetName val="설계"/>
      <sheetName val="2000년1차"/>
      <sheetName val="원형1호맨홀토공수량"/>
      <sheetName val="1차설계변경내역"/>
      <sheetName val="건축"/>
      <sheetName val="Macro3"/>
      <sheetName val="수량집계"/>
      <sheetName val="1)fs"/>
      <sheetName val="Sheet17"/>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점수계산1-2"/>
      <sheetName val="설계예산서"/>
      <sheetName val="토목"/>
      <sheetName val="가로등내역서"/>
      <sheetName val="수량산출서"/>
      <sheetName val="2000.11월설계내역"/>
      <sheetName val="터파기및재료"/>
      <sheetName val="조명율표"/>
      <sheetName val="집계표"/>
      <sheetName val="단가"/>
      <sheetName val="총괄표"/>
      <sheetName val="전선 및 전선관"/>
      <sheetName val="실행철강하도"/>
      <sheetName val="내역서2안"/>
      <sheetName val="소야공정계획표"/>
      <sheetName val="단가 및 재료비"/>
      <sheetName val="수량산출"/>
      <sheetName val="준검 내역서"/>
      <sheetName val="부대공사비"/>
      <sheetName val="현장관리비집계표"/>
      <sheetName val="봉양~조차장간고하개명(신설)"/>
      <sheetName val="주상도"/>
      <sheetName val="6호기"/>
      <sheetName val="INPUT"/>
      <sheetName val="하조서"/>
      <sheetName val="보증수수료산출"/>
      <sheetName val="기계경비"/>
      <sheetName val="가로등"/>
      <sheetName val="공사비예산서(토목분)"/>
      <sheetName val="수목데이타 "/>
      <sheetName val="변압기 및 발전기 용량"/>
      <sheetName val="설계내역서"/>
      <sheetName val="단가조사"/>
      <sheetName val="본선차로수량집계표"/>
      <sheetName val="대비"/>
      <sheetName val="일위대가(목록)"/>
      <sheetName val="재료비"/>
      <sheetName val="참고"/>
      <sheetName val="공사개요"/>
      <sheetName val="각형맨홀"/>
      <sheetName val="수목단가"/>
      <sheetName val="시설수량표"/>
      <sheetName val="식재수량표"/>
      <sheetName val="일위목록"/>
      <sheetName val="자재단가"/>
      <sheetName val="- INFORMATION -"/>
      <sheetName val="Module1"/>
      <sheetName val="Module2"/>
      <sheetName val="Module3"/>
      <sheetName val="Module4"/>
      <sheetName val="Module5"/>
      <sheetName val="Module6"/>
      <sheetName val="Module8"/>
      <sheetName val="Module9"/>
      <sheetName val="Module7"/>
      <sheetName val="예산변경사항"/>
      <sheetName val="Module11"/>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부대내역"/>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 계"/>
      <sheetName val="ASP포장"/>
      <sheetName val="내역서(전기)"/>
      <sheetName val="3BL공동구 수량"/>
      <sheetName val="일위대가표"/>
      <sheetName val="단가산출서(기계)"/>
      <sheetName val="에너지동"/>
      <sheetName val="연습"/>
      <sheetName val="코드표"/>
      <sheetName val="Sheet1 (2)"/>
      <sheetName val="교각1"/>
      <sheetName val="요율"/>
      <sheetName val="자재대"/>
      <sheetName val="소요자재"/>
      <sheetName val="노무산출서"/>
      <sheetName val="ETC"/>
      <sheetName val="토공"/>
      <sheetName val="우수맨홀공제단위수량"/>
      <sheetName val="스톱로그내역"/>
      <sheetName val="수주현황2월"/>
      <sheetName val="단면 (2)"/>
      <sheetName val="토공유동표"/>
      <sheetName val="교각계산"/>
      <sheetName val="데이타"/>
      <sheetName val="공사원가계산서)"/>
      <sheetName val="내역집계표"/>
      <sheetName val="전기내역"/>
      <sheetName val="대가집계표"/>
      <sheetName val="대가전기"/>
      <sheetName val="자료"/>
      <sheetName val="집계표(관급)"/>
      <sheetName val="전기내역관급"/>
      <sheetName val="기계내역"/>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JUCKEYK"/>
      <sheetName val="돌망태단위수량"/>
      <sheetName val="일위대가목차"/>
      <sheetName val="XL4Poppy"/>
      <sheetName val="입찰보고"/>
      <sheetName val="노무비단가"/>
      <sheetName val="본공사"/>
      <sheetName val="DANGA"/>
      <sheetName val="실행내역서"/>
      <sheetName val="인건비"/>
      <sheetName val="BQ"/>
      <sheetName val="동원(3)"/>
      <sheetName val="예정(3)"/>
      <sheetName val="관리사무소"/>
      <sheetName val="전기일위대가"/>
      <sheetName val="재정비직인"/>
      <sheetName val="재정비내역"/>
      <sheetName val="지적고시내역"/>
      <sheetName val="철거산출근거"/>
      <sheetName val="유림골조"/>
      <sheetName val="현장관리비데이타"/>
      <sheetName val="공통가설공사"/>
      <sheetName val="구조     ."/>
      <sheetName val="기계경비(시간당)"/>
      <sheetName val="램머"/>
      <sheetName val="신우"/>
      <sheetName val="입찰결과(DATA)"/>
      <sheetName val="대치판정"/>
      <sheetName val="말뚝물량"/>
      <sheetName val="일위대가표(유단가)"/>
      <sheetName val="부속동"/>
      <sheetName val="현장관리비 "/>
      <sheetName val="예산갑지"/>
      <sheetName val="가감수량"/>
      <sheetName val="맨홀수량산출"/>
      <sheetName val="상수도토공집계표"/>
      <sheetName val="물가자료"/>
      <sheetName val="품의서"/>
      <sheetName val="물가시세"/>
      <sheetName val="SG"/>
      <sheetName val="전신환매도율"/>
      <sheetName val="EACT10"/>
      <sheetName val="건축공사"/>
      <sheetName val="방음벽기초(H=4m)"/>
      <sheetName val="점검총괄"/>
      <sheetName val="CABLE SIZE-3"/>
      <sheetName val="공구원가계산"/>
      <sheetName val="1차증가원가계산"/>
      <sheetName val="기계경비시간당손료목록"/>
      <sheetName val="EQUIP-H"/>
      <sheetName val="경비_원본"/>
      <sheetName val="단가조사서"/>
      <sheetName val="동력부하(도산)"/>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공종별원가계산"/>
      <sheetName val="말고개터널조명전압강하"/>
      <sheetName val="LP-S"/>
      <sheetName val="참조-(1)"/>
      <sheetName val="VA_code"/>
      <sheetName val="20관리비율"/>
      <sheetName val="2000전체분"/>
      <sheetName val="BOX전기내역"/>
      <sheetName val="PO-BOQ"/>
      <sheetName val="Mc1"/>
      <sheetName val="2000,9월 일위"/>
      <sheetName val="구조물철거타공정이월"/>
      <sheetName val="설계가"/>
      <sheetName val="설계예시"/>
      <sheetName val="DATA 입력란"/>
      <sheetName val="1. 설계조건 2.단면가정 3. 하중계산"/>
      <sheetName val="총괄집계표"/>
      <sheetName val="DATA1"/>
      <sheetName val="기계경비일람"/>
      <sheetName val="FAX"/>
      <sheetName val="9-1차이내역"/>
      <sheetName val="Macro(차단기)"/>
      <sheetName val="일반수량"/>
      <sheetName val="하수급견적대비"/>
      <sheetName val="ABUT수량-A1"/>
      <sheetName val="간접비"/>
      <sheetName val="자재목록"/>
      <sheetName val="AILC004"/>
      <sheetName val="간접1"/>
      <sheetName val="단면(RW1)"/>
      <sheetName val="WORK"/>
      <sheetName val="시설물일위"/>
      <sheetName val="비교표"/>
      <sheetName val="소비자가"/>
      <sheetName val="ilch"/>
      <sheetName val="A-4"/>
      <sheetName val="IMP(MAIN)"/>
      <sheetName val="IMP (REACTOR)"/>
      <sheetName val="차액보증"/>
      <sheetName val="오산갈곳"/>
      <sheetName val="맨홀수량집계"/>
      <sheetName val="설계조건"/>
      <sheetName val="날개벽(TYPE3)"/>
      <sheetName val="1.설계기준"/>
      <sheetName val="터널조도"/>
      <sheetName val="현황CODE"/>
      <sheetName val="손익현황"/>
      <sheetName val="3차설계"/>
      <sheetName val="기둥(원형)"/>
      <sheetName val="주형"/>
      <sheetName val="밸브설치"/>
      <sheetName val="3.바닥판설계"/>
      <sheetName val="안정계산"/>
      <sheetName val="단면검토"/>
      <sheetName val="원가"/>
      <sheetName val="외주"/>
      <sheetName val="BASIC (2)"/>
      <sheetName val="전기혼잡제경비(45)"/>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2006기계경비산출표"/>
      <sheetName val="토목원가계산서"/>
      <sheetName val="토목원가"/>
      <sheetName val="집계장"/>
      <sheetName val="설계내역"/>
      <sheetName val="제외공종"/>
      <sheetName val="기계원가계산서"/>
      <sheetName val="기계원가"/>
      <sheetName val="가설내역"/>
      <sheetName val="갑지(가로)"/>
      <sheetName val="표지목차간지"/>
      <sheetName val="예산조서-총괄"/>
      <sheetName val="예산조서-신공항1"/>
      <sheetName val="가설물"/>
      <sheetName val="K"/>
      <sheetName val="목차"/>
      <sheetName val="구역화물"/>
      <sheetName val="단가일람"/>
      <sheetName val="unit 4"/>
      <sheetName val="Summary Sheets"/>
      <sheetName val="일위목록-기"/>
      <sheetName val="6동"/>
      <sheetName val="부대공Ⅱ"/>
      <sheetName val="Chart1"/>
      <sheetName val="단위내역목록"/>
      <sheetName val="단위내역서"/>
      <sheetName val="원가(1)"/>
      <sheetName val="원가(2)"/>
      <sheetName val="공량산출서"/>
      <sheetName val="적용(기계)"/>
      <sheetName val="물량표"/>
      <sheetName val="CTEMCOST"/>
      <sheetName val="진주방향"/>
      <sheetName val="마산방향"/>
      <sheetName val="통장출금액"/>
      <sheetName val="금액결정"/>
      <sheetName val="기초코드"/>
      <sheetName val="일위집계표"/>
      <sheetName val="연결관산출조서"/>
      <sheetName val="5.정산서"/>
      <sheetName val="포장공"/>
      <sheetName val=" 상부공통집계(총괄)"/>
      <sheetName val="조경일람"/>
      <sheetName val="일위대가목록"/>
      <sheetName val="관로"/>
      <sheetName val="아파트기별"/>
      <sheetName val="공리일"/>
      <sheetName val="견적대비"/>
      <sheetName val="입출재고현황 (2)"/>
      <sheetName val="변경비교-을"/>
      <sheetName val="관급총괄"/>
      <sheetName val="2007일위 "/>
      <sheetName val="토목일위 (83~)"/>
      <sheetName val="표지판일위(105~"/>
      <sheetName val="장비일위"/>
      <sheetName val="재료1월호"/>
      <sheetName val="노무비 "/>
      <sheetName val="00000000"/>
      <sheetName val="기성"/>
      <sheetName val="기성내역 진짜"/>
      <sheetName val="기성갑지"/>
      <sheetName val="2회기성사정"/>
      <sheetName val="3회기성갑지"/>
      <sheetName val="3회총괄"/>
      <sheetName val="3회기성"/>
      <sheetName val="실행갑지"/>
      <sheetName val="기자재대비표"/>
      <sheetName val="가설건물"/>
      <sheetName val="001"/>
      <sheetName val="기자재비"/>
      <sheetName val="총계"/>
      <sheetName val="BID-도로"/>
      <sheetName val="현장관리비내역서"/>
      <sheetName val="포장복구집계"/>
      <sheetName val="단위목록"/>
      <sheetName val="기계경비목록"/>
      <sheetName val="토량산출서"/>
      <sheetName val="약품설비"/>
      <sheetName val="일반수량총괄"/>
      <sheetName val="guard(mac)"/>
      <sheetName val="36신설수량"/>
      <sheetName val="cost"/>
      <sheetName val="준공평가"/>
      <sheetName val="실행간접비용"/>
      <sheetName val="토량1-1"/>
      <sheetName val="설계기준 및 하중계산"/>
      <sheetName val="입력값"/>
      <sheetName val="단면가정"/>
      <sheetName val="제수변수량"/>
      <sheetName val="공기변수량"/>
      <sheetName val="단가목록"/>
      <sheetName val="금액내역서"/>
      <sheetName val="인건비 "/>
      <sheetName val="의왕내역"/>
      <sheetName val="제품별"/>
      <sheetName val="°ø»çºñ¿¹»ê¼­(Åä¸ñºÐ)"/>
      <sheetName val="°¢Çü¸ÇÈ¦"/>
      <sheetName val="¼ö¸ñ´Ü°¡"/>
      <sheetName val="½Ã¼³¼ö·®Ç¥"/>
      <sheetName val="½ÄÀç¼ö·®Ç¥"/>
      <sheetName val="ÀÏÀ§¸ñ·Ï"/>
      <sheetName val="ÀÚÀç´Ü°¡"/>
      <sheetName val="°¡·Îµî"/>
      <sheetName val="약품공급2"/>
      <sheetName val="전차선로 물량표"/>
      <sheetName val="단가대비표"/>
      <sheetName val="경비2내역"/>
      <sheetName val="I一般比"/>
      <sheetName val="토목내역"/>
      <sheetName val="D-3503"/>
      <sheetName val="SORCE1"/>
      <sheetName val="가시설단위수량"/>
      <sheetName val="CONCRETE"/>
      <sheetName val="지장물C"/>
      <sheetName val="General Data"/>
      <sheetName val="물량산출근거"/>
      <sheetName val="2F 회의실견적(5_14 일대)"/>
      <sheetName val="REACTION(USD지진시)"/>
      <sheetName val="안정검토"/>
      <sheetName val="REACTION(USE평시)"/>
      <sheetName val="일위대가표 (2)"/>
      <sheetName val="Testing"/>
      <sheetName val="IP좌표"/>
      <sheetName val="피벗테이블데이터분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refreshError="1"/>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refreshError="1"/>
      <sheetData sheetId="188" refreshError="1"/>
      <sheetData sheetId="189" refreshError="1"/>
      <sheetData sheetId="190" refreshError="1"/>
      <sheetData sheetId="191" refreshError="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sheetData sheetId="209" refreshError="1"/>
      <sheetData sheetId="210" refreshError="1"/>
      <sheetData sheetId="211" refreshError="1"/>
      <sheetData sheetId="212"/>
      <sheetData sheetId="213"/>
      <sheetData sheetId="214"/>
      <sheetData sheetId="215"/>
      <sheetData sheetId="216"/>
      <sheetData sheetId="217"/>
      <sheetData sheetId="218"/>
      <sheetData sheetId="219"/>
      <sheetData sheetId="220"/>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refreshError="1"/>
      <sheetData sheetId="479"/>
      <sheetData sheetId="480"/>
      <sheetData sheetId="481"/>
      <sheetData sheetId="482"/>
      <sheetData sheetId="483"/>
      <sheetData sheetId="484" refreshError="1"/>
      <sheetData sheetId="485" refreshError="1"/>
      <sheetData sheetId="486" refreshError="1"/>
      <sheetData sheetId="487"/>
      <sheetData sheetId="488"/>
      <sheetData sheetId="489"/>
      <sheetData sheetId="490"/>
      <sheetData sheetId="49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sheetData sheetId="503"/>
      <sheetData sheetId="504"/>
      <sheetData sheetId="505"/>
      <sheetData sheetId="506"/>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sheetData sheetId="537"/>
      <sheetData sheetId="538"/>
      <sheetData sheetId="539"/>
      <sheetData sheetId="540"/>
      <sheetData sheetId="541"/>
      <sheetData sheetId="542"/>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갑지가로등"/>
      <sheetName val="원가"/>
      <sheetName val="가로등원가계산서"/>
      <sheetName val="도급내역서"/>
      <sheetName val="관급내역서"/>
      <sheetName val="사급내역서"/>
      <sheetName val="가로등내역서-도급"/>
      <sheetName val="신호등내역서-도급"/>
      <sheetName val="가로등내역서-관급"/>
      <sheetName val="일위대가"/>
      <sheetName val="일위대가서(종)"/>
      <sheetName val="가로등부표"/>
      <sheetName val="맨흘대가"/>
      <sheetName val="한전외선공사비"/>
      <sheetName val="신호등부표"/>
      <sheetName val="적용단가"/>
      <sheetName val="인건비"/>
      <sheetName val="기타경비산출근거"/>
      <sheetName val="가로등집계(1)"/>
      <sheetName val="통로점검집계(1)"/>
      <sheetName val="신호등집계(1)"/>
      <sheetName val="1구간가로등산출"/>
      <sheetName val="1구간통로점검산출"/>
      <sheetName val="1구간신호등산출"/>
      <sheetName val="2구간집계"/>
      <sheetName val="2구간가로등산출 "/>
      <sheetName val="2구간통로점검산출"/>
      <sheetName val="2구간신호등산출"/>
      <sheetName val="Baby일위대가"/>
      <sheetName val="제1,2구간 내역서 "/>
      <sheetName val="단위단가"/>
      <sheetName val="적용단위길이"/>
      <sheetName val="특수기호강도거푸집"/>
      <sheetName val="종배수관면벽신"/>
      <sheetName val="종배수관(신)"/>
      <sheetName val="자료입력"/>
      <sheetName val="바닥판"/>
      <sheetName val="TYPE1"/>
      <sheetName val="철근량"/>
    </sheetNames>
    <definedNames>
      <definedName name="Macro14"/>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row r="9">
          <cell r="B9">
            <v>68884</v>
          </cell>
        </row>
        <row r="20">
          <cell r="B20">
            <v>73192</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옥외보안등"/>
      <sheetName val="전기실"/>
      <sheetName val="전력간선"/>
      <sheetName val="동력설비"/>
      <sheetName val="전등설비"/>
      <sheetName val="전열공사"/>
      <sheetName val="피뢰침설비"/>
      <sheetName val="SNOW"/>
      <sheetName val="주차관제"/>
      <sheetName val="자탐.유도등"/>
      <sheetName val="전화설비"/>
      <sheetName val="TV설비"/>
      <sheetName val="방송설비"/>
      <sheetName val="강당음향"/>
      <sheetName val="CCTV"/>
      <sheetName val="무선통신"/>
      <sheetName val="전기내역서"/>
      <sheetName val="통신내역서"/>
      <sheetName val="전기지급자재"/>
      <sheetName val="통신지급자재"/>
      <sheetName val="감독차량비"/>
      <sheetName val="원가계산"/>
      <sheetName val="총괄표"/>
      <sheetName val="노무비"/>
      <sheetName val="노임"/>
      <sheetName val="제직재"/>
      <sheetName val="20관리비율"/>
      <sheetName val="9GNG운반"/>
      <sheetName val="Sheet4"/>
      <sheetName val="인건비"/>
      <sheetName val="경북"/>
      <sheetName val="내역서"/>
      <sheetName val="견적서"/>
      <sheetName val="산출근거"/>
      <sheetName val="교통대책내역"/>
      <sheetName val="단위단가"/>
      <sheetName val="적용단위길이"/>
      <sheetName val="일위목록"/>
      <sheetName val="요율"/>
      <sheetName val="DATE"/>
      <sheetName val="설직재-1"/>
      <sheetName val="제-노임"/>
      <sheetName val="준검 내역서"/>
      <sheetName val="직노"/>
      <sheetName val="을지"/>
      <sheetName val="국내조달(통합-1)"/>
      <sheetName val="기계경비단가"/>
      <sheetName val="⑻동원인원산출서⑧"/>
      <sheetName val="별표"/>
      <sheetName val="실행내역"/>
      <sheetName val="자재단가"/>
      <sheetName val="목차"/>
      <sheetName val="IMPEADENCE MAP 취수장"/>
      <sheetName val="노임단가"/>
      <sheetName val="수량산출"/>
      <sheetName val="원가계산서"/>
      <sheetName val="시중노임(공사)"/>
      <sheetName val="#REF"/>
      <sheetName val="6호기"/>
      <sheetName val="합의경상"/>
      <sheetName val="기초일위대가"/>
      <sheetName val="식재일위대가"/>
      <sheetName val="단가대비표"/>
      <sheetName val="Macro1"/>
      <sheetName val="식생블럭단위수량"/>
      <sheetName val="BOQ"/>
      <sheetName val="중기손료"/>
      <sheetName val="수목데이타 "/>
      <sheetName val="노임단가표"/>
      <sheetName val="성서방향-교대(A2)"/>
      <sheetName val="실행대비"/>
      <sheetName val="신천3호용수로"/>
      <sheetName val="일위대가"/>
      <sheetName val="File_관급"/>
      <sheetName val="공정집계"/>
      <sheetName val="CT "/>
      <sheetName val="단가 "/>
      <sheetName val="기초일위"/>
      <sheetName val="시설일위"/>
      <sheetName val="조명일위"/>
      <sheetName val="Macro(차단기)"/>
      <sheetName val="한강운반비"/>
      <sheetName val="표지1"/>
      <sheetName val="일위산출근거"/>
      <sheetName val="순공사비"/>
      <sheetName val="철거산출근거"/>
      <sheetName val="4. 주형설계"/>
      <sheetName val="플랜트 설치"/>
      <sheetName val="데이타"/>
      <sheetName val="전체"/>
      <sheetName val="I一般比"/>
      <sheetName val="굴착현장"/>
      <sheetName val="G.R300경비"/>
      <sheetName val="IN"/>
      <sheetName val="서울1"/>
      <sheetName val="설계명세서"/>
      <sheetName val="내역"/>
      <sheetName val="3"/>
      <sheetName val="9811"/>
      <sheetName val="일반부표"/>
      <sheetName val="공사명입력"/>
      <sheetName val="일위(열차무선)"/>
      <sheetName val="일위(역무통신)"/>
      <sheetName val="일위(철거)"/>
      <sheetName val="교대(A1-A2)"/>
      <sheetName val="단가설계"/>
      <sheetName val="공정표 "/>
      <sheetName val="기준.복잡도및기여도정의"/>
      <sheetName val="기계경비(시간당)"/>
      <sheetName val="램머"/>
      <sheetName val="재료"/>
      <sheetName val="설치자재"/>
      <sheetName val="인부노임"/>
      <sheetName val="단"/>
      <sheetName val="간선계산"/>
      <sheetName val="설계서을"/>
      <sheetName val="2순기"/>
      <sheetName val="증감대비"/>
      <sheetName val="견적을지"/>
      <sheetName val="동원인원"/>
      <sheetName val="식재인부"/>
      <sheetName val="N賃率-職"/>
      <sheetName val="내역서(기계)"/>
      <sheetName val="자료"/>
      <sheetName val="현대물량"/>
      <sheetName val="Sheet1"/>
      <sheetName val="Baby일위대가"/>
      <sheetName val="일위대가(가설)"/>
      <sheetName val="이설집계"/>
      <sheetName val="전송망집계"/>
      <sheetName val="철거수량(전송)"/>
      <sheetName val="간선"/>
      <sheetName val="노무비(전지2기)"/>
      <sheetName val="11.닥트설치공사(bm)"/>
      <sheetName val="토공유동표"/>
      <sheetName val="Sheet3"/>
      <sheetName val="자재"/>
      <sheetName val="2터널시점"/>
      <sheetName val="이토변실"/>
      <sheetName val="토공사"/>
      <sheetName val="자탐_유도등"/>
      <sheetName val="준검_내역서"/>
      <sheetName val="CT_"/>
      <sheetName val="적현로"/>
      <sheetName val="단가"/>
      <sheetName val="건축공사실행"/>
      <sheetName val="총괄갑 "/>
      <sheetName val="기계공사"/>
      <sheetName val="상반기손익차2총괄"/>
      <sheetName val="6공구(당초)"/>
      <sheetName val="97 사업추정(WEKI)"/>
      <sheetName val="SLAB&quot;1&quot;"/>
      <sheetName val="COPING"/>
      <sheetName val="을"/>
      <sheetName val="5Strand-장기처짐PCI"/>
      <sheetName val="직재"/>
      <sheetName val="재집"/>
      <sheetName val="1공구원가계산서"/>
      <sheetName val="22수량"/>
      <sheetName val="8.수량산출서"/>
      <sheetName val="9.단가조사서"/>
      <sheetName val="6.일위목록"/>
      <sheetName val="토목"/>
      <sheetName val="인원"/>
      <sheetName val="일위대가목록"/>
      <sheetName val="Y-WORK"/>
      <sheetName val="적용기준"/>
      <sheetName val="전신환매도율"/>
      <sheetName val="지급자재"/>
      <sheetName val="샤워실위생"/>
      <sheetName val="구조물공"/>
      <sheetName val="운영비"/>
      <sheetName val="편성절차"/>
      <sheetName val="가도공"/>
      <sheetName val="Sheet2"/>
      <sheetName val="하조서"/>
      <sheetName val="신대방33(적용)"/>
      <sheetName val="소야공정계획표"/>
      <sheetName val="일반수량"/>
      <sheetName val="소방"/>
      <sheetName val="200"/>
      <sheetName val="DATA"/>
      <sheetName val="COVER"/>
      <sheetName val="공비대비"/>
      <sheetName val="단위수량"/>
      <sheetName val="산수배수"/>
      <sheetName val="설비"/>
      <sheetName val="주민번호"/>
      <sheetName val="경산"/>
      <sheetName val="물집"/>
      <sheetName val="교각"/>
      <sheetName val="교각별수량"/>
      <sheetName val="지하층LOAD"/>
      <sheetName val="견적의뢰"/>
      <sheetName val="대가목록"/>
      <sheetName val="계수시트"/>
      <sheetName val="설계가"/>
      <sheetName val="연습"/>
      <sheetName val="세부내역서(소방)"/>
      <sheetName val="단가조사"/>
      <sheetName val="Total"/>
      <sheetName val="집계표(공종별)"/>
      <sheetName val="대림경상68억"/>
      <sheetName val="내역(설계)"/>
      <sheetName val="을-ATYPE"/>
      <sheetName val="투찰가"/>
      <sheetName val="1-1"/>
      <sheetName val="계림(함평)"/>
      <sheetName val="계림(장성)"/>
      <sheetName val="표지"/>
      <sheetName val="JUCKEYK"/>
      <sheetName val="(참조)케이블"/>
      <sheetName val="공통가설"/>
      <sheetName val="배관배선내역"/>
      <sheetName val="날개벽(시점좌측)"/>
      <sheetName val="집계표"/>
      <sheetName val="갑지"/>
      <sheetName val="기초자료"/>
      <sheetName val="충주"/>
      <sheetName val="총괄내역서"/>
      <sheetName val="원가계산서(남측)"/>
      <sheetName val="우석문틀"/>
      <sheetName val="관급"/>
      <sheetName val="변경품셈총괄"/>
      <sheetName val="일위대가표"/>
      <sheetName val="일위"/>
      <sheetName val="입찰안"/>
      <sheetName val="용산3(영광)"/>
      <sheetName val="승진자 (일괄8%)"/>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일위대가(계측기설치)"/>
      <sheetName val="차선도색현황"/>
      <sheetName val="산출"/>
      <sheetName val="인건-측정"/>
      <sheetName val="J直材4"/>
      <sheetName val="품목"/>
      <sheetName val="시중노임단가"/>
      <sheetName val="내역서표지"/>
      <sheetName val="공사원가계산"/>
      <sheetName val="관급내역집계표"/>
      <sheetName val="일위대가 (2)"/>
      <sheetName val="관급공량산출서"/>
      <sheetName val="단가비교표"/>
      <sheetName val="수량집계(경관조명)"/>
      <sheetName val="수량집계(보행등)"/>
      <sheetName val="수량산출서"/>
      <sheetName val="노임,중기"/>
      <sheetName val="1.전기인입기설선방주철거공사"/>
      <sheetName val="2.김녕사굴기설전기시설물철거공사"/>
      <sheetName val="3.피뢰침접지설비공사"/>
      <sheetName val="전기단가비교표"/>
      <sheetName val="1. 전기인입기설선방주철거산출"/>
      <sheetName val="2.김녕사굴기설전기시설물철거공사산출"/>
      <sheetName val="방송시스템(내역서)"/>
      <sheetName val="CCTV(내역서)"/>
      <sheetName val="공사(내역서)"/>
      <sheetName val="방송시스템(자재단가)"/>
      <sheetName val="CCTV(자재단가)"/>
      <sheetName val="CCTV(노무비산출)"/>
      <sheetName val="방송시스템(노무비산출)"/>
      <sheetName val="통신설비공사(공량산출)"/>
      <sheetName val="5-1.무선조명제어"/>
      <sheetName val="중앙관제장치"/>
      <sheetName val="LCP - M"/>
      <sheetName val="LCP - R1,R2,L1,L2"/>
      <sheetName val="숫자를 한글로"/>
      <sheetName val="빨간글꼴만 합하기"/>
      <sheetName val="셀에 한칸씩삽입"/>
      <sheetName val="공사원가계산서"/>
      <sheetName val="수량산출서(led)"/>
      <sheetName val="내역서-관급"/>
      <sheetName val="금액"/>
      <sheetName val="밸브설치"/>
      <sheetName val="상행-교대(A1-A2)"/>
      <sheetName val="현장관리비"/>
      <sheetName val="바닥판"/>
      <sheetName val="TYPE1"/>
      <sheetName val="철근량"/>
      <sheetName val="ⴭⴭⴭⴭⴭ"/>
      <sheetName val="역T형"/>
      <sheetName val="6.관급자재조서"/>
      <sheetName val="남양시작동010313100%"/>
      <sheetName val="참조M"/>
      <sheetName val="코드"/>
      <sheetName val="공조기휀"/>
      <sheetName val="기본일위"/>
      <sheetName val="03상노임"/>
      <sheetName val="단가목록"/>
      <sheetName val="일위대가(1)"/>
      <sheetName val="산거각호표"/>
      <sheetName val="9509"/>
      <sheetName val="전선 및 전선관"/>
      <sheetName val="고창터널(고창방향)"/>
      <sheetName val="품셈TABLE"/>
      <sheetName val="07급여표"/>
      <sheetName val="인건비 "/>
      <sheetName val="도급"/>
      <sheetName val="대구-교대(A1)"/>
      <sheetName val="단면설계"/>
      <sheetName val="안정검토"/>
      <sheetName val="일위목차"/>
      <sheetName val="년도별노임표"/>
      <sheetName val="중기목록표"/>
      <sheetName val="AQL(0.65)"/>
      <sheetName val="지주토목내역서"/>
      <sheetName val="교대(A1)"/>
      <sheetName val="터파기및재료"/>
      <sheetName val="주공기준"/>
      <sheetName val="시화점실행"/>
      <sheetName val="총괄"/>
      <sheetName val="표지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노무비"/>
      <sheetName val="인건비"/>
      <sheetName val="고양관재"/>
      <sheetName val="단위단가"/>
      <sheetName val="투찰가"/>
      <sheetName val="단위수량"/>
      <sheetName val="계림(함평)"/>
      <sheetName val="계림(장성)"/>
      <sheetName val="용산3(영광)"/>
      <sheetName val="Sheet2"/>
      <sheetName val="노임"/>
      <sheetName val="터파기및재료"/>
      <sheetName val="#REF"/>
      <sheetName val="45,46"/>
      <sheetName val="유림골조"/>
      <sheetName val="공통가설"/>
      <sheetName val="건축토목내역"/>
      <sheetName val="적현로"/>
      <sheetName val="교대(A1)"/>
      <sheetName val="단가"/>
      <sheetName val="대로근거"/>
      <sheetName val="준검 내역서"/>
      <sheetName val="실행대비"/>
      <sheetName val="시멘트,모래,자갈"/>
      <sheetName val="guard(mac)"/>
      <sheetName val="14공제"/>
      <sheetName val="6맨홀H"/>
      <sheetName val="물량표"/>
      <sheetName val="마장"/>
      <sheetName val="대가목록"/>
      <sheetName val="정부노임단가"/>
      <sheetName val="원형1호맨홀토공수량"/>
      <sheetName val="주차구획선수량"/>
      <sheetName val="본체"/>
      <sheetName val="CCTV조사(L15)"/>
      <sheetName val="수량집계"/>
      <sheetName val="총괄집계표"/>
      <sheetName val="일위대가목차"/>
      <sheetName val="내역"/>
      <sheetName val="기성"/>
      <sheetName val="데이타"/>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VXXXXX"/>
      <sheetName val="방음벽수량"/>
      <sheetName val="방음벽기초수량"/>
      <sheetName val="방음벽설치현황"/>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간지"/>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자재총괄"/>
      <sheetName val="시멘트레미콘구입량"/>
      <sheetName val="골재구입량"/>
      <sheetName val="지장물보호(수집)"/>
      <sheetName val="지장물산근"/>
      <sheetName val="지장물보호공단위수량"/>
      <sheetName val="1.토공집계"/>
      <sheetName val="2.관대집계표"/>
      <sheetName val="접합"/>
      <sheetName val="3.구조물공"/>
      <sheetName val="4.포장공"/>
      <sheetName val="5.부대공"/>
      <sheetName val="6.주요자재대"/>
      <sheetName val="7.폐기물집계"/>
      <sheetName val="표지"/>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Sheet1"/>
      <sheetName val="식재"/>
      <sheetName val="시설물"/>
      <sheetName val="식재출력용"/>
      <sheetName val="유지관리"/>
      <sheetName val="안전시설(수집)"/>
      <sheetName val="안전시설"/>
      <sheetName val="변수값"/>
      <sheetName val="APT"/>
      <sheetName val="중기상차"/>
      <sheetName val="AS복구"/>
      <sheetName val="BID"/>
      <sheetName val="중기터파기"/>
      <sheetName val="순공사비"/>
      <sheetName val="품셈TABLE"/>
      <sheetName val="2000년1차"/>
      <sheetName val="상행-교대(A1-A2)"/>
      <sheetName val="TYPE1"/>
      <sheetName val="철근량"/>
      <sheetName val="노임단가"/>
      <sheetName val="중기손료"/>
      <sheetName val="수량산출"/>
      <sheetName val="목포방향"/>
      <sheetName val="시멘트 및 골재량산출"/>
      <sheetName val="교대(A1-A2)"/>
      <sheetName val="공사비산출내역"/>
      <sheetName val="수입"/>
      <sheetName val="조명시설"/>
      <sheetName val="진주방향"/>
      <sheetName val="기계경비집계"/>
      <sheetName val="직노"/>
      <sheetName val="CODE"/>
      <sheetName val="일위대가표"/>
      <sheetName val="재료"/>
      <sheetName val="설치자재"/>
      <sheetName val="C.배수관공"/>
      <sheetName val="205동"/>
      <sheetName val="Sheet3"/>
      <sheetName val="시멘트,모래,자갈 및 골재산출표1"/>
      <sheetName val="기본"/>
      <sheetName val="모래기초"/>
      <sheetName val="6호기"/>
      <sheetName val="집계표"/>
      <sheetName val="주현(해보)"/>
      <sheetName val="주현(영광)"/>
      <sheetName val="집 계 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refreshError="1"/>
      <sheetData sheetId="175"/>
      <sheetData sheetId="176"/>
      <sheetData sheetId="177"/>
      <sheetData sheetId="178"/>
      <sheetData sheetId="179"/>
      <sheetData sheetId="180"/>
      <sheetData sheetId="181"/>
      <sheetData sheetId="182"/>
      <sheetData sheetId="183"/>
      <sheetData sheetId="184" refreshError="1"/>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수량 집계"/>
      <sheetName val="자재산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실행내역 "/>
      <sheetName val="DATE"/>
      <sheetName val="노무비"/>
      <sheetName val="인건비"/>
      <sheetName val="PHASE1-1수량산출"/>
      <sheetName val="진주방향"/>
      <sheetName val="마산방향"/>
      <sheetName val="마산방향철근집계"/>
      <sheetName val="20관리비율"/>
      <sheetName val="변압기 및 발전기 용량"/>
      <sheetName val="수량산출(음암)"/>
      <sheetName val="발주설계서(당초)"/>
      <sheetName val="견적대비표"/>
      <sheetName val="3련 BOX"/>
      <sheetName val="터파기및재료"/>
      <sheetName val="1.설계기준"/>
      <sheetName val="조명시설"/>
      <sheetName val="공감비"/>
      <sheetName val="anchor"/>
      <sheetName val="복공및주형(수직)"/>
      <sheetName val="단면가정"/>
      <sheetName val="산수배수"/>
      <sheetName val="지급자재"/>
      <sheetName val="일위대가"/>
      <sheetName val="내역서"/>
      <sheetName val="Sheet2"/>
      <sheetName val="내역"/>
      <sheetName val="type-F"/>
      <sheetName val="단가"/>
      <sheetName val="일반수량총괄"/>
      <sheetName val="수목데이타 "/>
      <sheetName val="초기화면"/>
      <sheetName val="이름정의"/>
      <sheetName val="초기화면1"/>
      <sheetName val="집계표"/>
      <sheetName val="교각별수량"/>
      <sheetName val="물가시세"/>
      <sheetName val="노임단가"/>
      <sheetName val="토목"/>
      <sheetName val="횡배수관"/>
      <sheetName val="기초자료"/>
      <sheetName val="단위중량"/>
      <sheetName val="횡배수관토공수량"/>
      <sheetName val="CONCRETE"/>
      <sheetName val="실행대비"/>
      <sheetName val="교대"/>
      <sheetName val="TOTAL_BOQ"/>
      <sheetName val="기초단가"/>
      <sheetName val="단가 "/>
      <sheetName val="일위대가 (PM)"/>
      <sheetName val="노임"/>
      <sheetName val="원가계산서(공사)"/>
      <sheetName val="N賃率-職"/>
      <sheetName val="6호기"/>
      <sheetName val="현장관리비"/>
      <sheetName val="용수량(생활용수)"/>
      <sheetName val="총괄내역서"/>
      <sheetName val="※참고자료※"/>
      <sheetName val="대로근거"/>
      <sheetName val="코드표"/>
      <sheetName val="자재단가"/>
      <sheetName val="노임단가 "/>
      <sheetName val="중로근거"/>
      <sheetName val="TOTAL3"/>
      <sheetName val="오수관연장산출서"/>
      <sheetName val="토사(PE)"/>
      <sheetName val="6.교좌설계 (shoe1,2)"/>
      <sheetName val="신당동집계표"/>
      <sheetName val="9811"/>
      <sheetName val="ABUT수량-A1"/>
      <sheetName val="옹벽기초자료"/>
      <sheetName val="현황산출서"/>
      <sheetName val="경비2내역"/>
      <sheetName val="공구"/>
      <sheetName val="접속도로집계"/>
      <sheetName val="아파트"/>
      <sheetName val="2000년1차"/>
      <sheetName val="대비"/>
      <sheetName val="법면"/>
      <sheetName val="부대공"/>
      <sheetName val="구조물공"/>
      <sheetName val="중기일위대가"/>
      <sheetName val="포장공"/>
      <sheetName val="토공"/>
      <sheetName val="배수공1"/>
      <sheetName val="ITEM"/>
      <sheetName val="교각"/>
      <sheetName val="SORCE1"/>
      <sheetName val="기계경비"/>
      <sheetName val="일반자재"/>
      <sheetName val="난간벽단위"/>
      <sheetName val="이토변실(A3-LINE)"/>
      <sheetName val="기초일위"/>
      <sheetName val="시설일위"/>
      <sheetName val="조명일위"/>
      <sheetName val="보도공제면적"/>
      <sheetName val="배수공"/>
      <sheetName val="건축내역"/>
      <sheetName val="고창터널(고창방향)"/>
      <sheetName val="2.대외공문"/>
      <sheetName val="공사설계"/>
      <sheetName val="MOTOR"/>
      <sheetName val="데이타"/>
      <sheetName val="식재인부"/>
      <sheetName val="납부서"/>
      <sheetName val="갑지1"/>
      <sheetName val="공종목록표"/>
      <sheetName val="경산"/>
      <sheetName val="FRT_O"/>
      <sheetName val="FAB_I"/>
      <sheetName val="#REF"/>
      <sheetName val="단가대비표"/>
      <sheetName val="일위대가(가설)"/>
      <sheetName val="도근좌표"/>
      <sheetName val="REINF."/>
      <sheetName val="LOADS"/>
      <sheetName val="Sheet1"/>
      <sheetName val="관로토공"/>
      <sheetName val="관급"/>
      <sheetName val="공주-교대(A1)"/>
      <sheetName val="노임변동률"/>
      <sheetName val="Total"/>
      <sheetName val="공통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을지"/>
      <sheetName val="CCTV설치&amp;시운전"/>
      <sheetName val="AUTOCOP3000"/>
      <sheetName val="층별 물량표"/>
      <sheetName val="내역서"/>
      <sheetName val="수량산출"/>
      <sheetName val="DATE"/>
      <sheetName val="노무비"/>
      <sheetName val="인건비"/>
      <sheetName val="노임"/>
      <sheetName val="노임단가"/>
      <sheetName val="N賃率-職"/>
      <sheetName val="수원민자역사견적서"/>
      <sheetName val="I一般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2유효폭의 계산"/>
      <sheetName val="을지"/>
      <sheetName val="수량산출"/>
      <sheetName val="DATE"/>
      <sheetName val="노무비"/>
      <sheetName val="N賃率-職"/>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guard(mac)"/>
      <sheetName val="시중노임"/>
      <sheetName val="도로포장면적산출(1)"/>
      <sheetName val="입찰"/>
      <sheetName val="현경"/>
      <sheetName val="노임단가"/>
      <sheetName val="계약내역"/>
      <sheetName val="#REF"/>
      <sheetName val="Sheet1 (2)"/>
      <sheetName val="내역서"/>
      <sheetName val="토사(PE)"/>
      <sheetName val="6PILE  (돌출)"/>
      <sheetName val="투찰"/>
      <sheetName val="슬래브"/>
      <sheetName val="방음벽기초(H=4m)"/>
      <sheetName val="ABUT수량-A1"/>
      <sheetName val="빗물받이(910-510-410)"/>
      <sheetName val="단위수량"/>
      <sheetName val="J直材4"/>
      <sheetName val="설계서"/>
      <sheetName val="Sheet6"/>
      <sheetName val="기초일위"/>
      <sheetName val="자재(원원+원대)"/>
      <sheetName val="Sheet3"/>
      <sheetName val="자재단가"/>
      <sheetName val="시중노임단가"/>
      <sheetName val="일위대가"/>
      <sheetName val="내역1"/>
      <sheetName val="data"/>
      <sheetName val="4_2유효폭의_계산"/>
      <sheetName val="을-ATYPE"/>
      <sheetName val="중기사용료"/>
      <sheetName val="일위대가-1"/>
      <sheetName val="BQ"/>
      <sheetName val="공통가설"/>
      <sheetName val="건축토목내역"/>
      <sheetName val="관리,공감"/>
      <sheetName val="백호우계수"/>
      <sheetName val="식재인부"/>
      <sheetName val="수리결과"/>
      <sheetName val="기본단가표"/>
      <sheetName val="4-2유효폭"/>
      <sheetName val="이토변실(A3-LINE)"/>
      <sheetName val="단가"/>
      <sheetName val="농로토공집계"/>
      <sheetName val="농로수량집계"/>
      <sheetName val="가설비산출"/>
      <sheetName val="단가대비표"/>
      <sheetName val="1차증가원가계산"/>
      <sheetName val="시점교대"/>
      <sheetName val="중기일위대가"/>
      <sheetName val="계림(함평)"/>
      <sheetName val="계림(장성)"/>
      <sheetName val="대창(장성)"/>
      <sheetName val="정보"/>
      <sheetName val="단가조사"/>
      <sheetName val="유효폭의 계산"/>
      <sheetName val="교통시설물단가표"/>
      <sheetName val="기술부 VENDOR LIST"/>
      <sheetName val="기계경비일람"/>
      <sheetName val="노임"/>
      <sheetName val="슬래브(PF)(하류)"/>
      <sheetName val="수량집계"/>
      <sheetName val="집계표"/>
      <sheetName val="납부서"/>
      <sheetName val="Sheet1"/>
      <sheetName val="내역"/>
      <sheetName val="데리네이타현황"/>
      <sheetName val="전산output"/>
      <sheetName val="개산공사비"/>
      <sheetName val="2경간"/>
      <sheetName val="단위단가"/>
      <sheetName val="자재목록"/>
      <sheetName val="입력"/>
      <sheetName val="원형맨홀수량"/>
      <sheetName val="이토변실"/>
      <sheetName val="변경내역서"/>
      <sheetName val="종배수관"/>
      <sheetName val="우배수"/>
    </sheetNames>
    <sheetDataSet>
      <sheetData sheetId="0" refreshError="1">
        <row r="26">
          <cell r="B26">
            <v>40</v>
          </cell>
          <cell r="F26">
            <v>50</v>
          </cell>
        </row>
        <row r="28">
          <cell r="N28">
            <v>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
      <sheetName val="재료산출"/>
      <sheetName val="수량집계표"/>
      <sheetName val="수량산출"/>
      <sheetName val="확폭수량산출"/>
      <sheetName val="접속도로수량"/>
      <sheetName val="설치현황"/>
      <sheetName val="단위수량"/>
      <sheetName val="4.2유효폭의 계산"/>
      <sheetName val="을지"/>
      <sheetName val="DATE"/>
      <sheetName val="수목표준대가"/>
      <sheetName val="노무비"/>
      <sheetName val="내역서"/>
      <sheetName val="노임단가"/>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총집계표"/>
      <sheetName val="7층집계표"/>
      <sheetName val="7층전력"/>
      <sheetName val="7층전등"/>
      <sheetName val="7층전열"/>
      <sheetName val="7층통신"/>
      <sheetName val="62W집계표"/>
      <sheetName val="62W전등"/>
      <sheetName val="62W전열"/>
      <sheetName val="6층집계표"/>
      <sheetName val="내역서(전기 6층)"/>
      <sheetName val="6층전력"/>
      <sheetName val="6층전등"/>
      <sheetName val="6층전열"/>
      <sheetName val="6층통신"/>
      <sheetName val="갑지(추정)"/>
      <sheetName val="총물량"/>
      <sheetName val="소비자가"/>
      <sheetName val="코드"/>
      <sheetName val="조직"/>
      <sheetName val="전기공사 내역서(본관6,7층)"/>
      <sheetName val="기본사항"/>
      <sheetName val="갑지"/>
      <sheetName val="분야별 집계표"/>
      <sheetName val="인테리어"/>
      <sheetName val="원가계산서(인테리어)"/>
      <sheetName val="공종별집계표(인테리어)"/>
      <sheetName val="공종별내역서(인테리어)"/>
      <sheetName val="기계설비"/>
      <sheetName val="원가계산서(기계설비)"/>
      <sheetName val="공종별집계표(기계설비)"/>
      <sheetName val="공종별내역서(기계설비)"/>
      <sheetName val="전기"/>
      <sheetName val="원가(전기)"/>
      <sheetName val="총괄표(전기)"/>
      <sheetName val="내역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Sheet1"/>
      <sheetName val="단위수량"/>
      <sheetName val="4.2유효폭의 계산"/>
      <sheetName val="을지"/>
      <sheetName val="수량산출"/>
      <sheetName val="Sheet1 (2)"/>
      <sheetName val="백호우계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자재집계"/>
      <sheetName val="총수량"/>
      <sheetName val="총철근"/>
      <sheetName val="몰탈"/>
      <sheetName val="토공집계"/>
      <sheetName val="토적집계"/>
      <sheetName val="토적표"/>
      <sheetName val="포장수량집계"/>
      <sheetName val="포장철근집계"/>
      <sheetName val="아스콘T=62.5"/>
      <sheetName val="고압블럭T=20"/>
      <sheetName val="보차도경계블럭"/>
      <sheetName val="보도경계블럭"/>
      <sheetName val="L형측구"/>
      <sheetName val="감속턱"/>
      <sheetName val="차선(중앙선)"/>
      <sheetName val="차선(직각주차)"/>
      <sheetName val="우수수량집계"/>
      <sheetName val="우수철근집계"/>
      <sheetName val="우수흄관깊이"/>
      <sheetName val="우수맨홀깊이"/>
      <sheetName val="우수맨홀(D900)"/>
      <sheetName val="우수맨홀(D1200)"/>
      <sheetName val="흄관(D450)"/>
      <sheetName val="흄관(D600)"/>
      <sheetName val="집수정"/>
      <sheetName val="홈통받이"/>
      <sheetName val="빗물받이(910-510-410)"/>
      <sheetName val="빗물받이(600-510-410)"/>
      <sheetName val="U형측구"/>
      <sheetName val="홈통받이연락관(D.C PIPE-150)"/>
      <sheetName val="빗물받이연락관(D.C PIPE-250)"/>
      <sheetName val="맹암거(SDP150)"/>
      <sheetName val="맹암거(SDP100)"/>
      <sheetName val="우수PIT"/>
      <sheetName val="오수수량집계"/>
      <sheetName val="오수철근집계"/>
      <sheetName val="오수공흄관평균깊이"/>
      <sheetName val="오수공맨홀평균깊이"/>
      <sheetName val="오수맨홀(D900)"/>
      <sheetName val="오수-흄관(D300)"/>
      <sheetName val="오수받이(910-510-410)"/>
      <sheetName val="오수받이연락관(D.CPIPE-150)"/>
      <sheetName val="상수수량집계"/>
      <sheetName val="상수철근집계"/>
      <sheetName val="제수변실(1.40-1.80)"/>
      <sheetName val="주철관(D40)"/>
      <sheetName val="주철관(D150)"/>
      <sheetName val="공동구수량집계"/>
      <sheetName val="공동구철근집계"/>
      <sheetName val="공동구단위시트"/>
      <sheetName val="공비대비"/>
      <sheetName val="본공사"/>
      <sheetName val="원가계산서"/>
      <sheetName val="#REF"/>
      <sheetName val="JUCKEYK"/>
      <sheetName val="BID"/>
      <sheetName val="S0"/>
      <sheetName val="수량산출"/>
      <sheetName val="토목"/>
      <sheetName val="우수"/>
      <sheetName val="인건비"/>
      <sheetName val="을지"/>
      <sheetName val="복구경비"/>
      <sheetName val="일반부표"/>
      <sheetName val="내역(중앙)"/>
      <sheetName val="내역(창신)"/>
      <sheetName val="4.2유효폭의 계산"/>
      <sheetName val="입찰"/>
      <sheetName val="현경"/>
      <sheetName val="ELEV SPEC(Ia,Ir)"/>
      <sheetName val="단가"/>
      <sheetName val="효명0010"/>
      <sheetName val="터파기및재료"/>
      <sheetName val="빗물받이_910_510_410_"/>
      <sheetName val="Sheet1 (2)"/>
      <sheetName val="Sheet1"/>
      <sheetName val="Sheet2"/>
      <sheetName val="내역서"/>
      <sheetName val="마산월령동골조물량변경"/>
      <sheetName val="형틀공사"/>
      <sheetName val="자재단가"/>
      <sheetName val="설계"/>
      <sheetName val="대구진천삼성APT"/>
      <sheetName val="노임"/>
      <sheetName val="목차임시"/>
      <sheetName val="견적대비"/>
      <sheetName val="감시제어"/>
      <sheetName val="DATE"/>
      <sheetName val="터널조도"/>
      <sheetName val="코드"/>
      <sheetName val="원형1호맨홀토공수량"/>
      <sheetName val="guard(mac)"/>
      <sheetName val="식재인부"/>
      <sheetName val="원가계산 (2)"/>
      <sheetName val="CT"/>
      <sheetName val="단위수량"/>
      <sheetName val="투찰"/>
      <sheetName val="환산"/>
      <sheetName val="전신환매도율"/>
      <sheetName val="토공"/>
      <sheetName val="부대내역"/>
      <sheetName val="내역"/>
      <sheetName val="시중노임단가"/>
      <sheetName val="단가조사"/>
      <sheetName val="JUCK"/>
      <sheetName val="실행철강하도"/>
      <sheetName val="정보"/>
      <sheetName val="백호우계수"/>
      <sheetName val="집수정(600-700)"/>
      <sheetName val="★도급내역"/>
      <sheetName val="경희대"/>
      <sheetName val="MOTOR"/>
      <sheetName val="관리,공감"/>
      <sheetName val="Sheet6"/>
      <sheetName val="일위대가 "/>
      <sheetName val="토목공사"/>
      <sheetName val="수리결과"/>
      <sheetName val="2.대외공문"/>
      <sheetName val="자재비"/>
      <sheetName val="이름정의"/>
      <sheetName val="일위대가"/>
      <sheetName val="TYPE-A"/>
      <sheetName val="노무비"/>
      <sheetName val="갑지(추정)"/>
      <sheetName val="금액"/>
      <sheetName val="STORAGE"/>
      <sheetName val="N賃率-職"/>
      <sheetName val="내역표지"/>
      <sheetName val="단위단가"/>
      <sheetName val="unit 4"/>
      <sheetName val="대비표(토공1안)"/>
      <sheetName val="자재운반단가일람표"/>
      <sheetName val="배수공 내역서 적용수량"/>
      <sheetName val="(1)본선수량집계"/>
      <sheetName val="자재집게표 "/>
      <sheetName val="철근량 검토"/>
      <sheetName val="내역을"/>
      <sheetName val="Total"/>
      <sheetName val="기초일위"/>
      <sheetName val="총수량집계표"/>
      <sheetName val="gyun"/>
      <sheetName val="설계명세서"/>
      <sheetName val="SH.R설치"/>
      <sheetName val="과천MAIN"/>
      <sheetName val="MYUN(MAC)"/>
      <sheetName val="부대공수량"/>
      <sheetName val="직접재료비"/>
      <sheetName val="노임단가"/>
      <sheetName val="적상기초자료"/>
      <sheetName val="45,46"/>
      <sheetName val="TIE-IN"/>
      <sheetName val="계약내역"/>
      <sheetName val="아스콘T=62_5"/>
      <sheetName val="홈통받이연락관(D_C_PIPE-150)"/>
      <sheetName val="빗물받이연락관(D_C_PIPE-250)"/>
      <sheetName val="오수받이연락관(D_CPIPE-150)"/>
      <sheetName val="제수변실(1_40-1_80)"/>
      <sheetName val="4_2유효폭의_계산"/>
      <sheetName val="직노"/>
      <sheetName val="적용단위길이"/>
      <sheetName val="특수기호강도거푸집"/>
      <sheetName val="종배수관면벽신"/>
      <sheetName val="종배수관(신)"/>
      <sheetName val="자료입력"/>
      <sheetName val="유기공정"/>
      <sheetName val="우배수"/>
      <sheetName val="DATA"/>
      <sheetName val="약전설비"/>
      <sheetName val="피벗테이블데이터분석"/>
      <sheetName val="도근좌표"/>
      <sheetName val="비용적자료"/>
      <sheetName val="실행내역"/>
      <sheetName val="ABUT수량-A1"/>
      <sheetName val="부대"/>
      <sheetName val="일위CODE"/>
      <sheetName val="강관파일내역"/>
      <sheetName val="자재(원원+원대)"/>
      <sheetName val="기본단가표"/>
      <sheetName val="원가계산"/>
      <sheetName val="재료비단가(800)"/>
      <sheetName val="공사개요"/>
      <sheetName val="인원자료"/>
      <sheetName val="Baby일위대가"/>
      <sheetName val="시점교대"/>
      <sheetName val="공내역"/>
      <sheetName val="중기 부표"/>
      <sheetName val="Sheet4"/>
      <sheetName val="조정금액결과표 (차수별)"/>
      <sheetName val="부대원내역"/>
      <sheetName val="부대하내역"/>
      <sheetName val="유효폭의 계산"/>
      <sheetName val="총물량"/>
      <sheetName val="단"/>
      <sheetName val="교각1"/>
      <sheetName val="공통비(전체)"/>
      <sheetName val="부관수량집계"/>
      <sheetName val="데리네이타현황"/>
      <sheetName val="70%"/>
      <sheetName val="하수급견적대비"/>
      <sheetName val="부하계산서"/>
      <sheetName val="COVER"/>
      <sheetName val="1,2공구원가계산서"/>
      <sheetName val="2공구산출내역"/>
      <sheetName val="1공구산출내역서"/>
      <sheetName val="교대(A1)"/>
      <sheetName val="가공비"/>
      <sheetName val="을-ATYPE"/>
      <sheetName val="슬래브(PF)(하류)"/>
      <sheetName val="3.바닥판설계"/>
      <sheetName val="차량별점검"/>
      <sheetName val="국내조달(통합-1)"/>
      <sheetName val="95하U$가격"/>
      <sheetName val="기계경비일람"/>
      <sheetName val="3.공통공사대비"/>
      <sheetName val="전산output"/>
      <sheetName val="시중노임"/>
      <sheetName val="급여data"/>
      <sheetName val="이토변실"/>
      <sheetName val="포장공"/>
      <sheetName val="부대공"/>
      <sheetName val="토사(PE)"/>
      <sheetName val="도로포장면적산출(1)"/>
      <sheetName val="9GNG운반"/>
      <sheetName val="공통가설"/>
      <sheetName val="자재집계표"/>
      <sheetName val="단면설계"/>
      <sheetName val="안정검토"/>
      <sheetName val="조명시설"/>
      <sheetName val="흙쌓기도수로설치현황"/>
      <sheetName val="기계경비(시간당)"/>
      <sheetName val="TOWER 10TON"/>
      <sheetName val="6PILE  (돌출)"/>
      <sheetName val="단가비교표"/>
      <sheetName val="1,2,3,4,5단위수량"/>
      <sheetName val="합계금액"/>
      <sheetName val="수안보-MBR1"/>
      <sheetName val="3련 BOX"/>
      <sheetName val="현장관리비 산출내역"/>
      <sheetName val="노임단가 (2)"/>
      <sheetName val="특기사항"/>
      <sheetName val="갑지"/>
      <sheetName val="부하계산"/>
      <sheetName val="시공계획"/>
      <sheetName val="일위대가표지"/>
      <sheetName val="1-1"/>
      <sheetName val="1-2"/>
      <sheetName val="1-3"/>
      <sheetName val="1-4"/>
      <sheetName val="새공통"/>
      <sheetName val="Source"/>
      <sheetName val="교대(A1-A2)"/>
      <sheetName val="TYPE_A"/>
      <sheetName val="작성기준"/>
      <sheetName val="ANX3A11"/>
      <sheetName val="화해(함평)"/>
      <sheetName val="화해(장성)"/>
      <sheetName val="우각부보강"/>
      <sheetName val="POOM_MOTO"/>
      <sheetName val="POOM_MOTO2"/>
      <sheetName val="집계표"/>
      <sheetName val="준검 내역서"/>
      <sheetName val="경로당내역건축"/>
      <sheetName val="수입"/>
      <sheetName val="월별손익"/>
      <sheetName val="단가산출2"/>
      <sheetName val="중기사용료산출근거"/>
      <sheetName val="단가산출1"/>
      <sheetName val="노무비단가"/>
      <sheetName val="명세서"/>
      <sheetName val="I一般比"/>
      <sheetName val="직접인건비"/>
      <sheetName val="지중자재단가"/>
      <sheetName val="97노임단가"/>
      <sheetName val="입력란"/>
      <sheetName val="관부설"/>
      <sheetName val="횡단굴착및 분기점폐쇄"/>
      <sheetName val="데이타"/>
      <sheetName val="2경간"/>
      <sheetName val="제경비율"/>
      <sheetName val="말뚝지지력산정"/>
      <sheetName val="플랜트 설치"/>
      <sheetName val="판매시설"/>
      <sheetName val="(4-2)열관류값-2"/>
      <sheetName val="순공사비"/>
      <sheetName val="L_RPTB10_01"/>
      <sheetName val="품셈"/>
      <sheetName val="다곡2교"/>
      <sheetName val="정부노임(2000.상)"/>
      <sheetName val="유림골조"/>
      <sheetName val="Project Brief"/>
      <sheetName val="북제주원가"/>
      <sheetName val="03하반기내역서"/>
      <sheetName val="04상반기"/>
      <sheetName val="택지성격총괄"/>
      <sheetName val="문학간접"/>
      <sheetName val="간접"/>
      <sheetName val="개산공사비"/>
      <sheetName val="물가변동대가세부내역서"/>
      <sheetName val="03(상)적용노임"/>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현황산출서"/>
      <sheetName val="기흥하도용"/>
      <sheetName val="설비"/>
      <sheetName val="7+160암거변경"/>
      <sheetName val="품셈TABLE"/>
      <sheetName val="총괄표"/>
      <sheetName val="가설공사비"/>
      <sheetName val="단가 및 재료비"/>
      <sheetName val="조직"/>
      <sheetName val="쌍송교"/>
      <sheetName val="수지"/>
      <sheetName val="중기사용료"/>
      <sheetName val="건축내역서"/>
      <sheetName val="PAN"/>
      <sheetName val="3BL공동구 수량"/>
      <sheetName val="콘_재료분리(1)"/>
      <sheetName val="토공수량"/>
      <sheetName val="5.전사투자계획종함안"/>
      <sheetName val="1월"/>
      <sheetName val="대로근거"/>
      <sheetName val="일위대가표"/>
      <sheetName val="우수공"/>
      <sheetName val="옹벽"/>
      <sheetName val="통합"/>
      <sheetName val="정화조동내역"/>
      <sheetName val="단가표 (2)"/>
      <sheetName val="농로토공집계"/>
      <sheetName val="농로수량집계"/>
      <sheetName val="설계조건"/>
      <sheetName val="수목데이타"/>
      <sheetName val="계약서"/>
      <sheetName val="정부노임단가"/>
      <sheetName val="옹벽기초자료"/>
      <sheetName val="가도공"/>
      <sheetName val="토목2"/>
      <sheetName val="장비가동"/>
      <sheetName val="삭제내역1차"/>
      <sheetName val="간접비"/>
      <sheetName val="공문"/>
      <sheetName val="부대원내역(설비)"/>
      <sheetName val="단가목록"/>
      <sheetName val="산재 안전"/>
      <sheetName val="노무비 경비"/>
      <sheetName val="시설물일위"/>
      <sheetName val="실행예산"/>
      <sheetName val="(하관내역)"/>
      <sheetName val="연결관암거"/>
      <sheetName val="기초자료"/>
      <sheetName val="1.설계조건"/>
      <sheetName val="2층(부대공사)"/>
      <sheetName val="분전함신설"/>
      <sheetName val="접지1종"/>
      <sheetName val="내역서적용수량 (지방도89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sheetName val="제1안"/>
      <sheetName val="제2안"/>
      <sheetName val="토공"/>
      <sheetName val="금액대비"/>
      <sheetName val="토공가실행"/>
      <sheetName val="Sheet5"/>
      <sheetName val="BSD (2)"/>
      <sheetName val="부속동"/>
      <sheetName val="갑지1"/>
      <sheetName val="공통가설"/>
      <sheetName val="CDDBP"/>
      <sheetName val="조직"/>
      <sheetName val="Sheet3"/>
      <sheetName val="공사비예산서(토목분)"/>
      <sheetName val="일반부표"/>
      <sheetName val="교통대책내역"/>
      <sheetName val="guard(mac)"/>
      <sheetName val="Phan tho"/>
      <sheetName val="경영상태"/>
      <sheetName val="재료집계"/>
      <sheetName val="#REF"/>
      <sheetName val="산정기준"/>
      <sheetName val="ITEM"/>
      <sheetName val="노임단가"/>
      <sheetName val="기초일위"/>
      <sheetName val="수목단가"/>
      <sheetName val="시설수량표"/>
      <sheetName val="시설일위"/>
      <sheetName val="식재수량표"/>
      <sheetName val="식재일위"/>
      <sheetName val="갑지(추정)"/>
      <sheetName val="TYPE-B 평균H"/>
      <sheetName val="산출내역서"/>
      <sheetName val="소비자가"/>
      <sheetName val="BSD _2_"/>
      <sheetName val="일위대가"/>
      <sheetName val="3.공통공사대비"/>
      <sheetName val="빗물받이(910-510-410)"/>
      <sheetName val="단위수량"/>
      <sheetName val="연부97-1"/>
      <sheetName val="BSD_(2)"/>
      <sheetName val="작성기준"/>
      <sheetName val="LEGEND"/>
      <sheetName val="공사수행방안"/>
      <sheetName val="일위대가(계측기설치)"/>
      <sheetName val="교각1"/>
      <sheetName val="BSD_(2)1"/>
      <sheetName val="2.주요계수총괄"/>
      <sheetName val="실행내역서"/>
      <sheetName val="금액내역서"/>
      <sheetName val="9-1차이내역"/>
      <sheetName val="9."/>
      <sheetName val="6호기"/>
      <sheetName val="암거공"/>
      <sheetName val="Phan_tho"/>
      <sheetName val="설계내역서"/>
      <sheetName val="표지"/>
      <sheetName val="내역서"/>
      <sheetName val="견"/>
      <sheetName val="4.2유효폭의 계산"/>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접지1종"/>
      <sheetName val="접지3종"/>
      <sheetName val="개폐기신설"/>
      <sheetName val="맨홀신설"/>
      <sheetName val="백열신설"/>
      <sheetName val="백열신설 (2)"/>
      <sheetName val="분전함신설"/>
      <sheetName val="을지"/>
      <sheetName val="22신설수량"/>
      <sheetName val="인건비 "/>
      <sheetName val="Baby일위대가"/>
      <sheetName val="Sheet6"/>
      <sheetName val="수량산출"/>
      <sheetName val="재료비"/>
      <sheetName val="점검총괄"/>
      <sheetName val="4.2유효폭의 계산"/>
      <sheetName val="기초"/>
      <sheetName val="빗물받이(910-510-410)"/>
      <sheetName val="갑지(추정)"/>
      <sheetName val="단위수량"/>
      <sheetName val="공사개요"/>
      <sheetName val="단가조사"/>
      <sheetName val="설비단가표"/>
      <sheetName val="설계명세서"/>
      <sheetName val="자재단가"/>
      <sheetName val="내역서"/>
      <sheetName val="코드"/>
      <sheetName val="입찰"/>
      <sheetName val="현경"/>
      <sheetName val="총물량"/>
      <sheetName val="노무비"/>
      <sheetName val="정보"/>
      <sheetName val="적상기초자료"/>
      <sheetName val="마산월령동골조물량변경"/>
      <sheetName val="백호우계수"/>
      <sheetName val="본공사"/>
      <sheetName val="갑지"/>
      <sheetName val="3.공통공사대비"/>
      <sheetName val="실행(표지,갑,을)"/>
      <sheetName val="시중노임단가"/>
      <sheetName val="Sheet1 (2)"/>
      <sheetName val="기초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
      <sheetName val="기초"/>
      <sheetName val="물량집계표"/>
      <sheetName val="신설"/>
      <sheetName val="개량"/>
      <sheetName val="누수"/>
      <sheetName val="잔존관"/>
      <sheetName val="구역잔존관"/>
      <sheetName val="블럭고립"/>
      <sheetName val="시설물"/>
      <sheetName val="유수장애"/>
      <sheetName val="누수잔존관"/>
      <sheetName val="묵동9"/>
      <sheetName val="묵동21,18"/>
      <sheetName val="면목53,56"/>
      <sheetName val="신내망우"/>
      <sheetName val="갑지"/>
      <sheetName val="정산총괄"/>
      <sheetName val="기안외"/>
      <sheetName val="정산총괄(1차)"/>
      <sheetName val="분전함신설"/>
      <sheetName val="접지1종"/>
      <sheetName val="인원"/>
      <sheetName val="빗물받이(910-510-410)"/>
      <sheetName val="단위수량"/>
      <sheetName val="4.2유효폭의 계산"/>
      <sheetName val="공사개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목차"/>
      <sheetName val="기계경비"/>
      <sheetName val="포장절단"/>
      <sheetName val="중기터파기,되메우기"/>
      <sheetName val="포장깨기"/>
      <sheetName val="암반깨기(0.4)"/>
      <sheetName val="소형브레이카"/>
      <sheetName val="램머"/>
      <sheetName val="잔토운반거리"/>
      <sheetName val="내용"/>
      <sheetName val="변수값(1)"/>
      <sheetName val="변수값(2)"/>
      <sheetName val="잔토처리"/>
      <sheetName val="중기터파기(잔토처리)"/>
      <sheetName val="폐기물처리비"/>
      <sheetName val="AS복구"/>
      <sheetName val="G.R300합계"/>
      <sheetName val="G.R300경비"/>
      <sheetName val="재료집계표"/>
      <sheetName val="하천하월"/>
      <sheetName val="압입공사수량산출"/>
      <sheetName val="관.지.벽 공정집계표"/>
      <sheetName val="보강콘크리트산출"/>
      <sheetName val="PE내관피스표"/>
      <sheetName val="인수공(총괄)"/>
      <sheetName val="FC관자재산출"/>
      <sheetName val="양수작업"/>
      <sheetName val="공제대산출"/>
      <sheetName val="현장자재소운반"/>
      <sheetName val="라,교,공사안내판"/>
      <sheetName val="전력비"/>
      <sheetName val="가설규모및부지임차료"/>
      <sheetName val="가설울타리및보안등설치"/>
      <sheetName val="지수판설치수량산출서"/>
      <sheetName val="잔디복구수량산출"/>
      <sheetName val="단가산출"/>
      <sheetName val="간접비계산"/>
      <sheetName val="Baby일위대가"/>
      <sheetName val="집계"/>
      <sheetName val="#REF"/>
      <sheetName val="조직"/>
      <sheetName val="교통대책내역"/>
      <sheetName val=" 냉각수펌프"/>
      <sheetName val="진천,증평(9.3)"/>
      <sheetName val=""/>
      <sheetName val="BID"/>
      <sheetName val="집계표"/>
      <sheetName val="내역서"/>
      <sheetName val="설계실행투찰"/>
      <sheetName val="기계경비(시간당)"/>
      <sheetName val="산출내역서집계표"/>
      <sheetName val="Sheet3"/>
      <sheetName val="내역서(원본)"/>
      <sheetName val="45,46"/>
      <sheetName val="DATE"/>
      <sheetName val="수간보호"/>
      <sheetName val="가계부"/>
      <sheetName val="제품목록"/>
      <sheetName val="매입매출관리"/>
      <sheetName val="분전함신설"/>
      <sheetName val="접지1종"/>
      <sheetName val="맨홀수량"/>
      <sheetName val="단가산출서"/>
      <sheetName val="노임"/>
      <sheetName val="const."/>
      <sheetName val="설계"/>
      <sheetName val="70%"/>
      <sheetName val="내역"/>
      <sheetName val="일위대가"/>
      <sheetName val="사급정리분"/>
      <sheetName val="건축내역(트럼프수성)"/>
      <sheetName val="재료비"/>
      <sheetName val="PIPE(UG)내역"/>
      <sheetName val="mat"/>
      <sheetName val="수량산출"/>
      <sheetName val="자재"/>
      <sheetName val="단가"/>
      <sheetName val="건축내역"/>
      <sheetName val="건축원가계산서"/>
      <sheetName val="밸브설치"/>
      <sheetName val="1.설계조건"/>
      <sheetName val="기자재수량"/>
      <sheetName val="평가데이터"/>
      <sheetName val="4차원가계산서"/>
      <sheetName val="가시설관급자재"/>
      <sheetName val="결산용"/>
      <sheetName val="주공 갑지"/>
      <sheetName val="부재리스트"/>
      <sheetName val="도봉2지구"/>
      <sheetName val="01AC"/>
      <sheetName val="일위대가표"/>
      <sheetName val="Sheet6"/>
      <sheetName val="노무"/>
      <sheetName val="산출내역서"/>
      <sheetName val="목록"/>
      <sheetName val="중기"/>
      <sheetName val="단가조사"/>
      <sheetName val="전선 및 전선관"/>
      <sheetName val="차액보증"/>
      <sheetName val="노임단가"/>
      <sheetName val="토목"/>
      <sheetName val="Y-WORK"/>
      <sheetName val="Ekog10"/>
      <sheetName val="부대내역"/>
      <sheetName val="기계내역"/>
      <sheetName val="본공사"/>
      <sheetName val="대비"/>
      <sheetName val="부대공사비"/>
      <sheetName val="출력X"/>
      <sheetName val="001"/>
      <sheetName val="확약서"/>
      <sheetName val="철거산출근거"/>
      <sheetName val="설계예산서"/>
      <sheetName val="빗물받이(910-510-410)"/>
      <sheetName val="터파기및재료"/>
      <sheetName val="별표집계"/>
      <sheetName val="시설장비"/>
      <sheetName val="수량산출서-2"/>
      <sheetName val="DATA"/>
      <sheetName val="16.1 IO-LIST"/>
      <sheetName val="허용전류-IEC DATA"/>
      <sheetName val="전등부하"/>
      <sheetName val="산출근거#2-3"/>
      <sheetName val="일위_파일"/>
      <sheetName val="제1장"/>
      <sheetName val="조건"/>
      <sheetName val="제품"/>
      <sheetName val="예총"/>
      <sheetName val="8.수량산출 (2)"/>
      <sheetName val="시점교대"/>
      <sheetName val="값"/>
      <sheetName val="굴착현장"/>
      <sheetName val="조명율표"/>
      <sheetName val="차도조도계산"/>
      <sheetName val="자재단가비교표"/>
      <sheetName val="개소별수량산출"/>
      <sheetName val="인수공규격"/>
      <sheetName val="갑지(추정)"/>
      <sheetName val="현장관리비집계표"/>
      <sheetName val="Macro1"/>
      <sheetName val="내역작성"/>
      <sheetName val="토목주소"/>
      <sheetName val="공량산출서"/>
      <sheetName val="수주현황2월"/>
      <sheetName val="토목수량(공정)"/>
      <sheetName val="송전재료비"/>
      <sheetName val="공내역"/>
      <sheetName val="가로등내역서"/>
      <sheetName val="총괄-1"/>
      <sheetName val="총집계표"/>
      <sheetName val="gyun"/>
      <sheetName val="암반깨기(0_4)"/>
      <sheetName val="G_R300합계"/>
      <sheetName val="G_R300경비"/>
      <sheetName val="관_지_벽_공정집계표"/>
      <sheetName val="진천,증평(9_3)"/>
      <sheetName val="손익계획"/>
      <sheetName val="공사내역(2003년)"/>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업체별기성내역"/>
      <sheetName val="총괄"/>
      <sheetName val="인수공"/>
      <sheetName val="준검 내역서"/>
      <sheetName val="Total"/>
      <sheetName val="견적서"/>
      <sheetName val="단가 및 재료비"/>
      <sheetName val="입력"/>
      <sheetName val="자재단가"/>
      <sheetName val="9GNG운반"/>
      <sheetName val="조명시설"/>
      <sheetName val="설직재-1"/>
      <sheetName val="공비대비"/>
      <sheetName val="인공LIST"/>
      <sheetName val="매출채권"/>
      <sheetName val="식재일위대가"/>
      <sheetName val="A 견적"/>
      <sheetName val="위치조서"/>
      <sheetName val="전기일위대가"/>
      <sheetName val="재료값"/>
      <sheetName val="실행"/>
      <sheetName val="저"/>
      <sheetName val="직노"/>
      <sheetName val="경산"/>
      <sheetName val="배수장토목공사비"/>
      <sheetName val="설계명세서"/>
      <sheetName val="CABLE SIZE-1"/>
      <sheetName val="속성DB"/>
      <sheetName val="투찰가"/>
      <sheetName val="단가목록"/>
      <sheetName val="Sheet1"/>
      <sheetName val="1.2.1 동력설비 부하계산서(고압부하)"/>
      <sheetName val="공사개요"/>
      <sheetName val="01상노임"/>
      <sheetName val="시중노임단가"/>
      <sheetName val="Sheet1 (2)"/>
      <sheetName val="a1.시중노임및물가시세"/>
      <sheetName val="사유서제출현황-2"/>
      <sheetName val="유림총괄"/>
      <sheetName val="일위대가목차"/>
      <sheetName val="개요"/>
      <sheetName val="BOQ.vts"/>
      <sheetName val="마산월령동골조물량변경"/>
      <sheetName val="배수관토공산출"/>
      <sheetName val="건축공사"/>
      <sheetName val="소야공정계획표"/>
      <sheetName val="건축"/>
      <sheetName val="수량계산"/>
      <sheetName val="자재단가표"/>
      <sheetName val="48일위"/>
      <sheetName val="48산출 "/>
      <sheetName val="36신설수량"/>
      <sheetName val="경상직원"/>
      <sheetName val="완도-군외"/>
      <sheetName val="2.가정단면"/>
      <sheetName val="내역1"/>
      <sheetName val="품셈TABLE"/>
      <sheetName val="다곡2교"/>
      <sheetName val="연결관암거"/>
      <sheetName val="식재수량표"/>
      <sheetName val="청주(철골발주의뢰서)"/>
      <sheetName val="소방사항"/>
      <sheetName val="공종구간"/>
      <sheetName val="복구일위대가표"/>
      <sheetName val="J直材4"/>
      <sheetName val="도급내역서"/>
      <sheetName val="작업내역산출1"/>
      <sheetName val="sub"/>
      <sheetName val="역T형"/>
      <sheetName val="PILE"/>
      <sheetName val="내역서(삼호)"/>
      <sheetName val="견적서1"/>
      <sheetName val="상부집계표"/>
      <sheetName val="코드"/>
      <sheetName val="일반공사"/>
      <sheetName val="BOQ(전체)"/>
      <sheetName val="소화배관"/>
      <sheetName val="공조배관"/>
      <sheetName val="입찰"/>
      <sheetName val="현경"/>
      <sheetName val="b_balju"/>
      <sheetName val="설계내역서"/>
      <sheetName val="일위대가 "/>
      <sheetName val="6호기"/>
      <sheetName val="자재(원원+원대)"/>
      <sheetName val="0"/>
      <sheetName val="S0"/>
      <sheetName val="기성내역서표지"/>
      <sheetName val="JUCKEYK"/>
      <sheetName val="목차임시"/>
      <sheetName val="견적대비"/>
      <sheetName val="감시제어"/>
      <sheetName val="2.1 부하계산서"/>
      <sheetName val="1.1 부하집계표"/>
      <sheetName val="MCC제원"/>
      <sheetName val="할증"/>
      <sheetName val="입찰안"/>
      <sheetName val="근로명부"/>
      <sheetName val="노임대장"/>
      <sheetName val="100만평"/>
      <sheetName val="강관 및 부속"/>
      <sheetName val="FAB별"/>
      <sheetName val="옥내소화전계산서"/>
      <sheetName val="테이블"/>
      <sheetName val="건축일위()"/>
      <sheetName val="소비자가"/>
      <sheetName val="케이불1"/>
      <sheetName val="PAINT"/>
      <sheetName val="현장"/>
      <sheetName val="경비"/>
      <sheetName val="Job Assign"/>
      <sheetName val="데이터(삭제 및 수정금지)"/>
      <sheetName val="TOTAL3"/>
      <sheetName val="합의경상"/>
      <sheetName val="갑지"/>
      <sheetName val="소형레이카"/>
      <sheetName val="이토변실"/>
      <sheetName val="백호우계수"/>
      <sheetName val="청천내"/>
      <sheetName val="구천"/>
      <sheetName val="98NS-N"/>
      <sheetName val="도근좌표"/>
      <sheetName val="원가(건축)"/>
      <sheetName val="보합"/>
      <sheetName val="손익코드"/>
      <sheetName val="설비비1"/>
      <sheetName val="Sheet7(ㅅ)"/>
      <sheetName val="인건-측정"/>
      <sheetName val="자재단가 산출근거"/>
      <sheetName val="내역표지"/>
      <sheetName val="★도급내역"/>
      <sheetName val="실행갑지"/>
      <sheetName val="계획집계"/>
      <sheetName val="조직공사중"/>
      <sheetName val="Sheet5"/>
      <sheetName val="토공유동표"/>
      <sheetName val="공통가설(기준안)"/>
      <sheetName val="내역을"/>
      <sheetName val="연결관산출조서"/>
      <sheetName val="물가대비표"/>
      <sheetName val="분야별 집계표"/>
      <sheetName val="인테리어"/>
      <sheetName val="원가계산서(인테리어)"/>
      <sheetName val="공종별집계표(인테리어)"/>
      <sheetName val="공종별내역서(인테리어)"/>
      <sheetName val="기계설비"/>
      <sheetName val="원가계산서(기계설비)"/>
      <sheetName val="공종별집계표(기계설비)"/>
      <sheetName val="공종별내역서(기계설비)"/>
      <sheetName val="전기"/>
      <sheetName val="원가(전기)"/>
      <sheetName val="총괄표(전기)"/>
      <sheetName val="내역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1.2 처리장 동력설비 부하계산서"/>
      <sheetName val="N賃率-職"/>
      <sheetName val="수량인공"/>
      <sheetName val="1.변압기용량"/>
      <sheetName val="9509"/>
      <sheetName val="일위산출"/>
      <sheetName val="유효폭의 계산"/>
      <sheetName val="중기손료"/>
      <sheetName val="현황"/>
      <sheetName val="을지"/>
      <sheetName val="도급예산내역서봉투"/>
      <sheetName val="공사원가계산서"/>
      <sheetName val="설계산출표지"/>
      <sheetName val="도급예산내역서총괄표"/>
      <sheetName val="을부담운반비"/>
      <sheetName val="운반비산출"/>
      <sheetName val="사업총괄"/>
      <sheetName val="설계서을"/>
      <sheetName val="기초"/>
      <sheetName val="설계서"/>
      <sheetName val="일반부표"/>
      <sheetName val="실행내역"/>
      <sheetName val="CABLE"/>
      <sheetName val="표지 (2)"/>
      <sheetName val="DDC1~5"/>
      <sheetName val="DDC-6~10"/>
      <sheetName val="1"/>
      <sheetName val="설치설계서"/>
      <sheetName val="철거설계서"/>
      <sheetName val="교량,선로"/>
      <sheetName val="가시설흙막이"/>
      <sheetName val="토공정보"/>
      <sheetName val="토공집계표"/>
      <sheetName val="물량입력"/>
      <sheetName val="매출"/>
      <sheetName val="유지관리"/>
      <sheetName val="시장성초안camera"/>
      <sheetName val="토목내역"/>
      <sheetName val="투찰추정"/>
      <sheetName val="제경비율"/>
      <sheetName val="발안전력구"/>
      <sheetName val="건축토목내역"/>
      <sheetName val="7-8.수량집계(전체)"/>
      <sheetName val="배차"/>
      <sheetName val="총물량"/>
      <sheetName val="산출-설비"/>
      <sheetName val="신규 품"/>
      <sheetName val="화해(함평)"/>
      <sheetName val="화해(장성)"/>
      <sheetName val="기성고조서"/>
      <sheetName val="인테리어내역"/>
      <sheetName val="정보"/>
      <sheetName val="토공"/>
      <sheetName val="9."/>
      <sheetName val="노무비"/>
      <sheetName val="현장관리비데이타"/>
      <sheetName val="상하차비용"/>
      <sheetName val="기준"/>
      <sheetName val="일위대가(가설)"/>
      <sheetName val="코드표"/>
      <sheetName val="CTEMCOST"/>
      <sheetName val="인원0223"/>
      <sheetName val="기술조건"/>
      <sheetName val="3.공통공사대비"/>
      <sheetName val="설계산출기초"/>
      <sheetName val="물량산출"/>
      <sheetName val="상수구조화편집부표"/>
      <sheetName val="공사노임"/>
      <sheetName val="수량산출내역1115"/>
      <sheetName val="부하계산"/>
      <sheetName val="산출"/>
      <sheetName val="물량산출서"/>
      <sheetName val="경비2내역"/>
      <sheetName val="건축일"/>
      <sheetName val="I一般比"/>
      <sheetName val="콘_재료분리(1)"/>
      <sheetName val="점검총괄"/>
      <sheetName val="변(TR#1)"/>
      <sheetName val="국내조달(통합-1)"/>
      <sheetName val="자료"/>
      <sheetName val="MOTOR"/>
      <sheetName val="수설계"/>
      <sheetName val="기본일위"/>
      <sheetName val="손익차9월2"/>
      <sheetName val="전도품의"/>
      <sheetName val="타공종이기"/>
      <sheetName val="TIE-IN"/>
      <sheetName val="신내택지내역서"/>
      <sheetName val="주요물량"/>
      <sheetName val="DB구축"/>
      <sheetName val="물집"/>
      <sheetName val="관급자재"/>
      <sheetName val="b_balju_cho"/>
      <sheetName val="투찰"/>
      <sheetName val="세동별비상"/>
      <sheetName val="기성내역서"/>
      <sheetName val="교육종류"/>
      <sheetName val="고양관재"/>
      <sheetName val="Sheet2"/>
      <sheetName val="적용단위길이"/>
      <sheetName val="피벗테이블데이터분석"/>
      <sheetName val="노임이"/>
      <sheetName val="부경대총괄내역서"/>
      <sheetName val="시중노임"/>
      <sheetName val="변경산출서"/>
      <sheetName val="공사비증감"/>
      <sheetName val="상-교대(A1-A2)"/>
      <sheetName val="원가계산서"/>
      <sheetName val="2002하반기노임기준"/>
      <sheetName val="(4-2)열관류값-2"/>
      <sheetName val="전국현황"/>
      <sheetName val="기초단가"/>
      <sheetName val="ELECTRIC"/>
      <sheetName val="입찰견적보고서"/>
      <sheetName val="단위수량"/>
      <sheetName val="원가"/>
      <sheetName val="수량 산출서(당초)"/>
      <sheetName val="플랜트 설치"/>
      <sheetName val="설비내역서"/>
      <sheetName val="전기내역서"/>
      <sheetName val="설계명세"/>
      <sheetName val="4.2유효폭의 계산"/>
      <sheetName val="미드수량"/>
      <sheetName val="실행철강하도"/>
      <sheetName val="1~69"/>
      <sheetName val="별표 "/>
      <sheetName val="1차 내역서"/>
      <sheetName val="Sheet15"/>
      <sheetName val="NEYOK"/>
      <sheetName val="단위단가"/>
      <sheetName val="배선DATA"/>
      <sheetName val="가설공사내역"/>
      <sheetName val="Macro(동력)"/>
      <sheetName val="풀박스표지"/>
      <sheetName val="전선"/>
      <sheetName val="Macro(배관)"/>
      <sheetName val="광속"/>
      <sheetName val="공사예산하조서(O.K)"/>
      <sheetName val="산출명세서"/>
      <sheetName val="골조시행"/>
      <sheetName val="내역(대광)"/>
      <sheetName val="점수계산1-2"/>
      <sheetName val="변경내역"/>
      <sheetName val="데리네이타현황"/>
      <sheetName val="사급자재(1단계)"/>
      <sheetName val="ABUT수량-A1"/>
      <sheetName val="공정량산출내역서 "/>
      <sheetName val="새공통(96임금인상기준)"/>
      <sheetName val="강교(당초수량)"/>
      <sheetName val="남양내역"/>
      <sheetName val="단가표"/>
      <sheetName val="공조기휀"/>
      <sheetName val="AHU집계"/>
      <sheetName val="하부철근수량"/>
      <sheetName val="설계예산서(2_소천우회토목)"/>
      <sheetName val="토적표"/>
      <sheetName val="갑지_추정_"/>
      <sheetName val="요율"/>
      <sheetName val="자재대"/>
      <sheetName val="총괄내역서"/>
      <sheetName val="(1)본선수량집계"/>
      <sheetName val="48신설단가"/>
      <sheetName val="단1"/>
      <sheetName val="Macro3"/>
      <sheetName val="Macro2"/>
      <sheetName val="식재인부"/>
      <sheetName val="Sheet3 (22)"/>
      <sheetName val="횡배수관"/>
      <sheetName val="적용건축"/>
      <sheetName val="공제구간조서"/>
      <sheetName val="무효전력"/>
      <sheetName val="전력사용량-집계"/>
      <sheetName val="부대"/>
      <sheetName val="일위CODE"/>
      <sheetName val="중기 부표"/>
      <sheetName val="일위"/>
      <sheetName val="WEIGHT LIST"/>
      <sheetName val="POL6차-PIPING"/>
      <sheetName val="물량"/>
      <sheetName val="산#2-1 (2)"/>
      <sheetName val="산#3-1"/>
      <sheetName val="피엘"/>
      <sheetName val="결재갑지"/>
      <sheetName val="배관BM(일반)"/>
      <sheetName val="D.B"/>
      <sheetName val="2공구자재집"/>
      <sheetName val="8.PILE  (돌출)"/>
      <sheetName val="명단"/>
      <sheetName val="구조물토적"/>
      <sheetName val="내역(중앙)"/>
      <sheetName val="내역(창신)"/>
      <sheetName val="흄관기초"/>
      <sheetName val="허용전류"/>
      <sheetName val="조건별분양가"/>
      <sheetName val="퍼스트"/>
      <sheetName val="설-원가"/>
      <sheetName val="설치자재"/>
      <sheetName val="단중"/>
      <sheetName val="일위대가목록(020311)"/>
      <sheetName val="소방"/>
      <sheetName val="운반비"/>
      <sheetName val="2공구산출내역"/>
      <sheetName val="자재집계표지"/>
      <sheetName val="건설노임단가"/>
      <sheetName val="횡배수관집현황(2공구)"/>
      <sheetName val="기본사항"/>
      <sheetName val="노임단가(2000하반기)"/>
      <sheetName val="공통비(전체)"/>
      <sheetName val="공사설계서"/>
      <sheetName val="1.2 동력설비 부하계산서"/>
      <sheetName val="직접비"/>
      <sheetName val="수량산출서OS"/>
      <sheetName val="도급자재"/>
      <sheetName val="일반수량총괄"/>
      <sheetName val="부대공"/>
      <sheetName val="포장공"/>
      <sheetName val="노무비 근거"/>
      <sheetName val="유리"/>
      <sheetName val="BSD (2)"/>
      <sheetName val="TANK견적대지"/>
      <sheetName val="PAN"/>
      <sheetName val="공사기본내용입력"/>
      <sheetName val="guard(mac)"/>
      <sheetName val="사리부설"/>
      <sheetName val="포장공수량집계표"/>
      <sheetName val="설계서(8)"/>
      <sheetName val="예산서(7)"/>
      <sheetName val="총공사비"/>
      <sheetName val="상하차비용(기계상차)"/>
      <sheetName val="자판실행"/>
      <sheetName val="일용노임단가"/>
      <sheetName val="A LINE"/>
      <sheetName val="wall"/>
      <sheetName val="Front"/>
      <sheetName val="Sheet4"/>
      <sheetName val="증감내역서"/>
      <sheetName val="설비단가표"/>
      <sheetName val="부대공Ⅱ"/>
      <sheetName val="학생내역"/>
      <sheetName val="3련 BOX"/>
      <sheetName val="판매시설"/>
      <sheetName val="가도공"/>
      <sheetName val="관리,공감"/>
      <sheetName val="총괄표"/>
      <sheetName val="6PILE  (돌출)"/>
      <sheetName val="수량"/>
      <sheetName val="단위수량산출"/>
      <sheetName val="지급(1)"/>
      <sheetName val="CIVIL4"/>
      <sheetName val="지급자재"/>
      <sheetName val="소분류목록"/>
      <sheetName val="형틀공사"/>
      <sheetName val="횡배수관설치현황"/>
      <sheetName val="내역서적용수량"/>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간접비"/>
      <sheetName val="일위대가목록"/>
      <sheetName val="공양식"/>
      <sheetName val="단위중량"/>
      <sheetName val="산출근거"/>
      <sheetName val="개산공사비"/>
      <sheetName val="설계요율_계산"/>
      <sheetName val="본서하반기"/>
      <sheetName val="하반기(지구대)"/>
      <sheetName val="1월"/>
      <sheetName val="수입"/>
      <sheetName val="Lumen"/>
      <sheetName val="북제주-표지"/>
      <sheetName val="설비비3"/>
      <sheetName val="스파이더산출근거"/>
      <sheetName val="인원계획-미화"/>
      <sheetName val="건축기성"/>
      <sheetName val="4.  단락전류의 계산"/>
      <sheetName val="토공산근"/>
      <sheetName val="부하(성남)"/>
      <sheetName val="용산3(영광)"/>
      <sheetName val="토공(우물통,기타) "/>
      <sheetName val="견적서양식"/>
      <sheetName val="설계내역"/>
      <sheetName val="견적조건"/>
      <sheetName val="기계공사"/>
      <sheetName val="Site Expenses"/>
      <sheetName val="기본단가표"/>
      <sheetName val="등록자료"/>
      <sheetName val="전담운영PM"/>
      <sheetName val="POL6차_PIPING"/>
      <sheetName val="기초자료입력"/>
      <sheetName val="단위가격"/>
      <sheetName val="8월감리조서갑지 (2)"/>
      <sheetName val="HWSET"/>
      <sheetName val="배수관토공"/>
      <sheetName val="대운반(철재)"/>
      <sheetName val="일위(PN)"/>
      <sheetName val="소형_레이카"/>
      <sheetName val="P.M 별"/>
      <sheetName val="콘크리트타설집계표"/>
      <sheetName val="직접인건비(요율)"/>
      <sheetName val="●수량(침구보관창고-21평)"/>
      <sheetName val="유림골조"/>
      <sheetName val="부산제일극장"/>
      <sheetName val="돈암사업"/>
      <sheetName val="예산명세서"/>
      <sheetName val="96노임기준"/>
      <sheetName val="현장관리비"/>
      <sheetName val="9811"/>
      <sheetName val="2000년1차"/>
      <sheetName val="날개수량1.5"/>
      <sheetName val="Sheet13"/>
      <sheetName val="변압기용량산정"/>
      <sheetName val="12호기내역서(건축분)"/>
      <sheetName val="Macro(차단기)"/>
      <sheetName val="9월미분류"/>
      <sheetName val="10월세척현황"/>
      <sheetName val="10월입고+분류"/>
      <sheetName val="9월일계"/>
      <sheetName val="10월일계분류"/>
      <sheetName val="10월일계세척"/>
      <sheetName val="10월일계출고"/>
      <sheetName val="10월출고현황"/>
      <sheetName val="1차설계변경내역"/>
      <sheetName val="카렌스센터계량기설치공사"/>
      <sheetName val="예산서(시스템))"/>
      <sheetName val="40집계"/>
      <sheetName val="수량산근(출력X)"/>
      <sheetName val="표준화수량집계표(출력X)"/>
      <sheetName val="품셈총괄(출력X)"/>
      <sheetName val="수원공사비"/>
      <sheetName val="E.P.T수량산출서"/>
      <sheetName val="기초일위"/>
      <sheetName val="48산출"/>
      <sheetName val="근로자자료입력"/>
      <sheetName val="참고자료"/>
      <sheetName val="도급양식"/>
      <sheetName val="수량산출서"/>
      <sheetName val="기둥(원형)"/>
      <sheetName val="기초공"/>
      <sheetName val="단가비교표_공통1"/>
      <sheetName val="횡배수관집현황_2공구_"/>
      <sheetName val="계산내역(설비)"/>
      <sheetName val="NP-총정리"/>
      <sheetName val="你侬我侬"/>
      <sheetName val="배수공 시멘트 및 골재량 산출"/>
      <sheetName val="위스키3"/>
      <sheetName val="주류전체2"/>
      <sheetName val="내역서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sheetData sheetId="413"/>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sheetData sheetId="588"/>
      <sheetData sheetId="589"/>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표"/>
      <sheetName val="노임단가"/>
      <sheetName val="수량산출"/>
      <sheetName val="수량계산"/>
      <sheetName val="일위산출"/>
      <sheetName val="공량산출서"/>
      <sheetName val="일위대가"/>
      <sheetName val="일위대가(무)"/>
      <sheetName val="수량조서"/>
      <sheetName val="수량조서(무)"/>
      <sheetName val="원가계산서"/>
      <sheetName val="가설건물"/>
      <sheetName val="소방감리비"/>
      <sheetName val="36신설수량"/>
      <sheetName val="설계수량"/>
      <sheetName val="48일위"/>
      <sheetName val="제경비"/>
      <sheetName val="자재"/>
      <sheetName val="개소별수량산출"/>
      <sheetName val="분전함신설"/>
      <sheetName val="40집계"/>
      <sheetName val="기초"/>
      <sheetName val="#REF"/>
      <sheetName val="터파기및재료"/>
      <sheetName val="접지1종"/>
      <sheetName val="빗물받이(910-510-410)"/>
      <sheetName val="단위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
      <sheetName val="계약"/>
      <sheetName val="Sheet1"/>
      <sheetName val="일위대가"/>
      <sheetName val="40집계"/>
      <sheetName val="분전함신설"/>
      <sheetName val="접지1종"/>
      <sheetName val="빗물받이(910-510-410)"/>
      <sheetName val="건축집계표"/>
      <sheetName val="건축공사"/>
      <sheetName val="판매시설"/>
    </sheetNames>
    <sheetDataSet>
      <sheetData sheetId="0" refreshError="1"/>
      <sheetData sheetId="1" refreshError="1"/>
      <sheetData sheetId="2">
        <row r="3">
          <cell r="A3" t="str">
            <v>수 량 집 계 표</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Sheet1"/>
      <sheetName val="Sheet2"/>
      <sheetName val="Sheet3"/>
      <sheetName val="터파기및재료"/>
      <sheetName val="터파기_x0000__x0000_료"/>
      <sheetName val="차액보증"/>
      <sheetName val="배수관토공산출"/>
      <sheetName val="일위_파일"/>
      <sheetName val="예총"/>
      <sheetName val="자판실행"/>
      <sheetName val="신우"/>
      <sheetName val="40집계"/>
      <sheetName val="분전함신설"/>
      <sheetName val="접지1종"/>
      <sheetName val="산출근거"/>
      <sheetName val="날개벽수량표"/>
      <sheetName val="일위대가9803"/>
      <sheetName val="A-4"/>
      <sheetName val="단가"/>
      <sheetName val="적정심사"/>
      <sheetName val="산출내역서집계표"/>
      <sheetName val="기타 정보통신공사"/>
      <sheetName val="역T형(H=6.0) (2)"/>
      <sheetName val="8.PILE  (돌출)"/>
      <sheetName val="토목주소"/>
      <sheetName val="바닥판"/>
      <sheetName val="원형1호맨홀토공수량"/>
      <sheetName val="BID"/>
      <sheetName val="1"/>
      <sheetName val="노임단가"/>
      <sheetName val="말뚝지지력산정"/>
      <sheetName val="노임"/>
      <sheetName val="부대내역"/>
      <sheetName val="수주현황2월"/>
      <sheetName val="기계경비(시간당)"/>
      <sheetName val="램머"/>
      <sheetName val="Sheet1 (2)"/>
      <sheetName val="토목내역"/>
      <sheetName val="PAINT"/>
      <sheetName val="현관비DATA"/>
      <sheetName val="중기일위대가"/>
      <sheetName val="토사(PE)"/>
      <sheetName val="내역서"/>
      <sheetName val="시선유도표지집계표"/>
      <sheetName val="대비"/>
      <sheetName val="플랜트 설치"/>
      <sheetName val="출력표-본사"/>
      <sheetName val="설계조건"/>
      <sheetName val="type-F"/>
      <sheetName val="빗물받이(910-510-410)"/>
      <sheetName val="개산공사비"/>
      <sheetName val="토공유동표"/>
      <sheetName val="진주방향"/>
      <sheetName val="음봉방향"/>
      <sheetName val="6PILE  (돌출)"/>
      <sheetName val="장비"/>
      <sheetName val="산근1"/>
      <sheetName val="노무"/>
      <sheetName val="자재"/>
      <sheetName val="금액내역서"/>
      <sheetName val="단면 (2)"/>
      <sheetName val="대로근거"/>
      <sheetName val="중로근거"/>
      <sheetName val="CTEMCOST"/>
      <sheetName val="맨홀수량"/>
      <sheetName val="DATE"/>
      <sheetName val="실행"/>
      <sheetName val="조건"/>
      <sheetName val="BSD (2)"/>
      <sheetName val="소비자가"/>
      <sheetName val="INPUT"/>
      <sheetName val="공사비집계"/>
      <sheetName val="단위중량"/>
      <sheetName val="4.2유효폭의 계산"/>
      <sheetName val="ETC"/>
      <sheetName val="입찰안"/>
      <sheetName val="본실행경비"/>
      <sheetName val="건축일"/>
      <sheetName val="수납장배치도"/>
      <sheetName val="조경"/>
      <sheetName val="세부내역"/>
      <sheetName val="건축내역"/>
      <sheetName val="건축원가계산서"/>
      <sheetName val="울산자금"/>
      <sheetName val="2002하반기노임기준"/>
      <sheetName val="설비비3"/>
      <sheetName val="토공"/>
      <sheetName val="중기손료"/>
      <sheetName val="기계경비집계"/>
      <sheetName val="단가산출 (2)"/>
      <sheetName val="시중노임"/>
      <sheetName val="ABUT수량-A1"/>
      <sheetName val="#REF"/>
      <sheetName val="COPING"/>
      <sheetName val="N賃率-職"/>
      <sheetName val="단위수량"/>
      <sheetName val="가시설수량"/>
      <sheetName val="수량집계"/>
      <sheetName val="갑지"/>
      <sheetName val="하중계산"/>
      <sheetName val="강관 및 부속"/>
      <sheetName val="근로자자료입력"/>
      <sheetName val="2월 노임대장"/>
      <sheetName val="기본DATA"/>
      <sheetName val="SLAB&quot;1&quot;"/>
      <sheetName val="전기"/>
      <sheetName val="도로구조공사비"/>
      <sheetName val="목록"/>
      <sheetName val="TYPE-A"/>
      <sheetName val="SLAB"/>
      <sheetName val="참고자료"/>
      <sheetName val="평가데이터"/>
      <sheetName val="3련 BOX"/>
      <sheetName val="단가산출"/>
      <sheetName val="타공종포장공제집계표"/>
      <sheetName val="전기일위대가"/>
      <sheetName val="TOTAL3"/>
      <sheetName val="배수공"/>
      <sheetName val="DB구축"/>
      <sheetName val="업무처리전"/>
      <sheetName val="Output"/>
      <sheetName val="배수관토공"/>
      <sheetName val="교각1"/>
      <sheetName val="맨홀접합조서"/>
      <sheetName val="연결관암거"/>
      <sheetName val="관로토공"/>
      <sheetName val="설계명세"/>
      <sheetName val="2@ BOX"/>
      <sheetName val="물가"/>
      <sheetName val="총괄내역"/>
      <sheetName val="인사자료총집계"/>
      <sheetName val="단가결정"/>
      <sheetName val="설내역서 "/>
      <sheetName val="I一般比"/>
      <sheetName val="DIAPHRAGM"/>
      <sheetName val="BEND LOSS"/>
      <sheetName val="자료"/>
      <sheetName val="수리결과"/>
      <sheetName val="기초일위"/>
      <sheetName val="맨홀수량산출"/>
      <sheetName val="실행철강하도"/>
      <sheetName val="토공(본관-토사)"/>
      <sheetName val="토공(분기관-토사)"/>
      <sheetName val="토공(분기관-암)"/>
      <sheetName val="토공(본관-암)"/>
      <sheetName val="본체"/>
      <sheetName val="일반부표"/>
      <sheetName val="기본사항"/>
      <sheetName val="적용단위길이"/>
      <sheetName val="피벗테이블데이터분석"/>
      <sheetName val="물가대비표"/>
      <sheetName val="단가조사서"/>
      <sheetName val="부하계산서"/>
      <sheetName val="선금급신청서"/>
      <sheetName val="노임이"/>
      <sheetName val="자재단가비교표"/>
      <sheetName val="집계표"/>
      <sheetName val="설비비4"/>
      <sheetName val="48일위"/>
      <sheetName val="사유서제출현황-2"/>
      <sheetName val="도로포장면적산출(1)"/>
      <sheetName val="노원열병합  건축공사기성내역서"/>
      <sheetName val="REACTION(USE평시)"/>
      <sheetName val="REACTION(USD지진시)"/>
      <sheetName val="보차도경계석"/>
      <sheetName val="수량산출"/>
      <sheetName val="견적단가"/>
      <sheetName val="용수량(생활용수)"/>
      <sheetName val="데리네이타현황"/>
      <sheetName val="차수공개요"/>
      <sheetName val="설계명세서"/>
      <sheetName val="음성방향"/>
      <sheetName val="산출기준자료"/>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설비"/>
      <sheetName val="개소별수량산출"/>
      <sheetName val="공틀공사"/>
      <sheetName val="용역비내역-진짜"/>
      <sheetName val="토목"/>
      <sheetName val="1.설계조건"/>
      <sheetName val="쌍송교"/>
      <sheetName val="유리"/>
      <sheetName val="설계내역서"/>
      <sheetName val="일위대가 "/>
      <sheetName val="단위단가"/>
      <sheetName val="미드수량"/>
      <sheetName val="투찰"/>
      <sheetName val="5-3.지급자재수불현황"/>
      <sheetName val="기자재수량"/>
      <sheetName val="내역서적용수량"/>
      <sheetName val="I.설계조건"/>
      <sheetName val="1.설계기준"/>
      <sheetName val="(A)내역서"/>
      <sheetName val="도로토공공사비"/>
      <sheetName val="여수토공사비"/>
      <sheetName val="날개벽"/>
      <sheetName val="기초공"/>
      <sheetName val="기둥(원형)"/>
      <sheetName val="참조"/>
      <sheetName val="경비2내역"/>
      <sheetName val="공통"/>
      <sheetName val="화전내"/>
      <sheetName val="설계서"/>
      <sheetName val="Total"/>
      <sheetName val="수량산출서-2"/>
      <sheetName val="안정계산"/>
      <sheetName val="가시설단위수량"/>
      <sheetName val="옹벽1"/>
      <sheetName val="건축(을)"/>
      <sheetName val="기본일위"/>
      <sheetName val="방음벽기초"/>
      <sheetName val="코드표"/>
      <sheetName val="시행후면적"/>
      <sheetName val="교각계산"/>
      <sheetName val="guard(mac)"/>
      <sheetName val="수량3"/>
      <sheetName val="4차원가계산서"/>
      <sheetName val="유림총괄"/>
      <sheetName val="인건-측정"/>
      <sheetName val="조직"/>
      <sheetName val="자재목록"/>
      <sheetName val="중기목록"/>
      <sheetName val="일위목록"/>
      <sheetName val="단가목록"/>
      <sheetName val="재료비"/>
      <sheetName val="설-원가"/>
      <sheetName val="설치자재"/>
      <sheetName val="단중"/>
      <sheetName val="1TL종점(1)"/>
      <sheetName val="DESIGN CRITERIA"/>
      <sheetName val="조명율표"/>
      <sheetName val="L집(수평부)"/>
      <sheetName val="L집(성토부)"/>
      <sheetName val="인건비"/>
      <sheetName val="간지"/>
      <sheetName val="관급자재"/>
      <sheetName val="소분류목록"/>
      <sheetName val="Sheet4"/>
      <sheetName val="E총"/>
      <sheetName val="견적기준"/>
      <sheetName val="예정(3)"/>
      <sheetName val="관로수량총괄집계표"/>
      <sheetName val="경산"/>
      <sheetName val="2공구산출내역"/>
      <sheetName val="C.배수관공"/>
      <sheetName val="덕전리"/>
      <sheetName val="비탈면보호공수량산출"/>
      <sheetName val="STAND20"/>
      <sheetName val="준공정산보고서"/>
      <sheetName val="계획집계"/>
      <sheetName val="부대"/>
      <sheetName val="도로구조물산근"/>
      <sheetName val="터파기"/>
      <sheetName val="식재일위대가"/>
      <sheetName val="노단"/>
      <sheetName val="자단"/>
      <sheetName val="유림골조"/>
      <sheetName val="L_RPTB~1"/>
      <sheetName val="내역"/>
      <sheetName val="200"/>
      <sheetName val="산거각호표"/>
      <sheetName val="자재집계표"/>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일위대가1"/>
      <sheetName val="토적표"/>
      <sheetName val="기성부분액내역서(국고)"/>
      <sheetName val="구조물철거타공정이월"/>
      <sheetName val="SKETCH"/>
      <sheetName val="IMPEADENCE MAP 취수장"/>
      <sheetName val="FPA"/>
      <sheetName val="순수개발"/>
      <sheetName val="11"/>
      <sheetName val="포장공수량집계표"/>
      <sheetName val="현장관리비"/>
      <sheetName val="새공통(96임금인상기준)"/>
      <sheetName val="내역(중앙)"/>
      <sheetName val="내역(창신)"/>
      <sheetName val="PIPE(UG)내역"/>
      <sheetName val="70%"/>
      <sheetName val="변수2"/>
      <sheetName val="저항"/>
      <sheetName val="WORK"/>
      <sheetName val="이토변실(A3-LINE)"/>
      <sheetName val="직재"/>
      <sheetName val="sw1"/>
      <sheetName val="공사원가계산서"/>
      <sheetName val="도급예산내역서총괄표"/>
      <sheetName val="집계"/>
      <sheetName val="정부노임단가"/>
      <sheetName val="옥외등신설"/>
      <sheetName val="저케CV22신설"/>
      <sheetName val="저케CV38신설"/>
      <sheetName val="저케CV8신설"/>
      <sheetName val="접지3종"/>
      <sheetName val="마산월령동골조물량변경"/>
      <sheetName val="총괄표"/>
      <sheetName val="배력철근"/>
      <sheetName val="토공(우물통,기타) "/>
      <sheetName val="원형맨홀수량"/>
      <sheetName val="단면가정"/>
      <sheetName val="단가비교"/>
      <sheetName val="당초"/>
      <sheetName val="할증 "/>
      <sheetName val="연돌일위집계"/>
      <sheetName val="단가표"/>
      <sheetName val="코스모공장 (어음)"/>
      <sheetName val="FAB별"/>
      <sheetName val="설직재-1"/>
      <sheetName val="보완토적"/>
      <sheetName val="설계변경내역서"/>
      <sheetName val="터파기_x005f_x0000__x005f_x0000_료"/>
      <sheetName val="역T형옹벽단위수량"/>
      <sheetName val="목포방향"/>
      <sheetName val="1단계"/>
      <sheetName val="플랜트_설치"/>
      <sheetName val="역T형(H=6_0)_(2)"/>
      <sheetName val="8_PILE__(돌출)"/>
      <sheetName val="기타_정보통신공사"/>
      <sheetName val="BSD_(2)"/>
      <sheetName val="6PILE__(돌출)"/>
      <sheetName val="4_2유효폭의_계산"/>
      <sheetName val="단가산출_(2)"/>
      <sheetName val="공문"/>
      <sheetName val="투찰추정"/>
      <sheetName val="시점교대"/>
      <sheetName val="세목전체"/>
      <sheetName val="총괄내역서"/>
      <sheetName val="유효폭의 계산"/>
      <sheetName val="기계경비일람"/>
      <sheetName val="중기"/>
      <sheetName val="설비내역서"/>
      <sheetName val="Sheet14"/>
      <sheetName val="Sheet13"/>
      <sheetName val="구역화물"/>
      <sheetName val="시험비"/>
      <sheetName val="일위대가목록"/>
      <sheetName val="자재단가"/>
      <sheetName val="A1"/>
      <sheetName val="단위목록"/>
      <sheetName val="파일의이용"/>
      <sheetName val="차선도색현황"/>
      <sheetName val="가설공사"/>
      <sheetName val="공사비증감"/>
      <sheetName val="상행-교대(A1-A2)"/>
      <sheetName val="본공사"/>
      <sheetName val="영업소실적"/>
      <sheetName val="철근량"/>
      <sheetName val="INPUT(덕도방향-시점)"/>
      <sheetName val="역T형"/>
      <sheetName val="Baby일위대가"/>
      <sheetName val="건축공사"/>
      <sheetName val="심사"/>
      <sheetName val="가도공"/>
      <sheetName val="흄관기초"/>
      <sheetName val="부경대총괄내역서"/>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sheetData sheetId="288"/>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세레카상철"/>
      <sheetName val="세레카좌철"/>
      <sheetName val="단가표지"/>
      <sheetName val="단가목차"/>
      <sheetName val="단가간지"/>
      <sheetName val="원가"/>
      <sheetName val="원가산출근거"/>
      <sheetName val="총괄표"/>
      <sheetName val="단가"/>
      <sheetName val="수량인공"/>
      <sheetName val="기계산출"/>
      <sheetName val="기초신설 (2)"/>
      <sheetName val="기계터되파기"/>
      <sheetName val="기계타설"/>
      <sheetName val="자단"/>
      <sheetName val="노단"/>
      <sheetName val="가설비"/>
      <sheetName val="가설사무소"/>
      <sheetName val="전력비"/>
      <sheetName val="운반비일위"/>
      <sheetName val="대운반"/>
      <sheetName val="대운반중량집계"/>
      <sheetName val="소운반"/>
      <sheetName val="소운반중량집계"/>
      <sheetName val="중량집계표"/>
      <sheetName val="폐기물단가"/>
      <sheetName val="폐기물처리비"/>
      <sheetName val="폐기물수량"/>
      <sheetName val="작업부산물단가"/>
      <sheetName val="작업부산물수량"/>
      <sheetName val="갑지(추정)"/>
      <sheetName val="일위대가"/>
      <sheetName val="수량산출"/>
      <sheetName val="조명시설"/>
      <sheetName val="Sheet1"/>
      <sheetName val="40집계"/>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XXXXXX"/>
      <sheetName val="우수관로 자재집계  "/>
      <sheetName val="우수관로 수량집계"/>
      <sheetName val="우수관로자재접합 "/>
      <sheetName val="맨홀집계표 "/>
      <sheetName val="맨홀수량"/>
      <sheetName val="맨홀토공"/>
      <sheetName val="단가산출"/>
      <sheetName val="터파기및재료"/>
      <sheetName val="수량인공"/>
      <sheetName val="조명시설"/>
      <sheetName val="DATE"/>
      <sheetName val="Sheet1"/>
      <sheetName val="일위대가"/>
      <sheetName val="A-4"/>
      <sheetName val="관급자재"/>
      <sheetName val="guard(mac)"/>
      <sheetName val="Baby일위대가"/>
      <sheetName val="상행-교대(A1-A2)"/>
      <sheetName val="#REF"/>
      <sheetName val="DATA입력"/>
      <sheetName val="취수탑"/>
      <sheetName val="단  가  대  비  표"/>
      <sheetName val="일  위  대  가  목  록"/>
      <sheetName val="입찰"/>
      <sheetName val="현경"/>
      <sheetName val="개산공사비"/>
      <sheetName val="개소별수량산출"/>
      <sheetName val="VXXXXXX"/>
      <sheetName val="-구조물공토공"/>
      <sheetName val="-접속도로-"/>
      <sheetName val="-접속도로증감1"/>
      <sheetName val="기계경비"/>
      <sheetName val="내역"/>
      <sheetName val="6호기"/>
      <sheetName val="원가계산"/>
      <sheetName val="위치조서"/>
      <sheetName val="가계부"/>
      <sheetName val="제품목록"/>
      <sheetName val="매입매출관리"/>
      <sheetName val="신규식재수량"/>
      <sheetName val="설내역서 "/>
      <sheetName val="AIR갑지"/>
      <sheetName val="갑지"/>
      <sheetName val="내역서"/>
      <sheetName val="시설대외"/>
      <sheetName val="갑지 (3)"/>
      <sheetName val="내역서양식"/>
      <sheetName val="단가마지막 (2)"/>
      <sheetName val="열량계단가비교"/>
      <sheetName val="열량계단가비교 (2)"/>
      <sheetName val="배관공사"/>
      <sheetName val="COST"/>
      <sheetName val="대비"/>
      <sheetName val="laroux"/>
      <sheetName val="일위산출근거 (2)"/>
      <sheetName val="노임"/>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2.대외공문"/>
      <sheetName val="본부조서"/>
      <sheetName val="건설갑지"/>
      <sheetName val="광세자재청구서"/>
      <sheetName val="2회기성청구서"/>
      <sheetName val="광세기성고내역"/>
      <sheetName val="견적서갑지"/>
      <sheetName val="견적서을지"/>
      <sheetName val="사진"/>
      <sheetName val="8공구일위"/>
      <sheetName val="9공구일위"/>
      <sheetName val="10공구일위"/>
      <sheetName val="11공구일위"/>
      <sheetName val="JUCKEYK"/>
      <sheetName val="45,46"/>
      <sheetName val="내역(정지)"/>
      <sheetName val="일위(PN)"/>
      <sheetName val="Sheet4"/>
      <sheetName val="수목표준대가"/>
      <sheetName val="10월"/>
      <sheetName val="일위대가(건축)"/>
      <sheetName val="예산명세서"/>
      <sheetName val="설계명세서"/>
      <sheetName val="자료입력"/>
      <sheetName val="포장총집"/>
      <sheetName val="포장총집계"/>
      <sheetName val="포장집"/>
      <sheetName val="포장집계"/>
      <sheetName val="표준횡단"/>
      <sheetName val="확폭면적"/>
      <sheetName val="포장연장"/>
      <sheetName val="측구증감"/>
      <sheetName val="측구공제"/>
      <sheetName val="L형절포장공제"/>
      <sheetName val="L형성포장공제"/>
      <sheetName val="L형옹벽포장공제"/>
      <sheetName val="브럭체인"/>
      <sheetName val="접속수량집"/>
      <sheetName val="접속포장집"/>
      <sheetName val="접속산출 "/>
      <sheetName val="수방진입"/>
      <sheetName val="배수공"/>
      <sheetName val="도수로집"/>
      <sheetName val="도수로"/>
      <sheetName val="측구공집계"/>
      <sheetName val="L형옹벽측구"/>
      <sheetName val="L형측구"/>
      <sheetName val="맹암거(TY-1)"/>
      <sheetName val="맹암거(TY-2)"/>
      <sheetName val="V형측구"/>
      <sheetName val="BOX총집계"/>
      <sheetName val="BOX집계"/>
      <sheetName val="박스단위1"/>
      <sheetName val="암거평균H"/>
      <sheetName val="날개벽집계"/>
      <sheetName val="날개단위"/>
      <sheetName val="BOX난간차수"/>
      <sheetName val="난간지수수량"/>
      <sheetName val="날개벽단위수량"/>
      <sheetName val="날개벽단위수량1"/>
      <sheetName val="날개벽단위수량2"/>
      <sheetName val="날개벽공제"/>
      <sheetName val="암거사각보강"/>
      <sheetName val="횡배수집계"/>
      <sheetName val="횡배수량"/>
      <sheetName val="횡토공1"/>
      <sheetName val="횡토공 2"/>
      <sheetName val="횡토공 3"/>
      <sheetName val="횡배수관보강"/>
      <sheetName val="횡배수단위"/>
      <sheetName val="횡배날개수량"/>
      <sheetName val="날개단위1"/>
      <sheetName val="횡배날공제"/>
      <sheetName val="횡배날개공제"/>
      <sheetName val="횡배날개토공"/>
      <sheetName val="횡배평균H"/>
      <sheetName val="횡날개벽토공"/>
      <sheetName val="절도수단위"/>
      <sheetName val="도수단위"/>
      <sheetName val="집수정집계"/>
      <sheetName val="종배집계표"/>
      <sheetName val="면벽단위량"/>
      <sheetName val="종배토공단위량"/>
      <sheetName val="빗물집계"/>
      <sheetName val="구조물공"/>
      <sheetName val="옹벽집계"/>
      <sheetName val="옹벽단위"/>
      <sheetName val="옹벽신축이음"/>
      <sheetName val="석축집계"/>
      <sheetName val="석축조서"/>
      <sheetName val="돌붙임"/>
      <sheetName val="데이타"/>
      <sheetName val="식재인부"/>
      <sheetName val="단가"/>
      <sheetName val="노무비"/>
      <sheetName val="8.수량산출 (2)"/>
      <sheetName val="유림골조"/>
      <sheetName val="설비2차"/>
      <sheetName val="순공사비"/>
      <sheetName val="현장별계약현황('98.10.31)"/>
      <sheetName val="기(단) (1)"/>
      <sheetName val="산출내역서집계표"/>
      <sheetName val="시설물일위"/>
      <sheetName val="맨홀조서"/>
      <sheetName val="납부서"/>
      <sheetName val="노임이"/>
      <sheetName val="Sheet2"/>
      <sheetName val="Sheet3"/>
      <sheetName val="냉천부속동"/>
      <sheetName val="집계표"/>
      <sheetName val="설비내역서"/>
      <sheetName val="건축내역서"/>
      <sheetName val="전기내역서"/>
      <sheetName val="송전재료비"/>
      <sheetName val="표지"/>
      <sheetName val="구조물공집계"/>
      <sheetName val="암거집계 "/>
      <sheetName val="암거구체수량"/>
      <sheetName val="암거구체"/>
      <sheetName val="날개벽집계표"/>
      <sheetName val="날개벽단위"/>
      <sheetName val="차수벽집계표"/>
      <sheetName val="차수벽"/>
      <sheetName val="형식 - 1-2-3"/>
      <sheetName val="수량집계"/>
      <sheetName val="4차원가계산서"/>
      <sheetName val="Sheet6"/>
      <sheetName val="복통공사비"/>
      <sheetName val="본제당공사비"/>
      <sheetName val="시험비"/>
      <sheetName val="자재대"/>
      <sheetName val="중기운반비"/>
      <sheetName val="진입도로공사비"/>
      <sheetName val="취수탑공사비"/>
      <sheetName val="토취장복구"/>
      <sheetName val="상반기손익차2총괄"/>
      <sheetName val="주요공사"/>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예정공정표"/>
      <sheetName val="예정공정표 (2)"/>
      <sheetName val="예정공정표 (3)"/>
      <sheetName val="목록"/>
      <sheetName val="암거단위-1련"/>
      <sheetName val="산출기준(파견전산실)"/>
      <sheetName val="예가표"/>
      <sheetName val="인원계획-미화"/>
      <sheetName val="일반관리비"/>
      <sheetName val="CR CODE"/>
      <sheetName val="부서CODE"/>
      <sheetName val="THEME CODE"/>
      <sheetName val="작성양식"/>
      <sheetName val="충주"/>
      <sheetName val="COVER"/>
      <sheetName val="급여11월"/>
      <sheetName val="인건비"/>
      <sheetName val="98지급계획"/>
      <sheetName val="A"/>
      <sheetName val="내역서2안"/>
      <sheetName val="안전장치"/>
      <sheetName val="인부신상자료"/>
      <sheetName val="TRE TABLE"/>
      <sheetName val="구조물깨기"/>
      <sheetName val="지수토공수량"/>
      <sheetName val="날개벽단위수량1 (2)"/>
      <sheetName val="박스연장조서"/>
      <sheetName val="종배집계"/>
      <sheetName val="철근레미집"/>
      <sheetName val="몰탈포장집"/>
      <sheetName val="토공계획"/>
      <sheetName val="토적표"/>
      <sheetName val="개거집계"/>
      <sheetName val="개거연장"/>
      <sheetName val="개거2.0"/>
      <sheetName val="개거1.7"/>
      <sheetName val="개거1.5"/>
      <sheetName val="개거1.3"/>
      <sheetName val="작업일수"/>
      <sheetName val="그라수량"/>
      <sheetName val="주입량"/>
      <sheetName val="찬공량총괄"/>
      <sheetName val="찬공량공별내역"/>
      <sheetName val="공문"/>
      <sheetName val="빈"/>
      <sheetName val="부표총괄"/>
      <sheetName val="기초목"/>
      <sheetName val="2000년1차"/>
      <sheetName val="00노임기준"/>
      <sheetName val="공조기"/>
      <sheetName val=" 냉각수펌프"/>
      <sheetName val="부속동"/>
      <sheetName val="회사99"/>
      <sheetName val="참조자료"/>
      <sheetName val="수량산출"/>
      <sheetName val="간지"/>
      <sheetName val="산출근거"/>
      <sheetName val="요율"/>
      <sheetName val="근로자자료입력"/>
      <sheetName val="참고자료"/>
      <sheetName val="수입"/>
      <sheetName val="3련 BOX"/>
      <sheetName val="Total"/>
      <sheetName val="단위수량"/>
      <sheetName val="갑지_(3)"/>
      <sheetName val="단가마지막_(2)"/>
      <sheetName val="열량계단가비교_(2)"/>
      <sheetName val="본문"/>
      <sheetName val="견적서"/>
      <sheetName val="변경내역을"/>
      <sheetName val="건축내역"/>
      <sheetName val="손익차9월2"/>
      <sheetName val="자  재"/>
      <sheetName val="건축외주"/>
      <sheetName val="3.하중산정4.지지력"/>
      <sheetName val="노임단가"/>
      <sheetName val="File_관급"/>
      <sheetName val="공정집계"/>
      <sheetName val="코드표"/>
      <sheetName val="자동차폐수처리장"/>
      <sheetName val="경산"/>
      <sheetName val="기본사항"/>
      <sheetName val="현장관리비"/>
      <sheetName val="7단가"/>
      <sheetName val="관급"/>
      <sheetName val="일위_파일"/>
      <sheetName val="대제목 (수량)"/>
      <sheetName val="깨기집계"/>
      <sheetName val="깨기수량(계남)"/>
      <sheetName val="총괄집계"/>
      <sheetName val="골재집계"/>
      <sheetName val="호안집계(계남제)"/>
      <sheetName val="호안 산출근거(계남제) "/>
      <sheetName val="단위수량(계남제)"/>
      <sheetName val="돌붙임수량"/>
      <sheetName val="연장및면적"/>
      <sheetName val="돌붙임보호"/>
      <sheetName val="제경비율"/>
      <sheetName val="교각별수량"/>
      <sheetName val="남대문빌딩"/>
      <sheetName val="철콘공사"/>
      <sheetName val="교통대책내역"/>
      <sheetName val="7.노임단가"/>
      <sheetName val="H-PILE수량집계"/>
      <sheetName val="조건표"/>
      <sheetName val="일위대가(4층원격)"/>
      <sheetName val="20관리비율"/>
      <sheetName val="J直材4"/>
      <sheetName val="분전함신설"/>
      <sheetName val="접지1종"/>
      <sheetName val="빗물받이(910-510-410)"/>
      <sheetName val="관로공표지"/>
      <sheetName val="토공1차"/>
      <sheetName val="I一般比"/>
      <sheetName val="N賃率-職"/>
      <sheetName val="금융비용"/>
      <sheetName val="단가비교표(노무)"/>
      <sheetName val="을"/>
      <sheetName val="내역서(기계)"/>
      <sheetName val="인사자료총집계"/>
      <sheetName val="총괄갑 "/>
      <sheetName val="R&amp;D"/>
      <sheetName val="EQ-R1"/>
      <sheetName val="대전(세창동)"/>
      <sheetName val="data (누계)"/>
      <sheetName val="data(실적)"/>
      <sheetName val="data (전년동기)"/>
      <sheetName val="공통단가"/>
      <sheetName val="운반비"/>
      <sheetName val="2000양배"/>
      <sheetName val="을지"/>
      <sheetName val="#3_일위대가목록"/>
      <sheetName val="보할공정"/>
      <sheetName val="단가표"/>
      <sheetName val="본사공가현황"/>
      <sheetName val="집계"/>
      <sheetName val="토공(우물통,기타) "/>
      <sheetName val="원가계산서(남측)"/>
      <sheetName val="중기 부표"/>
      <sheetName val="철콘-부대"/>
      <sheetName val="소방"/>
      <sheetName val="실행내역서"/>
      <sheetName val="경비"/>
      <sheetName val="copy"/>
      <sheetName val="서식"/>
      <sheetName val="공조기휀"/>
      <sheetName val="AHU집계"/>
      <sheetName val="돈암사업"/>
      <sheetName val="3단계"/>
      <sheetName val="2단계"/>
      <sheetName val="벽체면적당일위대가"/>
      <sheetName val="일반공사"/>
      <sheetName val="BID"/>
      <sheetName val="노무비단가"/>
      <sheetName val="다이꾸"/>
      <sheetName val="보집계표"/>
      <sheetName val="예산M12A"/>
      <sheetName val="2000,9월 일위"/>
      <sheetName val="단가 "/>
      <sheetName val="일위총괄표"/>
      <sheetName val="02-10 (실행)"/>
      <sheetName val="내역표지"/>
      <sheetName val="원가(02발주)"/>
      <sheetName val="사급 관급"/>
      <sheetName val="관급자재 (2)"/>
      <sheetName val="사급자재"/>
      <sheetName val="원가(상우)"/>
      <sheetName val="상와우(변경)"/>
      <sheetName val="원가(상좌)"/>
      <sheetName val="상와좌(변경)"/>
      <sheetName val="원가(이전)"/>
      <sheetName val="이전(변경)"/>
      <sheetName val="원가(구하)"/>
      <sheetName val="구하(변경)"/>
      <sheetName val="원가(구상)"/>
      <sheetName val="구상(변경)"/>
      <sheetName val="비교"/>
      <sheetName val="MOTOR"/>
      <sheetName val="적용단위길이"/>
      <sheetName val="중기사용료"/>
      <sheetName val="토목공사"/>
      <sheetName val="ABUT수량-A1"/>
      <sheetName val="화산경계"/>
      <sheetName val="횡배위치"/>
      <sheetName val="TOTAL_BOQ"/>
      <sheetName val="대치판정"/>
      <sheetName val="피벗테이블데이터분석"/>
      <sheetName val="5Strand-장기처짐PCI"/>
      <sheetName val="교각1"/>
      <sheetName val="지진시"/>
      <sheetName val="U-TYPE(1)"/>
      <sheetName val="일위대가(가설)"/>
      <sheetName val="단면설계"/>
      <sheetName val="안정검토"/>
      <sheetName val="각형맨홀"/>
      <sheetName val="000000"/>
      <sheetName val="b_balju"/>
      <sheetName val="참조"/>
      <sheetName val="총괄내역서"/>
      <sheetName val="하자항목"/>
      <sheetName val="경상직원"/>
      <sheetName val="왕십리방향"/>
      <sheetName val="건축-물가변동"/>
      <sheetName val="식재"/>
      <sheetName val="시설물"/>
      <sheetName val="식재출력용"/>
      <sheetName val="유지관리"/>
      <sheetName val="단가결정"/>
      <sheetName val="COPING"/>
      <sheetName val="자재단가조사표-수목"/>
      <sheetName val="장비종합부표"/>
      <sheetName val="집계표_식재"/>
      <sheetName val="부표"/>
      <sheetName val="단가 및 재료비"/>
      <sheetName val="단가산출2"/>
      <sheetName val="단가산출1"/>
      <sheetName val="중기사용료산출근거"/>
      <sheetName val="설계예시"/>
      <sheetName val="정부노임단가"/>
      <sheetName val="전산망"/>
      <sheetName val="입찰보고"/>
      <sheetName val="2000년 공정표"/>
      <sheetName val="유리"/>
      <sheetName val="DA"/>
      <sheetName val="견"/>
      <sheetName val="내역전기"/>
      <sheetName val="국내조달(통합-1)"/>
      <sheetName val="Config"/>
      <sheetName val="횡배수관"/>
      <sheetName val="내역서(기둥식)"/>
      <sheetName val="수목데이타 "/>
      <sheetName val="일위대가목차"/>
      <sheetName val="실행"/>
      <sheetName val="급여조견표"/>
      <sheetName val="잡철단가대비"/>
      <sheetName val="견적대비표"/>
      <sheetName val="약품공급2"/>
      <sheetName val="우배수"/>
      <sheetName val="TEL"/>
      <sheetName val="차액보증"/>
      <sheetName val="부대대비"/>
      <sheetName val="냉연집계"/>
      <sheetName val="우리들공원손익추정"/>
      <sheetName val="인부노임"/>
      <sheetName val="목차."/>
      <sheetName val="1.설계설명서"/>
      <sheetName val="설계설명서"/>
      <sheetName val="2.예정공정"/>
      <sheetName val="3.일반시방"/>
      <sheetName val="4.설변 내역"/>
      <sheetName val="5.단가결정"/>
      <sheetName val="6.수량산출서"/>
      <sheetName val="설계예산서"/>
      <sheetName val="갑지 (2)"/>
      <sheetName val="동원인원계획표"/>
      <sheetName val="Sheet7"/>
      <sheetName val="설계변경사유 (2)"/>
      <sheetName val="주소록"/>
      <sheetName val="실행예산서"/>
      <sheetName val="실행철강하도"/>
      <sheetName val="횡배수관집현황(2공구)"/>
      <sheetName val="골조시행"/>
      <sheetName val="본실행경비"/>
      <sheetName val="내역5"/>
      <sheetName val="투찰추정"/>
      <sheetName val="데리네이타현황"/>
      <sheetName val="신규일위"/>
      <sheetName val="시점교대"/>
      <sheetName val="공사원가계산서"/>
      <sheetName val="일위대가집계"/>
      <sheetName val="기초일위"/>
      <sheetName val="시설일위"/>
      <sheetName val="조명일위"/>
      <sheetName val="토목"/>
      <sheetName val="형상"/>
      <sheetName val="단위중량"/>
      <sheetName val="노임단"/>
      <sheetName val="운반공"/>
      <sheetName val="자재단"/>
      <sheetName val="장비단"/>
      <sheetName val="광주운남을"/>
      <sheetName val="중기"/>
      <sheetName val="일위집계표"/>
      <sheetName val="공구원가계산"/>
      <sheetName val="접속산출_"/>
      <sheetName val="gyun"/>
      <sheetName val="입찰안"/>
      <sheetName val="철거산출근거"/>
      <sheetName val="총괄집계표"/>
      <sheetName val="통신물량"/>
      <sheetName val="배수내역"/>
      <sheetName val="식재가격"/>
      <sheetName val="식재총괄"/>
      <sheetName val="일위목록"/>
      <sheetName val="품셈기준"/>
      <sheetName val="수질정화시설"/>
      <sheetName val="BQ(실행)"/>
      <sheetName val="자재단가"/>
      <sheetName val="일위산출근거_(2)"/>
      <sheetName val="일위산출근거_(2)1"/>
      <sheetName val="갑지_(3)1"/>
      <sheetName val="단가마지막_(2)1"/>
      <sheetName val="열량계단가비교_(2)1"/>
      <sheetName val="일위산출근거_(2)2"/>
      <sheetName val="갑지_(3)2"/>
      <sheetName val="단가마지막_(2)2"/>
      <sheetName val="열량계단가비교_(2)2"/>
      <sheetName val="공통가설"/>
      <sheetName val="98수문일위"/>
      <sheetName val="소비자가"/>
      <sheetName val="갑지1"/>
      <sheetName val="갑지2"/>
      <sheetName val="갑지3"/>
      <sheetName val="갑지4"/>
      <sheetName val="구조물주요자재 (2)"/>
      <sheetName val="목차"/>
      <sheetName val="구조물주요자재"/>
      <sheetName val="시멘트골재"/>
      <sheetName val="콘크리트수량"/>
      <sheetName val="내역적용수량"/>
      <sheetName val="이기수량"/>
      <sheetName val="가도,축도"/>
      <sheetName val="토공총괄"/>
      <sheetName val="교량총괄집계"/>
      <sheetName val="철근수량총괄"/>
      <sheetName val="토공총괄집계"/>
      <sheetName val="일반수량총괄"/>
      <sheetName val="신성1철근169"/>
      <sheetName val="슬래브수량173"/>
      <sheetName val="슬래브철근175"/>
      <sheetName val="콘크 산툴  179"/>
      <sheetName val="율촌강재"/>
      <sheetName val="거푸집산출"/>
      <sheetName val="도장수량188"/>
      <sheetName val="도장면적수량"/>
      <sheetName val="도장콘크"/>
      <sheetName val="도장거푸집"/>
      <sheetName val="광양강재"/>
      <sheetName val="광양도장208"/>
      <sheetName val="도장면적수량 215"/>
      <sheetName val="강교총량"/>
      <sheetName val="총괄강재"/>
      <sheetName val="도장수량총괄"/>
      <sheetName val="가설벤트수량"/>
      <sheetName val="토공집계222"/>
      <sheetName val="일반수량223"/>
      <sheetName val="교대철근225"/>
      <sheetName val="교대산출227"/>
      <sheetName val="교대산출243"/>
      <sheetName val="교대산출260"/>
      <sheetName val="교대철근280"/>
      <sheetName val="토공집계"/>
      <sheetName val="교각일반수량"/>
      <sheetName val="교각철근수량"/>
      <sheetName val="토공산출"/>
      <sheetName val="콘크리트산출294"/>
      <sheetName val="가시설317"/>
      <sheetName val="옹벽토공"/>
      <sheetName val="옹벽일반"/>
      <sheetName val="옹벽철근"/>
      <sheetName val="옹벽산출322"/>
      <sheetName val="옹벽콘크산출"/>
      <sheetName val="수량잡계328"/>
      <sheetName val="철근수량"/>
      <sheetName val="보강토조립"/>
      <sheetName val="섬유보강재"/>
      <sheetName val="부속자재"/>
      <sheetName val="가축도수량"/>
      <sheetName val="가시설산출336"/>
      <sheetName val="신성1교가교TYPE-A"/>
      <sheetName val="신성1교가교TYPE-B"/>
      <sheetName val="내역서적용"/>
      <sheetName val="001"/>
      <sheetName val="상수구조화편집부표"/>
      <sheetName val="기초코드"/>
      <sheetName val="Macro1"/>
      <sheetName val="Sheet17"/>
      <sheetName val="바닥판"/>
      <sheetName val="부대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refreshError="1"/>
      <sheetData sheetId="121" refreshError="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sheetData sheetId="141"/>
      <sheetData sheetId="142"/>
      <sheetData sheetId="143"/>
      <sheetData sheetId="144"/>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sheetData sheetId="157"/>
      <sheetData sheetId="158" refreshError="1"/>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sheetData sheetId="392"/>
      <sheetData sheetId="393"/>
      <sheetData sheetId="394"/>
      <sheetData sheetId="395"/>
      <sheetData sheetId="396"/>
      <sheetData sheetId="397"/>
      <sheetData sheetId="398"/>
      <sheetData sheetId="399"/>
      <sheetData sheetId="400"/>
      <sheetData sheetId="401" refreshError="1"/>
      <sheetData sheetId="402" refreshError="1"/>
      <sheetData sheetId="403" refreshError="1"/>
      <sheetData sheetId="404"/>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77"/>
      <sheetName val="#REF"/>
      <sheetName val="6PILE  (돌출)"/>
      <sheetName val="총집계표"/>
      <sheetName val="마산방향"/>
      <sheetName val="수량인공"/>
      <sheetName val="조명시설"/>
      <sheetName val="Sheet1"/>
      <sheetName val="진주방향"/>
      <sheetName val="터파기및재료"/>
      <sheetName val="말뚝지지력산정"/>
      <sheetName val="대창(장성)"/>
      <sheetName val="대창(함평)-창열"/>
      <sheetName val="1차3회-개소별명세서-빨간색-인쇄용(21873)"/>
      <sheetName val="인상효1"/>
      <sheetName val="실행철강하도"/>
      <sheetName val="노임"/>
      <sheetName val="일위대가표"/>
      <sheetName val="단가비교표_공통1"/>
      <sheetName val="내역서"/>
      <sheetName val="자재"/>
      <sheetName val="종배수관"/>
      <sheetName val="맨홀수량"/>
      <sheetName val="맨홀수량산출"/>
      <sheetName val="단가"/>
      <sheetName val="수안보-MBR1"/>
      <sheetName val="원형맨홀수량"/>
      <sheetName val="방음벽기초(H=4m)"/>
      <sheetName val="단면가정"/>
      <sheetName val="집계표"/>
      <sheetName val="상-교대(A1-A2)"/>
      <sheetName val="DATE"/>
      <sheetName val="단가산출"/>
      <sheetName val="1.설계조건"/>
      <sheetName val="교각1"/>
      <sheetName val="변화치수"/>
      <sheetName val="우각부보강"/>
      <sheetName val="총괄표"/>
      <sheetName val="수량집계"/>
      <sheetName val="바닥판"/>
      <sheetName val="입력DATA"/>
      <sheetName val="삼보지질"/>
      <sheetName val="노임단가"/>
      <sheetName val="예정(3)"/>
      <sheetName val="동원(3)"/>
      <sheetName val="터널조도"/>
      <sheetName val="조도계산서 (도서)"/>
      <sheetName val="설 계"/>
      <sheetName val="guard(mac)"/>
      <sheetName val="8.PILE  (돌출)"/>
      <sheetName val="ABUT수량-A1"/>
      <sheetName val="우배수"/>
      <sheetName val="계산식"/>
      <sheetName val="CALCULATION"/>
      <sheetName val="토공1차"/>
      <sheetName val="4.2유효폭의 계산"/>
      <sheetName val="일반수량총괄집계"/>
      <sheetName val="6PILE__(돌출)"/>
      <sheetName val="차액보증"/>
      <sheetName val="청학계"/>
      <sheetName val="변경후-SHEET"/>
      <sheetName val="단위수량"/>
      <sheetName val="MFAB"/>
      <sheetName val="MFRT"/>
      <sheetName val="MPKG"/>
      <sheetName val="MPRD"/>
      <sheetName val="1.3.1절점좌표"/>
      <sheetName val="1.1설계기준"/>
      <sheetName val="5.모델링"/>
      <sheetName val="일위"/>
      <sheetName val="쌍송교"/>
      <sheetName val="교통대책내역"/>
      <sheetName val="집계"/>
      <sheetName val="건축내역"/>
      <sheetName val="건축원가계산서"/>
      <sheetName val="미드수량"/>
      <sheetName val="단면치수"/>
      <sheetName val="품셈TABLE"/>
      <sheetName val="DATA"/>
      <sheetName val="산출근거"/>
      <sheetName val="70%"/>
      <sheetName val="일위대가"/>
      <sheetName val="수량산출"/>
      <sheetName val="현장조사"/>
      <sheetName val="물집"/>
      <sheetName val="집수정"/>
      <sheetName val="9GNG운반"/>
      <sheetName val="3BL공동구 수량"/>
      <sheetName val="식재가격"/>
      <sheetName val="식재총괄"/>
      <sheetName val="일위목록"/>
      <sheetName val="수자재단위당"/>
      <sheetName val="토목주소"/>
      <sheetName val="프랜트면허"/>
      <sheetName val="수문일1"/>
      <sheetName val="정부노임단가"/>
      <sheetName val="확약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수량"/>
      <sheetName val="자재집계(레미콘)"/>
      <sheetName val="자재집계(철근)"/>
      <sheetName val="자재집계(골재)"/>
      <sheetName val="부대공레미콘집계"/>
      <sheetName val="부대공철근집계"/>
      <sheetName val="부대공골재집계"/>
      <sheetName val="부대공이월수량집계표"/>
      <sheetName val="부대공공제수량집계표"/>
      <sheetName val="부대공총괄수량집계표"/>
      <sheetName val="표지판설치집계표"/>
      <sheetName val="표지판기초토공수량산출"/>
      <sheetName val="표지판규격별집계표"/>
      <sheetName val="시선유도집계표"/>
      <sheetName val="데리네이타현황"/>
      <sheetName val="갈매기표지판섳치현황및집계"/>
      <sheetName val="갈매기표지판기초수량집계표"/>
      <sheetName val="갈매기표지판기초단위수량"/>
      <sheetName val="소분리대반사판"/>
      <sheetName val="도로표지병수량집계"/>
      <sheetName val="도로표지병설치현황"/>
      <sheetName val="차선도색총수량집계표"/>
      <sheetName val="차선도색집계"/>
      <sheetName val="차선도색설치현황"/>
      <sheetName val="차선도색단위수량"/>
      <sheetName val="갈매기차선도색"/>
      <sheetName val="갈매기차선도색설치현황"/>
      <sheetName val="차선도색기타집계표"/>
      <sheetName val="횡단보도수량"/>
      <sheetName val="노면표시수량"/>
      <sheetName val="가드레일"/>
      <sheetName val="가드레일 조서"/>
      <sheetName val="중분대가드레일수량"/>
      <sheetName val="중분대가드레일조서"/>
      <sheetName val="차광망설치현황"/>
      <sheetName val="낙석방지책 수량집계"/>
      <sheetName val="낙석방책 조서"/>
      <sheetName val="낙석방지책기초 수량집계"/>
      <sheetName val="낙석방책기초 조서"/>
      <sheetName val="낙석방지망설치현황"/>
      <sheetName val="방음벽설치현황"/>
      <sheetName val="방음벽기초수량집계표 (2)"/>
      <sheetName val="가설방음판넬설치현황"/>
      <sheetName val="미끄럼방지시설수량집계표"/>
      <sheetName val="미끄럼방지포장설치현황"/>
      <sheetName val="미끄럼방지 단위"/>
      <sheetName val="세륜시설1"/>
      <sheetName val="준공표지판"/>
      <sheetName val="절토부점검로수량집계표"/>
      <sheetName val="전면부점검로 단부수량집계표"/>
      <sheetName val="절토부점검로설치현황"/>
      <sheetName val="돌쌓기 수량산출 집계표"/>
      <sheetName val="돌쌓기설치현황"/>
      <sheetName val="돌쌓시 단위수량"/>
      <sheetName val="가도설치현황총집계표"/>
      <sheetName val="가도가교및가시설"/>
      <sheetName val="가도설치현황"/>
      <sheetName val="수로이설공"/>
      <sheetName val="접도구역경계표주집계표"/>
      <sheetName val="접도구역경계표주설치현황"/>
      <sheetName val="기존국도유지관리비"/>
      <sheetName val="차량충격흡수시설설치현황및집계표"/>
      <sheetName val="암파쇄방호시설수량집계표"/>
      <sheetName val="암파쇄방호시설설치현황"/>
      <sheetName val="안전시설목수량집계표"/>
      <sheetName val="안전시설목설치현황"/>
      <sheetName val="안전시설목"/>
      <sheetName val="침사지수량집계"/>
      <sheetName val="침사지설치계획"/>
      <sheetName val="침사지단위수량"/>
      <sheetName val="도로반사경"/>
      <sheetName val="보링공수량집계표"/>
      <sheetName val="보링공현황(교량)"/>
      <sheetName val="보링공현황(터널)"/>
      <sheetName val="보링공현황(절토부)"/>
      <sheetName val="공사용안내표지판수량집계표"/>
      <sheetName val="공사용안내표지판1"/>
      <sheetName val="공사용안내표지판2"/>
      <sheetName val="총집계(골재)"/>
      <sheetName val="임시"/>
      <sheetName val="방진망설치계획"/>
      <sheetName val="부대공총괄수량집계표(1)"/>
      <sheetName val="#REF"/>
      <sheetName val="마산방향"/>
      <sheetName val="수량인공"/>
      <sheetName val="조명시설"/>
      <sheetName val="진주방향"/>
      <sheetName val="일위대가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
          <cell r="A1" t="str">
            <v>데리네이타 설치현황</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총괄내"/>
      <sheetName val="내역서"/>
      <sheetName val="일위식재"/>
      <sheetName val="일위시설"/>
      <sheetName val="단가"/>
      <sheetName val="수량1"/>
      <sheetName val="수량2"/>
      <sheetName val="별산1"/>
      <sheetName val="별산2"/>
      <sheetName val="중기"/>
      <sheetName val="부표"/>
      <sheetName val="수량3"/>
      <sheetName val="수량4"/>
      <sheetName val="코드표"/>
      <sheetName val="Cell목록"/>
      <sheetName val="표지"/>
      <sheetName val="본선"/>
      <sheetName val="교차로개선"/>
      <sheetName val="조경"/>
      <sheetName val="전기"/>
      <sheetName val="집계표"/>
      <sheetName val="통보서"/>
      <sheetName val="청구서"/>
      <sheetName val="내역"/>
      <sheetName val="04 1"/>
      <sheetName val="DONGA3"/>
      <sheetName val="데리네이타현황"/>
      <sheetName val="단가산출"/>
      <sheetName val="노임"/>
      <sheetName val="백호우계수"/>
      <sheetName val="단위수량"/>
      <sheetName val="현황산출서"/>
      <sheetName val="단가산출서"/>
      <sheetName val="Sheet1"/>
      <sheetName val="마산방향"/>
      <sheetName val="진주방향"/>
      <sheetName val="동원(3)"/>
      <sheetName val="수량산출"/>
      <sheetName val="총집계표"/>
      <sheetName val="DAN"/>
      <sheetName val="#REF"/>
      <sheetName val="노무비단가"/>
      <sheetName val="Sheet1 (2)"/>
      <sheetName val="확약서"/>
      <sheetName val="총괄내역"/>
      <sheetName val="DATE"/>
      <sheetName val="원가계산서"/>
      <sheetName val="6PILE  (돌출)"/>
      <sheetName val="배수관토공산출"/>
      <sheetName val="맨홀수량"/>
      <sheetName val="노임단가"/>
      <sheetName val="간지"/>
      <sheetName val="수자재단위당"/>
      <sheetName val="공양식"/>
      <sheetName val="부대공사비"/>
      <sheetName val="기성명세서(직영분)"/>
      <sheetName val="직영공사"/>
      <sheetName val="Y-WORK"/>
      <sheetName val="여과지동"/>
      <sheetName val="기초자료"/>
      <sheetName val="표지 (2)"/>
      <sheetName val="AS포장복구 "/>
      <sheetName val="밸브설치"/>
      <sheetName val="관거공사비"/>
      <sheetName val="일위대가(가설)"/>
      <sheetName val="자재단가"/>
      <sheetName val="단가표"/>
      <sheetName val="45,46"/>
      <sheetName val="BID"/>
      <sheetName val="조명율표"/>
      <sheetName val="70%"/>
      <sheetName val="TYPE-A"/>
      <sheetName val="PAINT"/>
      <sheetName val="식재가격"/>
      <sheetName val="식재총괄"/>
      <sheetName val="일위목록"/>
      <sheetName val="설비"/>
      <sheetName val="수량인공"/>
      <sheetName val="새공통"/>
      <sheetName val="일위대가표"/>
      <sheetName val="일위대가"/>
      <sheetName val="목차"/>
      <sheetName val="조명시설"/>
      <sheetName val="일반수량총괄집계"/>
      <sheetName val="총괄"/>
      <sheetName val="내역서 (2)"/>
      <sheetName val="터파기및재료"/>
      <sheetName val="자재(원원+원대)"/>
      <sheetName val="변화치수"/>
      <sheetName val="시운전연료"/>
      <sheetName val="내역(중앙)"/>
      <sheetName val="인상효1"/>
      <sheetName val="수토공단위당"/>
      <sheetName val="Sheet2"/>
      <sheetName val="현장관리비"/>
      <sheetName val="내부마감"/>
      <sheetName val="참조"/>
      <sheetName val="본공사"/>
      <sheetName val="건축"/>
      <sheetName val="제품표준규격"/>
      <sheetName val="사용자정의"/>
      <sheetName val="시설수량표"/>
      <sheetName val="수량집계"/>
      <sheetName val="투찰추정"/>
      <sheetName val="단위중량"/>
      <sheetName val="MYUN(MAC)"/>
      <sheetName val="종배수관"/>
      <sheetName val="수량산출서"/>
      <sheetName val="산출내역서집계표"/>
      <sheetName val="공통자료"/>
      <sheetName val="96노임기준"/>
      <sheetName val="설계산출표지"/>
      <sheetName val="을부담운반비"/>
      <sheetName val="앵커설치(590)"/>
      <sheetName val="준검 내역서"/>
      <sheetName val="토공수량산출"/>
      <sheetName val="토적계산서"/>
      <sheetName val="사  업  비  수  지  예  산  서"/>
      <sheetName val="일위대가목차"/>
      <sheetName val="1,2공구원가계산서"/>
      <sheetName val="2공구산출내역"/>
      <sheetName val="1공구산출내역서"/>
      <sheetName val="FAB별"/>
      <sheetName val="일위_파일"/>
      <sheetName val="DATA"/>
      <sheetName val="유림총괄"/>
      <sheetName val="기계경비(시간당)"/>
      <sheetName val="램머"/>
      <sheetName val="48평단가"/>
      <sheetName val="57단가"/>
      <sheetName val="54평단가"/>
      <sheetName val="66평단가"/>
      <sheetName val="61단가"/>
      <sheetName val="89평단가"/>
      <sheetName val="84평단가"/>
      <sheetName val="실행갑지"/>
      <sheetName val="플랜트 설치"/>
      <sheetName val="교통대책내역"/>
      <sheetName val="기초코드"/>
      <sheetName val="내역표지"/>
      <sheetName val="토공정보"/>
      <sheetName val="식재일위대가"/>
      <sheetName val="제잡비"/>
      <sheetName val="시점교대"/>
      <sheetName val="TOTAL3"/>
      <sheetName val="9GNG운반"/>
      <sheetName val="cp1"/>
      <sheetName val="설계예산서(2_소천우회토목)"/>
      <sheetName val="노무비"/>
      <sheetName val="산출근거"/>
      <sheetName val="대창(장성)"/>
      <sheetName val="0"/>
      <sheetName val="수목단가"/>
      <sheetName val="식재수량표"/>
      <sheetName val="7+160암거변경"/>
      <sheetName val="건축공사"/>
      <sheetName val="설계예산서"/>
      <sheetName val="자료"/>
      <sheetName val="WORK"/>
      <sheetName val="공사요율"/>
      <sheetName val="4차원가계산서"/>
      <sheetName val="단가조사"/>
      <sheetName val="L_RPTA05_목록"/>
      <sheetName val="일위대가목록"/>
      <sheetName val="전차선로 물량표"/>
      <sheetName val="한강운반비"/>
      <sheetName val="자재"/>
      <sheetName val="3월내역"/>
      <sheetName val="2. 종합시운전비"/>
      <sheetName val="요율"/>
      <sheetName val="자재대"/>
      <sheetName val="가시설흙막이"/>
      <sheetName val="내역(창신)"/>
      <sheetName val="guard(mac)"/>
      <sheetName val="관급"/>
      <sheetName val="총괄내역서"/>
      <sheetName val="입력데이타(비인쇄용)"/>
      <sheetName val="간접비계산"/>
      <sheetName val="맨홀수량산출"/>
      <sheetName val="조직"/>
      <sheetName val="사업성분석"/>
      <sheetName val="가계부"/>
      <sheetName val="제품목록"/>
      <sheetName val="매입매출관리"/>
      <sheetName val="ABUT수량-A1"/>
      <sheetName val="교각1"/>
      <sheetName val="1"/>
      <sheetName val="본부장"/>
      <sheetName val="노단"/>
      <sheetName val="중사"/>
      <sheetName val="목차임시"/>
      <sheetName val="견적대비"/>
      <sheetName val="감시제어"/>
      <sheetName val="품셈"/>
      <sheetName val="실행"/>
      <sheetName val="입찰"/>
      <sheetName val="현경"/>
      <sheetName val="수주현황2월"/>
      <sheetName val="설계기준"/>
      <sheetName val="내역1"/>
      <sheetName val="HVAC"/>
      <sheetName val="소비자가"/>
      <sheetName val="설계조건"/>
      <sheetName val="일반공사"/>
      <sheetName val="공비대비"/>
      <sheetName val="경영상태"/>
      <sheetName val="보완토적"/>
      <sheetName val="슬래브수량"/>
      <sheetName val="토적표"/>
      <sheetName val="완도-군외"/>
      <sheetName val="하중계산"/>
      <sheetName val="Total"/>
      <sheetName val="민감도"/>
      <sheetName val="MOKDONG(1)"/>
      <sheetName val="금액결정"/>
      <sheetName val="ysn"/>
      <sheetName val="가도공"/>
      <sheetName val="진천방향"/>
      <sheetName val="기초단가"/>
      <sheetName val="총괄-1"/>
      <sheetName val="수량산출서-2"/>
      <sheetName val="b_balju_cho"/>
      <sheetName val="9811"/>
      <sheetName val="구조물토적"/>
      <sheetName val="SLAB"/>
      <sheetName val="장비가동"/>
      <sheetName val="2.대외공문"/>
      <sheetName val="기준"/>
      <sheetName val="공사개요"/>
      <sheetName val="설계"/>
      <sheetName val="포장공수량집계표"/>
      <sheetName val="전국현황"/>
      <sheetName val="분양금할인"/>
      <sheetName val="수량총괄"/>
      <sheetName val="Macro(차단기)"/>
      <sheetName val="b_balju"/>
      <sheetName val="시장성초안camera"/>
      <sheetName val="소방사항"/>
      <sheetName val="N賃率-職"/>
      <sheetName val="실행철강하도"/>
      <sheetName val="심사물량"/>
      <sheetName val="제출내역 (2)"/>
      <sheetName val="대비"/>
      <sheetName val="시중노임"/>
      <sheetName val="기초공"/>
      <sheetName val="기둥(원형)"/>
      <sheetName val="교대(A1-A2)"/>
      <sheetName val="빗물받이(910-510-410)"/>
      <sheetName val="공사기본내용입력"/>
      <sheetName val="04_1"/>
      <sheetName val="Sheet1_(2)"/>
      <sheetName val="가격조사서"/>
      <sheetName val="1.설계조건"/>
      <sheetName val="상촌2교-일반수량집계"/>
      <sheetName val="Sheet6"/>
      <sheetName val="교각토공"/>
      <sheetName val="계수시트"/>
      <sheetName val="갑지(추정)"/>
      <sheetName val="분전함신설"/>
      <sheetName val="접지1종"/>
      <sheetName val="집계"/>
      <sheetName val="단가결정"/>
      <sheetName val="안정계산"/>
      <sheetName val="단면검토"/>
      <sheetName val="덕전리"/>
      <sheetName val="XL4Poppy"/>
      <sheetName val="배수공 내역서 적용수량"/>
      <sheetName val="GT 1050x650"/>
      <sheetName val="설내역서 "/>
      <sheetName val="DANGA"/>
      <sheetName val="대형원계"/>
      <sheetName val="FRC"/>
      <sheetName val="인천_계획"/>
      <sheetName val="Key assumption"/>
      <sheetName val="5.1 본사"/>
      <sheetName val="A-LINE"/>
      <sheetName val="BOX복구단위수량"/>
      <sheetName val="DB구축"/>
      <sheetName val="입력란"/>
      <sheetName val="시멘,골재"/>
      <sheetName val="콘크집계"/>
      <sheetName val="낙차공"/>
      <sheetName val="자재집계1"/>
      <sheetName val="측구날개벽"/>
      <sheetName val="설비내역"/>
      <sheetName val="공통비(전체)"/>
      <sheetName val="변압기 및 발전기 용량"/>
      <sheetName val="BSD (2)"/>
      <sheetName val="토사(PE)"/>
      <sheetName val="J直材4"/>
      <sheetName val="공통(20-91)"/>
      <sheetName val="입찰안"/>
      <sheetName val="남평내역"/>
      <sheetName val="비탈면보호공수량산출"/>
      <sheetName val="기계내역"/>
      <sheetName val="단면 (2)"/>
      <sheetName val="CODE"/>
      <sheetName val="실행대비"/>
      <sheetName val="Sheet4"/>
      <sheetName val="도로횡단-D300"/>
      <sheetName val="BOX(1.5X1.5)"/>
      <sheetName val="지하발전소수량집계"/>
      <sheetName val="1.3.1절점좌표"/>
      <sheetName val="1.1설계기준"/>
      <sheetName val="투찰"/>
      <sheetName val="A4"/>
      <sheetName val="상하차비용(기계상차)"/>
      <sheetName val="수간보호"/>
      <sheetName val="운반비"/>
      <sheetName val="단위단가"/>
      <sheetName val="배관내역"/>
      <sheetName val="지장물조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row r="1">
          <cell r="A1" t="str">
            <v>*규격별 식재품</v>
          </cell>
        </row>
      </sheetData>
      <sheetData sheetId="19"/>
      <sheetData sheetId="20">
        <row r="1">
          <cell r="A1" t="str">
            <v>*규격별 식재품</v>
          </cell>
        </row>
      </sheetData>
      <sheetData sheetId="21" refreshError="1"/>
      <sheetData sheetId="22"/>
      <sheetData sheetId="23">
        <row r="1">
          <cell r="A1" t="str">
            <v>*규격별 식재품</v>
          </cell>
        </row>
      </sheetData>
      <sheetData sheetId="24"/>
      <sheetData sheetId="25">
        <row r="1">
          <cell r="A1" t="str">
            <v>*규격별 식재품</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단가산출"/>
      <sheetName val="수량산출"/>
      <sheetName val="인공산출"/>
      <sheetName val="노임"/>
      <sheetName val="자재"/>
      <sheetName val="수량인공"/>
      <sheetName val="Macro(차단기)"/>
      <sheetName val="코드표"/>
      <sheetName val="데리네이타현황"/>
      <sheetName val="#REF"/>
      <sheetName val="마산방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가로등"/>
      <sheetName val="적용단가"/>
      <sheetName val="일위대가"/>
      <sheetName val="인건비"/>
      <sheetName val="가로등부표"/>
      <sheetName val="신호등부표"/>
      <sheetName val="기초근거"/>
      <sheetName val="일위대가서(종)"/>
      <sheetName val="자재"/>
      <sheetName val="단가산출"/>
      <sheetName val="코드표"/>
      <sheetName val="데리네이타현황"/>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s"/>
      <sheetName val="인건비"/>
      <sheetName val="자재"/>
      <sheetName val="코드표"/>
      <sheetName val="데리네이타현황"/>
      <sheetName val="일위대가(가설)"/>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실행철강하도"/>
      <sheetName val="인건비"/>
      <sheetName val="자재"/>
      <sheetName val="코드표"/>
      <sheetName val="수량산출"/>
      <sheetName val="방음벽기초(H=4m)"/>
      <sheetName val="노임이"/>
      <sheetName val="데리네이타현황"/>
      <sheetName val="콘크리트포장철거"/>
      <sheetName val="현장관리비"/>
      <sheetName val="단위수량"/>
      <sheetName val="일반수량총괄집계"/>
      <sheetName val="터파기및재료"/>
      <sheetName val="APT"/>
      <sheetName val="내역서"/>
      <sheetName val="단가"/>
      <sheetName val="N賃率-職"/>
      <sheetName val="wall"/>
      <sheetName val="일위대가(가설)"/>
      <sheetName val="단위단가"/>
      <sheetName val="총괄내역서"/>
      <sheetName val="내역"/>
      <sheetName val="일위대가9803"/>
      <sheetName val="Sheet1"/>
      <sheetName val="토사(PE)"/>
      <sheetName val="진주방향"/>
      <sheetName val="Sheet1 (2)"/>
      <sheetName val="콘크리트타설집계표"/>
      <sheetName val="내역서 (2)"/>
      <sheetName val="차액보증"/>
      <sheetName val="DATE"/>
      <sheetName val="6PILE  (돌출)"/>
      <sheetName val="TOTAL1"/>
      <sheetName val="맨홀수량"/>
      <sheetName val="#REF"/>
      <sheetName val="화설내"/>
      <sheetName val="기계경비(시간당)"/>
      <sheetName val="램머"/>
      <sheetName val="말뚝지지력산정"/>
      <sheetName val="마산방향"/>
      <sheetName val=" 토목 처리장도급내역서 "/>
      <sheetName val="수목보호틀연장조서"/>
      <sheetName val="대로근거"/>
      <sheetName val="중로근거"/>
      <sheetName val="입력란"/>
      <sheetName val="구분표"/>
      <sheetName val="제원입력"/>
      <sheetName val="수로BOX"/>
      <sheetName val="집계표"/>
      <sheetName val="98수문일위"/>
      <sheetName val="사유서제출현황-2"/>
      <sheetName val="COPING"/>
      <sheetName val="주차구획선수량"/>
      <sheetName val="기구조직"/>
      <sheetName val="도로경계단위"/>
      <sheetName val="종단계산"/>
      <sheetName val="1.설계조건"/>
      <sheetName val="총집계표"/>
      <sheetName val="bid"/>
      <sheetName val="공종검토(1순위4공종)"/>
      <sheetName val="설계내역"/>
      <sheetName val="공종검토(4순위8공종) "/>
      <sheetName val="공종검토(7순위3공종)"/>
      <sheetName val="공종검토(8순위9공종)"/>
      <sheetName val="공종검토(27순위24공종)"/>
      <sheetName val="데이타"/>
      <sheetName val="식재인부"/>
      <sheetName val="이음개소"/>
      <sheetName val="출력표-본사"/>
      <sheetName val="총수량집계표"/>
      <sheetName val="산출금액내역"/>
      <sheetName val="5정거장"/>
      <sheetName val="1-3길내기"/>
      <sheetName val="설계"/>
      <sheetName val="날개벽"/>
      <sheetName val="경산"/>
      <sheetName val="공사"/>
      <sheetName val="인상효1"/>
      <sheetName val="도로포장면적산출(1)"/>
      <sheetName val="96보완계획7.12"/>
      <sheetName val="新철폐복2"/>
      <sheetName val="新철폐복3"/>
      <sheetName val="주공기준"/>
      <sheetName val="일위대가표"/>
      <sheetName val="토공"/>
      <sheetName val="증감내역서"/>
      <sheetName val="심사물량"/>
      <sheetName val="산근(1)"/>
      <sheetName val="포장공수량집계표"/>
      <sheetName val="공통자료"/>
      <sheetName val="직노"/>
      <sheetName val="설계서을"/>
      <sheetName val="2호맨홀공제수량"/>
      <sheetName val="실적(휴양)"/>
      <sheetName val="DATA"/>
      <sheetName val="말고개터널조명전압강하"/>
      <sheetName val="간접"/>
      <sheetName val="Macro(조도)"/>
      <sheetName val="원형맨홀수량"/>
      <sheetName val="오동"/>
      <sheetName val="대조"/>
      <sheetName val="나한"/>
      <sheetName val="금액내역서"/>
      <sheetName val="Sheet2"/>
      <sheetName val="type-F"/>
      <sheetName val="현황산출서"/>
      <sheetName val="설계예시"/>
      <sheetName val="FB25JN"/>
      <sheetName val="단가결정"/>
      <sheetName val="설계조건"/>
      <sheetName val="9GNG운반"/>
      <sheetName val="구조물공"/>
      <sheetName val="수입"/>
      <sheetName val="부관맨홀조서"/>
      <sheetName val="포장물량집계"/>
      <sheetName val="준검 내역서"/>
      <sheetName val="투찰내역서"/>
      <sheetName val="sand토적"/>
      <sheetName val="수목데이타"/>
      <sheetName val="2000년1차"/>
      <sheetName val="갑지(추정)"/>
      <sheetName val="주공 갑지"/>
      <sheetName val="면적평당공사비"/>
      <sheetName val="면적입력"/>
      <sheetName val="자금청구"/>
      <sheetName val="4차원가계산서"/>
      <sheetName val="가도공"/>
      <sheetName val="분기관표식단위수량"/>
      <sheetName val="슬래브"/>
      <sheetName val="받이700"/>
      <sheetName val="산출근거"/>
      <sheetName val="시설일위"/>
      <sheetName val="식재일위"/>
      <sheetName val="일위목록"/>
      <sheetName val="s"/>
      <sheetName val="자단"/>
      <sheetName val="자재비"/>
      <sheetName val="재"/>
      <sheetName val="자"/>
      <sheetName val="집수정(600-700)"/>
      <sheetName val="수량집계표"/>
      <sheetName val="수량집계"/>
      <sheetName val="입찰안"/>
      <sheetName val="신대방33(적용)"/>
      <sheetName val="기초공"/>
      <sheetName val="철근량"/>
      <sheetName val="시설물일위"/>
      <sheetName val="부대내역"/>
      <sheetName val="공사비집계"/>
      <sheetName val="AS포장복구 "/>
      <sheetName val="배수공"/>
      <sheetName val="8.PILE  (돌출)"/>
      <sheetName val="터널패턴구성"/>
      <sheetName val="신평리 권리자명부"/>
      <sheetName val="동일리 권리자명부"/>
      <sheetName val="날개벽수량표"/>
      <sheetName val="덕전리"/>
      <sheetName val="단가산출"/>
      <sheetName val="마산월령동골조물량변경"/>
      <sheetName val="기둥(원형)"/>
      <sheetName val="우수공"/>
      <sheetName val="1,2,3,4,5단위수량"/>
      <sheetName val="전기"/>
      <sheetName val="99 조정금액"/>
      <sheetName val="참조"/>
      <sheetName val="참조M"/>
      <sheetName val="8)중점관리장비현황"/>
      <sheetName val="을지"/>
      <sheetName val="구의33고"/>
      <sheetName val="공사비예산서(토목분)"/>
      <sheetName val="설비비4"/>
      <sheetName val="Tot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주안3차A-A"/>
      <sheetName val="9GNG운반"/>
      <sheetName val="골조시행"/>
      <sheetName val="양동역사"/>
      <sheetName val="Sheet5"/>
      <sheetName val="실행단가철(ems코드적용)"/>
      <sheetName val="광주운남을"/>
      <sheetName val="내역"/>
      <sheetName val="시운전연료"/>
      <sheetName val="파이프류"/>
      <sheetName val="연습"/>
      <sheetName val="갑지(추정)"/>
      <sheetName val="wall"/>
      <sheetName val="Front"/>
      <sheetName val="전기단가조사서"/>
      <sheetName val="경비"/>
      <sheetName val="3. 규모산정(간이)"/>
      <sheetName val="Sheet1"/>
      <sheetName val="조명시설"/>
      <sheetName val="실행철강하도"/>
      <sheetName val="인건비"/>
      <sheetName val="자재"/>
      <sheetName val="간접"/>
      <sheetName val="COPING"/>
      <sheetName val="신우"/>
      <sheetName val="일위대가(1)"/>
      <sheetName val="원가서"/>
      <sheetName val="규격표"/>
      <sheetName val="8.수량산출 (2)"/>
      <sheetName val="단가산출"/>
      <sheetName val="설계요율_계산"/>
      <sheetName val="차액보증"/>
      <sheetName val="국별인원"/>
      <sheetName val="저감재산출표 "/>
      <sheetName val="주요공정"/>
      <sheetName val="공통자료"/>
      <sheetName val="코드표"/>
      <sheetName val="대치판정"/>
      <sheetName val="소야공정계획표"/>
      <sheetName val="을지"/>
      <sheetName val="일위대가(가설)"/>
      <sheetName val="입력"/>
      <sheetName val="45,46"/>
      <sheetName val="개요"/>
      <sheetName val="산출내역서집계표"/>
      <sheetName val="4차원가계산서"/>
      <sheetName val="산출내역서"/>
      <sheetName val="입찰"/>
      <sheetName val="현경"/>
      <sheetName val="관리,공감"/>
      <sheetName val="단가"/>
      <sheetName val="효율표"/>
      <sheetName val="수량산출"/>
      <sheetName val="8.자재단가비교표"/>
      <sheetName val="5.수량집계"/>
      <sheetName val="3.일위대가표"/>
      <sheetName val="4.일위산출"/>
      <sheetName val="남양내역"/>
      <sheetName val="테이블"/>
      <sheetName val="직노"/>
      <sheetName val="설치공사비"/>
      <sheetName val="노무비"/>
      <sheetName val="공통가설"/>
      <sheetName val="변경명신물량 (2)"/>
      <sheetName val="예산"/>
      <sheetName val="전기공사"/>
      <sheetName val="확약서"/>
      <sheetName val="합천내역"/>
      <sheetName val="실행내역서 "/>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화점실행"/>
      <sheetName val="공사완료"/>
      <sheetName val="판넬및경량공사"/>
      <sheetName val="시화점실행 (2)"/>
      <sheetName val="개요"/>
      <sheetName val="일위대가"/>
      <sheetName val="금융비용"/>
      <sheetName val="산출근거"/>
      <sheetName val="품셈TABLE"/>
      <sheetName val="가시설"/>
      <sheetName val="예산변경원인분석"/>
      <sheetName val="Xunit"/>
      <sheetName val="단가"/>
      <sheetName val="견적정보"/>
      <sheetName val="추가예산"/>
      <sheetName val="세금계산서"/>
      <sheetName val="터파기및재료"/>
      <sheetName val="WOC95467"/>
      <sheetName val="PLC B-M"/>
      <sheetName val="실행철강하도"/>
      <sheetName val="일위대가(1)"/>
      <sheetName val="Y-WORK"/>
      <sheetName val="지급자재"/>
      <sheetName val="자재단가"/>
      <sheetName val="증감대비"/>
      <sheetName val="공종별"/>
      <sheetName val="관계주식"/>
      <sheetName val="내역서"/>
      <sheetName val="MIJIBI"/>
      <sheetName val="유림총괄"/>
      <sheetName val="골조시행"/>
      <sheetName val="신대방33(적용)"/>
      <sheetName val="날개벽수량표"/>
      <sheetName val="공사비집계"/>
      <sheetName val="산출내역서집계표"/>
      <sheetName val="여과지동"/>
      <sheetName val="기초자료"/>
      <sheetName val="시화점실행_(2)"/>
      <sheetName val="시화점정산내역"/>
      <sheetName val="직재"/>
      <sheetName val="변경내역을"/>
      <sheetName val="표지"/>
      <sheetName val="APT"/>
      <sheetName val="wall"/>
      <sheetName val="원가서"/>
      <sheetName val="9GNG운반"/>
      <sheetName val="차액보증"/>
      <sheetName val="본사인상전"/>
      <sheetName val="선급금신청서"/>
      <sheetName val="공사"/>
      <sheetName val="교통대책내역"/>
      <sheetName val="실행(ALT1)"/>
      <sheetName val="총괄표"/>
      <sheetName val="입찰안"/>
      <sheetName val="단중"/>
      <sheetName val="1,2공구원가계산서"/>
      <sheetName val="2공구산출내역"/>
      <sheetName val="1공구산출내역서"/>
      <sheetName val="실행(표지,갑,을)"/>
      <sheetName val="SG"/>
      <sheetName val="원가계산서"/>
      <sheetName val="BJJIN"/>
      <sheetName val="파이프류"/>
      <sheetName val="입찰품의서"/>
      <sheetName val="TABLE DB"/>
      <sheetName val="쌍용 data base"/>
      <sheetName val="공사개요"/>
      <sheetName val="코드표"/>
      <sheetName val="갑지(추정)"/>
      <sheetName val="내역"/>
      <sheetName val="플랜트 설치"/>
      <sheetName val="1차 내역서"/>
      <sheetName val="집계표"/>
      <sheetName val="JUCK"/>
      <sheetName val="단가표"/>
      <sheetName val="잡철물"/>
      <sheetName val="공정분류"/>
      <sheetName val="냉천부속동"/>
      <sheetName val="FRP PIPING 일위대가"/>
      <sheetName val="실행"/>
      <sheetName val="확약서"/>
      <sheetName val="정보"/>
      <sheetName val="견적을지"/>
      <sheetName val="MATRLDATA"/>
      <sheetName val="갑지"/>
      <sheetName val="물량산출근거"/>
      <sheetName val="정부노임단가"/>
      <sheetName val="kimre scrubber"/>
      <sheetName val="확산동"/>
      <sheetName val="CAPVC"/>
      <sheetName val="돈암사업"/>
      <sheetName val="소비자가"/>
      <sheetName val="FANDBS"/>
      <sheetName val="GRDATA"/>
      <sheetName val="SHAFTDBSE"/>
      <sheetName val="내역(전체)"/>
      <sheetName val="개인별 순위표"/>
      <sheetName val="부대내역"/>
      <sheetName val="정산ISSUE(T)"/>
      <sheetName val="실행내역서(DCU)"/>
      <sheetName val="CM 1"/>
      <sheetName val="신우"/>
      <sheetName val="DATE"/>
      <sheetName val="단양 00 아파트-세부내역"/>
      <sheetName val="단가목록"/>
      <sheetName val="입력"/>
      <sheetName val="역공종"/>
      <sheetName val="차수"/>
      <sheetName val="수량산출"/>
      <sheetName val="옥외등신설"/>
      <sheetName val="저케CV22신설"/>
      <sheetName val="저케CV38신설"/>
      <sheetName val="저케CV8신설"/>
      <sheetName val="접지3종"/>
      <sheetName val="입찰견적보고서"/>
      <sheetName val="대림경상68억"/>
      <sheetName val="8)중점관리장비현황"/>
      <sheetName val="경비"/>
      <sheetName val="연습"/>
      <sheetName val="전입"/>
      <sheetName val="Front"/>
      <sheetName val="Sheet1"/>
      <sheetName val="내역서 표지 "/>
      <sheetName val="분야별 집계표"/>
      <sheetName val="인테리어"/>
      <sheetName val="원가계산서(인테리어)"/>
      <sheetName val="공종별집계표(인테리어)"/>
      <sheetName val="공종별내역서(인테리어)"/>
      <sheetName val="기계설비"/>
      <sheetName val="원가계산서(기계설비)"/>
      <sheetName val="공종별집계표(기계설비)"/>
      <sheetName val="공종별내역서(기계설비)"/>
      <sheetName val="전기"/>
      <sheetName val="원가(전기)"/>
      <sheetName val="총괄표(전기)"/>
      <sheetName val="내역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예산조서"/>
      <sheetName val="설계명세서"/>
      <sheetName val="품셈표"/>
      <sheetName val="Xunit (단위환산)"/>
      <sheetName val="실내건축일위대가"/>
      <sheetName val="실행내역서 "/>
      <sheetName val="첨"/>
      <sheetName val="Macro2"/>
      <sheetName val="Total"/>
      <sheetName val="안양동교 1안"/>
      <sheetName val="***********************00"/>
      <sheetName val="금호"/>
      <sheetName val="6호기"/>
      <sheetName val="터널조도"/>
      <sheetName val="9-1차이내역"/>
      <sheetName val="설비"/>
      <sheetName val="조명시설"/>
      <sheetName val="PLC_B-M"/>
      <sheetName val="20관리비율"/>
      <sheetName val="데이타"/>
      <sheetName val="식재인부"/>
      <sheetName val="예총"/>
      <sheetName val="효율표"/>
      <sheetName val="분석"/>
      <sheetName val="공업용수관로"/>
      <sheetName val="합의서"/>
      <sheetName val="네고율"/>
      <sheetName val="EQT-ESTN"/>
      <sheetName val="보일러DATA"/>
      <sheetName val="보일러연료TREND"/>
      <sheetName val="냉동지수DATA"/>
      <sheetName val="Sheet2"/>
      <sheetName val="사진"/>
      <sheetName val="C10집계2"/>
      <sheetName val="전기실-1"/>
      <sheetName val="건축"/>
      <sheetName val="변경비교-을"/>
      <sheetName val="Sheet5"/>
      <sheetName val="일위대가표"/>
      <sheetName val="산출근거1"/>
      <sheetName val="도급"/>
      <sheetName val="기초단가"/>
      <sheetName val="Resource"/>
      <sheetName val="일반부표"/>
      <sheetName val="우수"/>
      <sheetName val="CONCRETE"/>
      <sheetName val="COVER"/>
      <sheetName val="DATA"/>
      <sheetName val="N賃率-職"/>
      <sheetName val="단가산출"/>
      <sheetName val="일위목록"/>
      <sheetName val="소방사항"/>
      <sheetName val="b_balju"/>
      <sheetName val="OPT"/>
      <sheetName val="SV"/>
      <sheetName val="NOMUBI"/>
      <sheetName val="연부97-1"/>
      <sheetName val="VXXXXXXX"/>
      <sheetName val="화재 탐지 설비"/>
      <sheetName val="s"/>
      <sheetName val="⑻동원인원산출서⑧"/>
      <sheetName val="손익분석"/>
      <sheetName val="사업개요"/>
      <sheetName val="00상노임"/>
      <sheetName val="수입"/>
      <sheetName val="노무,재료"/>
      <sheetName val="환산"/>
      <sheetName val="토공사B동추가"/>
      <sheetName val="호표"/>
      <sheetName val="보도경계블럭"/>
      <sheetName val="교각1"/>
      <sheetName val="기둥(원형)"/>
      <sheetName val="공통가설"/>
      <sheetName val="일위대가목록"/>
      <sheetName val="위치조서"/>
      <sheetName val="사다리"/>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설계산출기초"/>
      <sheetName val="도급예산내역서봉투"/>
      <sheetName val="공사원가계산서"/>
      <sheetName val="설계산출표지"/>
      <sheetName val="도급예산내역서총괄표"/>
      <sheetName val="을부담운반비"/>
      <sheetName val="운반비산출"/>
      <sheetName val="매곡역사"/>
      <sheetName val="파이프류"/>
      <sheetName val="인건비"/>
      <sheetName val="단가산출"/>
      <sheetName val="실행철강하도"/>
      <sheetName val="전기단가조사서"/>
      <sheetName val="시중노임단가"/>
      <sheetName val="1.수인터널"/>
      <sheetName val="수량-가로등"/>
      <sheetName val="부하계산서"/>
      <sheetName val="차액보증"/>
      <sheetName val="경비"/>
      <sheetName val="Sheet1"/>
      <sheetName val="L형측구단위수량"/>
      <sheetName val="L형측구연장조서"/>
      <sheetName val="도로경계블럭단위수량"/>
      <sheetName val="도로경계블럭단위토공"/>
      <sheetName val="신우"/>
      <sheetName val="실행내역서 "/>
      <sheetName val="DATA"/>
      <sheetName val="단양 00 아파트-세부내역"/>
      <sheetName val="사다리"/>
      <sheetName val="위치"/>
      <sheetName val="조명시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자료"/>
      <sheetName val="여과지동"/>
      <sheetName val="자재단가"/>
      <sheetName val="차액보증"/>
      <sheetName val="Sheet1"/>
      <sheetName val="실행철강하도"/>
      <sheetName val="위치"/>
    </sheetNames>
    <sheetDataSet>
      <sheetData sheetId="0"/>
      <sheetData sheetId="1">
        <row r="3">
          <cell r="F3">
            <v>2</v>
          </cell>
        </row>
      </sheetData>
      <sheetData sheetId="2" refreshError="1"/>
      <sheetData sheetId="3" refreshError="1"/>
      <sheetData sheetId="4" refreshError="1"/>
      <sheetData sheetId="5" refreshError="1"/>
      <sheetData sheetId="6"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가로등"/>
      <sheetName val="가로등원가계산서"/>
      <sheetName val="가로등내역서-도급"/>
      <sheetName val="가로등내역서-관급"/>
      <sheetName val="가로등내역서-사급"/>
      <sheetName val="신호등내역서-도급"/>
      <sheetName val="신호등내역서-사급"/>
      <sheetName val="적용단가"/>
      <sheetName val="자재단가"/>
      <sheetName val="한전외선가로등"/>
      <sheetName val="일위대가"/>
      <sheetName val="인건비"/>
      <sheetName val="가로등집계"/>
      <sheetName val="가로등산출"/>
      <sheetName val="신호등집계"/>
      <sheetName val="신호등산출"/>
      <sheetName val="가로등부표"/>
      <sheetName val="신호등부표"/>
      <sheetName val="기초근거"/>
      <sheetName val="일위대가서(종)"/>
      <sheetName val="인건비 "/>
      <sheetName val="공사비증감"/>
      <sheetName val="옥외등신설"/>
      <sheetName val="저케CV22신설"/>
      <sheetName val="저케CV38신설"/>
      <sheetName val="저케CV8신설"/>
      <sheetName val="접지3종"/>
      <sheetName val="노귀재IC내역서"/>
      <sheetName val="노임"/>
      <sheetName val="여과지동"/>
      <sheetName val="차액보증"/>
      <sheetName val="Sheet1"/>
      <sheetName val="터파기및재료"/>
      <sheetName val="Total"/>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 val="인건비"/>
      <sheetName val="도급예산내역서봉투"/>
      <sheetName val="공사원가계산서"/>
      <sheetName val="설계산출표지"/>
      <sheetName val="도급예산내역서총괄표"/>
      <sheetName val="을부담운반비"/>
      <sheetName val="운반비산출"/>
      <sheetName val="분전함신설"/>
      <sheetName val="접지1종"/>
      <sheetName val="일대목차"/>
      <sheetName val="매곡역사"/>
      <sheetName val="여과지동"/>
      <sheetName val="터파기및재료"/>
      <sheetName val="직재"/>
      <sheetName val="감액총괄표"/>
      <sheetName val="파이프류"/>
      <sheetName val="옥외외등집계표"/>
      <sheetName val="기초자료"/>
      <sheetName val="차액보증"/>
      <sheetName val="실행철강하도"/>
      <sheetName val="터널조도"/>
      <sheetName val="추가예산"/>
      <sheetName val="원형1호맨홀토공수량"/>
      <sheetName val="플랜트 설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개요상세"/>
      <sheetName val="표지"/>
      <sheetName val="산출내역1"/>
      <sheetName val="원가(갑지)"/>
      <sheetName val="원가계산요약"/>
      <sheetName val="원가계산서"/>
      <sheetName val="일위대가표(수목최종)"/>
      <sheetName val="수목수량집계표"/>
      <sheetName val="잔디면적"/>
      <sheetName val="시설물수량집계표"/>
      <sheetName val="품질관리,직영비"/>
      <sheetName val="일위대가표(시설상위)"/>
      <sheetName val="일위대가표(시설하위)"/>
      <sheetName val="기본단가표"/>
      <sheetName val="일위대가표(분수)"/>
      <sheetName val="단가산출"/>
      <sheetName val="중기산출(최종)"/>
      <sheetName val="일위대가표(유지관리)"/>
      <sheetName val="가로수수량집계표(1차조경)"/>
      <sheetName val="가로수객토집계표(1차조경)"/>
      <sheetName val="가로수객토집계표(구미전체)"/>
      <sheetName val="가로수수량집계표(구미전체)"/>
      <sheetName val="마운딩수량계산서"/>
      <sheetName val="2호공원 계획고토량"/>
      <sheetName val="토공유용계획"/>
      <sheetName val="일위추가(볼라드)"/>
      <sheetName val="개요(낙찰율)"/>
      <sheetName val="개요상세(낙찰율)"/>
      <sheetName val="개요(총공사비낙찰율)"/>
      <sheetName val="자재단가"/>
      <sheetName val="인건비"/>
      <sheetName val="여과지동"/>
      <sheetName val="터파기및재료"/>
      <sheetName val="기초자료"/>
      <sheetName val="DATE"/>
      <sheetName val="총괄내역서"/>
      <sheetName val="조명시설"/>
      <sheetName val="직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ow r="6">
          <cell r="K6">
            <v>40922</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자재단가"/>
      <sheetName val="기본단가표"/>
      <sheetName val="인건비"/>
      <sheetName val="여과지동"/>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3,4월보험료참조)"/>
      <sheetName val="지급내역(총괄)"/>
      <sheetName val="산출내역(5월)"/>
      <sheetName val="근무인원"/>
      <sheetName val="산출내역(3,4월미지급정산)"/>
      <sheetName val="근무인원 (2)"/>
      <sheetName val="지급내역(총괄2)"/>
      <sheetName val="지출결의서"/>
      <sheetName val="GIAN"/>
      <sheetName val="Sheet1"/>
      <sheetName val="J"/>
      <sheetName val="XX"/>
      <sheetName val="산출내역(총무과제출)"/>
      <sheetName val="산출내역(5월) (2)"/>
      <sheetName val="산출내역(3,4월미지급정산) (2)"/>
      <sheetName val="보험료환불조치"/>
      <sheetName val="의료보험료정산"/>
      <sheetName val="의료보험료개인별지급내역"/>
      <sheetName val="실행철강하도"/>
      <sheetName val="보험료산출"/>
      <sheetName val="산출내역(4월)"/>
      <sheetName val="기본단가표"/>
      <sheetName val="자재단가"/>
      <sheetName val="인건비"/>
      <sheetName val="차액보증"/>
      <sheetName val="2공구산출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
      <sheetName val="자재단가"/>
      <sheetName val="원가계산서"/>
      <sheetName val="J"/>
      <sheetName val="실행철강하도"/>
      <sheetName val="기본단가표"/>
      <sheetName val="배수내역"/>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일위단가"/>
      <sheetName val="내역단가"/>
      <sheetName val="일위대가목록"/>
      <sheetName val="일위대가"/>
      <sheetName val="인건비"/>
      <sheetName val="도급내역 및 공량"/>
      <sheetName val="원가계산"/>
      <sheetName val="합계"/>
      <sheetName val="일위공량"/>
      <sheetName val="가설사무소"/>
      <sheetName val="인원"/>
      <sheetName val="J"/>
      <sheetName val="실행철강하도"/>
      <sheetName val="기본단가표"/>
      <sheetName val="원형1호맨홀토공수량"/>
    </sheetNames>
    <sheetDataSet>
      <sheetData sheetId="0"/>
      <sheetData sheetId="1">
        <row r="3">
          <cell r="A3" t="str">
            <v>110 BLOCK(100P)</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계산서"/>
      <sheetName val="총괄표"/>
      <sheetName val="노임"/>
      <sheetName val="일위대가"/>
      <sheetName val="인공산출서"/>
      <sheetName val="산출집계"/>
      <sheetName val="산출서"/>
      <sheetName val="단가비교"/>
      <sheetName val="정부노임단가"/>
      <sheetName val="자재단가비교표"/>
      <sheetName val="일위단가"/>
      <sheetName val="인원"/>
      <sheetName val="원형1호맨홀토공수량"/>
      <sheetName val="J"/>
      <sheetName val="실행철강하도"/>
      <sheetName val="일위CODE"/>
      <sheetName val="자재단가"/>
      <sheetName val="목차"/>
      <sheetName val="일위대가목록"/>
      <sheetName val="내역서"/>
      <sheetName val="일위목록"/>
      <sheetName val="요율"/>
      <sheetName val="SP-B1"/>
      <sheetName val="산출0"/>
      <sheetName val="2공구산출내역"/>
      <sheetName val="공정량산출내역서 "/>
      <sheetName val="퍼스트"/>
      <sheetName val="Cable임피던스"/>
      <sheetName val="효율표"/>
      <sheetName val="유림총괄"/>
      <sheetName val="산출내역서"/>
      <sheetName val="인부신상자료"/>
      <sheetName val="CM 1"/>
      <sheetName val="공정집계_국별"/>
      <sheetName val="여과지동"/>
      <sheetName val="기초자료"/>
      <sheetName val="내역"/>
      <sheetName val="원가서"/>
      <sheetName val="9GNG운반"/>
      <sheetName val="을지"/>
      <sheetName val="일위대가(가설)"/>
      <sheetName val="집계표"/>
      <sheetName val="제경비"/>
      <sheetName val="직재"/>
      <sheetName val="기본단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자재단가"/>
      <sheetName val="48신설수량"/>
      <sheetName val="48신설일위대가"/>
      <sheetName val="48신설인공"/>
      <sheetName val="48철거수량"/>
      <sheetName val="48철거일위대가"/>
      <sheetName val="48철거인공"/>
      <sheetName val="49신설수량"/>
      <sheetName val="49신설일위대가"/>
      <sheetName val="49신설인공"/>
      <sheetName val="49철거수량"/>
      <sheetName val="49철거일위대가"/>
      <sheetName val="49철거인공"/>
      <sheetName val="총괄"/>
      <sheetName val="원가계산"/>
      <sheetName val="원가(보고서)"/>
      <sheetName val="가설사무소"/>
      <sheetName val="산출경비"/>
      <sheetName val="입력"/>
      <sheetName val="약품공급2"/>
      <sheetName val="현장조사"/>
      <sheetName val="단가비교"/>
      <sheetName val="자재단가비교표"/>
      <sheetName val=" HIT-&gt;HMC 견적(3900)"/>
      <sheetName val="I一般比"/>
      <sheetName val="일위단가"/>
      <sheetName val="단가산출"/>
      <sheetName val="인원"/>
      <sheetName val="J"/>
      <sheetName val="집계표"/>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건축내역"/>
      <sheetName val="교통대책내역"/>
      <sheetName val="자재단가"/>
      <sheetName val="단가비교"/>
      <sheetName val="일위단가"/>
      <sheetName val="인원"/>
      <sheetName val="단가 및 재료비"/>
      <sheetName val="중기사용료산출근거"/>
      <sheetName val="조경내"/>
      <sheetName val="열린교실"/>
      <sheetName val="자재단가비교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하수급견적대비"/>
      <sheetName val="입찰참가보고"/>
      <sheetName val="실행갑지"/>
      <sheetName val="내역갑지"/>
      <sheetName val="내역"/>
      <sheetName val="#REF"/>
      <sheetName val="자재단가"/>
      <sheetName val="건축내역"/>
      <sheetName val="단가비교"/>
      <sheetName val="일위단가"/>
      <sheetName val="자재테이블"/>
      <sheetName val="실행(1)"/>
      <sheetName val="6PILE  (돌출)"/>
      <sheetName val="산출근거"/>
      <sheetName val="플랜트 설치"/>
      <sheetName val="노무비"/>
      <sheetName val="일위대가"/>
      <sheetName val="일대목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산출"/>
      <sheetName val="가설공사"/>
      <sheetName val="가구공사"/>
      <sheetName val="경량공사"/>
      <sheetName val="경량자재"/>
      <sheetName val="금속공사"/>
      <sheetName val="도장공사"/>
      <sheetName val="목공사"/>
      <sheetName val="목창호공사 (2)"/>
      <sheetName val="목창호공사"/>
      <sheetName val="방수공사"/>
      <sheetName val="수장공사"/>
      <sheetName val="석공사 "/>
      <sheetName val="석공사"/>
      <sheetName val="스팀부스"/>
      <sheetName val="유리공사"/>
      <sheetName val="철거공사"/>
      <sheetName val="하드웨어"/>
      <sheetName val="타일공사"/>
      <sheetName val="타일자재"/>
      <sheetName val="전기공사"/>
      <sheetName val="Sheet3"/>
      <sheetName val="원가계산(기계)"/>
      <sheetName val="기계집계표"/>
      <sheetName val="기계설비"/>
      <sheetName val="기계소방"/>
      <sheetName val="건축공사원가계산서"/>
      <sheetName val="건축집계표"/>
      <sheetName val="건축내역서"/>
      <sheetName val="인테리어내역서"/>
      <sheetName val="DB"/>
      <sheetName val="분석"/>
      <sheetName val="1차 내역서"/>
      <sheetName val="견적서"/>
      <sheetName val="일위대가"/>
      <sheetName val="대목"/>
      <sheetName val="#REF"/>
      <sheetName val="교통대책내역"/>
      <sheetName val="sheet1"/>
      <sheetName val="Resource2"/>
      <sheetName val="4.전기"/>
      <sheetName val="통장출금액"/>
      <sheetName val="간접비계산"/>
      <sheetName val="당진1,2호기전선관설치및접지4차공사내역서-을지"/>
      <sheetName val="공사개요"/>
      <sheetName val="약품공급2"/>
      <sheetName val="건축내역"/>
      <sheetName val="내역"/>
      <sheetName val="A 견적"/>
      <sheetName val="금융비용"/>
      <sheetName val="Y-WORK"/>
      <sheetName val="2.1  노무비 평균단가산출"/>
      <sheetName val="노임"/>
      <sheetName val="환율change"/>
      <sheetName val="시화점실행"/>
      <sheetName val="98지급계획"/>
      <sheetName val=" 소방공사 산출근거"/>
      <sheetName val="DATE"/>
      <sheetName val="외주실행내역"/>
      <sheetName val="EJ"/>
      <sheetName val="QandAJunior"/>
      <sheetName val="내역5"/>
      <sheetName val="할증 "/>
      <sheetName val="일위대가(건축)"/>
      <sheetName val="손익분석"/>
      <sheetName val="증감대비"/>
      <sheetName val="공종단가"/>
      <sheetName val="2공구산출내역"/>
      <sheetName val="갑지"/>
      <sheetName val="분야별 집계표"/>
      <sheetName val="인테리어"/>
      <sheetName val="원가계산서(인테리어)"/>
      <sheetName val="공종별집계표(인테리어)"/>
      <sheetName val="공종별내역서(인테리어)"/>
      <sheetName val="원가계산서(기계설비)"/>
      <sheetName val="공종별집계표(기계설비)"/>
      <sheetName val="공종별내역서(기계설비)"/>
      <sheetName val="전기"/>
      <sheetName val="원가(전기)"/>
      <sheetName val="총괄표(전기)"/>
      <sheetName val="내역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내역서"/>
      <sheetName val="환산"/>
      <sheetName val="하수급견적대비"/>
      <sheetName val="2000년1차"/>
      <sheetName val="실행내역서"/>
      <sheetName val="2000전체분"/>
      <sheetName val="전체"/>
      <sheetName val="자재단가"/>
      <sheetName val="단가비교"/>
      <sheetName val="1공구(입찰내역)"/>
      <sheetName val="토목주소"/>
      <sheetName val="잡철물"/>
      <sheetName val="3월집계"/>
      <sheetName val="노무비"/>
      <sheetName val="일대목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참고사항"/>
      <sheetName val="내역적용"/>
      <sheetName val="아스팔트헐기"/>
      <sheetName val="1.자재집계표"/>
      <sheetName val="위치조서"/>
      <sheetName val="3-1측구공"/>
      <sheetName val="3-1-1.측구공"/>
      <sheetName val="3.빗물받이공"/>
      <sheetName val="3-2.배수관 총"/>
      <sheetName val="3-2-1.횡배수집계"/>
      <sheetName val="3-2-1-1횡배수관공"/>
      <sheetName val="3-2-2 흄관 날개벽"/>
      <sheetName val="3-2-3 종배수관"/>
      <sheetName val="3-2-4집수정"/>
      <sheetName val="3-2-5.도수로"/>
      <sheetName val="3-3.암거공"/>
      <sheetName val="3-3-2 암거 날개벽"/>
      <sheetName val="3-4옹벽공"/>
      <sheetName val="3-4-1.옹벽공"/>
      <sheetName val="3-4.옹벽평균(H)"/>
      <sheetName val="3-5-1.석측공"/>
      <sheetName val="3-5.석축공"/>
      <sheetName val="4-1.수량총괄표"/>
      <sheetName val="4-2.포장수량집계"/>
      <sheetName val="4-3.본선포장수량"/>
      <sheetName val="4-4.구조물간 포장"/>
      <sheetName val="4-5.포장단위수량"/>
      <sheetName val="4-5.측점별 포장단위수량"/>
      <sheetName val="5.부대공"/>
      <sheetName val="5-1.부대공"/>
      <sheetName val="5-2.부대공 (3)"/>
      <sheetName val="Module1"/>
      <sheetName val="당진1,2호기전선관설치및접지4차공사내역서-을지"/>
      <sheetName val="하수급견적대비"/>
      <sheetName val="#REF"/>
      <sheetName val="자재단가"/>
      <sheetName val="실행철강하도"/>
      <sheetName val="ELEC"/>
      <sheetName val="건축공사"/>
      <sheetName val="조명율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기초"/>
      <sheetName val="한전수량"/>
      <sheetName val="한전인공"/>
      <sheetName val="한전단가"/>
      <sheetName val="접지수량"/>
      <sheetName val="접지인공"/>
      <sheetName val="접지단가"/>
      <sheetName val="지선수량"/>
      <sheetName val="지선인공"/>
      <sheetName val="지선단가"/>
      <sheetName val="외등기초수량"/>
      <sheetName val="외등기초인공"/>
      <sheetName val="외등기초단가"/>
      <sheetName val="봉양~조차장간고하개명(신설)"/>
      <sheetName val="건축공사"/>
      <sheetName val="신호등일위대가"/>
      <sheetName val="자재단가"/>
      <sheetName val="내역서"/>
      <sheetName val="하수급견적대비"/>
      <sheetName val="분전함신설"/>
      <sheetName val="접지1종"/>
      <sheetName val="노임"/>
      <sheetName val="을02"/>
      <sheetName val="5.동별횡주관경"/>
      <sheetName val="일위대가"/>
      <sheetName val="위치조서"/>
      <sheetName val="당진1,2호기전선관설치및접지4차공사내역서-을지"/>
      <sheetName val="전기일위목록"/>
      <sheetName val="Sheet1"/>
      <sheetName val="건축내역"/>
      <sheetName val="자재테이블"/>
      <sheetName val="#REF"/>
      <sheetName val="4.전기"/>
      <sheetName val="전체제잡비"/>
      <sheetName val="Macro(전선)"/>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금액총괄표"/>
      <sheetName val="금액내역서"/>
      <sheetName val="접지수량"/>
      <sheetName val="하수급견적대비"/>
      <sheetName val="위치조서"/>
      <sheetName val="당진1,2호기전선관설치및접지4차공사내역서-을지"/>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금액내역서"/>
      <sheetName val="접지수량"/>
      <sheetName val="교각1"/>
      <sheetName val="2000년1차"/>
      <sheetName val="약품공급2"/>
      <sheetName val="전체"/>
      <sheetName val="갑지"/>
      <sheetName val="토사절취"/>
      <sheetName val="건축내역"/>
      <sheetName val="sheet1"/>
      <sheetName val="내역서"/>
      <sheetName val="#REF"/>
      <sheetName val="일위대가목록"/>
      <sheetName val="CPM챠트"/>
      <sheetName val="대로근거"/>
      <sheetName val="중로근거"/>
      <sheetName val="대포2교접속"/>
      <sheetName val="천방교접속"/>
      <sheetName val="품셈TABLE"/>
      <sheetName val="산출근거"/>
      <sheetName val="사다리"/>
      <sheetName val="터파기및재료"/>
      <sheetName val="전체_1설계"/>
      <sheetName val="ABUT수량-A1"/>
      <sheetName val="DATE"/>
      <sheetName val="guard(mac)"/>
      <sheetName val="봉양~조차장간고하개명(신설)"/>
      <sheetName val="Y-WORK"/>
      <sheetName val="4.전기"/>
      <sheetName val="6PILE  (돌출)"/>
      <sheetName val="98지급계획"/>
      <sheetName val="실행철강하도"/>
      <sheetName val="내역"/>
      <sheetName val="포장물량집계"/>
      <sheetName val="원형1호맨홀토공수량"/>
      <sheetName val="구조물철거타공정이월"/>
      <sheetName val="문학간접"/>
      <sheetName val="기초공"/>
      <sheetName val="기둥(원형)"/>
      <sheetName val="2000전체분"/>
      <sheetName val="기성갑지"/>
      <sheetName val="BID"/>
      <sheetName val="전체제잡비"/>
      <sheetName val="참조"/>
      <sheetName val="1TL종점(1)"/>
      <sheetName val="원가서"/>
      <sheetName val="자재단가"/>
      <sheetName val="대림경상68억"/>
      <sheetName val="집계표"/>
      <sheetName val="SLAB&quot;1&quot;"/>
      <sheetName val="단가일람"/>
      <sheetName val="조경일람"/>
      <sheetName val="내역기준"/>
      <sheetName val="준공정산"/>
      <sheetName val="sub"/>
      <sheetName val="위치조서"/>
      <sheetName val="증감내역서"/>
      <sheetName val="P.M 별"/>
      <sheetName val="자재일람"/>
      <sheetName val="목차"/>
      <sheetName val="건축공사"/>
      <sheetName val="당진1,2호기전선관설치및접지4차공사내역서-을지"/>
      <sheetName val="교각계산"/>
      <sheetName val="우수공"/>
      <sheetName val="실행내역"/>
      <sheetName val="준검 내역서"/>
      <sheetName val="일위대가9803"/>
      <sheetName val="Resource2"/>
      <sheetName val="산출내역서"/>
      <sheetName val="inputdata"/>
      <sheetName val="표준건축비"/>
      <sheetName val="코드"/>
      <sheetName val="노임단가"/>
      <sheetName val="우석문틀"/>
      <sheetName val="현장관리비참조"/>
      <sheetName val="공사내역"/>
      <sheetName val="단면 (2)"/>
      <sheetName val="TYPE-1"/>
      <sheetName val="설계"/>
      <sheetName val="토공계산서(부체도로)"/>
      <sheetName val="공사비증감"/>
      <sheetName val="Sheet2"/>
      <sheetName val="TYPE-A"/>
      <sheetName val="차액보증"/>
      <sheetName val="E총"/>
      <sheetName val="COPING"/>
      <sheetName val="가도공"/>
      <sheetName val="수량산출"/>
      <sheetName val="말뚝지지력산정"/>
      <sheetName val="단가조사"/>
      <sheetName val="날개벽수량표"/>
      <sheetName val="단가"/>
      <sheetName val="암거 제원표"/>
      <sheetName val="앉음벽 (2)"/>
      <sheetName val="인버트단위수량"/>
      <sheetName val="작성방법"/>
      <sheetName val="입찰안"/>
      <sheetName val="9GNG운반"/>
      <sheetName val="요율"/>
      <sheetName val="공정증감대ㅈ표"/>
      <sheetName val="경비2내역"/>
      <sheetName val="단면계수(상부)"/>
      <sheetName val="휴지통"/>
      <sheetName val="단면가정"/>
      <sheetName val="입력값"/>
      <sheetName val="설계기준 및 하중계산"/>
      <sheetName val="설계개요"/>
      <sheetName val="2공구산출내역"/>
      <sheetName val="type-F"/>
      <sheetName val="적점"/>
      <sheetName val="토목"/>
      <sheetName val="1,2공구원가계산서"/>
      <sheetName val="1공구산출내역서"/>
      <sheetName val="설계기준"/>
      <sheetName val="산출서"/>
      <sheetName val="슬래브수량"/>
      <sheetName val="도담구내 개소별 명세"/>
      <sheetName val="바닥판"/>
      <sheetName val="입력DATA"/>
      <sheetName val="내역표지"/>
      <sheetName val="일위집계"/>
      <sheetName val="2.1  노무비 평균단가산출"/>
      <sheetName val="설계내역서"/>
      <sheetName val="공통가설"/>
      <sheetName val="8.PILE  (돌출)"/>
      <sheetName val="반중력식옹벽"/>
      <sheetName val="안산기계장치"/>
      <sheetName val="DATA2000"/>
      <sheetName val="수량산출서"/>
      <sheetName val="시설수량표"/>
      <sheetName val="기초일위"/>
      <sheetName val="수목단가"/>
      <sheetName val="시설일위"/>
      <sheetName val="식재수량표"/>
      <sheetName val="식재일위"/>
      <sheetName val="내역(가지)"/>
      <sheetName val="98수문일위"/>
      <sheetName val="Sheet1 (2)"/>
      <sheetName val="단위수량"/>
      <sheetName val="수량산출서집계"/>
      <sheetName val="토목주소"/>
      <sheetName val="집계"/>
      <sheetName val="기본일위"/>
      <sheetName val="내역서2안"/>
      <sheetName val="패널"/>
      <sheetName val="직노"/>
      <sheetName val="찍기"/>
      <sheetName val="C.배수관공"/>
      <sheetName val="마산방향"/>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산근"/>
      <sheetName val="DB"/>
      <sheetName val="동물이동통로"/>
      <sheetName val="1.설계기준"/>
      <sheetName val="남양내역"/>
      <sheetName val="신호등일위대가"/>
      <sheetName val="일위"/>
      <sheetName val="신림자금"/>
      <sheetName val="단가비교"/>
      <sheetName val="A-4"/>
      <sheetName val="을부담운반비"/>
      <sheetName val="접속도수량집계표"/>
      <sheetName val="AS복구"/>
      <sheetName val="중기터파기"/>
      <sheetName val="변수값"/>
      <sheetName val="중기상차"/>
      <sheetName val="편입토지조서"/>
      <sheetName val="범례표"/>
      <sheetName val="원가계산서구조조정"/>
      <sheetName val="구조물터파기수량집계"/>
      <sheetName val="치수표"/>
      <sheetName val="플랜트 설치"/>
      <sheetName val="Macro(전선)"/>
      <sheetName val="8설7발"/>
      <sheetName val="자재단가비교표"/>
      <sheetName val="INPUT(덕도방향-시점)"/>
      <sheetName val="수량집계"/>
      <sheetName val="옹벽철근집계표"/>
      <sheetName val="인건-측정"/>
      <sheetName val="배수내역"/>
      <sheetName val="설계조건"/>
      <sheetName val="총괄표"/>
      <sheetName val="WORK"/>
      <sheetName val="우수받이수량산출"/>
      <sheetName val="집수정수량집계"/>
      <sheetName val="각종측구수량집계"/>
      <sheetName val="일위대가(계측기설치)"/>
      <sheetName val="합계"/>
      <sheetName val="마산방향철근집계"/>
      <sheetName val="단가조사서"/>
      <sheetName val="하중계산"/>
      <sheetName val="수우미양가(Vlookup)"/>
      <sheetName val="DB구축"/>
      <sheetName val="설산1.나"/>
      <sheetName val="본사S"/>
      <sheetName val="여과지동"/>
      <sheetName val="기초자료"/>
      <sheetName val="FORM-0"/>
      <sheetName val="원"/>
      <sheetName val="CALCULATION"/>
      <sheetName val="상반기손익차2총괄"/>
      <sheetName val="95년12월말"/>
      <sheetName val="1호맨홀토공"/>
      <sheetName val="상수도공-간지"/>
      <sheetName val="자재테이블"/>
      <sheetName val="5. 현장관리비(new) "/>
      <sheetName val="YOEMAGUM"/>
      <sheetName val="설비"/>
      <sheetName val="배수관산출"/>
      <sheetName val="1.취수장"/>
      <sheetName val="총괄내역서"/>
      <sheetName val="N賃率-職"/>
      <sheetName val="맨홀수량"/>
      <sheetName val="토공사"/>
      <sheetName val="포장공집"/>
      <sheetName val="RE9604"/>
      <sheetName val="교대(A1)"/>
      <sheetName val="진주방향"/>
      <sheetName val="도장수량(하1)"/>
      <sheetName val="주형"/>
      <sheetName val="철근단면적"/>
      <sheetName val="도로경계단위"/>
      <sheetName val="집수정"/>
      <sheetName val="교통대책내역"/>
      <sheetName val="BOX-1510"/>
      <sheetName val="추가예산"/>
      <sheetName val="토사(PE)"/>
      <sheetName val="1-3.조건,바닥판 "/>
      <sheetName val="DA"/>
      <sheetName val="갑지(추정)"/>
      <sheetName val="조명율표"/>
      <sheetName val="지급자재"/>
      <sheetName val="안양동교 1안"/>
      <sheetName val="관로토공(보통암)"/>
      <sheetName val="관로토공(연암)"/>
      <sheetName val="관로토공(토사)"/>
      <sheetName val="관로토공(풍화암)"/>
      <sheetName val="리핑암"/>
      <sheetName val="보통암"/>
      <sheetName val="연결관조서 (토사)"/>
      <sheetName val="연결관수량"/>
      <sheetName val="연암"/>
      <sheetName val="우수받이BOX토공"/>
      <sheetName val="우수받이관로토공"/>
      <sheetName val="토사"/>
      <sheetName val="인사자료총집계"/>
      <sheetName val="고창방향"/>
      <sheetName val="예산총괄"/>
      <sheetName val="CC16-내역서"/>
      <sheetName val="연장및면적(좌측)"/>
      <sheetName val="화전내"/>
      <sheetName val="도색집계"/>
      <sheetName val="유림골조"/>
      <sheetName val="계림(함평)"/>
      <sheetName val="계림(장성)"/>
      <sheetName val="버스운행안내"/>
      <sheetName val="퍼스트"/>
      <sheetName val="401"/>
      <sheetName val="집수정단면도 (2)"/>
      <sheetName val="Sheet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stomer Databas"/>
      <sheetName val="NAME"/>
      <sheetName val="cover "/>
      <sheetName val="제출"/>
      <sheetName val="제출 (2)"/>
      <sheetName val="compare"/>
      <sheetName val="XXXXXX"/>
      <sheetName val="공사일보"/>
      <sheetName val="교통대책내역"/>
      <sheetName val="소비자가"/>
      <sheetName val="약품공급2"/>
      <sheetName val="노임단가"/>
      <sheetName val="CUSTOMER"/>
      <sheetName val="지질조사"/>
      <sheetName val="#3_일위대가목록"/>
      <sheetName val="입찰안"/>
      <sheetName val="단가일람"/>
      <sheetName val="조경일람"/>
      <sheetName val="TEL"/>
      <sheetName val="101동"/>
      <sheetName val="조명율표"/>
      <sheetName val="sheet1"/>
      <sheetName val="중기"/>
      <sheetName val="4.전기"/>
      <sheetName val="금액집계"/>
      <sheetName val="바닥판"/>
      <sheetName val="입력DATA"/>
      <sheetName val="품셈TABLE"/>
      <sheetName val="내역서(전기)"/>
      <sheetName val="N賃率-職"/>
      <sheetName val="간접1"/>
      <sheetName val="장비내역"/>
      <sheetName val="입력"/>
      <sheetName val="2000년1차"/>
      <sheetName val="일위대가표"/>
      <sheetName val="잡철물"/>
      <sheetName val="직노"/>
      <sheetName val="Customer_Databas"/>
      <sheetName val="cover_"/>
      <sheetName val="제출_(2)"/>
      <sheetName val="4_전기"/>
      <sheetName val="DB"/>
      <sheetName val="#REF"/>
      <sheetName val="산출내역서"/>
      <sheetName val="99년하반기"/>
      <sheetName val="단가비교"/>
      <sheetName val="전기혼잡제경비(45)"/>
      <sheetName val="종배수관면벽구"/>
      <sheetName val="2000전체분"/>
      <sheetName val="물량표"/>
      <sheetName val="내역서"/>
      <sheetName val="입찰보고"/>
      <sheetName val="자료"/>
      <sheetName val="목록"/>
      <sheetName val="유림총괄"/>
      <sheetName val="총괄표"/>
      <sheetName val="일 위 목 록 표"/>
      <sheetName val="내역서1"/>
      <sheetName val="환산"/>
      <sheetName val="BUS제원1"/>
      <sheetName val="인부신상자료"/>
      <sheetName val="기본사항"/>
      <sheetName val="토목주소"/>
      <sheetName val="6호기"/>
      <sheetName val="일위대가"/>
      <sheetName val="내역전기"/>
      <sheetName val="8-1"/>
      <sheetName val="Customer_Databas1"/>
      <sheetName val="cover_1"/>
      <sheetName val="제출_(2)1"/>
      <sheetName val="4_전기1"/>
      <sheetName val="부대대비"/>
      <sheetName val="냉연집계"/>
      <sheetName val="전사계"/>
      <sheetName val="공사착공계"/>
      <sheetName val="DI1"/>
      <sheetName val="준공정산"/>
      <sheetName val="원가계산"/>
      <sheetName val="제품목록"/>
      <sheetName val="실행(1)"/>
      <sheetName val="98지급계획"/>
      <sheetName val="진주방향"/>
      <sheetName val="시운전연료"/>
      <sheetName val="조명일위"/>
      <sheetName val="Total"/>
      <sheetName val="건축내역"/>
      <sheetName val="공기압축기실"/>
      <sheetName val="차수"/>
      <sheetName val="협조전"/>
      <sheetName val="공사개요"/>
      <sheetName val="집계표"/>
      <sheetName val="간접비계산"/>
      <sheetName val="자재단가비교표"/>
      <sheetName val="asd"/>
      <sheetName val="선급비용"/>
      <sheetName val="총괄내역서"/>
      <sheetName val="잡비"/>
      <sheetName val="실행내역"/>
      <sheetName val="간접"/>
      <sheetName val="데이타"/>
      <sheetName val="0226"/>
      <sheetName val="1ST"/>
      <sheetName val="백암비스타내역"/>
      <sheetName val="산출내역서집계표"/>
      <sheetName val="Macro(MCC)"/>
      <sheetName val="정보"/>
      <sheetName val="#2_일위대가목록"/>
      <sheetName val="갑지(추정)"/>
      <sheetName val="기존단가 (2)"/>
      <sheetName val="일반부표"/>
      <sheetName val="97년 추정"/>
      <sheetName val="조직"/>
      <sheetName val="BSD (2)"/>
      <sheetName val="재집"/>
      <sheetName val="직재"/>
      <sheetName val="추가예산"/>
      <sheetName val="기본일위"/>
      <sheetName val="현우실적"/>
      <sheetName val="대비"/>
      <sheetName val="01"/>
      <sheetName val="Sheet5"/>
      <sheetName val="금융비용"/>
      <sheetName val="날개벽수량표"/>
      <sheetName val="견적서세부내용"/>
      <sheetName val="견적내용입력"/>
      <sheetName val="예산총괄"/>
      <sheetName val="LD"/>
      <sheetName val="13LPMCC"/>
      <sheetName val="SG"/>
      <sheetName val="cover"/>
      <sheetName val="실행갑지"/>
      <sheetName val="BOQ 실행10.9"/>
      <sheetName val="전기일위대가"/>
      <sheetName val="설계내역서"/>
      <sheetName val="기계경비(시간당)"/>
      <sheetName val="램머"/>
      <sheetName val="갑지"/>
      <sheetName val="1차 내역서"/>
      <sheetName val="골조시행"/>
      <sheetName val="EACT10"/>
      <sheetName val="내역서(총)"/>
      <sheetName val="개요"/>
      <sheetName val="일위대가목차"/>
      <sheetName val="BID"/>
      <sheetName val="Sheet2 (2)"/>
      <sheetName val="산출금액내역"/>
      <sheetName val="청천내"/>
      <sheetName val="DESIGN CRITERIA"/>
      <sheetName val="실행(표지,갑,을)"/>
      <sheetName val="기계내역"/>
      <sheetName val="내역_FILE"/>
      <sheetName val="공통비(전체)"/>
      <sheetName val="중갑지"/>
      <sheetName val="총투입계"/>
      <sheetName val="수량산출"/>
      <sheetName val="계정"/>
      <sheetName val="아파트"/>
      <sheetName val="공통가설"/>
      <sheetName val="1-1"/>
      <sheetName val="BOQ_실행10_9"/>
      <sheetName val="1차_내역서"/>
      <sheetName val="Sheet2_(2)"/>
      <sheetName val="DESIGN_CRITERIA"/>
      <sheetName val="일위대가(4층원격)"/>
      <sheetName val="일위대가목록"/>
      <sheetName val="예가표"/>
      <sheetName val="건축원가계산서"/>
      <sheetName val="코스모공장 (어음)"/>
      <sheetName val="FANDBS"/>
      <sheetName val="GRDATA"/>
      <sheetName val="SHAFTDBSE"/>
      <sheetName val="경산"/>
      <sheetName val="신고서.전"/>
      <sheetName val="실행(ALT1)"/>
      <sheetName val="공사내역"/>
      <sheetName val="일용직내역"/>
      <sheetName val="BOQ_실행10_91"/>
      <sheetName val="1차_내역서1"/>
      <sheetName val="Sheet2_(2)1"/>
      <sheetName val="DESIGN_CRITERIA1"/>
      <sheetName val="코스모공장_(어음)"/>
      <sheetName val="신고서_전"/>
      <sheetName val="3월팀계 "/>
      <sheetName val="UR2-Calculation"/>
      <sheetName val="공사원가계산서"/>
      <sheetName val="도급예산내역서총괄표"/>
      <sheetName val="지급어음(일별)"/>
      <sheetName val="건축(충일분)"/>
      <sheetName val="노원열병합  건축공사기성내역서"/>
      <sheetName val="Baby일위대가"/>
      <sheetName val="DATE"/>
      <sheetName val="INPUT"/>
      <sheetName val="납부서"/>
      <sheetName val="VENDOR LIST"/>
      <sheetName val="소운반"/>
      <sheetName val="Tender Summary"/>
      <sheetName val="단"/>
      <sheetName val="주요항목별"/>
      <sheetName val="작성"/>
      <sheetName val="저"/>
      <sheetName val="예산M12A"/>
      <sheetName val="기초자료입력"/>
      <sheetName val="hvac(제어동)"/>
      <sheetName val="평가데이터"/>
      <sheetName val="터파기및재료"/>
      <sheetName val="EKOG10건축"/>
      <sheetName val="범례표"/>
      <sheetName val="원가"/>
      <sheetName val="Build Up"/>
      <sheetName val="주소"/>
      <sheetName val="인원계획-미화"/>
      <sheetName val="Cash Flows"/>
      <sheetName val="Area"/>
      <sheetName val="BDGTCE"/>
      <sheetName val="Building Input"/>
      <sheetName val="견적서"/>
      <sheetName val="database"/>
      <sheetName val="변동인원"/>
      <sheetName val="내부부하"/>
      <sheetName val="차액보증"/>
      <sheetName val="물가시세"/>
      <sheetName val="단가산출1"/>
      <sheetName val="단가산출2"/>
      <sheetName val="I一般比"/>
      <sheetName val="Ⅴ-2.공종별내역"/>
      <sheetName val="인건비"/>
      <sheetName val="G004601"/>
      <sheetName val="1.설계조건"/>
      <sheetName val="구조물공"/>
      <sheetName val="부대공"/>
      <sheetName val="배수공"/>
      <sheetName val="토공"/>
      <sheetName val="포장공"/>
      <sheetName val="예산M5A"/>
      <sheetName val="CON'C"/>
      <sheetName val="경비_원본"/>
      <sheetName val="밸브설치"/>
      <sheetName val="실행"/>
      <sheetName val="식재인부"/>
      <sheetName val="을"/>
      <sheetName val="내역"/>
      <sheetName val="200"/>
      <sheetName val="단가"/>
      <sheetName val="CASHFLOW"/>
      <sheetName val="Collateral"/>
      <sheetName val="적용률"/>
      <sheetName val="Sheet2"/>
      <sheetName val="완성차 미수금"/>
      <sheetName val="Customer_Databas2"/>
      <sheetName val="cover_2"/>
      <sheetName val="제출_(2)2"/>
      <sheetName val="4_전기2"/>
      <sheetName val="일_위_목_록_표"/>
      <sheetName val="기존단가_(2)"/>
      <sheetName val="97년_추정"/>
      <sheetName val="BSD_(2)"/>
      <sheetName val="분석표_아파트동"/>
      <sheetName val="분석표_부속동"/>
      <sheetName val=" HIT-&gt;HMC 견적(3900)"/>
      <sheetName val="공문"/>
      <sheetName val="자금운용계획표"/>
      <sheetName val="2002년"/>
      <sheetName val="CDTK"/>
      <sheetName val="CDPS"/>
      <sheetName val="controll"/>
      <sheetName val="원가계산서"/>
      <sheetName val="소방"/>
      <sheetName val="sheets"/>
      <sheetName val="."/>
      <sheetName val="3련 BOX"/>
      <sheetName val="단가조사-2"/>
      <sheetName val="선급금신청서"/>
      <sheetName val="단가대비표"/>
      <sheetName val="집계"/>
      <sheetName val="준공내역"/>
      <sheetName val="부서코드표"/>
      <sheetName val="표지"/>
      <sheetName val="세부내역"/>
      <sheetName val="AR1.01"/>
      <sheetName val="PS3-01(3-1)"/>
      <sheetName val="노무비"/>
      <sheetName val="노임"/>
      <sheetName val="조경"/>
      <sheetName val="건축"/>
      <sheetName val="제품원재"/>
      <sheetName val="F4-F7"/>
      <sheetName val="공비대비"/>
      <sheetName val="Customer_Databas3"/>
      <sheetName val="cover_3"/>
      <sheetName val="제출_(2)3"/>
      <sheetName val="4_전기3"/>
      <sheetName val="일_위_목_록_표1"/>
      <sheetName val="기존단가_(2)1"/>
      <sheetName val="97년_추정1"/>
      <sheetName val="BSD_(2)1"/>
      <sheetName val="_1"/>
      <sheetName val="BOQ_실행10_93"/>
      <sheetName val="1차_내역서3"/>
      <sheetName val="Sheet2_(2)3"/>
      <sheetName val="DESIGN_CRITERIA3"/>
      <sheetName val="코스모공장_(어음)2"/>
      <sheetName val="신고서_전2"/>
      <sheetName val="3월팀계_1"/>
      <sheetName val="노원열병합__건축공사기성내역서1"/>
      <sheetName val="VENDOR_LIST1"/>
      <sheetName val="Tender_Summary1"/>
      <sheetName val="Build_Up1"/>
      <sheetName val="Cash_Flows1"/>
      <sheetName val="Building_Input1"/>
      <sheetName val="Ⅴ-2_공종별내역1"/>
      <sheetName val="1_설계조건1"/>
      <sheetName val="_"/>
      <sheetName val="BOQ_실행10_92"/>
      <sheetName val="1차_내역서2"/>
      <sheetName val="Sheet2_(2)2"/>
      <sheetName val="DESIGN_CRITERIA2"/>
      <sheetName val="코스모공장_(어음)1"/>
      <sheetName val="신고서_전1"/>
      <sheetName val="3월팀계_"/>
      <sheetName val="노원열병합__건축공사기성내역서"/>
      <sheetName val="VENDOR_LIST"/>
      <sheetName val="Tender_Summary"/>
      <sheetName val="Build_Up"/>
      <sheetName val="Cash_Flows"/>
      <sheetName val="Building_Input"/>
      <sheetName val="Ⅴ-2_공종별내역"/>
      <sheetName val="1_설계조건"/>
      <sheetName val="광혁기성"/>
      <sheetName val="제이스_일위대가표"/>
      <sheetName val="RD제품개발투자비(매가)"/>
      <sheetName val="조명시설"/>
      <sheetName val="본장"/>
      <sheetName val="전체"/>
      <sheetName val="재료"/>
      <sheetName val="공용공통공사"/>
      <sheetName val="데리네이타현황"/>
      <sheetName val="3월연장근무"/>
      <sheetName val="Resource2"/>
      <sheetName val="당초"/>
      <sheetName val="소방사항"/>
      <sheetName val="플랜트 설치"/>
      <sheetName val="DATA"/>
      <sheetName val="완성차_미수금"/>
      <sheetName val="AR1_01"/>
      <sheetName val="_HIT-&gt;HMC_견적(3900)"/>
      <sheetName val="3련_BOX"/>
      <sheetName val="0Title"/>
      <sheetName val="대차"/>
      <sheetName val="실행철강하도"/>
      <sheetName val="Customer_Databas5"/>
      <sheetName val="cover_5"/>
      <sheetName val="제출_(2)5"/>
      <sheetName val="4_전기5"/>
      <sheetName val="일_위_목_록_표3"/>
      <sheetName val="기존단가_(2)3"/>
      <sheetName val="97년_추정3"/>
      <sheetName val="BSD_(2)3"/>
      <sheetName val="BOQ_실행10_95"/>
      <sheetName val="1차_내역서5"/>
      <sheetName val="Sheet2_(2)5"/>
      <sheetName val="DESIGN_CRITERIA5"/>
      <sheetName val="코스모공장_(어음)4"/>
      <sheetName val="신고서_전4"/>
      <sheetName val="3월팀계_3"/>
      <sheetName val="노원열병합__건축공사기성내역서3"/>
      <sheetName val="VENDOR_LIST3"/>
      <sheetName val="Tender_Summary3"/>
      <sheetName val="Build_Up3"/>
      <sheetName val="Cash_Flows3"/>
      <sheetName val="Building_Input3"/>
      <sheetName val="Ⅴ-2_공종별내역3"/>
      <sheetName val="1_설계조건3"/>
      <sheetName val="완성차_미수금1"/>
      <sheetName val="_HIT-&gt;HMC_견적(3900)1"/>
      <sheetName val="AR1_011"/>
      <sheetName val="_3"/>
      <sheetName val="3련_BOX1"/>
      <sheetName val="Customer_Databas4"/>
      <sheetName val="cover_4"/>
      <sheetName val="제출_(2)4"/>
      <sheetName val="4_전기4"/>
      <sheetName val="일_위_목_록_표2"/>
      <sheetName val="기존단가_(2)2"/>
      <sheetName val="97년_추정2"/>
      <sheetName val="BSD_(2)2"/>
      <sheetName val="BOQ_실행10_94"/>
      <sheetName val="1차_내역서4"/>
      <sheetName val="Sheet2_(2)4"/>
      <sheetName val="DESIGN_CRITERIA4"/>
      <sheetName val="코스모공장_(어음)3"/>
      <sheetName val="신고서_전3"/>
      <sheetName val="3월팀계_2"/>
      <sheetName val="노원열병합__건축공사기성내역서2"/>
      <sheetName val="VENDOR_LIST2"/>
      <sheetName val="Tender_Summary2"/>
      <sheetName val="Build_Up2"/>
      <sheetName val="Cash_Flows2"/>
      <sheetName val="Building_Input2"/>
      <sheetName val="Ⅴ-2_공종별내역2"/>
      <sheetName val="1_설계조건2"/>
      <sheetName val="_2"/>
      <sheetName val="구의33고"/>
      <sheetName val="정부노임단가"/>
      <sheetName val="인사자료총집계"/>
      <sheetName val="프랜트면허"/>
      <sheetName val="Customer_Databas6"/>
      <sheetName val="cover_6"/>
      <sheetName val="제출_(2)6"/>
      <sheetName val="4_전기6"/>
      <sheetName val="일_위_목_록_표4"/>
      <sheetName val="기존단가_(2)4"/>
      <sheetName val="97년_추정4"/>
      <sheetName val="BSD_(2)4"/>
      <sheetName val="BOQ_실행10_96"/>
      <sheetName val="1차_내역서6"/>
      <sheetName val="Sheet2_(2)6"/>
      <sheetName val="DESIGN_CRITERIA6"/>
      <sheetName val="코스모공장_(어음)5"/>
      <sheetName val="신고서_전5"/>
      <sheetName val="3월팀계_4"/>
      <sheetName val="노원열병합__건축공사기성내역서4"/>
      <sheetName val="VENDOR_LIST4"/>
      <sheetName val="Tender_Summary4"/>
      <sheetName val="Build_Up4"/>
      <sheetName val="Cash_Flows4"/>
      <sheetName val="Building_Input4"/>
      <sheetName val="Ⅴ-2_공종별내역4"/>
      <sheetName val="1_설계조건4"/>
      <sheetName val="완성차_미수금2"/>
      <sheetName val="_HIT-&gt;HMC_견적(3900)2"/>
      <sheetName val="AR1_012"/>
      <sheetName val="_4"/>
      <sheetName val="3련_BOX2"/>
      <sheetName val="직공비"/>
      <sheetName val="MOTOR"/>
      <sheetName val="ABUT수량-A1"/>
      <sheetName val="노임이"/>
      <sheetName val="옥내소화전계산서"/>
      <sheetName val="개당손익0303"/>
      <sheetName val="ASEM내역"/>
      <sheetName val="암거날개벽"/>
      <sheetName val="별표"/>
      <sheetName val=" Pearson Korea - Estimate -0710"/>
      <sheetName val="현장관리비"/>
      <sheetName val="견적내역"/>
      <sheetName val="견적"/>
      <sheetName val="반포2차"/>
      <sheetName val="자료입력"/>
      <sheetName val="송라터널총괄"/>
      <sheetName val="청주(철골발주의뢰서)"/>
      <sheetName val="당진1,2호기전선관설치및접지4차공사내역서-을지"/>
      <sheetName val="경비"/>
      <sheetName val="수목데이타 "/>
      <sheetName val="FAX"/>
      <sheetName val="관급자재"/>
      <sheetName val="도담구내 개소별 명세"/>
      <sheetName val="을부담운반비"/>
      <sheetName val="일위대가표 (2)"/>
      <sheetName val="총괄내역"/>
      <sheetName val="공종별 집계표"/>
      <sheetName val="사급,관급자재대"/>
      <sheetName val="도급내역서 표지"/>
      <sheetName val="공사구성비"/>
      <sheetName val="목차"/>
      <sheetName val="간지"/>
      <sheetName val="1공구산출내역서"/>
      <sheetName val="교수설계"/>
      <sheetName val="공정집계_국별"/>
      <sheetName val="금액내역서"/>
      <sheetName val="천방교접속"/>
      <sheetName val="대포2교접속"/>
      <sheetName val="도급철콘내역"/>
      <sheetName val="NEWDRAW"/>
      <sheetName val="code"/>
      <sheetName val="dtxl"/>
      <sheetName val="자판실행"/>
      <sheetName val="BOJUNGGM"/>
      <sheetName val=" 냉각수펌프"/>
      <sheetName val="BOQ-1"/>
      <sheetName val="BANG TONG HOP (2)"/>
      <sheetName val="단위중량"/>
      <sheetName val="Y-WORK"/>
      <sheetName val="산업"/>
      <sheetName val="분석가정"/>
      <sheetName val="자재단가"/>
      <sheetName val="표  지"/>
      <sheetName val="항목등록"/>
      <sheetName val="자재테이블"/>
      <sheetName val=" 내역"/>
      <sheetName val="접지수량"/>
      <sheetName val="위치조서"/>
      <sheetName val="급여(현지화)"/>
      <sheetName val="품의서"/>
      <sheetName val="토목"/>
      <sheetName val="상반기손익차2총괄"/>
      <sheetName val="시화점실행"/>
      <sheetName val="옥외외등집계표"/>
      <sheetName val="SHEET"/>
      <sheetName val="금액"/>
      <sheetName val="C3"/>
      <sheetName val="설직재-1"/>
      <sheetName val="참고1.분류"/>
      <sheetName val="설직재-Ú"/>
      <sheetName val="설직재-¾"/>
      <sheetName val="6PILE  (돌출)"/>
      <sheetName val="자동세륜기"/>
      <sheetName val="자금운용표"/>
      <sheetName val="참고1.椀ﻶ"/>
      <sheetName val="설직재-_x0000_"/>
      <sheetName val="설직재-؀"/>
      <sheetName val="건축공사"/>
      <sheetName val="설직재-¬"/>
      <sheetName val="______C_DATA_XLS_DONGAEST_MSO_2"/>
      <sheetName val=""/>
      <sheetName val="17차"/>
      <sheetName val="Macro(전선)"/>
      <sheetName val="설직재-뀀"/>
      <sheetName val="Customer_Databas7"/>
      <sheetName val="cover_7"/>
      <sheetName val="제출_(2)7"/>
      <sheetName val="4_전기7"/>
      <sheetName val="일_위_목_록_표5"/>
      <sheetName val="기존단가_(2)5"/>
      <sheetName val="97년_추정5"/>
      <sheetName val="BSD_(2)5"/>
      <sheetName val="BOQ_실행10_97"/>
      <sheetName val="1차_내역서7"/>
      <sheetName val="Sheet2_(2)7"/>
      <sheetName val="DESIGN_CRITERIA7"/>
      <sheetName val="코스모공장_(어음)6"/>
      <sheetName val="신고서_전6"/>
      <sheetName val="3월팀계_5"/>
      <sheetName val="노원열병합__건축공사기성내역서5"/>
      <sheetName val="VENDOR_LIST5"/>
      <sheetName val="Tender_Summary5"/>
      <sheetName val="Build_Up5"/>
      <sheetName val="Cash_Flows5"/>
      <sheetName val="Building_Input5"/>
      <sheetName val="Ⅴ-2_공종별내역5"/>
      <sheetName val="1_설계조건5"/>
      <sheetName val="완성차_미수금3"/>
      <sheetName val="_HIT-&gt;HMC_견적(3900)3"/>
      <sheetName val="AR1_013"/>
      <sheetName val="_5"/>
      <sheetName val="3련_BOX3"/>
      <sheetName val="일위대가표_(2)"/>
      <sheetName val="공종별_집계표"/>
      <sheetName val="도급내역서_표지"/>
      <sheetName val="_Pearson_Korea_-_Estimate_-0710"/>
      <sheetName val="수목데이타_"/>
      <sheetName val="플랜트_설치"/>
      <sheetName val="도담구내_개소별_명세"/>
      <sheetName val="_냉각수펌프"/>
      <sheetName val="BANG_TONG_HOP_(2)"/>
      <sheetName val="표__지"/>
      <sheetName val="_내역"/>
      <sheetName val="참고1_분류"/>
      <sheetName val="6PILE__(돌출)"/>
      <sheetName val="참고1_椀ﻶ"/>
      <sheetName val="암거단위"/>
      <sheetName val="공사비산출내역"/>
      <sheetName val="04,10,11"/>
      <sheetName val="요율"/>
      <sheetName val="현장식당(1)"/>
      <sheetName val="______C_DATA_XLS_DONGAEST_MSO_3"/>
      <sheetName val="Indexsheet"/>
      <sheetName val="Macro1"/>
      <sheetName val="내역표지"/>
      <sheetName val="노임,재료비"/>
      <sheetName val="측량요율"/>
      <sheetName val="총괄메뉴"/>
      <sheetName val="학생내역"/>
      <sheetName val="수문일위1"/>
      <sheetName val="담보"/>
      <sheetName val="분전반"/>
    </sheetNames>
    <sheetDataSet>
      <sheetData sheetId="0"/>
      <sheetData sheetId="1"/>
      <sheetData sheetId="2"/>
      <sheetData sheetId="3"/>
      <sheetData sheetId="4"/>
      <sheetData sheetId="5"/>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refreshError="1"/>
      <sheetData sheetId="329" refreshError="1"/>
      <sheetData sheetId="330" refreshError="1"/>
      <sheetData sheetId="331" refreshError="1"/>
      <sheetData sheetId="332" refreshError="1"/>
      <sheetData sheetId="333" refreshError="1"/>
      <sheetData sheetId="334"/>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sheetData sheetId="513"/>
      <sheetData sheetId="514" refreshError="1"/>
      <sheetData sheetId="515" refreshError="1"/>
      <sheetData sheetId="516" refreshError="1"/>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refreshError="1"/>
      <sheetData sheetId="560" refreshError="1"/>
      <sheetData sheetId="561" refreshError="1"/>
      <sheetData sheetId="562" refreshError="1"/>
      <sheetData sheetId="563" refreshError="1"/>
      <sheetData sheetId="564"/>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개요상세"/>
      <sheetName val="표지"/>
      <sheetName val="산출내역1"/>
      <sheetName val="원가(갑지)"/>
      <sheetName val="원가계산요약"/>
      <sheetName val="원가계산서"/>
      <sheetName val="일위대가표(수목최종)"/>
      <sheetName val="수목수량집계표"/>
      <sheetName val="잔디면적"/>
      <sheetName val="시설물수량집계표"/>
      <sheetName val="품질관리,직영비"/>
      <sheetName val="일위대가표(시설상위)"/>
      <sheetName val="일위대가표(시설하위)"/>
      <sheetName val="기본단가표"/>
      <sheetName val="일위대가표(분수)"/>
      <sheetName val="단가산출"/>
      <sheetName val="중기산출(최종)"/>
      <sheetName val="일위대가표(유지관리)"/>
      <sheetName val="가로수수량집계표(1차조경)"/>
      <sheetName val="가로수객토집계표(1차조경)"/>
      <sheetName val="가로수객토집계표(구미전체)"/>
      <sheetName val="가로수수량집계표(구미전체)"/>
      <sheetName val="마운딩수량계산서"/>
      <sheetName val="2호공원 계획고토량"/>
      <sheetName val="토공유용계획"/>
      <sheetName val="일위추가(볼라드)"/>
      <sheetName val="개요(낙찰율)"/>
      <sheetName val="개요상세(낙찰율)"/>
      <sheetName val="개요(총공사비낙찰율)"/>
      <sheetName val="조명시설"/>
      <sheetName val="입찰안"/>
      <sheetName val="금액내역서"/>
      <sheetName val="접지수량"/>
      <sheetName val="공사개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8">
          <cell r="K8">
            <v>60590</v>
          </cell>
        </row>
        <row r="32">
          <cell r="L32">
            <v>71973</v>
          </cell>
        </row>
        <row r="33">
          <cell r="L33">
            <v>100560</v>
          </cell>
        </row>
        <row r="34">
          <cell r="L34">
            <v>51818</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노임-물가"/>
      <sheetName val="중기산출근거"/>
      <sheetName val="단가산출"/>
      <sheetName val="호표"/>
      <sheetName val="산근"/>
      <sheetName val="공사비"/>
      <sheetName val="기본단가표"/>
      <sheetName val="조명시설"/>
      <sheetName val="금액내역서"/>
      <sheetName val="입찰안"/>
    </sheetNames>
    <sheetDataSet>
      <sheetData sheetId="0"/>
      <sheetData sheetId="1"/>
      <sheetData sheetId="2"/>
      <sheetData sheetId="3"/>
      <sheetData sheetId="4"/>
      <sheetData sheetId="5">
        <row r="48">
          <cell r="C48">
            <v>320</v>
          </cell>
        </row>
      </sheetData>
      <sheetData sheetId="6"/>
      <sheetData sheetId="7" refreshError="1"/>
      <sheetData sheetId="8" refreshError="1"/>
      <sheetData sheetId="9" refreshError="1"/>
      <sheetData sheetId="10"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1"/>
      <sheetName val="단가조사-2"/>
      <sheetName val="노임단가"/>
      <sheetName val="일위집계"/>
      <sheetName val="일위대가"/>
      <sheetName val="일위대가-최종작성"/>
      <sheetName val="산근"/>
      <sheetName val="기본단가표"/>
      <sheetName val="조명시설"/>
      <sheetName val="Sheet1"/>
      <sheetName val="N賃率-職"/>
    </sheetNames>
    <definedNames>
      <definedName name="Macro12" sheetId="1"/>
    </definedNames>
    <sheetDataSet>
      <sheetData sheetId="0"/>
      <sheetData sheetId="1">
        <row r="160">
          <cell r="A160" t="str">
            <v>경의선</v>
          </cell>
          <cell r="B160" t="str">
            <v>경의선</v>
          </cell>
        </row>
        <row r="161">
          <cell r="A161" t="str">
            <v>분전반KLB1-1A</v>
          </cell>
          <cell r="B161" t="str">
            <v>분전반</v>
          </cell>
          <cell r="C161" t="str">
            <v>KLB1-1A</v>
          </cell>
          <cell r="D161" t="str">
            <v>면</v>
          </cell>
          <cell r="E161">
            <v>1584630</v>
          </cell>
          <cell r="F161" t="str">
            <v>삼덕</v>
          </cell>
          <cell r="G161">
            <v>1649123</v>
          </cell>
          <cell r="H161" t="str">
            <v>삼우</v>
          </cell>
          <cell r="K161">
            <v>1584630</v>
          </cell>
        </row>
        <row r="162">
          <cell r="A162" t="str">
            <v>분전반KLB1-1B</v>
          </cell>
          <cell r="B162" t="str">
            <v>분전반</v>
          </cell>
          <cell r="C162" t="str">
            <v>KLB1-1B</v>
          </cell>
          <cell r="D162" t="str">
            <v>면</v>
          </cell>
          <cell r="E162">
            <v>1884719</v>
          </cell>
          <cell r="F162" t="str">
            <v>삼덕</v>
          </cell>
          <cell r="G162">
            <v>1959260</v>
          </cell>
          <cell r="H162" t="str">
            <v>삼우</v>
          </cell>
          <cell r="K162">
            <v>1884719</v>
          </cell>
        </row>
        <row r="163">
          <cell r="A163" t="str">
            <v>분전반KLB1-2A</v>
          </cell>
          <cell r="B163" t="str">
            <v>분전반</v>
          </cell>
          <cell r="C163" t="str">
            <v>KLB1-2A</v>
          </cell>
          <cell r="D163" t="str">
            <v>면</v>
          </cell>
          <cell r="E163">
            <v>1725681</v>
          </cell>
          <cell r="F163" t="str">
            <v>삼덕</v>
          </cell>
          <cell r="G163">
            <v>1795671</v>
          </cell>
          <cell r="H163" t="str">
            <v>삼우</v>
          </cell>
          <cell r="K163">
            <v>1725681</v>
          </cell>
        </row>
        <row r="164">
          <cell r="A164" t="str">
            <v>분전반KLB1-2B</v>
          </cell>
          <cell r="B164" t="str">
            <v>분전반</v>
          </cell>
          <cell r="C164" t="str">
            <v>KLB1-2B</v>
          </cell>
          <cell r="D164" t="str">
            <v>면</v>
          </cell>
          <cell r="E164">
            <v>2029204</v>
          </cell>
          <cell r="F164" t="str">
            <v>삼덕</v>
          </cell>
          <cell r="G164">
            <v>2109023</v>
          </cell>
          <cell r="H164" t="str">
            <v>삼우</v>
          </cell>
          <cell r="K164">
            <v>2029204</v>
          </cell>
        </row>
        <row r="165">
          <cell r="A165" t="str">
            <v>분전반KLB1-3A</v>
          </cell>
          <cell r="B165" t="str">
            <v>분전반</v>
          </cell>
          <cell r="C165" t="str">
            <v>KLB1-3A</v>
          </cell>
          <cell r="D165" t="str">
            <v>면</v>
          </cell>
          <cell r="E165">
            <v>1584630</v>
          </cell>
          <cell r="F165" t="str">
            <v>삼덕</v>
          </cell>
          <cell r="G165">
            <v>1649123</v>
          </cell>
          <cell r="H165" t="str">
            <v>삼우</v>
          </cell>
          <cell r="K165">
            <v>1584630</v>
          </cell>
        </row>
        <row r="166">
          <cell r="A166" t="str">
            <v>분전반KLB1-3B</v>
          </cell>
          <cell r="B166" t="str">
            <v>분전반</v>
          </cell>
          <cell r="C166" t="str">
            <v>KLB1-3B</v>
          </cell>
          <cell r="D166" t="str">
            <v>면</v>
          </cell>
          <cell r="E166">
            <v>1884719</v>
          </cell>
          <cell r="F166" t="str">
            <v>삼덕</v>
          </cell>
          <cell r="G166">
            <v>1959260</v>
          </cell>
          <cell r="H166" t="str">
            <v>삼우</v>
          </cell>
          <cell r="K166">
            <v>1884719</v>
          </cell>
        </row>
        <row r="167">
          <cell r="A167" t="str">
            <v>분전반KLB1-4A</v>
          </cell>
          <cell r="B167" t="str">
            <v>분전반</v>
          </cell>
          <cell r="C167" t="str">
            <v>KLB1-4A</v>
          </cell>
          <cell r="D167" t="str">
            <v>면</v>
          </cell>
          <cell r="E167">
            <v>1725681</v>
          </cell>
          <cell r="F167" t="str">
            <v>삼덕</v>
          </cell>
          <cell r="G167">
            <v>1795671</v>
          </cell>
          <cell r="H167" t="str">
            <v>삼우</v>
          </cell>
          <cell r="K167">
            <v>1725681</v>
          </cell>
        </row>
        <row r="168">
          <cell r="A168" t="str">
            <v>분전반KLB1-4B</v>
          </cell>
          <cell r="B168" t="str">
            <v>분전반</v>
          </cell>
          <cell r="C168" t="str">
            <v>KLB1-4B</v>
          </cell>
          <cell r="D168" t="str">
            <v>면</v>
          </cell>
          <cell r="E168">
            <v>2108608</v>
          </cell>
          <cell r="F168" t="str">
            <v>삼덕</v>
          </cell>
          <cell r="G168">
            <v>2192169</v>
          </cell>
          <cell r="H168" t="str">
            <v>삼우</v>
          </cell>
          <cell r="K168">
            <v>2108608</v>
          </cell>
        </row>
        <row r="169">
          <cell r="A169" t="str">
            <v>분전반KLB2-1A</v>
          </cell>
          <cell r="B169" t="str">
            <v>분전반</v>
          </cell>
          <cell r="C169" t="str">
            <v>KLB2-1A</v>
          </cell>
          <cell r="D169" t="str">
            <v>면</v>
          </cell>
          <cell r="E169">
            <v>1428907</v>
          </cell>
          <cell r="F169" t="str">
            <v>삼덕</v>
          </cell>
          <cell r="G169">
            <v>1487250</v>
          </cell>
          <cell r="H169" t="str">
            <v>삼우</v>
          </cell>
          <cell r="K169">
            <v>1428907</v>
          </cell>
        </row>
        <row r="170">
          <cell r="A170" t="str">
            <v>분전반KLB2-1B</v>
          </cell>
          <cell r="B170" t="str">
            <v>분전반</v>
          </cell>
          <cell r="C170" t="str">
            <v>KLB2-1B</v>
          </cell>
          <cell r="D170" t="str">
            <v>면</v>
          </cell>
          <cell r="E170">
            <v>1347194</v>
          </cell>
          <cell r="F170" t="str">
            <v>삼덕</v>
          </cell>
          <cell r="G170">
            <v>1402245</v>
          </cell>
          <cell r="H170" t="str">
            <v>삼우</v>
          </cell>
          <cell r="K170">
            <v>1347194</v>
          </cell>
        </row>
        <row r="171">
          <cell r="A171" t="str">
            <v>분전반KLB2-2A</v>
          </cell>
          <cell r="B171" t="str">
            <v>분전반</v>
          </cell>
          <cell r="C171" t="str">
            <v>KLB2-2A</v>
          </cell>
          <cell r="D171" t="str">
            <v>면</v>
          </cell>
          <cell r="E171">
            <v>1860995</v>
          </cell>
          <cell r="F171" t="str">
            <v>삼덕</v>
          </cell>
          <cell r="G171">
            <v>1936199</v>
          </cell>
          <cell r="H171" t="str">
            <v>삼우</v>
          </cell>
          <cell r="K171">
            <v>1860995</v>
          </cell>
        </row>
        <row r="172">
          <cell r="A172" t="str">
            <v>분전반KLB2-2B</v>
          </cell>
          <cell r="B172" t="str">
            <v>분전반</v>
          </cell>
          <cell r="C172" t="str">
            <v>KLB2-2B</v>
          </cell>
          <cell r="D172" t="str">
            <v>면</v>
          </cell>
          <cell r="E172">
            <v>2179054</v>
          </cell>
          <cell r="F172" t="str">
            <v>삼덕</v>
          </cell>
          <cell r="G172">
            <v>2264445</v>
          </cell>
          <cell r="H172" t="str">
            <v>삼우</v>
          </cell>
          <cell r="K172">
            <v>2179054</v>
          </cell>
        </row>
        <row r="173">
          <cell r="A173" t="str">
            <v>분전반KLB3-1A</v>
          </cell>
          <cell r="B173" t="str">
            <v>분전반</v>
          </cell>
          <cell r="C173" t="str">
            <v>KLB3-1A</v>
          </cell>
          <cell r="D173" t="str">
            <v>면</v>
          </cell>
          <cell r="E173">
            <v>1428907</v>
          </cell>
          <cell r="F173" t="str">
            <v>삼덕</v>
          </cell>
          <cell r="G173">
            <v>1487250</v>
          </cell>
          <cell r="H173" t="str">
            <v>삼우</v>
          </cell>
          <cell r="K173">
            <v>1428907</v>
          </cell>
        </row>
        <row r="174">
          <cell r="A174" t="str">
            <v>분전반KLB3-1B</v>
          </cell>
          <cell r="B174" t="str">
            <v>분전반</v>
          </cell>
          <cell r="C174" t="str">
            <v>KLB3-1B</v>
          </cell>
          <cell r="D174" t="str">
            <v>면</v>
          </cell>
          <cell r="E174">
            <v>1347194</v>
          </cell>
          <cell r="F174" t="str">
            <v>삼덕</v>
          </cell>
          <cell r="G174">
            <v>1402245</v>
          </cell>
          <cell r="H174" t="str">
            <v>삼우</v>
          </cell>
          <cell r="K174">
            <v>1347194</v>
          </cell>
        </row>
        <row r="175">
          <cell r="A175" t="str">
            <v>분전반KL-C</v>
          </cell>
          <cell r="B175" t="str">
            <v>분전반</v>
          </cell>
          <cell r="C175" t="str">
            <v>KL-C</v>
          </cell>
          <cell r="D175" t="str">
            <v>면</v>
          </cell>
          <cell r="E175">
            <v>1001461</v>
          </cell>
          <cell r="F175" t="str">
            <v>삼덕</v>
          </cell>
          <cell r="G175">
            <v>1040422</v>
          </cell>
          <cell r="H175" t="str">
            <v>삼우</v>
          </cell>
          <cell r="K175">
            <v>1001461</v>
          </cell>
        </row>
        <row r="176">
          <cell r="A176" t="str">
            <v>분전반KL-S</v>
          </cell>
          <cell r="B176" t="str">
            <v>분전반</v>
          </cell>
          <cell r="C176" t="str">
            <v>KL-S</v>
          </cell>
          <cell r="D176" t="str">
            <v>면</v>
          </cell>
          <cell r="E176">
            <v>565400</v>
          </cell>
          <cell r="F176" t="str">
            <v>삼덕</v>
          </cell>
          <cell r="G176">
            <v>588754</v>
          </cell>
          <cell r="H176" t="str">
            <v>삼우</v>
          </cell>
          <cell r="K176">
            <v>565400</v>
          </cell>
        </row>
        <row r="177">
          <cell r="A177" t="str">
            <v>분전반KL-F</v>
          </cell>
          <cell r="B177" t="str">
            <v>분전반</v>
          </cell>
          <cell r="C177" t="str">
            <v>KL-F</v>
          </cell>
          <cell r="D177" t="str">
            <v>면</v>
          </cell>
          <cell r="E177">
            <v>644540</v>
          </cell>
          <cell r="F177" t="str">
            <v>삼덕</v>
          </cell>
          <cell r="G177">
            <v>671130</v>
          </cell>
          <cell r="H177" t="str">
            <v>삼우</v>
          </cell>
          <cell r="K177">
            <v>644540</v>
          </cell>
        </row>
        <row r="178">
          <cell r="A178" t="str">
            <v>분전반KP-P</v>
          </cell>
          <cell r="B178" t="str">
            <v>분전반</v>
          </cell>
          <cell r="C178" t="str">
            <v>KP-P</v>
          </cell>
          <cell r="D178" t="str">
            <v>면</v>
          </cell>
          <cell r="E178">
            <v>615379</v>
          </cell>
          <cell r="F178" t="str">
            <v>삼덕</v>
          </cell>
          <cell r="G178">
            <v>639927</v>
          </cell>
          <cell r="H178" t="str">
            <v>삼우</v>
          </cell>
          <cell r="K178">
            <v>615379</v>
          </cell>
        </row>
        <row r="179">
          <cell r="A179" t="str">
            <v>분전반KP-H1</v>
          </cell>
          <cell r="B179" t="str">
            <v>분전반</v>
          </cell>
          <cell r="C179" t="str">
            <v>KP-H1</v>
          </cell>
          <cell r="D179" t="str">
            <v>면</v>
          </cell>
          <cell r="E179">
            <v>656455</v>
          </cell>
          <cell r="F179" t="str">
            <v>삼덕</v>
          </cell>
          <cell r="G179">
            <v>682878</v>
          </cell>
          <cell r="H179" t="str">
            <v>삼우</v>
          </cell>
          <cell r="K179">
            <v>656455</v>
          </cell>
        </row>
        <row r="180">
          <cell r="A180" t="str">
            <v>분전반KL-AFC</v>
          </cell>
          <cell r="B180" t="str">
            <v>분전반</v>
          </cell>
          <cell r="C180" t="str">
            <v>KL-AFC</v>
          </cell>
          <cell r="D180" t="str">
            <v>면</v>
          </cell>
          <cell r="E180">
            <v>1244702</v>
          </cell>
          <cell r="F180" t="str">
            <v>삼덕</v>
          </cell>
          <cell r="G180">
            <v>1292633</v>
          </cell>
          <cell r="H180" t="str">
            <v>삼우</v>
          </cell>
          <cell r="K180">
            <v>1244702</v>
          </cell>
        </row>
        <row r="181">
          <cell r="A181" t="str">
            <v>분전반KEV-1</v>
          </cell>
          <cell r="B181" t="str">
            <v>분전반</v>
          </cell>
          <cell r="C181" t="str">
            <v>KEV-1</v>
          </cell>
          <cell r="D181" t="str">
            <v>면</v>
          </cell>
          <cell r="E181">
            <v>601324</v>
          </cell>
          <cell r="F181" t="str">
            <v>삼덕</v>
          </cell>
          <cell r="G181">
            <v>625738</v>
          </cell>
          <cell r="H181" t="str">
            <v>삼우</v>
          </cell>
          <cell r="K181">
            <v>601324</v>
          </cell>
        </row>
        <row r="182">
          <cell r="A182" t="str">
            <v>분전반KEV-2</v>
          </cell>
          <cell r="B182" t="str">
            <v>분전반</v>
          </cell>
          <cell r="C182" t="str">
            <v>KEV-2</v>
          </cell>
          <cell r="D182" t="str">
            <v>면</v>
          </cell>
          <cell r="E182">
            <v>601324</v>
          </cell>
          <cell r="F182" t="str">
            <v>삼덕</v>
          </cell>
          <cell r="G182">
            <v>625738</v>
          </cell>
          <cell r="H182" t="str">
            <v>삼우</v>
          </cell>
          <cell r="K182">
            <v>601324</v>
          </cell>
        </row>
        <row r="183">
          <cell r="A183" t="str">
            <v>분전반KES-1</v>
          </cell>
          <cell r="B183" t="str">
            <v>분전반</v>
          </cell>
          <cell r="C183" t="str">
            <v>KES-1</v>
          </cell>
          <cell r="D183" t="str">
            <v>면</v>
          </cell>
          <cell r="E183">
            <v>916313</v>
          </cell>
          <cell r="F183" t="str">
            <v>삼덕</v>
          </cell>
          <cell r="G183">
            <v>953287</v>
          </cell>
          <cell r="H183" t="str">
            <v>삼우</v>
          </cell>
          <cell r="K183">
            <v>916313</v>
          </cell>
        </row>
        <row r="184">
          <cell r="A184" t="str">
            <v>분전반KES-2</v>
          </cell>
          <cell r="B184" t="str">
            <v>분전반</v>
          </cell>
          <cell r="C184" t="str">
            <v>KES-2</v>
          </cell>
          <cell r="D184" t="str">
            <v>면</v>
          </cell>
          <cell r="E184">
            <v>916313</v>
          </cell>
          <cell r="F184" t="str">
            <v>삼덕</v>
          </cell>
          <cell r="G184">
            <v>953287</v>
          </cell>
          <cell r="H184" t="str">
            <v>삼우</v>
          </cell>
          <cell r="K184">
            <v>916313</v>
          </cell>
        </row>
        <row r="185">
          <cell r="A185" t="str">
            <v>분전반KES-3</v>
          </cell>
          <cell r="B185" t="str">
            <v>분전반</v>
          </cell>
          <cell r="C185" t="str">
            <v>KES-3</v>
          </cell>
          <cell r="D185" t="str">
            <v>면</v>
          </cell>
          <cell r="E185">
            <v>916313</v>
          </cell>
          <cell r="F185" t="str">
            <v>삼덕</v>
          </cell>
          <cell r="G185">
            <v>953287</v>
          </cell>
          <cell r="H185" t="str">
            <v>삼우</v>
          </cell>
          <cell r="K185">
            <v>916313</v>
          </cell>
        </row>
        <row r="186">
          <cell r="A186" t="str">
            <v>분전반KES-4</v>
          </cell>
          <cell r="B186" t="str">
            <v>분전반</v>
          </cell>
          <cell r="C186" t="str">
            <v>KES-4</v>
          </cell>
          <cell r="D186" t="str">
            <v>면</v>
          </cell>
          <cell r="E186">
            <v>916313</v>
          </cell>
          <cell r="F186" t="str">
            <v>삼덕</v>
          </cell>
          <cell r="G186">
            <v>953287</v>
          </cell>
          <cell r="H186" t="str">
            <v>삼우</v>
          </cell>
          <cell r="K186">
            <v>916313</v>
          </cell>
        </row>
        <row r="187">
          <cell r="A187" t="str">
            <v>분전반KMCC-1(3열)</v>
          </cell>
          <cell r="B187" t="str">
            <v>분전반</v>
          </cell>
          <cell r="C187" t="str">
            <v>KMCC-1(3열)</v>
          </cell>
          <cell r="D187" t="str">
            <v>면</v>
          </cell>
          <cell r="E187">
            <v>11818444</v>
          </cell>
          <cell r="F187" t="str">
            <v>삼덕</v>
          </cell>
          <cell r="G187">
            <v>12213390</v>
          </cell>
          <cell r="H187" t="str">
            <v>삼우</v>
          </cell>
          <cell r="K187">
            <v>11818444</v>
          </cell>
        </row>
        <row r="188">
          <cell r="A188" t="str">
            <v>분전반KMCC-2(2열)</v>
          </cell>
          <cell r="B188" t="str">
            <v>분전반</v>
          </cell>
          <cell r="C188" t="str">
            <v>KMCC-2(2열)</v>
          </cell>
          <cell r="D188" t="str">
            <v>면</v>
          </cell>
          <cell r="E188">
            <v>8014901</v>
          </cell>
          <cell r="F188" t="str">
            <v>삼덕</v>
          </cell>
          <cell r="G188">
            <v>8283612</v>
          </cell>
          <cell r="H188" t="str">
            <v>삼우</v>
          </cell>
          <cell r="K188">
            <v>8014901</v>
          </cell>
        </row>
        <row r="189">
          <cell r="A189" t="str">
            <v>인천국제공항</v>
          </cell>
          <cell r="B189" t="str">
            <v>인천국제공항</v>
          </cell>
        </row>
        <row r="190">
          <cell r="A190" t="str">
            <v>분전반LB2-2A</v>
          </cell>
          <cell r="B190" t="str">
            <v>분전반</v>
          </cell>
          <cell r="C190" t="str">
            <v>LB2-2A</v>
          </cell>
          <cell r="D190" t="str">
            <v>면</v>
          </cell>
          <cell r="E190">
            <v>1860995</v>
          </cell>
          <cell r="F190" t="str">
            <v>삼덕</v>
          </cell>
          <cell r="G190">
            <v>1936199</v>
          </cell>
          <cell r="H190" t="str">
            <v>삼우</v>
          </cell>
          <cell r="K190">
            <v>1860995</v>
          </cell>
        </row>
        <row r="191">
          <cell r="A191" t="str">
            <v>분전반LB2-2B</v>
          </cell>
          <cell r="B191" t="str">
            <v>분전반</v>
          </cell>
          <cell r="C191" t="str">
            <v>LB2-2B</v>
          </cell>
          <cell r="D191" t="str">
            <v>면</v>
          </cell>
          <cell r="E191">
            <v>1725681</v>
          </cell>
          <cell r="F191" t="str">
            <v>삼덕</v>
          </cell>
          <cell r="G191">
            <v>1795671</v>
          </cell>
          <cell r="H191" t="str">
            <v>삼우</v>
          </cell>
          <cell r="K191">
            <v>1725681</v>
          </cell>
        </row>
        <row r="192">
          <cell r="A192" t="str">
            <v>분전반LB3-2A</v>
          </cell>
          <cell r="B192" t="str">
            <v>분전반</v>
          </cell>
          <cell r="C192" t="str">
            <v>LB3-2A</v>
          </cell>
          <cell r="D192" t="str">
            <v>면</v>
          </cell>
          <cell r="E192">
            <v>1428907</v>
          </cell>
          <cell r="F192" t="str">
            <v>삼덕</v>
          </cell>
          <cell r="G192">
            <v>1487250</v>
          </cell>
          <cell r="H192" t="str">
            <v>삼우</v>
          </cell>
          <cell r="K192">
            <v>1428907</v>
          </cell>
        </row>
        <row r="193">
          <cell r="A193" t="str">
            <v>분전반LB3-2B</v>
          </cell>
          <cell r="B193" t="str">
            <v>분전반</v>
          </cell>
          <cell r="C193" t="str">
            <v>LB3-2B</v>
          </cell>
          <cell r="D193" t="str">
            <v>면</v>
          </cell>
          <cell r="E193">
            <v>1347194</v>
          </cell>
          <cell r="F193" t="str">
            <v>삼덕</v>
          </cell>
          <cell r="G193">
            <v>1402245</v>
          </cell>
          <cell r="H193" t="str">
            <v>삼우</v>
          </cell>
          <cell r="K193">
            <v>1347194</v>
          </cell>
        </row>
        <row r="194">
          <cell r="A194" t="str">
            <v>분전반LB4-1A</v>
          </cell>
          <cell r="B194" t="str">
            <v>분전반</v>
          </cell>
          <cell r="C194" t="str">
            <v>LB4-1A</v>
          </cell>
          <cell r="D194" t="str">
            <v>면</v>
          </cell>
          <cell r="E194">
            <v>1428907</v>
          </cell>
          <cell r="F194" t="str">
            <v>삼덕</v>
          </cell>
          <cell r="G194">
            <v>1487250</v>
          </cell>
          <cell r="H194" t="str">
            <v>삼우</v>
          </cell>
          <cell r="K194">
            <v>1428907</v>
          </cell>
        </row>
        <row r="195">
          <cell r="A195" t="str">
            <v>분전반LB4-1B</v>
          </cell>
          <cell r="B195" t="str">
            <v>분전반</v>
          </cell>
          <cell r="C195" t="str">
            <v>LB4-1B</v>
          </cell>
          <cell r="D195" t="str">
            <v>면</v>
          </cell>
          <cell r="E195">
            <v>1428907</v>
          </cell>
          <cell r="F195" t="str">
            <v>삼덕</v>
          </cell>
          <cell r="G195">
            <v>1487250</v>
          </cell>
          <cell r="H195" t="str">
            <v>삼우</v>
          </cell>
          <cell r="K195">
            <v>1428907</v>
          </cell>
        </row>
        <row r="196">
          <cell r="A196" t="str">
            <v>분전반LB4-2A</v>
          </cell>
          <cell r="B196" t="str">
            <v>분전반</v>
          </cell>
          <cell r="C196" t="str">
            <v>LB4-2A</v>
          </cell>
          <cell r="D196" t="str">
            <v>면</v>
          </cell>
          <cell r="E196">
            <v>1428907</v>
          </cell>
          <cell r="F196" t="str">
            <v>삼덕</v>
          </cell>
          <cell r="G196">
            <v>1487250</v>
          </cell>
          <cell r="H196" t="str">
            <v>삼우</v>
          </cell>
          <cell r="K196">
            <v>1428907</v>
          </cell>
        </row>
        <row r="197">
          <cell r="A197" t="str">
            <v>분전반LB4-2B</v>
          </cell>
          <cell r="B197" t="str">
            <v>분전반</v>
          </cell>
          <cell r="C197" t="str">
            <v>LB4-2B</v>
          </cell>
          <cell r="D197" t="str">
            <v>면</v>
          </cell>
          <cell r="E197">
            <v>1428907</v>
          </cell>
          <cell r="F197" t="str">
            <v>삼덕</v>
          </cell>
          <cell r="G197">
            <v>1487250</v>
          </cell>
          <cell r="H197" t="str">
            <v>삼우</v>
          </cell>
          <cell r="K197">
            <v>1428907</v>
          </cell>
        </row>
        <row r="198">
          <cell r="A198" t="str">
            <v>분전반LB4-3A</v>
          </cell>
          <cell r="B198" t="str">
            <v>분전반</v>
          </cell>
          <cell r="C198" t="str">
            <v>LB4-3A</v>
          </cell>
          <cell r="D198" t="str">
            <v>면</v>
          </cell>
          <cell r="E198">
            <v>1428907</v>
          </cell>
          <cell r="F198" t="str">
            <v>삼덕</v>
          </cell>
          <cell r="G198">
            <v>1487250</v>
          </cell>
          <cell r="H198" t="str">
            <v>삼우</v>
          </cell>
          <cell r="K198">
            <v>1428907</v>
          </cell>
        </row>
        <row r="199">
          <cell r="A199" t="str">
            <v>분전반LB4-3B</v>
          </cell>
          <cell r="B199" t="str">
            <v>분전반</v>
          </cell>
          <cell r="C199" t="str">
            <v>LB4-3B</v>
          </cell>
          <cell r="D199" t="str">
            <v>면</v>
          </cell>
          <cell r="E199">
            <v>1428907</v>
          </cell>
          <cell r="F199" t="str">
            <v>삼덕</v>
          </cell>
          <cell r="G199">
            <v>1487250</v>
          </cell>
          <cell r="H199" t="str">
            <v>삼우</v>
          </cell>
          <cell r="K199">
            <v>1428907</v>
          </cell>
        </row>
        <row r="200">
          <cell r="A200" t="str">
            <v>분전반LB4-4A</v>
          </cell>
          <cell r="B200" t="str">
            <v>분전반</v>
          </cell>
          <cell r="C200" t="str">
            <v>LB4-4A</v>
          </cell>
          <cell r="D200" t="str">
            <v>면</v>
          </cell>
          <cell r="E200">
            <v>1428907</v>
          </cell>
          <cell r="F200" t="str">
            <v>삼덕</v>
          </cell>
          <cell r="G200">
            <v>1487250</v>
          </cell>
          <cell r="H200" t="str">
            <v>삼우</v>
          </cell>
          <cell r="K200">
            <v>1428907</v>
          </cell>
        </row>
        <row r="201">
          <cell r="A201" t="str">
            <v>분전반LB4-4B</v>
          </cell>
          <cell r="B201" t="str">
            <v>분전반</v>
          </cell>
          <cell r="C201" t="str">
            <v>LB4-4B</v>
          </cell>
          <cell r="D201" t="str">
            <v>면</v>
          </cell>
          <cell r="E201">
            <v>1428907</v>
          </cell>
          <cell r="F201" t="str">
            <v>삼덕</v>
          </cell>
          <cell r="G201">
            <v>1487250</v>
          </cell>
          <cell r="H201" t="str">
            <v>삼우</v>
          </cell>
          <cell r="K201">
            <v>1428907</v>
          </cell>
        </row>
        <row r="202">
          <cell r="A202" t="str">
            <v>분전반L-C</v>
          </cell>
          <cell r="B202" t="str">
            <v>분전반</v>
          </cell>
          <cell r="C202" t="str">
            <v>L-C</v>
          </cell>
          <cell r="D202" t="str">
            <v>면</v>
          </cell>
          <cell r="E202">
            <v>1094910</v>
          </cell>
          <cell r="F202" t="str">
            <v>삼덕</v>
          </cell>
          <cell r="G202">
            <v>1135001</v>
          </cell>
          <cell r="H202" t="str">
            <v>삼우</v>
          </cell>
          <cell r="K202">
            <v>1094910</v>
          </cell>
        </row>
        <row r="203">
          <cell r="A203" t="str">
            <v>분전반L-S</v>
          </cell>
          <cell r="B203" t="str">
            <v>분전반</v>
          </cell>
          <cell r="C203" t="str">
            <v>L-S</v>
          </cell>
          <cell r="D203" t="str">
            <v>면</v>
          </cell>
          <cell r="E203">
            <v>513747</v>
          </cell>
          <cell r="F203" t="str">
            <v>삼덕</v>
          </cell>
          <cell r="G203">
            <v>535097</v>
          </cell>
          <cell r="H203" t="str">
            <v>삼우</v>
          </cell>
          <cell r="K203">
            <v>513747</v>
          </cell>
        </row>
        <row r="204">
          <cell r="A204" t="str">
            <v>분전반L-F</v>
          </cell>
          <cell r="B204" t="str">
            <v>분전반</v>
          </cell>
          <cell r="C204" t="str">
            <v>L-F</v>
          </cell>
          <cell r="D204" t="str">
            <v>면</v>
          </cell>
          <cell r="E204">
            <v>656455</v>
          </cell>
          <cell r="F204" t="str">
            <v>삼덕</v>
          </cell>
          <cell r="G204">
            <v>682878</v>
          </cell>
          <cell r="H204" t="str">
            <v>삼우</v>
          </cell>
          <cell r="K204">
            <v>656455</v>
          </cell>
        </row>
        <row r="205">
          <cell r="A205" t="str">
            <v>분전반LA-AFC</v>
          </cell>
          <cell r="B205" t="str">
            <v>분전반</v>
          </cell>
          <cell r="C205" t="str">
            <v>LA-AFC</v>
          </cell>
          <cell r="D205" t="str">
            <v>면</v>
          </cell>
          <cell r="E205">
            <v>1183642</v>
          </cell>
          <cell r="F205" t="str">
            <v>삼덕</v>
          </cell>
          <cell r="G205">
            <v>1231243</v>
          </cell>
          <cell r="H205" t="str">
            <v>삼우</v>
          </cell>
          <cell r="K205">
            <v>1183642</v>
          </cell>
        </row>
        <row r="206">
          <cell r="A206" t="str">
            <v>분전반LB-AFC</v>
          </cell>
          <cell r="B206" t="str">
            <v>분전반</v>
          </cell>
          <cell r="C206" t="str">
            <v>LB-AFC</v>
          </cell>
          <cell r="D206" t="str">
            <v>면</v>
          </cell>
          <cell r="E206">
            <v>1183642</v>
          </cell>
          <cell r="F206" t="str">
            <v>삼덕</v>
          </cell>
          <cell r="G206">
            <v>1231243</v>
          </cell>
          <cell r="H206" t="str">
            <v>삼우</v>
          </cell>
          <cell r="K206">
            <v>1183642</v>
          </cell>
        </row>
        <row r="207">
          <cell r="A207" t="str">
            <v>분전반EV-1</v>
          </cell>
          <cell r="B207" t="str">
            <v>분전반</v>
          </cell>
          <cell r="C207" t="str">
            <v>EV-1</v>
          </cell>
          <cell r="D207" t="str">
            <v>면</v>
          </cell>
          <cell r="E207">
            <v>658538</v>
          </cell>
          <cell r="F207" t="str">
            <v>삼덕</v>
          </cell>
          <cell r="G207">
            <v>684839</v>
          </cell>
          <cell r="H207" t="str">
            <v>삼우</v>
          </cell>
          <cell r="K207">
            <v>658538</v>
          </cell>
        </row>
        <row r="208">
          <cell r="A208" t="str">
            <v>분전반EV-2</v>
          </cell>
          <cell r="B208" t="str">
            <v>분전반</v>
          </cell>
          <cell r="C208" t="str">
            <v>EV-2</v>
          </cell>
          <cell r="D208" t="str">
            <v>면</v>
          </cell>
          <cell r="E208">
            <v>658538</v>
          </cell>
          <cell r="F208" t="str">
            <v>삼덕</v>
          </cell>
          <cell r="G208">
            <v>684839</v>
          </cell>
          <cell r="H208" t="str">
            <v>삼우</v>
          </cell>
          <cell r="K208">
            <v>658538</v>
          </cell>
        </row>
        <row r="209">
          <cell r="A209" t="str">
            <v>분전반EV-B13</v>
          </cell>
          <cell r="B209" t="str">
            <v>분전반</v>
          </cell>
          <cell r="C209" t="str">
            <v>EV-B13</v>
          </cell>
          <cell r="D209" t="str">
            <v>면</v>
          </cell>
          <cell r="E209">
            <v>939484</v>
          </cell>
          <cell r="F209" t="str">
            <v>삼덕</v>
          </cell>
          <cell r="G209">
            <v>975752</v>
          </cell>
          <cell r="H209" t="str">
            <v>삼우</v>
          </cell>
          <cell r="K209">
            <v>939484</v>
          </cell>
        </row>
        <row r="210">
          <cell r="A210" t="str">
            <v>분전반ES-4</v>
          </cell>
          <cell r="B210" t="str">
            <v>분전반</v>
          </cell>
          <cell r="C210" t="str">
            <v>ES-4</v>
          </cell>
          <cell r="D210" t="str">
            <v>면</v>
          </cell>
          <cell r="E210">
            <v>942404</v>
          </cell>
          <cell r="F210" t="str">
            <v>삼덕</v>
          </cell>
          <cell r="G210">
            <v>979580</v>
          </cell>
          <cell r="H210" t="str">
            <v>삼우</v>
          </cell>
          <cell r="K210">
            <v>942404</v>
          </cell>
        </row>
        <row r="211">
          <cell r="A211" t="str">
            <v>분전반ES-5</v>
          </cell>
          <cell r="B211" t="str">
            <v>분전반</v>
          </cell>
          <cell r="C211" t="str">
            <v>ES-5</v>
          </cell>
          <cell r="D211" t="str">
            <v>면</v>
          </cell>
          <cell r="E211">
            <v>942404</v>
          </cell>
          <cell r="F211" t="str">
            <v>삼덕</v>
          </cell>
          <cell r="G211">
            <v>979580</v>
          </cell>
          <cell r="H211" t="str">
            <v>삼우</v>
          </cell>
          <cell r="K211">
            <v>942404</v>
          </cell>
        </row>
        <row r="212">
          <cell r="A212" t="str">
            <v>분전반ES-6</v>
          </cell>
          <cell r="B212" t="str">
            <v>분전반</v>
          </cell>
          <cell r="C212" t="str">
            <v>ES-6</v>
          </cell>
          <cell r="D212" t="str">
            <v>면</v>
          </cell>
          <cell r="E212">
            <v>873063</v>
          </cell>
          <cell r="F212" t="str">
            <v>삼덕</v>
          </cell>
          <cell r="G212">
            <v>907398</v>
          </cell>
          <cell r="H212" t="str">
            <v>삼우</v>
          </cell>
          <cell r="K212">
            <v>873063</v>
          </cell>
        </row>
        <row r="213">
          <cell r="A213" t="str">
            <v>분전반ES-7</v>
          </cell>
          <cell r="B213" t="str">
            <v>분전반</v>
          </cell>
          <cell r="C213" t="str">
            <v>ES-7</v>
          </cell>
          <cell r="D213" t="str">
            <v>면</v>
          </cell>
          <cell r="E213">
            <v>873063</v>
          </cell>
          <cell r="F213" t="str">
            <v>삼덕</v>
          </cell>
          <cell r="G213">
            <v>907398</v>
          </cell>
          <cell r="H213" t="str">
            <v>삼우</v>
          </cell>
          <cell r="K213">
            <v>873063</v>
          </cell>
        </row>
        <row r="214">
          <cell r="A214" t="str">
            <v>분전반MCC-1(2열)</v>
          </cell>
          <cell r="B214" t="str">
            <v>분전반</v>
          </cell>
          <cell r="C214" t="str">
            <v>MCC-1(2열)</v>
          </cell>
          <cell r="D214" t="str">
            <v>면</v>
          </cell>
          <cell r="E214">
            <v>7689807</v>
          </cell>
          <cell r="F214" t="str">
            <v>삼덕</v>
          </cell>
          <cell r="G214">
            <v>7951073</v>
          </cell>
          <cell r="H214" t="str">
            <v>삼우</v>
          </cell>
          <cell r="K214">
            <v>7689807</v>
          </cell>
        </row>
        <row r="215">
          <cell r="A215" t="str">
            <v>분전반MCC-2(3열)</v>
          </cell>
          <cell r="B215" t="str">
            <v>분전반</v>
          </cell>
          <cell r="C215" t="str">
            <v>MCC-2(3열)</v>
          </cell>
          <cell r="D215" t="str">
            <v>면</v>
          </cell>
          <cell r="E215">
            <v>13700856</v>
          </cell>
          <cell r="F215" t="str">
            <v>삼덕</v>
          </cell>
          <cell r="G215">
            <v>14168672</v>
          </cell>
          <cell r="H215" t="str">
            <v>삼우</v>
          </cell>
          <cell r="K215">
            <v>13700856</v>
          </cell>
        </row>
        <row r="216">
          <cell r="A216" t="str">
            <v>분전반MCC-3(4열)</v>
          </cell>
          <cell r="B216" t="str">
            <v>분전반</v>
          </cell>
          <cell r="C216" t="str">
            <v>MCC-3(4열)</v>
          </cell>
          <cell r="D216" t="str">
            <v>면</v>
          </cell>
          <cell r="E216">
            <v>20028481</v>
          </cell>
          <cell r="F216" t="str">
            <v>삼덕</v>
          </cell>
          <cell r="G216">
            <v>20693629</v>
          </cell>
          <cell r="H216" t="str">
            <v>삼우</v>
          </cell>
          <cell r="K216">
            <v>20028481</v>
          </cell>
        </row>
        <row r="217">
          <cell r="A217" t="str">
            <v>분전반MCC-4(3열)</v>
          </cell>
          <cell r="B217" t="str">
            <v>분전반</v>
          </cell>
          <cell r="C217" t="str">
            <v>MCC-4(3열)</v>
          </cell>
          <cell r="D217" t="str">
            <v>면</v>
          </cell>
          <cell r="E217">
            <v>15912702</v>
          </cell>
          <cell r="F217" t="str">
            <v>삼덕</v>
          </cell>
          <cell r="G217">
            <v>16433893</v>
          </cell>
          <cell r="H217" t="str">
            <v>삼우</v>
          </cell>
          <cell r="K217">
            <v>15912702</v>
          </cell>
        </row>
        <row r="218">
          <cell r="A218" t="str">
            <v>분전반MCC-5(2열)</v>
          </cell>
          <cell r="B218" t="str">
            <v>분전반</v>
          </cell>
          <cell r="C218" t="str">
            <v>MCC-5(2열)</v>
          </cell>
          <cell r="D218" t="str">
            <v>면</v>
          </cell>
          <cell r="E218">
            <v>10453400</v>
          </cell>
          <cell r="F218" t="str">
            <v>삼덕</v>
          </cell>
          <cell r="G218">
            <v>10809497</v>
          </cell>
          <cell r="H218" t="str">
            <v>삼우</v>
          </cell>
          <cell r="K218">
            <v>10453400</v>
          </cell>
        </row>
        <row r="219">
          <cell r="A219" t="str">
            <v>분전반MCC-6(2열)</v>
          </cell>
          <cell r="B219" t="str">
            <v>분전반</v>
          </cell>
          <cell r="C219" t="str">
            <v>MCC-6(2열)</v>
          </cell>
          <cell r="D219" t="str">
            <v>면</v>
          </cell>
          <cell r="E219">
            <v>8732799</v>
          </cell>
          <cell r="F219" t="str">
            <v>삼덕</v>
          </cell>
          <cell r="G219">
            <v>9017580</v>
          </cell>
          <cell r="H219" t="str">
            <v>삼우</v>
          </cell>
          <cell r="K219">
            <v>8732799</v>
          </cell>
        </row>
        <row r="220">
          <cell r="A220" t="str">
            <v>분전반LTV-1</v>
          </cell>
          <cell r="B220" t="str">
            <v>분전반</v>
          </cell>
          <cell r="C220" t="str">
            <v>LTV-1</v>
          </cell>
          <cell r="D220" t="str">
            <v>면</v>
          </cell>
          <cell r="E220">
            <v>5500000</v>
          </cell>
          <cell r="F220" t="str">
            <v>삼덕</v>
          </cell>
          <cell r="G220">
            <v>6000000</v>
          </cell>
          <cell r="H220" t="str">
            <v>삼우</v>
          </cell>
          <cell r="K220">
            <v>5500000</v>
          </cell>
        </row>
        <row r="221">
          <cell r="A221" t="str">
            <v>분전반RTV-1</v>
          </cell>
          <cell r="B221" t="str">
            <v>분전반</v>
          </cell>
          <cell r="C221" t="str">
            <v>RTV-1</v>
          </cell>
          <cell r="D221" t="str">
            <v>면</v>
          </cell>
          <cell r="E221">
            <v>5500000</v>
          </cell>
          <cell r="F221" t="str">
            <v>삼덕</v>
          </cell>
          <cell r="G221">
            <v>6000000</v>
          </cell>
          <cell r="H221" t="str">
            <v>삼우</v>
          </cell>
          <cell r="K221">
            <v>5500000</v>
          </cell>
        </row>
        <row r="222">
          <cell r="A222" t="str">
            <v>공용</v>
          </cell>
          <cell r="B222" t="str">
            <v>공용</v>
          </cell>
        </row>
        <row r="223">
          <cell r="A223" t="str">
            <v>분전반KP-H2</v>
          </cell>
          <cell r="B223" t="str">
            <v>분전반</v>
          </cell>
          <cell r="C223" t="str">
            <v>KP-H2</v>
          </cell>
          <cell r="D223" t="str">
            <v>면</v>
          </cell>
          <cell r="E223">
            <v>869047</v>
          </cell>
          <cell r="F223" t="str">
            <v>삼덕</v>
          </cell>
          <cell r="G223">
            <v>902993</v>
          </cell>
          <cell r="H223" t="str">
            <v>삼우</v>
          </cell>
          <cell r="K223">
            <v>869047</v>
          </cell>
        </row>
        <row r="224">
          <cell r="A224" t="str">
            <v>분전반L-E</v>
          </cell>
          <cell r="B224" t="str">
            <v>분전반</v>
          </cell>
          <cell r="C224" t="str">
            <v>L-E</v>
          </cell>
          <cell r="D224" t="str">
            <v>면</v>
          </cell>
          <cell r="E224">
            <v>992550</v>
          </cell>
          <cell r="F224" t="str">
            <v>삼덕</v>
          </cell>
          <cell r="G224">
            <v>1033789</v>
          </cell>
          <cell r="H224" t="str">
            <v>삼우</v>
          </cell>
          <cell r="K224">
            <v>992550</v>
          </cell>
        </row>
        <row r="225">
          <cell r="A225" t="str">
            <v>분전반LB2-1A</v>
          </cell>
          <cell r="B225" t="str">
            <v>분전반</v>
          </cell>
          <cell r="C225" t="str">
            <v>LB2-1A</v>
          </cell>
          <cell r="D225" t="str">
            <v>면</v>
          </cell>
          <cell r="E225">
            <v>2021899</v>
          </cell>
          <cell r="F225" t="str">
            <v>삼덕</v>
          </cell>
          <cell r="G225">
            <v>2103542</v>
          </cell>
          <cell r="H225" t="str">
            <v>삼우</v>
          </cell>
          <cell r="K225">
            <v>2021899</v>
          </cell>
        </row>
        <row r="226">
          <cell r="A226" t="str">
            <v>분전반LB2-1B</v>
          </cell>
          <cell r="B226" t="str">
            <v>분전반</v>
          </cell>
          <cell r="C226" t="str">
            <v>LB2-1B</v>
          </cell>
          <cell r="D226" t="str">
            <v>면</v>
          </cell>
          <cell r="E226">
            <v>2404996</v>
          </cell>
          <cell r="F226" t="str">
            <v>삼덕</v>
          </cell>
          <cell r="G226">
            <v>2498773</v>
          </cell>
          <cell r="H226" t="str">
            <v>삼우</v>
          </cell>
          <cell r="K226">
            <v>2404996</v>
          </cell>
        </row>
        <row r="227">
          <cell r="A227" t="str">
            <v>분전반LB2-3A</v>
          </cell>
          <cell r="B227" t="str">
            <v>분전반</v>
          </cell>
          <cell r="C227" t="str">
            <v>LB2-3A</v>
          </cell>
          <cell r="D227" t="str">
            <v>면</v>
          </cell>
          <cell r="E227">
            <v>1725681</v>
          </cell>
          <cell r="F227" t="str">
            <v>삼덕</v>
          </cell>
          <cell r="G227">
            <v>1795671</v>
          </cell>
          <cell r="H227" t="str">
            <v>삼우</v>
          </cell>
          <cell r="K227">
            <v>1725681</v>
          </cell>
        </row>
        <row r="228">
          <cell r="A228" t="str">
            <v>분전반LB2-3B</v>
          </cell>
          <cell r="B228" t="str">
            <v>분전반</v>
          </cell>
          <cell r="C228" t="str">
            <v>LB2-3B</v>
          </cell>
          <cell r="D228" t="str">
            <v>면</v>
          </cell>
          <cell r="E228">
            <v>1725681</v>
          </cell>
          <cell r="F228" t="str">
            <v>삼덕</v>
          </cell>
          <cell r="G228">
            <v>1795671</v>
          </cell>
          <cell r="H228" t="str">
            <v>삼우</v>
          </cell>
          <cell r="K228">
            <v>1725681</v>
          </cell>
        </row>
        <row r="229">
          <cell r="A229" t="str">
            <v>분전반LB2-4A</v>
          </cell>
          <cell r="B229" t="str">
            <v>분전반</v>
          </cell>
          <cell r="C229" t="str">
            <v>LB2-4A</v>
          </cell>
          <cell r="D229" t="str">
            <v>면</v>
          </cell>
          <cell r="E229">
            <v>1428907</v>
          </cell>
          <cell r="F229" t="str">
            <v>삼덕</v>
          </cell>
          <cell r="G229">
            <v>1487250</v>
          </cell>
          <cell r="H229" t="str">
            <v>삼우</v>
          </cell>
          <cell r="K229">
            <v>1428907</v>
          </cell>
        </row>
        <row r="230">
          <cell r="A230" t="str">
            <v>분전반LB2-4B</v>
          </cell>
          <cell r="B230" t="str">
            <v>분전반</v>
          </cell>
          <cell r="C230" t="str">
            <v>LB2-4B</v>
          </cell>
          <cell r="D230" t="str">
            <v>면</v>
          </cell>
          <cell r="E230">
            <v>1428907</v>
          </cell>
          <cell r="F230" t="str">
            <v>삼덕</v>
          </cell>
          <cell r="G230">
            <v>1487250</v>
          </cell>
          <cell r="H230" t="str">
            <v>삼우</v>
          </cell>
          <cell r="K230">
            <v>1428907</v>
          </cell>
        </row>
        <row r="231">
          <cell r="A231" t="str">
            <v>분전반LB2-5A</v>
          </cell>
          <cell r="B231" t="str">
            <v>분전반</v>
          </cell>
          <cell r="C231" t="str">
            <v>LB2-5A</v>
          </cell>
          <cell r="D231" t="str">
            <v>면</v>
          </cell>
          <cell r="E231">
            <v>1428907</v>
          </cell>
          <cell r="F231" t="str">
            <v>삼덕</v>
          </cell>
          <cell r="G231">
            <v>1487250</v>
          </cell>
          <cell r="H231" t="str">
            <v>삼우</v>
          </cell>
          <cell r="K231">
            <v>1428907</v>
          </cell>
        </row>
        <row r="232">
          <cell r="A232" t="str">
            <v>분전반LB2-5B</v>
          </cell>
          <cell r="B232" t="str">
            <v>분전반</v>
          </cell>
          <cell r="C232" t="str">
            <v>LB2-5B</v>
          </cell>
          <cell r="D232" t="str">
            <v>면</v>
          </cell>
          <cell r="E232">
            <v>1428907</v>
          </cell>
          <cell r="F232" t="str">
            <v>삼덕</v>
          </cell>
          <cell r="G232">
            <v>1487250</v>
          </cell>
          <cell r="H232" t="str">
            <v>삼우</v>
          </cell>
          <cell r="K232">
            <v>1428907</v>
          </cell>
        </row>
        <row r="233">
          <cell r="A233" t="str">
            <v>분전반LB2-6A</v>
          </cell>
          <cell r="B233" t="str">
            <v>분전반</v>
          </cell>
          <cell r="C233" t="str">
            <v>LB2-6A</v>
          </cell>
          <cell r="D233" t="str">
            <v>면</v>
          </cell>
          <cell r="E233">
            <v>1428907</v>
          </cell>
          <cell r="F233" t="str">
            <v>삼덕</v>
          </cell>
          <cell r="G233">
            <v>1487250</v>
          </cell>
          <cell r="H233" t="str">
            <v>삼우</v>
          </cell>
          <cell r="K233">
            <v>1428907</v>
          </cell>
        </row>
        <row r="234">
          <cell r="A234" t="str">
            <v>분전반LB2-6B</v>
          </cell>
          <cell r="B234" t="str">
            <v>분전반</v>
          </cell>
          <cell r="C234" t="str">
            <v>LB2-6B</v>
          </cell>
          <cell r="D234" t="str">
            <v>면</v>
          </cell>
          <cell r="E234">
            <v>1428907</v>
          </cell>
          <cell r="F234" t="str">
            <v>삼덕</v>
          </cell>
          <cell r="G234">
            <v>1487250</v>
          </cell>
          <cell r="H234" t="str">
            <v>삼우</v>
          </cell>
          <cell r="K234">
            <v>1428907</v>
          </cell>
        </row>
        <row r="235">
          <cell r="A235" t="str">
            <v>분전반LB3-1A</v>
          </cell>
          <cell r="B235" t="str">
            <v>분전반</v>
          </cell>
          <cell r="C235" t="str">
            <v>LB3-1A</v>
          </cell>
          <cell r="D235" t="str">
            <v>면</v>
          </cell>
          <cell r="E235">
            <v>1372045</v>
          </cell>
          <cell r="F235" t="str">
            <v>삼덕</v>
          </cell>
          <cell r="G235">
            <v>1428251</v>
          </cell>
          <cell r="H235" t="str">
            <v>삼우</v>
          </cell>
          <cell r="K235">
            <v>1372045</v>
          </cell>
        </row>
        <row r="236">
          <cell r="A236" t="str">
            <v>분전반LB3-1B</v>
          </cell>
          <cell r="B236" t="str">
            <v>분전반</v>
          </cell>
          <cell r="C236" t="str">
            <v>LB3-1B</v>
          </cell>
          <cell r="D236" t="str">
            <v>면</v>
          </cell>
          <cell r="E236">
            <v>1411192</v>
          </cell>
          <cell r="F236" t="str">
            <v>삼덕</v>
          </cell>
          <cell r="G236">
            <v>1469269</v>
          </cell>
          <cell r="H236" t="str">
            <v>삼우</v>
          </cell>
          <cell r="K236">
            <v>1411192</v>
          </cell>
        </row>
        <row r="237">
          <cell r="A237" t="str">
            <v>분전반P-P</v>
          </cell>
          <cell r="B237" t="str">
            <v>분전반</v>
          </cell>
          <cell r="C237" t="str">
            <v>P-P</v>
          </cell>
          <cell r="D237" t="str">
            <v>면</v>
          </cell>
          <cell r="E237">
            <v>615379</v>
          </cell>
          <cell r="F237" t="str">
            <v>삼덕</v>
          </cell>
          <cell r="G237">
            <v>639927</v>
          </cell>
          <cell r="H237" t="str">
            <v>삼우</v>
          </cell>
          <cell r="K237">
            <v>615379</v>
          </cell>
        </row>
        <row r="238">
          <cell r="A238" t="str">
            <v>분전반P-H</v>
          </cell>
          <cell r="B238" t="str">
            <v>분전반</v>
          </cell>
          <cell r="C238" t="str">
            <v>P-H</v>
          </cell>
          <cell r="D238" t="str">
            <v>면</v>
          </cell>
          <cell r="E238">
            <v>1001461</v>
          </cell>
          <cell r="F238" t="str">
            <v>삼덕</v>
          </cell>
          <cell r="G238">
            <v>1040422</v>
          </cell>
          <cell r="H238" t="str">
            <v>삼우</v>
          </cell>
          <cell r="K238">
            <v>1001461</v>
          </cell>
        </row>
        <row r="239">
          <cell r="A239" t="str">
            <v>분전반EV-3</v>
          </cell>
          <cell r="B239" t="str">
            <v>분전반</v>
          </cell>
          <cell r="C239" t="str">
            <v>EV-3</v>
          </cell>
          <cell r="D239" t="str">
            <v>면</v>
          </cell>
          <cell r="E239">
            <v>916313</v>
          </cell>
          <cell r="F239" t="str">
            <v>삼덕</v>
          </cell>
          <cell r="G239">
            <v>953287</v>
          </cell>
          <cell r="H239" t="str">
            <v>삼우</v>
          </cell>
          <cell r="K239">
            <v>916313</v>
          </cell>
        </row>
        <row r="240">
          <cell r="A240" t="str">
            <v>분전반EV-4</v>
          </cell>
          <cell r="B240" t="str">
            <v>분전반</v>
          </cell>
          <cell r="C240" t="str">
            <v>EV-4</v>
          </cell>
          <cell r="D240" t="str">
            <v>면</v>
          </cell>
          <cell r="E240">
            <v>916313</v>
          </cell>
          <cell r="F240" t="str">
            <v>삼덕</v>
          </cell>
          <cell r="G240">
            <v>953287</v>
          </cell>
          <cell r="H240" t="str">
            <v>삼우</v>
          </cell>
          <cell r="K240">
            <v>916313</v>
          </cell>
        </row>
        <row r="241">
          <cell r="A241" t="str">
            <v>분전반EV-5</v>
          </cell>
          <cell r="B241" t="str">
            <v>분전반</v>
          </cell>
          <cell r="C241" t="str">
            <v>EV-5</v>
          </cell>
          <cell r="D241" t="str">
            <v>면</v>
          </cell>
          <cell r="E241">
            <v>916313</v>
          </cell>
          <cell r="F241" t="str">
            <v>삼덕</v>
          </cell>
          <cell r="G241">
            <v>953287</v>
          </cell>
          <cell r="H241" t="str">
            <v>삼우</v>
          </cell>
          <cell r="K241">
            <v>916313</v>
          </cell>
        </row>
        <row r="242">
          <cell r="A242" t="str">
            <v>분전반EV-6</v>
          </cell>
          <cell r="B242" t="str">
            <v>분전반</v>
          </cell>
          <cell r="C242" t="str">
            <v>EV-6</v>
          </cell>
          <cell r="D242" t="str">
            <v>면</v>
          </cell>
          <cell r="E242">
            <v>916313</v>
          </cell>
          <cell r="F242" t="str">
            <v>삼덕</v>
          </cell>
          <cell r="G242">
            <v>953287</v>
          </cell>
          <cell r="H242" t="str">
            <v>삼우</v>
          </cell>
          <cell r="K242">
            <v>916313</v>
          </cell>
        </row>
        <row r="243">
          <cell r="A243" t="str">
            <v>분전반ES-1</v>
          </cell>
          <cell r="B243" t="str">
            <v>분전반</v>
          </cell>
          <cell r="C243" t="str">
            <v>ES-1</v>
          </cell>
          <cell r="D243" t="str">
            <v>면</v>
          </cell>
          <cell r="E243">
            <v>873063</v>
          </cell>
          <cell r="F243" t="str">
            <v>삼덕</v>
          </cell>
          <cell r="G243">
            <v>907398</v>
          </cell>
          <cell r="H243" t="str">
            <v>삼우</v>
          </cell>
          <cell r="K243">
            <v>873063</v>
          </cell>
        </row>
        <row r="244">
          <cell r="A244" t="str">
            <v>분전반ES-2</v>
          </cell>
          <cell r="B244" t="str">
            <v>분전반</v>
          </cell>
          <cell r="C244" t="str">
            <v>ES-2</v>
          </cell>
          <cell r="D244" t="str">
            <v>면</v>
          </cell>
          <cell r="E244">
            <v>873063</v>
          </cell>
          <cell r="F244" t="str">
            <v>삼덕</v>
          </cell>
          <cell r="G244">
            <v>907398</v>
          </cell>
          <cell r="H244" t="str">
            <v>삼우</v>
          </cell>
          <cell r="K244">
            <v>873063</v>
          </cell>
        </row>
        <row r="245">
          <cell r="A245" t="str">
            <v>분전반ES-3</v>
          </cell>
          <cell r="B245" t="str">
            <v>분전반</v>
          </cell>
          <cell r="C245" t="str">
            <v>ES-3</v>
          </cell>
          <cell r="D245" t="str">
            <v>면</v>
          </cell>
          <cell r="E245">
            <v>942404</v>
          </cell>
          <cell r="F245" t="str">
            <v>삼덕</v>
          </cell>
          <cell r="G245">
            <v>979580</v>
          </cell>
          <cell r="H245" t="str">
            <v>삼우</v>
          </cell>
          <cell r="K245">
            <v>942404</v>
          </cell>
        </row>
        <row r="246">
          <cell r="A246" t="str">
            <v>분전반ES-8</v>
          </cell>
          <cell r="B246" t="str">
            <v>분전반</v>
          </cell>
          <cell r="C246" t="str">
            <v>ES-8</v>
          </cell>
          <cell r="D246" t="str">
            <v>면</v>
          </cell>
          <cell r="E246">
            <v>873063</v>
          </cell>
          <cell r="F246" t="str">
            <v>삼덕</v>
          </cell>
          <cell r="G246">
            <v>907398</v>
          </cell>
          <cell r="H246" t="str">
            <v>삼우</v>
          </cell>
          <cell r="K246">
            <v>873063</v>
          </cell>
        </row>
        <row r="247">
          <cell r="A247" t="str">
            <v>분전반ES-9</v>
          </cell>
          <cell r="B247" t="str">
            <v>분전반</v>
          </cell>
          <cell r="C247" t="str">
            <v>ES-9</v>
          </cell>
          <cell r="D247" t="str">
            <v>면</v>
          </cell>
          <cell r="E247">
            <v>942404</v>
          </cell>
          <cell r="F247" t="str">
            <v>삼덕</v>
          </cell>
          <cell r="G247">
            <v>979580</v>
          </cell>
          <cell r="H247" t="str">
            <v>삼우</v>
          </cell>
          <cell r="K247">
            <v>942404</v>
          </cell>
        </row>
        <row r="248">
          <cell r="A248" t="str">
            <v>분전반ES-10</v>
          </cell>
          <cell r="B248" t="str">
            <v>분전반</v>
          </cell>
          <cell r="C248" t="str">
            <v>ES-10</v>
          </cell>
          <cell r="D248" t="str">
            <v>면</v>
          </cell>
          <cell r="E248">
            <v>942404</v>
          </cell>
          <cell r="F248" t="str">
            <v>삼덕</v>
          </cell>
          <cell r="G248">
            <v>979580</v>
          </cell>
          <cell r="H248" t="str">
            <v>삼우</v>
          </cell>
          <cell r="K248">
            <v>942404</v>
          </cell>
        </row>
        <row r="249">
          <cell r="A249" t="str">
            <v>분전반ES-11</v>
          </cell>
          <cell r="B249" t="str">
            <v>분전반</v>
          </cell>
          <cell r="C249" t="str">
            <v>ES-11</v>
          </cell>
          <cell r="D249" t="str">
            <v>면</v>
          </cell>
          <cell r="E249">
            <v>942404</v>
          </cell>
          <cell r="F249" t="str">
            <v>삼덕</v>
          </cell>
          <cell r="G249">
            <v>979580</v>
          </cell>
          <cell r="H249" t="str">
            <v>삼우</v>
          </cell>
          <cell r="K249">
            <v>942404</v>
          </cell>
        </row>
        <row r="250">
          <cell r="A250" t="str">
            <v>분전반MCC-7(2열)</v>
          </cell>
          <cell r="B250" t="str">
            <v>분전반</v>
          </cell>
          <cell r="C250" t="str">
            <v>MCC-7(2열)</v>
          </cell>
          <cell r="D250" t="str">
            <v>면</v>
          </cell>
          <cell r="E250">
            <v>8428566</v>
          </cell>
          <cell r="F250" t="str">
            <v>삼덕</v>
          </cell>
          <cell r="G250">
            <v>8696256</v>
          </cell>
          <cell r="H250" t="str">
            <v>삼우</v>
          </cell>
          <cell r="K250">
            <v>8428566</v>
          </cell>
        </row>
        <row r="251">
          <cell r="A251" t="str">
            <v>분전반L-PL</v>
          </cell>
          <cell r="B251" t="str">
            <v>분전반</v>
          </cell>
          <cell r="C251" t="str">
            <v>L-PL</v>
          </cell>
          <cell r="D251" t="str">
            <v>면</v>
          </cell>
          <cell r="E251">
            <v>656455</v>
          </cell>
          <cell r="F251" t="str">
            <v>삼덕</v>
          </cell>
          <cell r="G251">
            <v>682878</v>
          </cell>
          <cell r="H251" t="str">
            <v>삼우</v>
          </cell>
          <cell r="K251">
            <v>656455</v>
          </cell>
        </row>
        <row r="252">
          <cell r="A252" t="str">
            <v>분전반P-MV</v>
          </cell>
          <cell r="B252" t="str">
            <v>분전반</v>
          </cell>
          <cell r="C252" t="str">
            <v>P-MV</v>
          </cell>
          <cell r="D252" t="str">
            <v>면</v>
          </cell>
          <cell r="E252">
            <v>615379</v>
          </cell>
          <cell r="F252" t="str">
            <v>삼덕</v>
          </cell>
          <cell r="G252">
            <v>639927</v>
          </cell>
          <cell r="H252" t="str">
            <v>삼우</v>
          </cell>
          <cell r="K252">
            <v>615379</v>
          </cell>
        </row>
        <row r="253">
          <cell r="A253" t="str">
            <v>UPS60KVA</v>
          </cell>
          <cell r="B253" t="str">
            <v>UPS</v>
          </cell>
          <cell r="C253" t="str">
            <v>60KVA</v>
          </cell>
          <cell r="D253" t="str">
            <v>SET</v>
          </cell>
          <cell r="E253">
            <v>64200000</v>
          </cell>
          <cell r="F253" t="str">
            <v>이화</v>
          </cell>
          <cell r="K253">
            <v>64200000</v>
          </cell>
        </row>
        <row r="254">
          <cell r="A254" t="str">
            <v>인천공항 본선터널</v>
          </cell>
          <cell r="B254" t="str">
            <v>인천공항 본선터널</v>
          </cell>
        </row>
        <row r="255">
          <cell r="A255" t="str">
            <v>분전반L-1</v>
          </cell>
          <cell r="B255" t="str">
            <v>분전반</v>
          </cell>
          <cell r="C255" t="str">
            <v>L-1</v>
          </cell>
          <cell r="D255" t="str">
            <v>식</v>
          </cell>
          <cell r="E255">
            <v>581906</v>
          </cell>
          <cell r="F255" t="str">
            <v>삼덕</v>
          </cell>
          <cell r="G255">
            <v>606239</v>
          </cell>
          <cell r="H255" t="str">
            <v>삼우</v>
          </cell>
          <cell r="K255">
            <v>581906</v>
          </cell>
        </row>
        <row r="256">
          <cell r="A256" t="str">
            <v>분전반LTV-1</v>
          </cell>
          <cell r="B256" t="str">
            <v>분전반</v>
          </cell>
          <cell r="C256" t="str">
            <v>LTV-1</v>
          </cell>
          <cell r="D256" t="str">
            <v>면</v>
          </cell>
          <cell r="E256">
            <v>5500000</v>
          </cell>
          <cell r="F256" t="str">
            <v>삼덕</v>
          </cell>
          <cell r="G256">
            <v>6000000</v>
          </cell>
          <cell r="H256" t="str">
            <v>삼우</v>
          </cell>
          <cell r="K256">
            <v>5500000</v>
          </cell>
        </row>
        <row r="257">
          <cell r="A257" t="str">
            <v>분전반LTV-2</v>
          </cell>
          <cell r="B257" t="str">
            <v>분전반</v>
          </cell>
          <cell r="C257" t="str">
            <v>LTV-2</v>
          </cell>
          <cell r="D257" t="str">
            <v>면</v>
          </cell>
          <cell r="E257">
            <v>5500000</v>
          </cell>
          <cell r="F257" t="str">
            <v>삼덕</v>
          </cell>
          <cell r="G257">
            <v>6000000</v>
          </cell>
          <cell r="H257" t="str">
            <v>삼우</v>
          </cell>
          <cell r="K257">
            <v>5500000</v>
          </cell>
        </row>
        <row r="258">
          <cell r="A258" t="str">
            <v>분전반MCC-R(3열)</v>
          </cell>
          <cell r="B258" t="str">
            <v>분전반</v>
          </cell>
          <cell r="C258" t="str">
            <v>MCC-R(3열)</v>
          </cell>
          <cell r="D258" t="str">
            <v>면</v>
          </cell>
          <cell r="E258">
            <v>13877453</v>
          </cell>
          <cell r="F258" t="str">
            <v>삼덕</v>
          </cell>
          <cell r="G258">
            <v>14337795</v>
          </cell>
          <cell r="H258" t="str">
            <v>삼우</v>
          </cell>
          <cell r="K258">
            <v>13877453</v>
          </cell>
        </row>
        <row r="259">
          <cell r="A259" t="str">
            <v>분전반MCC-M(3열)</v>
          </cell>
          <cell r="B259" t="str">
            <v>분전반</v>
          </cell>
          <cell r="C259" t="str">
            <v>MCC-M(3열)</v>
          </cell>
          <cell r="D259" t="str">
            <v>면</v>
          </cell>
          <cell r="E259">
            <v>17834134</v>
          </cell>
          <cell r="F259" t="str">
            <v>삼덕</v>
          </cell>
          <cell r="G259">
            <v>18526978</v>
          </cell>
          <cell r="H259" t="str">
            <v>삼우</v>
          </cell>
          <cell r="K259">
            <v>17834134</v>
          </cell>
        </row>
        <row r="260">
          <cell r="A260" t="str">
            <v/>
          </cell>
        </row>
        <row r="263">
          <cell r="A263" t="str">
            <v>경의선</v>
          </cell>
          <cell r="B263" t="str">
            <v>경의선</v>
          </cell>
        </row>
        <row r="264">
          <cell r="A264" t="str">
            <v>주조작반(DESK TYPE)경의선용</v>
          </cell>
          <cell r="B264" t="str">
            <v>주조작반(DESK TYPE)</v>
          </cell>
          <cell r="C264" t="str">
            <v>경의선용</v>
          </cell>
          <cell r="D264" t="str">
            <v>식</v>
          </cell>
          <cell r="E264">
            <v>10380000</v>
          </cell>
          <cell r="F264" t="str">
            <v>엠알</v>
          </cell>
          <cell r="G264">
            <v>11000000</v>
          </cell>
          <cell r="H264" t="str">
            <v>라이팅</v>
          </cell>
          <cell r="I264">
            <v>11400000</v>
          </cell>
          <cell r="J264" t="str">
            <v>옴니</v>
          </cell>
          <cell r="K264">
            <v>10380000</v>
          </cell>
        </row>
        <row r="265">
          <cell r="A265" t="str">
            <v>조명제어 PANELKLAP-B1-1A</v>
          </cell>
          <cell r="B265" t="str">
            <v>조명제어 PANEL</v>
          </cell>
          <cell r="C265" t="str">
            <v>KLAP-B1-1A</v>
          </cell>
          <cell r="D265" t="str">
            <v>면</v>
          </cell>
          <cell r="E265">
            <v>1090000</v>
          </cell>
          <cell r="F265" t="str">
            <v>엠알</v>
          </cell>
          <cell r="G265">
            <v>1145000</v>
          </cell>
          <cell r="H265" t="str">
            <v>라이팅</v>
          </cell>
          <cell r="I265">
            <v>1177000</v>
          </cell>
          <cell r="J265" t="str">
            <v>옴니</v>
          </cell>
          <cell r="K265">
            <v>1090000</v>
          </cell>
        </row>
        <row r="266">
          <cell r="A266" t="str">
            <v>조명제어 PANELKLAP-B1-1B</v>
          </cell>
          <cell r="B266" t="str">
            <v>조명제어 PANEL</v>
          </cell>
          <cell r="C266" t="str">
            <v>KLAP-B1-1B</v>
          </cell>
          <cell r="D266" t="str">
            <v>면</v>
          </cell>
          <cell r="E266">
            <v>1090000</v>
          </cell>
          <cell r="F266" t="str">
            <v>엠알</v>
          </cell>
          <cell r="G266">
            <v>1145000</v>
          </cell>
          <cell r="H266" t="str">
            <v>라이팅</v>
          </cell>
          <cell r="I266">
            <v>1177000</v>
          </cell>
          <cell r="J266" t="str">
            <v>옴니</v>
          </cell>
          <cell r="K266">
            <v>1090000</v>
          </cell>
        </row>
        <row r="267">
          <cell r="A267" t="str">
            <v>조명제어 PANELKLAP-B1-2A</v>
          </cell>
          <cell r="B267" t="str">
            <v>조명제어 PANEL</v>
          </cell>
          <cell r="C267" t="str">
            <v>KLAP-B1-2A</v>
          </cell>
          <cell r="D267" t="str">
            <v>면</v>
          </cell>
          <cell r="E267">
            <v>1300000</v>
          </cell>
          <cell r="F267" t="str">
            <v>엠알</v>
          </cell>
          <cell r="G267">
            <v>1365000</v>
          </cell>
          <cell r="H267" t="str">
            <v>라이팅</v>
          </cell>
          <cell r="I267">
            <v>1404000</v>
          </cell>
          <cell r="J267" t="str">
            <v>옴니</v>
          </cell>
          <cell r="K267">
            <v>1300000</v>
          </cell>
        </row>
        <row r="268">
          <cell r="A268" t="str">
            <v>조명제어 PANELKLAP-B1-2B</v>
          </cell>
          <cell r="B268" t="str">
            <v>조명제어 PANEL</v>
          </cell>
          <cell r="C268" t="str">
            <v>KLAP-B1-2B</v>
          </cell>
          <cell r="D268" t="str">
            <v>면</v>
          </cell>
          <cell r="E268">
            <v>1300000</v>
          </cell>
          <cell r="F268" t="str">
            <v>엠알</v>
          </cell>
          <cell r="G268">
            <v>1365000</v>
          </cell>
          <cell r="H268" t="str">
            <v>라이팅</v>
          </cell>
          <cell r="I268">
            <v>1404000</v>
          </cell>
          <cell r="J268" t="str">
            <v>옴니</v>
          </cell>
          <cell r="K268">
            <v>1300000</v>
          </cell>
        </row>
        <row r="269">
          <cell r="A269" t="str">
            <v>조명제어 PANELKLAP-B1-3A</v>
          </cell>
          <cell r="B269" t="str">
            <v>조명제어 PANEL</v>
          </cell>
          <cell r="C269" t="str">
            <v>KLAP-B1-3A</v>
          </cell>
          <cell r="D269" t="str">
            <v>면</v>
          </cell>
          <cell r="E269">
            <v>1090000</v>
          </cell>
          <cell r="F269" t="str">
            <v>엠알</v>
          </cell>
          <cell r="G269">
            <v>1145000</v>
          </cell>
          <cell r="H269" t="str">
            <v>라이팅</v>
          </cell>
          <cell r="I269">
            <v>1177000</v>
          </cell>
          <cell r="J269" t="str">
            <v>옴니</v>
          </cell>
          <cell r="K269">
            <v>1090000</v>
          </cell>
        </row>
        <row r="270">
          <cell r="A270" t="str">
            <v>조명제어 PANELKLAP-B1-3B</v>
          </cell>
          <cell r="B270" t="str">
            <v>조명제어 PANEL</v>
          </cell>
          <cell r="C270" t="str">
            <v>KLAP-B1-3B</v>
          </cell>
          <cell r="D270" t="str">
            <v>면</v>
          </cell>
          <cell r="E270">
            <v>1090000</v>
          </cell>
          <cell r="F270" t="str">
            <v>엠알</v>
          </cell>
          <cell r="G270">
            <v>1145000</v>
          </cell>
          <cell r="H270" t="str">
            <v>라이팅</v>
          </cell>
          <cell r="I270">
            <v>1177000</v>
          </cell>
          <cell r="J270" t="str">
            <v>옴니</v>
          </cell>
          <cell r="K270">
            <v>1090000</v>
          </cell>
        </row>
        <row r="271">
          <cell r="A271" t="str">
            <v>조명제어 PANELKLAP-B1-4A</v>
          </cell>
          <cell r="B271" t="str">
            <v>조명제어 PANEL</v>
          </cell>
          <cell r="C271" t="str">
            <v>KLAP-B1-4A</v>
          </cell>
          <cell r="D271" t="str">
            <v>면</v>
          </cell>
          <cell r="E271">
            <v>1300000</v>
          </cell>
          <cell r="F271" t="str">
            <v>엠알</v>
          </cell>
          <cell r="G271">
            <v>1365000</v>
          </cell>
          <cell r="H271" t="str">
            <v>라이팅</v>
          </cell>
          <cell r="I271">
            <v>1404000</v>
          </cell>
          <cell r="J271" t="str">
            <v>옴니</v>
          </cell>
          <cell r="K271">
            <v>1300000</v>
          </cell>
        </row>
        <row r="272">
          <cell r="A272" t="str">
            <v>조명제어 PANELKLAP-B1-4B</v>
          </cell>
          <cell r="B272" t="str">
            <v>조명제어 PANEL</v>
          </cell>
          <cell r="C272" t="str">
            <v>KLAP-B1-4B</v>
          </cell>
          <cell r="D272" t="str">
            <v>면</v>
          </cell>
          <cell r="E272">
            <v>1300000</v>
          </cell>
          <cell r="F272" t="str">
            <v>엠알</v>
          </cell>
          <cell r="G272">
            <v>1365000</v>
          </cell>
          <cell r="H272" t="str">
            <v>라이팅</v>
          </cell>
          <cell r="I272">
            <v>1404000</v>
          </cell>
          <cell r="J272" t="str">
            <v>옴니</v>
          </cell>
          <cell r="K272">
            <v>1300000</v>
          </cell>
        </row>
        <row r="273">
          <cell r="A273" t="str">
            <v>조명제어 PANELKLAP-B2-2A</v>
          </cell>
          <cell r="B273" t="str">
            <v>조명제어 PANEL</v>
          </cell>
          <cell r="C273" t="str">
            <v>KLAP-B2-2A</v>
          </cell>
          <cell r="D273" t="str">
            <v>면</v>
          </cell>
          <cell r="E273">
            <v>1090000</v>
          </cell>
          <cell r="F273" t="str">
            <v>엠알</v>
          </cell>
          <cell r="G273">
            <v>1145000</v>
          </cell>
          <cell r="H273" t="str">
            <v>라이팅</v>
          </cell>
          <cell r="I273">
            <v>1177000</v>
          </cell>
          <cell r="J273" t="str">
            <v>옴니</v>
          </cell>
          <cell r="K273">
            <v>1090000</v>
          </cell>
        </row>
        <row r="274">
          <cell r="A274" t="str">
            <v>조명제어 PANELKLAP-B2-2B</v>
          </cell>
          <cell r="B274" t="str">
            <v>조명제어 PANEL</v>
          </cell>
          <cell r="C274" t="str">
            <v>KLAP-B2-2B</v>
          </cell>
          <cell r="D274" t="str">
            <v>면</v>
          </cell>
          <cell r="E274">
            <v>1090000</v>
          </cell>
          <cell r="F274" t="str">
            <v>엠알</v>
          </cell>
          <cell r="G274">
            <v>1145000</v>
          </cell>
          <cell r="H274" t="str">
            <v>라이팅</v>
          </cell>
          <cell r="I274">
            <v>1177000</v>
          </cell>
          <cell r="J274" t="str">
            <v>옴니</v>
          </cell>
          <cell r="K274">
            <v>1090000</v>
          </cell>
        </row>
        <row r="275">
          <cell r="A275" t="str">
            <v>설치인건비조명제어설비(경의선용)</v>
          </cell>
          <cell r="B275" t="str">
            <v>설치인건비</v>
          </cell>
          <cell r="C275" t="str">
            <v>조명제어설비(경의선용)</v>
          </cell>
          <cell r="D275" t="str">
            <v>식</v>
          </cell>
          <cell r="E275">
            <v>2012160</v>
          </cell>
          <cell r="F275" t="str">
            <v>엠알</v>
          </cell>
          <cell r="G275">
            <v>2012161</v>
          </cell>
          <cell r="H275" t="str">
            <v>라이팅</v>
          </cell>
          <cell r="I275">
            <v>2012161</v>
          </cell>
          <cell r="J275" t="str">
            <v>옴니</v>
          </cell>
          <cell r="K275">
            <v>2012160</v>
          </cell>
        </row>
        <row r="276">
          <cell r="A276" t="str">
            <v>시스템시운전조정비조명제어설비(경의선용)</v>
          </cell>
          <cell r="B276" t="str">
            <v>시스템시운전조정비</v>
          </cell>
          <cell r="C276" t="str">
            <v>조명제어설비(경의선용)</v>
          </cell>
          <cell r="D276" t="str">
            <v>식</v>
          </cell>
          <cell r="E276">
            <v>502624</v>
          </cell>
          <cell r="F276" t="str">
            <v>엠알</v>
          </cell>
          <cell r="G276">
            <v>804839</v>
          </cell>
          <cell r="H276" t="str">
            <v>라이팅</v>
          </cell>
          <cell r="I276">
            <v>752839</v>
          </cell>
          <cell r="J276" t="str">
            <v>옴니</v>
          </cell>
          <cell r="K276">
            <v>502624</v>
          </cell>
        </row>
        <row r="277">
          <cell r="A277" t="str">
            <v>인천국제공항</v>
          </cell>
          <cell r="B277" t="str">
            <v>인천국제공항</v>
          </cell>
        </row>
        <row r="278">
          <cell r="A278" t="str">
            <v>주조작반(DESK TYPE)인천공항용</v>
          </cell>
          <cell r="B278" t="str">
            <v>주조작반(DESK TYPE)</v>
          </cell>
          <cell r="C278" t="str">
            <v>인천공항용</v>
          </cell>
          <cell r="D278" t="str">
            <v>식</v>
          </cell>
          <cell r="E278">
            <v>10580000</v>
          </cell>
          <cell r="F278" t="str">
            <v>엠알</v>
          </cell>
          <cell r="G278">
            <v>11000000</v>
          </cell>
          <cell r="H278" t="str">
            <v>라이팅</v>
          </cell>
          <cell r="I278">
            <v>11400000</v>
          </cell>
          <cell r="J278" t="str">
            <v>옴니</v>
          </cell>
          <cell r="K278">
            <v>10580000</v>
          </cell>
        </row>
        <row r="279">
          <cell r="A279" t="str">
            <v>전력감시용상태입력반인천공항용</v>
          </cell>
          <cell r="B279" t="str">
            <v>전력감시용상태입력반</v>
          </cell>
          <cell r="C279" t="str">
            <v>인천공항용</v>
          </cell>
          <cell r="D279" t="str">
            <v>면</v>
          </cell>
          <cell r="E279">
            <v>900000</v>
          </cell>
          <cell r="F279" t="str">
            <v>엠알</v>
          </cell>
          <cell r="G279">
            <v>1102000</v>
          </cell>
          <cell r="H279" t="str">
            <v>라이팅</v>
          </cell>
          <cell r="I279">
            <v>980000</v>
          </cell>
          <cell r="J279" t="str">
            <v>옴니</v>
          </cell>
          <cell r="K279">
            <v>900000</v>
          </cell>
        </row>
        <row r="280">
          <cell r="A280" t="str">
            <v>조명제어 PANELLAP-B2-1A</v>
          </cell>
          <cell r="B280" t="str">
            <v>조명제어 PANEL</v>
          </cell>
          <cell r="C280" t="str">
            <v>LAP-B2-1A</v>
          </cell>
          <cell r="D280" t="str">
            <v>면</v>
          </cell>
          <cell r="E280">
            <v>1450000</v>
          </cell>
          <cell r="F280" t="str">
            <v>엠알</v>
          </cell>
          <cell r="G280">
            <v>1523000</v>
          </cell>
          <cell r="H280" t="str">
            <v>라이팅</v>
          </cell>
          <cell r="I280">
            <v>1566000</v>
          </cell>
          <cell r="J280" t="str">
            <v>옴니</v>
          </cell>
          <cell r="K280">
            <v>1450000</v>
          </cell>
        </row>
        <row r="281">
          <cell r="A281" t="str">
            <v>조명제어 PANELLAP-B2-1B</v>
          </cell>
          <cell r="B281" t="str">
            <v>조명제어 PANEL</v>
          </cell>
          <cell r="C281" t="str">
            <v>LAP-B2-1B</v>
          </cell>
          <cell r="D281" t="str">
            <v>면</v>
          </cell>
          <cell r="E281">
            <v>1450000</v>
          </cell>
          <cell r="F281" t="str">
            <v>엠알</v>
          </cell>
          <cell r="G281">
            <v>1523000</v>
          </cell>
          <cell r="H281" t="str">
            <v>라이팅</v>
          </cell>
          <cell r="I281">
            <v>1566000</v>
          </cell>
          <cell r="J281" t="str">
            <v>옴니</v>
          </cell>
          <cell r="K281">
            <v>1450000</v>
          </cell>
        </row>
        <row r="282">
          <cell r="A282" t="str">
            <v>조명제어 PANELLAP-B2-2A</v>
          </cell>
          <cell r="B282" t="str">
            <v>조명제어 PANEL</v>
          </cell>
          <cell r="C282" t="str">
            <v>LAP-B2-2A</v>
          </cell>
          <cell r="D282" t="str">
            <v>면</v>
          </cell>
          <cell r="E282">
            <v>1040000</v>
          </cell>
          <cell r="F282" t="str">
            <v>엠알</v>
          </cell>
          <cell r="G282">
            <v>1092000</v>
          </cell>
          <cell r="H282" t="str">
            <v>라이팅</v>
          </cell>
          <cell r="I282">
            <v>1123000</v>
          </cell>
          <cell r="J282" t="str">
            <v>옴니</v>
          </cell>
          <cell r="K282">
            <v>1040000</v>
          </cell>
        </row>
        <row r="283">
          <cell r="A283" t="str">
            <v>조명제어 PANELLAP-B2-2B</v>
          </cell>
          <cell r="B283" t="str">
            <v>조명제어 PANEL</v>
          </cell>
          <cell r="C283" t="str">
            <v>LAP-B2-2B</v>
          </cell>
          <cell r="D283" t="str">
            <v>면</v>
          </cell>
          <cell r="E283">
            <v>1040000</v>
          </cell>
          <cell r="F283" t="str">
            <v>엠알</v>
          </cell>
          <cell r="G283">
            <v>1092000</v>
          </cell>
          <cell r="H283" t="str">
            <v>라이팅</v>
          </cell>
          <cell r="I283">
            <v>1123000</v>
          </cell>
          <cell r="J283" t="str">
            <v>옴니</v>
          </cell>
          <cell r="K283">
            <v>1040000</v>
          </cell>
        </row>
        <row r="284">
          <cell r="A284" t="str">
            <v>조명제어 PANELLAP-B2-3A</v>
          </cell>
          <cell r="B284" t="str">
            <v>조명제어 PANEL</v>
          </cell>
          <cell r="C284" t="str">
            <v>LAP-B2-3A</v>
          </cell>
          <cell r="D284" t="str">
            <v>면</v>
          </cell>
          <cell r="E284">
            <v>1090000</v>
          </cell>
          <cell r="F284" t="str">
            <v>엠알</v>
          </cell>
          <cell r="G284">
            <v>1145000</v>
          </cell>
          <cell r="H284" t="str">
            <v>라이팅</v>
          </cell>
          <cell r="I284">
            <v>1177000</v>
          </cell>
          <cell r="J284" t="str">
            <v>옴니</v>
          </cell>
          <cell r="K284">
            <v>1090000</v>
          </cell>
        </row>
        <row r="285">
          <cell r="A285" t="str">
            <v>조명제어 PANELLAP-B2-3B</v>
          </cell>
          <cell r="B285" t="str">
            <v>조명제어 PANEL</v>
          </cell>
          <cell r="C285" t="str">
            <v>LAP-B2-3B</v>
          </cell>
          <cell r="D285" t="str">
            <v>면</v>
          </cell>
          <cell r="E285">
            <v>1090000</v>
          </cell>
          <cell r="F285" t="str">
            <v>엠알</v>
          </cell>
          <cell r="G285">
            <v>1145000</v>
          </cell>
          <cell r="H285" t="str">
            <v>라이팅</v>
          </cell>
          <cell r="I285">
            <v>1177000</v>
          </cell>
          <cell r="J285" t="str">
            <v>옴니</v>
          </cell>
          <cell r="K285">
            <v>1090000</v>
          </cell>
        </row>
        <row r="286">
          <cell r="A286" t="str">
            <v>조명제어 PANELLAP-B2-4A</v>
          </cell>
          <cell r="B286" t="str">
            <v>조명제어 PANEL</v>
          </cell>
          <cell r="C286" t="str">
            <v>LAP-B2-4A</v>
          </cell>
          <cell r="D286" t="str">
            <v>면</v>
          </cell>
          <cell r="E286">
            <v>990000</v>
          </cell>
          <cell r="F286" t="str">
            <v>엠알</v>
          </cell>
          <cell r="G286">
            <v>1040000</v>
          </cell>
          <cell r="H286" t="str">
            <v>라이팅</v>
          </cell>
          <cell r="I286">
            <v>1069000</v>
          </cell>
          <cell r="J286" t="str">
            <v>옴니</v>
          </cell>
          <cell r="K286">
            <v>990000</v>
          </cell>
        </row>
        <row r="287">
          <cell r="A287" t="str">
            <v>조명제어 PANELLAP-B2-4B</v>
          </cell>
          <cell r="B287" t="str">
            <v>조명제어 PANEL</v>
          </cell>
          <cell r="C287" t="str">
            <v>LAP-B2-4B</v>
          </cell>
          <cell r="D287" t="str">
            <v>면</v>
          </cell>
          <cell r="E287">
            <v>990000</v>
          </cell>
          <cell r="F287" t="str">
            <v>엠알</v>
          </cell>
          <cell r="G287">
            <v>1040000</v>
          </cell>
          <cell r="H287" t="str">
            <v>라이팅</v>
          </cell>
          <cell r="I287">
            <v>1069000</v>
          </cell>
          <cell r="J287" t="str">
            <v>옴니</v>
          </cell>
          <cell r="K287">
            <v>990000</v>
          </cell>
        </row>
        <row r="288">
          <cell r="A288" t="str">
            <v>조명제어 PANELLAP-B2-5A</v>
          </cell>
          <cell r="B288" t="str">
            <v>조명제어 PANEL</v>
          </cell>
          <cell r="C288" t="str">
            <v>LAP-B2-5A</v>
          </cell>
          <cell r="D288" t="str">
            <v>면</v>
          </cell>
          <cell r="E288">
            <v>1040000</v>
          </cell>
          <cell r="F288" t="str">
            <v>엠알</v>
          </cell>
          <cell r="G288">
            <v>1092000</v>
          </cell>
          <cell r="H288" t="str">
            <v>라이팅</v>
          </cell>
          <cell r="I288">
            <v>1123000</v>
          </cell>
          <cell r="J288" t="str">
            <v>옴니</v>
          </cell>
          <cell r="K288">
            <v>1040000</v>
          </cell>
        </row>
        <row r="289">
          <cell r="A289" t="str">
            <v>조명제어 PANELLAP-B2-5B</v>
          </cell>
          <cell r="B289" t="str">
            <v>조명제어 PANEL</v>
          </cell>
          <cell r="C289" t="str">
            <v>LAP-B2-5B</v>
          </cell>
          <cell r="D289" t="str">
            <v>면</v>
          </cell>
          <cell r="E289">
            <v>1040000</v>
          </cell>
          <cell r="F289" t="str">
            <v>엠알</v>
          </cell>
          <cell r="G289">
            <v>1092000</v>
          </cell>
          <cell r="H289" t="str">
            <v>라이팅</v>
          </cell>
          <cell r="I289">
            <v>1123000</v>
          </cell>
          <cell r="J289" t="str">
            <v>옴니</v>
          </cell>
          <cell r="K289">
            <v>1040000</v>
          </cell>
        </row>
        <row r="290">
          <cell r="A290" t="str">
            <v>조명제어 PANELLAP-B4-1A</v>
          </cell>
          <cell r="B290" t="str">
            <v>조명제어 PANEL</v>
          </cell>
          <cell r="C290" t="str">
            <v>LAP-B4-1A</v>
          </cell>
          <cell r="D290" t="str">
            <v>면</v>
          </cell>
          <cell r="E290">
            <v>990000</v>
          </cell>
          <cell r="F290" t="str">
            <v>엠알</v>
          </cell>
          <cell r="G290">
            <v>1040000</v>
          </cell>
          <cell r="H290" t="str">
            <v>라이팅</v>
          </cell>
          <cell r="I290">
            <v>1069000</v>
          </cell>
          <cell r="J290" t="str">
            <v>옴니</v>
          </cell>
          <cell r="K290">
            <v>990000</v>
          </cell>
        </row>
        <row r="291">
          <cell r="A291" t="str">
            <v>조명제어 PANELLAP-B4-1B</v>
          </cell>
          <cell r="B291" t="str">
            <v>조명제어 PANEL</v>
          </cell>
          <cell r="C291" t="str">
            <v>LAP-B4-1B</v>
          </cell>
          <cell r="D291" t="str">
            <v>면</v>
          </cell>
          <cell r="E291">
            <v>990000</v>
          </cell>
          <cell r="F291" t="str">
            <v>엠알</v>
          </cell>
          <cell r="G291">
            <v>1040000</v>
          </cell>
          <cell r="H291" t="str">
            <v>라이팅</v>
          </cell>
          <cell r="I291">
            <v>1069000</v>
          </cell>
          <cell r="J291" t="str">
            <v>옴니</v>
          </cell>
          <cell r="K291">
            <v>990000</v>
          </cell>
        </row>
        <row r="292">
          <cell r="A292" t="str">
            <v>조명제어 PANELLAP-B4-2A</v>
          </cell>
          <cell r="B292" t="str">
            <v>조명제어 PANEL</v>
          </cell>
          <cell r="C292" t="str">
            <v>LAP-B4-2A</v>
          </cell>
          <cell r="D292" t="str">
            <v>면</v>
          </cell>
          <cell r="E292">
            <v>990000</v>
          </cell>
          <cell r="F292" t="str">
            <v>엠알</v>
          </cell>
          <cell r="G292">
            <v>1040000</v>
          </cell>
          <cell r="H292" t="str">
            <v>라이팅</v>
          </cell>
          <cell r="I292">
            <v>1069000</v>
          </cell>
          <cell r="J292" t="str">
            <v>옴니</v>
          </cell>
          <cell r="K292">
            <v>990000</v>
          </cell>
        </row>
        <row r="293">
          <cell r="A293" t="str">
            <v>조명제어 PANELLAP-B4-2B</v>
          </cell>
          <cell r="B293" t="str">
            <v>조명제어 PANEL</v>
          </cell>
          <cell r="C293" t="str">
            <v>LAP-B4-2B</v>
          </cell>
          <cell r="D293" t="str">
            <v>면</v>
          </cell>
          <cell r="E293">
            <v>990000</v>
          </cell>
          <cell r="F293" t="str">
            <v>엠알</v>
          </cell>
          <cell r="G293">
            <v>1040000</v>
          </cell>
          <cell r="H293" t="str">
            <v>라이팅</v>
          </cell>
          <cell r="I293">
            <v>1069000</v>
          </cell>
          <cell r="J293" t="str">
            <v>옴니</v>
          </cell>
          <cell r="K293">
            <v>990000</v>
          </cell>
        </row>
        <row r="294">
          <cell r="A294" t="str">
            <v>조명제어 PANELLAP-B4-3A</v>
          </cell>
          <cell r="B294" t="str">
            <v>조명제어 PANEL</v>
          </cell>
          <cell r="C294" t="str">
            <v>LAP-B4-3A</v>
          </cell>
          <cell r="D294" t="str">
            <v>면</v>
          </cell>
          <cell r="E294">
            <v>990000</v>
          </cell>
          <cell r="F294" t="str">
            <v>엠알</v>
          </cell>
          <cell r="G294">
            <v>1040000</v>
          </cell>
          <cell r="H294" t="str">
            <v>라이팅</v>
          </cell>
          <cell r="I294">
            <v>1069000</v>
          </cell>
          <cell r="J294" t="str">
            <v>옴니</v>
          </cell>
          <cell r="K294">
            <v>990000</v>
          </cell>
        </row>
        <row r="295">
          <cell r="A295" t="str">
            <v>조명제어 PANELLAP-B4-3B</v>
          </cell>
          <cell r="B295" t="str">
            <v>조명제어 PANEL</v>
          </cell>
          <cell r="C295" t="str">
            <v>LAP-B4-3B</v>
          </cell>
          <cell r="D295" t="str">
            <v>면</v>
          </cell>
          <cell r="E295">
            <v>990000</v>
          </cell>
          <cell r="F295" t="str">
            <v>엠알</v>
          </cell>
          <cell r="G295">
            <v>1040000</v>
          </cell>
          <cell r="H295" t="str">
            <v>라이팅</v>
          </cell>
          <cell r="I295">
            <v>1069000</v>
          </cell>
          <cell r="J295" t="str">
            <v>옴니</v>
          </cell>
          <cell r="K295">
            <v>990000</v>
          </cell>
        </row>
        <row r="296">
          <cell r="A296" t="str">
            <v>조명제어 PANELLAP-B4-4A</v>
          </cell>
          <cell r="B296" t="str">
            <v>조명제어 PANEL</v>
          </cell>
          <cell r="C296" t="str">
            <v>LAP-B4-4A</v>
          </cell>
          <cell r="D296" t="str">
            <v>면</v>
          </cell>
          <cell r="E296">
            <v>990000</v>
          </cell>
          <cell r="F296" t="str">
            <v>엠알</v>
          </cell>
          <cell r="G296">
            <v>1040000</v>
          </cell>
          <cell r="H296" t="str">
            <v>라이팅</v>
          </cell>
          <cell r="I296">
            <v>1069000</v>
          </cell>
          <cell r="J296" t="str">
            <v>옴니</v>
          </cell>
          <cell r="K296">
            <v>990000</v>
          </cell>
        </row>
        <row r="297">
          <cell r="A297" t="str">
            <v>조명제어 PANELLAP-B4-4B</v>
          </cell>
          <cell r="B297" t="str">
            <v>조명제어 PANEL</v>
          </cell>
          <cell r="C297" t="str">
            <v>LAP-B4-4B</v>
          </cell>
          <cell r="D297" t="str">
            <v>면</v>
          </cell>
          <cell r="E297">
            <v>990000</v>
          </cell>
          <cell r="F297" t="str">
            <v>엠알</v>
          </cell>
          <cell r="G297">
            <v>1040000</v>
          </cell>
          <cell r="H297" t="str">
            <v>라이팅</v>
          </cell>
          <cell r="I297">
            <v>1069000</v>
          </cell>
          <cell r="J297" t="str">
            <v>옴니</v>
          </cell>
          <cell r="K297">
            <v>990000</v>
          </cell>
        </row>
        <row r="298">
          <cell r="A298" t="str">
            <v>조명제어 PANELLAP-PL</v>
          </cell>
          <cell r="B298" t="str">
            <v>조명제어 PANEL</v>
          </cell>
          <cell r="C298" t="str">
            <v>LAP-PL</v>
          </cell>
          <cell r="D298" t="str">
            <v>면</v>
          </cell>
          <cell r="E298">
            <v>990000</v>
          </cell>
          <cell r="F298" t="str">
            <v>엠알</v>
          </cell>
          <cell r="G298">
            <v>1040000</v>
          </cell>
          <cell r="H298" t="str">
            <v>라이팅</v>
          </cell>
          <cell r="I298">
            <v>1069000</v>
          </cell>
          <cell r="J298" t="str">
            <v>옴니</v>
          </cell>
          <cell r="K298">
            <v>990000</v>
          </cell>
        </row>
        <row r="299">
          <cell r="A299" t="str">
            <v>설치인건비조명제어설비(인천공항용)</v>
          </cell>
          <cell r="B299" t="str">
            <v>설치인건비</v>
          </cell>
          <cell r="C299" t="str">
            <v>조명제어설비(인천공항용)</v>
          </cell>
          <cell r="D299" t="str">
            <v>식</v>
          </cell>
          <cell r="E299">
            <v>3468454</v>
          </cell>
          <cell r="F299" t="str">
            <v>엠알</v>
          </cell>
          <cell r="G299">
            <v>3468455</v>
          </cell>
          <cell r="H299" t="str">
            <v>라이팅</v>
          </cell>
          <cell r="I299">
            <v>3467636</v>
          </cell>
          <cell r="J299" t="str">
            <v>옴니</v>
          </cell>
          <cell r="K299">
            <v>3467636</v>
          </cell>
        </row>
        <row r="300">
          <cell r="A300" t="str">
            <v>시스템시운전조정비조명제어설비(인천공항용)</v>
          </cell>
          <cell r="B300" t="str">
            <v>시스템시운전조정비</v>
          </cell>
          <cell r="C300" t="str">
            <v>조명제어설비(인천공항용)</v>
          </cell>
          <cell r="D300" t="str">
            <v>식</v>
          </cell>
          <cell r="E300">
            <v>864701</v>
          </cell>
          <cell r="F300" t="str">
            <v>엠알</v>
          </cell>
          <cell r="G300">
            <v>1385545</v>
          </cell>
          <cell r="H300" t="str">
            <v>라이팅</v>
          </cell>
          <cell r="I300">
            <v>1111364</v>
          </cell>
          <cell r="J300" t="str">
            <v>옴니</v>
          </cell>
          <cell r="K300">
            <v>864701</v>
          </cell>
        </row>
        <row r="472">
          <cell r="A472" t="str">
            <v>조명기구 (A1)</v>
          </cell>
          <cell r="B472" t="str">
            <v>조명기구 (A1)</v>
          </cell>
          <cell r="C472" t="str">
            <v>매입하면개방형FL 32W X 1</v>
          </cell>
          <cell r="D472" t="str">
            <v>SET</v>
          </cell>
          <cell r="E472">
            <v>60000</v>
          </cell>
          <cell r="F472" t="str">
            <v>삼창</v>
          </cell>
          <cell r="G472">
            <v>68000</v>
          </cell>
          <cell r="H472" t="str">
            <v>에디코</v>
          </cell>
          <cell r="K472">
            <v>60000</v>
          </cell>
        </row>
        <row r="473">
          <cell r="A473" t="str">
            <v>조명기구 (A2)</v>
          </cell>
          <cell r="B473" t="str">
            <v>조명기구 (A2)</v>
          </cell>
          <cell r="C473" t="str">
            <v>매입하면개방형FL 32W X 2</v>
          </cell>
          <cell r="D473" t="str">
            <v>SET</v>
          </cell>
          <cell r="E473">
            <v>65000</v>
          </cell>
          <cell r="F473" t="str">
            <v>삼창</v>
          </cell>
          <cell r="G473">
            <v>72000</v>
          </cell>
          <cell r="H473" t="str">
            <v>에디코</v>
          </cell>
          <cell r="K473">
            <v>65000</v>
          </cell>
        </row>
        <row r="474">
          <cell r="A474" t="str">
            <v>조명기구 (B1)</v>
          </cell>
          <cell r="B474" t="str">
            <v>조명기구 (B1)</v>
          </cell>
          <cell r="C474" t="str">
            <v>매입하면개방형FL 32W X 2</v>
          </cell>
          <cell r="D474" t="str">
            <v>SET</v>
          </cell>
          <cell r="E474">
            <v>65000</v>
          </cell>
          <cell r="F474" t="str">
            <v>삼창</v>
          </cell>
          <cell r="G474">
            <v>72000</v>
          </cell>
          <cell r="H474" t="str">
            <v>에디코</v>
          </cell>
          <cell r="K474">
            <v>65000</v>
          </cell>
        </row>
        <row r="475">
          <cell r="A475" t="str">
            <v>조명기구 (C1)</v>
          </cell>
          <cell r="B475" t="str">
            <v>조명기구 (C1)</v>
          </cell>
          <cell r="C475" t="str">
            <v>매입파라보릭루바형FL 32W X 2</v>
          </cell>
          <cell r="D475" t="str">
            <v>SET</v>
          </cell>
          <cell r="E475">
            <v>88000</v>
          </cell>
          <cell r="F475" t="str">
            <v>삼창</v>
          </cell>
          <cell r="G475">
            <v>97000</v>
          </cell>
          <cell r="H475" t="str">
            <v>에디코</v>
          </cell>
          <cell r="K475">
            <v>88000</v>
          </cell>
        </row>
        <row r="476">
          <cell r="A476" t="str">
            <v>조명기구 (D1)</v>
          </cell>
          <cell r="B476" t="str">
            <v>조명기구 (D1)</v>
          </cell>
          <cell r="C476" t="str">
            <v>매입파라보릭루바형FL 36W X 3</v>
          </cell>
          <cell r="D476" t="str">
            <v>SET</v>
          </cell>
          <cell r="E476">
            <v>55000</v>
          </cell>
          <cell r="F476" t="str">
            <v>삼창</v>
          </cell>
          <cell r="G476">
            <v>60000</v>
          </cell>
          <cell r="H476" t="str">
            <v>에디코</v>
          </cell>
          <cell r="K476">
            <v>55000</v>
          </cell>
        </row>
        <row r="477">
          <cell r="A477" t="str">
            <v>조명기구 (D2)</v>
          </cell>
          <cell r="B477" t="str">
            <v>조명기구 (D2)</v>
          </cell>
          <cell r="C477" t="str">
            <v>매입파라보릭루바형FL 36W X 4</v>
          </cell>
          <cell r="D477" t="str">
            <v>SET</v>
          </cell>
          <cell r="E477">
            <v>59000</v>
          </cell>
          <cell r="F477" t="str">
            <v>삼창</v>
          </cell>
          <cell r="G477">
            <v>64000</v>
          </cell>
          <cell r="H477" t="str">
            <v>에디코</v>
          </cell>
          <cell r="K477">
            <v>59000</v>
          </cell>
        </row>
        <row r="478">
          <cell r="A478" t="str">
            <v>조명기구 (E1)</v>
          </cell>
          <cell r="B478" t="str">
            <v>조명기구 (E1)</v>
          </cell>
          <cell r="C478" t="str">
            <v>노출직부형FL 32W X 2</v>
          </cell>
          <cell r="D478" t="str">
            <v>SET</v>
          </cell>
          <cell r="E478">
            <v>58000</v>
          </cell>
          <cell r="F478" t="str">
            <v>삼창</v>
          </cell>
          <cell r="G478">
            <v>64000</v>
          </cell>
          <cell r="H478" t="str">
            <v>에디코</v>
          </cell>
          <cell r="K478">
            <v>58000</v>
          </cell>
        </row>
        <row r="479">
          <cell r="A479" t="str">
            <v>조명기구 (F1)</v>
          </cell>
          <cell r="B479" t="str">
            <v>조명기구 (F1)</v>
          </cell>
          <cell r="C479" t="str">
            <v>노출파이프팬단트형FL 32W X 2</v>
          </cell>
          <cell r="D479" t="str">
            <v>SET</v>
          </cell>
          <cell r="E479">
            <v>48000</v>
          </cell>
          <cell r="F479" t="str">
            <v>삼창</v>
          </cell>
          <cell r="G479">
            <v>55000</v>
          </cell>
          <cell r="H479" t="str">
            <v>에디코</v>
          </cell>
          <cell r="K479">
            <v>48000</v>
          </cell>
        </row>
        <row r="480">
          <cell r="A480" t="str">
            <v>조명기구 (G1)</v>
          </cell>
          <cell r="B480" t="str">
            <v>조명기구 (G1)</v>
          </cell>
          <cell r="C480" t="str">
            <v>노출직부형FL 32W X 1</v>
          </cell>
          <cell r="D480" t="str">
            <v>SET</v>
          </cell>
          <cell r="E480">
            <v>32000</v>
          </cell>
          <cell r="F480" t="str">
            <v>삼창</v>
          </cell>
          <cell r="G480">
            <v>33000</v>
          </cell>
          <cell r="H480" t="str">
            <v>에디코</v>
          </cell>
          <cell r="K480">
            <v>32000</v>
          </cell>
        </row>
        <row r="481">
          <cell r="A481" t="str">
            <v>조명기구 (H1)</v>
          </cell>
          <cell r="B481" t="str">
            <v>조명기구 (H1)</v>
          </cell>
          <cell r="C481" t="str">
            <v>다운라이트FUL 18W X 1</v>
          </cell>
          <cell r="D481" t="str">
            <v>SET</v>
          </cell>
          <cell r="E481">
            <v>22000</v>
          </cell>
          <cell r="F481" t="str">
            <v>삼창</v>
          </cell>
          <cell r="G481">
            <v>22000</v>
          </cell>
          <cell r="H481" t="str">
            <v>에디코</v>
          </cell>
          <cell r="K481">
            <v>22000</v>
          </cell>
        </row>
        <row r="482">
          <cell r="A482" t="str">
            <v>조명기구 (H2)</v>
          </cell>
          <cell r="B482" t="str">
            <v>조명기구 (H2)</v>
          </cell>
          <cell r="C482" t="str">
            <v>다운라이트FUL 18W X 2</v>
          </cell>
          <cell r="D482" t="str">
            <v>SET</v>
          </cell>
          <cell r="E482">
            <v>25000</v>
          </cell>
          <cell r="F482" t="str">
            <v>삼창</v>
          </cell>
          <cell r="G482">
            <v>27000</v>
          </cell>
          <cell r="H482" t="str">
            <v>에디코</v>
          </cell>
          <cell r="K482">
            <v>25000</v>
          </cell>
        </row>
        <row r="483">
          <cell r="A483" t="str">
            <v>조명기구 (H3)</v>
          </cell>
          <cell r="B483" t="str">
            <v>조명기구 (H3)</v>
          </cell>
          <cell r="C483" t="str">
            <v>다운라이트IL 60W(DC)</v>
          </cell>
          <cell r="D483" t="str">
            <v>SET</v>
          </cell>
          <cell r="E483">
            <v>20000</v>
          </cell>
          <cell r="F483" t="str">
            <v>삼창</v>
          </cell>
          <cell r="G483">
            <v>20000</v>
          </cell>
          <cell r="H483" t="str">
            <v>에디코</v>
          </cell>
          <cell r="K483">
            <v>20000</v>
          </cell>
        </row>
        <row r="484">
          <cell r="A484" t="str">
            <v>조명기구 (I1)</v>
          </cell>
          <cell r="B484" t="str">
            <v>조명기구 (I1)</v>
          </cell>
          <cell r="C484" t="str">
            <v>다운라이트FUL 26W X 1</v>
          </cell>
          <cell r="D484" t="str">
            <v>SET</v>
          </cell>
          <cell r="E484">
            <v>45000</v>
          </cell>
          <cell r="F484" t="str">
            <v>삼창</v>
          </cell>
          <cell r="G484">
            <v>48000</v>
          </cell>
          <cell r="H484" t="str">
            <v>에디코</v>
          </cell>
          <cell r="K484">
            <v>45000</v>
          </cell>
        </row>
        <row r="485">
          <cell r="A485" t="str">
            <v>조명기구 (I2)</v>
          </cell>
          <cell r="B485" t="str">
            <v>조명기구 (I2)</v>
          </cell>
          <cell r="C485" t="str">
            <v>다운라이트FUL 26W X 2</v>
          </cell>
          <cell r="D485" t="str">
            <v>SET</v>
          </cell>
          <cell r="E485">
            <v>50000</v>
          </cell>
          <cell r="F485" t="str">
            <v>삼창</v>
          </cell>
          <cell r="G485">
            <v>55000</v>
          </cell>
          <cell r="H485" t="str">
            <v>에디코</v>
          </cell>
          <cell r="K485">
            <v>50000</v>
          </cell>
        </row>
        <row r="486">
          <cell r="A486" t="str">
            <v>조명기구 (J1)</v>
          </cell>
          <cell r="B486" t="str">
            <v>조명기구 (J1)</v>
          </cell>
          <cell r="C486" t="str">
            <v>라이스웨이형비상등IL 60W(DC)</v>
          </cell>
          <cell r="D486" t="str">
            <v>SET</v>
          </cell>
          <cell r="E486">
            <v>45000</v>
          </cell>
          <cell r="F486" t="str">
            <v>삼창</v>
          </cell>
          <cell r="G486">
            <v>50000</v>
          </cell>
          <cell r="H486" t="str">
            <v>에디코</v>
          </cell>
          <cell r="K486">
            <v>45000</v>
          </cell>
        </row>
        <row r="487">
          <cell r="A487" t="str">
            <v>조명기구 (K1)</v>
          </cell>
          <cell r="B487" t="str">
            <v>조명기구 (K1)</v>
          </cell>
          <cell r="C487" t="str">
            <v>노출직부형IL 60W</v>
          </cell>
          <cell r="D487" t="str">
            <v>SET</v>
          </cell>
          <cell r="E487">
            <v>10000</v>
          </cell>
          <cell r="F487" t="str">
            <v>삼창</v>
          </cell>
          <cell r="G487">
            <v>10000</v>
          </cell>
          <cell r="H487" t="str">
            <v>에디코</v>
          </cell>
          <cell r="K487">
            <v>10000</v>
          </cell>
        </row>
        <row r="488">
          <cell r="A488" t="str">
            <v>조명기구 (L1)</v>
          </cell>
          <cell r="B488" t="str">
            <v>조명기구 (L1)</v>
          </cell>
          <cell r="C488" t="str">
            <v>망벽부등IL 60W(DC)</v>
          </cell>
          <cell r="D488" t="str">
            <v>SET</v>
          </cell>
          <cell r="E488">
            <v>15000</v>
          </cell>
          <cell r="F488" t="str">
            <v>삼창</v>
          </cell>
          <cell r="G488">
            <v>15000</v>
          </cell>
          <cell r="H488" t="str">
            <v>에디코</v>
          </cell>
          <cell r="K488">
            <v>15000</v>
          </cell>
        </row>
        <row r="489">
          <cell r="A489" t="str">
            <v>조명기구 (M1)</v>
          </cell>
          <cell r="B489" t="str">
            <v>조명기구 (M1)</v>
          </cell>
          <cell r="C489" t="str">
            <v>벽부메탈등MH 175W X 1</v>
          </cell>
          <cell r="D489" t="str">
            <v>SET</v>
          </cell>
          <cell r="E489">
            <v>150000</v>
          </cell>
          <cell r="F489" t="str">
            <v>삼창</v>
          </cell>
          <cell r="G489">
            <v>220000</v>
          </cell>
          <cell r="H489" t="str">
            <v>에디코</v>
          </cell>
          <cell r="K489">
            <v>150000</v>
          </cell>
        </row>
        <row r="490">
          <cell r="A490" t="str">
            <v>조명기구 (N1)</v>
          </cell>
          <cell r="B490" t="str">
            <v>조명기구 (N1)</v>
          </cell>
          <cell r="C490" t="str">
            <v>투광기HQI 100W</v>
          </cell>
          <cell r="D490" t="str">
            <v>SET</v>
          </cell>
          <cell r="E490">
            <v>200000</v>
          </cell>
          <cell r="F490" t="str">
            <v>삼창</v>
          </cell>
          <cell r="G490">
            <v>250000</v>
          </cell>
          <cell r="H490" t="str">
            <v>에디코</v>
          </cell>
          <cell r="K490">
            <v>200000</v>
          </cell>
        </row>
        <row r="491">
          <cell r="A491" t="str">
            <v>조명기구 (P1)</v>
          </cell>
          <cell r="B491" t="str">
            <v>조명기구 (P1)</v>
          </cell>
          <cell r="C491" t="str">
            <v>방진방습등FL 32W X 2</v>
          </cell>
          <cell r="D491" t="str">
            <v>SET</v>
          </cell>
          <cell r="E491">
            <v>120000</v>
          </cell>
          <cell r="F491" t="str">
            <v>삼창</v>
          </cell>
          <cell r="G491">
            <v>125000</v>
          </cell>
          <cell r="H491" t="str">
            <v>에디코</v>
          </cell>
          <cell r="K491">
            <v>120000</v>
          </cell>
        </row>
        <row r="492">
          <cell r="A492" t="str">
            <v>조명기구 (P2)</v>
          </cell>
          <cell r="B492" t="str">
            <v>조명기구 (P2)</v>
          </cell>
          <cell r="C492" t="str">
            <v>방진방습등FL 32W X 1</v>
          </cell>
          <cell r="D492" t="str">
            <v>SET</v>
          </cell>
          <cell r="E492">
            <v>67000</v>
          </cell>
          <cell r="F492" t="str">
            <v>삼창</v>
          </cell>
          <cell r="G492">
            <v>125000</v>
          </cell>
          <cell r="H492" t="str">
            <v>에디코</v>
          </cell>
          <cell r="K492">
            <v>67000</v>
          </cell>
        </row>
        <row r="493">
          <cell r="A493" t="str">
            <v>조명기구 (P3)</v>
          </cell>
          <cell r="B493" t="str">
            <v>조명기구 (P3)</v>
          </cell>
          <cell r="C493" t="str">
            <v>방진방습등(밧데리내장형)FL 32W X 1</v>
          </cell>
          <cell r="D493" t="str">
            <v>SET</v>
          </cell>
          <cell r="E493">
            <v>170000</v>
          </cell>
          <cell r="F493" t="str">
            <v>삼창</v>
          </cell>
          <cell r="G493">
            <v>200000</v>
          </cell>
          <cell r="H493" t="str">
            <v>에디코</v>
          </cell>
          <cell r="K493">
            <v>170000</v>
          </cell>
        </row>
        <row r="494">
          <cell r="A494" t="str">
            <v>조명기구 (R1)</v>
          </cell>
          <cell r="B494" t="str">
            <v>조명기구 (R1)</v>
          </cell>
          <cell r="C494" t="str">
            <v>POLE LIGHTMH 175W X 1</v>
          </cell>
          <cell r="D494" t="str">
            <v>SET</v>
          </cell>
          <cell r="E494">
            <v>2300000</v>
          </cell>
          <cell r="F494" t="str">
            <v>삼창</v>
          </cell>
          <cell r="G494">
            <v>2750000</v>
          </cell>
          <cell r="H494" t="str">
            <v>에디코</v>
          </cell>
          <cell r="K494">
            <v>2300000</v>
          </cell>
        </row>
        <row r="495">
          <cell r="A495" t="str">
            <v>조명기구 (R2)</v>
          </cell>
          <cell r="B495" t="str">
            <v>조명기구 (R2)</v>
          </cell>
          <cell r="C495" t="str">
            <v>POLE LIGHTMH 175W X 2</v>
          </cell>
          <cell r="D495" t="str">
            <v>SET</v>
          </cell>
          <cell r="E495">
            <v>2450000</v>
          </cell>
          <cell r="F495" t="str">
            <v>삼창</v>
          </cell>
          <cell r="G495">
            <v>2900000</v>
          </cell>
          <cell r="H495" t="str">
            <v>에디코</v>
          </cell>
          <cell r="K495">
            <v>2450000</v>
          </cell>
        </row>
        <row r="496">
          <cell r="A496" t="str">
            <v>조명기구 (S1)</v>
          </cell>
          <cell r="B496" t="str">
            <v>조명기구 (S1)</v>
          </cell>
          <cell r="C496" t="str">
            <v>벽부형형광등기구FL 32W X 2</v>
          </cell>
          <cell r="D496" t="str">
            <v>SET</v>
          </cell>
          <cell r="E496">
            <v>58000</v>
          </cell>
          <cell r="F496" t="str">
            <v>삼창</v>
          </cell>
          <cell r="G496">
            <v>60000</v>
          </cell>
          <cell r="H496" t="str">
            <v>에디코</v>
          </cell>
          <cell r="K496">
            <v>58000</v>
          </cell>
        </row>
        <row r="497">
          <cell r="A497" t="str">
            <v>조명기구 (T1)</v>
          </cell>
          <cell r="B497" t="str">
            <v>조명기구 (T1)</v>
          </cell>
          <cell r="C497" t="str">
            <v>노출직부형FL 32W X 2</v>
          </cell>
          <cell r="D497" t="str">
            <v>SET</v>
          </cell>
          <cell r="E497">
            <v>50000</v>
          </cell>
          <cell r="F497" t="str">
            <v>삼창</v>
          </cell>
          <cell r="G497">
            <v>55000</v>
          </cell>
          <cell r="H497" t="str">
            <v>에디코</v>
          </cell>
          <cell r="K497">
            <v>50000</v>
          </cell>
        </row>
        <row r="498">
          <cell r="A498" t="str">
            <v>조명기구 (U1)</v>
          </cell>
          <cell r="B498" t="str">
            <v>조명기구 (U1)</v>
          </cell>
          <cell r="C498" t="str">
            <v xml:space="preserve">다운라이트HQI 150W </v>
          </cell>
          <cell r="D498" t="str">
            <v>SET</v>
          </cell>
          <cell r="E498">
            <v>120000</v>
          </cell>
          <cell r="F498" t="str">
            <v>삼창</v>
          </cell>
          <cell r="G498">
            <v>150000</v>
          </cell>
          <cell r="H498" t="str">
            <v>에디코</v>
          </cell>
          <cell r="K498">
            <v>120000</v>
          </cell>
        </row>
        <row r="499">
          <cell r="A499" t="str">
            <v>조명기구 (V1)</v>
          </cell>
          <cell r="B499" t="str">
            <v>조명기구 (V1)</v>
          </cell>
          <cell r="C499" t="str">
            <v xml:space="preserve">벽부형기구PAR 70W </v>
          </cell>
          <cell r="D499" t="str">
            <v>SET</v>
          </cell>
          <cell r="E499">
            <v>95000</v>
          </cell>
          <cell r="F499" t="str">
            <v>삼창</v>
          </cell>
          <cell r="G499">
            <v>110000</v>
          </cell>
          <cell r="H499" t="str">
            <v>에디코</v>
          </cell>
          <cell r="K499">
            <v>95000</v>
          </cell>
        </row>
        <row r="500">
          <cell r="A500" t="str">
            <v>조명기구 (Y1)</v>
          </cell>
          <cell r="B500" t="str">
            <v>조명기구 (Y1)</v>
          </cell>
          <cell r="C500" t="str">
            <v>주차장램프MH 175W X 1</v>
          </cell>
          <cell r="D500" t="str">
            <v>SET</v>
          </cell>
          <cell r="E500">
            <v>120000</v>
          </cell>
          <cell r="F500" t="str">
            <v>삼창</v>
          </cell>
          <cell r="G500">
            <v>130000</v>
          </cell>
          <cell r="H500" t="str">
            <v>에디코</v>
          </cell>
          <cell r="K500">
            <v>120000</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일반구간"/>
      <sheetName val="DATA"/>
      <sheetName val="조명율표"/>
      <sheetName val="Sheet2"/>
      <sheetName val="체감식 "/>
      <sheetName val="데이타"/>
      <sheetName val="sheet1"/>
      <sheetName val="BID"/>
      <sheetName val="2000년1차"/>
      <sheetName val="2000전체분"/>
      <sheetName val="공사비증감"/>
      <sheetName val="내역서(전기)"/>
      <sheetName val="99총공사내역서"/>
      <sheetName val="약품공급2"/>
      <sheetName val="간접1"/>
      <sheetName val="계산서4"/>
      <sheetName val="표  지"/>
      <sheetName val="주안3차A-A"/>
      <sheetName val="일위대가"/>
      <sheetName val="분전반"/>
      <sheetName val="내역"/>
      <sheetName val="문학간접"/>
      <sheetName val="산출근거"/>
      <sheetName val="전체"/>
      <sheetName val="조경일람"/>
      <sheetName val="기성내역"/>
      <sheetName val="#REF"/>
      <sheetName val="조명일위"/>
      <sheetName val="내역서"/>
      <sheetName val="상-교대(A1-A2)"/>
      <sheetName val="접지수량"/>
      <sheetName val="원가계산서"/>
      <sheetName val="산근"/>
      <sheetName val="단가일람"/>
      <sheetName val="자재일람"/>
      <sheetName val="DATE"/>
      <sheetName val="DB"/>
      <sheetName val="13LPMCC"/>
      <sheetName val="갑지"/>
      <sheetName val="봉양~조차장간고하개명(신설)"/>
      <sheetName val="Macro(차단기)"/>
      <sheetName val="1,2공구원가계산서"/>
      <sheetName val="1공구산출내역서"/>
      <sheetName val="설계서"/>
      <sheetName val="검암내역"/>
      <sheetName val="전기일위대가"/>
      <sheetName val="교통대책내역"/>
      <sheetName val="제작기술지원센터"/>
      <sheetName val="자재단가비교표"/>
      <sheetName val="노임"/>
      <sheetName val="건축내역"/>
      <sheetName val="수량(금호)"/>
      <sheetName val="수목표준대가"/>
      <sheetName val="N賃率-職"/>
      <sheetName val="현장설명"/>
      <sheetName val="도담구내 개소별 명세"/>
      <sheetName val="b_balju"/>
      <sheetName val="신호등일위대가"/>
      <sheetName val="G.R300경비"/>
      <sheetName val="건축2"/>
      <sheetName val="전체제잡비"/>
      <sheetName val="2.1  노무비 평균단가산출"/>
      <sheetName val="앉음벽 (2)"/>
      <sheetName val="견적조건"/>
      <sheetName val="조도계산"/>
      <sheetName val="중기"/>
      <sheetName val="교각1"/>
      <sheetName val="준검 내역서"/>
      <sheetName val="조경"/>
      <sheetName val="토목주소"/>
      <sheetName val="단위단가"/>
      <sheetName val="기준정보"/>
      <sheetName val="당진1,2호기전선관설치및접지4차공사내역서-을지"/>
      <sheetName val="제조노임"/>
      <sheetName val="단가조사-2"/>
      <sheetName val="4.전기"/>
      <sheetName val="공사비총괄"/>
      <sheetName val="기본단가표"/>
      <sheetName val="노임단가"/>
      <sheetName val="일위목록"/>
      <sheetName val="요율"/>
      <sheetName val="실행철강하도"/>
      <sheetName val="Data &amp; Result"/>
      <sheetName val="EBSDATA"/>
      <sheetName val="결재갑지"/>
      <sheetName val="식재가격"/>
      <sheetName val="식재총괄"/>
      <sheetName val="JUCKEYK"/>
      <sheetName val="설계예산서"/>
      <sheetName val="예산내역서"/>
      <sheetName val="49단가"/>
      <sheetName val="인부노임"/>
      <sheetName val="내   역"/>
      <sheetName val="수량산출서"/>
      <sheetName val="Total"/>
      <sheetName val="옥내소화전계산서"/>
      <sheetName val="단가조사"/>
      <sheetName val="전체항목"/>
      <sheetName val="품셈TABLE"/>
      <sheetName val="자재단가"/>
      <sheetName val="준공정산"/>
      <sheetName val="자산TOTAL"/>
      <sheetName val="총괄표"/>
      <sheetName val="ELEC"/>
      <sheetName val="총괄내역서"/>
      <sheetName val="전체_1설계"/>
      <sheetName val="도급"/>
      <sheetName val="자재단가표"/>
      <sheetName val="N賃率_職"/>
      <sheetName val="전기2005"/>
      <sheetName val="원가총괄"/>
      <sheetName val="예산명세서"/>
      <sheetName val="설계명세서"/>
      <sheetName val="자료입력"/>
      <sheetName val="RE9604"/>
      <sheetName val="C1ㅇ"/>
      <sheetName val="원가계산서구조조정"/>
      <sheetName val="101동"/>
      <sheetName val="시운전연료"/>
      <sheetName val="96노임기준"/>
      <sheetName val="냉천부속동"/>
      <sheetName val="실행기초"/>
      <sheetName val="집계표"/>
      <sheetName val="제경비"/>
      <sheetName val="일위대가목록"/>
      <sheetName val="PAY2002"/>
      <sheetName val="회로내역(승인)"/>
      <sheetName val="Baby일위대가"/>
      <sheetName val="제품목록"/>
      <sheetName val="Resource2"/>
      <sheetName val="LD"/>
      <sheetName val="9GNG운반"/>
      <sheetName val="체감식_"/>
      <sheetName val="체감식_1"/>
      <sheetName val="단가조사-1"/>
      <sheetName val="SILICATE"/>
      <sheetName val="4)유동표"/>
      <sheetName val="시중노임단가"/>
      <sheetName val="2공구산출내역"/>
      <sheetName val="COST"/>
      <sheetName val="EACT10"/>
      <sheetName val="개요"/>
      <sheetName val="실행대비"/>
      <sheetName val="실행내역"/>
      <sheetName val="비탈면보호공수량산출"/>
      <sheetName val="구조물수량집계표"/>
      <sheetName val="시중노임(공사)"/>
      <sheetName val="전기일위목록"/>
      <sheetName val="현장관리비참조"/>
      <sheetName val="설비2차"/>
      <sheetName val="노무비"/>
      <sheetName val="산수배수"/>
      <sheetName val="7단가"/>
      <sheetName val="적용토목"/>
      <sheetName val="교각계산"/>
      <sheetName val="점검총괄"/>
      <sheetName val="8.2TON"/>
      <sheetName val="__MAIN"/>
      <sheetName val="공사착공계"/>
      <sheetName val="내역서1"/>
      <sheetName val="전사 (2)"/>
      <sheetName val="BA (2)"/>
      <sheetName val="CP (2)"/>
      <sheetName val="A갑지"/>
      <sheetName val="자재co"/>
      <sheetName val="공량산출근거서"/>
      <sheetName val="경산"/>
      <sheetName val="손익분석"/>
      <sheetName val="물량산출근거-지상층"/>
      <sheetName val="잔수량(작성)"/>
      <sheetName val="터파기및재료"/>
      <sheetName val="관로내역원"/>
      <sheetName val="플랜트 설치"/>
      <sheetName val="산출기준"/>
      <sheetName val="자동제어"/>
      <sheetName val="프랜트면허"/>
      <sheetName val="직공비"/>
      <sheetName val="관급자재"/>
      <sheetName val="Macro(전선)"/>
      <sheetName val="단가산출"/>
      <sheetName val="조명시설"/>
      <sheetName val="전기"/>
      <sheetName val="코드표"/>
      <sheetName val="단가비교"/>
      <sheetName val="S0"/>
      <sheetName val="전기설계변경"/>
      <sheetName val="단가대비표"/>
      <sheetName val="관리비비계상"/>
      <sheetName val="401"/>
      <sheetName val="인원계획"/>
      <sheetName val="1안"/>
      <sheetName val="단가비교표"/>
      <sheetName val="제안서"/>
      <sheetName val="행정표준(1)"/>
      <sheetName val="행정표준(2)"/>
      <sheetName val="Sheet1 (2)"/>
      <sheetName val="TEL"/>
      <sheetName val="평면선형"/>
      <sheetName val="동해title"/>
      <sheetName val="기흥하도용"/>
      <sheetName val="관리,공감"/>
      <sheetName val="설계조건"/>
      <sheetName val="1차 내역서"/>
      <sheetName val="과업별 상세(계산 1)"/>
      <sheetName val="진주방향"/>
      <sheetName val="마산방향"/>
      <sheetName val="마산방향철근집계"/>
      <sheetName val="입찰안"/>
      <sheetName val="을부담운반비"/>
      <sheetName val="2000노임기준"/>
      <sheetName val="직접경비호표"/>
      <sheetName val="F-Assump"/>
      <sheetName val="제잡비"/>
      <sheetName val="9811"/>
      <sheetName val="6PILE  (돌출)"/>
      <sheetName val="개소별수량산출"/>
      <sheetName val="도급예산내역서봉투"/>
      <sheetName val="공사원가계산서"/>
      <sheetName val="설계산출표지"/>
      <sheetName val="도급예산내역서총괄표"/>
      <sheetName val="운반비산출"/>
      <sheetName val="내역서을"/>
      <sheetName val="공통가설"/>
      <sheetName val="실행내역서 "/>
      <sheetName val="금융비용"/>
      <sheetName val="현관"/>
      <sheetName val="기기리스트"/>
      <sheetName val="인부신상자료"/>
      <sheetName val="자재(원원+원대)"/>
      <sheetName val="현장경비"/>
      <sheetName val="토목내역서"/>
      <sheetName val="3.판관비명세서"/>
      <sheetName val="D"/>
      <sheetName val="현장관리비"/>
      <sheetName val="자금수지"/>
      <sheetName val="사업성"/>
      <sheetName val="전선(총)"/>
      <sheetName val="교량"/>
      <sheetName val="6월실적"/>
      <sheetName val="양식_자재단가조사표"/>
      <sheetName val="원가"/>
      <sheetName val="산출내역서"/>
      <sheetName val="대비"/>
      <sheetName val="1단계"/>
      <sheetName val="내역기준"/>
      <sheetName val="하남내역"/>
      <sheetName val="환율change"/>
      <sheetName val="남양주부대"/>
      <sheetName val="점유현황"/>
      <sheetName val="ABUT수량-A1"/>
      <sheetName val="I一般比"/>
      <sheetName val="1.설계조건"/>
      <sheetName val="Macro2"/>
      <sheetName val="Macro1"/>
      <sheetName val="재료"/>
      <sheetName val="여과지동"/>
      <sheetName val="기초자료"/>
      <sheetName val="설계서(본관)"/>
      <sheetName val="공사개요"/>
      <sheetName val="노무비 근거"/>
      <sheetName val="EQ-R1"/>
      <sheetName val="단가"/>
      <sheetName val="재집"/>
      <sheetName val="직재"/>
      <sheetName val="전산망"/>
      <sheetName val="AS접수관리"/>
      <sheetName val="Sheet15"/>
      <sheetName val="1.취수장"/>
      <sheetName val="코드"/>
      <sheetName val="천방교접속"/>
      <sheetName val="대포2교접속"/>
      <sheetName val="주택(백만원)"/>
      <sheetName val="주택"/>
      <sheetName val="자금입금"/>
      <sheetName val="우수관매설및 우수받이"/>
      <sheetName val="토목"/>
      <sheetName val="적점"/>
      <sheetName val="암거단위-1련"/>
      <sheetName val="#2_일위대가목록"/>
      <sheetName val="13.노임단가"/>
      <sheetName val="실행(표지,갑,을)"/>
      <sheetName val="건축공사"/>
      <sheetName val="인사자료총집계"/>
      <sheetName val="계수시트"/>
      <sheetName val="b_balju_cho"/>
      <sheetName val="CALCULATION"/>
      <sheetName val="일위대가목차"/>
      <sheetName val="현장조사"/>
      <sheetName val="금액내역서"/>
      <sheetName val="wall"/>
      <sheetName val="을"/>
      <sheetName val="장비 (2)"/>
      <sheetName val="갑지(추정)"/>
      <sheetName val="98지급계획"/>
      <sheetName val="예산M12A"/>
      <sheetName val="자재테이블"/>
      <sheetName val="22전열"/>
      <sheetName val="공사비예산서"/>
      <sheetName val="통신대가"/>
      <sheetName val="내역(가지)"/>
      <sheetName val="설계예시"/>
      <sheetName val="단가 "/>
      <sheetName val="단가조사_2"/>
      <sheetName val="공사비총괄표"/>
      <sheetName val="전신"/>
      <sheetName val="일위대가표"/>
      <sheetName val="간이설계(4-15)"/>
      <sheetName val="명일작업계획 (3)"/>
      <sheetName val="설계서(7)"/>
      <sheetName val="예산서(6)"/>
      <sheetName val="터널조도"/>
      <sheetName val="우각부보강"/>
      <sheetName val="기계실냉난방"/>
      <sheetName val="재무조건"/>
      <sheetName val="실행(1)"/>
      <sheetName val="내역(원안-대안)"/>
      <sheetName val="단조-노임"/>
      <sheetName val="수량명세서"/>
      <sheetName val="단중표"/>
      <sheetName val="BH-1 (2)"/>
      <sheetName val="토목내역"/>
      <sheetName val="도근좌표"/>
      <sheetName val="일위CODE"/>
      <sheetName val="설계"/>
      <sheetName val="효성CB 1P기초"/>
      <sheetName val="5.동별횡주관경"/>
      <sheetName val="전철"/>
      <sheetName val="부대대비"/>
      <sheetName val="냉연집계"/>
      <sheetName val="경상직원"/>
      <sheetName val="EQT-ESTN"/>
      <sheetName val="1공구(입찰내역)"/>
      <sheetName val="A 견적"/>
      <sheetName val="신규일위대가"/>
      <sheetName val="수량산출서 (2)"/>
      <sheetName val="정부노임단가"/>
      <sheetName val="인원"/>
      <sheetName val="설비"/>
      <sheetName val="총괄집계표"/>
      <sheetName val="식재인부"/>
      <sheetName val="BQ(실행)"/>
      <sheetName val="MOTOR"/>
      <sheetName val="수량산출"/>
      <sheetName val="단위중량"/>
      <sheetName val="입력창"/>
      <sheetName val="단가조사서"/>
      <sheetName val="Sheet16"/>
      <sheetName val="입력"/>
      <sheetName val="장비가동집계표"/>
      <sheetName val="제출내역 (2)"/>
      <sheetName val="상행선"/>
      <sheetName val="전입"/>
      <sheetName val="견적내역"/>
      <sheetName val="분뇨"/>
      <sheetName val="조건표 (2)"/>
      <sheetName val="공사비산출내역"/>
      <sheetName val="유림총괄"/>
      <sheetName val="한강운반비"/>
      <sheetName val="철거산출근거"/>
      <sheetName val="SUB일위대가(이음)"/>
      <sheetName val="급,배기팬"/>
      <sheetName val="청주(철골발주의뢰서)"/>
      <sheetName val="확약서"/>
      <sheetName val="SHEET PILE단가"/>
      <sheetName val="품셈"/>
      <sheetName val="퍼스트"/>
      <sheetName val="기존단가 (2)"/>
      <sheetName val="내역산출자료"/>
      <sheetName val="견"/>
      <sheetName val="Sheet13"/>
      <sheetName val="견적"/>
      <sheetName val="예산조서(전송)"/>
      <sheetName val="MSS 2"/>
      <sheetName val="의정부문예회관변경내역"/>
      <sheetName val="잡철물"/>
      <sheetName val="추가예산"/>
      <sheetName val="배명(단가)"/>
      <sheetName val="전기실-1"/>
      <sheetName val="WING3"/>
      <sheetName val="단가표"/>
      <sheetName val="JOB CODE"/>
      <sheetName val="대우단가(풍산)"/>
      <sheetName val="전동기"/>
      <sheetName val="개산공사비"/>
      <sheetName val="차액보증"/>
      <sheetName val="unit 4"/>
      <sheetName val="CTEMCOST"/>
      <sheetName val="시화점실행"/>
      <sheetName val="IT-BAT"/>
      <sheetName val="돈암사업"/>
      <sheetName val="설계내역서"/>
      <sheetName val="CONCRETE"/>
      <sheetName val="CAPVC"/>
      <sheetName val="음료실행"/>
      <sheetName val="갑지1"/>
      <sheetName val="물량산출 (전력간선,전열)"/>
      <sheetName val="Y-WORK"/>
      <sheetName val="ITEM"/>
      <sheetName val="10공구일위"/>
      <sheetName val="제수변 수량집계표(보통)"/>
      <sheetName val="단가대비"/>
      <sheetName val="NEYOK"/>
      <sheetName val="재료값"/>
      <sheetName val="재료비노무비"/>
      <sheetName val="분전반계산서(석관)"/>
      <sheetName val="DATA1"/>
      <sheetName val="참조"/>
      <sheetName val="파일구성"/>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소비자가"/>
      <sheetName val="말뚝지지력산정"/>
      <sheetName val="Customer Databas"/>
      <sheetName val="수우미양가(Vlookup)"/>
      <sheetName val="분전함신설"/>
      <sheetName val="접지1종"/>
      <sheetName val="건설성적"/>
      <sheetName val="노무비 "/>
      <sheetName val="&lt;--"/>
      <sheetName val="sub"/>
      <sheetName val="일반공사"/>
      <sheetName val="노임단가(08.01)"/>
      <sheetName val="공정증감대ㅈ표"/>
      <sheetName val="암거 제원표"/>
      <sheetName val="일위산출근거"/>
      <sheetName val="과천MAIN"/>
      <sheetName val="기초입력 DATA"/>
      <sheetName val="98비정기소모"/>
      <sheetName val="표__지"/>
      <sheetName val="2_1__노무비_평균단가산출"/>
      <sheetName val="준검_내역서"/>
      <sheetName val="G_R300경비"/>
      <sheetName val="판"/>
      <sheetName val="2001년 건설노임"/>
      <sheetName val="자재"/>
      <sheetName val="오동"/>
      <sheetName val="대조"/>
      <sheetName val="나한"/>
      <sheetName val="제조 경영"/>
      <sheetName val="지중자재단가"/>
      <sheetName val="MANUFACTORY"/>
      <sheetName val="기초자료입력"/>
      <sheetName val="시중노임"/>
      <sheetName val="기타#9"/>
      <sheetName val="일위"/>
      <sheetName val="신리"/>
      <sheetName val="단가 및 재료비"/>
      <sheetName val="SHEET"/>
      <sheetName val="국내조달(통합-1)"/>
      <sheetName val="전기산출"/>
      <sheetName val="배선DATA"/>
      <sheetName val="대비2"/>
      <sheetName val="2"/>
      <sheetName val="일반수량총괄"/>
      <sheetName val="건축원가계산서"/>
      <sheetName val="6호기"/>
      <sheetName val="관로공사"/>
      <sheetName val="부대내역"/>
      <sheetName val="MILL"/>
      <sheetName val="안정계산"/>
      <sheetName val="단면검토"/>
      <sheetName val="제품"/>
      <sheetName val="6. 안전관리비"/>
      <sheetName val="LF자재단가"/>
      <sheetName val="토내역"/>
      <sheetName val="0303"/>
      <sheetName val="재학생"/>
      <sheetName val="집1"/>
      <sheetName val="재료비"/>
      <sheetName val="토공계산서(부체도로)"/>
      <sheetName val="1.설계기준"/>
      <sheetName val="원가서"/>
      <sheetName val="통신물량"/>
      <sheetName val="A LINE"/>
      <sheetName val="물가대비표"/>
      <sheetName val="예산서"/>
      <sheetName val="공정코드"/>
      <sheetName val="제노임"/>
      <sheetName val="재정비내역"/>
      <sheetName val="지적고시내역"/>
      <sheetName val="48전력선로일위"/>
      <sheetName val="환경기계공정표 (3)"/>
      <sheetName val="95WBS"/>
      <sheetName val="PIPE"/>
      <sheetName val="출금실적"/>
      <sheetName val="편입토지조서"/>
      <sheetName val="견적정보"/>
      <sheetName val="금호"/>
      <sheetName val="일대목차"/>
      <sheetName val="전력"/>
      <sheetName val="8설7발"/>
      <sheetName val="건축"/>
      <sheetName val="간접비계산"/>
      <sheetName val="인건-측정"/>
      <sheetName val="등가관장표"/>
      <sheetName val="성단물량"/>
      <sheetName val="위치조서"/>
      <sheetName val="SLAB&quot;1&quot;"/>
      <sheetName val="지급자재"/>
      <sheetName val="비교표"/>
      <sheetName val="소업1교"/>
      <sheetName val="투찰내역"/>
      <sheetName val="적용단위길이"/>
      <sheetName val="바닥판"/>
      <sheetName val="FILE1"/>
      <sheetName val="입력DATA"/>
      <sheetName val="대치판정"/>
      <sheetName val="단가산출서"/>
      <sheetName val="매입"/>
      <sheetName val="일위대가(가설)"/>
      <sheetName val="미드수량"/>
      <sheetName val="장비가동"/>
      <sheetName val="기계경비(시간당)"/>
      <sheetName val="산식3"/>
      <sheetName val="CATV"/>
      <sheetName val="건설실행"/>
      <sheetName val="CAT_5"/>
      <sheetName val="제수문집계"/>
      <sheetName val="당초"/>
      <sheetName val=" 소방공사 산출근거"/>
      <sheetName val="주문"/>
      <sheetName val="주간계획"/>
      <sheetName val="008"/>
      <sheetName val="010"/>
      <sheetName val="품종별월계"/>
      <sheetName val="오름차순"/>
      <sheetName val="예총"/>
      <sheetName val="99퇴직금"/>
      <sheetName val="Sheet3"/>
      <sheetName val="단가현황"/>
      <sheetName val="전전년실적"/>
      <sheetName val="아파트건축"/>
      <sheetName val="구의33고"/>
      <sheetName val="본장"/>
      <sheetName val="기초공"/>
      <sheetName val="기둥(원형)"/>
      <sheetName val="계산표지"/>
      <sheetName val="Main"/>
      <sheetName val="종합 (완)"/>
      <sheetName val="점포구조"/>
      <sheetName val="점포형태"/>
      <sheetName val="asd"/>
      <sheetName val="지수"/>
      <sheetName val=" HIT-&gt;HMC 견적(3900)"/>
      <sheetName val="개구부풍량"/>
      <sheetName val="INPUTDATA"/>
      <sheetName val="VXXXXXXX"/>
      <sheetName val="평3"/>
      <sheetName val="기초일위"/>
      <sheetName val="시설일위"/>
      <sheetName val="전체수량집계"/>
      <sheetName val="정리부09"/>
      <sheetName val="환경평가"/>
      <sheetName val="조경내역서"/>
      <sheetName val="공조기"/>
      <sheetName val="일위집계(기존)"/>
      <sheetName val="견적내용입력"/>
      <sheetName val="발신정보"/>
      <sheetName val="일위수량"/>
      <sheetName val="자재목록표"/>
      <sheetName val="설비내역서"/>
      <sheetName val="건축내역서"/>
      <sheetName val="전기내역서"/>
      <sheetName val="일위(시설)"/>
      <sheetName val="노임단가표"/>
      <sheetName val="고창터널(고창방향)"/>
      <sheetName val="XXXXXX"/>
      <sheetName val="실행내역 "/>
      <sheetName val="2.냉난방설비공사"/>
      <sheetName val="수목데이타 "/>
      <sheetName val="토목을"/>
      <sheetName val="원형1호맨홀토공수량"/>
      <sheetName val="철근량"/>
      <sheetName val="부대공"/>
      <sheetName val="점수계산1-2"/>
      <sheetName val="일위-1"/>
      <sheetName val="접속도로1"/>
      <sheetName val="앉음벽_(2)"/>
      <sheetName val="Data_&amp;_Result"/>
      <sheetName val="1_취수장"/>
      <sheetName val="유치원내역"/>
      <sheetName val="수토공단위당"/>
      <sheetName val="정산을지"/>
      <sheetName val="노임단가 _2_"/>
      <sheetName val="노임단가 (2)"/>
      <sheetName val="가시설단위수량"/>
      <sheetName val="SORCE1"/>
      <sheetName val="98수문일위"/>
      <sheetName val="BLOCK(1)"/>
      <sheetName val="일위대가(1)"/>
      <sheetName val="수량3"/>
      <sheetName val="포장물량집계"/>
      <sheetName val="도"/>
      <sheetName val="Calcs"/>
      <sheetName val="토공3"/>
      <sheetName val="검토"/>
      <sheetName val="2-1.토목"/>
      <sheetName val="가격조사서"/>
      <sheetName val="제출내역"/>
      <sheetName val="연습"/>
      <sheetName val="호표"/>
      <sheetName val="일위집계"/>
      <sheetName val="기계경비목록"/>
      <sheetName val="예산M2"/>
      <sheetName val="본사인상전"/>
      <sheetName val="비용"/>
      <sheetName val="투자효율분석"/>
      <sheetName val="PIPING"/>
      <sheetName val="자재단가리스트"/>
      <sheetName val="sil"/>
      <sheetName val="Cable임피던스"/>
      <sheetName val="Sheet5"/>
      <sheetName val="감액총괄표"/>
      <sheetName val="세부내역서"/>
      <sheetName val="도급b_balju"/>
      <sheetName val="집계표(공종별)"/>
      <sheetName val="전기내역서(총계)"/>
      <sheetName val="1-3.조건,바닥판 "/>
      <sheetName val="I.설계조건"/>
      <sheetName val="04.01"/>
      <sheetName val="현장별계약현황('98.10.31)"/>
      <sheetName val="교육종류"/>
      <sheetName val="콘크리트타설집계표"/>
      <sheetName val="SHL"/>
      <sheetName val="정화조내역"/>
      <sheetName val="내역서 (2)"/>
      <sheetName val="조경수량"/>
      <sheetName val="코드일람표2001년10월"/>
      <sheetName val="조인트"/>
      <sheetName val="직노"/>
      <sheetName val="설계명세"/>
      <sheetName val="기둥"/>
      <sheetName val="저판(버림100)"/>
      <sheetName val="맨홀수량산출"/>
      <sheetName val="가감수량"/>
      <sheetName val="가설개략"/>
      <sheetName val="을지"/>
      <sheetName val="11"/>
      <sheetName val="여수토토적"/>
      <sheetName val="4_전기"/>
      <sheetName val="내___역"/>
      <sheetName val="Sheet1_(2)"/>
      <sheetName val="도담구내_개소별_명세"/>
      <sheetName val="신축(단위)"/>
      <sheetName val="loading"/>
      <sheetName val="가설공사내역"/>
      <sheetName val="XL4Poppy"/>
      <sheetName val="예가표"/>
      <sheetName val="MAIN_TABLE"/>
      <sheetName val="품목별가격"/>
      <sheetName val="납부서"/>
      <sheetName val="우수"/>
      <sheetName val="22내역"/>
      <sheetName val="COVER"/>
      <sheetName val="개요2"/>
      <sheetName val="물집"/>
      <sheetName val="증감대비"/>
      <sheetName val="충주"/>
      <sheetName val=" 내역"/>
      <sheetName val="3련 BOX"/>
      <sheetName val="총공사내역서"/>
      <sheetName val="시도호"/>
      <sheetName val="제잡비산출"/>
      <sheetName val="갈현동"/>
      <sheetName val="일위(토목)"/>
      <sheetName val="Proposal"/>
      <sheetName val="운반비"/>
      <sheetName val="설계서(건축분)"/>
      <sheetName val="일위산출"/>
      <sheetName val="Front"/>
      <sheetName val="세원견적서"/>
      <sheetName val="6공구(당초)"/>
      <sheetName val="기준"/>
      <sheetName val="직원동원계획"/>
      <sheetName val="참고사항"/>
      <sheetName val="퇴직자급여"/>
      <sheetName val="코드목록"/>
      <sheetName val="급여지급자"/>
      <sheetName val="급여총대장"/>
      <sheetName val="급여변동"/>
      <sheetName val="직원명부"/>
      <sheetName val="급여수정"/>
      <sheetName val="인사이동"/>
      <sheetName val="입력시트"/>
      <sheetName val="날개수량1.5"/>
      <sheetName val="101125"/>
      <sheetName val="집계"/>
      <sheetName val="개거총"/>
      <sheetName val="직접인건비"/>
      <sheetName val="직접경비"/>
      <sheetName val="예산변경사항"/>
      <sheetName val="일위대가-내역 "/>
      <sheetName val="화재 탐지 설비"/>
      <sheetName val="COPING"/>
      <sheetName val="횡배수관"/>
      <sheetName val="단가(1)"/>
      <sheetName val="재료집계표3"/>
      <sheetName val="간 지1"/>
      <sheetName val="공사내역"/>
      <sheetName val="신림자금"/>
      <sheetName val="장비단가"/>
      <sheetName val="공정집계_국별"/>
      <sheetName val="제잡비1"/>
      <sheetName val="DANGA"/>
      <sheetName val="수지표"/>
      <sheetName val="근생APT-신마감"/>
      <sheetName val="복지관_FIART"/>
      <sheetName val="근생APT-FIART"/>
      <sheetName val="근생-FIART"/>
      <sheetName val="기준자료"/>
      <sheetName val="정산서"/>
      <sheetName val="세부내역"/>
      <sheetName val="DATA(광속)"/>
      <sheetName val="3"/>
      <sheetName val="단1"/>
      <sheetName val="22일위"/>
      <sheetName val="경비2내역"/>
      <sheetName val="입력데이타"/>
      <sheetName val="중사"/>
      <sheetName val="공조기휀"/>
      <sheetName val="AHU집계"/>
      <sheetName val="전압강하자료"/>
      <sheetName val="BSD (2)"/>
      <sheetName val="총괄"/>
      <sheetName val="전기내역"/>
      <sheetName val="노무비명세서"/>
      <sheetName val="소요자재명세서"/>
      <sheetName val="노무단가"/>
      <sheetName val="석축설면"/>
      <sheetName val="옹벽"/>
      <sheetName val="1련박스"/>
      <sheetName val="5-1.월현황(내자)"/>
      <sheetName val="일일총괄"/>
      <sheetName val="ORIGIN"/>
      <sheetName val="File_관급"/>
      <sheetName val="원본"/>
      <sheetName val="첨부파일"/>
      <sheetName val="VXXXXX"/>
      <sheetName val="표지1"/>
      <sheetName val="작성방법"/>
      <sheetName val="전라자금"/>
      <sheetName val="이음개소"/>
      <sheetName val="제품정보"/>
      <sheetName val="하중계산"/>
      <sheetName val="내역표지"/>
      <sheetName val="수량산출서-2"/>
      <sheetName val="종합"/>
      <sheetName val="보활"/>
      <sheetName val="적용표"/>
      <sheetName val="맨홀토공"/>
      <sheetName val="공사비집계"/>
      <sheetName val="하조서"/>
      <sheetName val="laroux"/>
      <sheetName val="산출근거 (1)"/>
      <sheetName val="산출근거 (2)"/>
      <sheetName val="전차선로 물량표"/>
      <sheetName val="산출근거 (3)"/>
      <sheetName val="설 계"/>
      <sheetName val="1.2 시민의탑 투광조명-집계"/>
      <sheetName val="4.4 해변조명 3 산출"/>
      <sheetName val="3.2 갓바위1 산출서"/>
      <sheetName val="3.4 갓바위2 산출서"/>
      <sheetName val="교수설계"/>
      <sheetName val="제1호단위수량"/>
      <sheetName val="공기압축기실"/>
      <sheetName val="비표준공량"/>
      <sheetName val="갑지_설계 내역서"/>
      <sheetName val="백호우계수"/>
      <sheetName val="범례표"/>
      <sheetName val="P1(좌,우)"/>
      <sheetName val="골프장예산"/>
      <sheetName val="현우실적"/>
      <sheetName val="단가비교표_공통1"/>
      <sheetName val="lee"/>
      <sheetName val="목록"/>
      <sheetName val="운반"/>
      <sheetName val="설계(안)"/>
      <sheetName val="단양 00 아파트-세부내역"/>
      <sheetName val="가공비"/>
      <sheetName val="7.자동제어공사"/>
      <sheetName val="터널대가"/>
      <sheetName val="eq_data"/>
      <sheetName val="이토변실(A3-LINE)"/>
      <sheetName val="CODE"/>
      <sheetName val="봉양_조차장간고하개명_신설_"/>
      <sheetName val="기계경비일람"/>
      <sheetName val="테두리보산출근거"/>
      <sheetName val="총계"/>
      <sheetName val="정리계획CF평가"/>
      <sheetName val="고등학교"/>
      <sheetName val="2-2.매출분석"/>
      <sheetName val="사양서DATA"/>
      <sheetName val="VXXXXXX"/>
      <sheetName val="PumpSpec"/>
      <sheetName val="단가산출2"/>
      <sheetName val="출력!내역서"/>
      <sheetName val="안전장치"/>
      <sheetName val="간접비 총괄표"/>
      <sheetName val="문서원본대장"/>
      <sheetName val="TOTAL_BOQ"/>
      <sheetName val="표지"/>
      <sheetName val="심사의견"/>
      <sheetName val="ⴭⴭⴭⴭⴭ"/>
      <sheetName val="BOQ"/>
      <sheetName val="배수장토목공사비"/>
      <sheetName val="유림골조"/>
      <sheetName val="비교1"/>
      <sheetName val="종단계산"/>
      <sheetName val="시운전연료비"/>
      <sheetName val="재개발"/>
      <sheetName val="소화실적"/>
      <sheetName val="상반기손익차2총괄"/>
      <sheetName val="골재산출"/>
      <sheetName val="입찰내역"/>
      <sheetName val="밸브설치"/>
      <sheetName val="내역전기"/>
      <sheetName val="인건비"/>
      <sheetName val="데이터유효성검사자료"/>
      <sheetName val="4.5 휨응력"/>
      <sheetName val="200"/>
      <sheetName val="#3_일위대가목록"/>
      <sheetName val="재료집계표"/>
      <sheetName val="특별교실"/>
      <sheetName val="대총괄"/>
      <sheetName val="일위대가-택지부문(변경)"/>
      <sheetName val="C.배수관공"/>
      <sheetName val="토공"/>
      <sheetName val="설계금내역서"/>
      <sheetName val="노무"/>
      <sheetName val="공사요율"/>
      <sheetName val="AS복구"/>
      <sheetName val="중기터파기"/>
      <sheetName val="변수값"/>
      <sheetName val="중기상차"/>
      <sheetName val="예산서(7)"/>
      <sheetName val="총공사비"/>
      <sheetName val="자료"/>
      <sheetName val="원료"/>
      <sheetName val="신우"/>
      <sheetName val="1-7(재가공내역)"/>
      <sheetName val="램머"/>
      <sheetName val="Data&amp;Result"/>
      <sheetName val="장비사양"/>
      <sheetName val="공통(20-91)"/>
      <sheetName val="중기사용료산출근거"/>
      <sheetName val="기본일위"/>
      <sheetName val="일용노임단가"/>
      <sheetName val="하수급견적대비"/>
    </sheetNames>
    <sheetDataSet>
      <sheetData sheetId="0" refreshError="1"/>
      <sheetData sheetId="1" refreshError="1"/>
      <sheetData sheetId="2">
        <row r="4">
          <cell r="D4" t="str">
            <v>HOUSE SIDE</v>
          </cell>
        </row>
      </sheetData>
      <sheetData sheetId="3">
        <row r="4">
          <cell r="D4" t="str">
            <v>HOUSE SIDE</v>
          </cell>
        </row>
      </sheetData>
      <sheetData sheetId="4">
        <row r="4">
          <cell r="D4" t="str">
            <v>HOUSE SIDE</v>
          </cell>
          <cell r="E4" t="str">
            <v>STREET SIDE</v>
          </cell>
        </row>
        <row r="5">
          <cell r="B5">
            <v>9.9999999999999995E-7</v>
          </cell>
          <cell r="C5">
            <v>0.1</v>
          </cell>
          <cell r="D5">
            <v>0.01</v>
          </cell>
          <cell r="E5">
            <v>3.5000000000000003E-2</v>
          </cell>
        </row>
        <row r="6">
          <cell r="B6">
            <v>0.110001</v>
          </cell>
          <cell r="C6">
            <v>0.11</v>
          </cell>
          <cell r="D6">
            <v>1.14E-2</v>
          </cell>
          <cell r="E6">
            <v>3.7500000000000006E-2</v>
          </cell>
        </row>
        <row r="7">
          <cell r="B7">
            <v>0.120001</v>
          </cell>
          <cell r="C7">
            <v>0.12</v>
          </cell>
          <cell r="D7">
            <v>1.2800000000000001E-2</v>
          </cell>
          <cell r="E7">
            <v>0.04</v>
          </cell>
        </row>
        <row r="8">
          <cell r="B8">
            <v>0.13000100000000001</v>
          </cell>
          <cell r="C8">
            <v>0.13</v>
          </cell>
          <cell r="D8">
            <v>1.4200000000000001E-2</v>
          </cell>
          <cell r="E8">
            <v>4.2500000000000003E-2</v>
          </cell>
        </row>
        <row r="9">
          <cell r="B9">
            <v>0.14000100000000001</v>
          </cell>
          <cell r="C9">
            <v>0.14000000000000001</v>
          </cell>
          <cell r="D9">
            <v>1.5599999999999999E-2</v>
          </cell>
          <cell r="E9">
            <v>4.4999999999999998E-2</v>
          </cell>
        </row>
        <row r="10">
          <cell r="B10">
            <v>0.15000100000000002</v>
          </cell>
          <cell r="C10">
            <v>0.15000000000000002</v>
          </cell>
          <cell r="D10">
            <v>1.7000000000000001E-2</v>
          </cell>
          <cell r="E10">
            <v>4.7500000000000001E-2</v>
          </cell>
        </row>
        <row r="11">
          <cell r="B11">
            <v>0.16000100000000003</v>
          </cell>
          <cell r="C11">
            <v>0.16000000000000003</v>
          </cell>
          <cell r="D11">
            <v>1.84E-2</v>
          </cell>
          <cell r="E11">
            <v>0.05</v>
          </cell>
        </row>
        <row r="12">
          <cell r="B12">
            <v>0.17000100000000004</v>
          </cell>
          <cell r="C12">
            <v>0.17000000000000004</v>
          </cell>
          <cell r="D12">
            <v>1.9799999999999998E-2</v>
          </cell>
          <cell r="E12">
            <v>5.2500000000000005E-2</v>
          </cell>
        </row>
        <row r="13">
          <cell r="B13">
            <v>0.18000100000000005</v>
          </cell>
          <cell r="C13">
            <v>0.18000000000000005</v>
          </cell>
          <cell r="D13">
            <v>2.12E-2</v>
          </cell>
          <cell r="E13">
            <v>5.5E-2</v>
          </cell>
        </row>
        <row r="14">
          <cell r="B14">
            <v>0.19000100000000006</v>
          </cell>
          <cell r="C14">
            <v>0.19000000000000006</v>
          </cell>
          <cell r="D14">
            <v>2.2600000000000002E-2</v>
          </cell>
          <cell r="E14">
            <v>5.7499999999999996E-2</v>
          </cell>
        </row>
        <row r="15">
          <cell r="B15">
            <v>0.20000100000000007</v>
          </cell>
          <cell r="C15">
            <v>0.20000000000000007</v>
          </cell>
          <cell r="D15">
            <v>2.4E-2</v>
          </cell>
          <cell r="E15">
            <v>0.06</v>
          </cell>
        </row>
        <row r="16">
          <cell r="B16">
            <v>0.21000100000000008</v>
          </cell>
          <cell r="C16">
            <v>0.21000000000000008</v>
          </cell>
          <cell r="D16">
            <v>2.46E-2</v>
          </cell>
          <cell r="E16">
            <v>6.3E-2</v>
          </cell>
        </row>
        <row r="17">
          <cell r="B17">
            <v>0.22000100000000009</v>
          </cell>
          <cell r="C17">
            <v>0.22000000000000008</v>
          </cell>
          <cell r="D17">
            <v>2.52E-2</v>
          </cell>
          <cell r="E17">
            <v>6.6000000000000003E-2</v>
          </cell>
        </row>
        <row r="18">
          <cell r="B18">
            <v>0.23000100000000009</v>
          </cell>
          <cell r="C18">
            <v>0.23000000000000009</v>
          </cell>
          <cell r="D18">
            <v>2.58E-2</v>
          </cell>
          <cell r="E18">
            <v>6.9000000000000006E-2</v>
          </cell>
        </row>
        <row r="19">
          <cell r="B19">
            <v>0.2400010000000001</v>
          </cell>
          <cell r="C19">
            <v>0.2400000000000001</v>
          </cell>
          <cell r="D19">
            <v>2.64E-2</v>
          </cell>
          <cell r="E19">
            <v>7.1999999999999995E-2</v>
          </cell>
        </row>
        <row r="20">
          <cell r="B20">
            <v>0.25000100000000008</v>
          </cell>
          <cell r="C20">
            <v>0.25000000000000011</v>
          </cell>
          <cell r="D20">
            <v>2.7E-2</v>
          </cell>
          <cell r="E20">
            <v>7.4999999999999997E-2</v>
          </cell>
        </row>
        <row r="21">
          <cell r="B21">
            <v>0.26000100000000009</v>
          </cell>
          <cell r="C21">
            <v>0.26000000000000012</v>
          </cell>
          <cell r="D21">
            <v>2.76E-2</v>
          </cell>
          <cell r="E21">
            <v>7.8E-2</v>
          </cell>
        </row>
        <row r="22">
          <cell r="B22">
            <v>0.2700010000000001</v>
          </cell>
          <cell r="C22">
            <v>0.27000000000000013</v>
          </cell>
          <cell r="D22">
            <v>2.8199999999999999E-2</v>
          </cell>
          <cell r="E22">
            <v>8.1000000000000003E-2</v>
          </cell>
        </row>
        <row r="23">
          <cell r="B23">
            <v>0.28000100000000011</v>
          </cell>
          <cell r="C23">
            <v>0.28000000000000014</v>
          </cell>
          <cell r="D23">
            <v>2.8799999999999999E-2</v>
          </cell>
          <cell r="E23">
            <v>8.3999999999999991E-2</v>
          </cell>
        </row>
        <row r="24">
          <cell r="B24">
            <v>0.29000100000000012</v>
          </cell>
          <cell r="C24">
            <v>0.29000000000000015</v>
          </cell>
          <cell r="D24">
            <v>2.9399999999999999E-2</v>
          </cell>
          <cell r="E24">
            <v>8.6999999999999994E-2</v>
          </cell>
        </row>
        <row r="25">
          <cell r="B25">
            <v>0.30000100000000013</v>
          </cell>
          <cell r="C25">
            <v>0.30000000000000016</v>
          </cell>
          <cell r="D25">
            <v>0.03</v>
          </cell>
          <cell r="E25">
            <v>0.09</v>
          </cell>
        </row>
        <row r="26">
          <cell r="B26">
            <v>0.31000100000000014</v>
          </cell>
          <cell r="C26">
            <v>0.31000000000000016</v>
          </cell>
          <cell r="D26">
            <v>3.1E-2</v>
          </cell>
          <cell r="E26">
            <v>9.2999999999999999E-2</v>
          </cell>
        </row>
        <row r="27">
          <cell r="B27">
            <v>0.32000100000000015</v>
          </cell>
          <cell r="C27">
            <v>0.32000000000000017</v>
          </cell>
          <cell r="D27">
            <v>3.2000000000000001E-2</v>
          </cell>
          <cell r="E27">
            <v>9.6000000000000002E-2</v>
          </cell>
        </row>
        <row r="28">
          <cell r="B28">
            <v>0.33000100000000016</v>
          </cell>
          <cell r="C28">
            <v>0.33000000000000018</v>
          </cell>
          <cell r="D28">
            <v>3.3000000000000002E-2</v>
          </cell>
          <cell r="E28">
            <v>9.9000000000000005E-2</v>
          </cell>
        </row>
        <row r="29">
          <cell r="B29">
            <v>0.34000100000000016</v>
          </cell>
          <cell r="C29">
            <v>0.34000000000000019</v>
          </cell>
          <cell r="D29">
            <v>3.4000000000000002E-2</v>
          </cell>
          <cell r="E29">
            <v>0.10199999999999999</v>
          </cell>
        </row>
        <row r="30">
          <cell r="B30">
            <v>0.35000100000000017</v>
          </cell>
          <cell r="C30">
            <v>0.3500000000000002</v>
          </cell>
          <cell r="D30">
            <v>3.5000000000000003E-2</v>
          </cell>
          <cell r="E30">
            <v>0.105</v>
          </cell>
        </row>
        <row r="31">
          <cell r="B31">
            <v>0.36000100000000018</v>
          </cell>
          <cell r="C31">
            <v>0.36000000000000021</v>
          </cell>
          <cell r="D31">
            <v>3.6000000000000004E-2</v>
          </cell>
          <cell r="E31">
            <v>0.108</v>
          </cell>
        </row>
        <row r="32">
          <cell r="B32">
            <v>0.37000100000000019</v>
          </cell>
          <cell r="C32">
            <v>0.37000000000000022</v>
          </cell>
          <cell r="D32">
            <v>3.6999999999999998E-2</v>
          </cell>
          <cell r="E32">
            <v>0.111</v>
          </cell>
        </row>
        <row r="33">
          <cell r="B33">
            <v>0.3800010000000002</v>
          </cell>
          <cell r="C33">
            <v>0.38000000000000023</v>
          </cell>
          <cell r="D33">
            <v>3.7999999999999999E-2</v>
          </cell>
          <cell r="E33">
            <v>0.11399999999999999</v>
          </cell>
        </row>
        <row r="34">
          <cell r="B34">
            <v>0.39000100000000021</v>
          </cell>
          <cell r="C34">
            <v>0.39000000000000024</v>
          </cell>
          <cell r="D34">
            <v>3.9E-2</v>
          </cell>
          <cell r="E34">
            <v>0.11699999999999999</v>
          </cell>
        </row>
        <row r="35">
          <cell r="B35">
            <v>0.40000100000000022</v>
          </cell>
          <cell r="C35">
            <v>0.40000000000000024</v>
          </cell>
          <cell r="D35">
            <v>0.04</v>
          </cell>
          <cell r="E35">
            <v>0.12</v>
          </cell>
        </row>
        <row r="36">
          <cell r="B36">
            <v>0.41000100000000023</v>
          </cell>
          <cell r="C36">
            <v>0.41000000000000025</v>
          </cell>
          <cell r="D36">
            <v>4.1000000000000002E-2</v>
          </cell>
          <cell r="E36">
            <v>0.123</v>
          </cell>
        </row>
        <row r="37">
          <cell r="B37">
            <v>0.42000100000000024</v>
          </cell>
          <cell r="C37">
            <v>0.42000000000000026</v>
          </cell>
          <cell r="D37">
            <v>4.2000000000000003E-2</v>
          </cell>
          <cell r="E37">
            <v>0.126</v>
          </cell>
        </row>
        <row r="38">
          <cell r="B38">
            <v>0.43000100000000024</v>
          </cell>
          <cell r="C38">
            <v>0.43000000000000027</v>
          </cell>
          <cell r="D38">
            <v>4.3000000000000003E-2</v>
          </cell>
          <cell r="E38">
            <v>0.129</v>
          </cell>
        </row>
        <row r="39">
          <cell r="B39">
            <v>0.44000100000000025</v>
          </cell>
          <cell r="C39">
            <v>0.44000000000000028</v>
          </cell>
          <cell r="D39">
            <v>4.4000000000000004E-2</v>
          </cell>
          <cell r="E39">
            <v>0.13200000000000001</v>
          </cell>
        </row>
        <row r="40">
          <cell r="B40">
            <v>0.45000100000000026</v>
          </cell>
          <cell r="C40">
            <v>0.45000000000000029</v>
          </cell>
          <cell r="D40">
            <v>4.4999999999999998E-2</v>
          </cell>
          <cell r="E40">
            <v>0.13500000000000001</v>
          </cell>
        </row>
        <row r="41">
          <cell r="B41">
            <v>0.46000100000000027</v>
          </cell>
          <cell r="C41">
            <v>0.4600000000000003</v>
          </cell>
          <cell r="D41">
            <v>4.5999999999999999E-2</v>
          </cell>
          <cell r="E41">
            <v>0.13800000000000001</v>
          </cell>
        </row>
        <row r="42">
          <cell r="B42">
            <v>0.47000100000000028</v>
          </cell>
          <cell r="C42">
            <v>0.47000000000000031</v>
          </cell>
          <cell r="D42">
            <v>4.7E-2</v>
          </cell>
          <cell r="E42">
            <v>0.14099999999999999</v>
          </cell>
        </row>
        <row r="43">
          <cell r="B43">
            <v>0.48000100000000029</v>
          </cell>
          <cell r="C43">
            <v>0.48000000000000032</v>
          </cell>
          <cell r="D43">
            <v>4.8000000000000001E-2</v>
          </cell>
          <cell r="E43">
            <v>0.14399999999999999</v>
          </cell>
        </row>
        <row r="44">
          <cell r="B44">
            <v>0.4900010000000003</v>
          </cell>
          <cell r="C44">
            <v>0.49000000000000032</v>
          </cell>
          <cell r="D44">
            <v>4.9000000000000002E-2</v>
          </cell>
          <cell r="E44">
            <v>0.14699999999999999</v>
          </cell>
        </row>
        <row r="45">
          <cell r="B45">
            <v>0.50000100000000036</v>
          </cell>
          <cell r="C45">
            <v>0.50000000000000033</v>
          </cell>
          <cell r="D45">
            <v>0.05</v>
          </cell>
          <cell r="E45">
            <v>0.15</v>
          </cell>
        </row>
        <row r="46">
          <cell r="B46">
            <v>0.51000100000000037</v>
          </cell>
          <cell r="C46">
            <v>0.51000000000000034</v>
          </cell>
          <cell r="D46">
            <v>5.0700000000000002E-2</v>
          </cell>
          <cell r="E46">
            <v>0.153</v>
          </cell>
        </row>
        <row r="47">
          <cell r="B47">
            <v>0.52000100000000038</v>
          </cell>
          <cell r="C47">
            <v>0.52000000000000035</v>
          </cell>
          <cell r="D47">
            <v>5.1400000000000001E-2</v>
          </cell>
          <cell r="E47">
            <v>0.156</v>
          </cell>
        </row>
        <row r="48">
          <cell r="B48">
            <v>0.53000100000000039</v>
          </cell>
          <cell r="C48">
            <v>0.53000000000000036</v>
          </cell>
          <cell r="D48">
            <v>5.21E-2</v>
          </cell>
          <cell r="E48">
            <v>0.159</v>
          </cell>
        </row>
        <row r="49">
          <cell r="B49">
            <v>0.5400010000000004</v>
          </cell>
          <cell r="C49">
            <v>0.54000000000000037</v>
          </cell>
          <cell r="D49">
            <v>5.28E-2</v>
          </cell>
          <cell r="E49">
            <v>0.16200000000000001</v>
          </cell>
        </row>
        <row r="50">
          <cell r="B50">
            <v>0.55000100000000041</v>
          </cell>
          <cell r="C50">
            <v>0.55000000000000038</v>
          </cell>
          <cell r="D50">
            <v>5.3500000000000006E-2</v>
          </cell>
          <cell r="E50">
            <v>0.16499999999999998</v>
          </cell>
        </row>
        <row r="51">
          <cell r="B51">
            <v>0.56000100000000042</v>
          </cell>
          <cell r="C51">
            <v>0.56000000000000039</v>
          </cell>
          <cell r="D51">
            <v>5.4199999999999998E-2</v>
          </cell>
          <cell r="E51">
            <v>0.16799999999999998</v>
          </cell>
        </row>
        <row r="52">
          <cell r="B52">
            <v>0.57000100000000042</v>
          </cell>
          <cell r="C52">
            <v>0.5700000000000004</v>
          </cell>
          <cell r="D52">
            <v>5.4900000000000004E-2</v>
          </cell>
          <cell r="E52">
            <v>0.17099999999999999</v>
          </cell>
        </row>
        <row r="53">
          <cell r="B53">
            <v>0.58000100000000043</v>
          </cell>
          <cell r="C53">
            <v>0.5800000000000004</v>
          </cell>
          <cell r="D53">
            <v>5.5600000000000004E-2</v>
          </cell>
          <cell r="E53">
            <v>0.17399999999999999</v>
          </cell>
        </row>
        <row r="54">
          <cell r="B54">
            <v>0.59000100000000044</v>
          </cell>
          <cell r="C54">
            <v>0.59000000000000041</v>
          </cell>
          <cell r="D54">
            <v>5.6300000000000003E-2</v>
          </cell>
          <cell r="E54">
            <v>0.17699999999999999</v>
          </cell>
        </row>
        <row r="55">
          <cell r="B55">
            <v>0.60000100000000045</v>
          </cell>
          <cell r="C55">
            <v>0.60000000000000042</v>
          </cell>
          <cell r="D55">
            <v>5.7000000000000002E-2</v>
          </cell>
          <cell r="E55">
            <v>0.18</v>
          </cell>
        </row>
        <row r="56">
          <cell r="B56">
            <v>0.61000100000000046</v>
          </cell>
          <cell r="C56">
            <v>0.61000000000000043</v>
          </cell>
          <cell r="D56">
            <v>5.7599999999999998E-2</v>
          </cell>
          <cell r="E56">
            <v>0.183</v>
          </cell>
        </row>
        <row r="57">
          <cell r="B57">
            <v>0.62000100000000047</v>
          </cell>
          <cell r="C57">
            <v>0.62000000000000044</v>
          </cell>
          <cell r="D57">
            <v>5.8200000000000002E-2</v>
          </cell>
          <cell r="E57">
            <v>0.186</v>
          </cell>
        </row>
        <row r="58">
          <cell r="B58">
            <v>0.63000100000000048</v>
          </cell>
          <cell r="C58">
            <v>0.63000000000000045</v>
          </cell>
          <cell r="D58">
            <v>5.8800000000000005E-2</v>
          </cell>
          <cell r="E58">
            <v>0.189</v>
          </cell>
        </row>
        <row r="59">
          <cell r="B59">
            <v>0.64000100000000049</v>
          </cell>
          <cell r="C59">
            <v>0.64000000000000046</v>
          </cell>
          <cell r="D59">
            <v>5.9400000000000001E-2</v>
          </cell>
          <cell r="E59">
            <v>0.192</v>
          </cell>
        </row>
        <row r="60">
          <cell r="B60">
            <v>0.6500010000000005</v>
          </cell>
          <cell r="C60">
            <v>0.65000000000000047</v>
          </cell>
          <cell r="D60">
            <v>0.06</v>
          </cell>
          <cell r="E60">
            <v>0.19500000000000001</v>
          </cell>
        </row>
        <row r="61">
          <cell r="B61">
            <v>0.6600010000000005</v>
          </cell>
          <cell r="C61">
            <v>0.66000000000000048</v>
          </cell>
          <cell r="D61">
            <v>6.0600000000000001E-2</v>
          </cell>
          <cell r="E61">
            <v>0.19800000000000001</v>
          </cell>
        </row>
        <row r="62">
          <cell r="B62">
            <v>0.67000100000000051</v>
          </cell>
          <cell r="C62">
            <v>0.67000000000000048</v>
          </cell>
          <cell r="D62">
            <v>6.1200000000000004E-2</v>
          </cell>
          <cell r="E62">
            <v>0.20099999999999998</v>
          </cell>
        </row>
        <row r="63">
          <cell r="B63">
            <v>0.68000100000000052</v>
          </cell>
          <cell r="C63">
            <v>0.68000000000000049</v>
          </cell>
          <cell r="D63">
            <v>6.1800000000000001E-2</v>
          </cell>
          <cell r="E63">
            <v>0.20399999999999999</v>
          </cell>
        </row>
        <row r="64">
          <cell r="B64">
            <v>0.69000100000000053</v>
          </cell>
          <cell r="C64">
            <v>0.6900000000000005</v>
          </cell>
          <cell r="D64">
            <v>6.2399999999999997E-2</v>
          </cell>
          <cell r="E64">
            <v>0.20699999999999999</v>
          </cell>
        </row>
        <row r="65">
          <cell r="B65">
            <v>0.70000100000000054</v>
          </cell>
          <cell r="C65">
            <v>0.70000000000000051</v>
          </cell>
          <cell r="D65">
            <v>6.3E-2</v>
          </cell>
          <cell r="E65">
            <v>0.21</v>
          </cell>
        </row>
        <row r="66">
          <cell r="B66">
            <v>0.71000100000000055</v>
          </cell>
          <cell r="C66">
            <v>0.71000000000000052</v>
          </cell>
          <cell r="D66">
            <v>6.3700000000000007E-2</v>
          </cell>
          <cell r="E66">
            <v>0.21299999999999999</v>
          </cell>
        </row>
        <row r="67">
          <cell r="B67">
            <v>0.72000100000000056</v>
          </cell>
          <cell r="C67">
            <v>0.72000000000000053</v>
          </cell>
          <cell r="D67">
            <v>6.4399999999999999E-2</v>
          </cell>
          <cell r="E67">
            <v>0.216</v>
          </cell>
        </row>
        <row r="68">
          <cell r="B68">
            <v>0.73000100000000057</v>
          </cell>
          <cell r="C68">
            <v>0.73000000000000054</v>
          </cell>
          <cell r="D68">
            <v>6.5100000000000005E-2</v>
          </cell>
          <cell r="E68">
            <v>0.219</v>
          </cell>
        </row>
        <row r="69">
          <cell r="B69">
            <v>0.74000100000000057</v>
          </cell>
          <cell r="C69">
            <v>0.74000000000000055</v>
          </cell>
          <cell r="D69">
            <v>6.5799999999999997E-2</v>
          </cell>
          <cell r="E69">
            <v>0.222</v>
          </cell>
        </row>
        <row r="70">
          <cell r="B70">
            <v>0.75000100000000058</v>
          </cell>
          <cell r="C70">
            <v>0.75000000000000056</v>
          </cell>
          <cell r="D70">
            <v>6.6500000000000004E-2</v>
          </cell>
          <cell r="E70">
            <v>0.22499999999999998</v>
          </cell>
        </row>
        <row r="71">
          <cell r="B71">
            <v>0.76000100000000059</v>
          </cell>
          <cell r="C71">
            <v>0.76000000000000056</v>
          </cell>
          <cell r="D71">
            <v>6.720000000000001E-2</v>
          </cell>
          <cell r="E71">
            <v>0.22799999999999998</v>
          </cell>
        </row>
        <row r="72">
          <cell r="B72">
            <v>0.7700010000000006</v>
          </cell>
          <cell r="C72">
            <v>0.77000000000000057</v>
          </cell>
          <cell r="D72">
            <v>6.7900000000000002E-2</v>
          </cell>
          <cell r="E72">
            <v>0.23099999999999998</v>
          </cell>
        </row>
        <row r="73">
          <cell r="B73">
            <v>0.78000100000000061</v>
          </cell>
          <cell r="C73">
            <v>0.78000000000000058</v>
          </cell>
          <cell r="D73">
            <v>6.8600000000000008E-2</v>
          </cell>
          <cell r="E73">
            <v>0.23399999999999999</v>
          </cell>
        </row>
        <row r="74">
          <cell r="B74">
            <v>0.79000100000000062</v>
          </cell>
          <cell r="C74">
            <v>0.79000000000000059</v>
          </cell>
          <cell r="D74">
            <v>6.93E-2</v>
          </cell>
          <cell r="E74">
            <v>0.23699999999999999</v>
          </cell>
        </row>
        <row r="75">
          <cell r="B75">
            <v>0.80000100000000063</v>
          </cell>
          <cell r="C75">
            <v>0.8000000000000006</v>
          </cell>
          <cell r="D75">
            <v>7.0000000000000007E-2</v>
          </cell>
          <cell r="E75">
            <v>0.24</v>
          </cell>
        </row>
        <row r="76">
          <cell r="B76">
            <v>0.81000100000000064</v>
          </cell>
          <cell r="C76">
            <v>0.81000000000000061</v>
          </cell>
          <cell r="D76">
            <v>7.060000000000001E-2</v>
          </cell>
          <cell r="E76">
            <v>0.24299999999999999</v>
          </cell>
        </row>
        <row r="77">
          <cell r="B77">
            <v>0.82000100000000065</v>
          </cell>
          <cell r="C77">
            <v>0.82000000000000062</v>
          </cell>
          <cell r="D77">
            <v>7.1199999999999999E-2</v>
          </cell>
          <cell r="E77">
            <v>0.246</v>
          </cell>
        </row>
        <row r="78">
          <cell r="B78">
            <v>0.83000100000000065</v>
          </cell>
          <cell r="C78">
            <v>0.83000000000000063</v>
          </cell>
          <cell r="D78">
            <v>7.1800000000000003E-2</v>
          </cell>
          <cell r="E78">
            <v>0.249</v>
          </cell>
        </row>
        <row r="79">
          <cell r="B79">
            <v>0.84000100000000066</v>
          </cell>
          <cell r="C79">
            <v>0.84000000000000064</v>
          </cell>
          <cell r="D79">
            <v>7.2400000000000006E-2</v>
          </cell>
          <cell r="E79">
            <v>0.252</v>
          </cell>
        </row>
        <row r="80">
          <cell r="B80">
            <v>0.85000100000000067</v>
          </cell>
          <cell r="C80">
            <v>0.85000000000000064</v>
          </cell>
          <cell r="D80">
            <v>7.3000000000000009E-2</v>
          </cell>
          <cell r="E80">
            <v>0.255</v>
          </cell>
        </row>
        <row r="81">
          <cell r="B81">
            <v>0.86000100000000068</v>
          </cell>
          <cell r="C81">
            <v>0.86000000000000065</v>
          </cell>
          <cell r="D81">
            <v>7.3599999999999999E-2</v>
          </cell>
          <cell r="E81">
            <v>0.25800000000000001</v>
          </cell>
        </row>
        <row r="82">
          <cell r="B82">
            <v>0.87000100000000069</v>
          </cell>
          <cell r="C82">
            <v>0.87000000000000066</v>
          </cell>
          <cell r="D82">
            <v>7.4200000000000002E-2</v>
          </cell>
          <cell r="E82">
            <v>0.26100000000000001</v>
          </cell>
        </row>
        <row r="83">
          <cell r="B83">
            <v>0.8800010000000007</v>
          </cell>
          <cell r="C83">
            <v>0.88000000000000067</v>
          </cell>
          <cell r="D83">
            <v>7.4800000000000005E-2</v>
          </cell>
          <cell r="E83">
            <v>0.26400000000000001</v>
          </cell>
        </row>
        <row r="84">
          <cell r="B84">
            <v>0.89000100000000071</v>
          </cell>
          <cell r="C84">
            <v>0.89000000000000068</v>
          </cell>
          <cell r="D84">
            <v>7.5399999999999995E-2</v>
          </cell>
          <cell r="E84">
            <v>0.26700000000000002</v>
          </cell>
        </row>
        <row r="85">
          <cell r="B85">
            <v>0.90000100000000072</v>
          </cell>
          <cell r="C85">
            <v>0.90000000000000069</v>
          </cell>
          <cell r="D85">
            <v>7.5999999999999998E-2</v>
          </cell>
          <cell r="E85">
            <v>0.27</v>
          </cell>
        </row>
        <row r="86">
          <cell r="B86">
            <v>0.91000100000000073</v>
          </cell>
          <cell r="C86">
            <v>0.9100000000000007</v>
          </cell>
          <cell r="D86">
            <v>7.6399999999999996E-2</v>
          </cell>
          <cell r="E86">
            <v>0.27200000000000002</v>
          </cell>
        </row>
        <row r="87">
          <cell r="B87">
            <v>0.92000100000000073</v>
          </cell>
          <cell r="C87">
            <v>0.92000000000000071</v>
          </cell>
          <cell r="D87">
            <v>7.6799999999999993E-2</v>
          </cell>
          <cell r="E87">
            <v>0.27400000000000002</v>
          </cell>
        </row>
        <row r="88">
          <cell r="B88">
            <v>0.93000100000000074</v>
          </cell>
          <cell r="C88">
            <v>0.93000000000000071</v>
          </cell>
          <cell r="D88">
            <v>7.7200000000000005E-2</v>
          </cell>
          <cell r="E88">
            <v>0.27600000000000002</v>
          </cell>
        </row>
        <row r="89">
          <cell r="B89">
            <v>0.94000100000000075</v>
          </cell>
          <cell r="C89">
            <v>0.94000000000000072</v>
          </cell>
          <cell r="D89">
            <v>7.7600000000000002E-2</v>
          </cell>
          <cell r="E89">
            <v>0.27800000000000002</v>
          </cell>
        </row>
        <row r="90">
          <cell r="B90">
            <v>0.95000100000000076</v>
          </cell>
          <cell r="C90">
            <v>0.95000000000000073</v>
          </cell>
          <cell r="D90">
            <v>7.8E-2</v>
          </cell>
          <cell r="E90">
            <v>0.28000000000000003</v>
          </cell>
        </row>
        <row r="91">
          <cell r="B91">
            <v>0.96000100000000077</v>
          </cell>
          <cell r="C91">
            <v>0.96000000000000074</v>
          </cell>
          <cell r="D91">
            <v>7.8399999999999997E-2</v>
          </cell>
          <cell r="E91">
            <v>0.28199999999999997</v>
          </cell>
        </row>
        <row r="92">
          <cell r="B92">
            <v>0.97000100000000078</v>
          </cell>
          <cell r="C92">
            <v>0.97000000000000075</v>
          </cell>
          <cell r="D92">
            <v>7.8799999999999995E-2</v>
          </cell>
          <cell r="E92">
            <v>0.28399999999999997</v>
          </cell>
        </row>
        <row r="93">
          <cell r="B93">
            <v>0.98000100000000079</v>
          </cell>
          <cell r="C93">
            <v>0.98000000000000076</v>
          </cell>
          <cell r="D93">
            <v>7.9200000000000007E-2</v>
          </cell>
          <cell r="E93">
            <v>0.28599999999999998</v>
          </cell>
        </row>
        <row r="94">
          <cell r="B94">
            <v>0.9900010000000008</v>
          </cell>
          <cell r="C94">
            <v>0.99000000000000077</v>
          </cell>
          <cell r="D94">
            <v>7.9600000000000004E-2</v>
          </cell>
          <cell r="E94">
            <v>0.28799999999999998</v>
          </cell>
        </row>
        <row r="95">
          <cell r="B95">
            <v>1.0000010000000006</v>
          </cell>
          <cell r="C95">
            <v>1.0000000000000007</v>
          </cell>
          <cell r="D95">
            <v>0.08</v>
          </cell>
          <cell r="E95">
            <v>0.28999999999999998</v>
          </cell>
        </row>
        <row r="96">
          <cell r="B96">
            <v>1.0100010000000006</v>
          </cell>
          <cell r="C96">
            <v>1.0100000000000007</v>
          </cell>
          <cell r="D96">
            <v>8.0500000000000002E-2</v>
          </cell>
          <cell r="E96">
            <v>0.29269999999999996</v>
          </cell>
        </row>
        <row r="97">
          <cell r="B97">
            <v>1.0200010000000006</v>
          </cell>
          <cell r="C97">
            <v>1.0200000000000007</v>
          </cell>
          <cell r="D97">
            <v>8.1000000000000003E-2</v>
          </cell>
          <cell r="E97">
            <v>0.2954</v>
          </cell>
        </row>
        <row r="98">
          <cell r="B98">
            <v>1.0300010000000006</v>
          </cell>
          <cell r="C98">
            <v>1.0300000000000007</v>
          </cell>
          <cell r="D98">
            <v>8.1500000000000003E-2</v>
          </cell>
          <cell r="E98">
            <v>0.29809999999999998</v>
          </cell>
        </row>
        <row r="99">
          <cell r="B99">
            <v>1.0400010000000006</v>
          </cell>
          <cell r="C99">
            <v>1.0400000000000007</v>
          </cell>
          <cell r="D99">
            <v>8.2000000000000003E-2</v>
          </cell>
          <cell r="E99">
            <v>0.30080000000000001</v>
          </cell>
        </row>
        <row r="100">
          <cell r="B100">
            <v>1.0500010000000006</v>
          </cell>
          <cell r="C100">
            <v>1.0500000000000007</v>
          </cell>
          <cell r="D100">
            <v>8.2500000000000004E-2</v>
          </cell>
          <cell r="E100">
            <v>0.30349999999999999</v>
          </cell>
        </row>
        <row r="101">
          <cell r="B101">
            <v>1.0600010000000006</v>
          </cell>
          <cell r="C101">
            <v>1.0600000000000007</v>
          </cell>
          <cell r="D101">
            <v>8.3000000000000004E-2</v>
          </cell>
          <cell r="E101">
            <v>0.30619999999999997</v>
          </cell>
        </row>
        <row r="102">
          <cell r="B102">
            <v>1.0700010000000006</v>
          </cell>
          <cell r="C102">
            <v>1.0700000000000007</v>
          </cell>
          <cell r="D102">
            <v>8.3500000000000005E-2</v>
          </cell>
          <cell r="E102">
            <v>0.30890000000000001</v>
          </cell>
        </row>
        <row r="103">
          <cell r="B103">
            <v>1.0800010000000007</v>
          </cell>
          <cell r="C103">
            <v>1.0800000000000007</v>
          </cell>
          <cell r="D103">
            <v>8.4000000000000005E-2</v>
          </cell>
          <cell r="E103">
            <v>0.31159999999999999</v>
          </cell>
        </row>
        <row r="104">
          <cell r="B104">
            <v>1.0900010000000007</v>
          </cell>
          <cell r="C104">
            <v>1.0900000000000007</v>
          </cell>
          <cell r="D104">
            <v>8.4500000000000006E-2</v>
          </cell>
          <cell r="E104">
            <v>0.31430000000000002</v>
          </cell>
        </row>
        <row r="105">
          <cell r="B105">
            <v>1.1000010000000007</v>
          </cell>
          <cell r="C105">
            <v>1.1000000000000008</v>
          </cell>
          <cell r="D105">
            <v>8.5000000000000006E-2</v>
          </cell>
          <cell r="E105">
            <v>0.317</v>
          </cell>
        </row>
        <row r="106">
          <cell r="B106">
            <v>1.1100010000000007</v>
          </cell>
          <cell r="C106">
            <v>1.1100000000000008</v>
          </cell>
          <cell r="D106">
            <v>8.5500000000000007E-2</v>
          </cell>
          <cell r="E106">
            <v>0.31930000000000003</v>
          </cell>
        </row>
        <row r="107">
          <cell r="B107">
            <v>1.1200010000000007</v>
          </cell>
          <cell r="C107">
            <v>1.1200000000000008</v>
          </cell>
          <cell r="D107">
            <v>8.6000000000000007E-2</v>
          </cell>
          <cell r="E107">
            <v>0.3216</v>
          </cell>
        </row>
        <row r="108">
          <cell r="B108">
            <v>1.1300010000000007</v>
          </cell>
          <cell r="C108">
            <v>1.1300000000000008</v>
          </cell>
          <cell r="D108">
            <v>8.6500000000000007E-2</v>
          </cell>
          <cell r="E108">
            <v>0.32390000000000002</v>
          </cell>
        </row>
        <row r="109">
          <cell r="B109">
            <v>1.1400010000000007</v>
          </cell>
          <cell r="C109">
            <v>1.1400000000000008</v>
          </cell>
          <cell r="D109">
            <v>8.7000000000000008E-2</v>
          </cell>
          <cell r="E109">
            <v>0.32619999999999999</v>
          </cell>
        </row>
        <row r="110">
          <cell r="B110">
            <v>1.1500010000000007</v>
          </cell>
          <cell r="C110">
            <v>1.1500000000000008</v>
          </cell>
          <cell r="D110">
            <v>8.7499999999999994E-2</v>
          </cell>
          <cell r="E110">
            <v>0.32850000000000001</v>
          </cell>
        </row>
        <row r="111">
          <cell r="B111">
            <v>1.1600010000000007</v>
          </cell>
          <cell r="C111">
            <v>1.1600000000000008</v>
          </cell>
          <cell r="D111">
            <v>8.7999999999999995E-2</v>
          </cell>
          <cell r="E111">
            <v>0.33080000000000004</v>
          </cell>
        </row>
        <row r="112">
          <cell r="B112">
            <v>1.1700010000000007</v>
          </cell>
          <cell r="C112">
            <v>1.1700000000000008</v>
          </cell>
          <cell r="D112">
            <v>8.8499999999999995E-2</v>
          </cell>
          <cell r="E112">
            <v>0.33310000000000001</v>
          </cell>
        </row>
        <row r="113">
          <cell r="B113">
            <v>1.1800010000000007</v>
          </cell>
          <cell r="C113">
            <v>1.1800000000000008</v>
          </cell>
          <cell r="D113">
            <v>8.8999999999999996E-2</v>
          </cell>
          <cell r="E113">
            <v>0.33540000000000003</v>
          </cell>
        </row>
        <row r="114">
          <cell r="B114">
            <v>1.1900010000000008</v>
          </cell>
          <cell r="C114">
            <v>1.1900000000000008</v>
          </cell>
          <cell r="D114">
            <v>8.9499999999999996E-2</v>
          </cell>
          <cell r="E114">
            <v>0.3377</v>
          </cell>
        </row>
        <row r="115">
          <cell r="B115">
            <v>1.2000010000000008</v>
          </cell>
          <cell r="C115">
            <v>1.2000000000000008</v>
          </cell>
          <cell r="D115">
            <v>0.09</v>
          </cell>
          <cell r="E115">
            <v>0.34</v>
          </cell>
        </row>
        <row r="116">
          <cell r="B116">
            <v>1.2100010000000008</v>
          </cell>
          <cell r="C116">
            <v>1.2100000000000009</v>
          </cell>
          <cell r="D116">
            <v>9.0200000000000002E-2</v>
          </cell>
          <cell r="E116">
            <v>0.34160000000000001</v>
          </cell>
        </row>
        <row r="117">
          <cell r="B117">
            <v>1.2200010000000008</v>
          </cell>
          <cell r="C117">
            <v>1.2200000000000009</v>
          </cell>
          <cell r="D117">
            <v>9.0399999999999994E-2</v>
          </cell>
          <cell r="E117">
            <v>0.34320000000000001</v>
          </cell>
        </row>
        <row r="118">
          <cell r="B118">
            <v>1.2300010000000008</v>
          </cell>
          <cell r="C118">
            <v>1.2300000000000009</v>
          </cell>
          <cell r="D118">
            <v>9.06E-2</v>
          </cell>
          <cell r="E118">
            <v>0.3448</v>
          </cell>
        </row>
        <row r="119">
          <cell r="B119">
            <v>1.2400010000000008</v>
          </cell>
          <cell r="C119">
            <v>1.2400000000000009</v>
          </cell>
          <cell r="D119">
            <v>9.0799999999999992E-2</v>
          </cell>
          <cell r="E119">
            <v>0.34639999999999999</v>
          </cell>
        </row>
        <row r="120">
          <cell r="B120">
            <v>1.2500010000000008</v>
          </cell>
          <cell r="C120">
            <v>1.2500000000000009</v>
          </cell>
          <cell r="D120">
            <v>9.0999999999999998E-2</v>
          </cell>
          <cell r="E120">
            <v>0.34799999999999998</v>
          </cell>
        </row>
        <row r="121">
          <cell r="B121">
            <v>1.2600010000000008</v>
          </cell>
          <cell r="C121">
            <v>1.2600000000000009</v>
          </cell>
          <cell r="D121">
            <v>9.1200000000000003E-2</v>
          </cell>
          <cell r="E121">
            <v>0.34960000000000002</v>
          </cell>
        </row>
        <row r="122">
          <cell r="B122">
            <v>1.2700010000000008</v>
          </cell>
          <cell r="C122">
            <v>1.2700000000000009</v>
          </cell>
          <cell r="D122">
            <v>9.1399999999999995E-2</v>
          </cell>
          <cell r="E122">
            <v>0.35120000000000001</v>
          </cell>
        </row>
        <row r="123">
          <cell r="B123">
            <v>1.2800010000000008</v>
          </cell>
          <cell r="C123">
            <v>1.2800000000000009</v>
          </cell>
          <cell r="D123">
            <v>9.1600000000000001E-2</v>
          </cell>
          <cell r="E123">
            <v>0.3528</v>
          </cell>
        </row>
        <row r="124">
          <cell r="B124">
            <v>1.2900010000000008</v>
          </cell>
          <cell r="C124">
            <v>1.2900000000000009</v>
          </cell>
          <cell r="D124">
            <v>9.1799999999999993E-2</v>
          </cell>
          <cell r="E124">
            <v>0.35439999999999999</v>
          </cell>
        </row>
        <row r="125">
          <cell r="B125">
            <v>1.3000010000000009</v>
          </cell>
          <cell r="C125">
            <v>1.3000000000000009</v>
          </cell>
          <cell r="D125">
            <v>9.1999999999999998E-2</v>
          </cell>
          <cell r="E125">
            <v>0.35599999999999998</v>
          </cell>
        </row>
        <row r="126">
          <cell r="B126">
            <v>1.3100010000000009</v>
          </cell>
          <cell r="C126">
            <v>1.3100000000000009</v>
          </cell>
          <cell r="D126">
            <v>9.2399999999999996E-2</v>
          </cell>
          <cell r="E126">
            <v>0.3574</v>
          </cell>
        </row>
        <row r="127">
          <cell r="B127">
            <v>1.3200010000000009</v>
          </cell>
          <cell r="C127">
            <v>1.320000000000001</v>
          </cell>
          <cell r="D127">
            <v>9.2799999999999994E-2</v>
          </cell>
          <cell r="E127">
            <v>0.35880000000000001</v>
          </cell>
        </row>
        <row r="128">
          <cell r="B128">
            <v>1.3300010000000009</v>
          </cell>
          <cell r="C128">
            <v>1.330000000000001</v>
          </cell>
          <cell r="D128">
            <v>9.3200000000000005E-2</v>
          </cell>
          <cell r="E128">
            <v>0.36019999999999996</v>
          </cell>
        </row>
        <row r="129">
          <cell r="B129">
            <v>1.3400010000000009</v>
          </cell>
          <cell r="C129">
            <v>1.340000000000001</v>
          </cell>
          <cell r="D129">
            <v>9.3600000000000003E-2</v>
          </cell>
          <cell r="E129">
            <v>0.36159999999999998</v>
          </cell>
        </row>
        <row r="130">
          <cell r="B130">
            <v>1.3500010000000009</v>
          </cell>
          <cell r="C130">
            <v>1.350000000000001</v>
          </cell>
          <cell r="D130">
            <v>9.4E-2</v>
          </cell>
          <cell r="E130">
            <v>0.36299999999999999</v>
          </cell>
        </row>
        <row r="131">
          <cell r="B131">
            <v>1.3600010000000009</v>
          </cell>
          <cell r="C131">
            <v>1.360000000000001</v>
          </cell>
          <cell r="D131">
            <v>9.4399999999999998E-2</v>
          </cell>
          <cell r="E131">
            <v>0.3644</v>
          </cell>
        </row>
        <row r="132">
          <cell r="B132">
            <v>1.3700010000000009</v>
          </cell>
          <cell r="C132">
            <v>1.370000000000001</v>
          </cell>
          <cell r="D132">
            <v>9.4799999999999995E-2</v>
          </cell>
          <cell r="E132">
            <v>0.36580000000000001</v>
          </cell>
        </row>
        <row r="133">
          <cell r="B133">
            <v>1.3800010000000009</v>
          </cell>
          <cell r="C133">
            <v>1.380000000000001</v>
          </cell>
          <cell r="D133">
            <v>9.5200000000000007E-2</v>
          </cell>
          <cell r="E133">
            <v>0.36719999999999997</v>
          </cell>
        </row>
        <row r="134">
          <cell r="B134">
            <v>1.3900010000000009</v>
          </cell>
          <cell r="C134">
            <v>1.390000000000001</v>
          </cell>
          <cell r="D134">
            <v>9.5600000000000004E-2</v>
          </cell>
          <cell r="E134">
            <v>0.36859999999999998</v>
          </cell>
        </row>
        <row r="135">
          <cell r="B135">
            <v>1.4000010000000009</v>
          </cell>
          <cell r="C135">
            <v>1.400000000000001</v>
          </cell>
          <cell r="D135">
            <v>9.6000000000000002E-2</v>
          </cell>
          <cell r="E135">
            <v>0.37</v>
          </cell>
        </row>
        <row r="136">
          <cell r="B136">
            <v>1.4100010000000009</v>
          </cell>
          <cell r="C136">
            <v>1.410000000000001</v>
          </cell>
          <cell r="D136">
            <v>9.6299999999999997E-2</v>
          </cell>
          <cell r="E136">
            <v>0.3715</v>
          </cell>
        </row>
        <row r="137">
          <cell r="B137">
            <v>1.420001000000001</v>
          </cell>
          <cell r="C137">
            <v>1.420000000000001</v>
          </cell>
          <cell r="D137">
            <v>9.6600000000000005E-2</v>
          </cell>
          <cell r="E137">
            <v>0.373</v>
          </cell>
        </row>
        <row r="138">
          <cell r="B138">
            <v>1.430001000000001</v>
          </cell>
          <cell r="C138">
            <v>1.430000000000001</v>
          </cell>
          <cell r="D138">
            <v>9.69E-2</v>
          </cell>
          <cell r="E138">
            <v>0.3745</v>
          </cell>
        </row>
        <row r="139">
          <cell r="B139">
            <v>1.440001000000001</v>
          </cell>
          <cell r="C139">
            <v>1.4400000000000011</v>
          </cell>
          <cell r="D139">
            <v>9.7200000000000009E-2</v>
          </cell>
          <cell r="E139">
            <v>0.376</v>
          </cell>
        </row>
        <row r="140">
          <cell r="B140">
            <v>1.450001000000001</v>
          </cell>
          <cell r="C140">
            <v>1.4500000000000011</v>
          </cell>
          <cell r="D140">
            <v>9.7500000000000003E-2</v>
          </cell>
          <cell r="E140">
            <v>0.3775</v>
          </cell>
        </row>
        <row r="141">
          <cell r="B141">
            <v>1.460001000000001</v>
          </cell>
          <cell r="C141">
            <v>1.4600000000000011</v>
          </cell>
          <cell r="D141">
            <v>9.7799999999999998E-2</v>
          </cell>
          <cell r="E141">
            <v>0.379</v>
          </cell>
        </row>
        <row r="142">
          <cell r="B142">
            <v>1.470001000000001</v>
          </cell>
          <cell r="C142">
            <v>1.4700000000000011</v>
          </cell>
          <cell r="D142">
            <v>9.8100000000000007E-2</v>
          </cell>
          <cell r="E142">
            <v>0.3805</v>
          </cell>
        </row>
        <row r="143">
          <cell r="B143">
            <v>1.480001000000001</v>
          </cell>
          <cell r="C143">
            <v>1.4800000000000011</v>
          </cell>
          <cell r="D143">
            <v>9.8400000000000001E-2</v>
          </cell>
          <cell r="E143">
            <v>0.38200000000000001</v>
          </cell>
        </row>
        <row r="144">
          <cell r="B144">
            <v>1.490001000000001</v>
          </cell>
          <cell r="C144">
            <v>1.4900000000000011</v>
          </cell>
          <cell r="D144">
            <v>9.870000000000001E-2</v>
          </cell>
          <cell r="E144">
            <v>0.38350000000000001</v>
          </cell>
        </row>
        <row r="145">
          <cell r="B145">
            <v>1.500001000000001</v>
          </cell>
          <cell r="C145">
            <v>1.5000000000000011</v>
          </cell>
          <cell r="D145">
            <v>9.9000000000000005E-2</v>
          </cell>
          <cell r="E145">
            <v>0.38500000000000001</v>
          </cell>
        </row>
        <row r="146">
          <cell r="B146">
            <v>1.510001000000001</v>
          </cell>
          <cell r="C146">
            <v>1.5100000000000011</v>
          </cell>
          <cell r="D146">
            <v>9.9100000000000008E-2</v>
          </cell>
          <cell r="E146">
            <v>0.38650000000000001</v>
          </cell>
        </row>
        <row r="147">
          <cell r="B147">
            <v>1.520001000000001</v>
          </cell>
          <cell r="C147">
            <v>1.5200000000000011</v>
          </cell>
          <cell r="D147">
            <v>9.920000000000001E-2</v>
          </cell>
          <cell r="E147">
            <v>0.38800000000000001</v>
          </cell>
        </row>
        <row r="148">
          <cell r="B148">
            <v>1.5300010000000011</v>
          </cell>
          <cell r="C148">
            <v>1.5300000000000011</v>
          </cell>
          <cell r="D148">
            <v>9.9299999999999999E-2</v>
          </cell>
          <cell r="E148">
            <v>0.38950000000000001</v>
          </cell>
        </row>
        <row r="149">
          <cell r="B149">
            <v>1.5400010000000011</v>
          </cell>
          <cell r="C149">
            <v>1.5400000000000011</v>
          </cell>
          <cell r="D149">
            <v>9.9400000000000002E-2</v>
          </cell>
          <cell r="E149">
            <v>0.39100000000000001</v>
          </cell>
        </row>
        <row r="150">
          <cell r="B150">
            <v>1.5500010000000011</v>
          </cell>
          <cell r="C150">
            <v>1.5500000000000012</v>
          </cell>
          <cell r="D150">
            <v>9.9500000000000005E-2</v>
          </cell>
          <cell r="E150">
            <v>0.39250000000000002</v>
          </cell>
        </row>
        <row r="151">
          <cell r="B151">
            <v>1.5600010000000011</v>
          </cell>
          <cell r="C151">
            <v>1.5600000000000012</v>
          </cell>
          <cell r="D151">
            <v>9.9600000000000008E-2</v>
          </cell>
          <cell r="E151">
            <v>0.39400000000000002</v>
          </cell>
        </row>
        <row r="152">
          <cell r="B152">
            <v>1.5700010000000011</v>
          </cell>
          <cell r="C152">
            <v>1.5700000000000012</v>
          </cell>
          <cell r="D152">
            <v>9.9700000000000011E-2</v>
          </cell>
          <cell r="E152">
            <v>0.39550000000000002</v>
          </cell>
        </row>
        <row r="153">
          <cell r="B153">
            <v>1.5800010000000011</v>
          </cell>
          <cell r="C153">
            <v>1.5800000000000012</v>
          </cell>
          <cell r="D153">
            <v>9.98E-2</v>
          </cell>
          <cell r="E153">
            <v>0.39700000000000002</v>
          </cell>
        </row>
        <row r="154">
          <cell r="B154">
            <v>1.5900010000000011</v>
          </cell>
          <cell r="C154">
            <v>1.5900000000000012</v>
          </cell>
          <cell r="D154">
            <v>9.9900000000000003E-2</v>
          </cell>
          <cell r="E154">
            <v>0.39850000000000002</v>
          </cell>
        </row>
        <row r="155">
          <cell r="B155">
            <v>1.6000010000000011</v>
          </cell>
          <cell r="C155">
            <v>1.6000000000000012</v>
          </cell>
          <cell r="D155">
            <v>0.1</v>
          </cell>
          <cell r="E155">
            <v>0.4</v>
          </cell>
        </row>
        <row r="156">
          <cell r="B156">
            <v>1.6100010000000011</v>
          </cell>
          <cell r="C156">
            <v>1.6100000000000012</v>
          </cell>
          <cell r="D156">
            <v>0.1003</v>
          </cell>
          <cell r="E156">
            <v>0.40100000000000002</v>
          </cell>
        </row>
        <row r="157">
          <cell r="B157">
            <v>1.6200010000000011</v>
          </cell>
          <cell r="C157">
            <v>1.6200000000000012</v>
          </cell>
          <cell r="D157">
            <v>0.10060000000000001</v>
          </cell>
          <cell r="E157">
            <v>0.40200000000000002</v>
          </cell>
        </row>
        <row r="158">
          <cell r="B158">
            <v>1.6300010000000011</v>
          </cell>
          <cell r="C158">
            <v>1.6300000000000012</v>
          </cell>
          <cell r="D158">
            <v>0.1009</v>
          </cell>
          <cell r="E158">
            <v>0.40300000000000002</v>
          </cell>
        </row>
        <row r="159">
          <cell r="B159">
            <v>1.6400010000000012</v>
          </cell>
          <cell r="C159">
            <v>1.6400000000000012</v>
          </cell>
          <cell r="D159">
            <v>0.1012</v>
          </cell>
          <cell r="E159">
            <v>0.40400000000000003</v>
          </cell>
        </row>
        <row r="160">
          <cell r="B160">
            <v>1.6500010000000012</v>
          </cell>
          <cell r="C160">
            <v>1.6500000000000012</v>
          </cell>
          <cell r="D160">
            <v>0.10150000000000001</v>
          </cell>
          <cell r="E160">
            <v>0.40500000000000003</v>
          </cell>
        </row>
        <row r="161">
          <cell r="B161">
            <v>1.6600010000000012</v>
          </cell>
          <cell r="C161">
            <v>1.6600000000000013</v>
          </cell>
          <cell r="D161">
            <v>0.1018</v>
          </cell>
          <cell r="E161">
            <v>0.40599999999999997</v>
          </cell>
        </row>
        <row r="162">
          <cell r="B162">
            <v>1.6700010000000012</v>
          </cell>
          <cell r="C162">
            <v>1.6700000000000013</v>
          </cell>
          <cell r="D162">
            <v>0.1021</v>
          </cell>
          <cell r="E162">
            <v>0.40699999999999997</v>
          </cell>
        </row>
        <row r="163">
          <cell r="B163">
            <v>1.6800010000000012</v>
          </cell>
          <cell r="C163">
            <v>1.6800000000000013</v>
          </cell>
          <cell r="D163">
            <v>0.10239999999999999</v>
          </cell>
          <cell r="E163">
            <v>0.40799999999999997</v>
          </cell>
        </row>
        <row r="164">
          <cell r="B164">
            <v>1.6900010000000012</v>
          </cell>
          <cell r="C164">
            <v>1.6900000000000013</v>
          </cell>
          <cell r="D164">
            <v>0.1027</v>
          </cell>
          <cell r="E164">
            <v>0.40899999999999997</v>
          </cell>
        </row>
        <row r="165">
          <cell r="B165">
            <v>1.7000010000000012</v>
          </cell>
          <cell r="C165">
            <v>1.7000000000000013</v>
          </cell>
          <cell r="D165">
            <v>0.10299999999999999</v>
          </cell>
          <cell r="E165">
            <v>0.41</v>
          </cell>
        </row>
        <row r="166">
          <cell r="B166">
            <v>1.7100010000000012</v>
          </cell>
          <cell r="C166">
            <v>1.7100000000000013</v>
          </cell>
          <cell r="D166">
            <v>0.10329999999999999</v>
          </cell>
          <cell r="E166">
            <v>0.4113</v>
          </cell>
        </row>
        <row r="167">
          <cell r="B167">
            <v>1.7200010000000012</v>
          </cell>
          <cell r="C167">
            <v>1.7200000000000013</v>
          </cell>
          <cell r="D167">
            <v>0.1036</v>
          </cell>
          <cell r="E167">
            <v>0.41259999999999997</v>
          </cell>
        </row>
        <row r="168">
          <cell r="B168">
            <v>1.7300010000000012</v>
          </cell>
          <cell r="C168">
            <v>1.7300000000000013</v>
          </cell>
          <cell r="D168">
            <v>0.10389999999999999</v>
          </cell>
          <cell r="E168">
            <v>0.41389999999999999</v>
          </cell>
        </row>
        <row r="169">
          <cell r="B169">
            <v>1.7400010000000012</v>
          </cell>
          <cell r="C169">
            <v>1.7400000000000013</v>
          </cell>
          <cell r="D169">
            <v>0.1042</v>
          </cell>
          <cell r="E169">
            <v>0.41519999999999996</v>
          </cell>
        </row>
        <row r="170">
          <cell r="B170">
            <v>1.7500010000000013</v>
          </cell>
          <cell r="C170">
            <v>1.7500000000000013</v>
          </cell>
          <cell r="D170">
            <v>0.1045</v>
          </cell>
          <cell r="E170">
            <v>0.41649999999999998</v>
          </cell>
        </row>
        <row r="171">
          <cell r="B171">
            <v>1.7600010000000013</v>
          </cell>
          <cell r="C171">
            <v>1.7600000000000013</v>
          </cell>
          <cell r="D171">
            <v>0.10479999999999999</v>
          </cell>
          <cell r="E171">
            <v>0.4178</v>
          </cell>
        </row>
        <row r="172">
          <cell r="B172">
            <v>1.7700010000000013</v>
          </cell>
          <cell r="C172">
            <v>1.7700000000000014</v>
          </cell>
          <cell r="D172">
            <v>0.1051</v>
          </cell>
          <cell r="E172">
            <v>0.41909999999999997</v>
          </cell>
        </row>
        <row r="173">
          <cell r="B173">
            <v>1.7800010000000013</v>
          </cell>
          <cell r="C173">
            <v>1.7800000000000014</v>
          </cell>
          <cell r="D173">
            <v>0.10539999999999999</v>
          </cell>
          <cell r="E173">
            <v>0.4204</v>
          </cell>
        </row>
        <row r="174">
          <cell r="B174">
            <v>1.7900010000000013</v>
          </cell>
          <cell r="C174">
            <v>1.7900000000000014</v>
          </cell>
          <cell r="D174">
            <v>0.1057</v>
          </cell>
          <cell r="E174">
            <v>0.42169999999999996</v>
          </cell>
        </row>
        <row r="175">
          <cell r="B175">
            <v>1.8000010000000013</v>
          </cell>
          <cell r="C175">
            <v>1.8000000000000014</v>
          </cell>
          <cell r="D175">
            <v>0.106</v>
          </cell>
          <cell r="E175">
            <v>0.42299999999999999</v>
          </cell>
        </row>
        <row r="176">
          <cell r="B176">
            <v>1.8100010000000013</v>
          </cell>
          <cell r="C176">
            <v>1.8100000000000014</v>
          </cell>
          <cell r="D176">
            <v>0.10639999999999999</v>
          </cell>
          <cell r="E176">
            <v>0.42369999999999997</v>
          </cell>
        </row>
        <row r="177">
          <cell r="B177">
            <v>1.8200010000000013</v>
          </cell>
          <cell r="C177">
            <v>1.8200000000000014</v>
          </cell>
          <cell r="D177">
            <v>0.10679999999999999</v>
          </cell>
          <cell r="E177">
            <v>0.4244</v>
          </cell>
        </row>
        <row r="178">
          <cell r="B178">
            <v>1.8300010000000013</v>
          </cell>
          <cell r="C178">
            <v>1.8300000000000014</v>
          </cell>
          <cell r="D178">
            <v>0.1072</v>
          </cell>
          <cell r="E178">
            <v>0.42509999999999998</v>
          </cell>
        </row>
        <row r="179">
          <cell r="B179">
            <v>1.8400010000000013</v>
          </cell>
          <cell r="C179">
            <v>1.8400000000000014</v>
          </cell>
          <cell r="D179">
            <v>0.1076</v>
          </cell>
          <cell r="E179">
            <v>0.42580000000000001</v>
          </cell>
        </row>
        <row r="180">
          <cell r="B180">
            <v>1.8500010000000013</v>
          </cell>
          <cell r="C180">
            <v>1.8500000000000014</v>
          </cell>
          <cell r="D180">
            <v>0.108</v>
          </cell>
          <cell r="E180">
            <v>0.42649999999999999</v>
          </cell>
        </row>
        <row r="181">
          <cell r="B181">
            <v>1.8600010000000013</v>
          </cell>
          <cell r="C181">
            <v>1.8600000000000014</v>
          </cell>
          <cell r="D181">
            <v>0.1084</v>
          </cell>
          <cell r="E181">
            <v>0.42719999999999997</v>
          </cell>
        </row>
        <row r="182">
          <cell r="B182">
            <v>1.8700010000000014</v>
          </cell>
          <cell r="C182">
            <v>1.8700000000000014</v>
          </cell>
          <cell r="D182">
            <v>0.10879999999999999</v>
          </cell>
          <cell r="E182">
            <v>0.4279</v>
          </cell>
        </row>
        <row r="183">
          <cell r="B183">
            <v>1.8800010000000014</v>
          </cell>
          <cell r="C183">
            <v>1.8800000000000014</v>
          </cell>
          <cell r="D183">
            <v>0.10920000000000001</v>
          </cell>
          <cell r="E183">
            <v>0.42859999999999998</v>
          </cell>
        </row>
        <row r="184">
          <cell r="B184">
            <v>1.8900010000000014</v>
          </cell>
          <cell r="C184">
            <v>1.8900000000000015</v>
          </cell>
          <cell r="D184">
            <v>0.1096</v>
          </cell>
          <cell r="E184">
            <v>0.42930000000000001</v>
          </cell>
        </row>
        <row r="185">
          <cell r="B185">
            <v>1.9000010000000014</v>
          </cell>
          <cell r="C185">
            <v>1.9000000000000015</v>
          </cell>
          <cell r="D185">
            <v>0.11</v>
          </cell>
          <cell r="E185">
            <v>0.43</v>
          </cell>
        </row>
        <row r="186">
          <cell r="B186">
            <v>1.9100010000000014</v>
          </cell>
          <cell r="C186">
            <v>1.9100000000000015</v>
          </cell>
          <cell r="D186">
            <v>0.1101</v>
          </cell>
          <cell r="E186">
            <v>0.43080000000000002</v>
          </cell>
        </row>
        <row r="187">
          <cell r="B187">
            <v>1.9200010000000014</v>
          </cell>
          <cell r="C187">
            <v>1.9200000000000015</v>
          </cell>
          <cell r="D187">
            <v>0.11020000000000001</v>
          </cell>
          <cell r="E187">
            <v>0.43159999999999998</v>
          </cell>
        </row>
        <row r="188">
          <cell r="B188">
            <v>1.9300010000000014</v>
          </cell>
          <cell r="C188">
            <v>1.9300000000000015</v>
          </cell>
          <cell r="D188">
            <v>0.1103</v>
          </cell>
          <cell r="E188">
            <v>0.43240000000000001</v>
          </cell>
        </row>
        <row r="189">
          <cell r="B189">
            <v>1.9400010000000014</v>
          </cell>
          <cell r="C189">
            <v>1.9400000000000015</v>
          </cell>
          <cell r="D189">
            <v>0.1104</v>
          </cell>
          <cell r="E189">
            <v>0.43319999999999997</v>
          </cell>
        </row>
        <row r="190">
          <cell r="B190">
            <v>1.9500010000000014</v>
          </cell>
          <cell r="C190">
            <v>1.9500000000000015</v>
          </cell>
          <cell r="D190">
            <v>0.1105</v>
          </cell>
          <cell r="E190">
            <v>0.434</v>
          </cell>
        </row>
        <row r="191">
          <cell r="B191">
            <v>1.9600010000000014</v>
          </cell>
          <cell r="C191">
            <v>1.9600000000000015</v>
          </cell>
          <cell r="D191">
            <v>0.1106</v>
          </cell>
          <cell r="E191">
            <v>0.43480000000000002</v>
          </cell>
        </row>
        <row r="192">
          <cell r="B192">
            <v>1.9700010000000014</v>
          </cell>
          <cell r="C192">
            <v>1.9700000000000015</v>
          </cell>
          <cell r="D192">
            <v>0.11070000000000001</v>
          </cell>
          <cell r="E192">
            <v>0.43559999999999999</v>
          </cell>
        </row>
        <row r="193">
          <cell r="B193">
            <v>1.9800010000000015</v>
          </cell>
          <cell r="C193">
            <v>1.9800000000000015</v>
          </cell>
          <cell r="D193">
            <v>0.1108</v>
          </cell>
          <cell r="E193">
            <v>0.43640000000000001</v>
          </cell>
        </row>
        <row r="194">
          <cell r="B194">
            <v>1.9900010000000015</v>
          </cell>
          <cell r="C194">
            <v>1.9900000000000015</v>
          </cell>
          <cell r="D194">
            <v>0.1109</v>
          </cell>
          <cell r="E194">
            <v>0.43719999999999998</v>
          </cell>
        </row>
        <row r="195">
          <cell r="B195">
            <v>2.0000010000000015</v>
          </cell>
          <cell r="C195">
            <v>2.0000000000000013</v>
          </cell>
          <cell r="D195">
            <v>0.111</v>
          </cell>
          <cell r="E195">
            <v>0.438</v>
          </cell>
        </row>
        <row r="196">
          <cell r="B196">
            <v>2.0100010000000013</v>
          </cell>
          <cell r="C196">
            <v>2.0100000000000011</v>
          </cell>
          <cell r="D196">
            <v>0.1111</v>
          </cell>
          <cell r="E196">
            <v>0.43880000000000002</v>
          </cell>
        </row>
        <row r="197">
          <cell r="B197">
            <v>2.020001000000001</v>
          </cell>
          <cell r="C197">
            <v>2.0200000000000009</v>
          </cell>
          <cell r="D197">
            <v>0.11120000000000001</v>
          </cell>
          <cell r="E197">
            <v>0.43959999999999999</v>
          </cell>
        </row>
        <row r="198">
          <cell r="B198">
            <v>2.0300010000000008</v>
          </cell>
          <cell r="C198">
            <v>2.0300000000000007</v>
          </cell>
          <cell r="D198">
            <v>0.1113</v>
          </cell>
          <cell r="E198">
            <v>0.44040000000000001</v>
          </cell>
        </row>
        <row r="199">
          <cell r="B199">
            <v>2.0400010000000006</v>
          </cell>
          <cell r="C199">
            <v>2.0400000000000005</v>
          </cell>
          <cell r="D199">
            <v>0.1114</v>
          </cell>
          <cell r="E199">
            <v>0.44119999999999998</v>
          </cell>
        </row>
        <row r="200">
          <cell r="B200">
            <v>2.0500010000000004</v>
          </cell>
          <cell r="C200">
            <v>2.0500000000000003</v>
          </cell>
          <cell r="D200">
            <v>0.1115</v>
          </cell>
          <cell r="E200">
            <v>0.442</v>
          </cell>
        </row>
        <row r="201">
          <cell r="B201">
            <v>2.0600010000000002</v>
          </cell>
          <cell r="C201">
            <v>2.06</v>
          </cell>
          <cell r="D201">
            <v>0.1116</v>
          </cell>
          <cell r="E201">
            <v>0.44280000000000003</v>
          </cell>
        </row>
        <row r="202">
          <cell r="B202">
            <v>2.070001</v>
          </cell>
          <cell r="C202">
            <v>2.0699999999999998</v>
          </cell>
          <cell r="D202">
            <v>0.11170000000000001</v>
          </cell>
          <cell r="E202">
            <v>0.44359999999999999</v>
          </cell>
        </row>
        <row r="203">
          <cell r="B203">
            <v>2.0800009999999998</v>
          </cell>
          <cell r="C203">
            <v>2.0799999999999996</v>
          </cell>
          <cell r="D203">
            <v>0.1118</v>
          </cell>
          <cell r="E203">
            <v>0.44440000000000002</v>
          </cell>
        </row>
        <row r="204">
          <cell r="B204">
            <v>2.0900009999999996</v>
          </cell>
          <cell r="C204">
            <v>2.0899999999999994</v>
          </cell>
          <cell r="D204">
            <v>0.1119</v>
          </cell>
          <cell r="E204">
            <v>0.44519999999999998</v>
          </cell>
        </row>
        <row r="205">
          <cell r="B205">
            <v>2.1000009999999993</v>
          </cell>
          <cell r="C205">
            <v>2.0999999999999992</v>
          </cell>
          <cell r="D205">
            <v>0.112</v>
          </cell>
          <cell r="E205">
            <v>0.44600000000000001</v>
          </cell>
        </row>
        <row r="206">
          <cell r="B206">
            <v>2.1100009999999991</v>
          </cell>
          <cell r="C206">
            <v>2.109999999999999</v>
          </cell>
          <cell r="D206">
            <v>0.11210000000000001</v>
          </cell>
          <cell r="E206">
            <v>0.44669999999999999</v>
          </cell>
        </row>
        <row r="207">
          <cell r="B207">
            <v>2.1200009999999989</v>
          </cell>
          <cell r="C207">
            <v>2.1199999999999988</v>
          </cell>
          <cell r="D207">
            <v>0.11220000000000001</v>
          </cell>
          <cell r="E207">
            <v>0.44740000000000002</v>
          </cell>
        </row>
        <row r="208">
          <cell r="B208">
            <v>2.1300009999999987</v>
          </cell>
          <cell r="C208">
            <v>2.1299999999999986</v>
          </cell>
          <cell r="D208">
            <v>0.1123</v>
          </cell>
          <cell r="E208">
            <v>0.4481</v>
          </cell>
        </row>
        <row r="209">
          <cell r="B209">
            <v>2.1400009999999985</v>
          </cell>
          <cell r="C209">
            <v>2.1399999999999983</v>
          </cell>
          <cell r="D209">
            <v>0.1124</v>
          </cell>
          <cell r="E209">
            <v>0.44880000000000003</v>
          </cell>
        </row>
        <row r="210">
          <cell r="B210">
            <v>2.1500009999999983</v>
          </cell>
          <cell r="C210">
            <v>2.1499999999999981</v>
          </cell>
          <cell r="D210">
            <v>0.1125</v>
          </cell>
          <cell r="E210">
            <v>0.44950000000000001</v>
          </cell>
        </row>
        <row r="211">
          <cell r="B211">
            <v>2.1600009999999981</v>
          </cell>
          <cell r="C211">
            <v>2.1599999999999979</v>
          </cell>
          <cell r="D211">
            <v>0.11260000000000001</v>
          </cell>
          <cell r="E211">
            <v>0.45019999999999999</v>
          </cell>
        </row>
        <row r="212">
          <cell r="B212">
            <v>2.1700009999999978</v>
          </cell>
          <cell r="C212">
            <v>2.1699999999999977</v>
          </cell>
          <cell r="D212">
            <v>0.11270000000000001</v>
          </cell>
          <cell r="E212">
            <v>0.45090000000000002</v>
          </cell>
        </row>
        <row r="213">
          <cell r="B213">
            <v>2.1800009999999976</v>
          </cell>
          <cell r="C213">
            <v>2.1799999999999975</v>
          </cell>
          <cell r="D213">
            <v>0.1128</v>
          </cell>
          <cell r="E213">
            <v>0.4516</v>
          </cell>
        </row>
        <row r="214">
          <cell r="B214">
            <v>2.1900009999999974</v>
          </cell>
          <cell r="C214">
            <v>2.1899999999999973</v>
          </cell>
          <cell r="D214">
            <v>0.1129</v>
          </cell>
          <cell r="E214">
            <v>0.45230000000000004</v>
          </cell>
        </row>
        <row r="215">
          <cell r="B215">
            <v>2.2000009999999972</v>
          </cell>
          <cell r="C215">
            <v>2.1999999999999971</v>
          </cell>
          <cell r="D215">
            <v>0.113</v>
          </cell>
          <cell r="E215">
            <v>0.45300000000000001</v>
          </cell>
        </row>
        <row r="216">
          <cell r="B216">
            <v>2.210000999999997</v>
          </cell>
          <cell r="C216">
            <v>2.2099999999999969</v>
          </cell>
          <cell r="D216">
            <v>0.11310000000000001</v>
          </cell>
          <cell r="E216">
            <v>0.45369999999999999</v>
          </cell>
        </row>
        <row r="217">
          <cell r="B217">
            <v>2.2200009999999968</v>
          </cell>
          <cell r="C217">
            <v>2.2199999999999966</v>
          </cell>
          <cell r="D217">
            <v>0.11320000000000001</v>
          </cell>
          <cell r="E217">
            <v>0.45440000000000003</v>
          </cell>
        </row>
        <row r="218">
          <cell r="B218">
            <v>2.2300009999999966</v>
          </cell>
          <cell r="C218">
            <v>2.2299999999999964</v>
          </cell>
          <cell r="D218">
            <v>0.1133</v>
          </cell>
          <cell r="E218">
            <v>0.4551</v>
          </cell>
        </row>
        <row r="219">
          <cell r="B219">
            <v>2.2400009999999964</v>
          </cell>
          <cell r="C219">
            <v>2.2399999999999962</v>
          </cell>
          <cell r="D219">
            <v>0.1134</v>
          </cell>
          <cell r="E219">
            <v>0.45580000000000004</v>
          </cell>
        </row>
        <row r="220">
          <cell r="B220">
            <v>2.2500009999999961</v>
          </cell>
          <cell r="C220">
            <v>2.249999999999996</v>
          </cell>
          <cell r="D220">
            <v>0.1135</v>
          </cell>
          <cell r="E220">
            <v>0.45650000000000002</v>
          </cell>
        </row>
        <row r="221">
          <cell r="B221">
            <v>2.2600009999999959</v>
          </cell>
          <cell r="C221">
            <v>2.2599999999999958</v>
          </cell>
          <cell r="D221">
            <v>0.11360000000000001</v>
          </cell>
          <cell r="E221">
            <v>0.4572</v>
          </cell>
        </row>
        <row r="222">
          <cell r="B222">
            <v>2.2700009999999957</v>
          </cell>
          <cell r="C222">
            <v>2.2699999999999956</v>
          </cell>
          <cell r="D222">
            <v>0.11370000000000001</v>
          </cell>
          <cell r="E222">
            <v>0.45790000000000003</v>
          </cell>
        </row>
        <row r="223">
          <cell r="B223">
            <v>2.2800009999999955</v>
          </cell>
          <cell r="C223">
            <v>2.2799999999999954</v>
          </cell>
          <cell r="D223">
            <v>0.1138</v>
          </cell>
          <cell r="E223">
            <v>0.45860000000000001</v>
          </cell>
        </row>
        <row r="224">
          <cell r="B224">
            <v>2.2900009999999953</v>
          </cell>
          <cell r="C224">
            <v>2.2899999999999952</v>
          </cell>
          <cell r="D224">
            <v>0.1139</v>
          </cell>
          <cell r="E224">
            <v>0.45930000000000004</v>
          </cell>
        </row>
        <row r="225">
          <cell r="B225">
            <v>2.3000009999999951</v>
          </cell>
          <cell r="C225">
            <v>2.2999999999999949</v>
          </cell>
          <cell r="D225">
            <v>0.114</v>
          </cell>
          <cell r="E225">
            <v>0.46</v>
          </cell>
        </row>
        <row r="226">
          <cell r="B226">
            <v>2.3100009999999949</v>
          </cell>
          <cell r="C226">
            <v>2.3099999999999947</v>
          </cell>
          <cell r="D226">
            <v>0.11410000000000001</v>
          </cell>
          <cell r="E226">
            <v>0.46030000000000004</v>
          </cell>
        </row>
        <row r="227">
          <cell r="B227">
            <v>2.3200009999999947</v>
          </cell>
          <cell r="C227">
            <v>2.3199999999999945</v>
          </cell>
          <cell r="D227">
            <v>0.11420000000000001</v>
          </cell>
          <cell r="E227">
            <v>0.46060000000000001</v>
          </cell>
        </row>
        <row r="228">
          <cell r="B228">
            <v>2.3300009999999944</v>
          </cell>
          <cell r="C228">
            <v>2.3299999999999943</v>
          </cell>
          <cell r="D228">
            <v>0.1143</v>
          </cell>
          <cell r="E228">
            <v>0.46090000000000003</v>
          </cell>
        </row>
        <row r="229">
          <cell r="B229">
            <v>2.3400009999999942</v>
          </cell>
          <cell r="C229">
            <v>2.3399999999999941</v>
          </cell>
          <cell r="D229">
            <v>0.1144</v>
          </cell>
          <cell r="E229">
            <v>0.4612</v>
          </cell>
        </row>
        <row r="230">
          <cell r="B230">
            <v>2.350000999999994</v>
          </cell>
          <cell r="C230">
            <v>2.3499999999999939</v>
          </cell>
          <cell r="D230">
            <v>0.1145</v>
          </cell>
          <cell r="E230">
            <v>0.46150000000000002</v>
          </cell>
        </row>
        <row r="231">
          <cell r="B231">
            <v>2.3600009999999938</v>
          </cell>
          <cell r="C231">
            <v>2.3599999999999937</v>
          </cell>
          <cell r="D231">
            <v>0.11460000000000001</v>
          </cell>
          <cell r="E231">
            <v>0.46180000000000004</v>
          </cell>
        </row>
        <row r="232">
          <cell r="B232">
            <v>2.3700009999999936</v>
          </cell>
          <cell r="C232">
            <v>2.3699999999999934</v>
          </cell>
          <cell r="D232">
            <v>0.11470000000000001</v>
          </cell>
          <cell r="E232">
            <v>0.46210000000000001</v>
          </cell>
        </row>
        <row r="233">
          <cell r="B233">
            <v>2.3800009999999934</v>
          </cell>
          <cell r="C233">
            <v>2.3799999999999932</v>
          </cell>
          <cell r="D233">
            <v>0.1148</v>
          </cell>
          <cell r="E233">
            <v>0.46240000000000003</v>
          </cell>
        </row>
        <row r="234">
          <cell r="B234">
            <v>2.3900009999999932</v>
          </cell>
          <cell r="C234">
            <v>2.389999999999993</v>
          </cell>
          <cell r="D234">
            <v>0.1149</v>
          </cell>
          <cell r="E234">
            <v>0.4627</v>
          </cell>
        </row>
        <row r="235">
          <cell r="B235">
            <v>2.4000009999999929</v>
          </cell>
          <cell r="C235">
            <v>2.3999999999999928</v>
          </cell>
          <cell r="D235">
            <v>0.115</v>
          </cell>
          <cell r="E235">
            <v>0.46300000000000002</v>
          </cell>
        </row>
        <row r="236">
          <cell r="B236">
            <v>2.4100009999999927</v>
          </cell>
          <cell r="C236">
            <v>2.4099999999999926</v>
          </cell>
          <cell r="D236">
            <v>0.11510000000000001</v>
          </cell>
          <cell r="E236">
            <v>0.46360000000000001</v>
          </cell>
        </row>
        <row r="237">
          <cell r="B237">
            <v>2.4200009999999925</v>
          </cell>
          <cell r="C237">
            <v>2.4199999999999924</v>
          </cell>
          <cell r="D237">
            <v>0.11520000000000001</v>
          </cell>
          <cell r="E237">
            <v>0.4642</v>
          </cell>
        </row>
        <row r="238">
          <cell r="B238">
            <v>2.4300009999999923</v>
          </cell>
          <cell r="C238">
            <v>2.4299999999999922</v>
          </cell>
          <cell r="D238">
            <v>0.1153</v>
          </cell>
          <cell r="E238">
            <v>0.46479999999999999</v>
          </cell>
        </row>
        <row r="239">
          <cell r="B239">
            <v>2.4400009999999921</v>
          </cell>
          <cell r="C239">
            <v>2.439999999999992</v>
          </cell>
          <cell r="D239">
            <v>0.1154</v>
          </cell>
          <cell r="E239">
            <v>0.46539999999999998</v>
          </cell>
        </row>
        <row r="240">
          <cell r="B240">
            <v>2.4500009999999919</v>
          </cell>
          <cell r="C240">
            <v>2.4499999999999917</v>
          </cell>
          <cell r="D240">
            <v>0.11550000000000001</v>
          </cell>
          <cell r="E240">
            <v>0.46599999999999997</v>
          </cell>
        </row>
        <row r="241">
          <cell r="B241">
            <v>2.4600009999999917</v>
          </cell>
          <cell r="C241">
            <v>2.4599999999999915</v>
          </cell>
          <cell r="D241">
            <v>0.11560000000000001</v>
          </cell>
          <cell r="E241">
            <v>0.46660000000000001</v>
          </cell>
        </row>
        <row r="242">
          <cell r="B242">
            <v>2.4700009999999915</v>
          </cell>
          <cell r="C242">
            <v>2.4699999999999913</v>
          </cell>
          <cell r="D242">
            <v>0.11570000000000001</v>
          </cell>
          <cell r="E242">
            <v>0.4672</v>
          </cell>
        </row>
        <row r="243">
          <cell r="B243">
            <v>2.4800009999999912</v>
          </cell>
          <cell r="C243">
            <v>2.4799999999999911</v>
          </cell>
          <cell r="D243">
            <v>0.1158</v>
          </cell>
          <cell r="E243">
            <v>0.46779999999999999</v>
          </cell>
        </row>
        <row r="244">
          <cell r="B244">
            <v>2.490000999999991</v>
          </cell>
          <cell r="C244">
            <v>2.4899999999999909</v>
          </cell>
          <cell r="D244">
            <v>0.1159</v>
          </cell>
          <cell r="E244">
            <v>0.46839999999999998</v>
          </cell>
        </row>
        <row r="245">
          <cell r="B245">
            <v>2.5000009999999908</v>
          </cell>
          <cell r="C245">
            <v>2.4999999999999907</v>
          </cell>
          <cell r="D245">
            <v>0.11600000000000001</v>
          </cell>
          <cell r="E245">
            <v>0.46899999999999997</v>
          </cell>
        </row>
        <row r="246">
          <cell r="B246">
            <v>2.5100009999999906</v>
          </cell>
          <cell r="C246">
            <v>2.5099999999999905</v>
          </cell>
          <cell r="D246">
            <v>0.11610000000000001</v>
          </cell>
          <cell r="E246">
            <v>0.46929999999999999</v>
          </cell>
        </row>
        <row r="247">
          <cell r="B247">
            <v>2.5200009999999904</v>
          </cell>
          <cell r="C247">
            <v>2.5199999999999902</v>
          </cell>
          <cell r="D247">
            <v>0.11620000000000001</v>
          </cell>
          <cell r="E247">
            <v>0.46959999999999996</v>
          </cell>
        </row>
        <row r="248">
          <cell r="B248">
            <v>2.5300009999999902</v>
          </cell>
          <cell r="C248">
            <v>2.52999999999999</v>
          </cell>
          <cell r="D248">
            <v>0.1163</v>
          </cell>
          <cell r="E248">
            <v>0.46989999999999998</v>
          </cell>
        </row>
        <row r="249">
          <cell r="B249">
            <v>2.54000099999999</v>
          </cell>
          <cell r="C249">
            <v>2.5399999999999898</v>
          </cell>
          <cell r="D249">
            <v>0.1164</v>
          </cell>
          <cell r="E249">
            <v>0.47019999999999995</v>
          </cell>
        </row>
        <row r="250">
          <cell r="B250">
            <v>2.5500009999999897</v>
          </cell>
          <cell r="C250">
            <v>2.5499999999999896</v>
          </cell>
          <cell r="D250">
            <v>0.11650000000000001</v>
          </cell>
          <cell r="E250">
            <v>0.47049999999999997</v>
          </cell>
        </row>
        <row r="251">
          <cell r="B251">
            <v>2.5600009999999895</v>
          </cell>
          <cell r="C251">
            <v>2.5599999999999894</v>
          </cell>
          <cell r="D251">
            <v>0.11660000000000001</v>
          </cell>
          <cell r="E251">
            <v>0.4708</v>
          </cell>
        </row>
        <row r="252">
          <cell r="B252">
            <v>2.5700009999999893</v>
          </cell>
          <cell r="C252">
            <v>2.5699999999999892</v>
          </cell>
          <cell r="D252">
            <v>0.11670000000000001</v>
          </cell>
          <cell r="E252">
            <v>0.47109999999999996</v>
          </cell>
        </row>
        <row r="253">
          <cell r="B253">
            <v>2.5800009999999891</v>
          </cell>
          <cell r="C253">
            <v>2.579999999999989</v>
          </cell>
          <cell r="D253">
            <v>0.1168</v>
          </cell>
          <cell r="E253">
            <v>0.47139999999999999</v>
          </cell>
        </row>
        <row r="254">
          <cell r="B254">
            <v>2.5900009999999889</v>
          </cell>
          <cell r="C254">
            <v>2.5899999999999888</v>
          </cell>
          <cell r="D254">
            <v>0.1169</v>
          </cell>
          <cell r="E254">
            <v>0.47169999999999995</v>
          </cell>
        </row>
        <row r="255">
          <cell r="B255">
            <v>2.6000009999999887</v>
          </cell>
          <cell r="C255">
            <v>2.5999999999999885</v>
          </cell>
          <cell r="D255">
            <v>0.11700000000000001</v>
          </cell>
          <cell r="E255">
            <v>0.47199999999999998</v>
          </cell>
        </row>
        <row r="256">
          <cell r="B256">
            <v>2.6100009999999885</v>
          </cell>
          <cell r="C256">
            <v>2.6099999999999883</v>
          </cell>
          <cell r="D256">
            <v>0.11710000000000001</v>
          </cell>
          <cell r="E256">
            <v>0.47239999999999999</v>
          </cell>
        </row>
        <row r="257">
          <cell r="B257">
            <v>2.6200009999999883</v>
          </cell>
          <cell r="C257">
            <v>2.6199999999999881</v>
          </cell>
          <cell r="D257">
            <v>0.1172</v>
          </cell>
          <cell r="E257">
            <v>0.4728</v>
          </cell>
        </row>
        <row r="258">
          <cell r="B258">
            <v>2.630000999999988</v>
          </cell>
          <cell r="C258">
            <v>2.6299999999999879</v>
          </cell>
          <cell r="D258">
            <v>0.1173</v>
          </cell>
          <cell r="E258">
            <v>0.47319999999999995</v>
          </cell>
        </row>
        <row r="259">
          <cell r="B259">
            <v>2.6400009999999878</v>
          </cell>
          <cell r="C259">
            <v>2.6399999999999877</v>
          </cell>
          <cell r="D259">
            <v>0.1174</v>
          </cell>
          <cell r="E259">
            <v>0.47359999999999997</v>
          </cell>
        </row>
        <row r="260">
          <cell r="B260">
            <v>2.6500009999999876</v>
          </cell>
          <cell r="C260">
            <v>2.6499999999999875</v>
          </cell>
          <cell r="D260">
            <v>0.11749999999999999</v>
          </cell>
          <cell r="E260">
            <v>0.47399999999999998</v>
          </cell>
        </row>
        <row r="261">
          <cell r="B261">
            <v>2.6600009999999874</v>
          </cell>
          <cell r="C261">
            <v>2.6599999999999873</v>
          </cell>
          <cell r="D261">
            <v>0.1176</v>
          </cell>
          <cell r="E261">
            <v>0.47439999999999999</v>
          </cell>
        </row>
        <row r="262">
          <cell r="B262">
            <v>2.6700009999999872</v>
          </cell>
          <cell r="C262">
            <v>2.6699999999999871</v>
          </cell>
          <cell r="D262">
            <v>0.1177</v>
          </cell>
          <cell r="E262">
            <v>0.4748</v>
          </cell>
        </row>
        <row r="263">
          <cell r="B263">
            <v>2.680000999999987</v>
          </cell>
          <cell r="C263">
            <v>2.6799999999999868</v>
          </cell>
          <cell r="D263">
            <v>0.1178</v>
          </cell>
          <cell r="E263">
            <v>0.47519999999999996</v>
          </cell>
        </row>
        <row r="264">
          <cell r="B264">
            <v>2.6900009999999868</v>
          </cell>
          <cell r="C264">
            <v>2.6899999999999866</v>
          </cell>
          <cell r="D264">
            <v>0.11789999999999999</v>
          </cell>
          <cell r="E264">
            <v>0.47559999999999997</v>
          </cell>
        </row>
        <row r="265">
          <cell r="B265">
            <v>2.7000009999999866</v>
          </cell>
          <cell r="C265">
            <v>2.6999999999999864</v>
          </cell>
          <cell r="D265">
            <v>0.11799999999999999</v>
          </cell>
          <cell r="E265">
            <v>0.47599999999999998</v>
          </cell>
        </row>
        <row r="266">
          <cell r="B266">
            <v>2.7100009999999863</v>
          </cell>
          <cell r="C266">
            <v>2.7099999999999862</v>
          </cell>
          <cell r="D266">
            <v>0.1181</v>
          </cell>
          <cell r="E266">
            <v>0.47639999999999999</v>
          </cell>
        </row>
        <row r="267">
          <cell r="B267">
            <v>2.7200009999999861</v>
          </cell>
          <cell r="C267">
            <v>2.719999999999986</v>
          </cell>
          <cell r="D267">
            <v>0.1182</v>
          </cell>
          <cell r="E267">
            <v>0.4768</v>
          </cell>
        </row>
        <row r="268">
          <cell r="B268">
            <v>2.7300009999999859</v>
          </cell>
          <cell r="C268">
            <v>2.7299999999999858</v>
          </cell>
          <cell r="D268">
            <v>0.11829999999999999</v>
          </cell>
          <cell r="E268">
            <v>0.47719999999999996</v>
          </cell>
        </row>
        <row r="269">
          <cell r="B269">
            <v>2.7400009999999857</v>
          </cell>
          <cell r="C269">
            <v>2.7399999999999856</v>
          </cell>
          <cell r="D269">
            <v>0.11839999999999999</v>
          </cell>
          <cell r="E269">
            <v>0.47759999999999997</v>
          </cell>
        </row>
        <row r="270">
          <cell r="B270">
            <v>2.7500009999999855</v>
          </cell>
          <cell r="C270">
            <v>2.7499999999999853</v>
          </cell>
          <cell r="D270">
            <v>0.11849999999999999</v>
          </cell>
          <cell r="E270">
            <v>0.47799999999999998</v>
          </cell>
        </row>
        <row r="271">
          <cell r="B271">
            <v>2.7600009999999853</v>
          </cell>
          <cell r="C271">
            <v>2.7599999999999851</v>
          </cell>
          <cell r="D271">
            <v>0.1186</v>
          </cell>
          <cell r="E271">
            <v>0.47839999999999999</v>
          </cell>
        </row>
        <row r="272">
          <cell r="B272">
            <v>2.7700009999999851</v>
          </cell>
          <cell r="C272">
            <v>2.7699999999999849</v>
          </cell>
          <cell r="D272">
            <v>0.1187</v>
          </cell>
          <cell r="E272">
            <v>0.4788</v>
          </cell>
        </row>
        <row r="273">
          <cell r="B273">
            <v>2.7800009999999848</v>
          </cell>
          <cell r="C273">
            <v>2.7799999999999847</v>
          </cell>
          <cell r="D273">
            <v>0.11879999999999999</v>
          </cell>
          <cell r="E273">
            <v>0.47919999999999996</v>
          </cell>
        </row>
        <row r="274">
          <cell r="B274">
            <v>2.7900009999999846</v>
          </cell>
          <cell r="C274">
            <v>2.7899999999999845</v>
          </cell>
          <cell r="D274">
            <v>0.11889999999999999</v>
          </cell>
          <cell r="E274">
            <v>0.47959999999999997</v>
          </cell>
        </row>
        <row r="275">
          <cell r="B275">
            <v>2.8000009999999844</v>
          </cell>
          <cell r="C275">
            <v>2.7999999999999843</v>
          </cell>
          <cell r="D275">
            <v>0.11899999999999999</v>
          </cell>
          <cell r="E275">
            <v>0.48</v>
          </cell>
        </row>
        <row r="276">
          <cell r="B276">
            <v>2.8100009999999842</v>
          </cell>
          <cell r="C276">
            <v>2.8099999999999841</v>
          </cell>
          <cell r="D276">
            <v>0.1191</v>
          </cell>
          <cell r="E276">
            <v>0.48019999999999996</v>
          </cell>
        </row>
        <row r="277">
          <cell r="B277">
            <v>2.820000999999984</v>
          </cell>
          <cell r="C277">
            <v>2.8199999999999839</v>
          </cell>
          <cell r="D277">
            <v>0.1192</v>
          </cell>
          <cell r="E277">
            <v>0.48039999999999999</v>
          </cell>
        </row>
        <row r="278">
          <cell r="B278">
            <v>2.8300009999999838</v>
          </cell>
          <cell r="C278">
            <v>2.8299999999999836</v>
          </cell>
          <cell r="D278">
            <v>0.11929999999999999</v>
          </cell>
          <cell r="E278">
            <v>0.48059999999999997</v>
          </cell>
        </row>
        <row r="279">
          <cell r="B279">
            <v>2.8400009999999836</v>
          </cell>
          <cell r="C279">
            <v>2.8399999999999834</v>
          </cell>
          <cell r="D279">
            <v>0.11939999999999999</v>
          </cell>
          <cell r="E279">
            <v>0.48080000000000001</v>
          </cell>
        </row>
        <row r="280">
          <cell r="B280">
            <v>2.8500009999999834</v>
          </cell>
          <cell r="C280">
            <v>2.8499999999999832</v>
          </cell>
          <cell r="D280">
            <v>0.1195</v>
          </cell>
          <cell r="E280">
            <v>0.48099999999999998</v>
          </cell>
        </row>
        <row r="281">
          <cell r="B281">
            <v>2.8600009999999831</v>
          </cell>
          <cell r="C281">
            <v>2.859999999999983</v>
          </cell>
          <cell r="D281">
            <v>0.1196</v>
          </cell>
          <cell r="E281">
            <v>0.48119999999999996</v>
          </cell>
        </row>
        <row r="282">
          <cell r="B282">
            <v>2.8700009999999829</v>
          </cell>
          <cell r="C282">
            <v>2.8699999999999828</v>
          </cell>
          <cell r="D282">
            <v>0.1197</v>
          </cell>
          <cell r="E282">
            <v>0.48139999999999999</v>
          </cell>
        </row>
        <row r="283">
          <cell r="B283">
            <v>2.8800009999999827</v>
          </cell>
          <cell r="C283">
            <v>2.8799999999999826</v>
          </cell>
          <cell r="D283">
            <v>0.11979999999999999</v>
          </cell>
          <cell r="E283">
            <v>0.48159999999999997</v>
          </cell>
        </row>
        <row r="284">
          <cell r="B284">
            <v>2.8900009999999825</v>
          </cell>
          <cell r="C284">
            <v>2.8899999999999824</v>
          </cell>
          <cell r="D284">
            <v>0.11989999999999999</v>
          </cell>
          <cell r="E284">
            <v>0.48180000000000001</v>
          </cell>
        </row>
        <row r="285">
          <cell r="B285">
            <v>2.9000009999999823</v>
          </cell>
          <cell r="C285">
            <v>2.8999999999999821</v>
          </cell>
          <cell r="D285">
            <v>0.12</v>
          </cell>
          <cell r="E285">
            <v>0.48199999999999998</v>
          </cell>
        </row>
        <row r="286">
          <cell r="B286">
            <v>2.9100009999999821</v>
          </cell>
          <cell r="C286">
            <v>2.9099999999999819</v>
          </cell>
          <cell r="D286">
            <v>0.1201</v>
          </cell>
          <cell r="E286">
            <v>0.48219999999999996</v>
          </cell>
        </row>
        <row r="287">
          <cell r="B287">
            <v>2.9200009999999819</v>
          </cell>
          <cell r="C287">
            <v>2.9199999999999817</v>
          </cell>
          <cell r="D287">
            <v>0.1202</v>
          </cell>
          <cell r="E287">
            <v>0.4824</v>
          </cell>
        </row>
        <row r="288">
          <cell r="B288">
            <v>2.9300009999999816</v>
          </cell>
          <cell r="C288">
            <v>2.9299999999999815</v>
          </cell>
          <cell r="D288">
            <v>0.12029999999999999</v>
          </cell>
          <cell r="E288">
            <v>0.48259999999999997</v>
          </cell>
        </row>
        <row r="289">
          <cell r="B289">
            <v>2.9400009999999814</v>
          </cell>
          <cell r="C289">
            <v>2.9399999999999813</v>
          </cell>
          <cell r="D289">
            <v>0.12039999999999999</v>
          </cell>
          <cell r="E289">
            <v>0.48280000000000001</v>
          </cell>
        </row>
        <row r="290">
          <cell r="B290">
            <v>2.9500009999999812</v>
          </cell>
          <cell r="C290">
            <v>2.9499999999999811</v>
          </cell>
          <cell r="D290">
            <v>0.1205</v>
          </cell>
          <cell r="E290">
            <v>0.48299999999999998</v>
          </cell>
        </row>
        <row r="291">
          <cell r="B291">
            <v>2.960000999999981</v>
          </cell>
          <cell r="C291">
            <v>2.9599999999999809</v>
          </cell>
          <cell r="D291">
            <v>0.1206</v>
          </cell>
          <cell r="E291">
            <v>0.48319999999999996</v>
          </cell>
        </row>
        <row r="292">
          <cell r="B292">
            <v>2.9700009999999808</v>
          </cell>
          <cell r="C292">
            <v>2.9699999999999807</v>
          </cell>
          <cell r="D292">
            <v>0.1207</v>
          </cell>
          <cell r="E292">
            <v>0.4834</v>
          </cell>
        </row>
        <row r="293">
          <cell r="B293">
            <v>2.9800009999999806</v>
          </cell>
          <cell r="C293">
            <v>2.9799999999999804</v>
          </cell>
          <cell r="D293">
            <v>0.12079999999999999</v>
          </cell>
          <cell r="E293">
            <v>0.48359999999999997</v>
          </cell>
        </row>
        <row r="294">
          <cell r="B294">
            <v>2.9900009999999804</v>
          </cell>
          <cell r="C294">
            <v>2.9899999999999802</v>
          </cell>
          <cell r="D294">
            <v>0.12089999999999999</v>
          </cell>
          <cell r="E294">
            <v>0.48380000000000001</v>
          </cell>
        </row>
        <row r="295">
          <cell r="B295">
            <v>3.0000009999999802</v>
          </cell>
          <cell r="C295">
            <v>2.99999999999998</v>
          </cell>
          <cell r="D295">
            <v>0.121</v>
          </cell>
          <cell r="E295">
            <v>0.48399999999999999</v>
          </cell>
        </row>
        <row r="296">
          <cell r="B296">
            <v>3.0100009999999799</v>
          </cell>
          <cell r="C296">
            <v>3.0099999999999798</v>
          </cell>
          <cell r="D296">
            <v>0.12111999999999999</v>
          </cell>
          <cell r="E296">
            <v>0.48430000000000001</v>
          </cell>
        </row>
        <row r="297">
          <cell r="B297">
            <v>3.0200009999999797</v>
          </cell>
          <cell r="C297">
            <v>3.0199999999999796</v>
          </cell>
          <cell r="D297">
            <v>0.12124</v>
          </cell>
          <cell r="E297">
            <v>0.48459999999999998</v>
          </cell>
        </row>
        <row r="298">
          <cell r="B298">
            <v>3.0300009999999795</v>
          </cell>
          <cell r="C298">
            <v>3.0299999999999794</v>
          </cell>
          <cell r="D298">
            <v>0.12136</v>
          </cell>
          <cell r="E298">
            <v>0.4849</v>
          </cell>
        </row>
        <row r="299">
          <cell r="B299">
            <v>3.0400009999999793</v>
          </cell>
          <cell r="C299">
            <v>3.0399999999999792</v>
          </cell>
          <cell r="D299">
            <v>0.12148</v>
          </cell>
          <cell r="E299">
            <v>0.48519999999999996</v>
          </cell>
        </row>
        <row r="300">
          <cell r="B300">
            <v>3.0500009999999791</v>
          </cell>
          <cell r="C300">
            <v>3.049999999999979</v>
          </cell>
          <cell r="D300">
            <v>0.1216</v>
          </cell>
          <cell r="E300">
            <v>0.48549999999999999</v>
          </cell>
        </row>
        <row r="301">
          <cell r="B301">
            <v>3.0600009999999789</v>
          </cell>
          <cell r="C301">
            <v>3.0599999999999787</v>
          </cell>
          <cell r="D301">
            <v>0.12171999999999999</v>
          </cell>
          <cell r="E301">
            <v>0.48580000000000001</v>
          </cell>
        </row>
        <row r="302">
          <cell r="B302">
            <v>3.0700009999999787</v>
          </cell>
          <cell r="C302">
            <v>3.0699999999999785</v>
          </cell>
          <cell r="D302">
            <v>0.12184</v>
          </cell>
          <cell r="E302">
            <v>0.48609999999999998</v>
          </cell>
        </row>
        <row r="303">
          <cell r="B303">
            <v>3.0800009999999785</v>
          </cell>
          <cell r="C303">
            <v>3.0799999999999783</v>
          </cell>
          <cell r="D303">
            <v>0.12196</v>
          </cell>
          <cell r="E303">
            <v>0.4864</v>
          </cell>
        </row>
        <row r="304">
          <cell r="B304">
            <v>3.0900009999999782</v>
          </cell>
          <cell r="C304">
            <v>3.0899999999999781</v>
          </cell>
          <cell r="D304">
            <v>0.12208000000000001</v>
          </cell>
          <cell r="E304">
            <v>0.48669999999999997</v>
          </cell>
        </row>
        <row r="305">
          <cell r="B305">
            <v>3.100000999999978</v>
          </cell>
          <cell r="C305">
            <v>3.0999999999999779</v>
          </cell>
          <cell r="D305">
            <v>0.1222</v>
          </cell>
          <cell r="E305">
            <v>0.48699999999999999</v>
          </cell>
        </row>
        <row r="306">
          <cell r="B306">
            <v>3.1100009999999778</v>
          </cell>
          <cell r="C306">
            <v>3.1099999999999777</v>
          </cell>
          <cell r="D306">
            <v>0.12218</v>
          </cell>
          <cell r="E306">
            <v>0.48730000000000001</v>
          </cell>
        </row>
        <row r="307">
          <cell r="B307">
            <v>3.1200009999999776</v>
          </cell>
          <cell r="C307">
            <v>3.1199999999999775</v>
          </cell>
          <cell r="D307">
            <v>0.12216</v>
          </cell>
          <cell r="E307">
            <v>0.48759999999999998</v>
          </cell>
        </row>
        <row r="308">
          <cell r="B308">
            <v>3.1300009999999774</v>
          </cell>
          <cell r="C308">
            <v>3.1299999999999772</v>
          </cell>
          <cell r="D308">
            <v>0.12214</v>
          </cell>
          <cell r="E308">
            <v>0.4879</v>
          </cell>
        </row>
        <row r="309">
          <cell r="B309">
            <v>3.1400009999999772</v>
          </cell>
          <cell r="C309">
            <v>3.139999999999977</v>
          </cell>
          <cell r="D309">
            <v>0.12212000000000001</v>
          </cell>
          <cell r="E309">
            <v>0.48819999999999997</v>
          </cell>
        </row>
        <row r="310">
          <cell r="B310">
            <v>3.150000999999977</v>
          </cell>
          <cell r="C310">
            <v>3.1499999999999768</v>
          </cell>
          <cell r="D310">
            <v>0.1221</v>
          </cell>
          <cell r="E310">
            <v>0.48849999999999999</v>
          </cell>
        </row>
        <row r="311">
          <cell r="B311">
            <v>3.1600009999999767</v>
          </cell>
          <cell r="C311">
            <v>3.1599999999999766</v>
          </cell>
          <cell r="D311">
            <v>0.12207999999999999</v>
          </cell>
          <cell r="E311">
            <v>0.48880000000000001</v>
          </cell>
        </row>
        <row r="312">
          <cell r="B312">
            <v>3.1700009999999765</v>
          </cell>
          <cell r="C312">
            <v>3.1699999999999764</v>
          </cell>
          <cell r="D312">
            <v>0.12206</v>
          </cell>
          <cell r="E312">
            <v>0.48909999999999998</v>
          </cell>
        </row>
        <row r="313">
          <cell r="B313">
            <v>3.1800009999999763</v>
          </cell>
          <cell r="C313">
            <v>3.1799999999999762</v>
          </cell>
          <cell r="D313">
            <v>0.12204</v>
          </cell>
          <cell r="E313">
            <v>0.4894</v>
          </cell>
        </row>
        <row r="314">
          <cell r="B314">
            <v>3.1900009999999761</v>
          </cell>
          <cell r="C314">
            <v>3.189999999999976</v>
          </cell>
          <cell r="D314">
            <v>0.12202</v>
          </cell>
          <cell r="E314">
            <v>0.48969999999999997</v>
          </cell>
        </row>
        <row r="315">
          <cell r="B315">
            <v>3.2000009999999759</v>
          </cell>
          <cell r="C315">
            <v>3.1999999999999758</v>
          </cell>
          <cell r="D315">
            <v>0.122</v>
          </cell>
          <cell r="E315">
            <v>0.49</v>
          </cell>
        </row>
        <row r="316">
          <cell r="B316">
            <v>3.2100009999999757</v>
          </cell>
          <cell r="C316">
            <v>3.2099999999999755</v>
          </cell>
          <cell r="D316">
            <v>0.1221</v>
          </cell>
          <cell r="E316">
            <v>0.49019999999999997</v>
          </cell>
        </row>
        <row r="317">
          <cell r="B317">
            <v>3.2200009999999755</v>
          </cell>
          <cell r="C317">
            <v>3.2199999999999753</v>
          </cell>
          <cell r="D317">
            <v>0.1222</v>
          </cell>
          <cell r="E317">
            <v>0.4904</v>
          </cell>
        </row>
        <row r="318">
          <cell r="B318">
            <v>3.2300009999999753</v>
          </cell>
          <cell r="C318">
            <v>3.2299999999999751</v>
          </cell>
          <cell r="D318">
            <v>0.12229999999999999</v>
          </cell>
          <cell r="E318">
            <v>0.49059999999999998</v>
          </cell>
        </row>
        <row r="319">
          <cell r="B319">
            <v>3.240000999999975</v>
          </cell>
          <cell r="C319">
            <v>3.2399999999999749</v>
          </cell>
          <cell r="D319">
            <v>0.12239999999999999</v>
          </cell>
          <cell r="E319">
            <v>0.49080000000000001</v>
          </cell>
        </row>
        <row r="320">
          <cell r="B320">
            <v>3.2500009999999748</v>
          </cell>
          <cell r="C320">
            <v>3.2499999999999747</v>
          </cell>
          <cell r="D320">
            <v>0.1225</v>
          </cell>
          <cell r="E320">
            <v>0.49099999999999999</v>
          </cell>
        </row>
        <row r="321">
          <cell r="B321">
            <v>3.2600009999999746</v>
          </cell>
          <cell r="C321">
            <v>3.2599999999999745</v>
          </cell>
          <cell r="D321">
            <v>0.1226</v>
          </cell>
          <cell r="E321">
            <v>0.49119999999999997</v>
          </cell>
        </row>
        <row r="322">
          <cell r="B322">
            <v>3.2700009999999744</v>
          </cell>
          <cell r="C322">
            <v>3.2699999999999743</v>
          </cell>
          <cell r="D322">
            <v>0.1227</v>
          </cell>
          <cell r="E322">
            <v>0.4914</v>
          </cell>
        </row>
        <row r="323">
          <cell r="B323">
            <v>3.2800009999999742</v>
          </cell>
          <cell r="C323">
            <v>3.279999999999974</v>
          </cell>
          <cell r="D323">
            <v>0.12279999999999999</v>
          </cell>
          <cell r="E323">
            <v>0.49159999999999998</v>
          </cell>
        </row>
        <row r="324">
          <cell r="B324">
            <v>3.290000999999974</v>
          </cell>
          <cell r="C324">
            <v>3.2899999999999738</v>
          </cell>
          <cell r="D324">
            <v>0.1229</v>
          </cell>
          <cell r="E324">
            <v>0.49180000000000001</v>
          </cell>
        </row>
        <row r="325">
          <cell r="B325">
            <v>3.3000009999999738</v>
          </cell>
          <cell r="C325">
            <v>3.2999999999999736</v>
          </cell>
          <cell r="D325">
            <v>0.123</v>
          </cell>
          <cell r="E325">
            <v>0.49199999999999999</v>
          </cell>
        </row>
        <row r="326">
          <cell r="B326">
            <v>3.3100009999999735</v>
          </cell>
          <cell r="C326">
            <v>3.3099999999999734</v>
          </cell>
          <cell r="D326">
            <v>0.123</v>
          </cell>
          <cell r="E326">
            <v>0.49230000000000002</v>
          </cell>
        </row>
        <row r="327">
          <cell r="B327">
            <v>3.3200009999999733</v>
          </cell>
          <cell r="C327">
            <v>3.3199999999999732</v>
          </cell>
          <cell r="D327">
            <v>0.123</v>
          </cell>
          <cell r="E327">
            <v>0.49259999999999998</v>
          </cell>
        </row>
        <row r="328">
          <cell r="B328">
            <v>3.3300009999999731</v>
          </cell>
          <cell r="C328">
            <v>3.329999999999973</v>
          </cell>
          <cell r="D328">
            <v>0.123</v>
          </cell>
          <cell r="E328">
            <v>0.4929</v>
          </cell>
        </row>
        <row r="329">
          <cell r="B329">
            <v>3.3400009999999729</v>
          </cell>
          <cell r="C329">
            <v>3.3399999999999728</v>
          </cell>
          <cell r="D329">
            <v>0.123</v>
          </cell>
          <cell r="E329">
            <v>0.49319999999999997</v>
          </cell>
        </row>
        <row r="330">
          <cell r="B330">
            <v>3.3500009999999727</v>
          </cell>
          <cell r="C330">
            <v>3.3499999999999726</v>
          </cell>
          <cell r="D330">
            <v>0.123</v>
          </cell>
          <cell r="E330">
            <v>0.49349999999999999</v>
          </cell>
        </row>
        <row r="331">
          <cell r="B331">
            <v>3.3600009999999725</v>
          </cell>
          <cell r="C331">
            <v>3.3599999999999723</v>
          </cell>
          <cell r="D331">
            <v>0.123</v>
          </cell>
          <cell r="E331">
            <v>0.49380000000000002</v>
          </cell>
        </row>
        <row r="332">
          <cell r="B332">
            <v>3.3700009999999723</v>
          </cell>
          <cell r="C332">
            <v>3.3699999999999721</v>
          </cell>
          <cell r="D332">
            <v>0.123</v>
          </cell>
          <cell r="E332">
            <v>0.49409999999999998</v>
          </cell>
        </row>
        <row r="333">
          <cell r="B333">
            <v>3.3800009999999721</v>
          </cell>
          <cell r="C333">
            <v>3.3799999999999719</v>
          </cell>
          <cell r="D333">
            <v>0.123</v>
          </cell>
          <cell r="E333">
            <v>0.49440000000000001</v>
          </cell>
        </row>
        <row r="334">
          <cell r="B334">
            <v>3.3900009999999718</v>
          </cell>
          <cell r="C334">
            <v>3.3899999999999717</v>
          </cell>
          <cell r="D334">
            <v>0.123</v>
          </cell>
          <cell r="E334">
            <v>0.49469999999999997</v>
          </cell>
        </row>
        <row r="335">
          <cell r="B335">
            <v>3.4000009999999716</v>
          </cell>
          <cell r="C335">
            <v>3.3999999999999715</v>
          </cell>
          <cell r="D335">
            <v>0.123</v>
          </cell>
          <cell r="E335">
            <v>0.495</v>
          </cell>
        </row>
        <row r="336">
          <cell r="B336">
            <v>3.4100009999999714</v>
          </cell>
          <cell r="C336">
            <v>3.4099999999999713</v>
          </cell>
          <cell r="D336">
            <v>0.1231</v>
          </cell>
          <cell r="E336">
            <v>0.49519999999999997</v>
          </cell>
        </row>
        <row r="337">
          <cell r="B337">
            <v>3.4200009999999712</v>
          </cell>
          <cell r="C337">
            <v>3.4199999999999711</v>
          </cell>
          <cell r="D337">
            <v>0.1232</v>
          </cell>
          <cell r="E337">
            <v>0.49540000000000001</v>
          </cell>
        </row>
        <row r="338">
          <cell r="B338">
            <v>3.430000999999971</v>
          </cell>
          <cell r="C338">
            <v>3.4299999999999708</v>
          </cell>
          <cell r="D338">
            <v>0.12329999999999999</v>
          </cell>
          <cell r="E338">
            <v>0.49559999999999998</v>
          </cell>
        </row>
        <row r="339">
          <cell r="B339">
            <v>3.4400009999999708</v>
          </cell>
          <cell r="C339">
            <v>3.4399999999999706</v>
          </cell>
          <cell r="D339">
            <v>0.1234</v>
          </cell>
          <cell r="E339">
            <v>0.49580000000000002</v>
          </cell>
        </row>
        <row r="340">
          <cell r="B340">
            <v>3.4500009999999706</v>
          </cell>
          <cell r="C340">
            <v>3.4499999999999704</v>
          </cell>
          <cell r="D340">
            <v>0.1235</v>
          </cell>
          <cell r="E340">
            <v>0.496</v>
          </cell>
        </row>
        <row r="341">
          <cell r="B341">
            <v>3.4600009999999704</v>
          </cell>
          <cell r="C341">
            <v>3.4599999999999702</v>
          </cell>
          <cell r="D341">
            <v>0.1236</v>
          </cell>
          <cell r="E341">
            <v>0.49619999999999997</v>
          </cell>
        </row>
        <row r="342">
          <cell r="B342">
            <v>3.4700009999999701</v>
          </cell>
          <cell r="C342">
            <v>3.46999999999997</v>
          </cell>
          <cell r="D342">
            <v>0.1237</v>
          </cell>
          <cell r="E342">
            <v>0.49640000000000001</v>
          </cell>
        </row>
        <row r="343">
          <cell r="B343">
            <v>3.4800009999999699</v>
          </cell>
          <cell r="C343">
            <v>3.4799999999999698</v>
          </cell>
          <cell r="D343">
            <v>0.12379999999999999</v>
          </cell>
          <cell r="E343">
            <v>0.49659999999999999</v>
          </cell>
        </row>
        <row r="344">
          <cell r="B344">
            <v>3.4900009999999697</v>
          </cell>
          <cell r="C344">
            <v>3.4899999999999696</v>
          </cell>
          <cell r="D344">
            <v>0.1239</v>
          </cell>
          <cell r="E344">
            <v>0.49680000000000002</v>
          </cell>
        </row>
        <row r="345">
          <cell r="B345">
            <v>3.5000009999999695</v>
          </cell>
          <cell r="C345">
            <v>3.4999999999999694</v>
          </cell>
          <cell r="D345">
            <v>0.124</v>
          </cell>
          <cell r="E345">
            <v>0.497</v>
          </cell>
        </row>
        <row r="346">
          <cell r="B346">
            <v>3.5100009999999693</v>
          </cell>
          <cell r="C346">
            <v>3.5099999999999691</v>
          </cell>
          <cell r="D346">
            <v>0.124</v>
          </cell>
          <cell r="E346">
            <v>0.49709999999999999</v>
          </cell>
        </row>
        <row r="347">
          <cell r="B347">
            <v>3.5200009999999691</v>
          </cell>
          <cell r="C347">
            <v>3.5199999999999689</v>
          </cell>
          <cell r="D347">
            <v>0.124</v>
          </cell>
          <cell r="E347">
            <v>0.49719999999999998</v>
          </cell>
        </row>
        <row r="348">
          <cell r="B348">
            <v>3.5300009999999689</v>
          </cell>
          <cell r="C348">
            <v>3.5299999999999687</v>
          </cell>
          <cell r="D348">
            <v>0.124</v>
          </cell>
          <cell r="E348">
            <v>0.49730000000000002</v>
          </cell>
        </row>
        <row r="349">
          <cell r="B349">
            <v>3.5400009999999686</v>
          </cell>
          <cell r="C349">
            <v>3.5399999999999685</v>
          </cell>
          <cell r="D349">
            <v>0.124</v>
          </cell>
          <cell r="E349">
            <v>0.49740000000000001</v>
          </cell>
        </row>
        <row r="350">
          <cell r="B350">
            <v>3.5500009999999684</v>
          </cell>
          <cell r="C350">
            <v>3.5499999999999683</v>
          </cell>
          <cell r="D350">
            <v>0.124</v>
          </cell>
          <cell r="E350">
            <v>0.4975</v>
          </cell>
        </row>
        <row r="351">
          <cell r="B351">
            <v>3.5600009999999682</v>
          </cell>
          <cell r="C351">
            <v>3.5599999999999681</v>
          </cell>
          <cell r="D351">
            <v>0.124</v>
          </cell>
          <cell r="E351">
            <v>0.49759999999999999</v>
          </cell>
        </row>
        <row r="352">
          <cell r="B352">
            <v>3.570000999999968</v>
          </cell>
          <cell r="C352">
            <v>3.5699999999999679</v>
          </cell>
          <cell r="D352">
            <v>0.124</v>
          </cell>
          <cell r="E352">
            <v>0.49769999999999998</v>
          </cell>
        </row>
        <row r="353">
          <cell r="B353">
            <v>3.5800009999999678</v>
          </cell>
          <cell r="C353">
            <v>3.5799999999999677</v>
          </cell>
          <cell r="D353">
            <v>0.124</v>
          </cell>
          <cell r="E353">
            <v>0.49780000000000002</v>
          </cell>
        </row>
        <row r="354">
          <cell r="B354">
            <v>3.5900009999999676</v>
          </cell>
          <cell r="C354">
            <v>3.5899999999999674</v>
          </cell>
          <cell r="D354">
            <v>0.124</v>
          </cell>
          <cell r="E354">
            <v>0.49790000000000001</v>
          </cell>
        </row>
        <row r="355">
          <cell r="B355">
            <v>3.6000009999999674</v>
          </cell>
          <cell r="C355">
            <v>3.5999999999999672</v>
          </cell>
          <cell r="D355">
            <v>0.124</v>
          </cell>
          <cell r="E355">
            <v>0.498</v>
          </cell>
        </row>
        <row r="356">
          <cell r="B356">
            <v>3.6100009999999672</v>
          </cell>
          <cell r="C356">
            <v>3.609999999999967</v>
          </cell>
          <cell r="D356">
            <v>0.1241</v>
          </cell>
          <cell r="E356">
            <v>0.49809999999999999</v>
          </cell>
        </row>
        <row r="357">
          <cell r="B357">
            <v>3.6200009999999669</v>
          </cell>
          <cell r="C357">
            <v>3.6199999999999668</v>
          </cell>
          <cell r="D357">
            <v>0.1242</v>
          </cell>
          <cell r="E357">
            <v>0.49819999999999998</v>
          </cell>
        </row>
        <row r="358">
          <cell r="B358">
            <v>3.6300009999999667</v>
          </cell>
          <cell r="C358">
            <v>3.6299999999999666</v>
          </cell>
          <cell r="D358">
            <v>0.12429999999999999</v>
          </cell>
          <cell r="E358">
            <v>0.49830000000000002</v>
          </cell>
        </row>
        <row r="359">
          <cell r="B359">
            <v>3.6400009999999665</v>
          </cell>
          <cell r="C359">
            <v>3.6399999999999664</v>
          </cell>
          <cell r="D359">
            <v>0.1244</v>
          </cell>
          <cell r="E359">
            <v>0.49840000000000001</v>
          </cell>
        </row>
        <row r="360">
          <cell r="B360">
            <v>3.6500009999999663</v>
          </cell>
          <cell r="C360">
            <v>3.6499999999999662</v>
          </cell>
          <cell r="D360">
            <v>0.1245</v>
          </cell>
          <cell r="E360">
            <v>0.4985</v>
          </cell>
        </row>
        <row r="361">
          <cell r="B361">
            <v>3.6600009999999661</v>
          </cell>
          <cell r="C361">
            <v>3.6599999999999659</v>
          </cell>
          <cell r="D361">
            <v>0.1246</v>
          </cell>
          <cell r="E361">
            <v>0.49859999999999999</v>
          </cell>
        </row>
        <row r="362">
          <cell r="B362">
            <v>3.6700009999999659</v>
          </cell>
          <cell r="C362">
            <v>3.6699999999999657</v>
          </cell>
          <cell r="D362">
            <v>0.12470000000000001</v>
          </cell>
          <cell r="E362">
            <v>0.49869999999999998</v>
          </cell>
        </row>
        <row r="363">
          <cell r="B363">
            <v>3.6800009999999657</v>
          </cell>
          <cell r="C363">
            <v>3.6799999999999655</v>
          </cell>
          <cell r="D363">
            <v>0.12479999999999999</v>
          </cell>
          <cell r="E363">
            <v>0.49880000000000002</v>
          </cell>
        </row>
        <row r="364">
          <cell r="B364">
            <v>3.6900009999999654</v>
          </cell>
          <cell r="C364">
            <v>3.6899999999999653</v>
          </cell>
          <cell r="D364">
            <v>0.1249</v>
          </cell>
          <cell r="E364">
            <v>0.49890000000000001</v>
          </cell>
        </row>
        <row r="365">
          <cell r="B365">
            <v>3.7000009999999652</v>
          </cell>
          <cell r="C365">
            <v>3.6999999999999651</v>
          </cell>
          <cell r="D365">
            <v>0.125</v>
          </cell>
          <cell r="E365">
            <v>0.499</v>
          </cell>
        </row>
        <row r="366">
          <cell r="B366">
            <v>3.710000999999965</v>
          </cell>
          <cell r="C366">
            <v>3.7099999999999649</v>
          </cell>
          <cell r="D366">
            <v>0.125</v>
          </cell>
          <cell r="E366">
            <v>0.49909999999999999</v>
          </cell>
        </row>
        <row r="367">
          <cell r="B367">
            <v>3.7200009999999648</v>
          </cell>
          <cell r="C367">
            <v>3.7199999999999647</v>
          </cell>
          <cell r="D367">
            <v>0.125</v>
          </cell>
          <cell r="E367">
            <v>0.49919999999999998</v>
          </cell>
        </row>
        <row r="368">
          <cell r="B368">
            <v>3.7300009999999646</v>
          </cell>
          <cell r="C368">
            <v>3.7299999999999645</v>
          </cell>
          <cell r="D368">
            <v>0.125</v>
          </cell>
          <cell r="E368">
            <v>0.49930000000000002</v>
          </cell>
        </row>
        <row r="369">
          <cell r="B369">
            <v>3.7400009999999644</v>
          </cell>
          <cell r="C369">
            <v>3.7399999999999642</v>
          </cell>
          <cell r="D369">
            <v>0.125</v>
          </cell>
          <cell r="E369">
            <v>0.49940000000000001</v>
          </cell>
        </row>
        <row r="370">
          <cell r="B370">
            <v>3.7500009999999642</v>
          </cell>
          <cell r="C370">
            <v>3.749999999999964</v>
          </cell>
          <cell r="D370">
            <v>0.125</v>
          </cell>
          <cell r="E370">
            <v>0.4995</v>
          </cell>
        </row>
        <row r="371">
          <cell r="B371">
            <v>3.760000999999964</v>
          </cell>
          <cell r="C371">
            <v>3.7599999999999638</v>
          </cell>
          <cell r="D371">
            <v>0.125</v>
          </cell>
          <cell r="E371">
            <v>0.49959999999999999</v>
          </cell>
        </row>
        <row r="372">
          <cell r="B372">
            <v>3.7700009999999637</v>
          </cell>
          <cell r="C372">
            <v>3.7699999999999636</v>
          </cell>
          <cell r="D372">
            <v>0.125</v>
          </cell>
          <cell r="E372">
            <v>0.49969999999999998</v>
          </cell>
        </row>
        <row r="373">
          <cell r="B373">
            <v>3.7800009999999635</v>
          </cell>
          <cell r="C373">
            <v>3.7799999999999634</v>
          </cell>
          <cell r="D373">
            <v>0.125</v>
          </cell>
          <cell r="E373">
            <v>0.49980000000000002</v>
          </cell>
        </row>
        <row r="374">
          <cell r="B374">
            <v>3.7900009999999633</v>
          </cell>
          <cell r="C374">
            <v>3.7899999999999632</v>
          </cell>
          <cell r="D374">
            <v>0.125</v>
          </cell>
          <cell r="E374">
            <v>0.49990000000000001</v>
          </cell>
        </row>
        <row r="375">
          <cell r="B375">
            <v>3.8000009999999631</v>
          </cell>
          <cell r="C375">
            <v>3.799999999999963</v>
          </cell>
          <cell r="D375">
            <v>0.125</v>
          </cell>
          <cell r="E375">
            <v>0.5</v>
          </cell>
        </row>
        <row r="376">
          <cell r="B376">
            <v>3.8100009999999629</v>
          </cell>
          <cell r="C376">
            <v>3.8099999999999627</v>
          </cell>
          <cell r="D376">
            <v>0.12509999999999999</v>
          </cell>
          <cell r="E376">
            <v>0.50009999999999999</v>
          </cell>
        </row>
        <row r="377">
          <cell r="B377">
            <v>3.8200009999999627</v>
          </cell>
          <cell r="C377">
            <v>3.8199999999999625</v>
          </cell>
          <cell r="D377">
            <v>0.12520000000000001</v>
          </cell>
          <cell r="E377">
            <v>0.50019999999999998</v>
          </cell>
        </row>
        <row r="378">
          <cell r="B378">
            <v>3.8300009999999625</v>
          </cell>
          <cell r="C378">
            <v>3.8299999999999623</v>
          </cell>
          <cell r="D378">
            <v>0.12529999999999999</v>
          </cell>
          <cell r="E378">
            <v>0.50029999999999997</v>
          </cell>
        </row>
        <row r="379">
          <cell r="B379">
            <v>3.8400009999999623</v>
          </cell>
          <cell r="C379">
            <v>3.8399999999999621</v>
          </cell>
          <cell r="D379">
            <v>0.12540000000000001</v>
          </cell>
          <cell r="E379">
            <v>0.50039999999999996</v>
          </cell>
        </row>
        <row r="380">
          <cell r="B380">
            <v>3.850000999999962</v>
          </cell>
          <cell r="C380">
            <v>3.8499999999999619</v>
          </cell>
          <cell r="D380">
            <v>0.1255</v>
          </cell>
          <cell r="E380">
            <v>0.50049999999999994</v>
          </cell>
        </row>
        <row r="381">
          <cell r="B381">
            <v>3.8600009999999618</v>
          </cell>
          <cell r="C381">
            <v>3.8599999999999617</v>
          </cell>
          <cell r="D381">
            <v>0.12559999999999999</v>
          </cell>
          <cell r="E381">
            <v>0.50060000000000004</v>
          </cell>
        </row>
        <row r="382">
          <cell r="B382">
            <v>3.8700009999999616</v>
          </cell>
          <cell r="C382">
            <v>3.8699999999999615</v>
          </cell>
          <cell r="D382">
            <v>0.12570000000000001</v>
          </cell>
          <cell r="E382">
            <v>0.50070000000000003</v>
          </cell>
        </row>
        <row r="383">
          <cell r="B383">
            <v>3.8800009999999614</v>
          </cell>
          <cell r="C383">
            <v>3.8799999999999613</v>
          </cell>
          <cell r="D383">
            <v>0.1258</v>
          </cell>
          <cell r="E383">
            <v>0.50080000000000002</v>
          </cell>
        </row>
        <row r="384">
          <cell r="B384">
            <v>3.8900009999999612</v>
          </cell>
          <cell r="C384">
            <v>3.889999999999961</v>
          </cell>
          <cell r="D384">
            <v>0.12590000000000001</v>
          </cell>
          <cell r="E384">
            <v>0.50090000000000001</v>
          </cell>
        </row>
        <row r="385">
          <cell r="B385">
            <v>3.900000999999961</v>
          </cell>
          <cell r="C385">
            <v>3.8999999999999608</v>
          </cell>
          <cell r="D385">
            <v>0.126</v>
          </cell>
          <cell r="E385">
            <v>0.501</v>
          </cell>
        </row>
        <row r="386">
          <cell r="B386">
            <v>3.9100009999999608</v>
          </cell>
          <cell r="C386">
            <v>3.9099999999999606</v>
          </cell>
          <cell r="D386">
            <v>0.126</v>
          </cell>
          <cell r="E386">
            <v>0.50109999999999999</v>
          </cell>
        </row>
        <row r="387">
          <cell r="B387">
            <v>3.9200009999999605</v>
          </cell>
          <cell r="C387">
            <v>3.9199999999999604</v>
          </cell>
          <cell r="D387">
            <v>0.126</v>
          </cell>
          <cell r="E387">
            <v>0.50119999999999998</v>
          </cell>
        </row>
        <row r="388">
          <cell r="B388">
            <v>3.9300009999999603</v>
          </cell>
          <cell r="C388">
            <v>3.9299999999999602</v>
          </cell>
          <cell r="D388">
            <v>0.126</v>
          </cell>
          <cell r="E388">
            <v>0.50129999999999997</v>
          </cell>
        </row>
        <row r="389">
          <cell r="B389">
            <v>3.9400009999999601</v>
          </cell>
          <cell r="C389">
            <v>3.93999999999996</v>
          </cell>
          <cell r="D389">
            <v>0.126</v>
          </cell>
          <cell r="E389">
            <v>0.50139999999999996</v>
          </cell>
        </row>
        <row r="390">
          <cell r="B390">
            <v>3.9500009999999599</v>
          </cell>
          <cell r="C390">
            <v>3.9499999999999598</v>
          </cell>
          <cell r="D390">
            <v>0.126</v>
          </cell>
          <cell r="E390">
            <v>0.50150000000000006</v>
          </cell>
        </row>
        <row r="391">
          <cell r="B391">
            <v>3.9600009999999597</v>
          </cell>
          <cell r="C391">
            <v>3.9599999999999596</v>
          </cell>
          <cell r="D391">
            <v>0.126</v>
          </cell>
          <cell r="E391">
            <v>0.50160000000000005</v>
          </cell>
        </row>
        <row r="392">
          <cell r="B392">
            <v>3.9700009999999595</v>
          </cell>
          <cell r="C392">
            <v>3.9699999999999593</v>
          </cell>
          <cell r="D392">
            <v>0.126</v>
          </cell>
          <cell r="E392">
            <v>0.50170000000000003</v>
          </cell>
        </row>
        <row r="393">
          <cell r="B393">
            <v>3.9800009999999593</v>
          </cell>
          <cell r="C393">
            <v>3.9799999999999591</v>
          </cell>
          <cell r="D393">
            <v>0.126</v>
          </cell>
          <cell r="E393">
            <v>0.50180000000000002</v>
          </cell>
        </row>
        <row r="394">
          <cell r="B394">
            <v>3.9900009999999591</v>
          </cell>
          <cell r="C394">
            <v>3.9899999999999589</v>
          </cell>
          <cell r="D394">
            <v>0.126</v>
          </cell>
          <cell r="E394">
            <v>0.50190000000000001</v>
          </cell>
        </row>
        <row r="395">
          <cell r="B395">
            <v>4.0000009999999584</v>
          </cell>
          <cell r="C395">
            <v>3.9999999999999587</v>
          </cell>
          <cell r="D395">
            <v>0.126</v>
          </cell>
          <cell r="E395">
            <v>0.502</v>
          </cell>
        </row>
        <row r="396">
          <cell r="B396">
            <v>4.0100009999999591</v>
          </cell>
          <cell r="C396">
            <v>4.0099999999999589</v>
          </cell>
          <cell r="D396">
            <v>0.12609999999999999</v>
          </cell>
          <cell r="E396">
            <v>0.502</v>
          </cell>
        </row>
        <row r="397">
          <cell r="B397">
            <v>4.0200009999999589</v>
          </cell>
          <cell r="C397">
            <v>4.0199999999999587</v>
          </cell>
          <cell r="D397">
            <v>0.12620000000000001</v>
          </cell>
          <cell r="E397">
            <v>0.502</v>
          </cell>
        </row>
        <row r="398">
          <cell r="B398">
            <v>4.0300009999999586</v>
          </cell>
          <cell r="C398">
            <v>4.0299999999999585</v>
          </cell>
          <cell r="D398">
            <v>0.1263</v>
          </cell>
          <cell r="E398">
            <v>0.502</v>
          </cell>
        </row>
        <row r="399">
          <cell r="B399">
            <v>4.0400009999999584</v>
          </cell>
          <cell r="C399">
            <v>4.0399999999999583</v>
          </cell>
          <cell r="D399">
            <v>0.12640000000000001</v>
          </cell>
          <cell r="E399">
            <v>0.502</v>
          </cell>
        </row>
        <row r="400">
          <cell r="B400">
            <v>4.0500009999999582</v>
          </cell>
          <cell r="C400">
            <v>4.0499999999999581</v>
          </cell>
          <cell r="D400">
            <v>0.1265</v>
          </cell>
          <cell r="E400">
            <v>0.502</v>
          </cell>
        </row>
        <row r="401">
          <cell r="B401">
            <v>4.060000999999958</v>
          </cell>
          <cell r="C401">
            <v>4.0599999999999579</v>
          </cell>
          <cell r="D401">
            <v>0.12659999999999999</v>
          </cell>
          <cell r="E401">
            <v>0.502</v>
          </cell>
        </row>
        <row r="402">
          <cell r="B402">
            <v>4.0700009999999578</v>
          </cell>
          <cell r="C402">
            <v>4.0699999999999577</v>
          </cell>
          <cell r="D402">
            <v>0.12670000000000001</v>
          </cell>
          <cell r="E402">
            <v>0.502</v>
          </cell>
        </row>
        <row r="403">
          <cell r="B403">
            <v>4.0800009999999576</v>
          </cell>
          <cell r="C403">
            <v>4.0799999999999574</v>
          </cell>
          <cell r="D403">
            <v>0.1268</v>
          </cell>
          <cell r="E403">
            <v>0.502</v>
          </cell>
        </row>
        <row r="404">
          <cell r="B404">
            <v>4.0900009999999574</v>
          </cell>
          <cell r="C404">
            <v>4.0899999999999572</v>
          </cell>
          <cell r="D404">
            <v>0.12690000000000001</v>
          </cell>
          <cell r="E404">
            <v>0.502</v>
          </cell>
        </row>
        <row r="405">
          <cell r="B405">
            <v>4.1000009999999572</v>
          </cell>
          <cell r="C405">
            <v>4.099999999999957</v>
          </cell>
          <cell r="D405">
            <v>0.127</v>
          </cell>
          <cell r="E405">
            <v>0.502</v>
          </cell>
        </row>
        <row r="406">
          <cell r="B406">
            <v>4.1100009999999569</v>
          </cell>
          <cell r="C406">
            <v>4.1099999999999568</v>
          </cell>
          <cell r="D406">
            <v>0.127</v>
          </cell>
          <cell r="E406">
            <v>0.50209999999999999</v>
          </cell>
        </row>
        <row r="407">
          <cell r="B407">
            <v>4.1200009999999567</v>
          </cell>
          <cell r="C407">
            <v>4.1199999999999566</v>
          </cell>
          <cell r="D407">
            <v>0.127</v>
          </cell>
          <cell r="E407">
            <v>0.50219999999999998</v>
          </cell>
        </row>
        <row r="408">
          <cell r="B408">
            <v>4.1300009999999565</v>
          </cell>
          <cell r="C408">
            <v>4.1299999999999564</v>
          </cell>
          <cell r="D408">
            <v>0.127</v>
          </cell>
          <cell r="E408">
            <v>0.50229999999999997</v>
          </cell>
        </row>
        <row r="409">
          <cell r="B409">
            <v>4.1400009999999563</v>
          </cell>
          <cell r="C409">
            <v>4.1399999999999562</v>
          </cell>
          <cell r="D409">
            <v>0.127</v>
          </cell>
          <cell r="E409">
            <v>0.50239999999999996</v>
          </cell>
        </row>
        <row r="410">
          <cell r="B410">
            <v>4.1500009999999561</v>
          </cell>
          <cell r="C410">
            <v>4.1499999999999559</v>
          </cell>
          <cell r="D410">
            <v>0.127</v>
          </cell>
          <cell r="E410">
            <v>0.50249999999999995</v>
          </cell>
        </row>
        <row r="411">
          <cell r="B411">
            <v>4.1600009999999559</v>
          </cell>
          <cell r="C411">
            <v>4.1599999999999557</v>
          </cell>
          <cell r="D411">
            <v>0.127</v>
          </cell>
          <cell r="E411">
            <v>0.50260000000000005</v>
          </cell>
        </row>
        <row r="412">
          <cell r="B412">
            <v>4.1700009999999557</v>
          </cell>
          <cell r="C412">
            <v>4.1699999999999555</v>
          </cell>
          <cell r="D412">
            <v>0.127</v>
          </cell>
          <cell r="E412">
            <v>0.50270000000000004</v>
          </cell>
        </row>
        <row r="413">
          <cell r="B413">
            <v>4.1800009999999554</v>
          </cell>
          <cell r="C413">
            <v>4.1799999999999553</v>
          </cell>
          <cell r="D413">
            <v>0.127</v>
          </cell>
          <cell r="E413">
            <v>0.50280000000000002</v>
          </cell>
        </row>
        <row r="414">
          <cell r="B414">
            <v>4.1900009999999552</v>
          </cell>
          <cell r="C414">
            <v>4.1899999999999551</v>
          </cell>
          <cell r="D414">
            <v>0.127</v>
          </cell>
          <cell r="E414">
            <v>0.50290000000000001</v>
          </cell>
        </row>
        <row r="415">
          <cell r="B415">
            <v>4.200000999999955</v>
          </cell>
          <cell r="C415">
            <v>4.1999999999999549</v>
          </cell>
          <cell r="D415">
            <v>0.127</v>
          </cell>
          <cell r="E415">
            <v>0.503</v>
          </cell>
        </row>
        <row r="416">
          <cell r="B416">
            <v>4.2100009999999548</v>
          </cell>
          <cell r="C416">
            <v>4.2099999999999547</v>
          </cell>
          <cell r="D416">
            <v>0.12709999999999999</v>
          </cell>
          <cell r="E416">
            <v>0.503</v>
          </cell>
        </row>
        <row r="417">
          <cell r="B417">
            <v>4.2200009999999546</v>
          </cell>
          <cell r="C417">
            <v>4.2199999999999545</v>
          </cell>
          <cell r="D417">
            <v>0.12720000000000001</v>
          </cell>
          <cell r="E417">
            <v>0.503</v>
          </cell>
        </row>
        <row r="418">
          <cell r="B418">
            <v>4.2300009999999544</v>
          </cell>
          <cell r="C418">
            <v>4.2299999999999542</v>
          </cell>
          <cell r="D418">
            <v>0.1273</v>
          </cell>
          <cell r="E418">
            <v>0.503</v>
          </cell>
        </row>
        <row r="419">
          <cell r="B419">
            <v>4.2400009999999542</v>
          </cell>
          <cell r="C419">
            <v>4.239999999999954</v>
          </cell>
          <cell r="D419">
            <v>0.12740000000000001</v>
          </cell>
          <cell r="E419">
            <v>0.503</v>
          </cell>
        </row>
        <row r="420">
          <cell r="B420">
            <v>4.250000999999954</v>
          </cell>
          <cell r="C420">
            <v>4.2499999999999538</v>
          </cell>
          <cell r="D420">
            <v>0.1275</v>
          </cell>
          <cell r="E420">
            <v>0.503</v>
          </cell>
        </row>
        <row r="421">
          <cell r="B421">
            <v>4.2600009999999537</v>
          </cell>
          <cell r="C421">
            <v>4.2599999999999536</v>
          </cell>
          <cell r="D421">
            <v>0.12759999999999999</v>
          </cell>
          <cell r="E421">
            <v>0.503</v>
          </cell>
        </row>
        <row r="422">
          <cell r="B422">
            <v>4.2700009999999535</v>
          </cell>
          <cell r="C422">
            <v>4.2699999999999534</v>
          </cell>
          <cell r="D422">
            <v>0.12770000000000001</v>
          </cell>
          <cell r="E422">
            <v>0.503</v>
          </cell>
        </row>
        <row r="423">
          <cell r="B423">
            <v>4.2800009999999533</v>
          </cell>
          <cell r="C423">
            <v>4.2799999999999532</v>
          </cell>
          <cell r="D423">
            <v>0.1278</v>
          </cell>
          <cell r="E423">
            <v>0.503</v>
          </cell>
        </row>
        <row r="424">
          <cell r="B424">
            <v>4.2900009999999531</v>
          </cell>
          <cell r="C424">
            <v>4.289999999999953</v>
          </cell>
          <cell r="D424">
            <v>0.12790000000000001</v>
          </cell>
          <cell r="E424">
            <v>0.503</v>
          </cell>
        </row>
        <row r="425">
          <cell r="B425">
            <v>4.3000009999999529</v>
          </cell>
          <cell r="C425">
            <v>4.2999999999999527</v>
          </cell>
          <cell r="D425">
            <v>0.128</v>
          </cell>
          <cell r="E425">
            <v>0.503</v>
          </cell>
        </row>
        <row r="426">
          <cell r="B426">
            <v>4.3100009999999527</v>
          </cell>
          <cell r="C426">
            <v>4.3099999999999525</v>
          </cell>
          <cell r="D426">
            <v>0.128</v>
          </cell>
          <cell r="E426">
            <v>0.50309999999999999</v>
          </cell>
        </row>
        <row r="427">
          <cell r="B427">
            <v>4.3200009999999525</v>
          </cell>
          <cell r="C427">
            <v>4.3199999999999523</v>
          </cell>
          <cell r="D427">
            <v>0.128</v>
          </cell>
          <cell r="E427">
            <v>0.50319999999999998</v>
          </cell>
        </row>
        <row r="428">
          <cell r="B428">
            <v>4.3300009999999522</v>
          </cell>
          <cell r="C428">
            <v>4.3299999999999521</v>
          </cell>
          <cell r="D428">
            <v>0.128</v>
          </cell>
          <cell r="E428">
            <v>0.50329999999999997</v>
          </cell>
        </row>
        <row r="429">
          <cell r="B429">
            <v>4.340000999999952</v>
          </cell>
          <cell r="C429">
            <v>4.3399999999999519</v>
          </cell>
          <cell r="D429">
            <v>0.128</v>
          </cell>
          <cell r="E429">
            <v>0.50339999999999996</v>
          </cell>
        </row>
        <row r="430">
          <cell r="B430">
            <v>4.3500009999999518</v>
          </cell>
          <cell r="C430">
            <v>4.3499999999999517</v>
          </cell>
          <cell r="D430">
            <v>0.128</v>
          </cell>
          <cell r="E430">
            <v>0.50350000000000006</v>
          </cell>
        </row>
        <row r="431">
          <cell r="B431">
            <v>4.3600009999999516</v>
          </cell>
          <cell r="C431">
            <v>4.3599999999999515</v>
          </cell>
          <cell r="D431">
            <v>0.128</v>
          </cell>
          <cell r="E431">
            <v>0.50360000000000005</v>
          </cell>
        </row>
        <row r="432">
          <cell r="B432">
            <v>4.3700009999999514</v>
          </cell>
          <cell r="C432">
            <v>4.3699999999999513</v>
          </cell>
          <cell r="D432">
            <v>0.128</v>
          </cell>
          <cell r="E432">
            <v>0.50370000000000004</v>
          </cell>
        </row>
        <row r="433">
          <cell r="B433">
            <v>4.3800009999999512</v>
          </cell>
          <cell r="C433">
            <v>4.379999999999951</v>
          </cell>
          <cell r="D433">
            <v>0.128</v>
          </cell>
          <cell r="E433">
            <v>0.50380000000000003</v>
          </cell>
        </row>
        <row r="434">
          <cell r="B434">
            <v>4.390000999999951</v>
          </cell>
          <cell r="C434">
            <v>4.3899999999999508</v>
          </cell>
          <cell r="D434">
            <v>0.128</v>
          </cell>
          <cell r="E434">
            <v>0.50390000000000001</v>
          </cell>
        </row>
        <row r="435">
          <cell r="B435">
            <v>4.4000009999999508</v>
          </cell>
          <cell r="C435">
            <v>4.3999999999999506</v>
          </cell>
          <cell r="D435">
            <v>0.128</v>
          </cell>
          <cell r="E435">
            <v>0.504</v>
          </cell>
        </row>
        <row r="436">
          <cell r="B436">
            <v>4.4100009999999505</v>
          </cell>
          <cell r="C436">
            <v>4.4099999999999504</v>
          </cell>
          <cell r="D436">
            <v>0.12809999999999999</v>
          </cell>
          <cell r="E436">
            <v>0.50409999999999999</v>
          </cell>
        </row>
        <row r="437">
          <cell r="B437">
            <v>4.4200009999999503</v>
          </cell>
          <cell r="C437">
            <v>4.4199999999999502</v>
          </cell>
          <cell r="D437">
            <v>0.12820000000000001</v>
          </cell>
          <cell r="E437">
            <v>0.50419999999999998</v>
          </cell>
        </row>
        <row r="438">
          <cell r="B438">
            <v>4.4300009999999501</v>
          </cell>
          <cell r="C438">
            <v>4.42999999999995</v>
          </cell>
          <cell r="D438">
            <v>0.1283</v>
          </cell>
          <cell r="E438">
            <v>0.50429999999999997</v>
          </cell>
        </row>
        <row r="439">
          <cell r="B439">
            <v>4.4400009999999499</v>
          </cell>
          <cell r="C439">
            <v>4.4399999999999498</v>
          </cell>
          <cell r="D439">
            <v>0.12840000000000001</v>
          </cell>
          <cell r="E439">
            <v>0.50439999999999996</v>
          </cell>
        </row>
        <row r="440">
          <cell r="B440">
            <v>4.4500009999999497</v>
          </cell>
          <cell r="C440">
            <v>4.4499999999999496</v>
          </cell>
          <cell r="D440">
            <v>0.1285</v>
          </cell>
          <cell r="E440">
            <v>0.50449999999999995</v>
          </cell>
        </row>
        <row r="441">
          <cell r="B441">
            <v>4.4600009999999495</v>
          </cell>
          <cell r="C441">
            <v>4.4599999999999493</v>
          </cell>
          <cell r="D441">
            <v>0.12859999999999999</v>
          </cell>
          <cell r="E441">
            <v>0.50460000000000005</v>
          </cell>
        </row>
        <row r="442">
          <cell r="B442">
            <v>4.4700009999999493</v>
          </cell>
          <cell r="C442">
            <v>4.4699999999999491</v>
          </cell>
          <cell r="D442">
            <v>0.12870000000000001</v>
          </cell>
          <cell r="E442">
            <v>0.50470000000000004</v>
          </cell>
        </row>
        <row r="443">
          <cell r="B443">
            <v>4.4800009999999491</v>
          </cell>
          <cell r="C443">
            <v>4.4799999999999489</v>
          </cell>
          <cell r="D443">
            <v>0.1288</v>
          </cell>
          <cell r="E443">
            <v>0.50480000000000003</v>
          </cell>
        </row>
        <row r="444">
          <cell r="B444">
            <v>4.4900009999999488</v>
          </cell>
          <cell r="C444">
            <v>4.4899999999999487</v>
          </cell>
          <cell r="D444">
            <v>0.12890000000000001</v>
          </cell>
          <cell r="E444">
            <v>0.50490000000000002</v>
          </cell>
        </row>
        <row r="445">
          <cell r="B445">
            <v>4.5000009999999486</v>
          </cell>
          <cell r="C445">
            <v>4.4999999999999485</v>
          </cell>
          <cell r="D445">
            <v>0.129</v>
          </cell>
          <cell r="E445">
            <v>0.505</v>
          </cell>
        </row>
        <row r="446">
          <cell r="B446">
            <v>4.5100009999999484</v>
          </cell>
          <cell r="C446">
            <v>4.5099999999999483</v>
          </cell>
          <cell r="D446">
            <v>0.129</v>
          </cell>
          <cell r="E446">
            <v>0.50509999999999999</v>
          </cell>
        </row>
        <row r="447">
          <cell r="B447">
            <v>4.5200009999999482</v>
          </cell>
          <cell r="C447">
            <v>4.5199999999999481</v>
          </cell>
          <cell r="D447">
            <v>0.129</v>
          </cell>
          <cell r="E447">
            <v>0.50519999999999998</v>
          </cell>
        </row>
        <row r="448">
          <cell r="B448">
            <v>4.530000999999948</v>
          </cell>
          <cell r="C448">
            <v>4.5299999999999478</v>
          </cell>
          <cell r="D448">
            <v>0.129</v>
          </cell>
          <cell r="E448">
            <v>0.50529999999999997</v>
          </cell>
        </row>
        <row r="449">
          <cell r="B449">
            <v>4.5400009999999478</v>
          </cell>
          <cell r="C449">
            <v>4.5399999999999476</v>
          </cell>
          <cell r="D449">
            <v>0.129</v>
          </cell>
          <cell r="E449">
            <v>0.50539999999999996</v>
          </cell>
        </row>
        <row r="450">
          <cell r="B450">
            <v>4.5500009999999476</v>
          </cell>
          <cell r="C450">
            <v>4.5499999999999474</v>
          </cell>
          <cell r="D450">
            <v>0.129</v>
          </cell>
          <cell r="E450">
            <v>0.50550000000000006</v>
          </cell>
        </row>
        <row r="451">
          <cell r="B451">
            <v>4.5600009999999473</v>
          </cell>
          <cell r="C451">
            <v>4.5599999999999472</v>
          </cell>
          <cell r="D451">
            <v>0.129</v>
          </cell>
          <cell r="E451">
            <v>0.50560000000000005</v>
          </cell>
        </row>
        <row r="452">
          <cell r="B452">
            <v>4.5700009999999471</v>
          </cell>
          <cell r="C452">
            <v>4.569999999999947</v>
          </cell>
          <cell r="D452">
            <v>0.129</v>
          </cell>
          <cell r="E452">
            <v>0.50570000000000004</v>
          </cell>
        </row>
        <row r="453">
          <cell r="B453">
            <v>4.5800009999999469</v>
          </cell>
          <cell r="C453">
            <v>4.5799999999999468</v>
          </cell>
          <cell r="D453">
            <v>0.129</v>
          </cell>
          <cell r="E453">
            <v>0.50580000000000003</v>
          </cell>
        </row>
        <row r="454">
          <cell r="B454">
            <v>4.5900009999999467</v>
          </cell>
          <cell r="C454">
            <v>4.5899999999999466</v>
          </cell>
          <cell r="D454">
            <v>0.129</v>
          </cell>
          <cell r="E454">
            <v>0.50590000000000002</v>
          </cell>
        </row>
        <row r="455">
          <cell r="B455">
            <v>4.6000009999999465</v>
          </cell>
          <cell r="C455">
            <v>4.5999999999999464</v>
          </cell>
          <cell r="D455">
            <v>0.129</v>
          </cell>
          <cell r="E455">
            <v>0.50600000000000001</v>
          </cell>
        </row>
        <row r="456">
          <cell r="B456">
            <v>4.6100009999999463</v>
          </cell>
          <cell r="C456">
            <v>4.6099999999999461</v>
          </cell>
          <cell r="D456">
            <v>0.12909999999999999</v>
          </cell>
          <cell r="E456">
            <v>0.50609999999999999</v>
          </cell>
        </row>
        <row r="457">
          <cell r="B457">
            <v>4.6200009999999461</v>
          </cell>
          <cell r="C457">
            <v>4.6199999999999459</v>
          </cell>
          <cell r="D457">
            <v>0.12920000000000001</v>
          </cell>
          <cell r="E457">
            <v>0.50619999999999998</v>
          </cell>
        </row>
        <row r="458">
          <cell r="B458">
            <v>4.6300009999999459</v>
          </cell>
          <cell r="C458">
            <v>4.6299999999999457</v>
          </cell>
          <cell r="D458">
            <v>0.1293</v>
          </cell>
          <cell r="E458">
            <v>0.50629999999999997</v>
          </cell>
        </row>
        <row r="459">
          <cell r="B459">
            <v>4.6400009999999456</v>
          </cell>
          <cell r="C459">
            <v>4.6399999999999455</v>
          </cell>
          <cell r="D459">
            <v>0.12940000000000002</v>
          </cell>
          <cell r="E459">
            <v>0.50639999999999996</v>
          </cell>
        </row>
        <row r="460">
          <cell r="B460">
            <v>4.6500009999999454</v>
          </cell>
          <cell r="C460">
            <v>4.6499999999999453</v>
          </cell>
          <cell r="D460">
            <v>0.1295</v>
          </cell>
          <cell r="E460">
            <v>0.50649999999999995</v>
          </cell>
        </row>
        <row r="461">
          <cell r="B461">
            <v>4.6600009999999452</v>
          </cell>
          <cell r="C461">
            <v>4.6599999999999451</v>
          </cell>
          <cell r="D461">
            <v>0.12959999999999999</v>
          </cell>
          <cell r="E461">
            <v>0.50660000000000005</v>
          </cell>
        </row>
        <row r="462">
          <cell r="B462">
            <v>4.670000999999945</v>
          </cell>
          <cell r="C462">
            <v>4.6699999999999449</v>
          </cell>
          <cell r="D462">
            <v>0.12970000000000001</v>
          </cell>
          <cell r="E462">
            <v>0.50670000000000004</v>
          </cell>
        </row>
        <row r="463">
          <cell r="B463">
            <v>4.6800009999999448</v>
          </cell>
          <cell r="C463">
            <v>4.6799999999999446</v>
          </cell>
          <cell r="D463">
            <v>0.1298</v>
          </cell>
          <cell r="E463">
            <v>0.50680000000000003</v>
          </cell>
        </row>
        <row r="464">
          <cell r="B464">
            <v>4.6900009999999446</v>
          </cell>
          <cell r="C464">
            <v>4.6899999999999444</v>
          </cell>
          <cell r="D464">
            <v>0.12990000000000002</v>
          </cell>
          <cell r="E464">
            <v>0.50690000000000002</v>
          </cell>
        </row>
        <row r="465">
          <cell r="B465">
            <v>4.7000009999999444</v>
          </cell>
          <cell r="C465">
            <v>4.6999999999999442</v>
          </cell>
          <cell r="D465">
            <v>0.13</v>
          </cell>
          <cell r="E465">
            <v>0.50700000000000001</v>
          </cell>
        </row>
        <row r="466">
          <cell r="B466">
            <v>4.7100009999999441</v>
          </cell>
          <cell r="C466">
            <v>4.709999999999944</v>
          </cell>
          <cell r="D466">
            <v>0.13</v>
          </cell>
          <cell r="E466">
            <v>0.5071</v>
          </cell>
        </row>
        <row r="467">
          <cell r="B467">
            <v>4.7200009999999439</v>
          </cell>
          <cell r="C467">
            <v>4.7199999999999438</v>
          </cell>
          <cell r="D467">
            <v>0.13</v>
          </cell>
          <cell r="E467">
            <v>0.50719999999999998</v>
          </cell>
        </row>
        <row r="468">
          <cell r="B468">
            <v>4.7300009999999437</v>
          </cell>
          <cell r="C468">
            <v>4.7299999999999436</v>
          </cell>
          <cell r="D468">
            <v>0.13</v>
          </cell>
          <cell r="E468">
            <v>0.50729999999999997</v>
          </cell>
        </row>
        <row r="469">
          <cell r="B469">
            <v>4.7400009999999435</v>
          </cell>
          <cell r="C469">
            <v>4.7399999999999434</v>
          </cell>
          <cell r="D469">
            <v>0.13</v>
          </cell>
          <cell r="E469">
            <v>0.50739999999999996</v>
          </cell>
        </row>
        <row r="470">
          <cell r="B470">
            <v>4.7500009999999433</v>
          </cell>
          <cell r="C470">
            <v>4.7499999999999432</v>
          </cell>
          <cell r="D470">
            <v>0.13</v>
          </cell>
          <cell r="E470">
            <v>0.50750000000000006</v>
          </cell>
        </row>
        <row r="471">
          <cell r="B471">
            <v>4.7600009999999431</v>
          </cell>
          <cell r="C471">
            <v>4.7599999999999429</v>
          </cell>
          <cell r="D471">
            <v>0.13</v>
          </cell>
          <cell r="E471">
            <v>0.50760000000000005</v>
          </cell>
        </row>
        <row r="472">
          <cell r="B472">
            <v>4.7700009999999429</v>
          </cell>
          <cell r="C472">
            <v>4.7699999999999427</v>
          </cell>
          <cell r="D472">
            <v>0.13</v>
          </cell>
          <cell r="E472">
            <v>0.50770000000000004</v>
          </cell>
        </row>
        <row r="473">
          <cell r="B473">
            <v>4.7800009999999427</v>
          </cell>
          <cell r="C473">
            <v>4.7799999999999425</v>
          </cell>
          <cell r="D473">
            <v>0.13</v>
          </cell>
          <cell r="E473">
            <v>0.50780000000000003</v>
          </cell>
        </row>
        <row r="474">
          <cell r="B474">
            <v>4.7900009999999424</v>
          </cell>
          <cell r="C474">
            <v>4.7899999999999423</v>
          </cell>
          <cell r="D474">
            <v>0.13</v>
          </cell>
          <cell r="E474">
            <v>0.50790000000000002</v>
          </cell>
        </row>
        <row r="475">
          <cell r="B475">
            <v>4.8000009999999422</v>
          </cell>
          <cell r="C475">
            <v>4.7999999999999421</v>
          </cell>
          <cell r="D475">
            <v>0.13</v>
          </cell>
          <cell r="E475">
            <v>0.50800000000000001</v>
          </cell>
        </row>
        <row r="476">
          <cell r="B476">
            <v>4.810000999999942</v>
          </cell>
          <cell r="C476">
            <v>4.8099999999999419</v>
          </cell>
          <cell r="D476">
            <v>0.13009999999999999</v>
          </cell>
          <cell r="E476">
            <v>0.5081</v>
          </cell>
        </row>
        <row r="477">
          <cell r="B477">
            <v>4.8200009999999418</v>
          </cell>
          <cell r="C477">
            <v>4.8199999999999417</v>
          </cell>
          <cell r="D477">
            <v>0.13020000000000001</v>
          </cell>
          <cell r="E477">
            <v>0.50819999999999999</v>
          </cell>
        </row>
        <row r="478">
          <cell r="B478">
            <v>4.8300009999999416</v>
          </cell>
          <cell r="C478">
            <v>4.8299999999999415</v>
          </cell>
          <cell r="D478">
            <v>0.1303</v>
          </cell>
          <cell r="E478">
            <v>0.50829999999999997</v>
          </cell>
        </row>
        <row r="479">
          <cell r="B479">
            <v>4.8400009999999414</v>
          </cell>
          <cell r="C479">
            <v>4.8399999999999412</v>
          </cell>
          <cell r="D479">
            <v>0.13040000000000002</v>
          </cell>
          <cell r="E479">
            <v>0.50839999999999996</v>
          </cell>
        </row>
        <row r="480">
          <cell r="B480">
            <v>4.8500009999999412</v>
          </cell>
          <cell r="C480">
            <v>4.849999999999941</v>
          </cell>
          <cell r="D480">
            <v>0.1305</v>
          </cell>
          <cell r="E480">
            <v>0.50849999999999995</v>
          </cell>
        </row>
        <row r="481">
          <cell r="B481">
            <v>4.860000999999941</v>
          </cell>
          <cell r="C481">
            <v>4.8599999999999408</v>
          </cell>
          <cell r="D481">
            <v>0.13059999999999999</v>
          </cell>
          <cell r="E481">
            <v>0.50860000000000005</v>
          </cell>
        </row>
        <row r="482">
          <cell r="B482">
            <v>4.8700009999999407</v>
          </cell>
          <cell r="C482">
            <v>4.8699999999999406</v>
          </cell>
          <cell r="D482">
            <v>0.13070000000000001</v>
          </cell>
          <cell r="E482">
            <v>0.50870000000000004</v>
          </cell>
        </row>
        <row r="483">
          <cell r="B483">
            <v>4.8800009999999405</v>
          </cell>
          <cell r="C483">
            <v>4.8799999999999404</v>
          </cell>
          <cell r="D483">
            <v>0.1308</v>
          </cell>
          <cell r="E483">
            <v>0.50880000000000003</v>
          </cell>
        </row>
        <row r="484">
          <cell r="B484">
            <v>4.8900009999999403</v>
          </cell>
          <cell r="C484">
            <v>4.8899999999999402</v>
          </cell>
          <cell r="D484">
            <v>0.13090000000000002</v>
          </cell>
          <cell r="E484">
            <v>0.50890000000000002</v>
          </cell>
        </row>
        <row r="485">
          <cell r="B485">
            <v>4.9000009999999401</v>
          </cell>
          <cell r="C485">
            <v>4.89999999999994</v>
          </cell>
          <cell r="D485">
            <v>0.13100000000000001</v>
          </cell>
          <cell r="E485">
            <v>0.50900000000000001</v>
          </cell>
        </row>
        <row r="486">
          <cell r="B486">
            <v>4.9100009999999399</v>
          </cell>
          <cell r="C486">
            <v>4.9099999999999397</v>
          </cell>
          <cell r="D486">
            <v>0.13100000000000001</v>
          </cell>
          <cell r="E486">
            <v>0.5091</v>
          </cell>
        </row>
        <row r="487">
          <cell r="B487">
            <v>4.9200009999999397</v>
          </cell>
          <cell r="C487">
            <v>4.9199999999999395</v>
          </cell>
          <cell r="D487">
            <v>0.13100000000000001</v>
          </cell>
          <cell r="E487">
            <v>0.50919999999999999</v>
          </cell>
        </row>
        <row r="488">
          <cell r="B488">
            <v>4.9300009999999395</v>
          </cell>
          <cell r="C488">
            <v>4.9299999999999393</v>
          </cell>
          <cell r="D488">
            <v>0.13100000000000001</v>
          </cell>
          <cell r="E488">
            <v>0.50929999999999997</v>
          </cell>
        </row>
        <row r="489">
          <cell r="B489">
            <v>4.9400009999999392</v>
          </cell>
          <cell r="C489">
            <v>4.9399999999999391</v>
          </cell>
          <cell r="D489">
            <v>0.13100000000000001</v>
          </cell>
          <cell r="E489">
            <v>0.50939999999999996</v>
          </cell>
        </row>
        <row r="490">
          <cell r="B490">
            <v>4.950000999999939</v>
          </cell>
          <cell r="C490">
            <v>4.9499999999999389</v>
          </cell>
          <cell r="D490">
            <v>0.13100000000000001</v>
          </cell>
          <cell r="E490">
            <v>0.50950000000000006</v>
          </cell>
        </row>
        <row r="491">
          <cell r="B491">
            <v>4.9600009999999388</v>
          </cell>
          <cell r="C491">
            <v>4.9599999999999387</v>
          </cell>
          <cell r="D491">
            <v>0.13100000000000001</v>
          </cell>
          <cell r="E491">
            <v>0.50960000000000005</v>
          </cell>
        </row>
        <row r="492">
          <cell r="B492">
            <v>4.9700009999999386</v>
          </cell>
          <cell r="C492">
            <v>4.9699999999999385</v>
          </cell>
          <cell r="D492">
            <v>0.13100000000000001</v>
          </cell>
          <cell r="E492">
            <v>0.50970000000000004</v>
          </cell>
        </row>
        <row r="493">
          <cell r="B493">
            <v>4.9800009999999384</v>
          </cell>
          <cell r="C493">
            <v>4.9799999999999383</v>
          </cell>
          <cell r="D493">
            <v>0.13100000000000001</v>
          </cell>
          <cell r="E493">
            <v>0.50980000000000003</v>
          </cell>
        </row>
        <row r="494">
          <cell r="B494">
            <v>4.9900009999999382</v>
          </cell>
          <cell r="C494">
            <v>4.989999999999938</v>
          </cell>
          <cell r="D494">
            <v>0.13100000000000001</v>
          </cell>
          <cell r="E494">
            <v>0.50990000000000002</v>
          </cell>
        </row>
        <row r="495">
          <cell r="B495">
            <v>5.000000999999938</v>
          </cell>
          <cell r="C495">
            <v>4.9999999999999378</v>
          </cell>
          <cell r="D495">
            <v>0.13100000000000001</v>
          </cell>
          <cell r="E495">
            <v>0.51</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산출근거"/>
      <sheetName val="입찰안"/>
      <sheetName val="조명율표"/>
      <sheetName val="골재산출"/>
      <sheetName val="내역"/>
      <sheetName val="데리네이타현황"/>
      <sheetName val="차수공개요"/>
      <sheetName val="집계표"/>
      <sheetName val="표지"/>
      <sheetName val="102역사"/>
      <sheetName val="바닥판"/>
      <sheetName val="입력DATA"/>
      <sheetName val="흥양2교토공집계표"/>
      <sheetName val="철근량"/>
      <sheetName val="DATA"/>
      <sheetName val="지장물C"/>
      <sheetName val="6PILE  (돌출)"/>
      <sheetName val="실행"/>
      <sheetName val="#REF"/>
      <sheetName val="각종양식"/>
      <sheetName val="암거단위"/>
      <sheetName val="오동"/>
      <sheetName val="대조"/>
      <sheetName val="나한"/>
      <sheetName val="일위대가목차"/>
      <sheetName val="신우"/>
      <sheetName val="터파기및재료"/>
      <sheetName val="재료할증"/>
      <sheetName val="guard(mac)"/>
      <sheetName val="추가예산"/>
      <sheetName val="우수받이"/>
      <sheetName val="토목"/>
      <sheetName val="설명서 "/>
      <sheetName val="총수량집계표"/>
      <sheetName val="주beam"/>
      <sheetName val="일위대가9803"/>
      <sheetName val="원가계산서구조조정"/>
      <sheetName val="금액내역서"/>
      <sheetName val="Sheet1"/>
      <sheetName val="수안보-MBR1"/>
      <sheetName val="BID"/>
      <sheetName val="공동구수량"/>
      <sheetName val="분석"/>
      <sheetName val="인명부"/>
      <sheetName val="물량표"/>
      <sheetName val="당초"/>
      <sheetName val="PIPING"/>
      <sheetName val="#3_일위대가목록"/>
      <sheetName val="#2_일위대가목록"/>
      <sheetName val="공정코드"/>
      <sheetName val="재료"/>
      <sheetName val="교각1"/>
      <sheetName val="대로근거"/>
      <sheetName val="중로근거"/>
      <sheetName val="총괄표"/>
      <sheetName val="96정변2"/>
      <sheetName val="말뚝지지력산정"/>
      <sheetName val="식생블럭단위수량"/>
      <sheetName val="공사비총괄표"/>
      <sheetName val="상시"/>
      <sheetName val="신고조서"/>
      <sheetName val="우수내용"/>
      <sheetName val="BOX수량"/>
      <sheetName val="토공(우물통,기타) "/>
      <sheetName val="1,2공구원가계산서"/>
      <sheetName val="2공구산출내역"/>
      <sheetName val="1공구산출내역서"/>
      <sheetName val="내역서"/>
      <sheetName val="노임단가"/>
      <sheetName val="기계경비(시간당)"/>
      <sheetName val="간지"/>
      <sheetName val="수량산출"/>
      <sheetName val="설직재-1"/>
      <sheetName val="해평견적"/>
      <sheetName val="뚝토공"/>
      <sheetName val="재료집계표"/>
      <sheetName val="총괄내역서"/>
      <sheetName val="신천3호용수로"/>
      <sheetName val="3련 BOX"/>
      <sheetName val="CC16-내역서"/>
      <sheetName val="3BL공동구 수량"/>
      <sheetName val="4.2유효폭의 계산"/>
      <sheetName val="이토변실"/>
      <sheetName val="단위단가"/>
      <sheetName val="교대(A1)"/>
      <sheetName val="단위수량"/>
      <sheetName val="건축공사실행"/>
      <sheetName val="연결관암거"/>
      <sheetName val="가시설수량"/>
      <sheetName val="식재가격"/>
      <sheetName val="식재총괄"/>
      <sheetName val="일위목록"/>
      <sheetName val="기초일위"/>
      <sheetName val="시설일위"/>
      <sheetName val="조명일위"/>
      <sheetName val="기본1"/>
      <sheetName val="수정일위대가"/>
      <sheetName val="DATE"/>
      <sheetName val="원형1호맨홀토공수량"/>
      <sheetName val="입력란"/>
      <sheetName val="97노임단가"/>
      <sheetName val="날개벽"/>
      <sheetName val="97년 추정"/>
      <sheetName val="수량집"/>
      <sheetName val="포장물량집계"/>
      <sheetName val="일위대가1"/>
      <sheetName val="INPUT"/>
      <sheetName val="항목등록"/>
      <sheetName val="내역_ver1.0"/>
      <sheetName val="crude.SLAB RE-bar"/>
      <sheetName val="CRUDE RE-bar"/>
      <sheetName val="목차 "/>
      <sheetName val="대림경상68억"/>
      <sheetName val="원가"/>
      <sheetName val="토목내역서 (도급단가)"/>
      <sheetName val="공통가설공사"/>
      <sheetName val="산출내역서"/>
      <sheetName val="간접1"/>
      <sheetName val="노임"/>
      <sheetName val="일위대가표"/>
      <sheetName val="직접공사비"/>
      <sheetName val="2000년1차"/>
      <sheetName val="2000전체분"/>
      <sheetName val="0506생활권구적"/>
      <sheetName val="총괄내역"/>
      <sheetName val="부대내역"/>
      <sheetName val="내역서1999.8최종"/>
      <sheetName val="코드"/>
      <sheetName val="산근"/>
      <sheetName val="I一般比"/>
      <sheetName val="발주내역"/>
      <sheetName val="갑지"/>
      <sheetName val="일위대가목록"/>
      <sheetName val="자료입력"/>
      <sheetName val="차수"/>
      <sheetName val="적용토목"/>
      <sheetName val="지급자재"/>
      <sheetName val="품셈TABLE"/>
      <sheetName val="세부내역"/>
      <sheetName val="약품공급2"/>
      <sheetName val="COPING"/>
      <sheetName val="단가표"/>
      <sheetName val="CTEMCOST"/>
      <sheetName val="날개벽수량표"/>
      <sheetName val="월말"/>
      <sheetName val="찍기"/>
      <sheetName val="RAMP 단면(R2)"/>
      <sheetName val="램머"/>
      <sheetName val="업무분장"/>
      <sheetName val="재료비"/>
      <sheetName val="예산M11A"/>
      <sheetName val="도로경계단위"/>
      <sheetName val="내역서중"/>
      <sheetName val="실행철강하도"/>
      <sheetName val="인수공규격"/>
      <sheetName val="2.단면가정"/>
      <sheetName val="수우미양가(Vlookup)"/>
      <sheetName val="세골재  T2 변경 현황"/>
      <sheetName val="0.단가"/>
      <sheetName val="단면 (2)"/>
      <sheetName val="증감내역서"/>
      <sheetName val="중기"/>
      <sheetName val="내역서 제출"/>
      <sheetName val="H-PILE수량집계"/>
      <sheetName val="토사(PE)"/>
      <sheetName val="PSCbeam설계"/>
      <sheetName val="노무비 근거"/>
      <sheetName val="역T형교대(말뚝기초)"/>
      <sheetName val="총괄"/>
      <sheetName val="준검 내역서"/>
      <sheetName val="초기화면"/>
      <sheetName val="골조"/>
      <sheetName val="역T형(H=6.0) (2)"/>
      <sheetName val="4. 주형설계"/>
      <sheetName val="8.석축단위(H=1.5M)"/>
      <sheetName val="자재단가비교표"/>
      <sheetName val="교각계산"/>
      <sheetName val="대비"/>
      <sheetName val="지중자재단가"/>
      <sheetName val="계수시트"/>
      <sheetName val="입력변수"/>
      <sheetName val="집계표(OPTION)"/>
      <sheetName val="보차도경계석"/>
      <sheetName val="견적단가"/>
      <sheetName val="용수량(생활용수)"/>
      <sheetName val="기성내역"/>
      <sheetName val="양식3"/>
      <sheetName val="세부내역서(전기)"/>
      <sheetName val="1호맨홀토공"/>
      <sheetName val="종배수관면벽구"/>
      <sheetName val="종배수관위치조서"/>
      <sheetName val="N賃率-職"/>
      <sheetName val="INPUT(덕도방향-시점)"/>
      <sheetName val="도수로수량산출"/>
      <sheetName val="장비집계"/>
      <sheetName val="바닥판의 설계"/>
      <sheetName val="표준차도부연장집계-ASP"/>
      <sheetName val="노임이"/>
      <sheetName val="200"/>
      <sheetName val="차액보증"/>
      <sheetName val="ABUT수량-A1"/>
      <sheetName val="3.하중산정4.지지력"/>
      <sheetName val="99총공사내역서"/>
      <sheetName val="1련박스"/>
      <sheetName val="맨홀수량"/>
      <sheetName val="노무비"/>
      <sheetName val="단양 00 아파트-세부내역"/>
      <sheetName val="H-pile(298x299)"/>
      <sheetName val="H-pile(250x250)"/>
      <sheetName val="참조"/>
      <sheetName val="제경비"/>
      <sheetName val="단가 및 재료비"/>
      <sheetName val="중기사용료산출근거"/>
      <sheetName val="요율"/>
      <sheetName val="MAIN_TABLE"/>
      <sheetName val="유림골조"/>
      <sheetName val="지점별강우량"/>
      <sheetName val="자료"/>
      <sheetName val="단가"/>
      <sheetName val="건축내역"/>
      <sheetName val="공사비산출내역"/>
      <sheetName val="MAIN"/>
      <sheetName val="견적990322"/>
      <sheetName val="지장물_data"/>
      <sheetName val="공사착공계"/>
      <sheetName val="배수내역"/>
      <sheetName val="ATM기초철가"/>
      <sheetName val="원형맨홀수량"/>
      <sheetName val="물가자료"/>
      <sheetName val="접지수량"/>
      <sheetName val="Sheet2"/>
      <sheetName val="코드표"/>
      <sheetName val="CIVIL4"/>
      <sheetName val="Y-WORK"/>
      <sheetName val=" 총괄표"/>
      <sheetName val="단가산출"/>
      <sheetName val="NYS"/>
      <sheetName val="표  지"/>
      <sheetName val="내역서적용수량"/>
      <sheetName val="실행내역"/>
      <sheetName val="금융비용"/>
      <sheetName val="단가비교표_공통1"/>
      <sheetName val="토공 total"/>
      <sheetName val="직노"/>
      <sheetName val="Customer Databas"/>
      <sheetName val="개인"/>
      <sheetName val="단면가정"/>
      <sheetName val="기흥하도용"/>
      <sheetName val="당진1,2호기전선관설치및접지4차공사내역서-을지"/>
      <sheetName val="가격조사서"/>
      <sheetName val="배수공"/>
      <sheetName val="암거"/>
      <sheetName val="포장공"/>
      <sheetName val="Sheet5"/>
      <sheetName val="을지"/>
      <sheetName val="조경일람"/>
      <sheetName val="WORK"/>
      <sheetName val="일위(수원)"/>
      <sheetName val="전체제잡비"/>
      <sheetName val="미드수량"/>
      <sheetName val="2000용수잠관-수량집계"/>
      <sheetName val="실행대비"/>
      <sheetName val="참고사항"/>
      <sheetName val="대부예산서"/>
      <sheetName val="CODE"/>
      <sheetName val="기초공"/>
      <sheetName val="MOTOR"/>
      <sheetName val="기둥(원형)"/>
      <sheetName val="제직재"/>
      <sheetName val="배수장토목공사비"/>
      <sheetName val="시행후면적"/>
      <sheetName val="설계조건"/>
      <sheetName val="마산월령동골조물량변경"/>
      <sheetName val="총괄-1"/>
      <sheetName val="암거 제원표-1단계"/>
      <sheetName val="분뇨"/>
      <sheetName val="C.배수관공"/>
      <sheetName val="토공(1)"/>
      <sheetName val="절대지우지말것"/>
      <sheetName val="집기손료"/>
      <sheetName val="대창(함평)"/>
      <sheetName val="대창(장성)"/>
      <sheetName val="대창(함평)-창열"/>
      <sheetName val="암거 제원표"/>
      <sheetName val="WING3"/>
      <sheetName val="단위중량"/>
      <sheetName val="소도3교"/>
      <sheetName val="소보"/>
      <sheetName val="포장면적집계"/>
      <sheetName val="출력X"/>
      <sheetName val="우각부보강"/>
      <sheetName val="CAT_5"/>
      <sheetName val="VE절감"/>
      <sheetName val="자재단가"/>
      <sheetName val="건축공사"/>
      <sheetName val="JUCKEYK"/>
      <sheetName val="구조물터파기수량집계"/>
      <sheetName val="덕전리"/>
      <sheetName val="전체"/>
      <sheetName val="원가서"/>
      <sheetName val="위치조서"/>
      <sheetName val="여과지동"/>
      <sheetName val="기초자료"/>
      <sheetName val="DB"/>
      <sheetName val="101동"/>
      <sheetName val="수요개발과판매량"/>
      <sheetName val="실행간접비용"/>
      <sheetName val="제잡비"/>
      <sheetName val="수량산출서"/>
      <sheetName val="단가조사-2"/>
      <sheetName val="기본단가표"/>
      <sheetName val="단가조사서"/>
      <sheetName val="직원자료입력"/>
      <sheetName val="Macro(전선)"/>
      <sheetName val="woo(mac)"/>
      <sheetName val="설치조서"/>
      <sheetName val="Sheet3"/>
      <sheetName val="배수공집계표"/>
      <sheetName val="예정공정표"/>
      <sheetName val="시중노임단가"/>
      <sheetName val="빗물받이(910-510-410)"/>
      <sheetName val="단가일람"/>
      <sheetName val="지질조사"/>
      <sheetName val="우수공"/>
      <sheetName val="연돌일위집계"/>
      <sheetName val="Sheet1 (2)"/>
      <sheetName val="sub"/>
      <sheetName val="보도단위"/>
      <sheetName val="건축-물가변동"/>
      <sheetName val="전기"/>
      <sheetName val="율촌법률사무소2내역"/>
      <sheetName val="중기근거"/>
      <sheetName val="본체"/>
      <sheetName val="일위-1"/>
      <sheetName val="안정계산"/>
      <sheetName val="단면검토"/>
      <sheetName val="TYPE-A"/>
      <sheetName val="교량"/>
      <sheetName val="특별땅고르기"/>
      <sheetName val="소요자재명세서"/>
      <sheetName val="노무비명세서"/>
      <sheetName val="문학간접"/>
      <sheetName val="간접"/>
      <sheetName val="보증수수료산출"/>
      <sheetName val="Macro1"/>
      <sheetName val="상-교대(A1-A2)"/>
      <sheetName val="수량3"/>
      <sheetName val="교수설계"/>
      <sheetName val="갑지(추정)"/>
      <sheetName val="장비사양"/>
      <sheetName val="빙장비사양"/>
      <sheetName val="Tables"/>
      <sheetName val="공통가설"/>
      <sheetName val="spiral"/>
      <sheetName val="2.건축"/>
      <sheetName val="내역서(전기)"/>
      <sheetName val="중기조종사 단위단가"/>
      <sheetName val="영창26"/>
      <sheetName val="연결관수량 (2)"/>
      <sheetName val="사다리"/>
      <sheetName val="철집"/>
      <sheetName val="봉방동근생"/>
      <sheetName val="날개벽(시점좌측)"/>
      <sheetName val="수습"/>
      <sheetName val="차압계산"/>
      <sheetName val="기타 정보통신공사"/>
      <sheetName val="FAB별"/>
      <sheetName val="수량집계표"/>
      <sheetName val="을"/>
      <sheetName val="설계개요"/>
      <sheetName val="하도급원가계산총괄표(식재)"/>
      <sheetName val="토적표"/>
      <sheetName val="천방교접속"/>
      <sheetName val="대포2교접속"/>
      <sheetName val="설계명세"/>
      <sheetName val="갑지1"/>
      <sheetName val="건축기계설비표선정수장"/>
      <sheetName val="사유서제출현황-2"/>
      <sheetName val="예정(3)"/>
      <sheetName val="터널조도"/>
      <sheetName val="상수도토공집계표"/>
      <sheetName val="견적서"/>
      <sheetName val="소비자가"/>
      <sheetName val="라멘수량"/>
      <sheetName val="최적단면"/>
      <sheetName val="경산"/>
      <sheetName val="공구"/>
      <sheetName val="CALCULATION"/>
      <sheetName val="토공집계표"/>
      <sheetName val="콘크리트포장"/>
      <sheetName val="진입도로포장산출"/>
      <sheetName val="진입부포장면적위치조서"/>
      <sheetName val="진입부수량집계표"/>
      <sheetName val="콘크리트포장집계표"/>
      <sheetName val="포장공집계"/>
      <sheetName val="토공분석표"/>
      <sheetName val="자재대"/>
      <sheetName val="내역서 "/>
      <sheetName val="1.설계조건"/>
      <sheetName val="내역표지"/>
      <sheetName val="구조물철거타공정이월"/>
      <sheetName val="danga"/>
      <sheetName val="ilch"/>
      <sheetName val="철근단면적"/>
      <sheetName val="하도금액분계"/>
      <sheetName val="8.PILE  (돌출)"/>
      <sheetName val="9GNG운반"/>
      <sheetName val="데이타"/>
      <sheetName val="Front"/>
      <sheetName val="wall"/>
      <sheetName val="앵커(3안)"/>
      <sheetName val="신표지1"/>
      <sheetName val="평가데이터"/>
      <sheetName val="자재집계표"/>
      <sheetName val="가중치"/>
      <sheetName val="제-노임"/>
      <sheetName val="청천내"/>
      <sheetName val="산출금액내역"/>
      <sheetName val="주차구획선수량"/>
      <sheetName val="조경내역서"/>
      <sheetName val="구천"/>
      <sheetName val="도급예산내역서봉투"/>
      <sheetName val="공사원가계산서"/>
      <sheetName val="설계산출표지"/>
      <sheetName val="도급예산내역서총괄표"/>
      <sheetName val="을부담운반비"/>
      <sheetName val="운반비산출"/>
      <sheetName val="관급자재"/>
      <sheetName val="설비"/>
      <sheetName val="예총"/>
      <sheetName val="배관배선 단가조사"/>
      <sheetName val="일위대가집계"/>
      <sheetName val="일위"/>
      <sheetName val="기계경비"/>
      <sheetName val="현장예산"/>
      <sheetName val="명세서"/>
      <sheetName val="2공구하도급내역서"/>
      <sheetName val="설계예산서"/>
      <sheetName val="3.공통공사대비"/>
      <sheetName val="목차"/>
      <sheetName val="설계내역서"/>
      <sheetName val="동원인원"/>
      <sheetName val="TOTAL_BOQ"/>
      <sheetName val="Total"/>
      <sheetName val="총투입계"/>
      <sheetName val="SANBAISU"/>
      <sheetName val="현장경상비"/>
      <sheetName val="연습"/>
      <sheetName val="실행내역서"/>
      <sheetName val="공제수량총집계표"/>
      <sheetName val="임금단가"/>
      <sheetName val="한강운반비"/>
      <sheetName val="원본(갑지)"/>
      <sheetName val="단열-자재"/>
      <sheetName val="공사개요"/>
      <sheetName val="현장경비"/>
      <sheetName val="방배동내역(리라)"/>
      <sheetName val="건축공사집계표"/>
      <sheetName val="방배동내역 (총괄)"/>
      <sheetName val="부대공사총괄"/>
      <sheetName val="설계예산"/>
      <sheetName val="12호기내역서(건축분)"/>
      <sheetName val="환경기계공정표 (3)"/>
      <sheetName val="대치판정"/>
      <sheetName val="옹벽일반수량"/>
      <sheetName val="설계서을"/>
      <sheetName val="견적"/>
      <sheetName val="품셈집계표"/>
      <sheetName val="자재조사표"/>
      <sheetName val="9.정착구 보강"/>
      <sheetName val="본선차로수량집계표"/>
      <sheetName val="범례표"/>
      <sheetName val="우수맨홀공제단위수량"/>
      <sheetName val="총집계표"/>
      <sheetName val="가압장(토목)"/>
      <sheetName val="내역서단가산출용"/>
      <sheetName val="심사공종"/>
      <sheetName val="3BL공동구_수량"/>
      <sheetName val="안정검토"/>
      <sheetName val="단면설계"/>
      <sheetName val="공사기본내용입력"/>
      <sheetName val="일반수량"/>
      <sheetName val="돌담교 상부수량"/>
      <sheetName val="수량-가로등"/>
      <sheetName val="SLAB&quot;1&quot;"/>
      <sheetName val="기초단가"/>
      <sheetName val="중기손료"/>
      <sheetName val="건축"/>
      <sheetName val="제원및배치"/>
      <sheetName val="입력자료"/>
      <sheetName val="원가계산"/>
      <sheetName val="CON'C"/>
      <sheetName val="토목주소"/>
      <sheetName val="기안"/>
      <sheetName val="1단계"/>
      <sheetName val="테이블"/>
      <sheetName val="관급자재대"/>
      <sheetName val="CON포장수량"/>
      <sheetName val="ACUNIT"/>
      <sheetName val="CONUNIT"/>
      <sheetName val="유효폭의 계산"/>
      <sheetName val="도근좌표"/>
      <sheetName val="부경대총괄내역서"/>
      <sheetName val="측구터파기공수량집계"/>
      <sheetName val="배수공 시멘트 및 골재량 산출"/>
      <sheetName val="마산방향철근집계"/>
      <sheetName val="진주방향"/>
      <sheetName val="마산방향"/>
      <sheetName val="s"/>
      <sheetName val="백호우계수"/>
      <sheetName val="AIR SHOWER(3인용)"/>
      <sheetName val="암거날개벽"/>
      <sheetName val="노임,기계경비"/>
      <sheetName val="1062-X방향 "/>
      <sheetName val="포장공사"/>
      <sheetName val="1.수량집계"/>
      <sheetName val="공문"/>
      <sheetName val="변경내역"/>
      <sheetName val="ⴭⴭⴭⴭⴭ"/>
      <sheetName val="보도공제면적"/>
      <sheetName val="산출근거1"/>
      <sheetName val="건축원가계산서"/>
      <sheetName val="40총괄"/>
      <sheetName val="40집계"/>
      <sheetName val="주차장(T4)"/>
      <sheetName val="단가조사"/>
      <sheetName val="총공사내역서"/>
      <sheetName val="공사직종별노임"/>
      <sheetName val="48전력선로일위"/>
      <sheetName val="슬래브수량"/>
      <sheetName val="면적산출근거(실측)"/>
      <sheetName val="내역기준"/>
      <sheetName val="인부신상자료"/>
      <sheetName val="대전(세창동)"/>
      <sheetName val="수량BOQ"/>
      <sheetName val="unitpric"/>
      <sheetName val="계약서"/>
      <sheetName val="수량산출표"/>
      <sheetName val="입상내역"/>
      <sheetName val="포장(수량)-관로부"/>
      <sheetName val="재료비단가"/>
      <sheetName val="원가계산서"/>
      <sheetName val="토공집계(rp)"/>
      <sheetName val="자재표"/>
      <sheetName val="자재일람"/>
      <sheetName val="환율"/>
      <sheetName val="본사공가현황"/>
      <sheetName val="수량집계"/>
      <sheetName val="국도접속 차도부수량"/>
      <sheetName val="식재인부"/>
      <sheetName val="1호토공"/>
      <sheetName val="공사비증감"/>
      <sheetName val="내역전기"/>
      <sheetName val="알맹이"/>
      <sheetName val="FAB4생산"/>
      <sheetName val="EQT-ESTN"/>
      <sheetName val="개요"/>
      <sheetName val="공사"/>
      <sheetName val="가도공"/>
      <sheetName val="개산공사비"/>
      <sheetName val="정부노임단가"/>
      <sheetName val="설계명세서"/>
      <sheetName val="철거산출근거"/>
      <sheetName val="수목단가"/>
      <sheetName val="시설수량표"/>
      <sheetName val="식재수량표"/>
      <sheetName val="노임,재료비"/>
      <sheetName val="15"/>
      <sheetName val="부하계산서"/>
      <sheetName val="전선 및 전선관"/>
      <sheetName val="준공평가"/>
      <sheetName val="변경비교-을"/>
      <sheetName val="파형강관집계"/>
      <sheetName val="공량(1월22일)"/>
      <sheetName val="96보완계획7.12"/>
      <sheetName val="70%"/>
      <sheetName val="보온자재단가표"/>
      <sheetName val="물량표S"/>
      <sheetName val="물량표(신)"/>
      <sheetName val="대전21토목내역서"/>
      <sheetName val="일위대가(계측기설치)"/>
      <sheetName val="합계금액"/>
      <sheetName val="방음벽기초(H=4m)"/>
      <sheetName val="단가산출서1"/>
      <sheetName val="좌측"/>
      <sheetName val="수입"/>
      <sheetName val="hvac(제어동)"/>
      <sheetName val="조경"/>
      <sheetName val="SILICATE"/>
      <sheetName val="TB-내역서"/>
      <sheetName val="업체별기성내역"/>
      <sheetName val="내역서_"/>
      <sheetName val="시설물기초"/>
      <sheetName val="역T형"/>
      <sheetName val="몰탈재료산출"/>
      <sheetName val="일위대가(가설)"/>
      <sheetName val="연령현황"/>
      <sheetName val="전기일위대가"/>
      <sheetName val="hvac내역서(제어동)"/>
      <sheetName val="관리,공감"/>
      <sheetName val="WVAL"/>
      <sheetName val="1"/>
      <sheetName val="ITEM"/>
      <sheetName val="용산1(해보)"/>
      <sheetName val="표지 (2)"/>
      <sheetName val="PAINT"/>
      <sheetName val="SUMMARY"/>
      <sheetName val="99노임기준"/>
      <sheetName val="총집계"/>
      <sheetName val="주경기-오배수"/>
      <sheetName val="2호맨홀공제수량"/>
      <sheetName val="토공총괄집계"/>
      <sheetName val="하수급견적대비"/>
      <sheetName val="1.설계기준"/>
      <sheetName val="기기리스트"/>
      <sheetName val="1,2,3,4,5단위수량"/>
      <sheetName val="sw1"/>
      <sheetName val="W3단면"/>
      <sheetName val="송라터널총괄"/>
      <sheetName val="절취및터파기"/>
      <sheetName val="CPM챠트"/>
      <sheetName val="세목전체"/>
      <sheetName val="20관리비율"/>
      <sheetName val="플랜트 설치"/>
      <sheetName val="견적조건"/>
      <sheetName val="개략"/>
      <sheetName val="일반부표"/>
      <sheetName val="조작대(1연)"/>
      <sheetName val="배수통관(좌)"/>
      <sheetName val="토적계산서"/>
      <sheetName val="안산기계장치"/>
      <sheetName val="법면"/>
      <sheetName val="부대공"/>
      <sheetName val="구조물공"/>
      <sheetName val="중기일위대가"/>
      <sheetName val="토공"/>
      <sheetName val="배수공1"/>
      <sheetName val="COMPARISON TABLE"/>
      <sheetName val="부대공Ⅱ"/>
      <sheetName val="plan&amp;section of foundation"/>
      <sheetName val="pile bearing capa &amp; arrenge"/>
      <sheetName val="working load at the btm ft."/>
      <sheetName val="stability check"/>
      <sheetName val="design criteria"/>
      <sheetName val="design load"/>
      <sheetName val="견적대비"/>
      <sheetName val="통영LNG입찰현황"/>
      <sheetName val="슬래브"/>
      <sheetName val="토목품셈"/>
      <sheetName val="DATA 입력란"/>
      <sheetName val="내역및총괄"/>
      <sheetName val="2.입력sheet"/>
      <sheetName val="M1"/>
      <sheetName val="직공비"/>
      <sheetName val="(3.품질관리 시험 총괄표)"/>
      <sheetName val="공사비예산서(토목분)"/>
      <sheetName val="토량1-1"/>
      <sheetName val="산출내역서집계표"/>
      <sheetName val="프랜트면허"/>
      <sheetName val="별표 "/>
      <sheetName val="2.가정단면"/>
      <sheetName val="내력서"/>
      <sheetName val="음료실행"/>
      <sheetName val="대비표"/>
      <sheetName val="공량산출서"/>
      <sheetName val="물가시세표"/>
      <sheetName val="98수문일위"/>
      <sheetName val="1.2.1 마루높이결정"/>
      <sheetName val="정렬"/>
      <sheetName val="&lt;목록&gt;"/>
      <sheetName val="신규 수주분(사용자 정의)"/>
      <sheetName val="DATA2000"/>
      <sheetName val="7.PILE  (돌출)"/>
      <sheetName val="손익분석"/>
      <sheetName val="일위대가(건축)"/>
      <sheetName val="입찰보고"/>
      <sheetName val="단면 _2_"/>
      <sheetName val="옥룡잡비"/>
      <sheetName val="설계변경원가계산총괄표"/>
      <sheetName val="가로등내역서"/>
      <sheetName val="BOILING검토"/>
      <sheetName val="차선도색현황"/>
      <sheetName val="1.우편집중내역서"/>
      <sheetName val="U-TYPE(1)"/>
      <sheetName val="A-4"/>
      <sheetName val="토공총괄표"/>
      <sheetName val="COL"/>
      <sheetName val="상승요인분석"/>
      <sheetName val="식재일위"/>
      <sheetName val="옹벽"/>
      <sheetName val="포장복구집계"/>
      <sheetName val=" 냉각수펌프"/>
      <sheetName val="식재일위대가"/>
      <sheetName val="기자재비"/>
      <sheetName val="전력구구조물산근"/>
      <sheetName val="1TL종점(1)"/>
      <sheetName val="도로경계블럭연장조서"/>
      <sheetName val="관경별우수관집계"/>
      <sheetName val="현장일반사항"/>
      <sheetName val="원형측구(B-type)"/>
      <sheetName val="변경후-SHEET"/>
      <sheetName val="지주목시비량산출서"/>
      <sheetName val="XL4Poppy"/>
      <sheetName val="DIAPHRAGM"/>
      <sheetName val="TEL"/>
      <sheetName val="산근(PE,300)"/>
      <sheetName val="특2호하천산근"/>
      <sheetName val="특2호부관하천산근"/>
      <sheetName val="2011.(4)"/>
      <sheetName val="Pier 3"/>
      <sheetName val="※참고자료※"/>
      <sheetName val="원하도급내역서(당초)"/>
      <sheetName val="전력"/>
      <sheetName val="UEC영화관본공사내역"/>
      <sheetName val="대운산출"/>
      <sheetName val="소방현물"/>
      <sheetName val="도장수량(하1)"/>
      <sheetName val="주형"/>
      <sheetName val="거래처등록"/>
      <sheetName val="BOX전기내역"/>
      <sheetName val="소운반"/>
      <sheetName val="단가(1)"/>
      <sheetName val="참조M"/>
      <sheetName val="지구단위계획"/>
      <sheetName val="원가입력"/>
      <sheetName val="ASP"/>
      <sheetName val="예산작성기준(전기)"/>
      <sheetName val="설계기준"/>
      <sheetName val="SLIDES"/>
      <sheetName val="단가(반정1교-원주)"/>
      <sheetName val="Sheet10"/>
      <sheetName val="간지9)"/>
      <sheetName val="수정내역서"/>
      <sheetName val="공사내역"/>
      <sheetName val="자재목록"/>
      <sheetName val="입력"/>
      <sheetName val="BOX(1.5X1.5)"/>
      <sheetName val="시선유도표지집계표"/>
      <sheetName val="PD-5(직선)"/>
      <sheetName val="일반공사"/>
      <sheetName val="웅진교-S2"/>
      <sheetName val="방음벽기초"/>
      <sheetName val="기계시공"/>
      <sheetName val="우수관"/>
      <sheetName val="인천제철"/>
      <sheetName val="PAD TR보호대기초"/>
      <sheetName val="가로등기초"/>
      <sheetName val="기계경비일람"/>
      <sheetName val="별총"/>
      <sheetName val="BID9697"/>
      <sheetName val="관경"/>
      <sheetName val="토목내역"/>
      <sheetName val="시가지우회도로공내역서"/>
      <sheetName val="o현장경비"/>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몰탈콘크리트"/>
      <sheetName val="지급자재조서"/>
      <sheetName val="Baby일위대가"/>
      <sheetName val="주식"/>
      <sheetName val="6호기"/>
      <sheetName val="집계표(육상)"/>
      <sheetName val="조건표"/>
      <sheetName val="Sheet15"/>
      <sheetName val="하중"/>
      <sheetName val="소업1교"/>
      <sheetName val="현황산출서"/>
      <sheetName val="노무비계"/>
      <sheetName val="sheeet2"/>
      <sheetName val="1_설계조건"/>
      <sheetName val="plan&amp;section_of_foundation"/>
      <sheetName val="working_load_at_the_btm_ft_"/>
      <sheetName val="stability_check"/>
      <sheetName val="design_criteria"/>
      <sheetName val="design_load"/>
      <sheetName val="상수도공-간지"/>
      <sheetName val="품의"/>
      <sheetName val="재집"/>
      <sheetName val="직재"/>
      <sheetName val="주요자재집계표"/>
      <sheetName val="예상"/>
      <sheetName val="2002년12월"/>
      <sheetName val="통합"/>
      <sheetName val="맨홀평균높이"/>
      <sheetName val="결과조달"/>
      <sheetName val="종배수관(신)"/>
      <sheetName val="적용단위길이"/>
      <sheetName val="종배수관면벽신"/>
      <sheetName val="계단"/>
      <sheetName val="터널구조물산근"/>
      <sheetName val="type-F"/>
      <sheetName val="WEON"/>
      <sheetName val="유림총괄"/>
      <sheetName val="바닥판(1)"/>
      <sheetName val="설계기준 및 하중계산"/>
      <sheetName val="11.자재단가"/>
      <sheetName val="공내역"/>
      <sheetName val="공종별수량집계"/>
      <sheetName val="중기집계"/>
      <sheetName val="예산대비"/>
      <sheetName val="현장관리비"/>
      <sheetName val="산근목록"/>
      <sheetName val="슬래브(유곡)"/>
      <sheetName val="0226"/>
      <sheetName val="00000"/>
      <sheetName val="은행"/>
      <sheetName val="입력시트"/>
      <sheetName val="공사현황"/>
      <sheetName val="수량산출근거"/>
      <sheetName val="수로단위수량"/>
      <sheetName val="1. 설계조건 2.단면가정 3. 하중계산"/>
      <sheetName val="계산서(곡선부)"/>
      <sheetName val="-치수표(곡선부)"/>
      <sheetName val="설정"/>
      <sheetName val="전차선로 물량표"/>
      <sheetName val="기계내역"/>
      <sheetName val="품셈총괄표"/>
      <sheetName val="FOOTING단면력"/>
      <sheetName val="대정2공구"/>
      <sheetName val="각사별공사비분개 "/>
      <sheetName val="단위량당중기"/>
      <sheetName val="P3"/>
      <sheetName val="GAEYO"/>
      <sheetName val="SUMDO"/>
      <sheetName val="ENDDO"/>
      <sheetName val="PLDB"/>
      <sheetName val="AAA"/>
      <sheetName val="M-HOUR"/>
      <sheetName val="공기"/>
      <sheetName val="집계"/>
      <sheetName val="포장직선구간"/>
      <sheetName val="맨홀토공수량"/>
      <sheetName val="Macro(차단기)"/>
      <sheetName val="분전함신설"/>
      <sheetName val="접지1종"/>
      <sheetName val="BOX-1515"/>
      <sheetName val="BOX-1510"/>
      <sheetName val="맨홀수량산출"/>
      <sheetName val="3CHBDC"/>
      <sheetName val="사급자재"/>
      <sheetName val="간접비내역-1"/>
      <sheetName val="기둥"/>
      <sheetName val="저판(버림100)"/>
      <sheetName val="계화배수"/>
      <sheetName val="국공유지및사유지"/>
      <sheetName val="inter"/>
      <sheetName val="(A)내역서"/>
      <sheetName val="DESCRIPTION"/>
      <sheetName val="내역(전체)"/>
      <sheetName val="석축"/>
      <sheetName val="예산내역서"/>
      <sheetName val="수목표준대가"/>
      <sheetName val="BOQ"/>
      <sheetName val="2000년하반기"/>
      <sheetName val="Dike for 49T03 &amp; 49T04"/>
      <sheetName val="Dike for 49T02, 05~07, 19 (1)"/>
      <sheetName val="wk prgs"/>
      <sheetName val="Berm"/>
      <sheetName val="M_DB"/>
      <sheetName val="TYPE"/>
      <sheetName val="costing_FE"/>
      <sheetName val="공종집계"/>
      <sheetName val="화단 철거"/>
      <sheetName val="배수철근"/>
      <sheetName val="수량산출서 갑지"/>
      <sheetName val="수지예산"/>
      <sheetName val="Sheet6"/>
      <sheetName val="북방3터널"/>
      <sheetName val="기초(중마오수)"/>
      <sheetName val="전계가"/>
      <sheetName val="공통부대비"/>
      <sheetName val="추정공사비_산출내역1.xlsx"/>
      <sheetName val="EQ"/>
      <sheetName val="약품설비"/>
      <sheetName val="COPING-1"/>
      <sheetName val="역T형교대-2수량"/>
      <sheetName val="변화치수"/>
      <sheetName val="부속동"/>
      <sheetName val="밸브설치"/>
      <sheetName val="관로토공"/>
      <sheetName val="Model"/>
      <sheetName val="CONSTRUCTION COMPONENT"/>
      <sheetName val="접속 SLAB,BRACKET 설계"/>
      <sheetName val="우수"/>
      <sheetName val="cable data1"/>
      <sheetName val="중기비"/>
      <sheetName val="IMPEADENCE MAP 취수장"/>
      <sheetName val="평균터파기"/>
      <sheetName val="Sheet16"/>
      <sheetName val="Sheet14"/>
      <sheetName val="부하"/>
      <sheetName val="APT"/>
      <sheetName val="Sheet13"/>
      <sheetName val="1호-아(오)0.4"/>
      <sheetName val="EP0618"/>
      <sheetName val="물가시세"/>
      <sheetName val="빌딩 안내"/>
      <sheetName val="공정별 수량산출서"/>
      <sheetName val="일반시방서"/>
      <sheetName val="일위대가(조경)"/>
      <sheetName val="자재 및 폐기물견적(2008)"/>
      <sheetName val="대우단가(풍산)"/>
      <sheetName val="내역서_1"/>
      <sheetName val="단면_(2)"/>
      <sheetName val="8_PILE__(돌출)"/>
      <sheetName val="1_우편집중내역서"/>
      <sheetName val="1_설계기준"/>
      <sheetName val="6PILE__(돌출)"/>
      <sheetName val="Sheet1_(2)"/>
      <sheetName val="신규_수주분(사용자_정의)"/>
      <sheetName val="pile_bearing_capa_&amp;_arrenge"/>
      <sheetName val="설명서_"/>
      <sheetName val="플랜트_설치"/>
      <sheetName val="DATA_입력란"/>
      <sheetName val="3_하중산정4_지지력"/>
      <sheetName val="2_가정단면"/>
      <sheetName val="표__지"/>
      <sheetName val="crude_SLAB_RE-bar"/>
      <sheetName val="CRUDE_RE-bar"/>
      <sheetName val="표지_(2)"/>
      <sheetName val="COMPARISON_TABLE"/>
      <sheetName val="건축집계"/>
      <sheetName val="세부내역서"/>
      <sheetName val="인건비"/>
      <sheetName val="옥내아파트(전기)"/>
      <sheetName val="입력값"/>
      <sheetName val="측구공"/>
      <sheetName val="중동공구"/>
      <sheetName val="견적대비 견적서"/>
      <sheetName val="결재갑지"/>
      <sheetName val="BOX(1_5X1_5)"/>
      <sheetName val="2_입력sheet"/>
      <sheetName val="(3_품질관리_시험_총괄표)"/>
      <sheetName val="별표_"/>
      <sheetName val="토공(우물통,기타)_"/>
      <sheetName val="7_PILE__(돌출)"/>
      <sheetName val="종단계산"/>
      <sheetName val="J直材4"/>
      <sheetName val="구조물공위치조서"/>
      <sheetName val="영동(D)"/>
      <sheetName val="단가대비표"/>
      <sheetName val="AC포장수량"/>
      <sheetName val="기본DATA"/>
      <sheetName val="예가표"/>
      <sheetName val="간접비계산"/>
      <sheetName val="자재 집계표"/>
      <sheetName val="가정급수관"/>
      <sheetName val="1-1"/>
      <sheetName val="2. 공원조도"/>
      <sheetName val="CABLE SIZE-3"/>
      <sheetName val="음봉방향"/>
      <sheetName val="현장별계약현황('98.10.31)"/>
      <sheetName val="점수계산1-2"/>
      <sheetName val="TYPE1"/>
      <sheetName val="공사비집계"/>
      <sheetName val="배수내역 (2)"/>
      <sheetName val="SAP_INPUT"/>
      <sheetName val="신규보류입력"/>
      <sheetName val="이름정의"/>
      <sheetName val="설계예시"/>
      <sheetName val="원가&amp;하도급원가"/>
      <sheetName val="돌담교_상부수량"/>
      <sheetName val="CON기초"/>
      <sheetName val="2-1. 경관조명 내역총괄표"/>
      <sheetName val="FILE1"/>
      <sheetName val="기초자료입력"/>
      <sheetName val="준공정산"/>
      <sheetName val="POL6차-PIPING"/>
      <sheetName val="b_balju_cho"/>
      <sheetName val="노무비단가"/>
      <sheetName val="단중표"/>
      <sheetName val="공사비 증감 내역서"/>
      <sheetName val="2.토목공사"/>
      <sheetName val="건축명"/>
      <sheetName val="기계명"/>
      <sheetName val="전기명"/>
      <sheetName val="토목명"/>
      <sheetName val="setup"/>
      <sheetName val="대전가오_견출_집계표"/>
      <sheetName val="Macro2"/>
      <sheetName val="년도별노임표"/>
      <sheetName val="중기목록표"/>
      <sheetName val="구체"/>
      <sheetName val="좌측날개벽"/>
      <sheetName val="우측날개벽"/>
      <sheetName val="건축일위"/>
      <sheetName val="그라우팅일위"/>
      <sheetName val="집수정(600-700)"/>
      <sheetName val="문산방향-교대(A2)"/>
      <sheetName val="건축내역서"/>
      <sheetName val="설비내역서"/>
      <sheetName val="전기내역서"/>
      <sheetName val="예산명세서"/>
      <sheetName val="단면치수"/>
      <sheetName val="안전장치"/>
      <sheetName val="수로BOX"/>
      <sheetName val="토공개요"/>
      <sheetName val="내역1"/>
      <sheetName val="초"/>
      <sheetName val="토공개요C"/>
      <sheetName val="정공공사"/>
      <sheetName val="관경별내역서"/>
      <sheetName val="내역을"/>
      <sheetName val="도로"/>
      <sheetName val="건물철거"/>
      <sheetName val="기타배수구조물깨기-단위수량"/>
      <sheetName val="pier-1"/>
      <sheetName val="수량"/>
      <sheetName val="설계변경총괄표(계산식)"/>
      <sheetName val=" 상부공통집계(총괄)"/>
      <sheetName val="터파기단면도(보도)"/>
      <sheetName val="중기단가LIST"/>
      <sheetName val="산출기준"/>
      <sheetName val="개별직종노임"/>
      <sheetName val="엔지니어링노임"/>
      <sheetName val="청주(철골발주의뢰서)"/>
      <sheetName val="A2"/>
      <sheetName val="2"/>
      <sheetName val="작업입력"/>
      <sheetName val="2003상반기노임기준"/>
      <sheetName val="T13(P68~72,78)"/>
      <sheetName val="각형맨홀"/>
      <sheetName val="기본일위"/>
      <sheetName val="격점수량"/>
      <sheetName val="II손익관리"/>
      <sheetName val="기존건물 깨기원단위"/>
      <sheetName val="시장성초안camera"/>
      <sheetName val="장비종합부표"/>
      <sheetName val="집계표_식재"/>
      <sheetName val="부표"/>
      <sheetName val="골조시행"/>
      <sheetName val="건축계약내역"/>
      <sheetName val="종형증설공"/>
      <sheetName val="노임단가 (2)"/>
      <sheetName val="개별직종노임단가(2003.9)"/>
      <sheetName val="적용기준"/>
      <sheetName val="tggwan(mac)"/>
      <sheetName val="설계설명서"/>
      <sheetName val="투찰"/>
      <sheetName val="L_RPTB02_01"/>
      <sheetName val="AS포장복구 "/>
      <sheetName val="준공조서"/>
      <sheetName val="공사준공계"/>
      <sheetName val="준공검사보고서"/>
      <sheetName val="실행내역(10.13)"/>
      <sheetName val="날개벽(TYPE2)"/>
      <sheetName val="실행(ALT1)"/>
      <sheetName val="경비_원본"/>
      <sheetName val="DATE2001"/>
      <sheetName val="도급"/>
      <sheetName val="기본데이타입력"/>
      <sheetName val="단가산출2"/>
      <sheetName val="보도교산출근거"/>
      <sheetName val="HVAC"/>
      <sheetName val="가감수량"/>
      <sheetName val="대공종"/>
      <sheetName val="EQUIP LIST"/>
      <sheetName val="1구간FRP수량산출"/>
      <sheetName val="총 원가계산"/>
      <sheetName val="목포방향"/>
      <sheetName val="노무자도장2"/>
      <sheetName val="위생"/>
      <sheetName val="noyim"/>
      <sheetName val="99노임단가"/>
      <sheetName val="준비공"/>
      <sheetName val="목교수량산출"/>
      <sheetName val="터널굴착단산"/>
      <sheetName val="COVER"/>
      <sheetName val="철근량 산정"/>
      <sheetName val="구분표"/>
      <sheetName val="개거산출내역"/>
      <sheetName val="사  업  비  수  지  예  산  서"/>
      <sheetName val="공종별자재"/>
      <sheetName val="방수"/>
      <sheetName val="포장자재집계표"/>
      <sheetName val="종배수단위_CON기초"/>
      <sheetName val="참여현황 (직원)"/>
      <sheetName val="슬래브 -연속(3경간)"/>
      <sheetName val="배수공수집"/>
      <sheetName val="산출3-동력"/>
      <sheetName val="산출4-전등"/>
      <sheetName val="운임료"/>
      <sheetName val="물가단가"/>
      <sheetName val="제표일위대가"/>
      <sheetName val="208-238"/>
      <sheetName val="시노501"/>
      <sheetName val="배수관산출"/>
      <sheetName val="5사남"/>
      <sheetName val="학습율"/>
      <sheetName val="캔개발배경"/>
      <sheetName val="캔판매목표"/>
      <sheetName val="시장"/>
      <sheetName val="손익"/>
      <sheetName val="일정표"/>
      <sheetName val="마케팅"/>
      <sheetName val="추정손익"/>
      <sheetName val="할당"/>
      <sheetName val="실적"/>
      <sheetName val="제목"/>
      <sheetName val="원가,목표"/>
      <sheetName val="판매"/>
      <sheetName val="판촉"/>
      <sheetName val="협조"/>
      <sheetName val="지수"/>
      <sheetName val="인제내역"/>
      <sheetName val="1~9 하중계산"/>
      <sheetName val="노.표-조"/>
      <sheetName val="단관데이터"/>
      <sheetName val="이형관데이터"/>
      <sheetName val="가설공사비"/>
      <sheetName val="도로구조공사비"/>
      <sheetName val="도로토공공사비"/>
      <sheetName val="여수토공사비"/>
      <sheetName val="철거현황"/>
      <sheetName val="내역- CCTV"/>
      <sheetName val="D"/>
      <sheetName val="설비공사(4)"/>
      <sheetName val="연동내역"/>
      <sheetName val="건설성적"/>
      <sheetName val="2000노임기준"/>
      <sheetName val="식재"/>
      <sheetName val="시설물"/>
      <sheetName val="식재출력용"/>
      <sheetName val="유지관리"/>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토목공사일반"/>
      <sheetName val="고창방향"/>
      <sheetName val="토공분배표"/>
      <sheetName val="산출2-전력"/>
      <sheetName val="산출9-TRAY"/>
      <sheetName val="아파트"/>
      <sheetName val="부대시설"/>
      <sheetName val="포장집계"/>
      <sheetName val="포장연장"/>
      <sheetName val="견적1"/>
      <sheetName val="대3류 "/>
      <sheetName val="교대철근집계"/>
      <sheetName val="단가비교표"/>
      <sheetName val="단가(자재)"/>
      <sheetName val="단가(노임)"/>
      <sheetName val="기초목록"/>
      <sheetName val="단가산출1"/>
      <sheetName val="3-구교-오리지날"/>
      <sheetName val="입력(K0)"/>
      <sheetName val="장비"/>
      <sheetName val="총_구조물공"/>
      <sheetName val="001"/>
      <sheetName val="Sheet4"/>
      <sheetName val="2F 회의실견적(5_14 일대)"/>
      <sheetName val="전등수량산출"/>
      <sheetName val="산정표"/>
      <sheetName val="CONCRETE"/>
      <sheetName val="정의"/>
      <sheetName val="견적갑지"/>
      <sheetName val="물량내역"/>
      <sheetName val="대구은행"/>
      <sheetName val="DHEQSUPT"/>
      <sheetName val="(X)품셈집계"/>
      <sheetName val="돌담교_상부수량1"/>
      <sheetName val="내역서1999_8최종"/>
      <sheetName val="8_석축단위(H=1_5M)"/>
      <sheetName val="2_토목공사"/>
      <sheetName val="_상부공통집계(총괄)"/>
      <sheetName val="주공 갑지"/>
      <sheetName val="잡비계산"/>
      <sheetName val="기초수량자료"/>
      <sheetName val="본문"/>
      <sheetName val="2.대외공문"/>
      <sheetName val="노임DB"/>
      <sheetName val="PL단가산정"/>
      <sheetName val="그림"/>
      <sheetName val="그림2"/>
      <sheetName val="1.토공"/>
      <sheetName val="노임자재단가"/>
      <sheetName val="참고자료"/>
      <sheetName val="설계"/>
      <sheetName val="내역서(도급)"/>
      <sheetName val="BS2"/>
      <sheetName val="1.견적보고서"/>
      <sheetName val="분전반계산서(석관)"/>
      <sheetName val="검사원"/>
      <sheetName val="준공조서갑지"/>
      <sheetName val="자재단가_사급"/>
      <sheetName val="중기적산목록"/>
      <sheetName val="01노임적용기준"/>
      <sheetName val="건설사업관리 공제요율"/>
      <sheetName val="건설공사 감리원 배치기준"/>
      <sheetName val="책임감리 공제요율"/>
      <sheetName val="소방"/>
      <sheetName val="경율산정.XLS"/>
      <sheetName val="GT 1050x650"/>
      <sheetName val="시설물단가표"/>
      <sheetName val="노무비단가표"/>
      <sheetName val="품셈"/>
      <sheetName val="인부임"/>
      <sheetName val="원가+내역"/>
      <sheetName val="선정요령"/>
      <sheetName val="절대삭제금지"/>
      <sheetName val="기초코드"/>
      <sheetName val="2002하반기노임기준"/>
      <sheetName val="단가 (2)"/>
      <sheetName val="비교1"/>
      <sheetName val="구의33고"/>
      <sheetName val="SORCE1"/>
      <sheetName val="SG"/>
      <sheetName val="토목검측서"/>
      <sheetName val="EACT10"/>
      <sheetName val="시운전연료"/>
      <sheetName val="b_balju"/>
      <sheetName val="조건"/>
      <sheetName val="BSD (2)"/>
      <sheetName val="화설내"/>
      <sheetName val="중기사용료"/>
      <sheetName val="수량증감표"/>
      <sheetName val="터파기운반비산출"/>
      <sheetName val="산적토운반비산출"/>
      <sheetName val="적용단가"/>
      <sheetName val="연장및면적(좌측)"/>
      <sheetName val="slurrywall설계가"/>
      <sheetName val="1차 내역서"/>
      <sheetName val="할증"/>
      <sheetName val="확약서"/>
      <sheetName val="물가대비표"/>
      <sheetName val="Sheet2 (2)"/>
      <sheetName val="건축내역서 (경제상무실)"/>
      <sheetName val="수산(당)"/>
      <sheetName val="전기단가조사서"/>
      <sheetName val="실행견적"/>
      <sheetName val="이토변실(A3-LINE)"/>
      <sheetName val="VXXXXXX"/>
      <sheetName val="하조서"/>
      <sheetName val="database"/>
      <sheetName val="몰탈"/>
      <sheetName val="98NS-N"/>
      <sheetName val="내역서01"/>
      <sheetName val="1.수인터널"/>
      <sheetName val="일위단위"/>
      <sheetName val="고유코드_설계"/>
      <sheetName val="PROJECT BRIEF(EX.NEW)"/>
      <sheetName val="Site Expenses"/>
      <sheetName val="계양가시설"/>
      <sheetName val="신호등일위대가"/>
      <sheetName val="흄관기초"/>
      <sheetName val="파일의이용"/>
      <sheetName val="현장관리비참조"/>
      <sheetName val="다곡2교"/>
      <sheetName val="오수주요자재"/>
      <sheetName val="용역비내역-진짜"/>
      <sheetName val="1000 DB구축 부표"/>
      <sheetName val="환율CHANGE"/>
      <sheetName val="현금흐름"/>
      <sheetName val="상 부"/>
      <sheetName val="9-1차이내역"/>
      <sheetName val="낙찰표"/>
      <sheetName val="토목(용인)"/>
      <sheetName val="내역갑지"/>
      <sheetName val="공용(현대건설공구)"/>
      <sheetName val="현대건설공구(UNIT)"/>
      <sheetName val="낙석방지수량"/>
      <sheetName val="입찰견적보고서"/>
      <sheetName val="MAT"/>
      <sheetName val="일위대가_가설_"/>
      <sheetName val="금액"/>
      <sheetName val="시점교대"/>
      <sheetName val="PI"/>
      <sheetName val="원가계산하도"/>
      <sheetName val="설내역서 "/>
      <sheetName val="현장소운반"/>
      <sheetName val="관구보호몰탈"/>
      <sheetName val="청 구"/>
      <sheetName val="설계산출기초"/>
      <sheetName val="공사설명서"/>
      <sheetName val="1차설계변경내역"/>
      <sheetName val="흙쌓기도수로설치현황"/>
      <sheetName val="11.1 단면hwp"/>
      <sheetName val="앵커구조계산"/>
      <sheetName val="일반수량총괄집계"/>
      <sheetName val="도기류"/>
      <sheetName val="직접경비"/>
      <sheetName val="직접인건비"/>
      <sheetName val="제경비율"/>
      <sheetName val="공사명입력"/>
      <sheetName val="근로자자료입력"/>
      <sheetName val="수주추정"/>
      <sheetName val="배수공 주요자재 집계표"/>
      <sheetName val="GI-LIST"/>
      <sheetName val="단위수량산출"/>
      <sheetName val="옹벽수량집계"/>
      <sheetName val="상호참고자료"/>
      <sheetName val="발주처자료입력"/>
      <sheetName val="회사기본자료"/>
      <sheetName val="하자보증자료"/>
      <sheetName val="기술자관련자료"/>
      <sheetName val="총괄서"/>
      <sheetName val="연결임시"/>
      <sheetName val="내역_FILE"/>
      <sheetName val="남양내역"/>
      <sheetName val="출장내역"/>
      <sheetName val="사각맨홀"/>
      <sheetName val="자재"/>
      <sheetName val="토목공사"/>
      <sheetName val="포장재료집계표"/>
      <sheetName val="A-8 PD(도로중앙)"/>
      <sheetName val="내역서 (2)"/>
      <sheetName val="약전설비"/>
      <sheetName val="설계가"/>
      <sheetName val="달서천-대비"/>
      <sheetName val="차선도색-연장,수량(1)"/>
      <sheetName val="9811"/>
      <sheetName val="탄성1"/>
      <sheetName val="옹벽공 수량집계표"/>
      <sheetName val="교사기준면적(중)"/>
      <sheetName val="호프"/>
      <sheetName val="공통비(전체)"/>
      <sheetName val="공사분석"/>
      <sheetName val="연속벽현황"/>
      <sheetName val="단"/>
      <sheetName val="원유_BANK"/>
      <sheetName val="특수선일위대가"/>
      <sheetName val="횡배수관집현황(2공구)"/>
      <sheetName val="시화점실행"/>
      <sheetName val="연도별cash"/>
      <sheetName val="전 기"/>
      <sheetName val="해외(원화)"/>
      <sheetName val="설계내역"/>
      <sheetName val="효성CB 1P기초"/>
      <sheetName val="조견표"/>
      <sheetName val="음성방향"/>
      <sheetName val="산출기준자료"/>
      <sheetName val="구역화물"/>
      <sheetName val="단위목록"/>
      <sheetName val="내역(신례)"/>
      <sheetName val="공사품의서"/>
      <sheetName val="경영상태"/>
      <sheetName val="(당평)자재"/>
      <sheetName val="당초명세(평)"/>
      <sheetName val="부대tu"/>
      <sheetName val="구조물공집계"/>
      <sheetName val="관접합및부설"/>
      <sheetName val="중요"/>
      <sheetName val="총내역서"/>
      <sheetName val="중강당 내역"/>
      <sheetName val="인원투입"/>
      <sheetName val="공비현2"/>
      <sheetName val="도급내역"/>
      <sheetName val="물집"/>
      <sheetName val="도급금액"/>
      <sheetName val="재노경"/>
      <sheetName val="단가조건(02년)"/>
      <sheetName val="GR"/>
      <sheetName val="평내중"/>
      <sheetName val="06 일위대가목록"/>
      <sheetName val="감액총괄표"/>
      <sheetName val="시점경사로"/>
      <sheetName val="하도급 검토"/>
      <sheetName val="보도포장연장조서-표준차도부"/>
      <sheetName val="표준차도부연장조서-ASP"/>
      <sheetName val="부표총괄"/>
      <sheetName val="포장공자재집계표"/>
      <sheetName val="콘크리트타설집계표"/>
      <sheetName val="사통"/>
      <sheetName val="수량산출서-2"/>
      <sheetName val="단가조정표"/>
      <sheetName val="계림(함평)"/>
      <sheetName val="계림(장성)"/>
      <sheetName val="산수배수"/>
      <sheetName val="일위대가(1)"/>
      <sheetName val="이음개소"/>
      <sheetName val="4.내진설계"/>
      <sheetName val=" ｹ-ﾌﾞﾙ"/>
      <sheetName val="3BL공동구_수량1"/>
      <sheetName val="3_공통공사대비"/>
      <sheetName val="9_정착구_보강"/>
      <sheetName val="방배동내역_(총괄)"/>
      <sheetName val="준검_내역서"/>
      <sheetName val="단가_(2)"/>
      <sheetName val="1차_내역서"/>
      <sheetName val="전선_및_전선관"/>
      <sheetName val="배관배선_단가조사"/>
      <sheetName val="환경기계공정표_(3)"/>
      <sheetName val="1__설계조건_2_단면가정_3__하중계산"/>
      <sheetName val="BSD_(2)"/>
      <sheetName val="배수공_시멘트_및_골재량_산출"/>
      <sheetName val="96보완계획7_12"/>
      <sheetName val="사__업__비__수__지__예__산__서"/>
      <sheetName val="1차"/>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포장공수량집계표"/>
      <sheetName val="상행-교대(A1-A2)"/>
      <sheetName val="집수A"/>
      <sheetName val="VII-2현장경비"/>
      <sheetName val="Ⅴ-2.공종별내역"/>
      <sheetName val="공사비"/>
      <sheetName val="연도손익"/>
      <sheetName val="회수금"/>
      <sheetName val="대체용지"/>
      <sheetName val="건자이자"/>
      <sheetName val="내부매출원가"/>
      <sheetName val="지구 리스트"/>
      <sheetName val="용지비"/>
      <sheetName val="용역단가"/>
      <sheetName val="1.CB"/>
      <sheetName val="변수"/>
      <sheetName val="세금자료"/>
      <sheetName val="골재집계"/>
      <sheetName val="-레미콘집계"/>
      <sheetName val="자갈,시멘트,모래산출"/>
      <sheetName val="-철근집계"/>
      <sheetName val="포장재료(1)"/>
      <sheetName val="-흄관집계"/>
      <sheetName val="4.2.1 마루높이 검토"/>
      <sheetName val="반포2차"/>
      <sheetName val="첨"/>
      <sheetName val="6공구(당초)"/>
      <sheetName val="List"/>
      <sheetName val="가열로SW"/>
      <sheetName val="03전반노무비"/>
      <sheetName val="3.하중계산"/>
      <sheetName val="순공사비"/>
      <sheetName val="단 box"/>
      <sheetName val="계측제어설비"/>
      <sheetName val="지급(1)"/>
      <sheetName val="자재비"/>
      <sheetName val="2_단면가정"/>
      <sheetName val="포장공수량집계"/>
      <sheetName val="폐기물"/>
      <sheetName val="기계"/>
      <sheetName val="협력업체"/>
      <sheetName val="설계명세서(종합)"/>
      <sheetName val="소요자재"/>
      <sheetName val="노무산출서"/>
      <sheetName val="울산자동제어"/>
      <sheetName val="교통대책내역"/>
      <sheetName val="sst,stl창호"/>
      <sheetName val="ETC"/>
      <sheetName val="A4"/>
      <sheetName val="45,46"/>
      <sheetName val="J형측구단위수량"/>
      <sheetName val="품종별월계"/>
      <sheetName val="전신환매도율"/>
      <sheetName val="특별교실"/>
      <sheetName val="맨홀수량산출(A-LINE)"/>
      <sheetName val="기존포장깨기"/>
      <sheetName val="석축헐기"/>
      <sheetName val="암거단위-1련"/>
      <sheetName val="A 견적"/>
      <sheetName val="집수정"/>
      <sheetName val="HRSG SMALL07220"/>
      <sheetName val="투입비"/>
      <sheetName val="pier(각형)"/>
      <sheetName val="인부노임"/>
      <sheetName val="단가산출서(기계)"/>
      <sheetName val="배관단가조사서"/>
      <sheetName val="지장물 철거 물량 산출서"/>
      <sheetName val="민감도"/>
      <sheetName val="노면및방향"/>
      <sheetName val="P4-C"/>
      <sheetName val="일위_파일"/>
      <sheetName val="05-원가계산"/>
      <sheetName val="토공정보"/>
      <sheetName val="노임 및 중기단가"/>
      <sheetName val="5수지"/>
      <sheetName val="수질정화시설"/>
      <sheetName val="청_구"/>
      <sheetName val="1_수인터널"/>
      <sheetName val="상_부"/>
      <sheetName val="공사비_증감_내역서"/>
      <sheetName val="Sheet2_(2)"/>
      <sheetName val="Customer_Databas"/>
      <sheetName val="PROJECT_BRIEF(EX_NEW)"/>
      <sheetName val="Site_Expenses"/>
      <sheetName val="4차원가계산서"/>
      <sheetName val="골막이(야매)"/>
      <sheetName val="설-원가"/>
      <sheetName val="일위대가-1"/>
      <sheetName val="수량명세서"/>
      <sheetName val="가계부"/>
      <sheetName val="제품목록"/>
      <sheetName val="매입매출관리"/>
      <sheetName val="Sheet22"/>
      <sheetName val="08-공사비총괄표"/>
      <sheetName val="01-적용기준"/>
      <sheetName val="화전내"/>
      <sheetName val="투찰추정"/>
      <sheetName val="전기혼잡제경비(45)"/>
      <sheetName val="소방사항"/>
      <sheetName val="ELECTRIC"/>
      <sheetName val="구성비"/>
      <sheetName val="안전시설"/>
      <sheetName val="앵커설치(590)"/>
      <sheetName val="교대(A1-A2)"/>
      <sheetName val="화해(함평)"/>
      <sheetName val="화해(장성)"/>
      <sheetName val="산근(1)"/>
      <sheetName val="7-2"/>
      <sheetName val="중기손료집계(1209)"/>
      <sheetName val="전체내역서"/>
      <sheetName val="흙막이 개산견적"/>
      <sheetName val="기본"/>
      <sheetName val="견적대비표"/>
      <sheetName val="기계경비및산출근거서"/>
      <sheetName val="A4288"/>
      <sheetName val="BJJIN"/>
      <sheetName val="일위집계표"/>
      <sheetName val="단가목록"/>
      <sheetName val="산출내역(K2)"/>
      <sheetName val="말뚝기초(안정검토)-외측"/>
      <sheetName val="예산"/>
      <sheetName val="4 공통갑지"/>
      <sheetName val="난방방식분류"/>
      <sheetName val="공사정보입력"/>
      <sheetName val="적용(기계)"/>
      <sheetName val="1-1평균터파기고(1)"/>
      <sheetName val="자재테이블"/>
      <sheetName val="단가산출서"/>
      <sheetName val="공정data"/>
      <sheetName val="인건비 "/>
      <sheetName val="설계내역2"/>
      <sheetName val="공종단가"/>
      <sheetName val="증감대비"/>
      <sheetName val="배지거총재료집계표"/>
      <sheetName val="cal"/>
      <sheetName val="1_CB"/>
      <sheetName val="옹벽공_수량집계표"/>
      <sheetName val="A-8_PD(도로중앙)"/>
      <sheetName val="Flaer_Area"/>
      <sheetName val="단가_및_재료비"/>
      <sheetName val="건축내역서_(경제상무실)"/>
      <sheetName val="설내역서_"/>
      <sheetName val="일위산출"/>
      <sheetName val="금호"/>
      <sheetName val="법면단"/>
      <sheetName val="1공구내역서(1)"/>
      <sheetName val="수토공단위당"/>
      <sheetName val="이름"/>
      <sheetName val="급여표"/>
      <sheetName val="직원투입계획"/>
      <sheetName val="쇠(1)"/>
      <sheetName val="가격(3)"/>
      <sheetName val="어음수표추가테스트"/>
      <sheetName val="90.03실행 "/>
      <sheetName val="1차기성"/>
      <sheetName val="코스모공장 (어음)"/>
      <sheetName val="3"/>
      <sheetName val="4"/>
      <sheetName val="6"/>
      <sheetName val="집행안"/>
      <sheetName val="가로등설치"/>
      <sheetName val="공사비_NDE"/>
      <sheetName val="업무처리전"/>
      <sheetName val="노단"/>
      <sheetName val="단산"/>
      <sheetName val="명세"/>
      <sheetName val="일대"/>
      <sheetName val="아파트 내역"/>
      <sheetName val="TOSHIBA-Structure"/>
      <sheetName val="포집"/>
      <sheetName val="원가계산서 "/>
      <sheetName val="(2)자금(신용)"/>
      <sheetName val="개별직종노임단가(2005.1)"/>
      <sheetName val="細目"/>
      <sheetName val="15-1)VE제안서(유형2,4)"/>
      <sheetName val="01"/>
      <sheetName val="공통가설(기준안)"/>
      <sheetName val="지장물헐기조서"/>
      <sheetName val="입출재고현황 (2)"/>
      <sheetName val="가설"/>
      <sheetName val="일람표"/>
      <sheetName val="신축(단위)"/>
      <sheetName val="배수관토공산출"/>
      <sheetName val="형질변경"/>
      <sheetName val="경비"/>
      <sheetName val="보안등"/>
      <sheetName val="단가산출서 (2)"/>
      <sheetName val="비품"/>
      <sheetName val="새공통(96임금인상기준)"/>
      <sheetName val="gyun"/>
      <sheetName val="관일"/>
      <sheetName val="하도급계획"/>
      <sheetName val="단가조사표"/>
      <sheetName val="설계내역서(기계)"/>
      <sheetName val="1.3.1절점좌표"/>
      <sheetName val="1.1설계기준"/>
      <sheetName val="6차2회변경내역서"/>
      <sheetName val="견적보고"/>
      <sheetName val="8설7발"/>
      <sheetName val="BOX 본체"/>
      <sheetName val="제수변 수량집계표(보통)"/>
      <sheetName val="환경보전비B"/>
      <sheetName val="가옥철거(지장물조서)"/>
      <sheetName val="6월 출고 일일보고"/>
      <sheetName val="4)유동표"/>
      <sheetName val="목차_"/>
      <sheetName val="97년_추정"/>
      <sheetName val="4_2유효폭의_계산"/>
      <sheetName val="4__주형설계"/>
      <sheetName val="세골재__T2_변경_현황"/>
      <sheetName val="0_단가"/>
      <sheetName val="현장설명"/>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재료단가"/>
      <sheetName val="기존단가 (2)"/>
      <sheetName val="우수공,맨홀,집수정"/>
      <sheetName val="전기일위목록"/>
      <sheetName val="수량분배표"/>
      <sheetName val="CABLE"/>
      <sheetName val="옥외등신설"/>
      <sheetName val="저케CV22신설"/>
      <sheetName val="저케CV38신설"/>
      <sheetName val="저케CV8신설"/>
      <sheetName val="접지3종"/>
      <sheetName val="DATA 입력부"/>
      <sheetName val="기본파일"/>
      <sheetName val="7급줄떼공"/>
      <sheetName val="공기압축기실"/>
      <sheetName val="접합수량(피벗)"/>
      <sheetName val="합계"/>
      <sheetName val="archi(본사)"/>
      <sheetName val="당정동공통이수"/>
      <sheetName val="당정동경상이수"/>
      <sheetName val="종배수관설치현황"/>
      <sheetName val="전동기"/>
      <sheetName val="기성부분 내역집계표-기계공사"/>
      <sheetName val="1Month+Sheet2!"/>
      <sheetName val="내역서(중수)"/>
      <sheetName val="목록"/>
      <sheetName val="건축공사집계"/>
      <sheetName val="RE9604"/>
      <sheetName val="중간"/>
      <sheetName val="증감대비표"/>
      <sheetName val="4.하중산정"/>
      <sheetName val="B"/>
      <sheetName val="수정시산표"/>
      <sheetName val="지역별수출"/>
      <sheetName val="7-1.인건비"/>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기초도면제작"/>
      <sheetName val="조직표"/>
      <sheetName val="제경비산출서"/>
      <sheetName val="지하"/>
      <sheetName val="직종표"/>
      <sheetName val="효동종합건설(주)"/>
      <sheetName val="신림자금"/>
      <sheetName val="전기내역"/>
      <sheetName val="양수장(기계)"/>
      <sheetName val="지역"/>
      <sheetName val="자재집계 (2)"/>
      <sheetName val="상부집계표"/>
      <sheetName val="관급"/>
      <sheetName val="초기화면1"/>
      <sheetName val="유별자산배수"/>
      <sheetName val="2.2.2입적표"/>
      <sheetName val="Sheet17"/>
      <sheetName val="(1)본선수량집계"/>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정거장 설계조건"/>
      <sheetName val="오수공수량집계표"/>
      <sheetName val="일위총괄"/>
      <sheetName val="사유서"/>
      <sheetName val="Toolbox"/>
      <sheetName val="안양동교 1안"/>
      <sheetName val="진입로 지세할증산출(다사분기)"/>
      <sheetName val=" FURNACE현설"/>
      <sheetName val="일위대가75-1"/>
      <sheetName val="일위대가76-1 "/>
      <sheetName val="일위대가77-1 "/>
      <sheetName val="일위대가78-1 "/>
      <sheetName val="일위대가79-1"/>
      <sheetName val="일위대가80-1"/>
      <sheetName val="일위대가81-1"/>
      <sheetName val="일위대가82-1"/>
      <sheetName val="일위대가92-1"/>
      <sheetName val="인공산출"/>
      <sheetName val="물푸기"/>
      <sheetName val="Eq. Mobilization"/>
      <sheetName val="eq_data"/>
      <sheetName val="asd"/>
      <sheetName val="지하시설물작성"/>
      <sheetName val="실행(1)"/>
      <sheetName val="C3"/>
      <sheetName val="환경평가"/>
      <sheetName val="인구"/>
      <sheetName val="1단계 (2)"/>
      <sheetName val="load"/>
      <sheetName val="(C)원내역"/>
      <sheetName val="#4 PSV"/>
      <sheetName val="노면표지 수량"/>
      <sheetName val="토공사"/>
      <sheetName val="토목내역서_(도급단가)"/>
      <sheetName val="내역_ver1_0"/>
      <sheetName val="RAMP_단면(R2)"/>
      <sheetName val="바닥판의_설계"/>
      <sheetName val="내역서_제출"/>
      <sheetName val="노무비_근거"/>
      <sheetName val="역T형(H=6_0)_(2)"/>
      <sheetName val="_총괄표"/>
      <sheetName val="3련_BOX"/>
      <sheetName val="단양_00_아파트-세부내역"/>
      <sheetName val="토공_total"/>
      <sheetName val="C_배수관공"/>
      <sheetName val="암거_제원표"/>
      <sheetName val="암거_제원표-1단계"/>
      <sheetName val="AIR_SHOWER(3인용)"/>
      <sheetName val="시간당중기사용료"/>
      <sheetName val="원"/>
      <sheetName val="유림콘도"/>
      <sheetName val="인입관수량총괄"/>
      <sheetName val="SANTOGO"/>
      <sheetName val="직접노무"/>
      <sheetName val="직접재료"/>
      <sheetName val="집"/>
      <sheetName val="교통안전시설집계표"/>
      <sheetName val="선수금"/>
      <sheetName val="제잡비계산"/>
      <sheetName val="SHEET"/>
      <sheetName val="내역서1"/>
      <sheetName val="산출서양식01"/>
      <sheetName val="Manmonth(입력)"/>
      <sheetName val="FORM-0"/>
      <sheetName val="집 계 표"/>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국도접속_차도부수량"/>
      <sheetName val="연결관수량_(2)"/>
      <sheetName val="기본가정"/>
      <sheetName val="공사비예"/>
      <sheetName val="6.간접공사비 外"/>
      <sheetName val="직접경비호표"/>
      <sheetName val="전산output"/>
      <sheetName val="인원배치"/>
      <sheetName val="제조원가"/>
      <sheetName val="부하자료"/>
      <sheetName val="16-1"/>
      <sheetName val="총괄BOQ"/>
      <sheetName val="목표세부명세"/>
      <sheetName val="조경수목"/>
      <sheetName val="퇴직공제부금"/>
      <sheetName val="평균노임"/>
      <sheetName val="토목-물가"/>
      <sheetName val="출자한도"/>
      <sheetName val="Detail"/>
      <sheetName val="지장물조서"/>
      <sheetName val="기별(종합)"/>
      <sheetName val="주안3차A-A"/>
      <sheetName val="간접비 총괄표"/>
      <sheetName val="산출근거(수정)"/>
      <sheetName val="일용노임단가"/>
      <sheetName val="1공구원가계산서"/>
      <sheetName val="1안"/>
      <sheetName val="참조 (2)"/>
      <sheetName val="일용노무비지급명세서(7)"/>
      <sheetName val="중기가동(7)"/>
      <sheetName val="1공구 건정토건 토공"/>
      <sheetName val="발주참고#"/>
      <sheetName val="ELEC"/>
      <sheetName val="관로조서"/>
      <sheetName val="유입량"/>
      <sheetName val="L_RPTB03_01"/>
      <sheetName val="9509"/>
      <sheetName val="기준단가현황"/>
      <sheetName val="공사개요(입력)"/>
      <sheetName val="마스터"/>
      <sheetName val="옥외외등집계표"/>
      <sheetName val="직접재료비데이타"/>
      <sheetName val="______PROJECT_hb___1__________2"/>
      <sheetName val="2004일위대가"/>
      <sheetName val="기본사항"/>
      <sheetName val="인사자료총집계"/>
      <sheetName val="TEST1"/>
      <sheetName val="설원"/>
      <sheetName val="단가비교"/>
      <sheetName val="집행내역(190403)"/>
      <sheetName val="설비원가"/>
      <sheetName val="중기목록"/>
      <sheetName val="앉음벽 (2)"/>
      <sheetName val="99년하반기"/>
      <sheetName val="4.1DNR기계(공법)"/>
      <sheetName val="F4-F7"/>
      <sheetName val="A5"/>
      <sheetName val="비주거용"/>
      <sheetName val="일반전기(가설, 접지)"/>
      <sheetName val="부대단위수량"/>
      <sheetName val="우수공,맨홀,집수_x0000_"/>
      <sheetName val="총중목"/>
      <sheetName val="TOWER 12TON"/>
      <sheetName val="TOWER 10TON"/>
      <sheetName val="사용설명서"/>
      <sheetName val="근로자명부"/>
      <sheetName val="출력작업일보"/>
      <sheetName val="전공종통합-퇴직공제부"/>
      <sheetName val="전공종통합-퇴직공제부1"/>
      <sheetName val="퇴직공제부금1"/>
      <sheetName val="노임총괄"/>
      <sheetName val="총괄집계표"/>
      <sheetName val="복사기본시트(삭제금지)"/>
      <sheetName val="관리(삭제금지)"/>
      <sheetName val="직영(삭제금지)"/>
      <sheetName val="용역"/>
      <sheetName val="노무신고용"/>
      <sheetName val="p-master"/>
      <sheetName val="2-2.매출분석"/>
      <sheetName val="EJ"/>
      <sheetName val="-배수구조물공토공"/>
      <sheetName val="횡배수관재료-"/>
      <sheetName val="계산서(직선부)"/>
      <sheetName val="콘크리트측구연장"/>
      <sheetName val="총괄철근집계표"/>
      <sheetName val="조직"/>
      <sheetName val="2.2 S-Curve"/>
      <sheetName val="D_MUC"/>
      <sheetName val="데이터"/>
      <sheetName val="사업총괄"/>
      <sheetName val="전등설비"/>
      <sheetName val="Macro"/>
      <sheetName val="LD TX"/>
      <sheetName val="현장관리"/>
      <sheetName val="환율및유가"/>
      <sheetName val="토량산출서"/>
      <sheetName val="CAUDIT"/>
      <sheetName val="Team 종합"/>
      <sheetName val="CC Down load 0716"/>
      <sheetName val="수량산출서 (2)"/>
      <sheetName val="내역서2안"/>
      <sheetName val="수수료율표"/>
      <sheetName val="콘크리트"/>
      <sheetName val="제잡비(전체)"/>
      <sheetName val="노임대장"/>
      <sheetName val="3.자재비(총괄)"/>
      <sheetName val="MIJIBI"/>
      <sheetName val="YANG"/>
      <sheetName val="양식기준표"/>
      <sheetName val="1호맨홀가감수량"/>
      <sheetName val="연부97-1"/>
      <sheetName val="할증 "/>
      <sheetName val="노임 단가"/>
      <sheetName val="전기실-1"/>
      <sheetName val="252K444"/>
      <sheetName val="건축2"/>
      <sheetName val="배관단가"/>
      <sheetName val="      "/>
      <sheetName val="공사설계서"/>
      <sheetName val="동물이동통로"/>
      <sheetName val="간지1"/>
      <sheetName val="1.사유서"/>
      <sheetName val="간지2"/>
      <sheetName val="간지3"/>
      <sheetName val="부재별집계표"/>
      <sheetName val="도면"/>
      <sheetName val="15100"/>
      <sheetName val="설명서_1"/>
      <sheetName val="노무비_근거1"/>
      <sheetName val="6PILE__(돌출)1"/>
      <sheetName val="내역서1999_8최종1"/>
      <sheetName val="97년_추정1"/>
      <sheetName val="4_2유효폭의_계산1"/>
      <sheetName val="토공(우물통,기타)_1"/>
      <sheetName val="목차_1"/>
      <sheetName val="준검_내역서1"/>
      <sheetName val="역T형(H=6_0)_(2)1"/>
      <sheetName val="2_단면가정1"/>
      <sheetName val="세골재__T2_변경_현황1"/>
      <sheetName val="0_단가1"/>
      <sheetName val="단면_(2)1"/>
      <sheetName val="내역서_제출1"/>
      <sheetName val="4__주형설계1"/>
      <sheetName val="8_석축단위(H=1_5M)1"/>
      <sheetName val="RAMP_단면(R2)1"/>
      <sheetName val="단가_및_재료비1"/>
      <sheetName val="토공_total1"/>
      <sheetName val="C_배수관공1"/>
      <sheetName val="crude_SLAB_RE-bar1"/>
      <sheetName val="_총괄표1"/>
      <sheetName val="표__지1"/>
      <sheetName val="3련_BOX1"/>
      <sheetName val="내역_ver1_01"/>
      <sheetName val="CRUDE_RE-bar1"/>
      <sheetName val="토목내역서_(도급단가)1"/>
      <sheetName val="Customer_Databas1"/>
      <sheetName val="바닥판의_설계1"/>
      <sheetName val="3_하중산정4_지지력1"/>
      <sheetName val="암거_제원표1"/>
      <sheetName val="암거_제원표-1단계1"/>
      <sheetName val="2_건축"/>
      <sheetName val="단양_00_아파트-세부내역1"/>
      <sheetName val="유효폭의_계산"/>
      <sheetName val="1_설계조건1"/>
      <sheetName val="8_PILE__(돌출)1"/>
      <sheetName val="AIR_SHOWER(3인용)1"/>
      <sheetName val="1062-X방향_"/>
      <sheetName val="1_수량집계"/>
      <sheetName val="기존단가_(2)"/>
      <sheetName val="기타_정보통신공사"/>
      <sheetName val="2_2_2입적표"/>
      <sheetName val="실행내역(10_13)"/>
      <sheetName val="BOX_본체"/>
      <sheetName val="제수변_수량집계표(보통)"/>
      <sheetName val="6월_출고_일일보고"/>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중기조종사_단위단가"/>
      <sheetName val="3-7_일위대가"/>
      <sheetName val="3-8_물량산출근거"/>
      <sheetName val="3-9_인건비산출근거"/>
      <sheetName val="고강도_지수판_스리브업체선정"/>
      <sheetName val="3_단가대비표_"/>
      <sheetName val="3_단가적용현황"/>
      <sheetName val="각사별공사비분개_"/>
      <sheetName val="4_하중산정"/>
      <sheetName val="DATA_입력부"/>
      <sheetName val="정거장_설계조건"/>
      <sheetName val="일위대가56-1_"/>
      <sheetName val="일위대가71-1_"/>
      <sheetName val="일위대가74-1_"/>
      <sheetName val="일위대가76-1_"/>
      <sheetName val="일위대가77-1_"/>
      <sheetName val="일위대가78-1_"/>
      <sheetName val="자재집계_(2)"/>
      <sheetName val="기성부분_내역집계표-기계공사"/>
      <sheetName val="견적대비_견적서"/>
      <sheetName val="안양동교_1안"/>
      <sheetName val="효성CB_1P기초"/>
      <sheetName val="Eq__Mobilization"/>
      <sheetName val="7-1_인건비"/>
      <sheetName val="노면표지_수량"/>
      <sheetName val="노_표-조"/>
      <sheetName val="1공구_건정토건_토공"/>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집_계_표"/>
      <sheetName val="1단계_(2)"/>
      <sheetName val="#4_PSV"/>
      <sheetName val="단면A-A(TR)"/>
      <sheetName val="동방설계서"/>
      <sheetName val="토지산정"/>
      <sheetName val="노 무 비"/>
      <sheetName val="본선 토공 분배표"/>
      <sheetName val="현장"/>
      <sheetName val="수리결과"/>
      <sheetName val="참고"/>
      <sheetName val="시설물일위"/>
      <sheetName val="수목일위"/>
      <sheetName val="가설공사"/>
      <sheetName val="단가결정"/>
      <sheetName val="내역아"/>
      <sheetName val="울타리"/>
      <sheetName val="구조물집계"/>
      <sheetName val="토공집계"/>
      <sheetName val="자판실행"/>
      <sheetName val="이자율"/>
      <sheetName val="5"/>
      <sheetName val="임대손익"/>
      <sheetName val="CTG"/>
      <sheetName val="6MONTHS"/>
      <sheetName val="침하계"/>
      <sheetName val="일위대가표(유단가)"/>
      <sheetName val="Notes"/>
      <sheetName val="code HTT Thap"/>
      <sheetName val="Chiet tinh dz35"/>
      <sheetName val="RFP002"/>
      <sheetName val="Rooms"/>
      <sheetName val="TABLE DB"/>
      <sheetName val="쌍용 data base"/>
      <sheetName val="DI-ESTI"/>
      <sheetName val="2_2_S-Curve"/>
      <sheetName val="1_2_1_마루높이결정"/>
      <sheetName val="Pier_3"/>
      <sheetName val="PAD_TR보호대기초"/>
      <sheetName val="FitOutConfCentre"/>
      <sheetName val="물류최종8월7"/>
      <sheetName val="gvl"/>
      <sheetName val="dongia (2)"/>
      <sheetName val="RAB AR&amp;STR"/>
      <sheetName val="Civil. Sub-Station 1"/>
      <sheetName val="Z"/>
      <sheetName val="escon"/>
      <sheetName val="BG"/>
      <sheetName val="Mall"/>
      <sheetName val="실행내역서 "/>
      <sheetName val="Thuc thanh"/>
      <sheetName val="GIAVLIEU"/>
      <sheetName val="SAP"/>
      <sheetName val="D&amp;W def."/>
      <sheetName val="4-Lane bridge"/>
      <sheetName val="chitimc"/>
      <sheetName val="giathanh1"/>
      <sheetName val="t-h HA THE"/>
      <sheetName val="lam-moi"/>
      <sheetName val="THPDMoi  (2)"/>
      <sheetName val="gtrinh"/>
      <sheetName val="phuluc1"/>
      <sheetName val="DONGIA"/>
      <sheetName val="thao-go"/>
      <sheetName val="DON GIA"/>
      <sheetName val="TONGKE-HT"/>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Coax Designer"/>
      <sheetName val="264"/>
      <sheetName val="MAIN GATE HOUSE"/>
      <sheetName val="dnc4"/>
      <sheetName val="Bìa"/>
      <sheetName val="Bảng KLHT"/>
      <sheetName val="RC WORK"/>
      <sheetName val="PKKK"/>
      <sheetName val="Kính"/>
      <sheetName val="Bảng Phân Tích Chi Phí"/>
      <sheetName val="6PILE__(돌출)2"/>
      <sheetName val="내역서_2"/>
      <sheetName val="1_설계조건2"/>
      <sheetName val="돌담교_상부수량2"/>
      <sheetName val="3BL공동구_수량2"/>
      <sheetName val="3_공통공사대비1"/>
      <sheetName val="방배동내역_(총괄)1"/>
      <sheetName val="플랜트_설치1"/>
      <sheetName val="COMPARISON_TABLE1"/>
      <sheetName val="1_설계기준1"/>
      <sheetName val="신규_수주분(사용자_정의)1"/>
      <sheetName val="1_2_1_마루높이결정1"/>
      <sheetName val="표지_(2)1"/>
      <sheetName val="2_입력sheet1"/>
      <sheetName val="DATA_입력란1"/>
      <sheetName val="1_우편집중내역서1"/>
      <sheetName val="Pier_31"/>
      <sheetName val="2_가정단면1"/>
      <sheetName val="7_PILE__(돌출)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tong du toan"/>
      <sheetName val="DAF-2"/>
      <sheetName val="Quantity"/>
      <sheetName val="MTP"/>
      <sheetName val="Gia VL,NC,M"/>
      <sheetName val="Phan chung"/>
      <sheetName val="Names"/>
      <sheetName val="Tom tat gia du thau"/>
      <sheetName val="1_MV"/>
      <sheetName val="MTC"/>
      <sheetName val="Earthwork"/>
      <sheetName val="CFS3"/>
      <sheetName val="SITE-E"/>
      <sheetName val="Currency Rate"/>
      <sheetName val="Tien do TV"/>
      <sheetName val="Ts"/>
      <sheetName val="QD957"/>
      <sheetName val="Config"/>
      <sheetName val="CP Du phong"/>
      <sheetName val="THCP Lap dat"/>
      <sheetName val="THCP xay dung"/>
      <sheetName val="Tong hop kinh phi"/>
      <sheetName val="pvc연결관"/>
      <sheetName val="Contents"/>
      <sheetName val="개방1"/>
      <sheetName val="공사내역서(을)실행"/>
      <sheetName val="변실"/>
      <sheetName val="이음부"/>
      <sheetName val="아스콘단위"/>
      <sheetName val="배수개거"/>
      <sheetName val="업무"/>
      <sheetName val="일위대가_호표"/>
      <sheetName val="일위대가_호표 (계약)"/>
      <sheetName val="N10(미지급) "/>
      <sheetName val="(평균)"/>
      <sheetName val="주소록2000(전화번호부)"/>
      <sheetName val="항목"/>
      <sheetName val="DNW"/>
      <sheetName val="단지조성공(가포)"/>
      <sheetName val="LKVL-CK-HT-GD1"/>
      <sheetName val="깨기"/>
      <sheetName val="도"/>
      <sheetName val="S0"/>
      <sheetName val="정읍농소"/>
      <sheetName val="편입용지조서"/>
      <sheetName val="계약ITEM"/>
      <sheetName val="Rebar"/>
      <sheetName val="Bảng mã VT"/>
      <sheetName val="종배수관"/>
      <sheetName val="설직재_1"/>
      <sheetName val="중간간지 (2)"/>
      <sheetName val="Multi-dims"/>
      <sheetName val="D-철근총괄"/>
      <sheetName val="수문보고"/>
      <sheetName val="2.단면가정 "/>
      <sheetName val="접속도로"/>
      <sheetName val="자재단가대비표"/>
      <sheetName val="汇总表"/>
      <sheetName val="PAINT (2)"/>
      <sheetName val="Sheet1_(2)1"/>
      <sheetName val="별표_1"/>
      <sheetName val="BOX(1_5X1_5)1"/>
      <sheetName val="단면__2_"/>
      <sheetName val="ENE-CAL_1"/>
      <sheetName val="ITB_COST"/>
      <sheetName val="_냉각수펌프"/>
      <sheetName val="2011_(4)"/>
      <sheetName val="설계기준_및_하중계산"/>
      <sheetName val="11_자재단가"/>
      <sheetName val="전차선로_물량표"/>
      <sheetName val="추정공사비_산출내역1_xlsx"/>
      <sheetName val="Dike_for_49T03_&amp;_49T04"/>
      <sheetName val="Dike_for_49T02,_05~07,_19_(1)"/>
      <sheetName val="수량산출서_갑지"/>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Cash Flow bulanan"/>
      <sheetName val="tifico"/>
      <sheetName val="Bao cao hao hut VT-TR"/>
      <sheetName val="Y_WORK"/>
      <sheetName val="運転条件一覧"/>
      <sheetName val="125x125"/>
      <sheetName val="Items"/>
      <sheetName val="¥ "/>
      <sheetName val="KLall"/>
      <sheetName val="DTTC CHI TIET"/>
      <sheetName val="Du toan"/>
      <sheetName val="Xunit (단위환산)"/>
      <sheetName val="고객사 관리 코드"/>
      <sheetName val="DTCT"/>
      <sheetName val="SEX"/>
      <sheetName val="2.1 受電設備棟"/>
      <sheetName val="2.2 受・防火水槽"/>
      <sheetName val="2.3 排水処理設備棟"/>
      <sheetName val="2.4 倉庫棟"/>
      <sheetName val="2.5 守衛棟"/>
      <sheetName val="Xunit_(단위환산)"/>
      <sheetName val="고객사_관리_코드"/>
      <sheetName val="인상효1"/>
      <sheetName val="DI_전처리 단가집(GP1 실적가)"/>
      <sheetName val="산출3-유도등"/>
      <sheetName val="산출2-동력"/>
      <sheetName val="산출2-피뢰침"/>
      <sheetName val="검측감리공제요율"/>
      <sheetName val="시공감리공제요율"/>
      <sheetName val="책임감리공제요율"/>
      <sheetName val="총정리"/>
      <sheetName val="INPUTDATA"/>
      <sheetName val="과거자료"/>
      <sheetName val="시설국장자료"/>
      <sheetName val="설계서(동안동)"/>
      <sheetName val="간이(갑)"/>
      <sheetName val="Bldg Brkdown"/>
      <sheetName val="교대"/>
      <sheetName val="노임단가표"/>
      <sheetName val="가로등"/>
      <sheetName val="공사일위대가"/>
      <sheetName val="15)VE제안서(유형1)"/>
      <sheetName val="12)아이디어 목록 및 개략평가"/>
      <sheetName val="11)VE 예비검토서"/>
      <sheetName val="15-3)VE제안서(가치향상 등)"/>
      <sheetName val="15-2)VE제안서(유형3)"/>
      <sheetName val="단위집계표"/>
      <sheetName val="노임단가(직종번호 순)"/>
      <sheetName val="기초수량산출서"/>
      <sheetName val="대창토공"/>
      <sheetName val="가시설(TYPE-A)"/>
      <sheetName val="포장수량"/>
      <sheetName val="산출서-1"/>
      <sheetName val="산출서-수식"/>
      <sheetName val="상부수량"/>
      <sheetName val="EQUIP_LIST"/>
      <sheetName val="산출집계표"/>
      <sheetName val="참조자료"/>
      <sheetName val="기계경비산출기준"/>
      <sheetName val="기계경비목록"/>
      <sheetName val="건설기계가격1"/>
      <sheetName val="회사기초자료"/>
      <sheetName val="2-1__경관조명_내역총괄표"/>
      <sheetName val="AS포장복구_"/>
      <sheetName val="개별직종노임단가(2003_9)"/>
      <sheetName val="총_원가계산"/>
      <sheetName val="기존건물_깨기원단위"/>
      <sheetName val="철근량_산정"/>
      <sheetName val="슬래브_-연속(3경간)"/>
      <sheetName val="노임단가_(2)"/>
      <sheetName val="참여현황_(직원)"/>
      <sheetName val="2F_회의실견적(5_14_일대)"/>
      <sheetName val="대3류_"/>
      <sheetName val="내역-_CCTV"/>
      <sheetName val="건설사업관리_공제요율"/>
      <sheetName val="건설공사_감리원_배치기준"/>
      <sheetName val="책임감리_공제요율"/>
      <sheetName val="1~9_하중계산"/>
      <sheetName val="단가산출서_(2)"/>
      <sheetName val="부대공수량산출"/>
      <sheetName val="공통갑지"/>
      <sheetName val="기성청구조서"/>
      <sheetName val="토공사B동추가"/>
      <sheetName val="심사물량"/>
      <sheetName val="토공(본관-토사)"/>
      <sheetName val="토공(분기관-토사)"/>
      <sheetName val="토공(분기관-암)"/>
      <sheetName val="토공(본관-암)"/>
      <sheetName val="DATA입력"/>
      <sheetName val="기초계산(Pmax)"/>
      <sheetName val="수량간지코드"/>
      <sheetName val="수량목차코드"/>
      <sheetName val="쌍송교"/>
      <sheetName val="포장면적산출"/>
      <sheetName val="포장수량집계"/>
      <sheetName val="1.RAMP-A"/>
      <sheetName val="BOJUNGGM"/>
      <sheetName val="금전출납"/>
      <sheetName val="직영명부"/>
      <sheetName val="대총괄"/>
      <sheetName val="방화도료"/>
      <sheetName val="제경비최종"/>
      <sheetName val="사본 _ b_balju"/>
      <sheetName val="중단원본"/>
      <sheetName val="업체별담당"/>
      <sheetName val="36+45-113-18+19+20I"/>
      <sheetName val="ESC (공정표기준)"/>
      <sheetName val="공사설계"/>
      <sheetName val="10동"/>
      <sheetName val="금속및금속창호"/>
      <sheetName val="입력장소"/>
      <sheetName val="값"/>
      <sheetName val="한일양산"/>
      <sheetName val="계약내역서"/>
      <sheetName val="계정"/>
      <sheetName val="서울대규장각(가시설흙막이)"/>
      <sheetName val="일위대가 "/>
      <sheetName val="2.관대집계표"/>
      <sheetName val="S.중기사용료"/>
      <sheetName val="수불계획서(전체)"/>
      <sheetName val="투입비분석표"/>
      <sheetName val="형식 - 1-2-3"/>
      <sheetName val="정부노임"/>
      <sheetName val="지수980731이후"/>
      <sheetName val="공정추가"/>
      <sheetName val="일위(PN)"/>
      <sheetName val="203"/>
      <sheetName val="9_정착구_보강1"/>
      <sheetName val="단가_(2)1"/>
      <sheetName val="환경기계공정표_(3)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사__업__비__수__지__예__산__서1"/>
      <sheetName val="11_1_단면hwp"/>
      <sheetName val="Sheet2_(2)1"/>
      <sheetName val="상_부1"/>
      <sheetName val="A-8_PD(도로중앙)1"/>
      <sheetName val="청_구1"/>
      <sheetName val="설내역서_1"/>
      <sheetName val="건축내역서_(경제상무실)1"/>
      <sheetName val="1_수인터널1"/>
      <sheetName val="배수공_주요자재_집계표"/>
      <sheetName val="06_일위대가목록"/>
      <sheetName val="PROJECT_BRIEF(EX_NEW)1"/>
      <sheetName val="Site_Expenses1"/>
      <sheetName val="내역서_(2)"/>
      <sheetName val="전_기"/>
      <sheetName val="공사비_증감_내역서1"/>
      <sheetName val="Ⅴ-2_공종별내역"/>
      <sheetName val="4_내진설계"/>
      <sheetName val="_ｹ-ﾌﾞﾙ"/>
      <sheetName val="지구_리스트"/>
      <sheetName val="1000_DB구축_부표"/>
      <sheetName val="1_CB1"/>
      <sheetName val="Flaer_Area1"/>
      <sheetName val="하도급_검토"/>
      <sheetName val="지장물_철거_물량_산출서"/>
      <sheetName val="4_2_1_마루높이_검토"/>
      <sheetName val="3_하중계산"/>
      <sheetName val="단_box"/>
      <sheetName val="중강당_내역"/>
      <sheetName val="HRSG_SMALL07220"/>
      <sheetName val="아파트_내역"/>
      <sheetName val="노임_및_중기단가"/>
      <sheetName val="2_대외공문"/>
      <sheetName val="인건비_"/>
      <sheetName val="공통자료"/>
      <sheetName val="99노임단_x0007_"/>
      <sheetName val="99노임단쌇"/>
      <sheetName val="잡철물"/>
      <sheetName val="진단세부현황"/>
      <sheetName val="Sheet9"/>
      <sheetName val="SHEET PILE단가"/>
      <sheetName val="load(지하층)"/>
      <sheetName val="산출내역서_IWC"/>
      <sheetName val="참조영역"/>
      <sheetName val="광양 3기 유입수"/>
      <sheetName val="기본자료 "/>
      <sheetName val="접속도수량집계표"/>
      <sheetName val="220 (2)"/>
      <sheetName val="Rate Analysis"/>
      <sheetName val="FRP내역서"/>
      <sheetName val="자재_계약일(2013_09_16)"/>
      <sheetName val="공통_계약일(2013_09_16)"/>
      <sheetName val="CAP"/>
      <sheetName val="Var."/>
      <sheetName val="R"/>
      <sheetName val="정리"/>
      <sheetName val="dV&amp;Cl"/>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sheetData sheetId="1654">
        <row r="1">
          <cell r="A1" t="str">
            <v>시멘트,모래,자갈 산출표</v>
          </cell>
        </row>
      </sheetData>
      <sheetData sheetId="1655"/>
      <sheetData sheetId="1656"/>
      <sheetData sheetId="1657"/>
      <sheetData sheetId="1658"/>
      <sheetData sheetId="1659">
        <row r="1">
          <cell r="A1" t="str">
            <v>시멘트,모래,자갈 산출표</v>
          </cell>
        </row>
      </sheetData>
      <sheetData sheetId="1660"/>
      <sheetData sheetId="1661"/>
      <sheetData sheetId="1662"/>
      <sheetData sheetId="1663">
        <row r="1">
          <cell r="A1" t="str">
            <v>시멘트,모래,자갈 산출표</v>
          </cell>
        </row>
      </sheetData>
      <sheetData sheetId="1664"/>
      <sheetData sheetId="1665"/>
      <sheetData sheetId="1666"/>
      <sheetData sheetId="1667"/>
      <sheetData sheetId="1668"/>
      <sheetData sheetId="1669"/>
      <sheetData sheetId="1670"/>
      <sheetData sheetId="1671">
        <row r="1">
          <cell r="A1" t="str">
            <v>시멘트,모래,자갈 산출표</v>
          </cell>
        </row>
      </sheetData>
      <sheetData sheetId="1672"/>
      <sheetData sheetId="1673"/>
      <sheetData sheetId="1674"/>
      <sheetData sheetId="1675"/>
      <sheetData sheetId="1676"/>
      <sheetData sheetId="1677"/>
      <sheetData sheetId="1678"/>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ow r="1">
          <cell r="A1" t="str">
            <v>시멘트,모래,자갈 산출표</v>
          </cell>
        </row>
      </sheetData>
      <sheetData sheetId="1845">
        <row r="1">
          <cell r="A1" t="str">
            <v>시멘트,모래,자갈 산출표</v>
          </cell>
        </row>
      </sheetData>
      <sheetData sheetId="1846">
        <row r="1">
          <cell r="A1" t="str">
            <v>시멘트,모래,자갈 산출표</v>
          </cell>
        </row>
      </sheetData>
      <sheetData sheetId="1847">
        <row r="1">
          <cell r="A1" t="str">
            <v>시멘트,모래,자갈 산출표</v>
          </cell>
        </row>
      </sheetData>
      <sheetData sheetId="1848">
        <row r="1">
          <cell r="A1" t="str">
            <v>시멘트,모래,자갈 산출표</v>
          </cell>
        </row>
      </sheetData>
      <sheetData sheetId="1849">
        <row r="1">
          <cell r="A1" t="str">
            <v>시멘트,모래,자갈 산출표</v>
          </cell>
        </row>
      </sheetData>
      <sheetData sheetId="1850">
        <row r="1">
          <cell r="A1" t="str">
            <v>시멘트,모래,자갈 산출표</v>
          </cell>
        </row>
      </sheetData>
      <sheetData sheetId="1851">
        <row r="1">
          <cell r="A1" t="str">
            <v>시멘트,모래,자갈 산출표</v>
          </cell>
        </row>
      </sheetData>
      <sheetData sheetId="1852">
        <row r="1">
          <cell r="A1" t="str">
            <v>시멘트,모래,자갈 산출표</v>
          </cell>
        </row>
      </sheetData>
      <sheetData sheetId="1853">
        <row r="1">
          <cell r="A1" t="str">
            <v>시멘트,모래,자갈 산출표</v>
          </cell>
        </row>
      </sheetData>
      <sheetData sheetId="1854">
        <row r="1">
          <cell r="A1" t="str">
            <v>시멘트,모래,자갈 산출표</v>
          </cell>
        </row>
      </sheetData>
      <sheetData sheetId="1855">
        <row r="1">
          <cell r="A1" t="str">
            <v>시멘트,모래,자갈 산출표</v>
          </cell>
        </row>
      </sheetData>
      <sheetData sheetId="1856">
        <row r="1">
          <cell r="A1" t="str">
            <v>시멘트,모래,자갈 산출표</v>
          </cell>
        </row>
      </sheetData>
      <sheetData sheetId="1857">
        <row r="1">
          <cell r="A1" t="str">
            <v>시멘트,모래,자갈 산출표</v>
          </cell>
        </row>
      </sheetData>
      <sheetData sheetId="1858">
        <row r="1">
          <cell r="A1" t="str">
            <v>시멘트,모래,자갈 산출표</v>
          </cell>
        </row>
      </sheetData>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ow r="1">
          <cell r="A1" t="str">
            <v>시멘트,모래,자갈 산출표</v>
          </cell>
        </row>
      </sheetData>
      <sheetData sheetId="1897">
        <row r="1">
          <cell r="A1" t="str">
            <v>시멘트,모래,자갈 산출표</v>
          </cell>
        </row>
      </sheetData>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sheetData sheetId="1939" refreshError="1"/>
      <sheetData sheetId="1940" refreshError="1"/>
      <sheetData sheetId="1941" refreshError="1"/>
      <sheetData sheetId="1942" refreshError="1"/>
      <sheetData sheetId="1943" refreshError="1"/>
      <sheetData sheetId="1944" refreshError="1"/>
      <sheetData sheetId="1945"/>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sheetData sheetId="2017"/>
      <sheetData sheetId="2018"/>
      <sheetData sheetId="2019"/>
      <sheetData sheetId="2020"/>
      <sheetData sheetId="2021"/>
      <sheetData sheetId="2022" refreshError="1"/>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sheetData sheetId="2215"/>
      <sheetData sheetId="2216"/>
      <sheetData sheetId="2217"/>
      <sheetData sheetId="2218" refreshError="1"/>
      <sheetData sheetId="2219" refreshError="1"/>
      <sheetData sheetId="2220" refreshError="1"/>
      <sheetData sheetId="2221"/>
      <sheetData sheetId="2222"/>
      <sheetData sheetId="2223" refreshError="1"/>
      <sheetData sheetId="2224"/>
      <sheetData sheetId="2225"/>
      <sheetData sheetId="2226"/>
      <sheetData sheetId="2227"/>
      <sheetData sheetId="2228" refreshError="1"/>
      <sheetData sheetId="2229"/>
      <sheetData sheetId="2230"/>
      <sheetData sheetId="2231"/>
      <sheetData sheetId="2232" refreshError="1"/>
      <sheetData sheetId="2233" refreshError="1"/>
      <sheetData sheetId="2234"/>
      <sheetData sheetId="2235" refreshError="1"/>
      <sheetData sheetId="2236" refreshError="1"/>
      <sheetData sheetId="2237" refreshError="1"/>
      <sheetData sheetId="2238" refreshError="1"/>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일반구간"/>
      <sheetName val="차선도색집계"/>
      <sheetName val="노즈부차선도색"/>
      <sheetName val="차선도색설치현황"/>
      <sheetName val="노면표시"/>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표지병설치현황"/>
      <sheetName val="곡선유도표지판 단위"/>
      <sheetName val="미끄럼방지시설"/>
      <sheetName val="미끄럼 현황"/>
      <sheetName val="미끄럼방지 단위"/>
      <sheetName val="낙석방지책"/>
      <sheetName val="낙석방지책 수량집계"/>
      <sheetName val="낙석방책 조서"/>
      <sheetName val="낙석방책 단위"/>
      <sheetName val="낙석방지망 조서"/>
      <sheetName val="암파쇄방호시설"/>
      <sheetName val="세륜세차시설"/>
      <sheetName val="가설방음판넬"/>
      <sheetName val="수목이식"/>
      <sheetName val="보도,경계석 집계1"/>
      <sheetName val="보도,경계석 집계2"/>
      <sheetName val="연장조서"/>
      <sheetName val="방진망설치계획"/>
      <sheetName val="침사지설치계획"/>
      <sheetName val="가설방음판넬 (2)"/>
      <sheetName val="침사지수량집계"/>
      <sheetName val="차선도색총수량집계표"/>
      <sheetName val="노면표시수량"/>
      <sheetName val="침사지단위수량"/>
      <sheetName val="차선도색기타집계표"/>
      <sheetName val="입찰안"/>
      <sheetName val="조명시설"/>
      <sheetName val="산출근거"/>
      <sheetName val="단가조사-2"/>
      <sheetName val="부대공"/>
      <sheetName val="산근"/>
      <sheetName val="기계경비(시간당)"/>
      <sheetName val="조명율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1">
          <cell r="A1" t="str">
            <v>데리네이타 설치현황</v>
          </cell>
        </row>
        <row r="2">
          <cell r="A2" t="str">
            <v>측              점</v>
          </cell>
        </row>
        <row r="3">
          <cell r="A3" t="str">
            <v>시점</v>
          </cell>
        </row>
        <row r="4">
          <cell r="A4" t="str">
            <v>총    계</v>
          </cell>
        </row>
        <row r="5">
          <cell r="A5" t="str">
            <v>0+000</v>
          </cell>
        </row>
        <row r="6">
          <cell r="A6" t="str">
            <v>0+050</v>
          </cell>
        </row>
        <row r="7">
          <cell r="A7" t="str">
            <v>0+095</v>
          </cell>
        </row>
        <row r="8">
          <cell r="A8" t="str">
            <v>0+245</v>
          </cell>
        </row>
        <row r="9">
          <cell r="A9" t="str">
            <v>1+070</v>
          </cell>
        </row>
        <row r="10">
          <cell r="A10" t="str">
            <v>1+300</v>
          </cell>
        </row>
        <row r="11">
          <cell r="A11" t="str">
            <v>2+050</v>
          </cell>
        </row>
        <row r="12">
          <cell r="A12" t="str">
            <v>2+475</v>
          </cell>
        </row>
        <row r="13">
          <cell r="A13" t="str">
            <v>3+230</v>
          </cell>
        </row>
        <row r="14">
          <cell r="A14" t="str">
            <v>5+600</v>
          </cell>
        </row>
        <row r="15">
          <cell r="A15" t="str">
            <v>6+200</v>
          </cell>
        </row>
        <row r="16">
          <cell r="A16" t="str">
            <v>6+910</v>
          </cell>
        </row>
        <row r="17">
          <cell r="A17" t="str">
            <v>7+540</v>
          </cell>
        </row>
        <row r="18">
          <cell r="A18" t="str">
            <v>9+060</v>
          </cell>
        </row>
        <row r="19">
          <cell r="A19" t="str">
            <v>9+160</v>
          </cell>
        </row>
        <row r="20">
          <cell r="A20" t="str">
            <v>10+670</v>
          </cell>
        </row>
        <row r="21">
          <cell r="A21" t="str">
            <v>12+120</v>
          </cell>
        </row>
        <row r="22">
          <cell r="A22" t="str">
            <v>14+875</v>
          </cell>
        </row>
        <row r="23">
          <cell r="A23">
            <v>15</v>
          </cell>
        </row>
        <row r="24">
          <cell r="A24">
            <v>875</v>
          </cell>
        </row>
        <row r="25">
          <cell r="A25" t="str">
            <v>16+215</v>
          </cell>
        </row>
        <row r="26">
          <cell r="A26" t="str">
            <v>16+960</v>
          </cell>
        </row>
        <row r="27">
          <cell r="A27" t="str">
            <v>17+295</v>
          </cell>
        </row>
        <row r="28">
          <cell r="A28" t="str">
            <v>17+610</v>
          </cell>
        </row>
        <row r="29">
          <cell r="A29" t="str">
            <v>17+910</v>
          </cell>
        </row>
        <row r="30">
          <cell r="A30" t="str">
            <v>18+410</v>
          </cell>
        </row>
        <row r="31">
          <cell r="A31" t="str">
            <v>18+745</v>
          </cell>
        </row>
        <row r="32">
          <cell r="A32" t="str">
            <v>0+000</v>
          </cell>
        </row>
        <row r="33">
          <cell r="A33" t="str">
            <v>0+050</v>
          </cell>
        </row>
        <row r="34">
          <cell r="A34" t="str">
            <v>0+095</v>
          </cell>
        </row>
        <row r="35">
          <cell r="A35" t="str">
            <v>0+245</v>
          </cell>
        </row>
        <row r="36">
          <cell r="A36" t="str">
            <v>1+070</v>
          </cell>
        </row>
        <row r="37">
          <cell r="A37" t="str">
            <v>1+300</v>
          </cell>
        </row>
        <row r="38">
          <cell r="A38" t="str">
            <v>2+050</v>
          </cell>
        </row>
        <row r="39">
          <cell r="A39" t="str">
            <v>2+475</v>
          </cell>
        </row>
        <row r="40">
          <cell r="A40" t="str">
            <v>3+230</v>
          </cell>
        </row>
        <row r="41">
          <cell r="A41" t="str">
            <v>5+600</v>
          </cell>
        </row>
        <row r="42">
          <cell r="A42" t="str">
            <v>6+200</v>
          </cell>
        </row>
        <row r="43">
          <cell r="A43" t="str">
            <v>6+910</v>
          </cell>
        </row>
        <row r="44">
          <cell r="A44" t="str">
            <v>7+540</v>
          </cell>
        </row>
        <row r="45">
          <cell r="A45" t="str">
            <v>9+060</v>
          </cell>
        </row>
        <row r="46">
          <cell r="A46" t="str">
            <v>9+160</v>
          </cell>
        </row>
        <row r="47">
          <cell r="A47" t="str">
            <v>10+670</v>
          </cell>
        </row>
        <row r="48">
          <cell r="A48" t="str">
            <v>12+120</v>
          </cell>
        </row>
        <row r="49">
          <cell r="A49" t="str">
            <v>14+875</v>
          </cell>
        </row>
        <row r="50">
          <cell r="A50">
            <v>15</v>
          </cell>
        </row>
        <row r="51">
          <cell r="A51">
            <v>875</v>
          </cell>
        </row>
        <row r="52">
          <cell r="A52" t="str">
            <v>16+215</v>
          </cell>
        </row>
        <row r="53">
          <cell r="A53" t="str">
            <v>16+960</v>
          </cell>
        </row>
        <row r="54">
          <cell r="A54" t="str">
            <v>17+295</v>
          </cell>
        </row>
        <row r="55">
          <cell r="A55" t="str">
            <v>17+610</v>
          </cell>
        </row>
        <row r="56">
          <cell r="A56" t="str">
            <v>17+910</v>
          </cell>
        </row>
        <row r="57">
          <cell r="A57" t="str">
            <v>18+410</v>
          </cell>
        </row>
        <row r="58">
          <cell r="A58" t="str">
            <v>18+745</v>
          </cell>
        </row>
        <row r="59">
          <cell r="A59" t="str">
            <v>불영 RAMP-A 0+000</v>
          </cell>
        </row>
        <row r="60">
          <cell r="A60" t="str">
            <v>불영 RAMP-A 0+500</v>
          </cell>
        </row>
        <row r="61">
          <cell r="A61" t="str">
            <v>불영 RAMP-A 0+000</v>
          </cell>
        </row>
        <row r="62">
          <cell r="A62" t="str">
            <v>불영 RAMP-A 0+500</v>
          </cell>
        </row>
        <row r="63">
          <cell r="A63" t="str">
            <v>불영 RAMP-B 0+100</v>
          </cell>
        </row>
        <row r="64">
          <cell r="A64" t="str">
            <v>불영 RAMP-C 0+000</v>
          </cell>
        </row>
        <row r="65">
          <cell r="A65" t="str">
            <v>불영 RAMP-C 0+040</v>
          </cell>
        </row>
        <row r="66">
          <cell r="A66" t="str">
            <v>불영 RAMP-D 0+000</v>
          </cell>
        </row>
        <row r="67">
          <cell r="A67" t="str">
            <v>불영 RAMP-D 0+235</v>
          </cell>
        </row>
        <row r="68">
          <cell r="A68" t="str">
            <v>불영 RAMP-E 0+000</v>
          </cell>
        </row>
        <row r="69">
          <cell r="A69" t="str">
            <v>불영 RAMP-E 0+040</v>
          </cell>
        </row>
        <row r="70">
          <cell r="A70" t="str">
            <v>산성 RAMP-A 0+000</v>
          </cell>
        </row>
        <row r="71">
          <cell r="A71" t="str">
            <v>산성 RAMP-A 0+040</v>
          </cell>
        </row>
        <row r="72">
          <cell r="A72" t="str">
            <v>산성 RAMP-A 0+000</v>
          </cell>
        </row>
        <row r="73">
          <cell r="A73" t="str">
            <v>산성 RAMP-A 0+040</v>
          </cell>
        </row>
        <row r="74">
          <cell r="A74" t="str">
            <v>산성 RAMP-B 0+000</v>
          </cell>
        </row>
        <row r="75">
          <cell r="A75" t="str">
            <v>산성 RAMP-B 0+040</v>
          </cell>
        </row>
        <row r="76">
          <cell r="A76" t="str">
            <v>산성 RAMP-C 0+000</v>
          </cell>
        </row>
        <row r="77">
          <cell r="A77" t="str">
            <v>산성 RAMP-C 0+180</v>
          </cell>
        </row>
        <row r="78">
          <cell r="A78" t="str">
            <v>산성 RAMP-D 0+000</v>
          </cell>
        </row>
        <row r="79">
          <cell r="A79" t="str">
            <v>산성 RAMP-D 0+040</v>
          </cell>
        </row>
        <row r="80">
          <cell r="A80" t="str">
            <v>산성 RAMP-E 0+000</v>
          </cell>
        </row>
        <row r="81">
          <cell r="A81" t="str">
            <v>산성 RAMP-E 0+240</v>
          </cell>
        </row>
        <row r="82">
          <cell r="A82" t="str">
            <v>고성 RAMP-A 0+060</v>
          </cell>
        </row>
        <row r="83">
          <cell r="A83" t="str">
            <v>고성 RAMP-A 0+100</v>
          </cell>
        </row>
        <row r="84">
          <cell r="A84" t="str">
            <v>고성 RAMP-A 0+060</v>
          </cell>
        </row>
        <row r="85">
          <cell r="A85" t="str">
            <v>고성 RAMP-A 0+100</v>
          </cell>
        </row>
        <row r="86">
          <cell r="A86" t="str">
            <v>고성 RAMP-B 0+000</v>
          </cell>
        </row>
        <row r="87">
          <cell r="A87" t="str">
            <v>고성 RAMP-B 0+220</v>
          </cell>
        </row>
        <row r="88">
          <cell r="A88" t="str">
            <v>고성 RAMP-C 0+000</v>
          </cell>
        </row>
        <row r="89">
          <cell r="A89" t="str">
            <v>고성 RAMP-C 0+040</v>
          </cell>
        </row>
        <row r="90">
          <cell r="A90" t="str">
            <v>고성 RAMP-D 0+000</v>
          </cell>
        </row>
        <row r="91">
          <cell r="A91" t="str">
            <v>고성 RAMP-D 0+260</v>
          </cell>
        </row>
        <row r="92">
          <cell r="A92" t="str">
            <v>고성 RAMP-E 0+000</v>
          </cell>
        </row>
        <row r="93">
          <cell r="A93" t="str">
            <v>고성 RAMP-E 0+040</v>
          </cell>
        </row>
        <row r="94">
          <cell r="A94" t="str">
            <v>온양  RAMP-A 0+300</v>
          </cell>
        </row>
        <row r="95">
          <cell r="A95" t="str">
            <v>온양  RAMP-A 0+300</v>
          </cell>
        </row>
        <row r="96">
          <cell r="A96" t="str">
            <v>온양  RAMP-A 0+670</v>
          </cell>
        </row>
        <row r="97">
          <cell r="A97" t="str">
            <v>온양  RAMP-D 0+400</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적용기준"/>
      <sheetName val="도면작업요령"/>
      <sheetName val="내역작업순서"/>
      <sheetName val="자료"/>
      <sheetName val="타이틀▶"/>
      <sheetName val="작성요령"/>
      <sheetName val="야장"/>
      <sheetName val="실시설계보고서"/>
      <sheetName val="사진첩1"/>
      <sheetName val="사진첩"/>
      <sheetName val="사진첩2"/>
      <sheetName val="설계서"/>
      <sheetName val="단가산출서"/>
      <sheetName val="수량산출서"/>
      <sheetName val="용지및지장물조서"/>
      <sheetName val="◀타이틀"/>
      <sheetName val="일반시방서"/>
      <sheetName val="특별시방서"/>
      <sheetName val="5.예정공정표"/>
      <sheetName val="6.동원인원계획표"/>
      <sheetName val="동원인원계획표 (2)"/>
      <sheetName val="데리네이타현황"/>
      <sheetName val="입찰안"/>
      <sheetName val="단가조사-2"/>
      <sheetName val="프로잭트1,2"/>
      <sheetName val="철근량"/>
      <sheetName val="조명율표"/>
    </sheetNames>
    <sheetDataSet>
      <sheetData sheetId="0"/>
      <sheetData sheetId="1"/>
      <sheetData sheetId="2"/>
      <sheetData sheetId="3">
        <row r="1">
          <cell r="B1">
            <v>1</v>
          </cell>
          <cell r="C1" t="str">
            <v>국도15호선 묘치재지구 낙석·산사태 위험지구 개선공사</v>
          </cell>
        </row>
        <row r="2">
          <cell r="B2">
            <v>2</v>
          </cell>
          <cell r="C2" t="str">
            <v>국도15호선 용곡지구 낙석·산사태 위험지구 개선공사</v>
          </cell>
        </row>
        <row r="3">
          <cell r="B3">
            <v>3</v>
          </cell>
          <cell r="C3" t="str">
            <v>국도1호선 삼정지구 진입도로 개선공사</v>
          </cell>
        </row>
        <row r="4">
          <cell r="B4">
            <v>4</v>
          </cell>
          <cell r="C4" t="str">
            <v>국도15호선 백아산입구 낙석 · 산사태 위험지구 개선공사</v>
          </cell>
        </row>
        <row r="5">
          <cell r="B5">
            <v>5</v>
          </cell>
          <cell r="C5" t="str">
            <v>국도15호선 오례2지구 낙석·산사태 위험지구 개선공사</v>
          </cell>
        </row>
        <row r="6">
          <cell r="B6">
            <v>6</v>
          </cell>
          <cell r="C6" t="str">
            <v>국도29호선 담양호1지구 낙석·산사태 위험지구 개선공사</v>
          </cell>
        </row>
        <row r="7">
          <cell r="B7">
            <v>7</v>
          </cell>
          <cell r="C7" t="str">
            <v>국도29호선 담양호2지구 낙석·산사태 위험지구 개선공사</v>
          </cell>
        </row>
        <row r="8">
          <cell r="B8">
            <v>8</v>
          </cell>
          <cell r="C8" t="str">
            <v>국도29호선 담양호3지구 낙석·산사태 위험지구 개선공사</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차선도색설치현황"/>
      <sheetName val="차선도색기타집계표"/>
      <sheetName val="노면표시수량"/>
      <sheetName val="횡단보도수량"/>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곡선유도표지판 단위"/>
      <sheetName val="미끄럼 현황"/>
      <sheetName val="미끄럼방지 단위"/>
      <sheetName val="낙석방지책"/>
      <sheetName val="낙석방책 조서"/>
      <sheetName val="낙석방책 단위"/>
      <sheetName val="낙석방지망 조서"/>
      <sheetName val="암파쇄방호시설"/>
      <sheetName val="세륜세차시설"/>
      <sheetName val="가설방음판넬"/>
      <sheetName val="수목이식"/>
      <sheetName val="보차도,보도설치현황"/>
      <sheetName val="보도,경계석 집계1"/>
      <sheetName val="보도,경계석 집계2"/>
      <sheetName val="연장조서"/>
      <sheetName val="노면표시"/>
      <sheetName val="일반구간"/>
      <sheetName val="#REF"/>
      <sheetName val="자료"/>
      <sheetName val="입찰안"/>
      <sheetName val="단가비교표_공통1"/>
      <sheetName val="산출근거"/>
      <sheetName val="단가"/>
      <sheetName val="을부담운반비"/>
      <sheetName val="설계산출표지"/>
      <sheetName val="당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ow r="1">
          <cell r="A1" t="str">
            <v>데리네이타 설치현황</v>
          </cell>
        </row>
        <row r="2">
          <cell r="A2" t="str">
            <v>측              점</v>
          </cell>
        </row>
        <row r="3">
          <cell r="A3" t="str">
            <v>시점</v>
          </cell>
        </row>
        <row r="4">
          <cell r="A4" t="str">
            <v>총    계</v>
          </cell>
        </row>
        <row r="5">
          <cell r="A5" t="str">
            <v>0-047</v>
          </cell>
        </row>
        <row r="6">
          <cell r="A6" t="str">
            <v>0-047</v>
          </cell>
        </row>
        <row r="7">
          <cell r="A7">
            <v>102</v>
          </cell>
        </row>
        <row r="8">
          <cell r="A8">
            <v>102</v>
          </cell>
        </row>
        <row r="9">
          <cell r="A9">
            <v>235</v>
          </cell>
        </row>
        <row r="10">
          <cell r="A10">
            <v>300</v>
          </cell>
        </row>
        <row r="11">
          <cell r="A11">
            <v>305</v>
          </cell>
        </row>
        <row r="12">
          <cell r="A12">
            <v>609</v>
          </cell>
        </row>
        <row r="13">
          <cell r="A13">
            <v>609</v>
          </cell>
        </row>
        <row r="14">
          <cell r="A14">
            <v>715</v>
          </cell>
        </row>
        <row r="15">
          <cell r="A15">
            <v>715</v>
          </cell>
        </row>
        <row r="16">
          <cell r="A16">
            <v>786</v>
          </cell>
        </row>
        <row r="17">
          <cell r="A17">
            <v>786</v>
          </cell>
        </row>
        <row r="18">
          <cell r="A18">
            <v>885</v>
          </cell>
        </row>
        <row r="19">
          <cell r="A19">
            <v>885</v>
          </cell>
        </row>
        <row r="20">
          <cell r="A20">
            <v>1340</v>
          </cell>
        </row>
        <row r="21">
          <cell r="A21">
            <v>1340</v>
          </cell>
        </row>
        <row r="22">
          <cell r="A22">
            <v>1416</v>
          </cell>
        </row>
        <row r="23">
          <cell r="A23">
            <v>1416</v>
          </cell>
        </row>
        <row r="24">
          <cell r="A24">
            <v>1482</v>
          </cell>
        </row>
        <row r="25">
          <cell r="A25">
            <v>1482</v>
          </cell>
        </row>
        <row r="26">
          <cell r="A26">
            <v>1566</v>
          </cell>
        </row>
        <row r="27">
          <cell r="A27">
            <v>1566</v>
          </cell>
        </row>
        <row r="28">
          <cell r="A28">
            <v>1698</v>
          </cell>
        </row>
        <row r="29">
          <cell r="A29">
            <v>1698</v>
          </cell>
        </row>
        <row r="30">
          <cell r="A30">
            <v>2080</v>
          </cell>
        </row>
        <row r="31">
          <cell r="A31">
            <v>2080</v>
          </cell>
        </row>
        <row r="32">
          <cell r="A32">
            <v>2206</v>
          </cell>
        </row>
        <row r="33">
          <cell r="A33">
            <v>2206</v>
          </cell>
        </row>
        <row r="34">
          <cell r="A34">
            <v>2440</v>
          </cell>
        </row>
        <row r="35">
          <cell r="A35">
            <v>2440</v>
          </cell>
        </row>
        <row r="36">
          <cell r="A36">
            <v>2610</v>
          </cell>
        </row>
        <row r="37">
          <cell r="A37">
            <v>2750</v>
          </cell>
        </row>
        <row r="38">
          <cell r="A38">
            <v>2750</v>
          </cell>
        </row>
        <row r="39">
          <cell r="A39">
            <v>2969</v>
          </cell>
        </row>
        <row r="40">
          <cell r="A40">
            <v>2969</v>
          </cell>
        </row>
        <row r="41">
          <cell r="A41">
            <v>3435</v>
          </cell>
        </row>
        <row r="42">
          <cell r="A42">
            <v>3435</v>
          </cell>
        </row>
        <row r="43">
          <cell r="A43">
            <v>3616</v>
          </cell>
        </row>
        <row r="44">
          <cell r="A44">
            <v>3616</v>
          </cell>
        </row>
        <row r="45">
          <cell r="A45">
            <v>3779</v>
          </cell>
        </row>
        <row r="46">
          <cell r="A46">
            <v>3779</v>
          </cell>
        </row>
        <row r="47">
          <cell r="A47">
            <v>3894</v>
          </cell>
        </row>
        <row r="48">
          <cell r="A48">
            <v>3894</v>
          </cell>
        </row>
        <row r="49">
          <cell r="A49">
            <v>4063</v>
          </cell>
        </row>
        <row r="50">
          <cell r="A50">
            <v>4190</v>
          </cell>
        </row>
        <row r="51">
          <cell r="A51">
            <v>4190</v>
          </cell>
        </row>
        <row r="52">
          <cell r="A52">
            <v>4449</v>
          </cell>
        </row>
        <row r="53">
          <cell r="A53">
            <v>4449</v>
          </cell>
        </row>
        <row r="54">
          <cell r="A54">
            <v>4559</v>
          </cell>
        </row>
        <row r="55">
          <cell r="A55">
            <v>4559</v>
          </cell>
        </row>
        <row r="56">
          <cell r="A56">
            <v>4702</v>
          </cell>
        </row>
        <row r="57">
          <cell r="A57">
            <v>4702</v>
          </cell>
        </row>
        <row r="58">
          <cell r="A58">
            <v>4959</v>
          </cell>
        </row>
        <row r="59">
          <cell r="A59">
            <v>4959</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YES"/>
      <sheetName val="조명시설"/>
      <sheetName val="데리네이타현황"/>
      <sheetName val="품셈TABLE"/>
      <sheetName val="#REF"/>
      <sheetName val="자료"/>
      <sheetName val="입찰안"/>
      <sheetName val="단가"/>
      <sheetName val="Macro(차단기)"/>
      <sheetName val="조명율표"/>
      <sheetName val="일위대가"/>
      <sheetName val="테이블"/>
      <sheetName val="STORAGE"/>
      <sheetName val="ITEM"/>
      <sheetName val="단가비교표"/>
      <sheetName val="Module1"/>
      <sheetName val="Module2"/>
      <sheetName val="Module3"/>
      <sheetName val="Module4"/>
      <sheetName val="Module5"/>
      <sheetName val="Module6"/>
      <sheetName val="Module8"/>
      <sheetName val="Module9"/>
      <sheetName val="Module7"/>
      <sheetName val="Module11"/>
      <sheetName val="2F 회의실견적(5_14 일대)"/>
      <sheetName val="예산서"/>
      <sheetName val="DATA1"/>
      <sheetName val="ilch"/>
      <sheetName val="DATA"/>
      <sheetName val="3BL공동구 수량"/>
      <sheetName val="정부노임단가"/>
      <sheetName val="수량산출"/>
      <sheetName val="Sheet4"/>
      <sheetName val="Macro(전선)"/>
      <sheetName val="BQ"/>
      <sheetName val="전기일위대가"/>
      <sheetName val="BLOCK(1)"/>
      <sheetName val="WORK"/>
      <sheetName val="데이타"/>
      <sheetName val="월선수금"/>
      <sheetName val="일위대가목차"/>
      <sheetName val="시설물일위"/>
      <sheetName val="기계내역"/>
      <sheetName val="단면(RW1)"/>
      <sheetName val="A-4"/>
      <sheetName val="토목내역"/>
      <sheetName val="설계예산서"/>
      <sheetName val="수량집계"/>
      <sheetName val="총괄"/>
      <sheetName val="토목"/>
      <sheetName val="가로등내역서"/>
      <sheetName val="수량산출서"/>
      <sheetName val="2000.11월설계내역"/>
      <sheetName val="터파기및재료"/>
      <sheetName val="집계표"/>
      <sheetName val="하조서"/>
      <sheetName val="총괄표"/>
      <sheetName val="말뚝지지력산정"/>
      <sheetName val="전선 및 전선관"/>
      <sheetName val="내역서"/>
      <sheetName val="단가산출"/>
      <sheetName val="소야공정계획표"/>
      <sheetName val="내역서2안"/>
      <sheetName val="실행철강하도"/>
      <sheetName val="6호기"/>
      <sheetName val="내역"/>
      <sheetName val="보증수수료산출"/>
      <sheetName val="준검 내역서"/>
      <sheetName val="봉양~조차장간고하개명(신설)"/>
      <sheetName val="bid"/>
      <sheetName val="기계경비"/>
      <sheetName val="공사비예산서(토목분)"/>
      <sheetName val="각형맨홀"/>
      <sheetName val="수목단가"/>
      <sheetName val="시설수량표"/>
      <sheetName val="식재수량표"/>
      <sheetName val="일위목록"/>
      <sheetName val="자재단가"/>
      <sheetName val="1.수인터널"/>
      <sheetName val="가로등"/>
      <sheetName val="INPUT"/>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부대내역"/>
      <sheetName val="JUCK"/>
      <sheetName val="내역서(전기)"/>
      <sheetName val="2000년1차"/>
      <sheetName val="단가 및 재료비"/>
      <sheetName val="주상도"/>
      <sheetName val="수목데이타 "/>
      <sheetName val="변압기 및 발전기 용량"/>
      <sheetName val="ASP포장"/>
      <sheetName val="일위대가표"/>
      <sheetName val="단가산출서(기계)"/>
      <sheetName val="Total"/>
      <sheetName val="원가계산"/>
      <sheetName val="Sheet2"/>
      <sheetName val="소요자재"/>
      <sheetName val="노무산출서"/>
      <sheetName val="단가조사"/>
      <sheetName val="ETC"/>
      <sheetName val="에너지동"/>
      <sheetName val="연습"/>
      <sheetName val="교각1"/>
      <sheetName val="점수계산1-2"/>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호계"/>
      <sheetName val="제암"/>
      <sheetName val="월마트"/>
      <sheetName val="월드컵"/>
      <sheetName val="Sheet1"/>
      <sheetName val="Sheet3"/>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표지 (2)"/>
      <sheetName val="코드표"/>
      <sheetName val="Sheet1 (2)"/>
      <sheetName val="MOTOR"/>
      <sheetName val="예산변경사항"/>
      <sheetName val="요율"/>
      <sheetName val="자재대"/>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일위대가(목록)"/>
      <sheetName val="재료비"/>
      <sheetName val="15"/>
      <sheetName val="입찰결과(DATA)"/>
      <sheetName val="참조-(1)"/>
      <sheetName val="ABUT수량-A1"/>
      <sheetName val="단면 (2)"/>
      <sheetName val="물량표"/>
      <sheetName val="돌망태단위수량"/>
      <sheetName val="신우"/>
      <sheetName val="말뚝물량"/>
      <sheetName val="상수도토공집계표"/>
      <sheetName val="일위대가표(유단가)"/>
      <sheetName val="부속동"/>
      <sheetName val="CABLE SIZE-3"/>
      <sheetName val="간선계산"/>
      <sheetName val="단가조사서"/>
      <sheetName val="1안"/>
      <sheetName val="대치판정"/>
      <sheetName val="점검총괄"/>
      <sheetName val="자재목록"/>
      <sheetName val="2006기계경비산출표"/>
      <sheetName val="9-1차이내역"/>
      <sheetName val="견적대비"/>
      <sheetName val="20관리비율"/>
      <sheetName val="총괄집계표"/>
      <sheetName val="Baby일위대가"/>
      <sheetName val="48일위"/>
      <sheetName val="48수량"/>
      <sheetName val="22수량"/>
      <sheetName val="49일위"/>
      <sheetName val="22일위"/>
      <sheetName val="49수량"/>
      <sheetName val="인건비"/>
      <sheetName val="EACT10"/>
      <sheetName val="예산갑지"/>
      <sheetName val="AILC004"/>
      <sheetName val="적용(기계)"/>
      <sheetName val="1차증가원가계산"/>
      <sheetName val="공구원가계산"/>
      <sheetName val="설계내역서"/>
      <sheetName val="- INFORMATION -"/>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대비"/>
      <sheetName val="AS포장복구 "/>
      <sheetName val="간접비"/>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VXXXXX"/>
      <sheetName val="공사원가계산서)"/>
      <sheetName val="내역집계표"/>
      <sheetName val="전기내역"/>
      <sheetName val="대가집계표"/>
      <sheetName val="대가전기"/>
      <sheetName val="집계표(관급)"/>
      <sheetName val="전기내역관급"/>
      <sheetName val="산출내역서집계표"/>
      <sheetName val="원가계산서 (총괄)"/>
      <sheetName val="원가계산서 (건축)"/>
      <sheetName val="(총괄집계)"/>
      <sheetName val="내역구성"/>
      <sheetName val="4원가"/>
      <sheetName val="임시급식"/>
      <sheetName val="옥외가스"/>
      <sheetName val="임시급식 (2)"/>
      <sheetName val="목차"/>
      <sheetName val="V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일반공사"/>
      <sheetName val="을"/>
      <sheetName val="견적조건"/>
      <sheetName val="견적조건(을지)"/>
      <sheetName val="대구실행"/>
      <sheetName val="0.집계"/>
      <sheetName val="구역화물"/>
      <sheetName val="단가일람"/>
      <sheetName val="unit 4"/>
      <sheetName val="Summary Sheets"/>
      <sheetName val="일위목록-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6동"/>
      <sheetName val="부대공Ⅱ"/>
      <sheetName val="Chart1"/>
      <sheetName val="단위내역목록"/>
      <sheetName val="단위내역서"/>
      <sheetName val="원가(1)"/>
      <sheetName val="원가(2)"/>
      <sheetName val="공량산출서"/>
      <sheetName val="가감수량"/>
      <sheetName val="맨홀수량산출"/>
      <sheetName val="본선차로수량집계표"/>
      <sheetName val="참고"/>
      <sheetName val="공사개요"/>
      <sheetName val="FILE1"/>
      <sheetName val="직노"/>
      <sheetName val="실행내역"/>
      <sheetName val="200"/>
      <sheetName val="스톱로그내역"/>
      <sheetName val="수주현황2월"/>
      <sheetName val="타공종이기"/>
      <sheetName val="수입"/>
      <sheetName val="토공유동표"/>
      <sheetName val="교각계산"/>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기계경비시간당손료목록"/>
      <sheetName val="동력부하(도산)"/>
      <sheetName val="토공"/>
      <sheetName val="우수맨홀공제단위수량"/>
      <sheetName val="JUCKEYK"/>
      <sheetName val="2000전체분"/>
      <sheetName val="일반수량"/>
      <sheetName val="하수급견적대비"/>
      <sheetName val="건축공사"/>
      <sheetName val="물가자료"/>
      <sheetName val="품의서"/>
      <sheetName val="부하계산서"/>
      <sheetName val="물가시세"/>
      <sheetName val="SG"/>
      <sheetName val="전신환매도율"/>
      <sheetName val="방음벽기초(H=4m)"/>
      <sheetName val="EQUIP-H"/>
      <sheetName val="경비_원본"/>
      <sheetName val="공종별원가계산"/>
      <sheetName val="말고개터널조명전압강하"/>
      <sheetName val="현장관리비 "/>
      <sheetName val="외주"/>
      <sheetName val="1.설계조건"/>
      <sheetName val="통장출금액"/>
      <sheetName val="2000,9월 일위"/>
      <sheetName val="금액결정"/>
      <sheetName val="기계경비(시간당)"/>
      <sheetName val="램머"/>
      <sheetName val="간접1"/>
      <sheetName val="VA_code"/>
      <sheetName val="노임"/>
      <sheetName val="조건표"/>
      <sheetName val="JJ"/>
      <sheetName val="설계"/>
      <sheetName val="설 계"/>
      <sheetName val="식생블럭단위수량"/>
      <sheetName val="비교표"/>
      <sheetName val="소비자가"/>
      <sheetName val="예정(3)"/>
      <sheetName val="동원(3)"/>
      <sheetName val="을지"/>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N賃率-職"/>
      <sheetName val="가로등부표"/>
      <sheetName val="조도계산서 (도서)"/>
      <sheetName val="LOPCALC"/>
      <sheetName val="재료"/>
      <sheetName val="매립"/>
      <sheetName val="MAIN_TABLE"/>
      <sheetName val="제경비율"/>
      <sheetName val="아산추가1220"/>
      <sheetName val="3-1.CB"/>
      <sheetName val="XL4Poppy"/>
      <sheetName val="98지급계획"/>
      <sheetName val="당초"/>
      <sheetName val="본공사"/>
      <sheetName val="DANGA"/>
      <sheetName val="IMP(MAIN)"/>
      <sheetName val="IMP (REACTOR)"/>
      <sheetName val="차액보증"/>
      <sheetName val="오산갈곳"/>
      <sheetName val="맨홀수량집계"/>
      <sheetName val="설계조건"/>
      <sheetName val="날개벽(TYPE3)"/>
      <sheetName val="1.설계기준"/>
      <sheetName val="터널조도"/>
      <sheetName val="현황CODE"/>
      <sheetName val="손익현황"/>
      <sheetName val="3차설계"/>
      <sheetName val="기둥(원형)"/>
      <sheetName val="주형"/>
      <sheetName val="밸브설치"/>
      <sheetName val="3.바닥판설계"/>
      <sheetName val="안정계산"/>
      <sheetName val="단면검토"/>
      <sheetName val="원가"/>
      <sheetName val="구조물철거타공정이월"/>
      <sheetName val="BASIC (2)"/>
      <sheetName val="입출재고현황 (2)"/>
      <sheetName val="변경비교-을"/>
      <sheetName val="노무비단가"/>
      <sheetName val="입찰보고"/>
      <sheetName val="전차선로 물량표"/>
      <sheetName val="Mc1"/>
      <sheetName val="CTEMCOST"/>
      <sheetName val="BOX전기내역"/>
      <sheetName val="설계가"/>
      <sheetName val="제수변수량"/>
      <sheetName val="공기변수량"/>
      <sheetName val="옹벽수량집계"/>
      <sheetName val="001"/>
      <sheetName val="노무비"/>
      <sheetName val="총계"/>
      <sheetName val="1차설계변경내역"/>
      <sheetName val="일위대가(가설)"/>
      <sheetName val="실행내역서"/>
      <sheetName val="BID-도로"/>
      <sheetName val="내력서"/>
      <sheetName val="대창(함평)-창열"/>
      <sheetName val="대창(장성)"/>
      <sheetName val="자재단가표"/>
      <sheetName val="고창터널(고창방향)"/>
      <sheetName val="관로"/>
      <sheetName val="산출내역서"/>
      <sheetName val="guard(mac)"/>
      <sheetName val="품셈표"/>
      <sheetName val="부대대비"/>
      <sheetName val="냉연집계"/>
      <sheetName val="BSD (2)"/>
      <sheetName val="저"/>
      <sheetName val="포장공"/>
      <sheetName val=" 상부공통집계(총괄)"/>
      <sheetName val="약품설비"/>
      <sheetName val="설비내역서"/>
      <sheetName val="건축내역서"/>
      <sheetName val="전기내역서"/>
      <sheetName val="90.03실행 "/>
      <sheetName val="자료입력"/>
      <sheetName val="제-노임"/>
      <sheetName val="제직재"/>
      <sheetName val="AIR SHOWER(3인용)"/>
      <sheetName val="재집"/>
      <sheetName val="직재"/>
      <sheetName val="I一般比"/>
      <sheetName val="49-119"/>
      <sheetName val="발신정보"/>
      <sheetName val="부하(성남)"/>
      <sheetName val="연부97-1"/>
      <sheetName val="갑지1"/>
      <sheetName val="J直材4"/>
      <sheetName val="보차도경계석"/>
      <sheetName val="수량"/>
      <sheetName val="ITB COST"/>
      <sheetName val="손익분석"/>
      <sheetName val="원가계산서"/>
      <sheetName val="금리계산"/>
      <sheetName val="적용공정"/>
      <sheetName val="L_RPTB02_01"/>
      <sheetName val="주사무실종합"/>
      <sheetName val="98NS-N"/>
      <sheetName val="L_RPTA05_목록"/>
      <sheetName val="토량산출서"/>
      <sheetName val="96보완계획7.12"/>
      <sheetName val="지진시"/>
      <sheetName val="3.공통공사대비"/>
      <sheetName val="6PILE  (돌출)"/>
      <sheetName val="Macro2"/>
      <sheetName val="가설건물"/>
      <sheetName val="48전력선로일위"/>
      <sheetName val="예산명세서"/>
      <sheetName val="계수시트"/>
      <sheetName val="연결임시"/>
      <sheetName val="우배수"/>
      <sheetName val="맨홀"/>
      <sheetName val="Sheet17"/>
      <sheetName val="금호"/>
      <sheetName val="계산식"/>
      <sheetName val="가도공"/>
      <sheetName val="DATE"/>
      <sheetName val="지급자재"/>
      <sheetName val="철거집계"/>
      <sheetName val="한강운반비"/>
      <sheetName val="자재"/>
      <sheetName val="공통(20-91)"/>
      <sheetName val="설계명세서"/>
      <sheetName val="99총공사내역서"/>
      <sheetName val="48평단가"/>
      <sheetName val="57단가"/>
      <sheetName val="54평단가"/>
      <sheetName val="66평단가"/>
      <sheetName val="61단가"/>
      <sheetName val="89평단가"/>
      <sheetName val="84평단가"/>
      <sheetName val="중기일위대가"/>
      <sheetName val="가시설흙막이"/>
      <sheetName val="경상직원"/>
      <sheetName val="C3"/>
      <sheetName val="보합"/>
      <sheetName val="단위단가"/>
      <sheetName val="CA지입"/>
      <sheetName val="U-TYPE(1)"/>
      <sheetName val="율촌법률사무소2내역"/>
      <sheetName val="내역서 (2)"/>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TOT"/>
      <sheetName val="접지수량"/>
      <sheetName val="22단가(철거)"/>
      <sheetName val="49단가"/>
      <sheetName val="49단가(철거)"/>
      <sheetName val="22단가"/>
      <sheetName val="과천MAIN"/>
      <sheetName val="노무비 근거"/>
      <sheetName val="효성CB 1P기초"/>
      <sheetName val="EQ-R1"/>
      <sheetName val="품목"/>
      <sheetName val="일용노임단가"/>
      <sheetName val="전선"/>
      <sheetName val="CABLE"/>
      <sheetName val="전기공사일위대가"/>
      <sheetName val="부하LOAD"/>
      <sheetName val="일위(설)"/>
      <sheetName val="건축공사실행"/>
      <sheetName val="일위단가"/>
      <sheetName val="A 견적"/>
      <sheetName val="일위목차"/>
      <sheetName val="건축원가"/>
      <sheetName val="투찰내역"/>
      <sheetName val="당사실시1"/>
      <sheetName val="토목주소"/>
      <sheetName val="프랜트면허"/>
      <sheetName val="내역전기"/>
      <sheetName val="증감분석"/>
      <sheetName val="9GNG운반"/>
      <sheetName val="기계경비일람"/>
      <sheetName val="참조자료"/>
      <sheetName val="지수"/>
      <sheetName val="기계설비"/>
      <sheetName val="빌딩 안내"/>
      <sheetName val="Proposal"/>
      <sheetName val="시공계획"/>
      <sheetName val="MACRO(전선관)"/>
      <sheetName val="현금"/>
      <sheetName val="현장"/>
      <sheetName val="Piping Design Data"/>
      <sheetName val="수안보-MBR1"/>
      <sheetName val="입력DATA"/>
      <sheetName val="인건-측정"/>
      <sheetName val="종배수관"/>
      <sheetName val="工완성공사율"/>
      <sheetName val="조건"/>
      <sheetName val="여흥"/>
      <sheetName val="현장지지물물량"/>
      <sheetName val="wall"/>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H PILE수량"/>
      <sheetName val="H-PILE수량집계"/>
      <sheetName val="8. 안정검토"/>
      <sheetName val="TC표지"/>
      <sheetName val="2003상반기노임기준"/>
      <sheetName val="중기조종사 단위단가"/>
      <sheetName val="내역서(토목)"/>
      <sheetName val="공종별내역서"/>
      <sheetName val="단  가  대  비  표"/>
      <sheetName val="일  위  대  가  목  록"/>
      <sheetName val="지주목시비량산출서"/>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품셈"/>
      <sheetName val="기초코드"/>
      <sheetName val="고등학교"/>
      <sheetName val="총괄내역서"/>
      <sheetName val="공사비"/>
      <sheetName val="가드레일산근"/>
      <sheetName val="수량집계표"/>
      <sheetName val="단가비교"/>
      <sheetName val="적용2002"/>
      <sheetName val="중기"/>
      <sheetName val="45,46"/>
      <sheetName val="교대(A1)"/>
      <sheetName val="교대(A1-A2)"/>
      <sheetName val="기초자료"/>
      <sheetName val="여과지동"/>
      <sheetName val="내역표지"/>
      <sheetName val="NYS"/>
      <sheetName val="플랜트 설치"/>
      <sheetName val="총수량집계표"/>
      <sheetName val="고분전시관"/>
      <sheetName val="설비"/>
      <sheetName val="연령현황"/>
      <sheetName val="부대시설"/>
      <sheetName val="Apt내역"/>
      <sheetName val="대외공문"/>
      <sheetName val="별표"/>
      <sheetName val="기자재비"/>
      <sheetName val="현장관리비내역서"/>
      <sheetName val="포장복구집계"/>
      <sheetName val="유첨#2"/>
      <sheetName val="사전공사"/>
      <sheetName val="적상기초자료"/>
      <sheetName val="설직재-1"/>
      <sheetName val="MIJIBI"/>
      <sheetName val="건축직"/>
      <sheetName val="물량산출근거"/>
      <sheetName val="CONCRETE"/>
      <sheetName val="일위대가목록"/>
      <sheetName val="설산1.나"/>
      <sheetName val="을부담운반비"/>
      <sheetName val="설계산출표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sheetData sheetId="222"/>
      <sheetData sheetId="223"/>
      <sheetData sheetId="224"/>
      <sheetData sheetId="225"/>
      <sheetData sheetId="226" refreshError="1"/>
      <sheetData sheetId="227" refreshError="1"/>
      <sheetData sheetId="228" refreshError="1"/>
      <sheetData sheetId="229" refreshError="1"/>
      <sheetData sheetId="230"/>
      <sheetData sheetId="231"/>
      <sheetData sheetId="232"/>
      <sheetData sheetId="233"/>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sheetData sheetId="280"/>
      <sheetData sheetId="281"/>
      <sheetData sheetId="282"/>
      <sheetData sheetId="283"/>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sheetData sheetId="603"/>
      <sheetData sheetId="604"/>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sheetData sheetId="615"/>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sheetData sheetId="637" refreshError="1"/>
      <sheetData sheetId="638"/>
      <sheetData sheetId="639"/>
      <sheetData sheetId="640" refreshError="1"/>
      <sheetData sheetId="641"/>
      <sheetData sheetId="642"/>
      <sheetData sheetId="643"/>
      <sheetData sheetId="644"/>
      <sheetData sheetId="645"/>
      <sheetData sheetId="646"/>
      <sheetData sheetId="647"/>
      <sheetData sheetId="648"/>
      <sheetData sheetId="649"/>
      <sheetData sheetId="650"/>
      <sheetData sheetId="65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HMEN"/>
      <sheetName val="#REF"/>
      <sheetName val="건축내역"/>
      <sheetName val="자재단가"/>
      <sheetName val="하수급견적대비"/>
      <sheetName val="조명시설"/>
      <sheetName val="데리네이타현황"/>
      <sheetName val="자료"/>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3.하중산정4.지지력"/>
      <sheetName val="산출내역서"/>
      <sheetName val="준검 내역서"/>
      <sheetName val="1,2공구원가계산서"/>
      <sheetName val="2공구산출내역"/>
      <sheetName val="1공구산출내역서"/>
      <sheetName val="DANGA"/>
      <sheetName val="수안보-MBR1"/>
      <sheetName val="원형1호맨홀토공수량"/>
      <sheetName val="내역표지"/>
      <sheetName val="노임단가 (2)"/>
      <sheetName val="원가계산서구조조정"/>
      <sheetName val="자갈,시멘트,모래산출"/>
      <sheetName val="식생블럭단위수량"/>
      <sheetName val="노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예산서 (2)"/>
      <sheetName val="설계 내역서 (2)"/>
      <sheetName val="공사비예산서"/>
      <sheetName val="설계 내역서"/>
      <sheetName val="품셈총괄표"/>
      <sheetName val=" 품셈"/>
      <sheetName val="장비부표총괄표"/>
      <sheetName val="부표총괄표"/>
      <sheetName val="일반부표"/>
      <sheetName val="별표총괄표"/>
      <sheetName val="별표 (2)"/>
      <sheetName val="사급자재"/>
      <sheetName val="지입자재"/>
      <sheetName val="자재수량"/>
      <sheetName val="토량총괄"/>
      <sheetName val="토적계산"/>
      <sheetName val="구조물토량"/>
      <sheetName val="우수평균깊이"/>
      <sheetName val="구조물수량산출"/>
      <sheetName val="자료"/>
      <sheetName val="단가"/>
      <sheetName val="Sheet11"/>
      <sheetName val="Sheet12"/>
      <sheetName val="Sheet13"/>
      <sheetName val="Sheet14"/>
      <sheetName val="Sheet15"/>
      <sheetName val="Sheet16"/>
      <sheetName val="일반부표총괄"/>
      <sheetName val="별 표"/>
      <sheetName val="별표총괄"/>
      <sheetName val="품셈TABLE"/>
      <sheetName val="견적 조건 변경사항"/>
      <sheetName val="단지내-공내역"/>
      <sheetName val="Sheet2"/>
      <sheetName val="Sheet3"/>
      <sheetName val="단가표"/>
      <sheetName val="내역표지"/>
      <sheetName val="원가계산서(총괄)"/>
      <sheetName val="산출내역집계"/>
      <sheetName val="건축집계"/>
      <sheetName val="건축내역"/>
      <sheetName val="토목집계"/>
      <sheetName val="토목내역"/>
      <sheetName val="설비집계"/>
      <sheetName val="설비내역"/>
      <sheetName val="금액내역서"/>
      <sheetName val="원가계산서(남측)"/>
      <sheetName val="별표내역"/>
      <sheetName val="공통가설(현장검토안)"/>
      <sheetName val="노임단가"/>
      <sheetName val="3BL공동구 수량"/>
      <sheetName val="자재집계표"/>
      <sheetName val="시멘트"/>
      <sheetName val="도급"/>
      <sheetName val="잡설비내역"/>
      <sheetName val="별표 "/>
      <sheetName val="품셈표"/>
      <sheetName val="품 셈"/>
      <sheetName val="부표"/>
      <sheetName val="부표 TABLE"/>
      <sheetName val="Sheet4"/>
      <sheetName val="Sheet5"/>
      <sheetName val="Sheet6"/>
      <sheetName val="자료입력"/>
      <sheetName val="견적서"/>
      <sheetName val="총괄-1"/>
      <sheetName val="실행내역"/>
      <sheetName val="일위대가표"/>
      <sheetName val="토목"/>
      <sheetName val="TB-내역서"/>
      <sheetName val="PIPE(UG)내역"/>
      <sheetName val="원가계산"/>
      <sheetName val="시설물기초"/>
      <sheetName val="EJ"/>
      <sheetName val="우,오수"/>
      <sheetName val="6-1. 관개량조서"/>
      <sheetName val="간접경상비"/>
      <sheetName val="별총"/>
      <sheetName val="종단계산"/>
      <sheetName val="자재단가조사표-수목"/>
      <sheetName val="JOIN(2span)"/>
      <sheetName val="표준단면수량(출력안함)"/>
      <sheetName val="접속도로1"/>
      <sheetName val="품셈"/>
      <sheetName val="포장(수량)-관로부"/>
      <sheetName val="접속도로"/>
      <sheetName val="프랜트면허"/>
      <sheetName val="부표총괄"/>
      <sheetName val="품셈1-"/>
      <sheetName val="중기"/>
      <sheetName val="오억미만"/>
      <sheetName val="단중"/>
      <sheetName val="을지"/>
      <sheetName val="골조시행"/>
      <sheetName val="단위단가"/>
      <sheetName val="값"/>
      <sheetName val="일위"/>
      <sheetName val="정부노임"/>
      <sheetName val="일위대가"/>
      <sheetName val="AABS내역"/>
      <sheetName val="공사내역"/>
      <sheetName val="2000년1차"/>
      <sheetName val="정렬"/>
      <sheetName val="외주비"/>
      <sheetName val="Y-WORK"/>
      <sheetName val="플랜트 설치"/>
      <sheetName val="Ⅴ-2.공종별내역"/>
      <sheetName val="보차도경계석"/>
      <sheetName val="총물량"/>
      <sheetName val="LIST"/>
      <sheetName val="PUMP"/>
      <sheetName val="VENDOR LIST"/>
      <sheetName val="공통비"/>
      <sheetName val="토목내역서"/>
      <sheetName val="6동"/>
      <sheetName val="경비_원본"/>
      <sheetName val="갑지"/>
      <sheetName val="일위대가목록"/>
      <sheetName val="노임"/>
      <sheetName val="sw1"/>
      <sheetName val="NOMUBI"/>
      <sheetName val="접속도로집계"/>
      <sheetName val="실행"/>
      <sheetName val="구조물"/>
      <sheetName val="예산M2"/>
      <sheetName val="인건비"/>
      <sheetName val="합계금액"/>
      <sheetName val="조명시설"/>
      <sheetName val="노임대가"/>
      <sheetName val="내역서"/>
      <sheetName val="견적의뢰"/>
      <sheetName val="단중표"/>
      <sheetName val="기성내역서표지"/>
      <sheetName val="00상노임"/>
      <sheetName val="건축"/>
      <sheetName val="투찰(하수)"/>
      <sheetName val="부대내역"/>
      <sheetName val="참조-(1)"/>
      <sheetName val="NYS"/>
      <sheetName val="#REF"/>
      <sheetName val="공사개요"/>
      <sheetName val="수량산출서"/>
      <sheetName val="에너지요금"/>
      <sheetName val="토공사"/>
      <sheetName val="장비별표(오거보링)(Ø400)(12M)"/>
      <sheetName val="내역"/>
      <sheetName val="소방"/>
      <sheetName val="설계예시"/>
      <sheetName val="별표집계"/>
      <sheetName val="2.품제O호표"/>
      <sheetName val="명단"/>
      <sheetName val="교통대책내역"/>
      <sheetName val="일위대가표집계표"/>
      <sheetName val="DATE"/>
      <sheetName val="가시설(TYPE-A)"/>
      <sheetName val="1-1평균터파기고(1)"/>
      <sheetName val="사다리"/>
      <sheetName val="포장공사"/>
      <sheetName val="청주(철골발주의뢰서)"/>
      <sheetName val="정공공사"/>
      <sheetName val="부대공(집계)"/>
      <sheetName val="guard(mac)"/>
      <sheetName val="기초일위"/>
      <sheetName val="제품별절단길이-0628"/>
      <sheetName val="절단길이-CODE4"/>
      <sheetName val="색상코드-CODE5,6,7,8"/>
      <sheetName val="일위대가목차"/>
      <sheetName val="집계"/>
      <sheetName val="Macro1"/>
      <sheetName val="정부노임단가"/>
      <sheetName val="원가계산서"/>
      <sheetName val="우수맨홀공제단위수량"/>
      <sheetName val="전기"/>
      <sheetName val="물량표"/>
      <sheetName val="대구칠곡5전기"/>
      <sheetName val="자재단가"/>
      <sheetName val="BID"/>
      <sheetName val="P.M 별"/>
      <sheetName val="평자재단가"/>
      <sheetName val="원본"/>
      <sheetName val="부대공Ⅱ"/>
      <sheetName val="Sheet1"/>
      <sheetName val="1월"/>
      <sheetName val="지질조사"/>
      <sheetName val="하수급견적대비"/>
      <sheetName val="관계주식"/>
      <sheetName val="평균터파기고(1-2,ASP)"/>
      <sheetName val="국내"/>
      <sheetName val="중소기업"/>
      <sheetName val="마감"/>
      <sheetName val="품목"/>
      <sheetName val="I一般比"/>
      <sheetName val="직재"/>
      <sheetName val="VXXXXX"/>
      <sheetName val="직노"/>
      <sheetName val="터파기및재료"/>
      <sheetName val="갑지(요약)"/>
      <sheetName val="인건-측정"/>
      <sheetName val="200"/>
      <sheetName val="입고장부 (4)"/>
      <sheetName val="2002상반기노임기준"/>
      <sheetName val="빙장비사양"/>
      <sheetName val="장비사양"/>
      <sheetName val="공통가설"/>
      <sheetName val="대가표(품셈)"/>
      <sheetName val="산출(열차무선)"/>
      <sheetName val="산출(역무통신)"/>
      <sheetName val="잡비"/>
      <sheetName val="6호기"/>
      <sheetName val="남양내역"/>
      <sheetName val="내역_ver1.0"/>
      <sheetName val="유림골조"/>
      <sheetName val="기본일위"/>
      <sheetName val="목차"/>
      <sheetName val="변경총괄표"/>
      <sheetName val="설 계"/>
      <sheetName val="견"/>
      <sheetName val="지급자재"/>
      <sheetName val="기계경비(시간당)"/>
      <sheetName val="토공집계표"/>
      <sheetName val="공사비산출내역"/>
      <sheetName val="선수금"/>
      <sheetName val="출자한도"/>
      <sheetName val="MIJIBI"/>
      <sheetName val="MOTOR"/>
      <sheetName val="건축직"/>
      <sheetName val="분수장비시설수량"/>
      <sheetName val="SLAB&quot;1&quot;"/>
      <sheetName val="밸브설치"/>
      <sheetName val="원가"/>
      <sheetName val="갑지(추정)"/>
      <sheetName val="A3.공사비 검토"/>
      <sheetName val="설계예산서"/>
      <sheetName val="품셈목록"/>
      <sheetName val="총괄원가계산서"/>
      <sheetName val="inputdata"/>
      <sheetName val="MAIN_TABLE"/>
      <sheetName val="이자율"/>
      <sheetName val="이익영"/>
      <sheetName val="제잡비(주공종)"/>
      <sheetName val="별표 (1)"/>
      <sheetName val="건축공사"/>
      <sheetName val="인건비 "/>
      <sheetName val="1062-X방향 "/>
      <sheetName val="C3.토목_옹벽"/>
      <sheetName val="A6.샤시등"/>
      <sheetName val="내역조적"/>
      <sheetName val="세부내역"/>
      <sheetName val="전기일위대가"/>
      <sheetName val="집계표"/>
      <sheetName val="가시설흙막이"/>
      <sheetName val="제잡비"/>
      <sheetName val="06-BATCH "/>
      <sheetName val="식재일위"/>
      <sheetName val="조명율표"/>
      <sheetName val="식재수량표"/>
      <sheetName val="laroux"/>
      <sheetName val="전기관급내역서"/>
      <sheetName val="전기관급내역총계"/>
      <sheetName val="전기토목총괄"/>
      <sheetName val="토목내역총계"/>
      <sheetName val="전기내역총계"/>
      <sheetName val="전기내역서"/>
      <sheetName val="일위대가표-1"/>
      <sheetName val="일위대가표-2"/>
      <sheetName val="일위대가표-3"/>
      <sheetName val="일위대가표-4"/>
      <sheetName val="일위대가표-5"/>
      <sheetName val="일위대가표-4 (2)"/>
      <sheetName val="단가산출서"/>
      <sheetName val="재료비 "/>
      <sheetName val="중기총괄"/>
      <sheetName val="중기손료"/>
      <sheetName val="중기단가"/>
      <sheetName val="계수"/>
      <sheetName val="환율"/>
      <sheetName val="유류대"/>
      <sheetName val="중시노임"/>
      <sheetName val="관급내역서"/>
      <sheetName val="관급내역총계"/>
      <sheetName val="Customer Databas"/>
      <sheetName val="총괄표"/>
      <sheetName val="최종견"/>
      <sheetName val="견적"/>
      <sheetName val="표지"/>
      <sheetName val="101동"/>
      <sheetName val="단가 및 재료비"/>
      <sheetName val="98지급계획"/>
      <sheetName val="인부노임"/>
      <sheetName val="2호맨홀공제수량"/>
      <sheetName val="산출내역서"/>
      <sheetName val="수량산출서 갑지"/>
      <sheetName val="부분별수량산출(조합기초)"/>
      <sheetName val="노임단가명세표"/>
      <sheetName val="노무비"/>
      <sheetName val="(C)원내역"/>
      <sheetName val="견적대비"/>
      <sheetName val="몰탈재료산출"/>
      <sheetName val="비탈면보호공수량산출"/>
      <sheetName val="기계설비"/>
      <sheetName val="재공품"/>
      <sheetName val="주차구획선수량"/>
      <sheetName val="공주방향"/>
      <sheetName val="대로근거"/>
      <sheetName val="우배수"/>
      <sheetName val="입력자료(노무비)"/>
      <sheetName val="용소리교"/>
      <sheetName val="1.취수장"/>
      <sheetName val="재료"/>
      <sheetName val="자재단가비교표"/>
      <sheetName val="포장복구집계"/>
      <sheetName val="1차증가원가계산"/>
      <sheetName val="SG"/>
      <sheetName val="9-1차이내역"/>
      <sheetName val="공사비예산서_(2)"/>
      <sheetName val="설계_내역서_(2)"/>
      <sheetName val="설계_내역서"/>
      <sheetName val="_품셈"/>
      <sheetName val="별표_(2)"/>
      <sheetName val="별_표"/>
      <sheetName val="견적_조건_변경사항"/>
      <sheetName val="3BL공동구_수량"/>
      <sheetName val="별표_"/>
      <sheetName val="품_셈"/>
      <sheetName val="부표_TABLE"/>
      <sheetName val="6-1__관개량조서"/>
      <sheetName val="플랜트_설치"/>
      <sheetName val="Ⅴ-2_공종별내역"/>
      <sheetName val="VENDOR_LIST"/>
      <sheetName val="2_품제O호표"/>
      <sheetName val="P_M_별"/>
      <sheetName val="A3_공사비_검토"/>
      <sheetName val="내역_ver1_0"/>
      <sheetName val="1F"/>
      <sheetName val="SIL98"/>
      <sheetName val="AP1"/>
      <sheetName val="DATA"/>
      <sheetName val="#3_일위대가목록"/>
      <sheetName val="#3E1_GCR"/>
      <sheetName val="입찰"/>
      <sheetName val="현경"/>
      <sheetName val="관리,공감"/>
      <sheetName val="공정코드"/>
      <sheetName val="3.3수량집계"/>
      <sheetName val="Total"/>
      <sheetName val="BOX전기내역"/>
      <sheetName val="퇴직금(울산천상)"/>
      <sheetName val="우수받이"/>
      <sheetName val="배수공 시멘트 및 골재량 산출"/>
      <sheetName val="견적대비표"/>
      <sheetName val="방수"/>
      <sheetName val="산출근거"/>
      <sheetName val="손익분석"/>
      <sheetName val="하조서"/>
      <sheetName val="교대(A1)"/>
      <sheetName val="품목현황"/>
      <sheetName val="품셈(기초)"/>
      <sheetName val="부총"/>
      <sheetName val="969910( R)"/>
      <sheetName val="연습"/>
      <sheetName val="단양 00 아파트-세부내역"/>
      <sheetName val="REINF."/>
      <sheetName val="LOADS"/>
      <sheetName val="부대단위수량"/>
      <sheetName val="중로근거"/>
      <sheetName val="동원인원"/>
      <sheetName val="총괄집계표"/>
      <sheetName val="22인공"/>
      <sheetName val="수량산출(2공구)"/>
      <sheetName val="수량산출 (3공구)"/>
      <sheetName val="T13(P68~72,78)"/>
      <sheetName val="98수문일위"/>
      <sheetName val="-배수구조총재료"/>
      <sheetName val="설계명세서"/>
      <sheetName val="설계기준"/>
      <sheetName val="개요"/>
      <sheetName val="DB"/>
      <sheetName val="예정공정-전체"/>
      <sheetName val="총공사내역서"/>
      <sheetName val="기초자료입력"/>
      <sheetName val="수량-77m)"/>
      <sheetName val="총집계"/>
      <sheetName val="집계표 (2)"/>
      <sheetName val="VXXXXXXX"/>
      <sheetName val="골조공사"/>
      <sheetName val="SCH"/>
      <sheetName val="준검 내역서"/>
      <sheetName val="현장관리비데이타"/>
      <sheetName val="차액보증"/>
      <sheetName val="SRC-B3U2"/>
      <sheetName val="토목공사"/>
      <sheetName val="명세서"/>
      <sheetName val="말뚝지지력산정"/>
      <sheetName val="관리비"/>
      <sheetName val="WEIGHT"/>
      <sheetName val="토공총괄표"/>
      <sheetName val="95년12월말"/>
      <sheetName val="중기사용료"/>
      <sheetName val="적용토목"/>
      <sheetName val="공통부대비"/>
      <sheetName val="품목테이블"/>
      <sheetName val="장비임대료"/>
      <sheetName val="SCHEDULE"/>
      <sheetName val="ELECTRIC"/>
      <sheetName val="DATA 입력란"/>
      <sheetName val="BD운반거리"/>
      <sheetName val="건축내역서"/>
      <sheetName val="철집"/>
      <sheetName val="220 (2)"/>
      <sheetName val="저"/>
      <sheetName val="단가대비표"/>
      <sheetName val="Macro(전선)"/>
      <sheetName val="2002공임"/>
      <sheetName val="2002자재가격"/>
      <sheetName val="식생블럭단위수량"/>
      <sheetName val="시중노임단가"/>
      <sheetName val="기본단가표"/>
      <sheetName val="입상내역"/>
      <sheetName val="세골재  T2 변경 현황"/>
      <sheetName val="지구단위계획"/>
      <sheetName val="토사(PE)"/>
      <sheetName val="BEND LOSS"/>
      <sheetName val="4.2.1 마루높이 검토"/>
      <sheetName val="내역서(기성청구)"/>
      <sheetName val="현장"/>
      <sheetName val="99노임기준"/>
      <sheetName val="대가호표"/>
      <sheetName val="철골"/>
      <sheetName val="감가상각"/>
      <sheetName val="일위목차"/>
      <sheetName val="기계경비일람"/>
      <sheetName val="산출내역서집계표"/>
      <sheetName val="교수설계"/>
      <sheetName val="3.공통공사대비"/>
      <sheetName val="단가_및_재료비"/>
      <sheetName val="공사비예산서_(2)1"/>
      <sheetName val="설계_내역서_(2)1"/>
      <sheetName val="설계_내역서1"/>
      <sheetName val="_품셈1"/>
      <sheetName val="별표_(2)1"/>
      <sheetName val="별_표1"/>
      <sheetName val="견적_조건_변경사항1"/>
      <sheetName val="별표_1"/>
      <sheetName val="품_셈1"/>
      <sheetName val="부표_TABLE1"/>
      <sheetName val="3BL공동구_수량1"/>
      <sheetName val="단가_및_재료비1"/>
      <sheetName val="6-1__관개량조서1"/>
      <sheetName val="플랜트_설치1"/>
      <sheetName val="Ⅴ-2_공종별내역1"/>
      <sheetName val="VENDOR_LIST1"/>
      <sheetName val="unit 4"/>
      <sheetName val="당초"/>
      <sheetName val="노무비집계"/>
      <sheetName val="총괄"/>
      <sheetName val="설비"/>
      <sheetName val="장외반출및폐기물 "/>
      <sheetName val="토적계산서"/>
      <sheetName val="토공(우물통,기타) "/>
      <sheetName val="견적을지"/>
      <sheetName val="토목노임단가"/>
      <sheetName val="전기단가조사서"/>
      <sheetName val="사본 - b_balju"/>
      <sheetName val="단면"/>
      <sheetName val="7. 현장관리비 "/>
      <sheetName val="6. 안전관리비"/>
      <sheetName val="개산공사비"/>
      <sheetName val="각종양식"/>
      <sheetName val="품셈총괄"/>
      <sheetName val="주관사업"/>
      <sheetName val="전체내역"/>
      <sheetName val="TABLE"/>
      <sheetName val="출력X"/>
      <sheetName val="Baby일위대가"/>
      <sheetName val="교각별철근수량집계표"/>
      <sheetName val="데이타"/>
      <sheetName val="1.수인터널"/>
      <sheetName val="cable산출"/>
      <sheetName val="입찰보고"/>
      <sheetName val="1"/>
      <sheetName val="설계조건"/>
      <sheetName val="말뚝설계"/>
      <sheetName val="관개"/>
      <sheetName val="실행단가"/>
      <sheetName val="품목단가"/>
      <sheetName val="삼보지질"/>
      <sheetName val="별표"/>
      <sheetName val="평3"/>
      <sheetName val="내역(가지)"/>
      <sheetName val="퇴직공제부금산출근거"/>
      <sheetName val="년도별시공"/>
      <sheetName val="예산명세서"/>
      <sheetName val="TB_내역서"/>
      <sheetName val="기계경비목록"/>
      <sheetName val="우주화성공장"/>
      <sheetName val="실행철강하도"/>
      <sheetName val="성서방향-교대(A2)"/>
      <sheetName val="입찰안"/>
      <sheetName val="산출표"/>
      <sheetName val="대치판정"/>
      <sheetName val="2축기둥해석"/>
      <sheetName val="관급"/>
      <sheetName val="fursys"/>
      <sheetName val="설계내역서"/>
      <sheetName val="근로자자료입력"/>
      <sheetName val="참고자료"/>
      <sheetName val="수량명세서"/>
      <sheetName val="포장단면별단위수량"/>
      <sheetName val="골재산출"/>
      <sheetName val="(A)내역서"/>
      <sheetName val="6PILE  (돌출)"/>
      <sheetName val="폐기물"/>
      <sheetName val="개별직종노임단가(2003.9)"/>
      <sheetName val="하중계산"/>
      <sheetName val="지수"/>
      <sheetName val="바닥판"/>
      <sheetName val="입력DATA"/>
      <sheetName val="폐기물운반"/>
      <sheetName val="기본가정"/>
      <sheetName val="신규일위대가"/>
      <sheetName val="배수통관(좌)"/>
      <sheetName val="6.이토처리시간"/>
      <sheetName val="별표(1)"/>
      <sheetName val="증감대비"/>
      <sheetName val="건재양식"/>
      <sheetName val="삭제금지단가"/>
      <sheetName val="BT2"/>
      <sheetName val="에너지"/>
      <sheetName val="장비가동"/>
      <sheetName val="설계내역"/>
      <sheetName val="일위대가1"/>
      <sheetName val="총괄내역서"/>
      <sheetName val="3본사"/>
      <sheetName val="대비"/>
      <sheetName val="현장관리비"/>
      <sheetName val="2공구산출내역"/>
      <sheetName val="8-1"/>
      <sheetName val="분석가정"/>
      <sheetName val="단가비교표"/>
      <sheetName val="자재"/>
      <sheetName val="입력"/>
      <sheetName val="예비비계산표"/>
      <sheetName val="경비단가"/>
      <sheetName val="물가시세"/>
      <sheetName val="작성"/>
      <sheetName val="BOM"/>
      <sheetName val="포장공수량집계표"/>
      <sheetName val="제출내역 (2)"/>
      <sheetName val="전체"/>
      <sheetName val="퍼스트"/>
      <sheetName val="FACTOR"/>
      <sheetName val="설계명세서(선로)"/>
      <sheetName val="단가및재료비"/>
      <sheetName val="기계"/>
      <sheetName val="정화조"/>
      <sheetName val="조경"/>
      <sheetName val="6.일위목록"/>
      <sheetName val="9.단가조사서"/>
      <sheetName val="천안IP공장자100노100물량110할증"/>
      <sheetName val="입력자료"/>
      <sheetName val="건축비목군분류"/>
      <sheetName val="기계사급자재"/>
      <sheetName val="4.전기"/>
      <sheetName val="하수처리장"/>
      <sheetName val="2000전체분"/>
      <sheetName val="PACKING을지(5)"/>
      <sheetName val="0217상가미분양자산"/>
      <sheetName val="공사설명서"/>
      <sheetName val="내용"/>
      <sheetName val="YC구입"/>
      <sheetName val="영창26"/>
      <sheetName val="코드표"/>
      <sheetName val="구조물총"/>
      <sheetName val="단면 (2)"/>
      <sheetName val="별첨1"/>
      <sheetName val="INPUT"/>
      <sheetName val="찍기"/>
      <sheetName val="DANGA"/>
      <sheetName val="Dae_Jiju"/>
      <sheetName val="인사자료총집계"/>
      <sheetName val="상하차비용"/>
      <sheetName val="내역서1"/>
      <sheetName val="-기성청구내역서.xlsx"/>
      <sheetName val="주요수량증감"/>
      <sheetName val="3.하중산정4.지지력"/>
      <sheetName val="직영2"/>
      <sheetName val="산출기초"/>
      <sheetName val="기성2"/>
      <sheetName val="연습장소"/>
      <sheetName val="공사비"/>
      <sheetName val="ilch"/>
      <sheetName val="각종단가"/>
      <sheetName val="잡철물"/>
      <sheetName val="날개벽(시점좌측)"/>
      <sheetName val="새공통"/>
      <sheetName val="경비공통"/>
      <sheetName val="자단"/>
      <sheetName val="품셈표-환경공사"/>
      <sheetName val="포장수량집계"/>
      <sheetName val="일위목록"/>
      <sheetName val="XL4Poppy"/>
      <sheetName val="샌딩 에폭시 도장"/>
      <sheetName val="스텐문틀설치"/>
      <sheetName val="일반문틀 설치"/>
      <sheetName val="장비집계"/>
      <sheetName val="공종목록표"/>
      <sheetName val="태안9)3-2)원내역"/>
      <sheetName val="코드"/>
      <sheetName val="공사설계서"/>
      <sheetName val="기계공사비집계(원안)"/>
      <sheetName val="rate"/>
      <sheetName val="공사비총괄표"/>
      <sheetName val="WORK"/>
      <sheetName val="노무비명세서"/>
      <sheetName val="소요자재명세서"/>
      <sheetName val="설계명세서 (장비)"/>
      <sheetName val="설계명세"/>
      <sheetName val="수량산출"/>
      <sheetName val="변화치수"/>
      <sheetName val="지수링 단위수량"/>
      <sheetName val="맨홀천공및반구연결거푸집집계"/>
      <sheetName val="오수맨홀평균높이"/>
      <sheetName val="토공"/>
      <sheetName val="동측급수"/>
      <sheetName val="배수장토목공사비"/>
      <sheetName val="평야부총"/>
      <sheetName val="회사정보"/>
      <sheetName val="DATA1"/>
      <sheetName val="백암비스타내역"/>
      <sheetName val="총수량집계표"/>
      <sheetName val="10현장조직"/>
      <sheetName val="4.장비손료"/>
      <sheetName val="기성부분내역(한빛-영조)"/>
      <sheetName val="세부내역(한빛-영조)"/>
      <sheetName val="포장재료(1)"/>
      <sheetName val="교통표지판기초자료"/>
      <sheetName val="퇴비산출근거"/>
      <sheetName val="실행내역 (2)"/>
      <sheetName val="철거산출근거"/>
      <sheetName val="원가계산 (2)"/>
      <sheetName val="TYPE(B-1)"/>
      <sheetName val="견적조건"/>
      <sheetName val="FRP산출근거"/>
      <sheetName val="강재단중표"/>
      <sheetName val="특수조명기구 단가조사서"/>
      <sheetName val="성과심사(총괄)"/>
      <sheetName val="기계시공"/>
      <sheetName val="주beam"/>
      <sheetName val="000000"/>
      <sheetName val="PBS"/>
      <sheetName val="대가목록"/>
      <sheetName val="요율"/>
      <sheetName val="중기조종사 단위단가"/>
      <sheetName val="포장공"/>
      <sheetName val="앉음벽 (2)"/>
      <sheetName val="내역기준"/>
      <sheetName val="단가비교"/>
      <sheetName val="토량산출서"/>
      <sheetName val="자재대"/>
      <sheetName val="1호맨홀토공"/>
      <sheetName val="MC-01"/>
      <sheetName val="07년12월까지실정산분"/>
      <sheetName val="Major Shareholder"/>
      <sheetName val="노임이"/>
      <sheetName val="열린교실"/>
      <sheetName val="15100"/>
      <sheetName val="제잡비계산"/>
      <sheetName val="신우"/>
      <sheetName val="APT"/>
      <sheetName val="일위대가(1)"/>
      <sheetName val="공예을"/>
      <sheetName val="진주방향"/>
      <sheetName val="단위중량"/>
      <sheetName val="경비일반이윤변경"/>
      <sheetName val="재료변경"/>
      <sheetName val="금융비용"/>
      <sheetName val="형틀"/>
      <sheetName val="1.설계조건"/>
      <sheetName val="교각1"/>
      <sheetName val="L_RPTA05_목록"/>
      <sheetName val="실행예산"/>
      <sheetName val="접지수량"/>
      <sheetName val="공종별집계표"/>
      <sheetName val="예산M11A"/>
      <sheetName val="전신환매도율"/>
      <sheetName val="복갑"/>
      <sheetName val="아파트"/>
      <sheetName val="9GNG운반"/>
      <sheetName val="말뚝기초(안정검토)-외측"/>
      <sheetName val="96정변2"/>
      <sheetName val="변경총괄지(1)"/>
      <sheetName val="대림경상68억"/>
      <sheetName val="2000년 공정표"/>
      <sheetName val="견적서-자동"/>
      <sheetName val="2.입력sheet"/>
      <sheetName val="ABUT수량-A1"/>
      <sheetName val="FILE1"/>
      <sheetName val="1.설계기준"/>
      <sheetName val="여과지동"/>
      <sheetName val="범용개발순소요비용"/>
      <sheetName val="기계경비"/>
      <sheetName val="제작비추산총괄표"/>
      <sheetName val="갑"/>
      <sheetName val="Sheet17"/>
      <sheetName val="자재테이블"/>
      <sheetName val="중기근거"/>
      <sheetName val="설계"/>
      <sheetName val="차수공개요"/>
      <sheetName val="공사품의서"/>
      <sheetName val="CALCULATION"/>
      <sheetName val="데리네이타현황"/>
      <sheetName val="실행(1)"/>
      <sheetName val="양식_자재단가조사표"/>
      <sheetName val="산#8"/>
      <sheetName val="JIG"/>
      <sheetName val="TIE-IN"/>
      <sheetName val="하자전장"/>
      <sheetName val="오동"/>
      <sheetName val="대조"/>
      <sheetName val="나한"/>
      <sheetName val="간지"/>
      <sheetName val="빌딩 안내"/>
      <sheetName val="지하1층"/>
      <sheetName val="견적대비 견적서"/>
      <sheetName val="변경내역서"/>
      <sheetName val="차수"/>
      <sheetName val="을"/>
      <sheetName val="우석문틀"/>
      <sheetName val="SAKUB"/>
      <sheetName val="0226"/>
      <sheetName val="소비자가"/>
      <sheetName val="무시"/>
      <sheetName val="2.대외공문"/>
      <sheetName val="카렌스센터계량기설치공사"/>
      <sheetName val="공종별적용단가"/>
      <sheetName val="자재코드"/>
      <sheetName val="재료집계표"/>
      <sheetName val="신천3호용수로"/>
      <sheetName val="가시설"/>
      <sheetName val="기초자료"/>
      <sheetName val="맨홀수량집계"/>
      <sheetName val="2F 회의실견적(5_14 일대)"/>
      <sheetName val="단위수량"/>
      <sheetName val="1차설계변경내역"/>
      <sheetName val="SORCE1"/>
      <sheetName val="가시설단위수량"/>
      <sheetName val="철근량"/>
      <sheetName val="산근(지하COL)"/>
      <sheetName val="설계서"/>
      <sheetName val="Sheet1 (2)"/>
      <sheetName val="해평견적"/>
      <sheetName val="세금자료"/>
      <sheetName val="설계예산서(토목,전기)"/>
      <sheetName val="직원자료입력"/>
      <sheetName val="관로토공"/>
      <sheetName val="고분전시관"/>
      <sheetName val="N賃率-職"/>
      <sheetName val="노면표시-조"/>
      <sheetName val="1.설계설명서"/>
      <sheetName val="노임단가(직종번호 순)"/>
      <sheetName val="Apt내역"/>
      <sheetName val="부대시설"/>
      <sheetName val="CABLE SIZE-1"/>
      <sheetName val="plan&amp;section of foundation"/>
      <sheetName val="보호"/>
      <sheetName val="공통(20-91)"/>
      <sheetName val="설계변경"/>
      <sheetName val="가공2원도"/>
      <sheetName val="1공구산출내역서"/>
      <sheetName val="5.소모재료비"/>
      <sheetName val="BM"/>
      <sheetName val="약품공급2"/>
      <sheetName val="별첨#2_임금"/>
      <sheetName val="도근좌표"/>
      <sheetName val="작용하중산정"/>
      <sheetName val="년도별실"/>
      <sheetName val="명세서(을)"/>
      <sheetName val="미장"/>
      <sheetName val="공사직종별노임"/>
      <sheetName val="data_dci"/>
      <sheetName val="작성기준"/>
      <sheetName val="data_mci"/>
      <sheetName val="behind"/>
      <sheetName val="Main"/>
      <sheetName val="맨홀"/>
      <sheetName val="99년신청"/>
      <sheetName val="단가조사서"/>
      <sheetName val=" HIT-&gt;HMC 견적(3900)"/>
      <sheetName val="경비"/>
      <sheetName val="공통가설공사"/>
      <sheetName val="1,2공구원가계산서"/>
      <sheetName val="음료실행"/>
      <sheetName val="기존단가 (2)"/>
      <sheetName val="98'자재"/>
      <sheetName val="표건"/>
      <sheetName val="C.S.A"/>
      <sheetName val="표지 (2)"/>
      <sheetName val="날개벽수량표"/>
      <sheetName val="NP-총정리"/>
      <sheetName val="내   역"/>
      <sheetName val="ɉ_x0000_က㞀"/>
      <sheetName val=""/>
      <sheetName val="대구파크쿨링타워"/>
      <sheetName val="일위대가(건축)"/>
      <sheetName val="품조정율(97-99)"/>
      <sheetName val="h-013211-2"/>
      <sheetName val="C_DATA"/>
      <sheetName val="CAT_5"/>
      <sheetName val="물류최종8월7"/>
      <sheetName val="공문"/>
      <sheetName val="심사"/>
      <sheetName val="결재갑지"/>
      <sheetName val="일위(시설)"/>
      <sheetName val="현장관리비참조"/>
      <sheetName val="기계경비 (2)"/>
      <sheetName val="실행내역서 "/>
      <sheetName val="동해묵호1내역"/>
      <sheetName val="조경내역"/>
      <sheetName val="품셈(2)"/>
      <sheetName val="수입"/>
      <sheetName val="배수관공"/>
      <sheetName val="이름"/>
      <sheetName val="맨홀수량산출"/>
      <sheetName val="전기_x0002__x0000_韈G"/>
      <sheetName val="dongia (2)"/>
      <sheetName val="일영수간선"/>
      <sheetName val="대가2(원본)"/>
      <sheetName val="종배수관면벽구"/>
      <sheetName val="교각계산"/>
      <sheetName val="15설계GIS"/>
      <sheetName val="(직접시공)제경비(인쇄하지마세요)"/>
      <sheetName val="PAC"/>
      <sheetName val="품산출서"/>
      <sheetName val="자재근거"/>
      <sheetName val="상시"/>
      <sheetName val="단면치수"/>
      <sheetName val="48전력선로일위"/>
      <sheetName val="공량산출서"/>
      <sheetName val="비목군분류일위"/>
      <sheetName val="위치조서"/>
      <sheetName val="기둥(원형)"/>
      <sheetName val="산근"/>
      <sheetName val="집"/>
      <sheetName val="3련 BOX"/>
      <sheetName val="CC16-내역서"/>
      <sheetName val="4.2유효폭의 계산"/>
      <sheetName val="이토변실"/>
      <sheetName val="건축공사실행"/>
      <sheetName val="연결관암거"/>
      <sheetName val="가시설수량"/>
      <sheetName val="뚝토공"/>
      <sheetName val="골조"/>
      <sheetName val="99년하반기"/>
      <sheetName val="음성방향"/>
      <sheetName val="일위대가(계측기설치)"/>
      <sheetName val="단면가정"/>
      <sheetName val="전체분2회변경"/>
      <sheetName val="102역사"/>
      <sheetName val="도장물량산출"/>
      <sheetName val="석축산"/>
      <sheetName val="재료표"/>
      <sheetName val="마산월령동골조물량변경"/>
      <sheetName val="suk(mac)"/>
      <sheetName val="COPING"/>
      <sheetName val="기본DATA"/>
      <sheetName val="기초공"/>
      <sheetName val="반중력식옹벽"/>
      <sheetName val="개별직종노임단가(2007하)"/>
      <sheetName val="단가산출"/>
      <sheetName val="B"/>
      <sheetName val="M-EQPT-Z"/>
      <sheetName val="bm-marine"/>
      <sheetName val="예산"/>
      <sheetName val="기준단가현황"/>
      <sheetName val="공사개요(입력)"/>
      <sheetName val="식재"/>
      <sheetName val="시설물"/>
      <sheetName val="식재출력용"/>
      <sheetName val="유지관리"/>
      <sheetName val="신호등일위대가"/>
      <sheetName val="화설내"/>
      <sheetName val="SUMMARY(S)"/>
      <sheetName val="공사비예산서_(2)2"/>
      <sheetName val="설계_내역서_(2)2"/>
      <sheetName val="설계_내역서2"/>
      <sheetName val="_품셈2"/>
      <sheetName val="별표_(2)2"/>
      <sheetName val="별_표2"/>
      <sheetName val="견적_조건_변경사항2"/>
      <sheetName val="3BL공동구_수량2"/>
      <sheetName val="6-1__관개량조서2"/>
      <sheetName val="별표_2"/>
      <sheetName val="품_셈2"/>
      <sheetName val="부표_TABLE2"/>
      <sheetName val="Ⅴ-2_공종별내역2"/>
      <sheetName val="플랜트_설치2"/>
      <sheetName val="VENDOR_LIST2"/>
      <sheetName val="2_품제O호표1"/>
      <sheetName val="P_M_별1"/>
      <sheetName val="내역_ver1_01"/>
      <sheetName val="A3_공사비_검토1"/>
      <sheetName val="설_계"/>
      <sheetName val="입고장부_(4)"/>
      <sheetName val="인건비_"/>
      <sheetName val="06-BATCH_"/>
      <sheetName val="1062-X방향_"/>
      <sheetName val="C3_토목_옹벽"/>
      <sheetName val="A6_샤시등"/>
      <sheetName val="일위대가표-4_(2)"/>
      <sheetName val="재료비_"/>
      <sheetName val="Customer_Databas"/>
      <sheetName val="별표_(1)"/>
      <sheetName val="단가_및_재료비2"/>
      <sheetName val="수량산출서_갑지"/>
      <sheetName val="3_3수량집계"/>
      <sheetName val="1_취수장"/>
      <sheetName val="배수공_시멘트_및_골재량_산출"/>
      <sheetName val="단양_00_아파트-세부내역"/>
      <sheetName val="4_2_1_마루높이_검토"/>
      <sheetName val="BEND_LOSS"/>
      <sheetName val="준검_내역서"/>
      <sheetName val="REINF_"/>
      <sheetName val="토공(우물통,기타)_"/>
      <sheetName val="1_수인터널"/>
      <sheetName val="DATA_입력란"/>
      <sheetName val="세골재__T2_변경_현황"/>
      <sheetName val="사본_-_b_balju"/>
      <sheetName val="집계표_(2)"/>
      <sheetName val="7__현장관리비_"/>
      <sheetName val="6__안전관리비"/>
      <sheetName val="6_이토처리시간"/>
      <sheetName val="969910(_R)"/>
      <sheetName val="-기성청구내역서_xlsx"/>
      <sheetName val="3_하중산정4_지지력"/>
      <sheetName val="6PILE__(돌출)"/>
      <sheetName val="6_일위목록"/>
      <sheetName val="9_단가조사서"/>
      <sheetName val="단면_(2)"/>
      <sheetName val="장외반출및폐기물_"/>
      <sheetName val="중기조종사_단위단가"/>
      <sheetName val="3_공통공사대비"/>
      <sheetName val="제출내역_(2)"/>
      <sheetName val="앉음벽_(2)"/>
      <sheetName val="지수링_단위수량"/>
      <sheetName val="unit_4"/>
      <sheetName val="원가계산_(2)"/>
      <sheetName val="기존단가_(2)"/>
      <sheetName val="샌딩_에폭시_도장"/>
      <sheetName val="일반문틀_설치"/>
      <sheetName val="4_전기"/>
      <sheetName val="2000년_공정표"/>
      <sheetName val="수량산출_(3공구)"/>
      <sheetName val="Major_Shareholder"/>
      <sheetName val="220_(2)"/>
      <sheetName val="2_입력sheet"/>
      <sheetName val="4_장비손료"/>
      <sheetName val="견적대비_견적서"/>
      <sheetName val="C_S_A"/>
      <sheetName val="1_설계조건"/>
      <sheetName val="표지_(2)"/>
      <sheetName val="특수조명기구_단가조사서"/>
      <sheetName val="5_소모재료비"/>
      <sheetName val="기계경비_(2)"/>
      <sheetName val="실행내역서_"/>
      <sheetName val="CABLE_SIZE-1"/>
      <sheetName val="plan&amp;section_of_foundation"/>
      <sheetName val="직접인건비"/>
      <sheetName val="5.모델링"/>
      <sheetName val="항목등록"/>
      <sheetName val="원가계산 (29"/>
      <sheetName val="단가목록"/>
      <sheetName val="전선or케이블"/>
      <sheetName val="유동표"/>
      <sheetName val="경상비"/>
      <sheetName val="전기혼잡제경비(45)"/>
      <sheetName val="공종산출내역서"/>
      <sheetName val="추천서"/>
      <sheetName val="목록1"/>
      <sheetName val="대포2교접속"/>
      <sheetName val="천방교접속"/>
      <sheetName val="임대견적서"/>
      <sheetName val="3"/>
      <sheetName val="단가조사"/>
      <sheetName val="요약배부"/>
      <sheetName val="고등학교"/>
      <sheetName val="CIVIL4"/>
      <sheetName val="TYPE-B 평균H"/>
      <sheetName val="통계연보"/>
      <sheetName val="유입량"/>
      <sheetName val="보고서"/>
      <sheetName val="노무비산출근거"/>
      <sheetName val="세대난방"/>
      <sheetName val="일위대가집계표"/>
      <sheetName val="INSTR"/>
      <sheetName val="DAN"/>
      <sheetName val="U형수로수량TYPE1"/>
      <sheetName val="8.PILE  (돌출)"/>
      <sheetName val="참조"/>
      <sheetName val="깨기"/>
      <sheetName val="DC-O-4-S(설명서)"/>
      <sheetName val="부안일위"/>
      <sheetName val="내역서적용수량집계표(가로)"/>
      <sheetName val="시운전연료"/>
      <sheetName val="중기사용료산출근거"/>
      <sheetName val="2.단면가정3.모델링4.하중"/>
      <sheetName val="과천MAIN"/>
      <sheetName val="사토"/>
      <sheetName val="덕전리"/>
      <sheetName val="노임단가 "/>
      <sheetName val="스포회원매출"/>
      <sheetName val="사유서제출현황-2"/>
      <sheetName val="공비대비"/>
      <sheetName val="TOTAL_BOQ"/>
      <sheetName val="구조물공"/>
      <sheetName val="TYPE-1"/>
      <sheetName val="전계가"/>
      <sheetName val="반기PL"/>
      <sheetName val="기준"/>
      <sheetName val="공사비집계표"/>
      <sheetName val="공내역"/>
      <sheetName val="기본단가"/>
      <sheetName val="내역서 (2)"/>
      <sheetName val="편성절차"/>
      <sheetName val="목록"/>
      <sheetName val="기초단가"/>
      <sheetName val="물집"/>
      <sheetName val="방수공사 집계표"/>
      <sheetName val="공장3월 종합"/>
      <sheetName val="대운산출"/>
      <sheetName val="하천제원"/>
      <sheetName val="총 원가계산"/>
      <sheetName val="식재인부"/>
      <sheetName val="구분자"/>
      <sheetName val="콘센트신설"/>
      <sheetName val="도"/>
      <sheetName val="노임,재료비"/>
      <sheetName val="잔여세부내역"/>
      <sheetName val="Balance Sheet(AR)"/>
      <sheetName val="Income Statement(AR)"/>
      <sheetName val="2.1"/>
      <sheetName val="중갑지"/>
      <sheetName val="투찰내역"/>
      <sheetName val="C1 (2)"/>
      <sheetName val="C지구"/>
      <sheetName val="crude.SLAB RE-bar"/>
      <sheetName val="신규 품"/>
      <sheetName val="수문일1"/>
      <sheetName val="토목내역서 (도급단가) (2)"/>
      <sheetName val="토목내역서 (도급단가)"/>
      <sheetName val="간접1"/>
      <sheetName val="7기초"/>
      <sheetName val="간접비계산"/>
      <sheetName val="FM"/>
      <sheetName val="공종별내역서"/>
      <sheetName val="재"/>
      <sheetName val="수목표준대가"/>
      <sheetName val="대공종"/>
      <sheetName val="Summary Sheets"/>
      <sheetName val="토공 total"/>
      <sheetName val="참조자료"/>
      <sheetName val="공사비투입-데이타"/>
      <sheetName val="횡배수관집현황(2공구)"/>
      <sheetName val="2.단면가정"/>
      <sheetName val="총물량표"/>
      <sheetName val="광주운남을"/>
      <sheetName val="설계산출표지"/>
      <sheetName val="토지평가조서"/>
      <sheetName val="단가입력창"/>
      <sheetName val="가도공"/>
      <sheetName val="내역총괄"/>
      <sheetName val="내역총괄2"/>
      <sheetName val="내역총괄3"/>
      <sheetName val="실행(표지,갑,을)"/>
      <sheetName val="1호맨홀수량산출"/>
      <sheetName val="본사업"/>
      <sheetName val="2"/>
      <sheetName val="4"/>
      <sheetName val="5"/>
      <sheetName val="6"/>
      <sheetName val="7"/>
      <sheetName val="8"/>
      <sheetName val="예산서"/>
      <sheetName val="차선도색현황"/>
      <sheetName val="설비내역서"/>
      <sheetName val="시설일위"/>
      <sheetName val="산출서"/>
      <sheetName val="조명일위"/>
      <sheetName val="기타#9"/>
      <sheetName val="차량별운반집계(2월)"/>
      <sheetName val="전선 및 전선관"/>
      <sheetName val="wall"/>
      <sheetName val="급수관경"/>
      <sheetName val="부대_x0005__x0000__x0000_"/>
      <sheetName val="현설내역서"/>
      <sheetName val="정거장"/>
      <sheetName val="원형1호맨홀토공수량"/>
      <sheetName val="아산경희980422"/>
      <sheetName val="현장경비"/>
      <sheetName val="일위대가(가설)"/>
      <sheetName val="COST"/>
      <sheetName val="LINE1L형0+30."/>
      <sheetName val="보성조서"/>
      <sheetName val="날개벽(시점좌측_x0005_"/>
      <sheetName val="1호철근량"/>
      <sheetName val="참조 (2)"/>
      <sheetName val="실행내역(현대)"/>
      <sheetName val="총재료집계"/>
      <sheetName val="Macro(MCC)"/>
      <sheetName val="1.기안지"/>
      <sheetName val="원본(갑지)"/>
      <sheetName val="건축원가"/>
      <sheetName val="총괄내역"/>
      <sheetName val="TCDB"/>
      <sheetName val="공종구간"/>
      <sheetName val="산출"/>
      <sheetName val="산3_4"/>
      <sheetName val="piping"/>
      <sheetName val="표준지"/>
      <sheetName val="피벗테이블데이터분석"/>
      <sheetName val="적용단위길이"/>
      <sheetName val="교통표지판수량집계표"/>
      <sheetName val="2003년내역"/>
      <sheetName val="Tiepdia"/>
      <sheetName val="6.교좌면보강"/>
      <sheetName val="차량별점검"/>
      <sheetName val="hvac(제어동)"/>
      <sheetName val="8월"/>
      <sheetName val="전도금"/>
      <sheetName val="일반공사"/>
      <sheetName val="터널조도"/>
      <sheetName val="제경비율"/>
      <sheetName val="E총15"/>
      <sheetName val="중기목록"/>
      <sheetName val="국도접속 차도부수량"/>
      <sheetName val="JUCKEYK"/>
      <sheetName val="BATCH"/>
      <sheetName val="b_balju"/>
      <sheetName val="코드일람표"/>
      <sheetName val="기술부대조건"/>
      <sheetName val="BSD (2)"/>
      <sheetName val="제경비"/>
      <sheetName val="3월연장근무"/>
      <sheetName val="주요량(96)"/>
      <sheetName val="재고자산명세"/>
      <sheetName val="수주추정"/>
      <sheetName val="토목검측서"/>
      <sheetName val="건축토목내역"/>
      <sheetName val="태안9)3何Ⰰ佖✀訒"/>
      <sheetName val="기계ּ_x0000_缀_x0000_"/>
      <sheetName val="48평단가"/>
      <sheetName val="57단가"/>
      <sheetName val="54평단가"/>
      <sheetName val="66평단가"/>
      <sheetName val="61단가"/>
      <sheetName val="89평단가"/>
      <sheetName val="84평단가"/>
      <sheetName val="건축기술부대조건"/>
      <sheetName val="남대문빌딩"/>
      <sheetName val="ACUNIT"/>
      <sheetName val="보할"/>
      <sheetName val="손익계산서"/>
      <sheetName val="이익잉여금처분계산서"/>
      <sheetName val="제조원가명세서"/>
      <sheetName val="현금흐름표"/>
      <sheetName val="수익성분석"/>
      <sheetName val="낙찰표"/>
      <sheetName val="단가비교표(전기)"/>
      <sheetName val="shTemp"/>
      <sheetName val="연수원"/>
      <sheetName val="소화실적"/>
      <sheetName val="13.품질관리계획"/>
      <sheetName val="납부서"/>
      <sheetName val="코드2"/>
      <sheetName val="상정안건"/>
      <sheetName val="포장연장"/>
      <sheetName val="총괄메뉴"/>
      <sheetName val="기별(종합)"/>
      <sheetName val="내역서(총)"/>
      <sheetName val="XXXXXX"/>
      <sheetName val="수량산출근거(관급)"/>
      <sheetName val="내역1"/>
      <sheetName val="70%"/>
      <sheetName val="A-4"/>
      <sheetName val="서산일위대가수정분010603"/>
      <sheetName val="단가산출1"/>
      <sheetName val="한강운반비"/>
      <sheetName val="아스콘포장(T=650mm)"/>
      <sheetName val="에너지절감량산출근거"/>
      <sheetName val=" 총괄표"/>
      <sheetName val="재집"/>
      <sheetName val="견적 (2)"/>
      <sheetName val="남양주부대"/>
      <sheetName val="공용시설내역"/>
      <sheetName val="관광안내(편지식)"/>
      <sheetName val="시설물일위"/>
      <sheetName val="도급b_balju"/>
      <sheetName val="적격심사표"/>
      <sheetName val="가정급수관"/>
      <sheetName val="최종"/>
      <sheetName val="매출집계"/>
      <sheetName val="원시데이타"/>
      <sheetName val="CalcuSheet"/>
      <sheetName val="Front"/>
      <sheetName val="4)유동표"/>
      <sheetName val="GAEYO"/>
      <sheetName val="표준차도부연장조서-ASP"/>
      <sheetName val="현장별계약현황('98.10.31)"/>
      <sheetName val="현금"/>
      <sheetName val="가감수량"/>
      <sheetName val="유출계수"/>
      <sheetName val="개별직종노임단가(2005.1)"/>
      <sheetName val="연결관토피(토사)"/>
      <sheetName val="관로(미출력)"/>
      <sheetName val="노임산재"/>
      <sheetName val="토공산근"/>
      <sheetName val="경상"/>
      <sheetName val="구동"/>
      <sheetName val="PAY"/>
      <sheetName val="수량"/>
      <sheetName val="상여_(2)"/>
      <sheetName val="20-25"/>
      <sheetName val="5사남"/>
      <sheetName val="RE9604"/>
      <sheetName val="철탑공사"/>
      <sheetName val="원형맨홀수량"/>
      <sheetName val="CTEMCOST"/>
      <sheetName val="용수로단위수량"/>
      <sheetName val="합계"/>
      <sheetName val="자료넣기"/>
      <sheetName val="원가총괄"/>
      <sheetName val="교량하부공"/>
      <sheetName val="13LPMCC"/>
      <sheetName val="신림APT"/>
      <sheetName val="관급자재"/>
      <sheetName val="당진1,2호기전선관설치및접지4차공사내역서-을지"/>
      <sheetName val="Tension"/>
      <sheetName val="한일양산"/>
      <sheetName val="사업분석"/>
      <sheetName val="노무단가"/>
      <sheetName val="해안산2"/>
      <sheetName val="48일위"/>
      <sheetName val="49일위"/>
      <sheetName val="22일위"/>
      <sheetName val="벽체면적당일위대가"/>
      <sheetName val="102동 지하실보수공사"/>
      <sheetName val="물량내역"/>
      <sheetName val="A 견적"/>
      <sheetName val="조직표"/>
      <sheetName val="원가계산서(변경)"/>
      <sheetName val="변경내_x0000__x0000_"/>
      <sheetName val="생산판매 7"/>
      <sheetName val="2-2.매출분석"/>
      <sheetName val="계약서"/>
      <sheetName val="내역서(1)"/>
      <sheetName val="ITEM"/>
      <sheetName val="일반맨홀수량집계"/>
      <sheetName val="일반맨홀수량집계(A-7 LINE)"/>
      <sheetName val="기계내역"/>
      <sheetName val="총집계표"/>
      <sheetName val="토목주소"/>
      <sheetName val="gyun"/>
      <sheetName val="95TOTREV"/>
      <sheetName val="FAB4생산"/>
      <sheetName val="교각(현타1500,고정단,비대칭,강합성,P12-14"/>
      <sheetName val="외화금융(97-03)"/>
      <sheetName val="인원계획-미화"/>
      <sheetName val="준공정산"/>
      <sheetName val="설계명세01"/>
      <sheetName val="경산"/>
      <sheetName val="총공사비"/>
      <sheetName val="예산내역서"/>
      <sheetName val="공사원가계산서"/>
      <sheetName val="연결임시"/>
      <sheetName val="1호구조물"/>
      <sheetName val="특수조명기구 단莘7菜7"/>
      <sheetName val="특수조명기구 단_x0005__x0000__x0000_"/>
      <sheetName val="특수조명기구 단헾⿥_x0005__x0000_"/>
      <sheetName val="토목단가"/>
      <sheetName val="견적실행대비표(을지) "/>
      <sheetName val="타현장견적비교(개별)"/>
      <sheetName val="타현장견적비교(지역)"/>
      <sheetName val="지하"/>
      <sheetName val="시화점실행"/>
      <sheetName val="기본사항"/>
      <sheetName val="CWP"/>
      <sheetName val="7.경제성결과"/>
      <sheetName val="실행간접비용"/>
      <sheetName val="단가조정"/>
      <sheetName val=" 원본"/>
      <sheetName val="단가비교표_공통1"/>
      <sheetName val="공사비예산서_(2)3"/>
      <sheetName val="설계_내역서_(2)3"/>
      <sheetName val="설계_내역서3"/>
      <sheetName val="_품셈3"/>
      <sheetName val="별표_(2)3"/>
      <sheetName val="별_표3"/>
      <sheetName val="견적_조건_변경사항3"/>
      <sheetName val="3BL공동구_수량3"/>
      <sheetName val="별표_3"/>
      <sheetName val="품_셈3"/>
      <sheetName val="부표_TABLE3"/>
      <sheetName val="6-1__관개량조서3"/>
      <sheetName val="플랜트_설치3"/>
      <sheetName val="Ⅴ-2_공종별내역3"/>
      <sheetName val="VENDOR_LIST3"/>
      <sheetName val="2_품제O호표2"/>
      <sheetName val="P_M_별2"/>
      <sheetName val="내역_ver1_02"/>
      <sheetName val="A3_공사비_검토2"/>
      <sheetName val="별표_(1)1"/>
      <sheetName val="입고장부_(4)1"/>
      <sheetName val="설_계1"/>
      <sheetName val="Customer_Databas1"/>
      <sheetName val="일위대가표-4_(2)1"/>
      <sheetName val="재료비_1"/>
      <sheetName val="단가_및_재료비3"/>
      <sheetName val="1062-X방향_1"/>
      <sheetName val="인건비_1"/>
      <sheetName val="06-BATCH_1"/>
      <sheetName val="C3_토목_옹벽1"/>
      <sheetName val="A6_샤시등1"/>
      <sheetName val="단양_00_아파트-세부내역1"/>
      <sheetName val="DATA_입력란1"/>
      <sheetName val="수량산출서_갑지1"/>
      <sheetName val="3_3수량집계1"/>
      <sheetName val="배수공_시멘트_및_골재량_산출1"/>
      <sheetName val="1_취수장1"/>
      <sheetName val="준검_내역서1"/>
      <sheetName val="REINF_1"/>
      <sheetName val="4_2_1_마루높이_검토1"/>
      <sheetName val="BEND_LOSS1"/>
      <sheetName val="토공(우물통,기타)_1"/>
      <sheetName val="1_수인터널1"/>
      <sheetName val="세골재__T2_변경_현황1"/>
      <sheetName val="사본_-_b_balju1"/>
      <sheetName val="집계표_(2)1"/>
      <sheetName val="-기성청구내역서_xlsx1"/>
      <sheetName val="3_하중산정4_지지력1"/>
      <sheetName val="6_이토처리시간1"/>
      <sheetName val="7__현장관리비_1"/>
      <sheetName val="6__안전관리비1"/>
      <sheetName val="969910(_R)1"/>
      <sheetName val="단면_(2)1"/>
      <sheetName val="6PILE__(돌출)1"/>
      <sheetName val="6_일위목록1"/>
      <sheetName val="9_단가조사서1"/>
      <sheetName val="지수링_단위수량1"/>
      <sheetName val="3_공통공사대비1"/>
      <sheetName val="제출내역_(2)1"/>
      <sheetName val="unit_41"/>
      <sheetName val="수량산출_(3공구)1"/>
      <sheetName val="220_(2)1"/>
      <sheetName val="장외반출및폐기물_1"/>
      <sheetName val="원가계산_(2)1"/>
      <sheetName val="중기조종사_단위단가1"/>
      <sheetName val="앉음벽_(2)1"/>
      <sheetName val="샌딩_에폭시_도장1"/>
      <sheetName val="일반문틀_설치1"/>
      <sheetName val="4_전기1"/>
      <sheetName val="기존단가_(2)1"/>
      <sheetName val="견적대비_견적서1"/>
      <sheetName val="C_S_A1"/>
      <sheetName val="2000년_공정표1"/>
      <sheetName val="4_장비손료1"/>
      <sheetName val="특수조명기구_단가조사서1"/>
      <sheetName val="표지_(2)1"/>
      <sheetName val="2_입력sheet1"/>
      <sheetName val="Major_Shareholder1"/>
      <sheetName val="5_소모재료비1"/>
      <sheetName val="원가계산_(29"/>
      <sheetName val="1_설계조건1"/>
      <sheetName val="기계경비_(2)1"/>
      <sheetName val="실행내역서_1"/>
      <sheetName val="CABLE_SIZE-11"/>
      <sheetName val="plan&amp;section_of_foundation1"/>
      <sheetName val="빌딩_안내"/>
      <sheetName val="2_대외공문"/>
      <sheetName val="Balance_Sheet(AR)"/>
      <sheetName val="Income_Statement(AR)"/>
      <sheetName val="2F_회의실견적(5_14_일대)"/>
      <sheetName val="1_설계설명서"/>
      <sheetName val="내역서_(2)"/>
      <sheetName val="3련_BOX"/>
      <sheetName val="4_2유효폭의_계산"/>
      <sheetName val="실행내역_(2)"/>
      <sheetName val="내___역"/>
      <sheetName val="Sheet1_(2)"/>
      <sheetName val="5_모델링"/>
      <sheetName val="1_설계기준"/>
      <sheetName val="설계명세서_(장비)"/>
      <sheetName val="TYPE-B_평균H"/>
      <sheetName val="8_PILE__(돌출)"/>
      <sheetName val="개별직종노임단가(2003_9)"/>
      <sheetName val="2_단면가정3_모델링4_하중"/>
      <sheetName val="dongia_(2)"/>
      <sheetName val="전기韈G"/>
      <sheetName val="노임단가_"/>
      <sheetName val="방수공사_집계표"/>
      <sheetName val="공장3월_종합"/>
      <sheetName val="_HIT-&gt;HMC_견적(3900)"/>
      <sheetName val="총_원가계산"/>
      <sheetName val="C1_(2)"/>
      <sheetName val="참조_(2)"/>
      <sheetName val="토공_total"/>
      <sheetName val="2.펌프장(사급자재)"/>
      <sheetName val="직공비"/>
      <sheetName val="테이블"/>
      <sheetName val="수량산출내역1115"/>
      <sheetName val="수량_x0006__x0008_"/>
      <sheetName val="수량_x0006__x0000_"/>
      <sheetName val="심_x0000_"/>
      <sheetName val="심ⴀ"/>
      <sheetName val="연부97-1"/>
      <sheetName val="갑지1"/>
      <sheetName val="교육종류"/>
      <sheetName val="자재운반단가일람표"/>
      <sheetName val="공사비명세서"/>
      <sheetName val="준설량산정표"/>
      <sheetName val="FAX"/>
      <sheetName val="청천내"/>
      <sheetName val="내역서(전기)"/>
      <sheetName val="편입용지조서"/>
      <sheetName val="수토공단위당"/>
      <sheetName val="5.개인보호구지급"/>
      <sheetName val="현황표-원래"/>
      <sheetName val="Xunit (단위환산)"/>
      <sheetName val="SHAPE "/>
      <sheetName val="조도계산서 (도서)"/>
      <sheetName val="2.1  노무비 평균단가산출"/>
      <sheetName val="CONCRETE"/>
      <sheetName val="001"/>
      <sheetName val="노임단가 (Print 불필요)"/>
      <sheetName val="고동산출"/>
      <sheetName val="1.2. 도장 변경작업 상세내역"/>
      <sheetName val="기계_x0000__x0000_Ԁ_x0000_"/>
      <sheetName val="카"/>
      <sheetName val="세부분류"/>
      <sheetName val="분류등록"/>
      <sheetName val="시중노임"/>
      <sheetName val="케이블"/>
      <sheetName val="3.9월공정표"/>
      <sheetName val="주배관TYPE현황"/>
      <sheetName val="출입통제설비(console 외) (본관동)"/>
      <sheetName val="BASIC단가"/>
      <sheetName val="공사비내역"/>
      <sheetName val="단위량당중기"/>
      <sheetName val="결과치"/>
      <sheetName val="구역화물"/>
      <sheetName val="단가일람"/>
      <sheetName val="고지전심사청구서"/>
      <sheetName val="내역서적용수량집계표"/>
      <sheetName val="앨범표지"/>
      <sheetName val="22수량"/>
      <sheetName val="asd"/>
      <sheetName val="전차선로 물량표"/>
      <sheetName val="7월"/>
      <sheetName val="PIPE"/>
      <sheetName val="05.전기"/>
      <sheetName val="설직재-1"/>
      <sheetName val="2공구산출내"/>
      <sheetName val="초"/>
      <sheetName val="공급집계 (현대-우림)"/>
      <sheetName val="작성방법"/>
      <sheetName val="본체철근표"/>
      <sheetName val="아파트 "/>
      <sheetName val="결과조달"/>
      <sheetName val="금액"/>
      <sheetName val="신공항A-9(원가수정)"/>
      <sheetName val="장비분류"/>
      <sheetName val="횡배수관토공수량"/>
      <sheetName val="투찰추정"/>
      <sheetName val="말뚝기초"/>
      <sheetName val="적용건축"/>
      <sheetName val="파일의이용"/>
      <sheetName val="96보완계획7.12"/>
      <sheetName val="조회서"/>
      <sheetName val="카메라"/>
      <sheetName val="포장공(집계)"/>
      <sheetName val="Working HR_20180930"/>
      <sheetName val="직종단가 (2)"/>
      <sheetName val="입력변수"/>
      <sheetName val="지중자재단가"/>
      <sheetName val="재정비내역"/>
      <sheetName val="지적고시내역"/>
      <sheetName val="_x0000__x0004__x0000__x0000_"/>
      <sheetName val="#2_일위대가목록"/>
      <sheetName val="C.배수관공"/>
      <sheetName val="1단계"/>
      <sheetName val="R.C RAHMEN 해석"/>
      <sheetName val="본체 설 계"/>
      <sheetName val="총수량多〈_x0005_"/>
      <sheetName val="노임05상"/>
      <sheetName val="특수조명기구 단腈_x0017_膌_x0017_"/>
      <sheetName val="문학간접"/>
      <sheetName val="붙임2검측감리비"/>
      <sheetName val="공사비예산서_(2)4"/>
      <sheetName val="설계_내역서_(2)4"/>
      <sheetName val="설계_내역서4"/>
      <sheetName val="_품셈4"/>
      <sheetName val="별표_(2)4"/>
      <sheetName val="별_표4"/>
      <sheetName val="견적_조건_변경사항4"/>
      <sheetName val="3BL공동구_수량4"/>
      <sheetName val="별표_4"/>
      <sheetName val="품_셈4"/>
      <sheetName val="부표_TABLE4"/>
      <sheetName val="6-1__관개량조서4"/>
      <sheetName val="플랜트_설치4"/>
      <sheetName val="Ⅴ-2_공종별내역4"/>
      <sheetName val="VENDOR_LIST4"/>
      <sheetName val="2_품제O호표3"/>
      <sheetName val="P_M_별3"/>
      <sheetName val="단가_및_재료비4"/>
      <sheetName val="Customer_Databas2"/>
      <sheetName val="내역_ver1_03"/>
      <sheetName val="일위대가표-4_(2)2"/>
      <sheetName val="재료비_2"/>
      <sheetName val="설_계2"/>
      <sheetName val="A3_공사비_검토3"/>
      <sheetName val="입고장부_(4)2"/>
      <sheetName val="별표_(1)2"/>
      <sheetName val="1062-X방향_2"/>
      <sheetName val="인건비_2"/>
      <sheetName val="06-BATCH_2"/>
      <sheetName val="C3_토목_옹벽2"/>
      <sheetName val="A6_샤시등2"/>
      <sheetName val="단양_00_아파트-세부내역2"/>
      <sheetName val="REINF_2"/>
      <sheetName val="수량산출서_갑지2"/>
      <sheetName val="3_3수량집계2"/>
      <sheetName val="1_취수장2"/>
      <sheetName val="배수공_시멘트_및_골재량_산출2"/>
      <sheetName val="4_2_1_마루높이_검토2"/>
      <sheetName val="BEND_LOSS2"/>
      <sheetName val="6_이토처리시간2"/>
      <sheetName val="준검_내역서2"/>
      <sheetName val="DATA_입력란2"/>
      <sheetName val="집계표_(2)2"/>
      <sheetName val="토공(우물통,기타)_2"/>
      <sheetName val="1_수인터널2"/>
      <sheetName val="세골재__T2_변경_현황2"/>
      <sheetName val="사본_-_b_balju2"/>
      <sheetName val="7__현장관리비_2"/>
      <sheetName val="6__안전관리비2"/>
      <sheetName val="969910(_R)2"/>
      <sheetName val="-기성청구내역서_xlsx2"/>
      <sheetName val="3_하중산정4_지지력2"/>
      <sheetName val="6_일위목록2"/>
      <sheetName val="9_단가조사서2"/>
      <sheetName val="지수링_단위수량2"/>
      <sheetName val="6PILE__(돌출)2"/>
      <sheetName val="특수조명기구_단가조사서2"/>
      <sheetName val="장외반출및폐기물_2"/>
      <sheetName val="원가계산_(2)2"/>
      <sheetName val="단면_(2)2"/>
      <sheetName val="샌딩_에폭시_도장2"/>
      <sheetName val="일반문틀_설치2"/>
      <sheetName val="4_전기2"/>
      <sheetName val="3_공통공사대비2"/>
      <sheetName val="중기조종사_단위단가2"/>
      <sheetName val="앉음벽_(2)2"/>
      <sheetName val="제출내역_(2)2"/>
      <sheetName val="2000년_공정표2"/>
      <sheetName val="unit_42"/>
      <sheetName val="수량산출_(3공구)2"/>
      <sheetName val="기존단가_(2)2"/>
      <sheetName val="2_입력sheet2"/>
      <sheetName val="4_장비손료2"/>
      <sheetName val="견적대비_견적서2"/>
      <sheetName val="C_S_A2"/>
      <sheetName val="1_설계조건2"/>
      <sheetName val="표지_(2)2"/>
      <sheetName val="220_(2)2"/>
      <sheetName val="Major_Shareholder2"/>
      <sheetName val="5_소모재료비2"/>
      <sheetName val="기계경비_(2)2"/>
      <sheetName val="실행내역서_2"/>
      <sheetName val="CABLE_SIZE-12"/>
      <sheetName val="plan&amp;section_of_foundation2"/>
      <sheetName val="2_대외공문2"/>
      <sheetName val="Sheet1_(2)2"/>
      <sheetName val="노임단가(직종번호_순)2"/>
      <sheetName val="1_설계기준2"/>
      <sheetName val="개별직종노임단가(2003_9)2"/>
      <sheetName val="실행내역_(2)2"/>
      <sheetName val="dongia_(2)2"/>
      <sheetName val="노임단가(직종번호_순)"/>
      <sheetName val="2_대외공문1"/>
      <sheetName val="Sheet1_(2)1"/>
      <sheetName val="노임단가(직종번호_순)1"/>
      <sheetName val="1_설계기준1"/>
      <sheetName val="개별직종노임단가(2003_9)1"/>
      <sheetName val="실행내역_(2)1"/>
      <sheetName val="dongia_(2)1"/>
      <sheetName val="공사비예산서_(2)5"/>
      <sheetName val="설계_내역서_(2)5"/>
      <sheetName val="설계_내역서5"/>
      <sheetName val="_품셈5"/>
      <sheetName val="별표_(2)5"/>
      <sheetName val="별_표5"/>
      <sheetName val="견적_조건_변경사항5"/>
      <sheetName val="3BL공동구_수량5"/>
      <sheetName val="별표_5"/>
      <sheetName val="품_셈5"/>
      <sheetName val="부표_TABLE5"/>
      <sheetName val="6-1__관개량조서5"/>
      <sheetName val="플랜트_설치5"/>
      <sheetName val="Ⅴ-2_공종별내역5"/>
      <sheetName val="VENDOR_LIST5"/>
      <sheetName val="2_품제O호표4"/>
      <sheetName val="P_M_별4"/>
      <sheetName val="단가_및_재료비5"/>
      <sheetName val="Customer_Databas3"/>
      <sheetName val="내역_ver1_04"/>
      <sheetName val="일위대가표-4_(2)3"/>
      <sheetName val="재료비_3"/>
      <sheetName val="설_계3"/>
      <sheetName val="A3_공사비_검토4"/>
      <sheetName val="입고장부_(4)3"/>
      <sheetName val="별표_(1)3"/>
      <sheetName val="1062-X방향_3"/>
      <sheetName val="인건비_3"/>
      <sheetName val="06-BATCH_3"/>
      <sheetName val="C3_토목_옹벽3"/>
      <sheetName val="A6_샤시등3"/>
      <sheetName val="단양_00_아파트-세부내역3"/>
      <sheetName val="REINF_3"/>
      <sheetName val="수량산출서_갑지3"/>
      <sheetName val="3_3수량집계3"/>
      <sheetName val="1_취수장3"/>
      <sheetName val="배수공_시멘트_및_골재량_산출3"/>
      <sheetName val="4_2_1_마루높이_검토3"/>
      <sheetName val="BEND_LOSS3"/>
      <sheetName val="6_이토처리시간3"/>
      <sheetName val="준검_내역서3"/>
      <sheetName val="DATA_입력란3"/>
      <sheetName val="집계표_(2)3"/>
      <sheetName val="토공(우물통,기타)_3"/>
      <sheetName val="1_수인터널3"/>
      <sheetName val="세골재__T2_변경_현황3"/>
      <sheetName val="사본_-_b_balju3"/>
      <sheetName val="7__현장관리비_3"/>
      <sheetName val="6__안전관리비3"/>
      <sheetName val="969910(_R)3"/>
      <sheetName val="-기성청구내역서_xlsx3"/>
      <sheetName val="3_하중산정4_지지력3"/>
      <sheetName val="6_일위목록3"/>
      <sheetName val="9_단가조사서3"/>
      <sheetName val="지수링_단위수량3"/>
      <sheetName val="6PILE__(돌출)3"/>
      <sheetName val="특수조명기구_단가조사서3"/>
      <sheetName val="장외반출및폐기물_3"/>
      <sheetName val="원가계산_(2)3"/>
      <sheetName val="단면_(2)3"/>
      <sheetName val="샌딩_에폭시_도장3"/>
      <sheetName val="일반문틀_설치3"/>
      <sheetName val="4_전기3"/>
      <sheetName val="3_공통공사대비3"/>
      <sheetName val="중기조종사_단위단가3"/>
      <sheetName val="앉음벽_(2)3"/>
      <sheetName val="제출내역_(2)3"/>
      <sheetName val="2000년_공정표3"/>
      <sheetName val="unit_43"/>
      <sheetName val="수량산출_(3공구)3"/>
      <sheetName val="기존단가_(2)3"/>
      <sheetName val="2_입력sheet3"/>
      <sheetName val="4_장비손료3"/>
      <sheetName val="견적대비_견적서3"/>
      <sheetName val="C_S_A3"/>
      <sheetName val="1_설계조건3"/>
      <sheetName val="표지_(2)3"/>
      <sheetName val="220_(2)3"/>
      <sheetName val="Major_Shareholder3"/>
      <sheetName val="5_소모재료비3"/>
      <sheetName val="기계경비_(2)3"/>
      <sheetName val="실행내역서_3"/>
      <sheetName val="CABLE_SIZE-13"/>
      <sheetName val="plan&amp;section_of_foundation3"/>
      <sheetName val="2_대외공문3"/>
      <sheetName val="Sheet1_(2)3"/>
      <sheetName val="노임단가(직종번호_순)3"/>
      <sheetName val="1_설계기준3"/>
      <sheetName val="개별직종노임단가(2003_9)3"/>
      <sheetName val="실행내역_(2)3"/>
      <sheetName val="dongia_(2)3"/>
      <sheetName val="공사비예산서_(2)6"/>
      <sheetName val="설계_내역서_(2)6"/>
      <sheetName val="설계_내역서6"/>
      <sheetName val="_품셈6"/>
      <sheetName val="별표_(2)6"/>
      <sheetName val="별_표6"/>
      <sheetName val="견적_조건_변경사항6"/>
      <sheetName val="3BL공동구_수량6"/>
      <sheetName val="별표_6"/>
      <sheetName val="품_셈6"/>
      <sheetName val="부표_TABLE6"/>
      <sheetName val="6-1__관개량조서6"/>
      <sheetName val="플랜트_설치6"/>
      <sheetName val="Ⅴ-2_공종별내역6"/>
      <sheetName val="VENDOR_LIST6"/>
      <sheetName val="2_품제O호표5"/>
      <sheetName val="P_M_별5"/>
      <sheetName val="단가_및_재료비6"/>
      <sheetName val="Customer_Databas4"/>
      <sheetName val="내역_ver1_05"/>
      <sheetName val="일위대가표-4_(2)4"/>
      <sheetName val="재료비_4"/>
      <sheetName val="설_계4"/>
      <sheetName val="A3_공사비_검토5"/>
      <sheetName val="입고장부_(4)4"/>
      <sheetName val="별표_(1)4"/>
      <sheetName val="1062-X방향_4"/>
      <sheetName val="인건비_4"/>
      <sheetName val="06-BATCH_4"/>
      <sheetName val="C3_토목_옹벽4"/>
      <sheetName val="A6_샤시등4"/>
      <sheetName val="단양_00_아파트-세부내역4"/>
      <sheetName val="REINF_4"/>
      <sheetName val="수량산출서_갑지4"/>
      <sheetName val="3_3수량집계4"/>
      <sheetName val="1_취수장4"/>
      <sheetName val="배수공_시멘트_및_골재량_산출4"/>
      <sheetName val="4_2_1_마루높이_검토4"/>
      <sheetName val="BEND_LOSS4"/>
      <sheetName val="6_이토처리시간4"/>
      <sheetName val="준검_내역서4"/>
      <sheetName val="DATA_입력란4"/>
      <sheetName val="집계표_(2)4"/>
      <sheetName val="토공(우물통,기타)_4"/>
      <sheetName val="1_수인터널4"/>
      <sheetName val="세골재__T2_변경_현황4"/>
      <sheetName val="사본_-_b_balju4"/>
      <sheetName val="7__현장관리비_4"/>
      <sheetName val="6__안전관리비4"/>
      <sheetName val="969910(_R)4"/>
      <sheetName val="-기성청구내역서_xlsx4"/>
      <sheetName val="3_하중산정4_지지력4"/>
      <sheetName val="6_일위목록4"/>
      <sheetName val="9_단가조사서4"/>
      <sheetName val="지수링_단위수량4"/>
      <sheetName val="6PILE__(돌출)4"/>
      <sheetName val="특수조명기구_단가조사서4"/>
      <sheetName val="장외반출및폐기물_4"/>
      <sheetName val="원가계산_(2)4"/>
      <sheetName val="단면_(2)4"/>
      <sheetName val="샌딩_에폭시_도장4"/>
      <sheetName val="일반문틀_설치4"/>
      <sheetName val="4_전기4"/>
      <sheetName val="3_공통공사대비4"/>
      <sheetName val="중기조종사_단위단가4"/>
      <sheetName val="앉음벽_(2)4"/>
      <sheetName val="제출내역_(2)4"/>
      <sheetName val="2000년_공정표4"/>
      <sheetName val="unit_44"/>
      <sheetName val="수량산출_(3공구)4"/>
      <sheetName val="기존단가_(2)4"/>
      <sheetName val="2_입력sheet4"/>
      <sheetName val="4_장비손료4"/>
      <sheetName val="견적대비_견적서4"/>
      <sheetName val="C_S_A4"/>
      <sheetName val="1_설계조건4"/>
      <sheetName val="표지_(2)4"/>
      <sheetName val="220_(2)4"/>
      <sheetName val="Major_Shareholder4"/>
      <sheetName val="5_소모재료비4"/>
      <sheetName val="기계경비_(2)4"/>
      <sheetName val="실행내역서_4"/>
      <sheetName val="CABLE_SIZE-14"/>
      <sheetName val="plan&amp;section_of_foundation4"/>
      <sheetName val="2_대외공문4"/>
      <sheetName val="Sheet1_(2)4"/>
      <sheetName val="노임단가(직종번호_순)4"/>
      <sheetName val="1_설계기준4"/>
      <sheetName val="개별직종노임단가(2003_9)4"/>
      <sheetName val="실행내역_(2)4"/>
      <sheetName val="dongia_(2)4"/>
      <sheetName val="종합장비부표"/>
      <sheetName val="맨홀조서"/>
      <sheetName val="내역갑지"/>
      <sheetName val="우수"/>
      <sheetName val="내역서적용수량 (지방도893)"/>
      <sheetName val="결합부검토"/>
      <sheetName val="수안보-MBR1"/>
      <sheetName val="우각부보강"/>
      <sheetName val="조건표 (2)"/>
      <sheetName val="대창(함평)"/>
      <sheetName val="대창(장성)"/>
      <sheetName val="대창(함평)-창열"/>
      <sheetName val="기계︀ԯ_x0000_"/>
      <sheetName val="[별표내역.XLS]________XX__________2"/>
      <sheetName val="[별표내역.XLS]________XX__________4"/>
      <sheetName val="인사자료총집³"/>
      <sheetName val="전동기 특성표"/>
      <sheetName val="전체제잡비"/>
      <sheetName val="실행대비"/>
      <sheetName val="대림산업"/>
      <sheetName val="월별수입"/>
      <sheetName val="월별손익"/>
      <sheetName val="PI"/>
      <sheetName val="PAINT"/>
      <sheetName val="1차 내역서"/>
      <sheetName val="내역서2안"/>
      <sheetName val="물량내역서"/>
      <sheetName val="기초목"/>
      <sheetName val="database"/>
      <sheetName val="ɉ"/>
      <sheetName val="전기_x0002_"/>
      <sheetName val="전주조서"/>
      <sheetName val="부대공"/>
      <sheetName val="배수공"/>
      <sheetName val="Sheet2 (2)"/>
      <sheetName val="2차계약"/>
      <sheetName val="이름표"/>
      <sheetName val="축산기준"/>
      <sheetName val="명세표"/>
      <sheetName val="변수"/>
      <sheetName val="热力"/>
      <sheetName val="C"/>
      <sheetName val="기성내역"/>
      <sheetName val="Macro2"/>
      <sheetName val="기본1"/>
      <sheetName val="수정일위대가"/>
      <sheetName val="하도급계약 내역"/>
      <sheetName val="미드수량"/>
      <sheetName val="[별표내역.XLS]________XX__________3"/>
      <sheetName val="단가적용"/>
      <sheetName val="FAB별"/>
      <sheetName val="과세내역(세부)"/>
      <sheetName val="청학계"/>
      <sheetName val="1호맨홀_x0000__x0000_"/>
      <sheetName val="철거현황"/>
      <sheetName val="접속집계"/>
      <sheetName val="관접합및부설"/>
      <sheetName val="총원"/>
      <sheetName val="빗물받이(910-510-410)"/>
      <sheetName val="유지_x0000_̛"/>
      <sheetName val="득점현황"/>
      <sheetName val="역사이펀평균높이"/>
      <sheetName val="품의서"/>
      <sheetName val="감리을"/>
      <sheetName val="승인도 모타 입력 데이타"/>
      <sheetName val="구조물수량집계표"/>
      <sheetName val="편입토지조서"/>
      <sheetName val="평형공사비"/>
      <sheetName val="장외반출및폐기물°"/>
      <sheetName val="장외반출및폐기물_x0000_"/>
      <sheetName val="단위수량(출력X)"/>
      <sheetName val="수량집계"/>
      <sheetName val="침출산"/>
      <sheetName val="날개벽(시점좌측"/>
      <sheetName val="2_1"/>
      <sheetName val="5_개인보호구지급"/>
      <sheetName val="crude_SLAB_RE-bar"/>
      <sheetName val="LINE1L형0+30_"/>
      <sheetName val="유림콘도"/>
      <sheetName val="품셈표-환錈_x0015_塚"/>
      <sheetName val="품셈표-환錈_x0015_뺨"/>
    </sheetNames>
    <sheetDataSet>
      <sheetData sheetId="0">
        <row r="2">
          <cell r="C2" t="str">
            <v>철골공</v>
          </cell>
        </row>
      </sheetData>
      <sheetData sheetId="1">
        <row r="2">
          <cell r="C2" t="str">
            <v>철골공</v>
          </cell>
        </row>
      </sheetData>
      <sheetData sheetId="2">
        <row r="2">
          <cell r="C2" t="str">
            <v>철골공</v>
          </cell>
        </row>
      </sheetData>
      <sheetData sheetId="3">
        <row r="2">
          <cell r="C2" t="str">
            <v>철골공</v>
          </cell>
        </row>
      </sheetData>
      <sheetData sheetId="4">
        <row r="2">
          <cell r="C2" t="str">
            <v>철골공</v>
          </cell>
        </row>
      </sheetData>
      <sheetData sheetId="5">
        <row r="2">
          <cell r="C2" t="str">
            <v>철골공</v>
          </cell>
        </row>
      </sheetData>
      <sheetData sheetId="6">
        <row r="2">
          <cell r="C2" t="str">
            <v>철골공</v>
          </cell>
        </row>
      </sheetData>
      <sheetData sheetId="7">
        <row r="2">
          <cell r="C2" t="str">
            <v>철골공</v>
          </cell>
        </row>
      </sheetData>
      <sheetData sheetId="8">
        <row r="2">
          <cell r="C2" t="str">
            <v>철골공</v>
          </cell>
        </row>
      </sheetData>
      <sheetData sheetId="9">
        <row r="2">
          <cell r="C2" t="str">
            <v>철골공</v>
          </cell>
        </row>
      </sheetData>
      <sheetData sheetId="10">
        <row r="2">
          <cell r="C2" t="str">
            <v>철골공</v>
          </cell>
        </row>
      </sheetData>
      <sheetData sheetId="11">
        <row r="2">
          <cell r="C2" t="str">
            <v>철골공</v>
          </cell>
        </row>
      </sheetData>
      <sheetData sheetId="12">
        <row r="2">
          <cell r="C2" t="str">
            <v>철골공</v>
          </cell>
        </row>
      </sheetData>
      <sheetData sheetId="13">
        <row r="2">
          <cell r="C2" t="str">
            <v>철골공</v>
          </cell>
        </row>
      </sheetData>
      <sheetData sheetId="14">
        <row r="2">
          <cell r="C2" t="str">
            <v>철골공</v>
          </cell>
        </row>
      </sheetData>
      <sheetData sheetId="15">
        <row r="2">
          <cell r="C2" t="str">
            <v>철골공</v>
          </cell>
        </row>
      </sheetData>
      <sheetData sheetId="16">
        <row r="2">
          <cell r="C2" t="str">
            <v>철골공</v>
          </cell>
        </row>
      </sheetData>
      <sheetData sheetId="17">
        <row r="2">
          <cell r="C2" t="str">
            <v>철골공</v>
          </cell>
        </row>
      </sheetData>
      <sheetData sheetId="18">
        <row r="2">
          <cell r="C2" t="str">
            <v>철골공</v>
          </cell>
        </row>
      </sheetData>
      <sheetData sheetId="19">
        <row r="2">
          <cell r="C2" t="str">
            <v>철골공</v>
          </cell>
        </row>
      </sheetData>
      <sheetData sheetId="20">
        <row r="2">
          <cell r="C2" t="str">
            <v>철골공</v>
          </cell>
        </row>
      </sheetData>
      <sheetData sheetId="21">
        <row r="2">
          <cell r="C2" t="str">
            <v>철골공</v>
          </cell>
        </row>
      </sheetData>
      <sheetData sheetId="22">
        <row r="2">
          <cell r="C2" t="str">
            <v>철골공</v>
          </cell>
        </row>
      </sheetData>
      <sheetData sheetId="23">
        <row r="2">
          <cell r="C2" t="str">
            <v>철골공</v>
          </cell>
        </row>
      </sheetData>
      <sheetData sheetId="24">
        <row r="2">
          <cell r="C2" t="str">
            <v>철골공</v>
          </cell>
        </row>
      </sheetData>
      <sheetData sheetId="25">
        <row r="2">
          <cell r="C2" t="str">
            <v>철골공</v>
          </cell>
        </row>
      </sheetData>
      <sheetData sheetId="26">
        <row r="2">
          <cell r="C2" t="str">
            <v>철골공</v>
          </cell>
        </row>
      </sheetData>
      <sheetData sheetId="27">
        <row r="2">
          <cell r="C2" t="str">
            <v>철골공</v>
          </cell>
        </row>
      </sheetData>
      <sheetData sheetId="28">
        <row r="2">
          <cell r="C2" t="str">
            <v>철골공</v>
          </cell>
        </row>
      </sheetData>
      <sheetData sheetId="29">
        <row r="2">
          <cell r="C2" t="str">
            <v>철골공</v>
          </cell>
        </row>
      </sheetData>
      <sheetData sheetId="30" refreshError="1">
        <row r="2">
          <cell r="C2" t="str">
            <v>철골공</v>
          </cell>
          <cell r="D2">
            <v>58845</v>
          </cell>
        </row>
        <row r="3">
          <cell r="C3" t="str">
            <v>콘크리트공</v>
          </cell>
          <cell r="D3">
            <v>57135</v>
          </cell>
        </row>
        <row r="4">
          <cell r="C4" t="str">
            <v>용 접 공</v>
          </cell>
          <cell r="D4">
            <v>52064</v>
          </cell>
        </row>
        <row r="5">
          <cell r="C5" t="str">
            <v>보통인부</v>
          </cell>
          <cell r="D5">
            <v>29933</v>
          </cell>
        </row>
        <row r="6">
          <cell r="C6" t="str">
            <v>특별인부</v>
          </cell>
          <cell r="D6">
            <v>43490</v>
          </cell>
        </row>
        <row r="7">
          <cell r="C7" t="str">
            <v>형틀목공</v>
          </cell>
          <cell r="D7">
            <v>61835</v>
          </cell>
        </row>
        <row r="8">
          <cell r="C8" t="str">
            <v>철근공</v>
          </cell>
          <cell r="D8">
            <v>61510</v>
          </cell>
        </row>
        <row r="9">
          <cell r="C9" t="str">
            <v>철    공</v>
          </cell>
          <cell r="D9">
            <v>58947</v>
          </cell>
        </row>
        <row r="10">
          <cell r="C10" t="str">
            <v>강판구멍뚫기</v>
          </cell>
          <cell r="D10">
            <v>85339.7</v>
          </cell>
        </row>
        <row r="11">
          <cell r="C11" t="str">
            <v>조   수</v>
          </cell>
          <cell r="D11">
            <v>29933</v>
          </cell>
        </row>
        <row r="12">
          <cell r="C12" t="str">
            <v>풀기</v>
          </cell>
          <cell r="D12">
            <v>609</v>
          </cell>
        </row>
        <row r="13">
          <cell r="C13" t="str">
            <v>보 링 공</v>
          </cell>
          <cell r="D13">
            <v>44584</v>
          </cell>
        </row>
        <row r="14">
          <cell r="C14" t="str">
            <v>비  트</v>
          </cell>
          <cell r="D14">
            <v>627000</v>
          </cell>
        </row>
        <row r="15">
          <cell r="C15" t="str">
            <v>TRACK CRANE</v>
          </cell>
          <cell r="D15">
            <v>2817</v>
          </cell>
        </row>
        <row r="16">
          <cell r="C16" t="str">
            <v>TRACK CRANE(인)</v>
          </cell>
          <cell r="D16">
            <v>15742</v>
          </cell>
        </row>
        <row r="17">
          <cell r="C17" t="str">
            <v>TRACK CRANE(경비)</v>
          </cell>
          <cell r="D17">
            <v>17824</v>
          </cell>
        </row>
        <row r="18">
          <cell r="C18" t="str">
            <v>VIBRO HAMMER</v>
          </cell>
          <cell r="D18">
            <v>11458</v>
          </cell>
        </row>
        <row r="19">
          <cell r="C19" t="str">
            <v>TRUCK CRANE</v>
          </cell>
          <cell r="D19">
            <v>2114</v>
          </cell>
        </row>
        <row r="20">
          <cell r="C20" t="str">
            <v>TRUCK CRANE(인)</v>
          </cell>
          <cell r="D20">
            <v>15742</v>
          </cell>
        </row>
        <row r="21">
          <cell r="C21" t="str">
            <v>TRUCK CRANE(경)</v>
          </cell>
          <cell r="D21">
            <v>22450</v>
          </cell>
        </row>
        <row r="22">
          <cell r="C22" t="str">
            <v>수작업반장</v>
          </cell>
          <cell r="D22">
            <v>57103</v>
          </cell>
        </row>
        <row r="23">
          <cell r="C23" t="str">
            <v>비 계 공</v>
          </cell>
          <cell r="D23">
            <v>65265</v>
          </cell>
        </row>
        <row r="24">
          <cell r="C24" t="str">
            <v>대 장 공</v>
          </cell>
          <cell r="D24">
            <v>47273</v>
          </cell>
        </row>
        <row r="25">
          <cell r="C25" t="str">
            <v>판 재(100×150×1,700m/m)</v>
          </cell>
          <cell r="D25">
            <v>152694</v>
          </cell>
        </row>
        <row r="26">
          <cell r="C26" t="str">
            <v>철    판</v>
          </cell>
        </row>
        <row r="27">
          <cell r="C27" t="str">
            <v>강판절단(수동)</v>
          </cell>
        </row>
        <row r="28">
          <cell r="C28" t="str">
            <v>용접(FILLET)</v>
          </cell>
        </row>
        <row r="29">
          <cell r="C29" t="str">
            <v>더블롯드</v>
          </cell>
        </row>
        <row r="30">
          <cell r="C30" t="str">
            <v>특수첨단장치</v>
          </cell>
        </row>
        <row r="31">
          <cell r="C31" t="str">
            <v>크라운비트</v>
          </cell>
        </row>
        <row r="32">
          <cell r="C32" t="str">
            <v>중급기술자</v>
          </cell>
        </row>
        <row r="33">
          <cell r="C33" t="str">
            <v>기 계 공</v>
          </cell>
          <cell r="D33">
            <v>51132</v>
          </cell>
        </row>
        <row r="34">
          <cell r="C34" t="str">
            <v>전    공</v>
          </cell>
          <cell r="D34">
            <v>54702</v>
          </cell>
        </row>
        <row r="35">
          <cell r="C35" t="str">
            <v>배 관 공</v>
          </cell>
        </row>
        <row r="36">
          <cell r="C36" t="str">
            <v>중급기능사</v>
          </cell>
        </row>
        <row r="37">
          <cell r="C37" t="str">
            <v>중기운전사</v>
          </cell>
          <cell r="D37">
            <v>41444</v>
          </cell>
        </row>
      </sheetData>
      <sheetData sheetId="31">
        <row r="2">
          <cell r="C2" t="str">
            <v>철골공</v>
          </cell>
        </row>
      </sheetData>
      <sheetData sheetId="32">
        <row r="2">
          <cell r="C2" t="str">
            <v>철골공</v>
          </cell>
        </row>
      </sheetData>
      <sheetData sheetId="33"/>
      <sheetData sheetId="34">
        <row r="2">
          <cell r="C2" t="str">
            <v>철골공</v>
          </cell>
        </row>
      </sheetData>
      <sheetData sheetId="35" refreshError="1"/>
      <sheetData sheetId="36">
        <row r="3">
          <cell r="C3" t="str">
            <v xml:space="preserve">Q = </v>
          </cell>
        </row>
      </sheetData>
      <sheetData sheetId="37">
        <row r="4">
          <cell r="C4" t="str">
            <v>1 LINE</v>
          </cell>
        </row>
      </sheetData>
      <sheetData sheetId="38">
        <row r="4">
          <cell r="C4" t="str">
            <v>1 LINE</v>
          </cell>
        </row>
      </sheetData>
      <sheetData sheetId="39">
        <row r="4">
          <cell r="C4" t="str">
            <v>1 LINE</v>
          </cell>
        </row>
      </sheetData>
      <sheetData sheetId="40">
        <row r="4">
          <cell r="C4" t="str">
            <v>1 LINE</v>
          </cell>
        </row>
      </sheetData>
      <sheetData sheetId="41">
        <row r="4">
          <cell r="C4" t="str">
            <v>1 LINE</v>
          </cell>
        </row>
      </sheetData>
      <sheetData sheetId="42">
        <row r="4">
          <cell r="C4" t="str">
            <v>1 LINE</v>
          </cell>
        </row>
      </sheetData>
      <sheetData sheetId="43">
        <row r="4">
          <cell r="C4" t="str">
            <v>1 LINE</v>
          </cell>
        </row>
      </sheetData>
      <sheetData sheetId="44">
        <row r="4">
          <cell r="C4" t="str">
            <v>1 LINE</v>
          </cell>
        </row>
      </sheetData>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sheetData sheetId="641"/>
      <sheetData sheetId="642"/>
      <sheetData sheetId="643"/>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ow r="2">
          <cell r="C2" t="str">
            <v>철골공</v>
          </cell>
        </row>
      </sheetData>
      <sheetData sheetId="799">
        <row r="2">
          <cell r="C2" t="str">
            <v>철골공</v>
          </cell>
        </row>
      </sheetData>
      <sheetData sheetId="800" refreshError="1"/>
      <sheetData sheetId="801" refreshError="1"/>
      <sheetData sheetId="802" refreshError="1"/>
      <sheetData sheetId="803" refreshError="1"/>
      <sheetData sheetId="804">
        <row r="2">
          <cell r="C2" t="str">
            <v>철골공</v>
          </cell>
        </row>
      </sheetData>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ow r="2">
          <cell r="C2" t="str">
            <v>철골공</v>
          </cell>
        </row>
      </sheetData>
      <sheetData sheetId="859" refreshError="1"/>
      <sheetData sheetId="860">
        <row r="2">
          <cell r="C2" t="str">
            <v>철골공</v>
          </cell>
        </row>
      </sheetData>
      <sheetData sheetId="861" refreshError="1"/>
      <sheetData sheetId="862" refreshError="1"/>
      <sheetData sheetId="863" refreshError="1"/>
      <sheetData sheetId="864" refreshError="1"/>
      <sheetData sheetId="865" refreshError="1"/>
      <sheetData sheetId="866" refreshError="1"/>
      <sheetData sheetId="867" refreshError="1"/>
      <sheetData sheetId="868">
        <row r="2">
          <cell r="C2" t="str">
            <v>철골공</v>
          </cell>
        </row>
      </sheetData>
      <sheetData sheetId="869" refreshError="1"/>
      <sheetData sheetId="870"/>
      <sheetData sheetId="871"/>
      <sheetData sheetId="872"/>
      <sheetData sheetId="873" refreshError="1"/>
      <sheetData sheetId="874" refreshError="1"/>
      <sheetData sheetId="875">
        <row r="2">
          <cell r="C2" t="str">
            <v>철골공</v>
          </cell>
        </row>
      </sheetData>
      <sheetData sheetId="876">
        <row r="2">
          <cell r="C2" t="str">
            <v>철골공</v>
          </cell>
        </row>
      </sheetData>
      <sheetData sheetId="877">
        <row r="2">
          <cell r="C2" t="str">
            <v>철골공</v>
          </cell>
        </row>
      </sheetData>
      <sheetData sheetId="878" refreshError="1"/>
      <sheetData sheetId="879" refreshError="1"/>
      <sheetData sheetId="880" refreshError="1"/>
      <sheetData sheetId="881" refreshError="1"/>
      <sheetData sheetId="882">
        <row r="2">
          <cell r="C2" t="str">
            <v>철골공</v>
          </cell>
        </row>
      </sheetData>
      <sheetData sheetId="883">
        <row r="2">
          <cell r="C2" t="str">
            <v>철골공</v>
          </cell>
        </row>
      </sheetData>
      <sheetData sheetId="884">
        <row r="2">
          <cell r="C2" t="str">
            <v>철골공</v>
          </cell>
        </row>
      </sheetData>
      <sheetData sheetId="885">
        <row r="2">
          <cell r="C2" t="str">
            <v>철골공</v>
          </cell>
        </row>
      </sheetData>
      <sheetData sheetId="886">
        <row r="2">
          <cell r="C2" t="str">
            <v>철골공</v>
          </cell>
        </row>
      </sheetData>
      <sheetData sheetId="887">
        <row r="2">
          <cell r="C2" t="str">
            <v>철골공</v>
          </cell>
        </row>
      </sheetData>
      <sheetData sheetId="888">
        <row r="2">
          <cell r="C2" t="str">
            <v>철골공</v>
          </cell>
        </row>
      </sheetData>
      <sheetData sheetId="889">
        <row r="2">
          <cell r="C2" t="str">
            <v>철골공</v>
          </cell>
        </row>
      </sheetData>
      <sheetData sheetId="890">
        <row r="2">
          <cell r="C2" t="str">
            <v>철골공</v>
          </cell>
        </row>
      </sheetData>
      <sheetData sheetId="891">
        <row r="2">
          <cell r="C2" t="str">
            <v>철골공</v>
          </cell>
        </row>
      </sheetData>
      <sheetData sheetId="892">
        <row r="2">
          <cell r="C2" t="str">
            <v>철골공</v>
          </cell>
        </row>
      </sheetData>
      <sheetData sheetId="893">
        <row r="2">
          <cell r="C2" t="str">
            <v>철골공</v>
          </cell>
        </row>
      </sheetData>
      <sheetData sheetId="894">
        <row r="2">
          <cell r="C2" t="str">
            <v>철골공</v>
          </cell>
        </row>
      </sheetData>
      <sheetData sheetId="895">
        <row r="2">
          <cell r="C2" t="str">
            <v>철골공</v>
          </cell>
        </row>
      </sheetData>
      <sheetData sheetId="896">
        <row r="2">
          <cell r="C2" t="str">
            <v>철골공</v>
          </cell>
        </row>
      </sheetData>
      <sheetData sheetId="897">
        <row r="2">
          <cell r="C2" t="str">
            <v>철골공</v>
          </cell>
        </row>
      </sheetData>
      <sheetData sheetId="898">
        <row r="2">
          <cell r="C2" t="str">
            <v>철골공</v>
          </cell>
        </row>
      </sheetData>
      <sheetData sheetId="899">
        <row r="2">
          <cell r="C2" t="str">
            <v>철골공</v>
          </cell>
        </row>
      </sheetData>
      <sheetData sheetId="900">
        <row r="2">
          <cell r="C2" t="str">
            <v>철골공</v>
          </cell>
        </row>
      </sheetData>
      <sheetData sheetId="901">
        <row r="2">
          <cell r="C2" t="str">
            <v>철골공</v>
          </cell>
        </row>
      </sheetData>
      <sheetData sheetId="902">
        <row r="2">
          <cell r="C2" t="str">
            <v>철골공</v>
          </cell>
        </row>
      </sheetData>
      <sheetData sheetId="903">
        <row r="2">
          <cell r="C2" t="str">
            <v>철골공</v>
          </cell>
        </row>
      </sheetData>
      <sheetData sheetId="904">
        <row r="2">
          <cell r="C2" t="str">
            <v>철골공</v>
          </cell>
        </row>
      </sheetData>
      <sheetData sheetId="905">
        <row r="2">
          <cell r="C2" t="str">
            <v>철골공</v>
          </cell>
        </row>
      </sheetData>
      <sheetData sheetId="906">
        <row r="2">
          <cell r="C2" t="str">
            <v>철골공</v>
          </cell>
        </row>
      </sheetData>
      <sheetData sheetId="907">
        <row r="2">
          <cell r="C2" t="str">
            <v>철골공</v>
          </cell>
        </row>
      </sheetData>
      <sheetData sheetId="908">
        <row r="2">
          <cell r="C2" t="str">
            <v>철골공</v>
          </cell>
        </row>
      </sheetData>
      <sheetData sheetId="909">
        <row r="2">
          <cell r="C2" t="str">
            <v>철골공</v>
          </cell>
        </row>
      </sheetData>
      <sheetData sheetId="910">
        <row r="2">
          <cell r="C2" t="str">
            <v>철골공</v>
          </cell>
        </row>
      </sheetData>
      <sheetData sheetId="911">
        <row r="2">
          <cell r="C2" t="str">
            <v>철골공</v>
          </cell>
        </row>
      </sheetData>
      <sheetData sheetId="912">
        <row r="2">
          <cell r="C2" t="str">
            <v>철골공</v>
          </cell>
        </row>
      </sheetData>
      <sheetData sheetId="913">
        <row r="2">
          <cell r="C2" t="str">
            <v>철골공</v>
          </cell>
        </row>
      </sheetData>
      <sheetData sheetId="914">
        <row r="2">
          <cell r="C2" t="str">
            <v>철골공</v>
          </cell>
        </row>
      </sheetData>
      <sheetData sheetId="915">
        <row r="2">
          <cell r="C2" t="str">
            <v>철골공</v>
          </cell>
        </row>
      </sheetData>
      <sheetData sheetId="916">
        <row r="2">
          <cell r="C2" t="str">
            <v>철골공</v>
          </cell>
        </row>
      </sheetData>
      <sheetData sheetId="917">
        <row r="2">
          <cell r="C2" t="str">
            <v>철골공</v>
          </cell>
        </row>
      </sheetData>
      <sheetData sheetId="918">
        <row r="2">
          <cell r="C2" t="str">
            <v>철골공</v>
          </cell>
        </row>
      </sheetData>
      <sheetData sheetId="919">
        <row r="2">
          <cell r="C2" t="str">
            <v>철골공</v>
          </cell>
        </row>
      </sheetData>
      <sheetData sheetId="920">
        <row r="2">
          <cell r="C2" t="str">
            <v>철골공</v>
          </cell>
        </row>
      </sheetData>
      <sheetData sheetId="921">
        <row r="2">
          <cell r="C2" t="str">
            <v>철골공</v>
          </cell>
        </row>
      </sheetData>
      <sheetData sheetId="922">
        <row r="2">
          <cell r="C2" t="str">
            <v>철골공</v>
          </cell>
        </row>
      </sheetData>
      <sheetData sheetId="923">
        <row r="2">
          <cell r="C2" t="str">
            <v>철골공</v>
          </cell>
        </row>
      </sheetData>
      <sheetData sheetId="924">
        <row r="2">
          <cell r="C2" t="str">
            <v>철골공</v>
          </cell>
        </row>
      </sheetData>
      <sheetData sheetId="925">
        <row r="2">
          <cell r="C2" t="str">
            <v>철골공</v>
          </cell>
        </row>
      </sheetData>
      <sheetData sheetId="926">
        <row r="2">
          <cell r="C2" t="str">
            <v>철골공</v>
          </cell>
        </row>
      </sheetData>
      <sheetData sheetId="927">
        <row r="2">
          <cell r="C2" t="str">
            <v>철골공</v>
          </cell>
        </row>
      </sheetData>
      <sheetData sheetId="928">
        <row r="2">
          <cell r="C2" t="str">
            <v>철골공</v>
          </cell>
        </row>
      </sheetData>
      <sheetData sheetId="929">
        <row r="2">
          <cell r="C2" t="str">
            <v>철골공</v>
          </cell>
        </row>
      </sheetData>
      <sheetData sheetId="930">
        <row r="2">
          <cell r="C2" t="str">
            <v>철골공</v>
          </cell>
        </row>
      </sheetData>
      <sheetData sheetId="931">
        <row r="2">
          <cell r="C2" t="str">
            <v>철골공</v>
          </cell>
        </row>
      </sheetData>
      <sheetData sheetId="932">
        <row r="2">
          <cell r="C2" t="str">
            <v>철골공</v>
          </cell>
        </row>
      </sheetData>
      <sheetData sheetId="933">
        <row r="2">
          <cell r="C2" t="str">
            <v>철골공</v>
          </cell>
        </row>
      </sheetData>
      <sheetData sheetId="934">
        <row r="2">
          <cell r="C2" t="str">
            <v>철골공</v>
          </cell>
        </row>
      </sheetData>
      <sheetData sheetId="935">
        <row r="2">
          <cell r="C2" t="str">
            <v>철골공</v>
          </cell>
        </row>
      </sheetData>
      <sheetData sheetId="936">
        <row r="2">
          <cell r="C2" t="str">
            <v>철골공</v>
          </cell>
        </row>
      </sheetData>
      <sheetData sheetId="937">
        <row r="2">
          <cell r="C2" t="str">
            <v>철골공</v>
          </cell>
        </row>
      </sheetData>
      <sheetData sheetId="938">
        <row r="2">
          <cell r="C2" t="str">
            <v>철골공</v>
          </cell>
        </row>
      </sheetData>
      <sheetData sheetId="939">
        <row r="2">
          <cell r="C2" t="str">
            <v>철골공</v>
          </cell>
        </row>
      </sheetData>
      <sheetData sheetId="940">
        <row r="2">
          <cell r="C2" t="str">
            <v>철골공</v>
          </cell>
        </row>
      </sheetData>
      <sheetData sheetId="941">
        <row r="2">
          <cell r="C2" t="str">
            <v>철골공</v>
          </cell>
        </row>
      </sheetData>
      <sheetData sheetId="942">
        <row r="2">
          <cell r="C2" t="str">
            <v>철골공</v>
          </cell>
        </row>
      </sheetData>
      <sheetData sheetId="943" refreshError="1"/>
      <sheetData sheetId="944">
        <row r="2">
          <cell r="C2" t="str">
            <v>철골공</v>
          </cell>
        </row>
      </sheetData>
      <sheetData sheetId="945">
        <row r="2">
          <cell r="C2" t="str">
            <v>철골공</v>
          </cell>
        </row>
      </sheetData>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ow r="2">
          <cell r="C2" t="str">
            <v>철골공</v>
          </cell>
        </row>
      </sheetData>
      <sheetData sheetId="1052" refreshError="1"/>
      <sheetData sheetId="1053" refreshError="1"/>
      <sheetData sheetId="1054" refreshError="1"/>
      <sheetData sheetId="1055" refreshError="1"/>
      <sheetData sheetId="1056"/>
      <sheetData sheetId="1057"/>
      <sheetData sheetId="1058"/>
      <sheetData sheetId="1059"/>
      <sheetData sheetId="1060"/>
      <sheetData sheetId="106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ow r="2">
          <cell r="C2" t="str">
            <v>철골공</v>
          </cell>
        </row>
      </sheetData>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ow r="2">
          <cell r="C2" t="str">
            <v>철골공</v>
          </cell>
        </row>
      </sheetData>
      <sheetData sheetId="1162">
        <row r="2">
          <cell r="C2" t="str">
            <v>철골공</v>
          </cell>
        </row>
      </sheetData>
      <sheetData sheetId="1163" refreshError="1"/>
      <sheetData sheetId="1164" refreshError="1"/>
      <sheetData sheetId="1165" refreshError="1"/>
      <sheetData sheetId="1166" refreshError="1"/>
      <sheetData sheetId="1167"/>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ow r="2">
          <cell r="C2" t="str">
            <v>철골공</v>
          </cell>
        </row>
      </sheetData>
      <sheetData sheetId="1215" refreshError="1"/>
      <sheetData sheetId="1216" refreshError="1"/>
      <sheetData sheetId="1217" refreshError="1"/>
      <sheetData sheetId="1218"/>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sheetData sheetId="1276" refreshError="1"/>
      <sheetData sheetId="1277" refreshError="1"/>
      <sheetData sheetId="1278">
        <row r="2">
          <cell r="C2" t="str">
            <v>철골공</v>
          </cell>
        </row>
      </sheetData>
      <sheetData sheetId="1279">
        <row r="2">
          <cell r="C2">
            <v>0</v>
          </cell>
        </row>
      </sheetData>
      <sheetData sheetId="1280">
        <row r="2">
          <cell r="C2" t="str">
            <v>철골공</v>
          </cell>
        </row>
      </sheetData>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ow r="2">
          <cell r="C2" t="str">
            <v>철골공</v>
          </cell>
        </row>
      </sheetData>
      <sheetData sheetId="1291">
        <row r="2">
          <cell r="C2" t="str">
            <v>철골공</v>
          </cell>
        </row>
      </sheetData>
      <sheetData sheetId="1292">
        <row r="2">
          <cell r="C2" t="str">
            <v>철골공</v>
          </cell>
        </row>
      </sheetData>
      <sheetData sheetId="1293">
        <row r="2">
          <cell r="C2" t="str">
            <v>철골공</v>
          </cell>
        </row>
      </sheetData>
      <sheetData sheetId="1294">
        <row r="2">
          <cell r="C2" t="str">
            <v>철골공</v>
          </cell>
        </row>
      </sheetData>
      <sheetData sheetId="1295">
        <row r="2">
          <cell r="C2" t="str">
            <v>철골공</v>
          </cell>
        </row>
      </sheetData>
      <sheetData sheetId="1296">
        <row r="2">
          <cell r="C2" t="str">
            <v>철골공</v>
          </cell>
        </row>
      </sheetData>
      <sheetData sheetId="1297">
        <row r="2">
          <cell r="C2" t="str">
            <v>철골공</v>
          </cell>
        </row>
      </sheetData>
      <sheetData sheetId="1298">
        <row r="2">
          <cell r="C2" t="str">
            <v>철골공</v>
          </cell>
        </row>
      </sheetData>
      <sheetData sheetId="1299">
        <row r="2">
          <cell r="C2" t="str">
            <v>철골공</v>
          </cell>
        </row>
      </sheetData>
      <sheetData sheetId="1300">
        <row r="2">
          <cell r="C2" t="str">
            <v>철골공</v>
          </cell>
        </row>
      </sheetData>
      <sheetData sheetId="1301">
        <row r="2">
          <cell r="C2" t="str">
            <v>철골공</v>
          </cell>
        </row>
      </sheetData>
      <sheetData sheetId="1302">
        <row r="2">
          <cell r="C2" t="str">
            <v>철골공</v>
          </cell>
        </row>
      </sheetData>
      <sheetData sheetId="1303">
        <row r="2">
          <cell r="C2" t="str">
            <v>철골공</v>
          </cell>
        </row>
      </sheetData>
      <sheetData sheetId="1304">
        <row r="2">
          <cell r="C2" t="str">
            <v>철골공</v>
          </cell>
        </row>
      </sheetData>
      <sheetData sheetId="1305">
        <row r="2">
          <cell r="C2" t="str">
            <v>철골공</v>
          </cell>
        </row>
      </sheetData>
      <sheetData sheetId="1306">
        <row r="2">
          <cell r="C2" t="str">
            <v>철골공</v>
          </cell>
        </row>
      </sheetData>
      <sheetData sheetId="1307">
        <row r="2">
          <cell r="C2" t="str">
            <v>철골공</v>
          </cell>
        </row>
      </sheetData>
      <sheetData sheetId="1308">
        <row r="2">
          <cell r="C2" t="str">
            <v>철골공</v>
          </cell>
        </row>
      </sheetData>
      <sheetData sheetId="1309">
        <row r="2">
          <cell r="C2" t="str">
            <v>철골공</v>
          </cell>
        </row>
      </sheetData>
      <sheetData sheetId="1310">
        <row r="2">
          <cell r="C2" t="str">
            <v>철골공</v>
          </cell>
        </row>
      </sheetData>
      <sheetData sheetId="1311">
        <row r="2">
          <cell r="C2" t="str">
            <v>철골공</v>
          </cell>
        </row>
      </sheetData>
      <sheetData sheetId="1312">
        <row r="2">
          <cell r="C2" t="str">
            <v>철골공</v>
          </cell>
        </row>
      </sheetData>
      <sheetData sheetId="1313">
        <row r="2">
          <cell r="C2" t="str">
            <v>철골공</v>
          </cell>
        </row>
      </sheetData>
      <sheetData sheetId="1314">
        <row r="2">
          <cell r="C2" t="str">
            <v>철골공</v>
          </cell>
        </row>
      </sheetData>
      <sheetData sheetId="1315">
        <row r="2">
          <cell r="C2" t="str">
            <v>철골공</v>
          </cell>
        </row>
      </sheetData>
      <sheetData sheetId="1316">
        <row r="2">
          <cell r="C2" t="str">
            <v>철골공</v>
          </cell>
        </row>
      </sheetData>
      <sheetData sheetId="1317">
        <row r="2">
          <cell r="C2" t="str">
            <v>철골공</v>
          </cell>
        </row>
      </sheetData>
      <sheetData sheetId="1318">
        <row r="2">
          <cell r="C2" t="str">
            <v>철골공</v>
          </cell>
        </row>
      </sheetData>
      <sheetData sheetId="1319">
        <row r="2">
          <cell r="C2" t="str">
            <v>철골공</v>
          </cell>
        </row>
      </sheetData>
      <sheetData sheetId="1320">
        <row r="2">
          <cell r="C2" t="str">
            <v>철골공</v>
          </cell>
        </row>
      </sheetData>
      <sheetData sheetId="1321">
        <row r="2">
          <cell r="C2" t="str">
            <v>철골공</v>
          </cell>
        </row>
      </sheetData>
      <sheetData sheetId="1322">
        <row r="2">
          <cell r="C2" t="str">
            <v>철골공</v>
          </cell>
        </row>
      </sheetData>
      <sheetData sheetId="1323">
        <row r="2">
          <cell r="C2" t="str">
            <v>철골공</v>
          </cell>
        </row>
      </sheetData>
      <sheetData sheetId="1324">
        <row r="2">
          <cell r="C2" t="str">
            <v>철골공</v>
          </cell>
        </row>
      </sheetData>
      <sheetData sheetId="1325">
        <row r="2">
          <cell r="C2" t="str">
            <v>철골공</v>
          </cell>
        </row>
      </sheetData>
      <sheetData sheetId="1326">
        <row r="2">
          <cell r="C2" t="str">
            <v>철골공</v>
          </cell>
        </row>
      </sheetData>
      <sheetData sheetId="1327">
        <row r="2">
          <cell r="C2" t="str">
            <v>철골공</v>
          </cell>
        </row>
      </sheetData>
      <sheetData sheetId="1328">
        <row r="2">
          <cell r="C2" t="str">
            <v>철골공</v>
          </cell>
        </row>
      </sheetData>
      <sheetData sheetId="1329">
        <row r="2">
          <cell r="C2" t="str">
            <v>철골공</v>
          </cell>
        </row>
      </sheetData>
      <sheetData sheetId="1330">
        <row r="2">
          <cell r="C2" t="str">
            <v>철골공</v>
          </cell>
        </row>
      </sheetData>
      <sheetData sheetId="1331">
        <row r="2">
          <cell r="C2" t="str">
            <v>철골공</v>
          </cell>
        </row>
      </sheetData>
      <sheetData sheetId="1332">
        <row r="2">
          <cell r="C2" t="str">
            <v>철골공</v>
          </cell>
        </row>
      </sheetData>
      <sheetData sheetId="1333">
        <row r="2">
          <cell r="C2" t="str">
            <v>철골공</v>
          </cell>
        </row>
      </sheetData>
      <sheetData sheetId="1334">
        <row r="2">
          <cell r="C2" t="str">
            <v>철골공</v>
          </cell>
        </row>
      </sheetData>
      <sheetData sheetId="1335">
        <row r="2">
          <cell r="C2" t="str">
            <v>철골공</v>
          </cell>
        </row>
      </sheetData>
      <sheetData sheetId="1336">
        <row r="2">
          <cell r="C2" t="str">
            <v>철골공</v>
          </cell>
        </row>
      </sheetData>
      <sheetData sheetId="1337">
        <row r="2">
          <cell r="C2" t="str">
            <v>철골공</v>
          </cell>
        </row>
      </sheetData>
      <sheetData sheetId="1338">
        <row r="2">
          <cell r="C2" t="str">
            <v>철골공</v>
          </cell>
        </row>
      </sheetData>
      <sheetData sheetId="1339">
        <row r="2">
          <cell r="C2" t="str">
            <v>철골공</v>
          </cell>
        </row>
      </sheetData>
      <sheetData sheetId="1340">
        <row r="2">
          <cell r="C2" t="str">
            <v>철골공</v>
          </cell>
        </row>
      </sheetData>
      <sheetData sheetId="1341">
        <row r="2">
          <cell r="C2" t="str">
            <v>철골공</v>
          </cell>
        </row>
      </sheetData>
      <sheetData sheetId="1342">
        <row r="2">
          <cell r="C2" t="str">
            <v>철골공</v>
          </cell>
        </row>
      </sheetData>
      <sheetData sheetId="1343">
        <row r="2">
          <cell r="C2" t="str">
            <v>철골공</v>
          </cell>
        </row>
      </sheetData>
      <sheetData sheetId="1344">
        <row r="2">
          <cell r="C2" t="str">
            <v>철골공</v>
          </cell>
        </row>
      </sheetData>
      <sheetData sheetId="1345">
        <row r="2">
          <cell r="C2">
            <v>0</v>
          </cell>
        </row>
      </sheetData>
      <sheetData sheetId="1346">
        <row r="2">
          <cell r="C2" t="str">
            <v>철골공</v>
          </cell>
        </row>
      </sheetData>
      <sheetData sheetId="1347">
        <row r="2">
          <cell r="C2" t="str">
            <v>철골공</v>
          </cell>
        </row>
      </sheetData>
      <sheetData sheetId="1348">
        <row r="2">
          <cell r="C2" t="str">
            <v>철골공</v>
          </cell>
        </row>
      </sheetData>
      <sheetData sheetId="1349">
        <row r="2">
          <cell r="C2" t="str">
            <v>철골공</v>
          </cell>
        </row>
      </sheetData>
      <sheetData sheetId="1350">
        <row r="2">
          <cell r="C2" t="str">
            <v>철골공</v>
          </cell>
        </row>
      </sheetData>
      <sheetData sheetId="1351">
        <row r="2">
          <cell r="C2" t="str">
            <v>철골공</v>
          </cell>
        </row>
      </sheetData>
      <sheetData sheetId="1352">
        <row r="2">
          <cell r="C2" t="str">
            <v>철골공</v>
          </cell>
        </row>
      </sheetData>
      <sheetData sheetId="1353">
        <row r="2">
          <cell r="C2" t="str">
            <v>철골공</v>
          </cell>
        </row>
      </sheetData>
      <sheetData sheetId="1354">
        <row r="2">
          <cell r="C2" t="str">
            <v>철골공</v>
          </cell>
        </row>
      </sheetData>
      <sheetData sheetId="1355">
        <row r="2">
          <cell r="C2" t="str">
            <v>철골공</v>
          </cell>
        </row>
      </sheetData>
      <sheetData sheetId="1356">
        <row r="2">
          <cell r="C2" t="str">
            <v>철골공</v>
          </cell>
        </row>
      </sheetData>
      <sheetData sheetId="1357">
        <row r="2">
          <cell r="C2" t="str">
            <v>철골공</v>
          </cell>
        </row>
      </sheetData>
      <sheetData sheetId="1358">
        <row r="2">
          <cell r="C2" t="str">
            <v>철골공</v>
          </cell>
        </row>
      </sheetData>
      <sheetData sheetId="1359">
        <row r="2">
          <cell r="C2" t="str">
            <v>철골공</v>
          </cell>
        </row>
      </sheetData>
      <sheetData sheetId="1360">
        <row r="2">
          <cell r="C2" t="str">
            <v>철골공</v>
          </cell>
        </row>
      </sheetData>
      <sheetData sheetId="1361">
        <row r="2">
          <cell r="C2" t="str">
            <v>철골공</v>
          </cell>
        </row>
      </sheetData>
      <sheetData sheetId="1362">
        <row r="2">
          <cell r="C2" t="str">
            <v>철골공</v>
          </cell>
        </row>
      </sheetData>
      <sheetData sheetId="1363">
        <row r="2">
          <cell r="C2" t="str">
            <v>철골공</v>
          </cell>
        </row>
      </sheetData>
      <sheetData sheetId="1364">
        <row r="2">
          <cell r="C2" t="str">
            <v>철골공</v>
          </cell>
        </row>
      </sheetData>
      <sheetData sheetId="1365">
        <row r="2">
          <cell r="C2" t="str">
            <v>철골공</v>
          </cell>
        </row>
      </sheetData>
      <sheetData sheetId="1366">
        <row r="2">
          <cell r="C2" t="str">
            <v>철골공</v>
          </cell>
        </row>
      </sheetData>
      <sheetData sheetId="1367">
        <row r="2">
          <cell r="C2" t="str">
            <v>철골공</v>
          </cell>
        </row>
      </sheetData>
      <sheetData sheetId="1368">
        <row r="2">
          <cell r="C2" t="str">
            <v>철골공</v>
          </cell>
        </row>
      </sheetData>
      <sheetData sheetId="1369">
        <row r="2">
          <cell r="C2" t="str">
            <v>철골공</v>
          </cell>
        </row>
      </sheetData>
      <sheetData sheetId="1370">
        <row r="2">
          <cell r="C2" t="str">
            <v>철골공</v>
          </cell>
        </row>
      </sheetData>
      <sheetData sheetId="1371">
        <row r="2">
          <cell r="C2" t="str">
            <v>철골공</v>
          </cell>
        </row>
      </sheetData>
      <sheetData sheetId="1372">
        <row r="2">
          <cell r="C2" t="str">
            <v>철골공</v>
          </cell>
        </row>
      </sheetData>
      <sheetData sheetId="1373">
        <row r="2">
          <cell r="C2" t="str">
            <v>철골공</v>
          </cell>
        </row>
      </sheetData>
      <sheetData sheetId="1374">
        <row r="2">
          <cell r="C2" t="str">
            <v>철골공</v>
          </cell>
        </row>
      </sheetData>
      <sheetData sheetId="1375">
        <row r="2">
          <cell r="C2" t="str">
            <v>철골공</v>
          </cell>
        </row>
      </sheetData>
      <sheetData sheetId="1376">
        <row r="2">
          <cell r="C2" t="str">
            <v>철골공</v>
          </cell>
        </row>
      </sheetData>
      <sheetData sheetId="1377">
        <row r="2">
          <cell r="C2" t="str">
            <v>철골공</v>
          </cell>
        </row>
      </sheetData>
      <sheetData sheetId="1378">
        <row r="2">
          <cell r="C2" t="str">
            <v>철골공</v>
          </cell>
        </row>
      </sheetData>
      <sheetData sheetId="1379">
        <row r="2">
          <cell r="C2" t="str">
            <v>철골공</v>
          </cell>
        </row>
      </sheetData>
      <sheetData sheetId="1380">
        <row r="2">
          <cell r="C2" t="str">
            <v>철골공</v>
          </cell>
        </row>
      </sheetData>
      <sheetData sheetId="1381">
        <row r="2">
          <cell r="C2" t="str">
            <v>철골공</v>
          </cell>
        </row>
      </sheetData>
      <sheetData sheetId="1382">
        <row r="2">
          <cell r="C2" t="str">
            <v>철골공</v>
          </cell>
        </row>
      </sheetData>
      <sheetData sheetId="1383">
        <row r="2">
          <cell r="C2" t="str">
            <v>철골공</v>
          </cell>
        </row>
      </sheetData>
      <sheetData sheetId="1384">
        <row r="2">
          <cell r="C2" t="str">
            <v>철골공</v>
          </cell>
        </row>
      </sheetData>
      <sheetData sheetId="1385">
        <row r="2">
          <cell r="C2" t="str">
            <v>철골공</v>
          </cell>
        </row>
      </sheetData>
      <sheetData sheetId="1386">
        <row r="2">
          <cell r="C2" t="str">
            <v>철골공</v>
          </cell>
        </row>
      </sheetData>
      <sheetData sheetId="1387">
        <row r="2">
          <cell r="C2" t="str">
            <v>철골공</v>
          </cell>
        </row>
      </sheetData>
      <sheetData sheetId="1388">
        <row r="2">
          <cell r="C2" t="str">
            <v>철골공</v>
          </cell>
        </row>
      </sheetData>
      <sheetData sheetId="1389">
        <row r="2">
          <cell r="C2" t="str">
            <v>철골공</v>
          </cell>
        </row>
      </sheetData>
      <sheetData sheetId="1390">
        <row r="2">
          <cell r="C2" t="str">
            <v>철골공</v>
          </cell>
        </row>
      </sheetData>
      <sheetData sheetId="1391">
        <row r="2">
          <cell r="C2" t="str">
            <v>철골공</v>
          </cell>
        </row>
      </sheetData>
      <sheetData sheetId="1392">
        <row r="2">
          <cell r="C2" t="str">
            <v>철골공</v>
          </cell>
        </row>
      </sheetData>
      <sheetData sheetId="1393">
        <row r="2">
          <cell r="C2" t="str">
            <v>철골공</v>
          </cell>
        </row>
      </sheetData>
      <sheetData sheetId="1394">
        <row r="2">
          <cell r="C2" t="str">
            <v>철골공</v>
          </cell>
        </row>
      </sheetData>
      <sheetData sheetId="1395">
        <row r="2">
          <cell r="C2" t="str">
            <v>철골공</v>
          </cell>
        </row>
      </sheetData>
      <sheetData sheetId="1396">
        <row r="2">
          <cell r="C2" t="str">
            <v>철골공</v>
          </cell>
        </row>
      </sheetData>
      <sheetData sheetId="1397">
        <row r="2">
          <cell r="C2" t="str">
            <v>철골공</v>
          </cell>
        </row>
      </sheetData>
      <sheetData sheetId="1398">
        <row r="2">
          <cell r="C2" t="str">
            <v>철골공</v>
          </cell>
        </row>
      </sheetData>
      <sheetData sheetId="1399">
        <row r="2">
          <cell r="C2" t="str">
            <v>철골공</v>
          </cell>
        </row>
      </sheetData>
      <sheetData sheetId="1400">
        <row r="2">
          <cell r="C2" t="str">
            <v>철골공</v>
          </cell>
        </row>
      </sheetData>
      <sheetData sheetId="1401">
        <row r="2">
          <cell r="C2" t="str">
            <v>철골공</v>
          </cell>
        </row>
      </sheetData>
      <sheetData sheetId="1402">
        <row r="2">
          <cell r="C2" t="str">
            <v>철골공</v>
          </cell>
        </row>
      </sheetData>
      <sheetData sheetId="1403">
        <row r="2">
          <cell r="C2" t="str">
            <v>철골공</v>
          </cell>
        </row>
      </sheetData>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sheetData sheetId="1413"/>
      <sheetData sheetId="1414"/>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sheetData sheetId="1478"/>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sheetData sheetId="1496"/>
      <sheetData sheetId="1497"/>
      <sheetData sheetId="1498"/>
      <sheetData sheetId="1499"/>
      <sheetData sheetId="1500"/>
      <sheetData sheetId="1501">
        <row r="2">
          <cell r="C2" t="str">
            <v>철골공</v>
          </cell>
        </row>
      </sheetData>
      <sheetData sheetId="1502"/>
      <sheetData sheetId="1503"/>
      <sheetData sheetId="1504"/>
      <sheetData sheetId="1505"/>
      <sheetData sheetId="1506"/>
      <sheetData sheetId="1507"/>
      <sheetData sheetId="1508"/>
      <sheetData sheetId="1509"/>
      <sheetData sheetId="1510"/>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ow r="2">
          <cell r="C2" t="str">
            <v>철골공</v>
          </cell>
        </row>
      </sheetData>
      <sheetData sheetId="1529">
        <row r="2">
          <cell r="C2" t="str">
            <v>철골공</v>
          </cell>
        </row>
      </sheetData>
      <sheetData sheetId="1530" refreshError="1"/>
      <sheetData sheetId="1531">
        <row r="2">
          <cell r="C2" t="str">
            <v>철골공</v>
          </cell>
        </row>
      </sheetData>
      <sheetData sheetId="1532">
        <row r="2">
          <cell r="C2" t="str">
            <v>철골공</v>
          </cell>
        </row>
      </sheetData>
      <sheetData sheetId="1533" refreshError="1"/>
      <sheetData sheetId="1534" refreshError="1"/>
      <sheetData sheetId="1535" refreshError="1"/>
      <sheetData sheetId="1536">
        <row r="2">
          <cell r="C2" t="str">
            <v>철골공</v>
          </cell>
        </row>
      </sheetData>
      <sheetData sheetId="1537" refreshError="1"/>
      <sheetData sheetId="1538" refreshError="1"/>
      <sheetData sheetId="1539" refreshError="1"/>
      <sheetData sheetId="1540" refreshError="1"/>
      <sheetData sheetId="1541" refreshError="1"/>
      <sheetData sheetId="1542">
        <row r="2">
          <cell r="C2" t="str">
            <v>철골공</v>
          </cell>
        </row>
      </sheetData>
      <sheetData sheetId="1543">
        <row r="2">
          <cell r="C2" t="str">
            <v>철골공</v>
          </cell>
        </row>
      </sheetData>
      <sheetData sheetId="1544">
        <row r="2">
          <cell r="C2" t="str">
            <v>철골공</v>
          </cell>
        </row>
      </sheetData>
      <sheetData sheetId="1545">
        <row r="2">
          <cell r="C2" t="str">
            <v>철골공</v>
          </cell>
        </row>
      </sheetData>
      <sheetData sheetId="1546">
        <row r="2">
          <cell r="C2" t="str">
            <v>철골공</v>
          </cell>
        </row>
      </sheetData>
      <sheetData sheetId="1547">
        <row r="2">
          <cell r="C2" t="str">
            <v>철골공</v>
          </cell>
        </row>
      </sheetData>
      <sheetData sheetId="1548">
        <row r="2">
          <cell r="C2" t="str">
            <v>철골공</v>
          </cell>
        </row>
      </sheetData>
      <sheetData sheetId="1549">
        <row r="2">
          <cell r="C2" t="str">
            <v>철골공</v>
          </cell>
        </row>
      </sheetData>
      <sheetData sheetId="1550">
        <row r="2">
          <cell r="C2" t="str">
            <v>철골공</v>
          </cell>
        </row>
      </sheetData>
      <sheetData sheetId="1551">
        <row r="2">
          <cell r="C2" t="str">
            <v>철골공</v>
          </cell>
        </row>
      </sheetData>
      <sheetData sheetId="1552">
        <row r="2">
          <cell r="C2" t="str">
            <v>철골공</v>
          </cell>
        </row>
      </sheetData>
      <sheetData sheetId="1553">
        <row r="2">
          <cell r="C2" t="str">
            <v>철골공</v>
          </cell>
        </row>
      </sheetData>
      <sheetData sheetId="1554">
        <row r="2">
          <cell r="C2" t="str">
            <v>철골공</v>
          </cell>
        </row>
      </sheetData>
      <sheetData sheetId="1555">
        <row r="2">
          <cell r="C2" t="str">
            <v>철골공</v>
          </cell>
        </row>
      </sheetData>
      <sheetData sheetId="1556">
        <row r="2">
          <cell r="C2" t="str">
            <v>철골공</v>
          </cell>
        </row>
      </sheetData>
      <sheetData sheetId="1557">
        <row r="2">
          <cell r="C2" t="str">
            <v>철골공</v>
          </cell>
        </row>
      </sheetData>
      <sheetData sheetId="1558">
        <row r="2">
          <cell r="C2" t="str">
            <v>철골공</v>
          </cell>
        </row>
      </sheetData>
      <sheetData sheetId="1559">
        <row r="2">
          <cell r="C2" t="str">
            <v>철골공</v>
          </cell>
        </row>
      </sheetData>
      <sheetData sheetId="1560">
        <row r="2">
          <cell r="C2" t="str">
            <v>철골공</v>
          </cell>
        </row>
      </sheetData>
      <sheetData sheetId="1561">
        <row r="2">
          <cell r="C2" t="str">
            <v>철골공</v>
          </cell>
        </row>
      </sheetData>
      <sheetData sheetId="1562">
        <row r="2">
          <cell r="C2" t="str">
            <v>철골공</v>
          </cell>
        </row>
      </sheetData>
      <sheetData sheetId="1563">
        <row r="2">
          <cell r="C2" t="str">
            <v>철골공</v>
          </cell>
        </row>
      </sheetData>
      <sheetData sheetId="1564">
        <row r="2">
          <cell r="C2" t="str">
            <v>철골공</v>
          </cell>
        </row>
      </sheetData>
      <sheetData sheetId="1565"/>
      <sheetData sheetId="1566">
        <row r="2">
          <cell r="C2" t="str">
            <v>철골공</v>
          </cell>
        </row>
      </sheetData>
      <sheetData sheetId="1567"/>
      <sheetData sheetId="1568">
        <row r="2">
          <cell r="C2" t="str">
            <v>철골공</v>
          </cell>
        </row>
      </sheetData>
      <sheetData sheetId="1569">
        <row r="2">
          <cell r="C2" t="str">
            <v>철골공</v>
          </cell>
        </row>
      </sheetData>
      <sheetData sheetId="1570">
        <row r="2">
          <cell r="C2" t="str">
            <v>철골공</v>
          </cell>
        </row>
      </sheetData>
      <sheetData sheetId="1571">
        <row r="2">
          <cell r="C2" t="str">
            <v>철골공</v>
          </cell>
        </row>
      </sheetData>
      <sheetData sheetId="1572"/>
      <sheetData sheetId="1573"/>
      <sheetData sheetId="1574">
        <row r="2">
          <cell r="C2" t="str">
            <v>철골공</v>
          </cell>
        </row>
      </sheetData>
      <sheetData sheetId="1575">
        <row r="2">
          <cell r="C2" t="str">
            <v>철골공</v>
          </cell>
        </row>
      </sheetData>
      <sheetData sheetId="1576">
        <row r="2">
          <cell r="C2" t="str">
            <v>철골공</v>
          </cell>
        </row>
      </sheetData>
      <sheetData sheetId="1577">
        <row r="2">
          <cell r="C2" t="str">
            <v>철골공</v>
          </cell>
        </row>
      </sheetData>
      <sheetData sheetId="1578">
        <row r="2">
          <cell r="C2" t="str">
            <v>철골공</v>
          </cell>
        </row>
      </sheetData>
      <sheetData sheetId="1579">
        <row r="2">
          <cell r="C2" t="str">
            <v>철골공</v>
          </cell>
        </row>
      </sheetData>
      <sheetData sheetId="1580">
        <row r="2">
          <cell r="C2" t="str">
            <v>철골공</v>
          </cell>
        </row>
      </sheetData>
      <sheetData sheetId="1581"/>
      <sheetData sheetId="1582">
        <row r="2">
          <cell r="C2" t="str">
            <v>철골공</v>
          </cell>
        </row>
      </sheetData>
      <sheetData sheetId="1583"/>
      <sheetData sheetId="1584"/>
      <sheetData sheetId="1585"/>
      <sheetData sheetId="1586"/>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sheetData sheetId="1719"/>
      <sheetData sheetId="1720">
        <row r="2">
          <cell r="C2" t="str">
            <v>철골공</v>
          </cell>
        </row>
      </sheetData>
      <sheetData sheetId="1721">
        <row r="2">
          <cell r="C2" t="str">
            <v>철골공</v>
          </cell>
        </row>
      </sheetData>
      <sheetData sheetId="1722"/>
      <sheetData sheetId="1723"/>
      <sheetData sheetId="1724"/>
      <sheetData sheetId="1725"/>
      <sheetData sheetId="1726"/>
      <sheetData sheetId="1727">
        <row r="2">
          <cell r="C2" t="str">
            <v>철골공</v>
          </cell>
        </row>
      </sheetData>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refreshError="1"/>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sheetData sheetId="1790"/>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sheetData sheetId="1825" refreshError="1"/>
      <sheetData sheetId="1826" refreshError="1"/>
      <sheetData sheetId="1827" refreshError="1"/>
      <sheetData sheetId="1828" refreshError="1"/>
      <sheetData sheetId="1829"/>
      <sheetData sheetId="1830"/>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sheetData sheetId="1850"/>
      <sheetData sheetId="1851"/>
      <sheetData sheetId="1852"/>
      <sheetData sheetId="1853"/>
      <sheetData sheetId="1854" refreshError="1"/>
      <sheetData sheetId="1855" refreshError="1"/>
      <sheetData sheetId="1856"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8" tint="0.79998168889431442"/>
  </sheetPr>
  <dimension ref="A1:K36"/>
  <sheetViews>
    <sheetView view="pageBreakPreview" zoomScale="75" zoomScaleNormal="75" zoomScaleSheetLayoutView="75" workbookViewId="0">
      <selection activeCell="E31" sqref="E31"/>
    </sheetView>
  </sheetViews>
  <sheetFormatPr defaultColWidth="8.88671875" defaultRowHeight="13.5"/>
  <cols>
    <col min="1" max="1" width="6.88671875" customWidth="1"/>
    <col min="2" max="2" width="5.77734375" customWidth="1"/>
    <col min="3" max="3" width="22.77734375" customWidth="1"/>
    <col min="4" max="4" width="36.88671875" customWidth="1"/>
    <col min="5" max="5" width="30" customWidth="1"/>
    <col min="6" max="6" width="9.21875" customWidth="1"/>
    <col min="7" max="7" width="28.44140625" customWidth="1"/>
    <col min="9" max="9" width="15.44140625" bestFit="1" customWidth="1"/>
    <col min="10" max="10" width="12.6640625" bestFit="1" customWidth="1"/>
    <col min="11" max="11" width="14.109375" bestFit="1" customWidth="1"/>
  </cols>
  <sheetData>
    <row r="1" spans="1:11" ht="33.75" customHeight="1">
      <c r="A1" s="260" t="s">
        <v>15</v>
      </c>
      <c r="B1" s="260"/>
      <c r="C1" s="260"/>
      <c r="D1" s="260"/>
      <c r="E1" s="260"/>
      <c r="F1" s="260"/>
      <c r="G1" s="260"/>
    </row>
    <row r="2" spans="1:11" s="18" customFormat="1" ht="24" customHeight="1">
      <c r="A2" s="15" t="s">
        <v>87</v>
      </c>
      <c r="B2" s="271" t="s">
        <v>541</v>
      </c>
      <c r="C2" s="271"/>
      <c r="D2" s="271"/>
      <c r="E2" s="16"/>
      <c r="F2" s="16"/>
      <c r="G2" s="17"/>
    </row>
    <row r="3" spans="1:11" s="18" customFormat="1" ht="23.25" customHeight="1">
      <c r="A3" s="261" t="s">
        <v>16</v>
      </c>
      <c r="B3" s="262"/>
      <c r="C3" s="262"/>
      <c r="D3" s="19" t="s">
        <v>17</v>
      </c>
      <c r="E3" s="263" t="s">
        <v>18</v>
      </c>
      <c r="F3" s="264"/>
      <c r="G3" s="20" t="s">
        <v>19</v>
      </c>
    </row>
    <row r="4" spans="1:11" s="18" customFormat="1" ht="23.25" customHeight="1">
      <c r="A4" s="265" t="s">
        <v>20</v>
      </c>
      <c r="B4" s="266" t="s">
        <v>21</v>
      </c>
      <c r="C4" s="21" t="s">
        <v>22</v>
      </c>
      <c r="D4" s="22">
        <f>집계표!G29</f>
        <v>0</v>
      </c>
      <c r="E4" s="23"/>
      <c r="F4" s="24"/>
      <c r="G4" s="25"/>
    </row>
    <row r="5" spans="1:11" s="18" customFormat="1" ht="23.25" customHeight="1">
      <c r="A5" s="265"/>
      <c r="B5" s="267"/>
      <c r="C5" s="21" t="s">
        <v>23</v>
      </c>
      <c r="D5" s="22">
        <v>0</v>
      </c>
      <c r="E5" s="23"/>
      <c r="F5" s="24"/>
      <c r="G5" s="25"/>
    </row>
    <row r="6" spans="1:11" s="18" customFormat="1" ht="23.25" customHeight="1">
      <c r="A6" s="265"/>
      <c r="B6" s="267"/>
      <c r="C6" s="21" t="s">
        <v>24</v>
      </c>
      <c r="D6" s="22">
        <f>SUM(D4-D5)</f>
        <v>0</v>
      </c>
      <c r="E6" s="23"/>
      <c r="F6" s="24"/>
      <c r="G6" s="25"/>
    </row>
    <row r="7" spans="1:11" s="18" customFormat="1" ht="23.25" customHeight="1">
      <c r="A7" s="265"/>
      <c r="B7" s="268" t="s">
        <v>25</v>
      </c>
      <c r="C7" s="21" t="s">
        <v>26</v>
      </c>
      <c r="D7" s="22">
        <f>집계표!I29</f>
        <v>0</v>
      </c>
      <c r="E7" s="23"/>
      <c r="F7" s="24"/>
      <c r="G7" s="25"/>
    </row>
    <row r="8" spans="1:11" s="18" customFormat="1" ht="23.25" customHeight="1">
      <c r="A8" s="265"/>
      <c r="B8" s="269"/>
      <c r="C8" s="21" t="s">
        <v>27</v>
      </c>
      <c r="D8" s="22">
        <f>TRUNC(D7*F8, 0)</f>
        <v>0</v>
      </c>
      <c r="E8" s="26" t="s">
        <v>28</v>
      </c>
      <c r="F8" s="176">
        <v>0.08</v>
      </c>
      <c r="G8" s="25" t="s">
        <v>474</v>
      </c>
      <c r="I8" s="208"/>
      <c r="J8" s="209"/>
      <c r="K8" s="210"/>
    </row>
    <row r="9" spans="1:11" s="18" customFormat="1" ht="23.25" customHeight="1">
      <c r="A9" s="265"/>
      <c r="B9" s="269"/>
      <c r="C9" s="21" t="s">
        <v>24</v>
      </c>
      <c r="D9" s="22">
        <f>TRUNC((D7+D8),0)</f>
        <v>0</v>
      </c>
      <c r="E9" s="23"/>
      <c r="F9" s="24"/>
      <c r="G9" s="25"/>
      <c r="I9" s="208"/>
      <c r="J9" s="209"/>
    </row>
    <row r="10" spans="1:11" s="18" customFormat="1" ht="23.25" customHeight="1">
      <c r="A10" s="265"/>
      <c r="B10" s="270" t="s">
        <v>29</v>
      </c>
      <c r="C10" s="270"/>
      <c r="D10" s="22">
        <f>D9+D6</f>
        <v>0</v>
      </c>
      <c r="E10" s="23"/>
      <c r="F10" s="24"/>
      <c r="G10" s="25"/>
      <c r="J10" s="208"/>
    </row>
    <row r="11" spans="1:11" s="18" customFormat="1" ht="23.25" customHeight="1">
      <c r="A11" s="265"/>
      <c r="B11" s="266" t="s">
        <v>30</v>
      </c>
      <c r="C11" s="21" t="s">
        <v>78</v>
      </c>
      <c r="D11" s="22">
        <f>집계표!K29</f>
        <v>0</v>
      </c>
      <c r="E11" s="23"/>
      <c r="F11" s="24"/>
      <c r="G11" s="25"/>
      <c r="J11" s="208"/>
    </row>
    <row r="12" spans="1:11" s="18" customFormat="1" ht="23.25" customHeight="1">
      <c r="A12" s="265"/>
      <c r="B12" s="266"/>
      <c r="C12" s="21" t="s">
        <v>31</v>
      </c>
      <c r="D12" s="22">
        <f>TRUNC(D9*F12,0)</f>
        <v>0</v>
      </c>
      <c r="E12" s="26" t="s">
        <v>32</v>
      </c>
      <c r="F12" s="176">
        <v>3.56E-2</v>
      </c>
      <c r="G12" s="25" t="s">
        <v>33</v>
      </c>
    </row>
    <row r="13" spans="1:11" s="18" customFormat="1" ht="23.25" customHeight="1">
      <c r="A13" s="265"/>
      <c r="B13" s="266"/>
      <c r="C13" s="21" t="s">
        <v>34</v>
      </c>
      <c r="D13" s="22">
        <f>TRUNC(D9*F13,0)</f>
        <v>0</v>
      </c>
      <c r="E13" s="26" t="s">
        <v>32</v>
      </c>
      <c r="F13" s="176">
        <v>1.01E-2</v>
      </c>
      <c r="G13" s="25" t="s">
        <v>476</v>
      </c>
    </row>
    <row r="14" spans="1:11" s="18" customFormat="1" ht="23.25" customHeight="1">
      <c r="A14" s="265"/>
      <c r="B14" s="266"/>
      <c r="C14" s="21" t="s">
        <v>35</v>
      </c>
      <c r="D14" s="22">
        <f>TRUNC(D7*F14,0)</f>
        <v>0</v>
      </c>
      <c r="E14" s="26" t="s">
        <v>36</v>
      </c>
      <c r="F14" s="177">
        <v>3.5950000000000003E-2</v>
      </c>
      <c r="G14" s="25" t="s">
        <v>37</v>
      </c>
    </row>
    <row r="15" spans="1:11" s="18" customFormat="1" ht="23.25" customHeight="1">
      <c r="A15" s="265"/>
      <c r="B15" s="266"/>
      <c r="C15" s="21" t="s">
        <v>38</v>
      </c>
      <c r="D15" s="22">
        <f>TRUNC(D7*F15,0)</f>
        <v>0</v>
      </c>
      <c r="E15" s="26" t="s">
        <v>36</v>
      </c>
      <c r="F15" s="176">
        <v>4.7500000000000001E-2</v>
      </c>
      <c r="G15" s="25" t="s">
        <v>37</v>
      </c>
    </row>
    <row r="16" spans="1:11" s="18" customFormat="1" ht="23.25" customHeight="1">
      <c r="A16" s="265"/>
      <c r="B16" s="266"/>
      <c r="C16" s="21" t="s">
        <v>477</v>
      </c>
      <c r="D16" s="22">
        <f>TRUNC(D7*F16,0)</f>
        <v>0</v>
      </c>
      <c r="E16" s="26" t="s">
        <v>28</v>
      </c>
      <c r="F16" s="176">
        <v>0</v>
      </c>
      <c r="G16" s="25" t="s">
        <v>37</v>
      </c>
    </row>
    <row r="17" spans="1:10" s="18" customFormat="1" ht="23.25" customHeight="1">
      <c r="A17" s="265"/>
      <c r="B17" s="266"/>
      <c r="C17" s="21" t="s">
        <v>39</v>
      </c>
      <c r="D17" s="22">
        <f>TRUNC(D14*F17,0)</f>
        <v>0</v>
      </c>
      <c r="E17" s="26" t="s">
        <v>40</v>
      </c>
      <c r="F17" s="178">
        <v>0</v>
      </c>
      <c r="G17" s="25" t="s">
        <v>37</v>
      </c>
    </row>
    <row r="18" spans="1:10" s="18" customFormat="1" ht="23.25" customHeight="1">
      <c r="A18" s="265"/>
      <c r="B18" s="266"/>
      <c r="C18" s="21" t="s">
        <v>41</v>
      </c>
      <c r="D18" s="22">
        <f>TRUNC((D6+D7)*F18,0)</f>
        <v>0</v>
      </c>
      <c r="E18" s="27" t="s">
        <v>77</v>
      </c>
      <c r="F18" s="178">
        <v>3.1099999999999999E-2</v>
      </c>
      <c r="G18" s="28" t="s">
        <v>475</v>
      </c>
    </row>
    <row r="19" spans="1:10" s="18" customFormat="1" ht="23.25" customHeight="1">
      <c r="A19" s="265"/>
      <c r="B19" s="266"/>
      <c r="C19" s="21" t="s">
        <v>42</v>
      </c>
      <c r="D19" s="22">
        <f>TRUNC((D6+D9)*F19,0)</f>
        <v>0</v>
      </c>
      <c r="E19" s="26" t="s">
        <v>43</v>
      </c>
      <c r="F19" s="176">
        <v>4.5999999999999999E-2</v>
      </c>
      <c r="G19" s="25" t="s">
        <v>44</v>
      </c>
    </row>
    <row r="20" spans="1:10" s="18" customFormat="1" ht="23.25" customHeight="1">
      <c r="A20" s="265"/>
      <c r="B20" s="266"/>
      <c r="C20" s="21" t="s">
        <v>24</v>
      </c>
      <c r="D20" s="22">
        <f>SUM(D11:D19)</f>
        <v>0</v>
      </c>
      <c r="E20" s="29"/>
      <c r="F20" s="24"/>
      <c r="G20" s="25"/>
    </row>
    <row r="21" spans="1:10" s="18" customFormat="1" ht="23.25" customHeight="1">
      <c r="A21" s="274" t="s">
        <v>45</v>
      </c>
      <c r="B21" s="267"/>
      <c r="C21" s="267"/>
      <c r="D21" s="22">
        <f>TRUNC(D6+D9+D20,0)</f>
        <v>0</v>
      </c>
      <c r="E21" s="29"/>
      <c r="F21" s="24"/>
      <c r="G21" s="25"/>
    </row>
    <row r="22" spans="1:10" s="18" customFormat="1" ht="23.25" customHeight="1">
      <c r="A22" s="274" t="s">
        <v>46</v>
      </c>
      <c r="B22" s="267"/>
      <c r="C22" s="267"/>
      <c r="D22" s="22">
        <f>TRUNC(D21*F22,0)</f>
        <v>0</v>
      </c>
      <c r="E22" s="26" t="s">
        <v>88</v>
      </c>
      <c r="F22" s="176"/>
      <c r="G22" s="25" t="s">
        <v>475</v>
      </c>
      <c r="J22" s="210"/>
    </row>
    <row r="23" spans="1:10" s="18" customFormat="1" ht="23.25" customHeight="1">
      <c r="A23" s="274" t="s">
        <v>48</v>
      </c>
      <c r="B23" s="267"/>
      <c r="C23" s="267"/>
      <c r="D23" s="22">
        <f>TRUNC((D9+D20+D22)*F23,0)</f>
        <v>0</v>
      </c>
      <c r="E23" s="26" t="s">
        <v>49</v>
      </c>
      <c r="F23" s="176"/>
      <c r="G23" s="25" t="s">
        <v>47</v>
      </c>
    </row>
    <row r="24" spans="1:10" s="223" customFormat="1" ht="23.25" customHeight="1">
      <c r="A24" s="275" t="s">
        <v>130</v>
      </c>
      <c r="B24" s="276"/>
      <c r="C24" s="277"/>
      <c r="D24" s="219"/>
      <c r="E24" s="220"/>
      <c r="F24" s="221"/>
      <c r="G24" s="222" t="s">
        <v>533</v>
      </c>
      <c r="I24" s="224"/>
    </row>
    <row r="25" spans="1:10" s="18" customFormat="1" ht="23.25" customHeight="1">
      <c r="A25" s="274" t="s">
        <v>50</v>
      </c>
      <c r="B25" s="267"/>
      <c r="C25" s="267"/>
      <c r="D25" s="22">
        <f>SUM(D21:D24)</f>
        <v>0</v>
      </c>
      <c r="E25" s="26"/>
      <c r="F25" s="24"/>
      <c r="G25" s="30" t="s">
        <v>478</v>
      </c>
      <c r="I25" s="208"/>
    </row>
    <row r="26" spans="1:10" s="18" customFormat="1" ht="23.25" customHeight="1">
      <c r="A26" s="272" t="s">
        <v>51</v>
      </c>
      <c r="B26" s="273"/>
      <c r="C26" s="273"/>
      <c r="D26" s="31">
        <f>D25</f>
        <v>0</v>
      </c>
      <c r="E26" s="32"/>
      <c r="F26" s="33"/>
      <c r="G26" s="34"/>
    </row>
    <row r="30" spans="1:10" ht="29.25" customHeight="1">
      <c r="D30" s="35"/>
      <c r="E30" s="36"/>
    </row>
    <row r="31" spans="1:10" ht="23.25" customHeight="1">
      <c r="D31" s="35"/>
      <c r="E31" s="180"/>
    </row>
    <row r="32" spans="1:10" ht="23.25" customHeight="1">
      <c r="E32" s="57"/>
    </row>
    <row r="33" spans="4:5" ht="23.25" customHeight="1">
      <c r="D33" s="36"/>
      <c r="E33" s="35"/>
    </row>
    <row r="34" spans="4:5" ht="23.25" customHeight="1">
      <c r="D34" s="57"/>
      <c r="E34" s="35"/>
    </row>
    <row r="35" spans="4:5" ht="23.25" customHeight="1"/>
    <row r="36" spans="4:5" ht="23.25" customHeight="1"/>
  </sheetData>
  <mergeCells count="15">
    <mergeCell ref="A26:C26"/>
    <mergeCell ref="A21:C21"/>
    <mergeCell ref="A22:C22"/>
    <mergeCell ref="A23:C23"/>
    <mergeCell ref="A25:C25"/>
    <mergeCell ref="A24:C24"/>
    <mergeCell ref="A1:G1"/>
    <mergeCell ref="A3:C3"/>
    <mergeCell ref="E3:F3"/>
    <mergeCell ref="A4:A20"/>
    <mergeCell ref="B4:B6"/>
    <mergeCell ref="B7:B9"/>
    <mergeCell ref="B10:C10"/>
    <mergeCell ref="B11:B20"/>
    <mergeCell ref="B2:D2"/>
  </mergeCells>
  <phoneticPr fontId="28" type="noConversion"/>
  <printOptions horizontalCentered="1" verticalCentered="1"/>
  <pageMargins left="0.74803149606299213" right="0.74803149606299213" top="0.47244094488188981" bottom="0.39370078740157483" header="0.31496062992125984" footer="0.23622047244094491"/>
  <pageSetup paperSize="9" scale="7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8" tint="0.79998168889431442"/>
  </sheetPr>
  <dimension ref="A1:P29"/>
  <sheetViews>
    <sheetView view="pageBreakPreview" zoomScale="85" zoomScaleNormal="100" zoomScaleSheetLayoutView="85" workbookViewId="0">
      <selection activeCell="E8" sqref="E8"/>
    </sheetView>
  </sheetViews>
  <sheetFormatPr defaultColWidth="7.77734375" defaultRowHeight="13.5"/>
  <cols>
    <col min="1" max="1" width="5.21875" style="13" customWidth="1"/>
    <col min="2" max="2" width="21.6640625" style="11" customWidth="1"/>
    <col min="3" max="3" width="21.5546875" style="11" customWidth="1"/>
    <col min="4" max="4" width="6.6640625" style="13" customWidth="1"/>
    <col min="5" max="5" width="8.109375" style="11" customWidth="1"/>
    <col min="6" max="6" width="10.44140625" style="11" customWidth="1"/>
    <col min="7" max="7" width="12.21875" style="11" customWidth="1"/>
    <col min="8" max="8" width="10.44140625" style="11" customWidth="1"/>
    <col min="9" max="9" width="12.21875" style="11" customWidth="1"/>
    <col min="10" max="10" width="10.44140625" style="11" customWidth="1"/>
    <col min="11" max="11" width="12.21875" style="11" customWidth="1"/>
    <col min="12" max="12" width="10.44140625" style="11" customWidth="1"/>
    <col min="13" max="13" width="14" style="11" customWidth="1"/>
    <col min="14" max="14" width="9.77734375" style="11" customWidth="1"/>
    <col min="15" max="15" width="7.77734375" style="11"/>
    <col min="16" max="16" width="10.21875" style="11" bestFit="1" customWidth="1"/>
    <col min="17" max="223" width="7.77734375" style="11"/>
    <col min="224" max="224" width="5.21875" style="11" customWidth="1"/>
    <col min="225" max="225" width="22.88671875" style="11" customWidth="1"/>
    <col min="226" max="226" width="25.44140625" style="11" customWidth="1"/>
    <col min="227" max="227" width="8.21875" style="11" customWidth="1"/>
    <col min="228" max="228" width="6.6640625" style="11" customWidth="1"/>
    <col min="229" max="229" width="8.109375" style="11" customWidth="1"/>
    <col min="230" max="230" width="10.44140625" style="11" customWidth="1"/>
    <col min="231" max="231" width="12.21875" style="11" customWidth="1"/>
    <col min="232" max="232" width="10.44140625" style="11" customWidth="1"/>
    <col min="233" max="233" width="12.21875" style="11" customWidth="1"/>
    <col min="234" max="234" width="10.44140625" style="11" customWidth="1"/>
    <col min="235" max="235" width="12.21875" style="11" customWidth="1"/>
    <col min="236" max="236" width="10.44140625" style="11" customWidth="1"/>
    <col min="237" max="237" width="14" style="11" customWidth="1"/>
    <col min="238" max="238" width="7" style="11" customWidth="1"/>
    <col min="239" max="239" width="10.44140625" style="11" customWidth="1"/>
    <col min="240" max="479" width="7.77734375" style="11"/>
    <col min="480" max="480" width="5.21875" style="11" customWidth="1"/>
    <col min="481" max="481" width="22.88671875" style="11" customWidth="1"/>
    <col min="482" max="482" width="25.44140625" style="11" customWidth="1"/>
    <col min="483" max="483" width="8.21875" style="11" customWidth="1"/>
    <col min="484" max="484" width="6.6640625" style="11" customWidth="1"/>
    <col min="485" max="485" width="8.109375" style="11" customWidth="1"/>
    <col min="486" max="486" width="10.44140625" style="11" customWidth="1"/>
    <col min="487" max="487" width="12.21875" style="11" customWidth="1"/>
    <col min="488" max="488" width="10.44140625" style="11" customWidth="1"/>
    <col min="489" max="489" width="12.21875" style="11" customWidth="1"/>
    <col min="490" max="490" width="10.44140625" style="11" customWidth="1"/>
    <col min="491" max="491" width="12.21875" style="11" customWidth="1"/>
    <col min="492" max="492" width="10.44140625" style="11" customWidth="1"/>
    <col min="493" max="493" width="14" style="11" customWidth="1"/>
    <col min="494" max="494" width="7" style="11" customWidth="1"/>
    <col min="495" max="495" width="10.44140625" style="11" customWidth="1"/>
    <col min="496" max="735" width="7.77734375" style="11"/>
    <col min="736" max="736" width="5.21875" style="11" customWidth="1"/>
    <col min="737" max="737" width="22.88671875" style="11" customWidth="1"/>
    <col min="738" max="738" width="25.44140625" style="11" customWidth="1"/>
    <col min="739" max="739" width="8.21875" style="11" customWidth="1"/>
    <col min="740" max="740" width="6.6640625" style="11" customWidth="1"/>
    <col min="741" max="741" width="8.109375" style="11" customWidth="1"/>
    <col min="742" max="742" width="10.44140625" style="11" customWidth="1"/>
    <col min="743" max="743" width="12.21875" style="11" customWidth="1"/>
    <col min="744" max="744" width="10.44140625" style="11" customWidth="1"/>
    <col min="745" max="745" width="12.21875" style="11" customWidth="1"/>
    <col min="746" max="746" width="10.44140625" style="11" customWidth="1"/>
    <col min="747" max="747" width="12.21875" style="11" customWidth="1"/>
    <col min="748" max="748" width="10.44140625" style="11" customWidth="1"/>
    <col min="749" max="749" width="14" style="11" customWidth="1"/>
    <col min="750" max="750" width="7" style="11" customWidth="1"/>
    <col min="751" max="751" width="10.44140625" style="11" customWidth="1"/>
    <col min="752" max="991" width="7.77734375" style="11"/>
    <col min="992" max="992" width="5.21875" style="11" customWidth="1"/>
    <col min="993" max="993" width="22.88671875" style="11" customWidth="1"/>
    <col min="994" max="994" width="25.44140625" style="11" customWidth="1"/>
    <col min="995" max="995" width="8.21875" style="11" customWidth="1"/>
    <col min="996" max="996" width="6.6640625" style="11" customWidth="1"/>
    <col min="997" max="997" width="8.109375" style="11" customWidth="1"/>
    <col min="998" max="998" width="10.44140625" style="11" customWidth="1"/>
    <col min="999" max="999" width="12.21875" style="11" customWidth="1"/>
    <col min="1000" max="1000" width="10.44140625" style="11" customWidth="1"/>
    <col min="1001" max="1001" width="12.21875" style="11" customWidth="1"/>
    <col min="1002" max="1002" width="10.44140625" style="11" customWidth="1"/>
    <col min="1003" max="1003" width="12.21875" style="11" customWidth="1"/>
    <col min="1004" max="1004" width="10.44140625" style="11" customWidth="1"/>
    <col min="1005" max="1005" width="14" style="11" customWidth="1"/>
    <col min="1006" max="1006" width="7" style="11" customWidth="1"/>
    <col min="1007" max="1007" width="10.44140625" style="11" customWidth="1"/>
    <col min="1008" max="1247" width="7.77734375" style="11"/>
    <col min="1248" max="1248" width="5.21875" style="11" customWidth="1"/>
    <col min="1249" max="1249" width="22.88671875" style="11" customWidth="1"/>
    <col min="1250" max="1250" width="25.44140625" style="11" customWidth="1"/>
    <col min="1251" max="1251" width="8.21875" style="11" customWidth="1"/>
    <col min="1252" max="1252" width="6.6640625" style="11" customWidth="1"/>
    <col min="1253" max="1253" width="8.109375" style="11" customWidth="1"/>
    <col min="1254" max="1254" width="10.44140625" style="11" customWidth="1"/>
    <col min="1255" max="1255" width="12.21875" style="11" customWidth="1"/>
    <col min="1256" max="1256" width="10.44140625" style="11" customWidth="1"/>
    <col min="1257" max="1257" width="12.21875" style="11" customWidth="1"/>
    <col min="1258" max="1258" width="10.44140625" style="11" customWidth="1"/>
    <col min="1259" max="1259" width="12.21875" style="11" customWidth="1"/>
    <col min="1260" max="1260" width="10.44140625" style="11" customWidth="1"/>
    <col min="1261" max="1261" width="14" style="11" customWidth="1"/>
    <col min="1262" max="1262" width="7" style="11" customWidth="1"/>
    <col min="1263" max="1263" width="10.44140625" style="11" customWidth="1"/>
    <col min="1264" max="1503" width="7.77734375" style="11"/>
    <col min="1504" max="1504" width="5.21875" style="11" customWidth="1"/>
    <col min="1505" max="1505" width="22.88671875" style="11" customWidth="1"/>
    <col min="1506" max="1506" width="25.44140625" style="11" customWidth="1"/>
    <col min="1507" max="1507" width="8.21875" style="11" customWidth="1"/>
    <col min="1508" max="1508" width="6.6640625" style="11" customWidth="1"/>
    <col min="1509" max="1509" width="8.109375" style="11" customWidth="1"/>
    <col min="1510" max="1510" width="10.44140625" style="11" customWidth="1"/>
    <col min="1511" max="1511" width="12.21875" style="11" customWidth="1"/>
    <col min="1512" max="1512" width="10.44140625" style="11" customWidth="1"/>
    <col min="1513" max="1513" width="12.21875" style="11" customWidth="1"/>
    <col min="1514" max="1514" width="10.44140625" style="11" customWidth="1"/>
    <col min="1515" max="1515" width="12.21875" style="11" customWidth="1"/>
    <col min="1516" max="1516" width="10.44140625" style="11" customWidth="1"/>
    <col min="1517" max="1517" width="14" style="11" customWidth="1"/>
    <col min="1518" max="1518" width="7" style="11" customWidth="1"/>
    <col min="1519" max="1519" width="10.44140625" style="11" customWidth="1"/>
    <col min="1520" max="1759" width="7.77734375" style="11"/>
    <col min="1760" max="1760" width="5.21875" style="11" customWidth="1"/>
    <col min="1761" max="1761" width="22.88671875" style="11" customWidth="1"/>
    <col min="1762" max="1762" width="25.44140625" style="11" customWidth="1"/>
    <col min="1763" max="1763" width="8.21875" style="11" customWidth="1"/>
    <col min="1764" max="1764" width="6.6640625" style="11" customWidth="1"/>
    <col min="1765" max="1765" width="8.109375" style="11" customWidth="1"/>
    <col min="1766" max="1766" width="10.44140625" style="11" customWidth="1"/>
    <col min="1767" max="1767" width="12.21875" style="11" customWidth="1"/>
    <col min="1768" max="1768" width="10.44140625" style="11" customWidth="1"/>
    <col min="1769" max="1769" width="12.21875" style="11" customWidth="1"/>
    <col min="1770" max="1770" width="10.44140625" style="11" customWidth="1"/>
    <col min="1771" max="1771" width="12.21875" style="11" customWidth="1"/>
    <col min="1772" max="1772" width="10.44140625" style="11" customWidth="1"/>
    <col min="1773" max="1773" width="14" style="11" customWidth="1"/>
    <col min="1774" max="1774" width="7" style="11" customWidth="1"/>
    <col min="1775" max="1775" width="10.44140625" style="11" customWidth="1"/>
    <col min="1776" max="2015" width="7.77734375" style="11"/>
    <col min="2016" max="2016" width="5.21875" style="11" customWidth="1"/>
    <col min="2017" max="2017" width="22.88671875" style="11" customWidth="1"/>
    <col min="2018" max="2018" width="25.44140625" style="11" customWidth="1"/>
    <col min="2019" max="2019" width="8.21875" style="11" customWidth="1"/>
    <col min="2020" max="2020" width="6.6640625" style="11" customWidth="1"/>
    <col min="2021" max="2021" width="8.109375" style="11" customWidth="1"/>
    <col min="2022" max="2022" width="10.44140625" style="11" customWidth="1"/>
    <col min="2023" max="2023" width="12.21875" style="11" customWidth="1"/>
    <col min="2024" max="2024" width="10.44140625" style="11" customWidth="1"/>
    <col min="2025" max="2025" width="12.21875" style="11" customWidth="1"/>
    <col min="2026" max="2026" width="10.44140625" style="11" customWidth="1"/>
    <col min="2027" max="2027" width="12.21875" style="11" customWidth="1"/>
    <col min="2028" max="2028" width="10.44140625" style="11" customWidth="1"/>
    <col min="2029" max="2029" width="14" style="11" customWidth="1"/>
    <col min="2030" max="2030" width="7" style="11" customWidth="1"/>
    <col min="2031" max="2031" width="10.44140625" style="11" customWidth="1"/>
    <col min="2032" max="2271" width="7.77734375" style="11"/>
    <col min="2272" max="2272" width="5.21875" style="11" customWidth="1"/>
    <col min="2273" max="2273" width="22.88671875" style="11" customWidth="1"/>
    <col min="2274" max="2274" width="25.44140625" style="11" customWidth="1"/>
    <col min="2275" max="2275" width="8.21875" style="11" customWidth="1"/>
    <col min="2276" max="2276" width="6.6640625" style="11" customWidth="1"/>
    <col min="2277" max="2277" width="8.109375" style="11" customWidth="1"/>
    <col min="2278" max="2278" width="10.44140625" style="11" customWidth="1"/>
    <col min="2279" max="2279" width="12.21875" style="11" customWidth="1"/>
    <col min="2280" max="2280" width="10.44140625" style="11" customWidth="1"/>
    <col min="2281" max="2281" width="12.21875" style="11" customWidth="1"/>
    <col min="2282" max="2282" width="10.44140625" style="11" customWidth="1"/>
    <col min="2283" max="2283" width="12.21875" style="11" customWidth="1"/>
    <col min="2284" max="2284" width="10.44140625" style="11" customWidth="1"/>
    <col min="2285" max="2285" width="14" style="11" customWidth="1"/>
    <col min="2286" max="2286" width="7" style="11" customWidth="1"/>
    <col min="2287" max="2287" width="10.44140625" style="11" customWidth="1"/>
    <col min="2288" max="2527" width="7.77734375" style="11"/>
    <col min="2528" max="2528" width="5.21875" style="11" customWidth="1"/>
    <col min="2529" max="2529" width="22.88671875" style="11" customWidth="1"/>
    <col min="2530" max="2530" width="25.44140625" style="11" customWidth="1"/>
    <col min="2531" max="2531" width="8.21875" style="11" customWidth="1"/>
    <col min="2532" max="2532" width="6.6640625" style="11" customWidth="1"/>
    <col min="2533" max="2533" width="8.109375" style="11" customWidth="1"/>
    <col min="2534" max="2534" width="10.44140625" style="11" customWidth="1"/>
    <col min="2535" max="2535" width="12.21875" style="11" customWidth="1"/>
    <col min="2536" max="2536" width="10.44140625" style="11" customWidth="1"/>
    <col min="2537" max="2537" width="12.21875" style="11" customWidth="1"/>
    <col min="2538" max="2538" width="10.44140625" style="11" customWidth="1"/>
    <col min="2539" max="2539" width="12.21875" style="11" customWidth="1"/>
    <col min="2540" max="2540" width="10.44140625" style="11" customWidth="1"/>
    <col min="2541" max="2541" width="14" style="11" customWidth="1"/>
    <col min="2542" max="2542" width="7" style="11" customWidth="1"/>
    <col min="2543" max="2543" width="10.44140625" style="11" customWidth="1"/>
    <col min="2544" max="2783" width="7.77734375" style="11"/>
    <col min="2784" max="2784" width="5.21875" style="11" customWidth="1"/>
    <col min="2785" max="2785" width="22.88671875" style="11" customWidth="1"/>
    <col min="2786" max="2786" width="25.44140625" style="11" customWidth="1"/>
    <col min="2787" max="2787" width="8.21875" style="11" customWidth="1"/>
    <col min="2788" max="2788" width="6.6640625" style="11" customWidth="1"/>
    <col min="2789" max="2789" width="8.109375" style="11" customWidth="1"/>
    <col min="2790" max="2790" width="10.44140625" style="11" customWidth="1"/>
    <col min="2791" max="2791" width="12.21875" style="11" customWidth="1"/>
    <col min="2792" max="2792" width="10.44140625" style="11" customWidth="1"/>
    <col min="2793" max="2793" width="12.21875" style="11" customWidth="1"/>
    <col min="2794" max="2794" width="10.44140625" style="11" customWidth="1"/>
    <col min="2795" max="2795" width="12.21875" style="11" customWidth="1"/>
    <col min="2796" max="2796" width="10.44140625" style="11" customWidth="1"/>
    <col min="2797" max="2797" width="14" style="11" customWidth="1"/>
    <col min="2798" max="2798" width="7" style="11" customWidth="1"/>
    <col min="2799" max="2799" width="10.44140625" style="11" customWidth="1"/>
    <col min="2800" max="3039" width="7.77734375" style="11"/>
    <col min="3040" max="3040" width="5.21875" style="11" customWidth="1"/>
    <col min="3041" max="3041" width="22.88671875" style="11" customWidth="1"/>
    <col min="3042" max="3042" width="25.44140625" style="11" customWidth="1"/>
    <col min="3043" max="3043" width="8.21875" style="11" customWidth="1"/>
    <col min="3044" max="3044" width="6.6640625" style="11" customWidth="1"/>
    <col min="3045" max="3045" width="8.109375" style="11" customWidth="1"/>
    <col min="3046" max="3046" width="10.44140625" style="11" customWidth="1"/>
    <col min="3047" max="3047" width="12.21875" style="11" customWidth="1"/>
    <col min="3048" max="3048" width="10.44140625" style="11" customWidth="1"/>
    <col min="3049" max="3049" width="12.21875" style="11" customWidth="1"/>
    <col min="3050" max="3050" width="10.44140625" style="11" customWidth="1"/>
    <col min="3051" max="3051" width="12.21875" style="11" customWidth="1"/>
    <col min="3052" max="3052" width="10.44140625" style="11" customWidth="1"/>
    <col min="3053" max="3053" width="14" style="11" customWidth="1"/>
    <col min="3054" max="3054" width="7" style="11" customWidth="1"/>
    <col min="3055" max="3055" width="10.44140625" style="11" customWidth="1"/>
    <col min="3056" max="3295" width="7.77734375" style="11"/>
    <col min="3296" max="3296" width="5.21875" style="11" customWidth="1"/>
    <col min="3297" max="3297" width="22.88671875" style="11" customWidth="1"/>
    <col min="3298" max="3298" width="25.44140625" style="11" customWidth="1"/>
    <col min="3299" max="3299" width="8.21875" style="11" customWidth="1"/>
    <col min="3300" max="3300" width="6.6640625" style="11" customWidth="1"/>
    <col min="3301" max="3301" width="8.109375" style="11" customWidth="1"/>
    <col min="3302" max="3302" width="10.44140625" style="11" customWidth="1"/>
    <col min="3303" max="3303" width="12.21875" style="11" customWidth="1"/>
    <col min="3304" max="3304" width="10.44140625" style="11" customWidth="1"/>
    <col min="3305" max="3305" width="12.21875" style="11" customWidth="1"/>
    <col min="3306" max="3306" width="10.44140625" style="11" customWidth="1"/>
    <col min="3307" max="3307" width="12.21875" style="11" customWidth="1"/>
    <col min="3308" max="3308" width="10.44140625" style="11" customWidth="1"/>
    <col min="3309" max="3309" width="14" style="11" customWidth="1"/>
    <col min="3310" max="3310" width="7" style="11" customWidth="1"/>
    <col min="3311" max="3311" width="10.44140625" style="11" customWidth="1"/>
    <col min="3312" max="3551" width="7.77734375" style="11"/>
    <col min="3552" max="3552" width="5.21875" style="11" customWidth="1"/>
    <col min="3553" max="3553" width="22.88671875" style="11" customWidth="1"/>
    <col min="3554" max="3554" width="25.44140625" style="11" customWidth="1"/>
    <col min="3555" max="3555" width="8.21875" style="11" customWidth="1"/>
    <col min="3556" max="3556" width="6.6640625" style="11" customWidth="1"/>
    <col min="3557" max="3557" width="8.109375" style="11" customWidth="1"/>
    <col min="3558" max="3558" width="10.44140625" style="11" customWidth="1"/>
    <col min="3559" max="3559" width="12.21875" style="11" customWidth="1"/>
    <col min="3560" max="3560" width="10.44140625" style="11" customWidth="1"/>
    <col min="3561" max="3561" width="12.21875" style="11" customWidth="1"/>
    <col min="3562" max="3562" width="10.44140625" style="11" customWidth="1"/>
    <col min="3563" max="3563" width="12.21875" style="11" customWidth="1"/>
    <col min="3564" max="3564" width="10.44140625" style="11" customWidth="1"/>
    <col min="3565" max="3565" width="14" style="11" customWidth="1"/>
    <col min="3566" max="3566" width="7" style="11" customWidth="1"/>
    <col min="3567" max="3567" width="10.44140625" style="11" customWidth="1"/>
    <col min="3568" max="3807" width="7.77734375" style="11"/>
    <col min="3808" max="3808" width="5.21875" style="11" customWidth="1"/>
    <col min="3809" max="3809" width="22.88671875" style="11" customWidth="1"/>
    <col min="3810" max="3810" width="25.44140625" style="11" customWidth="1"/>
    <col min="3811" max="3811" width="8.21875" style="11" customWidth="1"/>
    <col min="3812" max="3812" width="6.6640625" style="11" customWidth="1"/>
    <col min="3813" max="3813" width="8.109375" style="11" customWidth="1"/>
    <col min="3814" max="3814" width="10.44140625" style="11" customWidth="1"/>
    <col min="3815" max="3815" width="12.21875" style="11" customWidth="1"/>
    <col min="3816" max="3816" width="10.44140625" style="11" customWidth="1"/>
    <col min="3817" max="3817" width="12.21875" style="11" customWidth="1"/>
    <col min="3818" max="3818" width="10.44140625" style="11" customWidth="1"/>
    <col min="3819" max="3819" width="12.21875" style="11" customWidth="1"/>
    <col min="3820" max="3820" width="10.44140625" style="11" customWidth="1"/>
    <col min="3821" max="3821" width="14" style="11" customWidth="1"/>
    <col min="3822" max="3822" width="7" style="11" customWidth="1"/>
    <col min="3823" max="3823" width="10.44140625" style="11" customWidth="1"/>
    <col min="3824" max="4063" width="7.77734375" style="11"/>
    <col min="4064" max="4064" width="5.21875" style="11" customWidth="1"/>
    <col min="4065" max="4065" width="22.88671875" style="11" customWidth="1"/>
    <col min="4066" max="4066" width="25.44140625" style="11" customWidth="1"/>
    <col min="4067" max="4067" width="8.21875" style="11" customWidth="1"/>
    <col min="4068" max="4068" width="6.6640625" style="11" customWidth="1"/>
    <col min="4069" max="4069" width="8.109375" style="11" customWidth="1"/>
    <col min="4070" max="4070" width="10.44140625" style="11" customWidth="1"/>
    <col min="4071" max="4071" width="12.21875" style="11" customWidth="1"/>
    <col min="4072" max="4072" width="10.44140625" style="11" customWidth="1"/>
    <col min="4073" max="4073" width="12.21875" style="11" customWidth="1"/>
    <col min="4074" max="4074" width="10.44140625" style="11" customWidth="1"/>
    <col min="4075" max="4075" width="12.21875" style="11" customWidth="1"/>
    <col min="4076" max="4076" width="10.44140625" style="11" customWidth="1"/>
    <col min="4077" max="4077" width="14" style="11" customWidth="1"/>
    <col min="4078" max="4078" width="7" style="11" customWidth="1"/>
    <col min="4079" max="4079" width="10.44140625" style="11" customWidth="1"/>
    <col min="4080" max="4319" width="7.77734375" style="11"/>
    <col min="4320" max="4320" width="5.21875" style="11" customWidth="1"/>
    <col min="4321" max="4321" width="22.88671875" style="11" customWidth="1"/>
    <col min="4322" max="4322" width="25.44140625" style="11" customWidth="1"/>
    <col min="4323" max="4323" width="8.21875" style="11" customWidth="1"/>
    <col min="4324" max="4324" width="6.6640625" style="11" customWidth="1"/>
    <col min="4325" max="4325" width="8.109375" style="11" customWidth="1"/>
    <col min="4326" max="4326" width="10.44140625" style="11" customWidth="1"/>
    <col min="4327" max="4327" width="12.21875" style="11" customWidth="1"/>
    <col min="4328" max="4328" width="10.44140625" style="11" customWidth="1"/>
    <col min="4329" max="4329" width="12.21875" style="11" customWidth="1"/>
    <col min="4330" max="4330" width="10.44140625" style="11" customWidth="1"/>
    <col min="4331" max="4331" width="12.21875" style="11" customWidth="1"/>
    <col min="4332" max="4332" width="10.44140625" style="11" customWidth="1"/>
    <col min="4333" max="4333" width="14" style="11" customWidth="1"/>
    <col min="4334" max="4334" width="7" style="11" customWidth="1"/>
    <col min="4335" max="4335" width="10.44140625" style="11" customWidth="1"/>
    <col min="4336" max="4575" width="7.77734375" style="11"/>
    <col min="4576" max="4576" width="5.21875" style="11" customWidth="1"/>
    <col min="4577" max="4577" width="22.88671875" style="11" customWidth="1"/>
    <col min="4578" max="4578" width="25.44140625" style="11" customWidth="1"/>
    <col min="4579" max="4579" width="8.21875" style="11" customWidth="1"/>
    <col min="4580" max="4580" width="6.6640625" style="11" customWidth="1"/>
    <col min="4581" max="4581" width="8.109375" style="11" customWidth="1"/>
    <col min="4582" max="4582" width="10.44140625" style="11" customWidth="1"/>
    <col min="4583" max="4583" width="12.21875" style="11" customWidth="1"/>
    <col min="4584" max="4584" width="10.44140625" style="11" customWidth="1"/>
    <col min="4585" max="4585" width="12.21875" style="11" customWidth="1"/>
    <col min="4586" max="4586" width="10.44140625" style="11" customWidth="1"/>
    <col min="4587" max="4587" width="12.21875" style="11" customWidth="1"/>
    <col min="4588" max="4588" width="10.44140625" style="11" customWidth="1"/>
    <col min="4589" max="4589" width="14" style="11" customWidth="1"/>
    <col min="4590" max="4590" width="7" style="11" customWidth="1"/>
    <col min="4591" max="4591" width="10.44140625" style="11" customWidth="1"/>
    <col min="4592" max="4831" width="7.77734375" style="11"/>
    <col min="4832" max="4832" width="5.21875" style="11" customWidth="1"/>
    <col min="4833" max="4833" width="22.88671875" style="11" customWidth="1"/>
    <col min="4834" max="4834" width="25.44140625" style="11" customWidth="1"/>
    <col min="4835" max="4835" width="8.21875" style="11" customWidth="1"/>
    <col min="4836" max="4836" width="6.6640625" style="11" customWidth="1"/>
    <col min="4837" max="4837" width="8.109375" style="11" customWidth="1"/>
    <col min="4838" max="4838" width="10.44140625" style="11" customWidth="1"/>
    <col min="4839" max="4839" width="12.21875" style="11" customWidth="1"/>
    <col min="4840" max="4840" width="10.44140625" style="11" customWidth="1"/>
    <col min="4841" max="4841" width="12.21875" style="11" customWidth="1"/>
    <col min="4842" max="4842" width="10.44140625" style="11" customWidth="1"/>
    <col min="4843" max="4843" width="12.21875" style="11" customWidth="1"/>
    <col min="4844" max="4844" width="10.44140625" style="11" customWidth="1"/>
    <col min="4845" max="4845" width="14" style="11" customWidth="1"/>
    <col min="4846" max="4846" width="7" style="11" customWidth="1"/>
    <col min="4847" max="4847" width="10.44140625" style="11" customWidth="1"/>
    <col min="4848" max="5087" width="7.77734375" style="11"/>
    <col min="5088" max="5088" width="5.21875" style="11" customWidth="1"/>
    <col min="5089" max="5089" width="22.88671875" style="11" customWidth="1"/>
    <col min="5090" max="5090" width="25.44140625" style="11" customWidth="1"/>
    <col min="5091" max="5091" width="8.21875" style="11" customWidth="1"/>
    <col min="5092" max="5092" width="6.6640625" style="11" customWidth="1"/>
    <col min="5093" max="5093" width="8.109375" style="11" customWidth="1"/>
    <col min="5094" max="5094" width="10.44140625" style="11" customWidth="1"/>
    <col min="5095" max="5095" width="12.21875" style="11" customWidth="1"/>
    <col min="5096" max="5096" width="10.44140625" style="11" customWidth="1"/>
    <col min="5097" max="5097" width="12.21875" style="11" customWidth="1"/>
    <col min="5098" max="5098" width="10.44140625" style="11" customWidth="1"/>
    <col min="5099" max="5099" width="12.21875" style="11" customWidth="1"/>
    <col min="5100" max="5100" width="10.44140625" style="11" customWidth="1"/>
    <col min="5101" max="5101" width="14" style="11" customWidth="1"/>
    <col min="5102" max="5102" width="7" style="11" customWidth="1"/>
    <col min="5103" max="5103" width="10.44140625" style="11" customWidth="1"/>
    <col min="5104" max="5343" width="7.77734375" style="11"/>
    <col min="5344" max="5344" width="5.21875" style="11" customWidth="1"/>
    <col min="5345" max="5345" width="22.88671875" style="11" customWidth="1"/>
    <col min="5346" max="5346" width="25.44140625" style="11" customWidth="1"/>
    <col min="5347" max="5347" width="8.21875" style="11" customWidth="1"/>
    <col min="5348" max="5348" width="6.6640625" style="11" customWidth="1"/>
    <col min="5349" max="5349" width="8.109375" style="11" customWidth="1"/>
    <col min="5350" max="5350" width="10.44140625" style="11" customWidth="1"/>
    <col min="5351" max="5351" width="12.21875" style="11" customWidth="1"/>
    <col min="5352" max="5352" width="10.44140625" style="11" customWidth="1"/>
    <col min="5353" max="5353" width="12.21875" style="11" customWidth="1"/>
    <col min="5354" max="5354" width="10.44140625" style="11" customWidth="1"/>
    <col min="5355" max="5355" width="12.21875" style="11" customWidth="1"/>
    <col min="5356" max="5356" width="10.44140625" style="11" customWidth="1"/>
    <col min="5357" max="5357" width="14" style="11" customWidth="1"/>
    <col min="5358" max="5358" width="7" style="11" customWidth="1"/>
    <col min="5359" max="5359" width="10.44140625" style="11" customWidth="1"/>
    <col min="5360" max="5599" width="7.77734375" style="11"/>
    <col min="5600" max="5600" width="5.21875" style="11" customWidth="1"/>
    <col min="5601" max="5601" width="22.88671875" style="11" customWidth="1"/>
    <col min="5602" max="5602" width="25.44140625" style="11" customWidth="1"/>
    <col min="5603" max="5603" width="8.21875" style="11" customWidth="1"/>
    <col min="5604" max="5604" width="6.6640625" style="11" customWidth="1"/>
    <col min="5605" max="5605" width="8.109375" style="11" customWidth="1"/>
    <col min="5606" max="5606" width="10.44140625" style="11" customWidth="1"/>
    <col min="5607" max="5607" width="12.21875" style="11" customWidth="1"/>
    <col min="5608" max="5608" width="10.44140625" style="11" customWidth="1"/>
    <col min="5609" max="5609" width="12.21875" style="11" customWidth="1"/>
    <col min="5610" max="5610" width="10.44140625" style="11" customWidth="1"/>
    <col min="5611" max="5611" width="12.21875" style="11" customWidth="1"/>
    <col min="5612" max="5612" width="10.44140625" style="11" customWidth="1"/>
    <col min="5613" max="5613" width="14" style="11" customWidth="1"/>
    <col min="5614" max="5614" width="7" style="11" customWidth="1"/>
    <col min="5615" max="5615" width="10.44140625" style="11" customWidth="1"/>
    <col min="5616" max="5855" width="7.77734375" style="11"/>
    <col min="5856" max="5856" width="5.21875" style="11" customWidth="1"/>
    <col min="5857" max="5857" width="22.88671875" style="11" customWidth="1"/>
    <col min="5858" max="5858" width="25.44140625" style="11" customWidth="1"/>
    <col min="5859" max="5859" width="8.21875" style="11" customWidth="1"/>
    <col min="5860" max="5860" width="6.6640625" style="11" customWidth="1"/>
    <col min="5861" max="5861" width="8.109375" style="11" customWidth="1"/>
    <col min="5862" max="5862" width="10.44140625" style="11" customWidth="1"/>
    <col min="5863" max="5863" width="12.21875" style="11" customWidth="1"/>
    <col min="5864" max="5864" width="10.44140625" style="11" customWidth="1"/>
    <col min="5865" max="5865" width="12.21875" style="11" customWidth="1"/>
    <col min="5866" max="5866" width="10.44140625" style="11" customWidth="1"/>
    <col min="5867" max="5867" width="12.21875" style="11" customWidth="1"/>
    <col min="5868" max="5868" width="10.44140625" style="11" customWidth="1"/>
    <col min="5869" max="5869" width="14" style="11" customWidth="1"/>
    <col min="5870" max="5870" width="7" style="11" customWidth="1"/>
    <col min="5871" max="5871" width="10.44140625" style="11" customWidth="1"/>
    <col min="5872" max="6111" width="7.77734375" style="11"/>
    <col min="6112" max="6112" width="5.21875" style="11" customWidth="1"/>
    <col min="6113" max="6113" width="22.88671875" style="11" customWidth="1"/>
    <col min="6114" max="6114" width="25.44140625" style="11" customWidth="1"/>
    <col min="6115" max="6115" width="8.21875" style="11" customWidth="1"/>
    <col min="6116" max="6116" width="6.6640625" style="11" customWidth="1"/>
    <col min="6117" max="6117" width="8.109375" style="11" customWidth="1"/>
    <col min="6118" max="6118" width="10.44140625" style="11" customWidth="1"/>
    <col min="6119" max="6119" width="12.21875" style="11" customWidth="1"/>
    <col min="6120" max="6120" width="10.44140625" style="11" customWidth="1"/>
    <col min="6121" max="6121" width="12.21875" style="11" customWidth="1"/>
    <col min="6122" max="6122" width="10.44140625" style="11" customWidth="1"/>
    <col min="6123" max="6123" width="12.21875" style="11" customWidth="1"/>
    <col min="6124" max="6124" width="10.44140625" style="11" customWidth="1"/>
    <col min="6125" max="6125" width="14" style="11" customWidth="1"/>
    <col min="6126" max="6126" width="7" style="11" customWidth="1"/>
    <col min="6127" max="6127" width="10.44140625" style="11" customWidth="1"/>
    <col min="6128" max="6367" width="7.77734375" style="11"/>
    <col min="6368" max="6368" width="5.21875" style="11" customWidth="1"/>
    <col min="6369" max="6369" width="22.88671875" style="11" customWidth="1"/>
    <col min="6370" max="6370" width="25.44140625" style="11" customWidth="1"/>
    <col min="6371" max="6371" width="8.21875" style="11" customWidth="1"/>
    <col min="6372" max="6372" width="6.6640625" style="11" customWidth="1"/>
    <col min="6373" max="6373" width="8.109375" style="11" customWidth="1"/>
    <col min="6374" max="6374" width="10.44140625" style="11" customWidth="1"/>
    <col min="6375" max="6375" width="12.21875" style="11" customWidth="1"/>
    <col min="6376" max="6376" width="10.44140625" style="11" customWidth="1"/>
    <col min="6377" max="6377" width="12.21875" style="11" customWidth="1"/>
    <col min="6378" max="6378" width="10.44140625" style="11" customWidth="1"/>
    <col min="6379" max="6379" width="12.21875" style="11" customWidth="1"/>
    <col min="6380" max="6380" width="10.44140625" style="11" customWidth="1"/>
    <col min="6381" max="6381" width="14" style="11" customWidth="1"/>
    <col min="6382" max="6382" width="7" style="11" customWidth="1"/>
    <col min="6383" max="6383" width="10.44140625" style="11" customWidth="1"/>
    <col min="6384" max="6623" width="7.77734375" style="11"/>
    <col min="6624" max="6624" width="5.21875" style="11" customWidth="1"/>
    <col min="6625" max="6625" width="22.88671875" style="11" customWidth="1"/>
    <col min="6626" max="6626" width="25.44140625" style="11" customWidth="1"/>
    <col min="6627" max="6627" width="8.21875" style="11" customWidth="1"/>
    <col min="6628" max="6628" width="6.6640625" style="11" customWidth="1"/>
    <col min="6629" max="6629" width="8.109375" style="11" customWidth="1"/>
    <col min="6630" max="6630" width="10.44140625" style="11" customWidth="1"/>
    <col min="6631" max="6631" width="12.21875" style="11" customWidth="1"/>
    <col min="6632" max="6632" width="10.44140625" style="11" customWidth="1"/>
    <col min="6633" max="6633" width="12.21875" style="11" customWidth="1"/>
    <col min="6634" max="6634" width="10.44140625" style="11" customWidth="1"/>
    <col min="6635" max="6635" width="12.21875" style="11" customWidth="1"/>
    <col min="6636" max="6636" width="10.44140625" style="11" customWidth="1"/>
    <col min="6637" max="6637" width="14" style="11" customWidth="1"/>
    <col min="6638" max="6638" width="7" style="11" customWidth="1"/>
    <col min="6639" max="6639" width="10.44140625" style="11" customWidth="1"/>
    <col min="6640" max="6879" width="7.77734375" style="11"/>
    <col min="6880" max="6880" width="5.21875" style="11" customWidth="1"/>
    <col min="6881" max="6881" width="22.88671875" style="11" customWidth="1"/>
    <col min="6882" max="6882" width="25.44140625" style="11" customWidth="1"/>
    <col min="6883" max="6883" width="8.21875" style="11" customWidth="1"/>
    <col min="6884" max="6884" width="6.6640625" style="11" customWidth="1"/>
    <col min="6885" max="6885" width="8.109375" style="11" customWidth="1"/>
    <col min="6886" max="6886" width="10.44140625" style="11" customWidth="1"/>
    <col min="6887" max="6887" width="12.21875" style="11" customWidth="1"/>
    <col min="6888" max="6888" width="10.44140625" style="11" customWidth="1"/>
    <col min="6889" max="6889" width="12.21875" style="11" customWidth="1"/>
    <col min="6890" max="6890" width="10.44140625" style="11" customWidth="1"/>
    <col min="6891" max="6891" width="12.21875" style="11" customWidth="1"/>
    <col min="6892" max="6892" width="10.44140625" style="11" customWidth="1"/>
    <col min="6893" max="6893" width="14" style="11" customWidth="1"/>
    <col min="6894" max="6894" width="7" style="11" customWidth="1"/>
    <col min="6895" max="6895" width="10.44140625" style="11" customWidth="1"/>
    <col min="6896" max="7135" width="7.77734375" style="11"/>
    <col min="7136" max="7136" width="5.21875" style="11" customWidth="1"/>
    <col min="7137" max="7137" width="22.88671875" style="11" customWidth="1"/>
    <col min="7138" max="7138" width="25.44140625" style="11" customWidth="1"/>
    <col min="7139" max="7139" width="8.21875" style="11" customWidth="1"/>
    <col min="7140" max="7140" width="6.6640625" style="11" customWidth="1"/>
    <col min="7141" max="7141" width="8.109375" style="11" customWidth="1"/>
    <col min="7142" max="7142" width="10.44140625" style="11" customWidth="1"/>
    <col min="7143" max="7143" width="12.21875" style="11" customWidth="1"/>
    <col min="7144" max="7144" width="10.44140625" style="11" customWidth="1"/>
    <col min="7145" max="7145" width="12.21875" style="11" customWidth="1"/>
    <col min="7146" max="7146" width="10.44140625" style="11" customWidth="1"/>
    <col min="7147" max="7147" width="12.21875" style="11" customWidth="1"/>
    <col min="7148" max="7148" width="10.44140625" style="11" customWidth="1"/>
    <col min="7149" max="7149" width="14" style="11" customWidth="1"/>
    <col min="7150" max="7150" width="7" style="11" customWidth="1"/>
    <col min="7151" max="7151" width="10.44140625" style="11" customWidth="1"/>
    <col min="7152" max="7391" width="7.77734375" style="11"/>
    <col min="7392" max="7392" width="5.21875" style="11" customWidth="1"/>
    <col min="7393" max="7393" width="22.88671875" style="11" customWidth="1"/>
    <col min="7394" max="7394" width="25.44140625" style="11" customWidth="1"/>
    <col min="7395" max="7395" width="8.21875" style="11" customWidth="1"/>
    <col min="7396" max="7396" width="6.6640625" style="11" customWidth="1"/>
    <col min="7397" max="7397" width="8.109375" style="11" customWidth="1"/>
    <col min="7398" max="7398" width="10.44140625" style="11" customWidth="1"/>
    <col min="7399" max="7399" width="12.21875" style="11" customWidth="1"/>
    <col min="7400" max="7400" width="10.44140625" style="11" customWidth="1"/>
    <col min="7401" max="7401" width="12.21875" style="11" customWidth="1"/>
    <col min="7402" max="7402" width="10.44140625" style="11" customWidth="1"/>
    <col min="7403" max="7403" width="12.21875" style="11" customWidth="1"/>
    <col min="7404" max="7404" width="10.44140625" style="11" customWidth="1"/>
    <col min="7405" max="7405" width="14" style="11" customWidth="1"/>
    <col min="7406" max="7406" width="7" style="11" customWidth="1"/>
    <col min="7407" max="7407" width="10.44140625" style="11" customWidth="1"/>
    <col min="7408" max="7647" width="7.77734375" style="11"/>
    <col min="7648" max="7648" width="5.21875" style="11" customWidth="1"/>
    <col min="7649" max="7649" width="22.88671875" style="11" customWidth="1"/>
    <col min="7650" max="7650" width="25.44140625" style="11" customWidth="1"/>
    <col min="7651" max="7651" width="8.21875" style="11" customWidth="1"/>
    <col min="7652" max="7652" width="6.6640625" style="11" customWidth="1"/>
    <col min="7653" max="7653" width="8.109375" style="11" customWidth="1"/>
    <col min="7654" max="7654" width="10.44140625" style="11" customWidth="1"/>
    <col min="7655" max="7655" width="12.21875" style="11" customWidth="1"/>
    <col min="7656" max="7656" width="10.44140625" style="11" customWidth="1"/>
    <col min="7657" max="7657" width="12.21875" style="11" customWidth="1"/>
    <col min="7658" max="7658" width="10.44140625" style="11" customWidth="1"/>
    <col min="7659" max="7659" width="12.21875" style="11" customWidth="1"/>
    <col min="7660" max="7660" width="10.44140625" style="11" customWidth="1"/>
    <col min="7661" max="7661" width="14" style="11" customWidth="1"/>
    <col min="7662" max="7662" width="7" style="11" customWidth="1"/>
    <col min="7663" max="7663" width="10.44140625" style="11" customWidth="1"/>
    <col min="7664" max="7903" width="7.77734375" style="11"/>
    <col min="7904" max="7904" width="5.21875" style="11" customWidth="1"/>
    <col min="7905" max="7905" width="22.88671875" style="11" customWidth="1"/>
    <col min="7906" max="7906" width="25.44140625" style="11" customWidth="1"/>
    <col min="7907" max="7907" width="8.21875" style="11" customWidth="1"/>
    <col min="7908" max="7908" width="6.6640625" style="11" customWidth="1"/>
    <col min="7909" max="7909" width="8.109375" style="11" customWidth="1"/>
    <col min="7910" max="7910" width="10.44140625" style="11" customWidth="1"/>
    <col min="7911" max="7911" width="12.21875" style="11" customWidth="1"/>
    <col min="7912" max="7912" width="10.44140625" style="11" customWidth="1"/>
    <col min="7913" max="7913" width="12.21875" style="11" customWidth="1"/>
    <col min="7914" max="7914" width="10.44140625" style="11" customWidth="1"/>
    <col min="7915" max="7915" width="12.21875" style="11" customWidth="1"/>
    <col min="7916" max="7916" width="10.44140625" style="11" customWidth="1"/>
    <col min="7917" max="7917" width="14" style="11" customWidth="1"/>
    <col min="7918" max="7918" width="7" style="11" customWidth="1"/>
    <col min="7919" max="7919" width="10.44140625" style="11" customWidth="1"/>
    <col min="7920" max="8159" width="7.77734375" style="11"/>
    <col min="8160" max="8160" width="5.21875" style="11" customWidth="1"/>
    <col min="8161" max="8161" width="22.88671875" style="11" customWidth="1"/>
    <col min="8162" max="8162" width="25.44140625" style="11" customWidth="1"/>
    <col min="8163" max="8163" width="8.21875" style="11" customWidth="1"/>
    <col min="8164" max="8164" width="6.6640625" style="11" customWidth="1"/>
    <col min="8165" max="8165" width="8.109375" style="11" customWidth="1"/>
    <col min="8166" max="8166" width="10.44140625" style="11" customWidth="1"/>
    <col min="8167" max="8167" width="12.21875" style="11" customWidth="1"/>
    <col min="8168" max="8168" width="10.44140625" style="11" customWidth="1"/>
    <col min="8169" max="8169" width="12.21875" style="11" customWidth="1"/>
    <col min="8170" max="8170" width="10.44140625" style="11" customWidth="1"/>
    <col min="8171" max="8171" width="12.21875" style="11" customWidth="1"/>
    <col min="8172" max="8172" width="10.44140625" style="11" customWidth="1"/>
    <col min="8173" max="8173" width="14" style="11" customWidth="1"/>
    <col min="8174" max="8174" width="7" style="11" customWidth="1"/>
    <col min="8175" max="8175" width="10.44140625" style="11" customWidth="1"/>
    <col min="8176" max="8415" width="7.77734375" style="11"/>
    <col min="8416" max="8416" width="5.21875" style="11" customWidth="1"/>
    <col min="8417" max="8417" width="22.88671875" style="11" customWidth="1"/>
    <col min="8418" max="8418" width="25.44140625" style="11" customWidth="1"/>
    <col min="8419" max="8419" width="8.21875" style="11" customWidth="1"/>
    <col min="8420" max="8420" width="6.6640625" style="11" customWidth="1"/>
    <col min="8421" max="8421" width="8.109375" style="11" customWidth="1"/>
    <col min="8422" max="8422" width="10.44140625" style="11" customWidth="1"/>
    <col min="8423" max="8423" width="12.21875" style="11" customWidth="1"/>
    <col min="8424" max="8424" width="10.44140625" style="11" customWidth="1"/>
    <col min="8425" max="8425" width="12.21875" style="11" customWidth="1"/>
    <col min="8426" max="8426" width="10.44140625" style="11" customWidth="1"/>
    <col min="8427" max="8427" width="12.21875" style="11" customWidth="1"/>
    <col min="8428" max="8428" width="10.44140625" style="11" customWidth="1"/>
    <col min="8429" max="8429" width="14" style="11" customWidth="1"/>
    <col min="8430" max="8430" width="7" style="11" customWidth="1"/>
    <col min="8431" max="8431" width="10.44140625" style="11" customWidth="1"/>
    <col min="8432" max="8671" width="7.77734375" style="11"/>
    <col min="8672" max="8672" width="5.21875" style="11" customWidth="1"/>
    <col min="8673" max="8673" width="22.88671875" style="11" customWidth="1"/>
    <col min="8674" max="8674" width="25.44140625" style="11" customWidth="1"/>
    <col min="8675" max="8675" width="8.21875" style="11" customWidth="1"/>
    <col min="8676" max="8676" width="6.6640625" style="11" customWidth="1"/>
    <col min="8677" max="8677" width="8.109375" style="11" customWidth="1"/>
    <col min="8678" max="8678" width="10.44140625" style="11" customWidth="1"/>
    <col min="8679" max="8679" width="12.21875" style="11" customWidth="1"/>
    <col min="8680" max="8680" width="10.44140625" style="11" customWidth="1"/>
    <col min="8681" max="8681" width="12.21875" style="11" customWidth="1"/>
    <col min="8682" max="8682" width="10.44140625" style="11" customWidth="1"/>
    <col min="8683" max="8683" width="12.21875" style="11" customWidth="1"/>
    <col min="8684" max="8684" width="10.44140625" style="11" customWidth="1"/>
    <col min="8685" max="8685" width="14" style="11" customWidth="1"/>
    <col min="8686" max="8686" width="7" style="11" customWidth="1"/>
    <col min="8687" max="8687" width="10.44140625" style="11" customWidth="1"/>
    <col min="8688" max="8927" width="7.77734375" style="11"/>
    <col min="8928" max="8928" width="5.21875" style="11" customWidth="1"/>
    <col min="8929" max="8929" width="22.88671875" style="11" customWidth="1"/>
    <col min="8930" max="8930" width="25.44140625" style="11" customWidth="1"/>
    <col min="8931" max="8931" width="8.21875" style="11" customWidth="1"/>
    <col min="8932" max="8932" width="6.6640625" style="11" customWidth="1"/>
    <col min="8933" max="8933" width="8.109375" style="11" customWidth="1"/>
    <col min="8934" max="8934" width="10.44140625" style="11" customWidth="1"/>
    <col min="8935" max="8935" width="12.21875" style="11" customWidth="1"/>
    <col min="8936" max="8936" width="10.44140625" style="11" customWidth="1"/>
    <col min="8937" max="8937" width="12.21875" style="11" customWidth="1"/>
    <col min="8938" max="8938" width="10.44140625" style="11" customWidth="1"/>
    <col min="8939" max="8939" width="12.21875" style="11" customWidth="1"/>
    <col min="8940" max="8940" width="10.44140625" style="11" customWidth="1"/>
    <col min="8941" max="8941" width="14" style="11" customWidth="1"/>
    <col min="8942" max="8942" width="7" style="11" customWidth="1"/>
    <col min="8943" max="8943" width="10.44140625" style="11" customWidth="1"/>
    <col min="8944" max="9183" width="7.77734375" style="11"/>
    <col min="9184" max="9184" width="5.21875" style="11" customWidth="1"/>
    <col min="9185" max="9185" width="22.88671875" style="11" customWidth="1"/>
    <col min="9186" max="9186" width="25.44140625" style="11" customWidth="1"/>
    <col min="9187" max="9187" width="8.21875" style="11" customWidth="1"/>
    <col min="9188" max="9188" width="6.6640625" style="11" customWidth="1"/>
    <col min="9189" max="9189" width="8.109375" style="11" customWidth="1"/>
    <col min="9190" max="9190" width="10.44140625" style="11" customWidth="1"/>
    <col min="9191" max="9191" width="12.21875" style="11" customWidth="1"/>
    <col min="9192" max="9192" width="10.44140625" style="11" customWidth="1"/>
    <col min="9193" max="9193" width="12.21875" style="11" customWidth="1"/>
    <col min="9194" max="9194" width="10.44140625" style="11" customWidth="1"/>
    <col min="9195" max="9195" width="12.21875" style="11" customWidth="1"/>
    <col min="9196" max="9196" width="10.44140625" style="11" customWidth="1"/>
    <col min="9197" max="9197" width="14" style="11" customWidth="1"/>
    <col min="9198" max="9198" width="7" style="11" customWidth="1"/>
    <col min="9199" max="9199" width="10.44140625" style="11" customWidth="1"/>
    <col min="9200" max="9439" width="7.77734375" style="11"/>
    <col min="9440" max="9440" width="5.21875" style="11" customWidth="1"/>
    <col min="9441" max="9441" width="22.88671875" style="11" customWidth="1"/>
    <col min="9442" max="9442" width="25.44140625" style="11" customWidth="1"/>
    <col min="9443" max="9443" width="8.21875" style="11" customWidth="1"/>
    <col min="9444" max="9444" width="6.6640625" style="11" customWidth="1"/>
    <col min="9445" max="9445" width="8.109375" style="11" customWidth="1"/>
    <col min="9446" max="9446" width="10.44140625" style="11" customWidth="1"/>
    <col min="9447" max="9447" width="12.21875" style="11" customWidth="1"/>
    <col min="9448" max="9448" width="10.44140625" style="11" customWidth="1"/>
    <col min="9449" max="9449" width="12.21875" style="11" customWidth="1"/>
    <col min="9450" max="9450" width="10.44140625" style="11" customWidth="1"/>
    <col min="9451" max="9451" width="12.21875" style="11" customWidth="1"/>
    <col min="9452" max="9452" width="10.44140625" style="11" customWidth="1"/>
    <col min="9453" max="9453" width="14" style="11" customWidth="1"/>
    <col min="9454" max="9454" width="7" style="11" customWidth="1"/>
    <col min="9455" max="9455" width="10.44140625" style="11" customWidth="1"/>
    <col min="9456" max="9695" width="7.77734375" style="11"/>
    <col min="9696" max="9696" width="5.21875" style="11" customWidth="1"/>
    <col min="9697" max="9697" width="22.88671875" style="11" customWidth="1"/>
    <col min="9698" max="9698" width="25.44140625" style="11" customWidth="1"/>
    <col min="9699" max="9699" width="8.21875" style="11" customWidth="1"/>
    <col min="9700" max="9700" width="6.6640625" style="11" customWidth="1"/>
    <col min="9701" max="9701" width="8.109375" style="11" customWidth="1"/>
    <col min="9702" max="9702" width="10.44140625" style="11" customWidth="1"/>
    <col min="9703" max="9703" width="12.21875" style="11" customWidth="1"/>
    <col min="9704" max="9704" width="10.44140625" style="11" customWidth="1"/>
    <col min="9705" max="9705" width="12.21875" style="11" customWidth="1"/>
    <col min="9706" max="9706" width="10.44140625" style="11" customWidth="1"/>
    <col min="9707" max="9707" width="12.21875" style="11" customWidth="1"/>
    <col min="9708" max="9708" width="10.44140625" style="11" customWidth="1"/>
    <col min="9709" max="9709" width="14" style="11" customWidth="1"/>
    <col min="9710" max="9710" width="7" style="11" customWidth="1"/>
    <col min="9711" max="9711" width="10.44140625" style="11" customWidth="1"/>
    <col min="9712" max="9951" width="7.77734375" style="11"/>
    <col min="9952" max="9952" width="5.21875" style="11" customWidth="1"/>
    <col min="9953" max="9953" width="22.88671875" style="11" customWidth="1"/>
    <col min="9954" max="9954" width="25.44140625" style="11" customWidth="1"/>
    <col min="9955" max="9955" width="8.21875" style="11" customWidth="1"/>
    <col min="9956" max="9956" width="6.6640625" style="11" customWidth="1"/>
    <col min="9957" max="9957" width="8.109375" style="11" customWidth="1"/>
    <col min="9958" max="9958" width="10.44140625" style="11" customWidth="1"/>
    <col min="9959" max="9959" width="12.21875" style="11" customWidth="1"/>
    <col min="9960" max="9960" width="10.44140625" style="11" customWidth="1"/>
    <col min="9961" max="9961" width="12.21875" style="11" customWidth="1"/>
    <col min="9962" max="9962" width="10.44140625" style="11" customWidth="1"/>
    <col min="9963" max="9963" width="12.21875" style="11" customWidth="1"/>
    <col min="9964" max="9964" width="10.44140625" style="11" customWidth="1"/>
    <col min="9965" max="9965" width="14" style="11" customWidth="1"/>
    <col min="9966" max="9966" width="7" style="11" customWidth="1"/>
    <col min="9967" max="9967" width="10.44140625" style="11" customWidth="1"/>
    <col min="9968" max="10207" width="7.77734375" style="11"/>
    <col min="10208" max="10208" width="5.21875" style="11" customWidth="1"/>
    <col min="10209" max="10209" width="22.88671875" style="11" customWidth="1"/>
    <col min="10210" max="10210" width="25.44140625" style="11" customWidth="1"/>
    <col min="10211" max="10211" width="8.21875" style="11" customWidth="1"/>
    <col min="10212" max="10212" width="6.6640625" style="11" customWidth="1"/>
    <col min="10213" max="10213" width="8.109375" style="11" customWidth="1"/>
    <col min="10214" max="10214" width="10.44140625" style="11" customWidth="1"/>
    <col min="10215" max="10215" width="12.21875" style="11" customWidth="1"/>
    <col min="10216" max="10216" width="10.44140625" style="11" customWidth="1"/>
    <col min="10217" max="10217" width="12.21875" style="11" customWidth="1"/>
    <col min="10218" max="10218" width="10.44140625" style="11" customWidth="1"/>
    <col min="10219" max="10219" width="12.21875" style="11" customWidth="1"/>
    <col min="10220" max="10220" width="10.44140625" style="11" customWidth="1"/>
    <col min="10221" max="10221" width="14" style="11" customWidth="1"/>
    <col min="10222" max="10222" width="7" style="11" customWidth="1"/>
    <col min="10223" max="10223" width="10.44140625" style="11" customWidth="1"/>
    <col min="10224" max="10463" width="7.77734375" style="11"/>
    <col min="10464" max="10464" width="5.21875" style="11" customWidth="1"/>
    <col min="10465" max="10465" width="22.88671875" style="11" customWidth="1"/>
    <col min="10466" max="10466" width="25.44140625" style="11" customWidth="1"/>
    <col min="10467" max="10467" width="8.21875" style="11" customWidth="1"/>
    <col min="10468" max="10468" width="6.6640625" style="11" customWidth="1"/>
    <col min="10469" max="10469" width="8.109375" style="11" customWidth="1"/>
    <col min="10470" max="10470" width="10.44140625" style="11" customWidth="1"/>
    <col min="10471" max="10471" width="12.21875" style="11" customWidth="1"/>
    <col min="10472" max="10472" width="10.44140625" style="11" customWidth="1"/>
    <col min="10473" max="10473" width="12.21875" style="11" customWidth="1"/>
    <col min="10474" max="10474" width="10.44140625" style="11" customWidth="1"/>
    <col min="10475" max="10475" width="12.21875" style="11" customWidth="1"/>
    <col min="10476" max="10476" width="10.44140625" style="11" customWidth="1"/>
    <col min="10477" max="10477" width="14" style="11" customWidth="1"/>
    <col min="10478" max="10478" width="7" style="11" customWidth="1"/>
    <col min="10479" max="10479" width="10.44140625" style="11" customWidth="1"/>
    <col min="10480" max="10719" width="7.77734375" style="11"/>
    <col min="10720" max="10720" width="5.21875" style="11" customWidth="1"/>
    <col min="10721" max="10721" width="22.88671875" style="11" customWidth="1"/>
    <col min="10722" max="10722" width="25.44140625" style="11" customWidth="1"/>
    <col min="10723" max="10723" width="8.21875" style="11" customWidth="1"/>
    <col min="10724" max="10724" width="6.6640625" style="11" customWidth="1"/>
    <col min="10725" max="10725" width="8.109375" style="11" customWidth="1"/>
    <col min="10726" max="10726" width="10.44140625" style="11" customWidth="1"/>
    <col min="10727" max="10727" width="12.21875" style="11" customWidth="1"/>
    <col min="10728" max="10728" width="10.44140625" style="11" customWidth="1"/>
    <col min="10729" max="10729" width="12.21875" style="11" customWidth="1"/>
    <col min="10730" max="10730" width="10.44140625" style="11" customWidth="1"/>
    <col min="10731" max="10731" width="12.21875" style="11" customWidth="1"/>
    <col min="10732" max="10732" width="10.44140625" style="11" customWidth="1"/>
    <col min="10733" max="10733" width="14" style="11" customWidth="1"/>
    <col min="10734" max="10734" width="7" style="11" customWidth="1"/>
    <col min="10735" max="10735" width="10.44140625" style="11" customWidth="1"/>
    <col min="10736" max="10975" width="7.77734375" style="11"/>
    <col min="10976" max="10976" width="5.21875" style="11" customWidth="1"/>
    <col min="10977" max="10977" width="22.88671875" style="11" customWidth="1"/>
    <col min="10978" max="10978" width="25.44140625" style="11" customWidth="1"/>
    <col min="10979" max="10979" width="8.21875" style="11" customWidth="1"/>
    <col min="10980" max="10980" width="6.6640625" style="11" customWidth="1"/>
    <col min="10981" max="10981" width="8.109375" style="11" customWidth="1"/>
    <col min="10982" max="10982" width="10.44140625" style="11" customWidth="1"/>
    <col min="10983" max="10983" width="12.21875" style="11" customWidth="1"/>
    <col min="10984" max="10984" width="10.44140625" style="11" customWidth="1"/>
    <col min="10985" max="10985" width="12.21875" style="11" customWidth="1"/>
    <col min="10986" max="10986" width="10.44140625" style="11" customWidth="1"/>
    <col min="10987" max="10987" width="12.21875" style="11" customWidth="1"/>
    <col min="10988" max="10988" width="10.44140625" style="11" customWidth="1"/>
    <col min="10989" max="10989" width="14" style="11" customWidth="1"/>
    <col min="10990" max="10990" width="7" style="11" customWidth="1"/>
    <col min="10991" max="10991" width="10.44140625" style="11" customWidth="1"/>
    <col min="10992" max="11231" width="7.77734375" style="11"/>
    <col min="11232" max="11232" width="5.21875" style="11" customWidth="1"/>
    <col min="11233" max="11233" width="22.88671875" style="11" customWidth="1"/>
    <col min="11234" max="11234" width="25.44140625" style="11" customWidth="1"/>
    <col min="11235" max="11235" width="8.21875" style="11" customWidth="1"/>
    <col min="11236" max="11236" width="6.6640625" style="11" customWidth="1"/>
    <col min="11237" max="11237" width="8.109375" style="11" customWidth="1"/>
    <col min="11238" max="11238" width="10.44140625" style="11" customWidth="1"/>
    <col min="11239" max="11239" width="12.21875" style="11" customWidth="1"/>
    <col min="11240" max="11240" width="10.44140625" style="11" customWidth="1"/>
    <col min="11241" max="11241" width="12.21875" style="11" customWidth="1"/>
    <col min="11242" max="11242" width="10.44140625" style="11" customWidth="1"/>
    <col min="11243" max="11243" width="12.21875" style="11" customWidth="1"/>
    <col min="11244" max="11244" width="10.44140625" style="11" customWidth="1"/>
    <col min="11245" max="11245" width="14" style="11" customWidth="1"/>
    <col min="11246" max="11246" width="7" style="11" customWidth="1"/>
    <col min="11247" max="11247" width="10.44140625" style="11" customWidth="1"/>
    <col min="11248" max="11487" width="7.77734375" style="11"/>
    <col min="11488" max="11488" width="5.21875" style="11" customWidth="1"/>
    <col min="11489" max="11489" width="22.88671875" style="11" customWidth="1"/>
    <col min="11490" max="11490" width="25.44140625" style="11" customWidth="1"/>
    <col min="11491" max="11491" width="8.21875" style="11" customWidth="1"/>
    <col min="11492" max="11492" width="6.6640625" style="11" customWidth="1"/>
    <col min="11493" max="11493" width="8.109375" style="11" customWidth="1"/>
    <col min="11494" max="11494" width="10.44140625" style="11" customWidth="1"/>
    <col min="11495" max="11495" width="12.21875" style="11" customWidth="1"/>
    <col min="11496" max="11496" width="10.44140625" style="11" customWidth="1"/>
    <col min="11497" max="11497" width="12.21875" style="11" customWidth="1"/>
    <col min="11498" max="11498" width="10.44140625" style="11" customWidth="1"/>
    <col min="11499" max="11499" width="12.21875" style="11" customWidth="1"/>
    <col min="11500" max="11500" width="10.44140625" style="11" customWidth="1"/>
    <col min="11501" max="11501" width="14" style="11" customWidth="1"/>
    <col min="11502" max="11502" width="7" style="11" customWidth="1"/>
    <col min="11503" max="11503" width="10.44140625" style="11" customWidth="1"/>
    <col min="11504" max="11743" width="7.77734375" style="11"/>
    <col min="11744" max="11744" width="5.21875" style="11" customWidth="1"/>
    <col min="11745" max="11745" width="22.88671875" style="11" customWidth="1"/>
    <col min="11746" max="11746" width="25.44140625" style="11" customWidth="1"/>
    <col min="11747" max="11747" width="8.21875" style="11" customWidth="1"/>
    <col min="11748" max="11748" width="6.6640625" style="11" customWidth="1"/>
    <col min="11749" max="11749" width="8.109375" style="11" customWidth="1"/>
    <col min="11750" max="11750" width="10.44140625" style="11" customWidth="1"/>
    <col min="11751" max="11751" width="12.21875" style="11" customWidth="1"/>
    <col min="11752" max="11752" width="10.44140625" style="11" customWidth="1"/>
    <col min="11753" max="11753" width="12.21875" style="11" customWidth="1"/>
    <col min="11754" max="11754" width="10.44140625" style="11" customWidth="1"/>
    <col min="11755" max="11755" width="12.21875" style="11" customWidth="1"/>
    <col min="11756" max="11756" width="10.44140625" style="11" customWidth="1"/>
    <col min="11757" max="11757" width="14" style="11" customWidth="1"/>
    <col min="11758" max="11758" width="7" style="11" customWidth="1"/>
    <col min="11759" max="11759" width="10.44140625" style="11" customWidth="1"/>
    <col min="11760" max="11999" width="7.77734375" style="11"/>
    <col min="12000" max="12000" width="5.21875" style="11" customWidth="1"/>
    <col min="12001" max="12001" width="22.88671875" style="11" customWidth="1"/>
    <col min="12002" max="12002" width="25.44140625" style="11" customWidth="1"/>
    <col min="12003" max="12003" width="8.21875" style="11" customWidth="1"/>
    <col min="12004" max="12004" width="6.6640625" style="11" customWidth="1"/>
    <col min="12005" max="12005" width="8.109375" style="11" customWidth="1"/>
    <col min="12006" max="12006" width="10.44140625" style="11" customWidth="1"/>
    <col min="12007" max="12007" width="12.21875" style="11" customWidth="1"/>
    <col min="12008" max="12008" width="10.44140625" style="11" customWidth="1"/>
    <col min="12009" max="12009" width="12.21875" style="11" customWidth="1"/>
    <col min="12010" max="12010" width="10.44140625" style="11" customWidth="1"/>
    <col min="12011" max="12011" width="12.21875" style="11" customWidth="1"/>
    <col min="12012" max="12012" width="10.44140625" style="11" customWidth="1"/>
    <col min="12013" max="12013" width="14" style="11" customWidth="1"/>
    <col min="12014" max="12014" width="7" style="11" customWidth="1"/>
    <col min="12015" max="12015" width="10.44140625" style="11" customWidth="1"/>
    <col min="12016" max="12255" width="7.77734375" style="11"/>
    <col min="12256" max="12256" width="5.21875" style="11" customWidth="1"/>
    <col min="12257" max="12257" width="22.88671875" style="11" customWidth="1"/>
    <col min="12258" max="12258" width="25.44140625" style="11" customWidth="1"/>
    <col min="12259" max="12259" width="8.21875" style="11" customWidth="1"/>
    <col min="12260" max="12260" width="6.6640625" style="11" customWidth="1"/>
    <col min="12261" max="12261" width="8.109375" style="11" customWidth="1"/>
    <col min="12262" max="12262" width="10.44140625" style="11" customWidth="1"/>
    <col min="12263" max="12263" width="12.21875" style="11" customWidth="1"/>
    <col min="12264" max="12264" width="10.44140625" style="11" customWidth="1"/>
    <col min="12265" max="12265" width="12.21875" style="11" customWidth="1"/>
    <col min="12266" max="12266" width="10.44140625" style="11" customWidth="1"/>
    <col min="12267" max="12267" width="12.21875" style="11" customWidth="1"/>
    <col min="12268" max="12268" width="10.44140625" style="11" customWidth="1"/>
    <col min="12269" max="12269" width="14" style="11" customWidth="1"/>
    <col min="12270" max="12270" width="7" style="11" customWidth="1"/>
    <col min="12271" max="12271" width="10.44140625" style="11" customWidth="1"/>
    <col min="12272" max="12511" width="7.77734375" style="11"/>
    <col min="12512" max="12512" width="5.21875" style="11" customWidth="1"/>
    <col min="12513" max="12513" width="22.88671875" style="11" customWidth="1"/>
    <col min="12514" max="12514" width="25.44140625" style="11" customWidth="1"/>
    <col min="12515" max="12515" width="8.21875" style="11" customWidth="1"/>
    <col min="12516" max="12516" width="6.6640625" style="11" customWidth="1"/>
    <col min="12517" max="12517" width="8.109375" style="11" customWidth="1"/>
    <col min="12518" max="12518" width="10.44140625" style="11" customWidth="1"/>
    <col min="12519" max="12519" width="12.21875" style="11" customWidth="1"/>
    <col min="12520" max="12520" width="10.44140625" style="11" customWidth="1"/>
    <col min="12521" max="12521" width="12.21875" style="11" customWidth="1"/>
    <col min="12522" max="12522" width="10.44140625" style="11" customWidth="1"/>
    <col min="12523" max="12523" width="12.21875" style="11" customWidth="1"/>
    <col min="12524" max="12524" width="10.44140625" style="11" customWidth="1"/>
    <col min="12525" max="12525" width="14" style="11" customWidth="1"/>
    <col min="12526" max="12526" width="7" style="11" customWidth="1"/>
    <col min="12527" max="12527" width="10.44140625" style="11" customWidth="1"/>
    <col min="12528" max="12767" width="7.77734375" style="11"/>
    <col min="12768" max="12768" width="5.21875" style="11" customWidth="1"/>
    <col min="12769" max="12769" width="22.88671875" style="11" customWidth="1"/>
    <col min="12770" max="12770" width="25.44140625" style="11" customWidth="1"/>
    <col min="12771" max="12771" width="8.21875" style="11" customWidth="1"/>
    <col min="12772" max="12772" width="6.6640625" style="11" customWidth="1"/>
    <col min="12773" max="12773" width="8.109375" style="11" customWidth="1"/>
    <col min="12774" max="12774" width="10.44140625" style="11" customWidth="1"/>
    <col min="12775" max="12775" width="12.21875" style="11" customWidth="1"/>
    <col min="12776" max="12776" width="10.44140625" style="11" customWidth="1"/>
    <col min="12777" max="12777" width="12.21875" style="11" customWidth="1"/>
    <col min="12778" max="12778" width="10.44140625" style="11" customWidth="1"/>
    <col min="12779" max="12779" width="12.21875" style="11" customWidth="1"/>
    <col min="12780" max="12780" width="10.44140625" style="11" customWidth="1"/>
    <col min="12781" max="12781" width="14" style="11" customWidth="1"/>
    <col min="12782" max="12782" width="7" style="11" customWidth="1"/>
    <col min="12783" max="12783" width="10.44140625" style="11" customWidth="1"/>
    <col min="12784" max="13023" width="7.77734375" style="11"/>
    <col min="13024" max="13024" width="5.21875" style="11" customWidth="1"/>
    <col min="13025" max="13025" width="22.88671875" style="11" customWidth="1"/>
    <col min="13026" max="13026" width="25.44140625" style="11" customWidth="1"/>
    <col min="13027" max="13027" width="8.21875" style="11" customWidth="1"/>
    <col min="13028" max="13028" width="6.6640625" style="11" customWidth="1"/>
    <col min="13029" max="13029" width="8.109375" style="11" customWidth="1"/>
    <col min="13030" max="13030" width="10.44140625" style="11" customWidth="1"/>
    <col min="13031" max="13031" width="12.21875" style="11" customWidth="1"/>
    <col min="13032" max="13032" width="10.44140625" style="11" customWidth="1"/>
    <col min="13033" max="13033" width="12.21875" style="11" customWidth="1"/>
    <col min="13034" max="13034" width="10.44140625" style="11" customWidth="1"/>
    <col min="13035" max="13035" width="12.21875" style="11" customWidth="1"/>
    <col min="13036" max="13036" width="10.44140625" style="11" customWidth="1"/>
    <col min="13037" max="13037" width="14" style="11" customWidth="1"/>
    <col min="13038" max="13038" width="7" style="11" customWidth="1"/>
    <col min="13039" max="13039" width="10.44140625" style="11" customWidth="1"/>
    <col min="13040" max="13279" width="7.77734375" style="11"/>
    <col min="13280" max="13280" width="5.21875" style="11" customWidth="1"/>
    <col min="13281" max="13281" width="22.88671875" style="11" customWidth="1"/>
    <col min="13282" max="13282" width="25.44140625" style="11" customWidth="1"/>
    <col min="13283" max="13283" width="8.21875" style="11" customWidth="1"/>
    <col min="13284" max="13284" width="6.6640625" style="11" customWidth="1"/>
    <col min="13285" max="13285" width="8.109375" style="11" customWidth="1"/>
    <col min="13286" max="13286" width="10.44140625" style="11" customWidth="1"/>
    <col min="13287" max="13287" width="12.21875" style="11" customWidth="1"/>
    <col min="13288" max="13288" width="10.44140625" style="11" customWidth="1"/>
    <col min="13289" max="13289" width="12.21875" style="11" customWidth="1"/>
    <col min="13290" max="13290" width="10.44140625" style="11" customWidth="1"/>
    <col min="13291" max="13291" width="12.21875" style="11" customWidth="1"/>
    <col min="13292" max="13292" width="10.44140625" style="11" customWidth="1"/>
    <col min="13293" max="13293" width="14" style="11" customWidth="1"/>
    <col min="13294" max="13294" width="7" style="11" customWidth="1"/>
    <col min="13295" max="13295" width="10.44140625" style="11" customWidth="1"/>
    <col min="13296" max="13535" width="7.77734375" style="11"/>
    <col min="13536" max="13536" width="5.21875" style="11" customWidth="1"/>
    <col min="13537" max="13537" width="22.88671875" style="11" customWidth="1"/>
    <col min="13538" max="13538" width="25.44140625" style="11" customWidth="1"/>
    <col min="13539" max="13539" width="8.21875" style="11" customWidth="1"/>
    <col min="13540" max="13540" width="6.6640625" style="11" customWidth="1"/>
    <col min="13541" max="13541" width="8.109375" style="11" customWidth="1"/>
    <col min="13542" max="13542" width="10.44140625" style="11" customWidth="1"/>
    <col min="13543" max="13543" width="12.21875" style="11" customWidth="1"/>
    <col min="13544" max="13544" width="10.44140625" style="11" customWidth="1"/>
    <col min="13545" max="13545" width="12.21875" style="11" customWidth="1"/>
    <col min="13546" max="13546" width="10.44140625" style="11" customWidth="1"/>
    <col min="13547" max="13547" width="12.21875" style="11" customWidth="1"/>
    <col min="13548" max="13548" width="10.44140625" style="11" customWidth="1"/>
    <col min="13549" max="13549" width="14" style="11" customWidth="1"/>
    <col min="13550" max="13550" width="7" style="11" customWidth="1"/>
    <col min="13551" max="13551" width="10.44140625" style="11" customWidth="1"/>
    <col min="13552" max="13791" width="7.77734375" style="11"/>
    <col min="13792" max="13792" width="5.21875" style="11" customWidth="1"/>
    <col min="13793" max="13793" width="22.88671875" style="11" customWidth="1"/>
    <col min="13794" max="13794" width="25.44140625" style="11" customWidth="1"/>
    <col min="13795" max="13795" width="8.21875" style="11" customWidth="1"/>
    <col min="13796" max="13796" width="6.6640625" style="11" customWidth="1"/>
    <col min="13797" max="13797" width="8.109375" style="11" customWidth="1"/>
    <col min="13798" max="13798" width="10.44140625" style="11" customWidth="1"/>
    <col min="13799" max="13799" width="12.21875" style="11" customWidth="1"/>
    <col min="13800" max="13800" width="10.44140625" style="11" customWidth="1"/>
    <col min="13801" max="13801" width="12.21875" style="11" customWidth="1"/>
    <col min="13802" max="13802" width="10.44140625" style="11" customWidth="1"/>
    <col min="13803" max="13803" width="12.21875" style="11" customWidth="1"/>
    <col min="13804" max="13804" width="10.44140625" style="11" customWidth="1"/>
    <col min="13805" max="13805" width="14" style="11" customWidth="1"/>
    <col min="13806" max="13806" width="7" style="11" customWidth="1"/>
    <col min="13807" max="13807" width="10.44140625" style="11" customWidth="1"/>
    <col min="13808" max="14047" width="7.77734375" style="11"/>
    <col min="14048" max="14048" width="5.21875" style="11" customWidth="1"/>
    <col min="14049" max="14049" width="22.88671875" style="11" customWidth="1"/>
    <col min="14050" max="14050" width="25.44140625" style="11" customWidth="1"/>
    <col min="14051" max="14051" width="8.21875" style="11" customWidth="1"/>
    <col min="14052" max="14052" width="6.6640625" style="11" customWidth="1"/>
    <col min="14053" max="14053" width="8.109375" style="11" customWidth="1"/>
    <col min="14054" max="14054" width="10.44140625" style="11" customWidth="1"/>
    <col min="14055" max="14055" width="12.21875" style="11" customWidth="1"/>
    <col min="14056" max="14056" width="10.44140625" style="11" customWidth="1"/>
    <col min="14057" max="14057" width="12.21875" style="11" customWidth="1"/>
    <col min="14058" max="14058" width="10.44140625" style="11" customWidth="1"/>
    <col min="14059" max="14059" width="12.21875" style="11" customWidth="1"/>
    <col min="14060" max="14060" width="10.44140625" style="11" customWidth="1"/>
    <col min="14061" max="14061" width="14" style="11" customWidth="1"/>
    <col min="14062" max="14062" width="7" style="11" customWidth="1"/>
    <col min="14063" max="14063" width="10.44140625" style="11" customWidth="1"/>
    <col min="14064" max="14303" width="7.77734375" style="11"/>
    <col min="14304" max="14304" width="5.21875" style="11" customWidth="1"/>
    <col min="14305" max="14305" width="22.88671875" style="11" customWidth="1"/>
    <col min="14306" max="14306" width="25.44140625" style="11" customWidth="1"/>
    <col min="14307" max="14307" width="8.21875" style="11" customWidth="1"/>
    <col min="14308" max="14308" width="6.6640625" style="11" customWidth="1"/>
    <col min="14309" max="14309" width="8.109375" style="11" customWidth="1"/>
    <col min="14310" max="14310" width="10.44140625" style="11" customWidth="1"/>
    <col min="14311" max="14311" width="12.21875" style="11" customWidth="1"/>
    <col min="14312" max="14312" width="10.44140625" style="11" customWidth="1"/>
    <col min="14313" max="14313" width="12.21875" style="11" customWidth="1"/>
    <col min="14314" max="14314" width="10.44140625" style="11" customWidth="1"/>
    <col min="14315" max="14315" width="12.21875" style="11" customWidth="1"/>
    <col min="14316" max="14316" width="10.44140625" style="11" customWidth="1"/>
    <col min="14317" max="14317" width="14" style="11" customWidth="1"/>
    <col min="14318" max="14318" width="7" style="11" customWidth="1"/>
    <col min="14319" max="14319" width="10.44140625" style="11" customWidth="1"/>
    <col min="14320" max="14559" width="7.77734375" style="11"/>
    <col min="14560" max="14560" width="5.21875" style="11" customWidth="1"/>
    <col min="14561" max="14561" width="22.88671875" style="11" customWidth="1"/>
    <col min="14562" max="14562" width="25.44140625" style="11" customWidth="1"/>
    <col min="14563" max="14563" width="8.21875" style="11" customWidth="1"/>
    <col min="14564" max="14564" width="6.6640625" style="11" customWidth="1"/>
    <col min="14565" max="14565" width="8.109375" style="11" customWidth="1"/>
    <col min="14566" max="14566" width="10.44140625" style="11" customWidth="1"/>
    <col min="14567" max="14567" width="12.21875" style="11" customWidth="1"/>
    <col min="14568" max="14568" width="10.44140625" style="11" customWidth="1"/>
    <col min="14569" max="14569" width="12.21875" style="11" customWidth="1"/>
    <col min="14570" max="14570" width="10.44140625" style="11" customWidth="1"/>
    <col min="14571" max="14571" width="12.21875" style="11" customWidth="1"/>
    <col min="14572" max="14572" width="10.44140625" style="11" customWidth="1"/>
    <col min="14573" max="14573" width="14" style="11" customWidth="1"/>
    <col min="14574" max="14574" width="7" style="11" customWidth="1"/>
    <col min="14575" max="14575" width="10.44140625" style="11" customWidth="1"/>
    <col min="14576" max="14815" width="7.77734375" style="11"/>
    <col min="14816" max="14816" width="5.21875" style="11" customWidth="1"/>
    <col min="14817" max="14817" width="22.88671875" style="11" customWidth="1"/>
    <col min="14818" max="14818" width="25.44140625" style="11" customWidth="1"/>
    <col min="14819" max="14819" width="8.21875" style="11" customWidth="1"/>
    <col min="14820" max="14820" width="6.6640625" style="11" customWidth="1"/>
    <col min="14821" max="14821" width="8.109375" style="11" customWidth="1"/>
    <col min="14822" max="14822" width="10.44140625" style="11" customWidth="1"/>
    <col min="14823" max="14823" width="12.21875" style="11" customWidth="1"/>
    <col min="14824" max="14824" width="10.44140625" style="11" customWidth="1"/>
    <col min="14825" max="14825" width="12.21875" style="11" customWidth="1"/>
    <col min="14826" max="14826" width="10.44140625" style="11" customWidth="1"/>
    <col min="14827" max="14827" width="12.21875" style="11" customWidth="1"/>
    <col min="14828" max="14828" width="10.44140625" style="11" customWidth="1"/>
    <col min="14829" max="14829" width="14" style="11" customWidth="1"/>
    <col min="14830" max="14830" width="7" style="11" customWidth="1"/>
    <col min="14831" max="14831" width="10.44140625" style="11" customWidth="1"/>
    <col min="14832" max="15071" width="7.77734375" style="11"/>
    <col min="15072" max="15072" width="5.21875" style="11" customWidth="1"/>
    <col min="15073" max="15073" width="22.88671875" style="11" customWidth="1"/>
    <col min="15074" max="15074" width="25.44140625" style="11" customWidth="1"/>
    <col min="15075" max="15075" width="8.21875" style="11" customWidth="1"/>
    <col min="15076" max="15076" width="6.6640625" style="11" customWidth="1"/>
    <col min="15077" max="15077" width="8.109375" style="11" customWidth="1"/>
    <col min="15078" max="15078" width="10.44140625" style="11" customWidth="1"/>
    <col min="15079" max="15079" width="12.21875" style="11" customWidth="1"/>
    <col min="15080" max="15080" width="10.44140625" style="11" customWidth="1"/>
    <col min="15081" max="15081" width="12.21875" style="11" customWidth="1"/>
    <col min="15082" max="15082" width="10.44140625" style="11" customWidth="1"/>
    <col min="15083" max="15083" width="12.21875" style="11" customWidth="1"/>
    <col min="15084" max="15084" width="10.44140625" style="11" customWidth="1"/>
    <col min="15085" max="15085" width="14" style="11" customWidth="1"/>
    <col min="15086" max="15086" width="7" style="11" customWidth="1"/>
    <col min="15087" max="15087" width="10.44140625" style="11" customWidth="1"/>
    <col min="15088" max="15327" width="7.77734375" style="11"/>
    <col min="15328" max="15328" width="5.21875" style="11" customWidth="1"/>
    <col min="15329" max="15329" width="22.88671875" style="11" customWidth="1"/>
    <col min="15330" max="15330" width="25.44140625" style="11" customWidth="1"/>
    <col min="15331" max="15331" width="8.21875" style="11" customWidth="1"/>
    <col min="15332" max="15332" width="6.6640625" style="11" customWidth="1"/>
    <col min="15333" max="15333" width="8.109375" style="11" customWidth="1"/>
    <col min="15334" max="15334" width="10.44140625" style="11" customWidth="1"/>
    <col min="15335" max="15335" width="12.21875" style="11" customWidth="1"/>
    <col min="15336" max="15336" width="10.44140625" style="11" customWidth="1"/>
    <col min="15337" max="15337" width="12.21875" style="11" customWidth="1"/>
    <col min="15338" max="15338" width="10.44140625" style="11" customWidth="1"/>
    <col min="15339" max="15339" width="12.21875" style="11" customWidth="1"/>
    <col min="15340" max="15340" width="10.44140625" style="11" customWidth="1"/>
    <col min="15341" max="15341" width="14" style="11" customWidth="1"/>
    <col min="15342" max="15342" width="7" style="11" customWidth="1"/>
    <col min="15343" max="15343" width="10.44140625" style="11" customWidth="1"/>
    <col min="15344" max="15583" width="7.77734375" style="11"/>
    <col min="15584" max="15584" width="5.21875" style="11" customWidth="1"/>
    <col min="15585" max="15585" width="22.88671875" style="11" customWidth="1"/>
    <col min="15586" max="15586" width="25.44140625" style="11" customWidth="1"/>
    <col min="15587" max="15587" width="8.21875" style="11" customWidth="1"/>
    <col min="15588" max="15588" width="6.6640625" style="11" customWidth="1"/>
    <col min="15589" max="15589" width="8.109375" style="11" customWidth="1"/>
    <col min="15590" max="15590" width="10.44140625" style="11" customWidth="1"/>
    <col min="15591" max="15591" width="12.21875" style="11" customWidth="1"/>
    <col min="15592" max="15592" width="10.44140625" style="11" customWidth="1"/>
    <col min="15593" max="15593" width="12.21875" style="11" customWidth="1"/>
    <col min="15594" max="15594" width="10.44140625" style="11" customWidth="1"/>
    <col min="15595" max="15595" width="12.21875" style="11" customWidth="1"/>
    <col min="15596" max="15596" width="10.44140625" style="11" customWidth="1"/>
    <col min="15597" max="15597" width="14" style="11" customWidth="1"/>
    <col min="15598" max="15598" width="7" style="11" customWidth="1"/>
    <col min="15599" max="15599" width="10.44140625" style="11" customWidth="1"/>
    <col min="15600" max="15839" width="7.77734375" style="11"/>
    <col min="15840" max="15840" width="5.21875" style="11" customWidth="1"/>
    <col min="15841" max="15841" width="22.88671875" style="11" customWidth="1"/>
    <col min="15842" max="15842" width="25.44140625" style="11" customWidth="1"/>
    <col min="15843" max="15843" width="8.21875" style="11" customWidth="1"/>
    <col min="15844" max="15844" width="6.6640625" style="11" customWidth="1"/>
    <col min="15845" max="15845" width="8.109375" style="11" customWidth="1"/>
    <col min="15846" max="15846" width="10.44140625" style="11" customWidth="1"/>
    <col min="15847" max="15847" width="12.21875" style="11" customWidth="1"/>
    <col min="15848" max="15848" width="10.44140625" style="11" customWidth="1"/>
    <col min="15849" max="15849" width="12.21875" style="11" customWidth="1"/>
    <col min="15850" max="15850" width="10.44140625" style="11" customWidth="1"/>
    <col min="15851" max="15851" width="12.21875" style="11" customWidth="1"/>
    <col min="15852" max="15852" width="10.44140625" style="11" customWidth="1"/>
    <col min="15853" max="15853" width="14" style="11" customWidth="1"/>
    <col min="15854" max="15854" width="7" style="11" customWidth="1"/>
    <col min="15855" max="15855" width="10.44140625" style="11" customWidth="1"/>
    <col min="15856" max="16095" width="7.77734375" style="11"/>
    <col min="16096" max="16096" width="5.21875" style="11" customWidth="1"/>
    <col min="16097" max="16097" width="22.88671875" style="11" customWidth="1"/>
    <col min="16098" max="16098" width="25.44140625" style="11" customWidth="1"/>
    <col min="16099" max="16099" width="8.21875" style="11" customWidth="1"/>
    <col min="16100" max="16100" width="6.6640625" style="11" customWidth="1"/>
    <col min="16101" max="16101" width="8.109375" style="11" customWidth="1"/>
    <col min="16102" max="16102" width="10.44140625" style="11" customWidth="1"/>
    <col min="16103" max="16103" width="12.21875" style="11" customWidth="1"/>
    <col min="16104" max="16104" width="10.44140625" style="11" customWidth="1"/>
    <col min="16105" max="16105" width="12.21875" style="11" customWidth="1"/>
    <col min="16106" max="16106" width="10.44140625" style="11" customWidth="1"/>
    <col min="16107" max="16107" width="12.21875" style="11" customWidth="1"/>
    <col min="16108" max="16108" width="10.44140625" style="11" customWidth="1"/>
    <col min="16109" max="16109" width="14" style="11" customWidth="1"/>
    <col min="16110" max="16110" width="7" style="11" customWidth="1"/>
    <col min="16111" max="16111" width="10.44140625" style="11" customWidth="1"/>
    <col min="16112" max="16384" width="7.77734375" style="11"/>
  </cols>
  <sheetData>
    <row r="1" spans="1:16" s="37" customFormat="1" ht="22.9" customHeight="1">
      <c r="A1" s="280" t="s">
        <v>2</v>
      </c>
      <c r="B1" s="280" t="s">
        <v>3</v>
      </c>
      <c r="C1" s="281" t="s">
        <v>4</v>
      </c>
      <c r="D1" s="280" t="s">
        <v>5</v>
      </c>
      <c r="E1" s="283" t="s">
        <v>6</v>
      </c>
      <c r="F1" s="278" t="s">
        <v>7</v>
      </c>
      <c r="G1" s="278"/>
      <c r="H1" s="278" t="s">
        <v>8</v>
      </c>
      <c r="I1" s="278"/>
      <c r="J1" s="278" t="s">
        <v>9</v>
      </c>
      <c r="K1" s="278"/>
      <c r="L1" s="279" t="s">
        <v>10</v>
      </c>
      <c r="M1" s="279"/>
      <c r="N1" s="279" t="s">
        <v>11</v>
      </c>
    </row>
    <row r="2" spans="1:16" s="37" customFormat="1" ht="22.9" customHeight="1">
      <c r="A2" s="280"/>
      <c r="B2" s="280"/>
      <c r="C2" s="282"/>
      <c r="D2" s="280"/>
      <c r="E2" s="283"/>
      <c r="F2" s="49" t="s">
        <v>12</v>
      </c>
      <c r="G2" s="49" t="s">
        <v>13</v>
      </c>
      <c r="H2" s="49" t="s">
        <v>12</v>
      </c>
      <c r="I2" s="49" t="s">
        <v>13</v>
      </c>
      <c r="J2" s="49" t="s">
        <v>12</v>
      </c>
      <c r="K2" s="49" t="s">
        <v>13</v>
      </c>
      <c r="L2" s="49" t="s">
        <v>12</v>
      </c>
      <c r="M2" s="50" t="s">
        <v>13</v>
      </c>
      <c r="N2" s="279"/>
    </row>
    <row r="3" spans="1:16" s="2" customFormat="1" ht="23.1" customHeight="1">
      <c r="A3" s="14"/>
      <c r="B3" s="1" t="str">
        <f>원가계산서!B2</f>
        <v>가톨릭관동대학교 국제성모병원 직장어린이집 설치공사</v>
      </c>
      <c r="C3" s="1"/>
      <c r="D3" s="14"/>
      <c r="E3" s="1"/>
      <c r="F3" s="1"/>
      <c r="G3" s="1"/>
      <c r="H3" s="1"/>
      <c r="I3" s="1"/>
      <c r="J3" s="1"/>
      <c r="K3" s="1"/>
      <c r="L3" s="1"/>
      <c r="M3" s="1"/>
      <c r="N3" s="1"/>
    </row>
    <row r="4" spans="1:16" s="4" customFormat="1" ht="23.1" customHeight="1">
      <c r="A4" s="76">
        <v>1</v>
      </c>
      <c r="B4" s="77" t="s">
        <v>82</v>
      </c>
      <c r="C4" s="77"/>
      <c r="D4" s="76" t="s">
        <v>52</v>
      </c>
      <c r="E4" s="78">
        <v>1</v>
      </c>
      <c r="F4" s="77"/>
      <c r="G4" s="77">
        <f>인테리어내역서!H33</f>
        <v>0</v>
      </c>
      <c r="H4" s="77"/>
      <c r="I4" s="77">
        <f>인테리어내역서!J33</f>
        <v>0</v>
      </c>
      <c r="J4" s="77"/>
      <c r="K4" s="77">
        <f>인테리어내역서!L33</f>
        <v>0</v>
      </c>
      <c r="L4" s="77"/>
      <c r="M4" s="77">
        <f>G4+I4+K4</f>
        <v>0</v>
      </c>
      <c r="N4" s="3"/>
    </row>
    <row r="5" spans="1:16" s="84" customFormat="1" ht="23.1" customHeight="1">
      <c r="A5" s="119"/>
      <c r="B5" s="90"/>
      <c r="C5" s="81"/>
      <c r="D5" s="76"/>
      <c r="E5" s="78"/>
      <c r="F5" s="81"/>
      <c r="G5" s="80"/>
      <c r="H5" s="81"/>
      <c r="I5" s="80"/>
      <c r="J5" s="81"/>
      <c r="K5" s="80"/>
      <c r="L5" s="81"/>
      <c r="M5" s="80"/>
      <c r="N5" s="83"/>
    </row>
    <row r="6" spans="1:16" s="92" customFormat="1" ht="23.1" customHeight="1">
      <c r="A6" s="119"/>
      <c r="B6" s="90"/>
      <c r="C6" s="81"/>
      <c r="D6" s="76"/>
      <c r="E6" s="78"/>
      <c r="F6" s="91"/>
      <c r="G6" s="80"/>
      <c r="H6" s="81"/>
      <c r="I6" s="80"/>
      <c r="J6" s="81"/>
      <c r="K6" s="80"/>
      <c r="L6" s="91"/>
      <c r="M6" s="80"/>
      <c r="N6" s="91"/>
      <c r="P6" s="84"/>
    </row>
    <row r="7" spans="1:16" s="92" customFormat="1" ht="23.1" customHeight="1">
      <c r="A7" s="119"/>
      <c r="B7" s="113"/>
      <c r="C7" s="110"/>
      <c r="D7" s="76"/>
      <c r="E7" s="78"/>
      <c r="F7" s="116"/>
      <c r="G7" s="109"/>
      <c r="H7" s="110"/>
      <c r="I7" s="109"/>
      <c r="J7" s="110"/>
      <c r="K7" s="109"/>
      <c r="L7" s="116"/>
      <c r="M7" s="109"/>
      <c r="N7" s="116"/>
      <c r="P7" s="84"/>
    </row>
    <row r="8" spans="1:16" s="92" customFormat="1" ht="23.1" customHeight="1">
      <c r="A8" s="119"/>
      <c r="B8" s="90"/>
      <c r="C8" s="81"/>
      <c r="D8" s="76"/>
      <c r="E8" s="78"/>
      <c r="F8" s="116"/>
      <c r="G8" s="109"/>
      <c r="H8" s="110"/>
      <c r="I8" s="109"/>
      <c r="J8" s="110"/>
      <c r="K8" s="109"/>
      <c r="L8" s="116"/>
      <c r="M8" s="109"/>
      <c r="N8" s="116"/>
    </row>
    <row r="9" spans="1:16" s="85" customFormat="1" ht="23.1" customHeight="1">
      <c r="A9" s="108"/>
      <c r="B9" s="113"/>
      <c r="C9" s="87"/>
      <c r="D9" s="114"/>
      <c r="E9" s="115"/>
      <c r="F9" s="95"/>
      <c r="G9" s="116"/>
      <c r="H9" s="116"/>
      <c r="I9" s="116"/>
      <c r="J9" s="116"/>
      <c r="K9" s="116"/>
      <c r="L9" s="116"/>
      <c r="M9" s="116"/>
      <c r="N9" s="116"/>
    </row>
    <row r="10" spans="1:16" s="92" customFormat="1" ht="23.1" customHeight="1">
      <c r="A10" s="89"/>
      <c r="B10" s="96"/>
      <c r="C10" s="80"/>
      <c r="D10" s="79"/>
      <c r="E10" s="82"/>
      <c r="F10" s="91"/>
      <c r="G10" s="91"/>
      <c r="H10" s="91"/>
      <c r="I10" s="91"/>
      <c r="J10" s="91"/>
      <c r="K10" s="91"/>
      <c r="L10" s="91"/>
      <c r="M10" s="80"/>
      <c r="N10" s="97"/>
    </row>
    <row r="11" spans="1:16" s="92" customFormat="1" ht="23.1" customHeight="1">
      <c r="A11" s="89"/>
      <c r="B11" s="96"/>
      <c r="C11" s="81"/>
      <c r="D11" s="79"/>
      <c r="E11" s="82"/>
      <c r="F11" s="91"/>
      <c r="G11" s="91"/>
      <c r="H11" s="91"/>
      <c r="I11" s="91"/>
      <c r="J11" s="91"/>
      <c r="K11" s="91"/>
      <c r="L11" s="91"/>
      <c r="M11" s="80"/>
      <c r="N11" s="91"/>
    </row>
    <row r="12" spans="1:16" s="85" customFormat="1" ht="23.1" customHeight="1">
      <c r="A12" s="93"/>
      <c r="B12" s="94"/>
      <c r="C12" s="87"/>
      <c r="D12" s="86"/>
      <c r="E12" s="88"/>
      <c r="F12" s="95"/>
      <c r="G12" s="95"/>
      <c r="H12" s="95"/>
      <c r="I12" s="95"/>
      <c r="J12" s="95"/>
      <c r="K12" s="95"/>
      <c r="L12" s="95"/>
      <c r="M12" s="95"/>
      <c r="N12" s="95"/>
    </row>
    <row r="13" spans="1:16" s="92" customFormat="1" ht="23.1" customHeight="1">
      <c r="A13" s="89"/>
      <c r="B13" s="90"/>
      <c r="C13" s="80"/>
      <c r="D13" s="79"/>
      <c r="E13" s="82"/>
      <c r="F13" s="91"/>
      <c r="G13" s="91"/>
      <c r="H13" s="91"/>
      <c r="I13" s="91"/>
      <c r="J13" s="91"/>
      <c r="K13" s="91"/>
      <c r="L13" s="91"/>
      <c r="M13" s="80"/>
      <c r="N13" s="91"/>
    </row>
    <row r="14" spans="1:16" s="99" customFormat="1" ht="23.1" customHeight="1">
      <c r="A14" s="89"/>
      <c r="B14" s="90"/>
      <c r="C14" s="81"/>
      <c r="D14" s="79"/>
      <c r="E14" s="82"/>
      <c r="F14" s="98"/>
      <c r="G14" s="91"/>
      <c r="H14" s="98"/>
      <c r="I14" s="91"/>
      <c r="J14" s="98"/>
      <c r="K14" s="91"/>
      <c r="L14" s="91"/>
      <c r="M14" s="80"/>
      <c r="N14" s="98"/>
    </row>
    <row r="15" spans="1:16" s="85" customFormat="1" ht="23.1" customHeight="1">
      <c r="A15" s="93"/>
      <c r="B15" s="94"/>
      <c r="C15" s="87"/>
      <c r="D15" s="86"/>
      <c r="E15" s="88"/>
      <c r="F15" s="95"/>
      <c r="G15" s="95"/>
      <c r="H15" s="95"/>
      <c r="I15" s="95"/>
      <c r="J15" s="95"/>
      <c r="K15" s="95"/>
      <c r="L15" s="95"/>
      <c r="M15" s="95"/>
      <c r="N15" s="95"/>
    </row>
    <row r="16" spans="1:16" s="92" customFormat="1" ht="23.1" customHeight="1">
      <c r="A16" s="89"/>
      <c r="B16" s="90"/>
      <c r="C16" s="80"/>
      <c r="D16" s="79"/>
      <c r="E16" s="82"/>
      <c r="F16" s="91"/>
      <c r="G16" s="91"/>
      <c r="H16" s="91"/>
      <c r="I16" s="91"/>
      <c r="J16" s="91"/>
      <c r="K16" s="91"/>
      <c r="L16" s="91"/>
      <c r="M16" s="80"/>
      <c r="N16" s="91"/>
    </row>
    <row r="17" spans="1:14" s="92" customFormat="1" ht="23.1" customHeight="1">
      <c r="A17" s="89"/>
      <c r="B17" s="90"/>
      <c r="C17" s="81"/>
      <c r="D17" s="79"/>
      <c r="E17" s="82"/>
      <c r="F17" s="91"/>
      <c r="G17" s="91"/>
      <c r="H17" s="91"/>
      <c r="I17" s="91"/>
      <c r="J17" s="91"/>
      <c r="K17" s="91"/>
      <c r="L17" s="91"/>
      <c r="M17" s="80"/>
      <c r="N17" s="91"/>
    </row>
    <row r="18" spans="1:14" s="85" customFormat="1" ht="23.1" customHeight="1">
      <c r="A18" s="100"/>
      <c r="B18" s="101"/>
      <c r="C18" s="102"/>
      <c r="D18" s="102"/>
      <c r="E18" s="103"/>
      <c r="F18" s="104"/>
      <c r="G18" s="104"/>
      <c r="H18" s="104"/>
      <c r="I18" s="104"/>
      <c r="J18" s="104"/>
      <c r="K18" s="104"/>
      <c r="L18" s="104"/>
      <c r="M18" s="104"/>
      <c r="N18" s="104"/>
    </row>
    <row r="19" spans="1:14" s="92" customFormat="1" ht="23.1" customHeight="1">
      <c r="A19" s="105"/>
      <c r="B19" s="90"/>
      <c r="C19" s="89"/>
      <c r="D19" s="89"/>
      <c r="E19" s="106"/>
      <c r="F19" s="91"/>
      <c r="G19" s="91"/>
      <c r="H19" s="91"/>
      <c r="I19" s="91"/>
      <c r="J19" s="91"/>
      <c r="K19" s="91"/>
      <c r="L19" s="91"/>
      <c r="M19" s="91"/>
      <c r="N19" s="91"/>
    </row>
    <row r="20" spans="1:14" s="92" customFormat="1" ht="23.1" customHeight="1">
      <c r="A20" s="105"/>
      <c r="B20" s="90"/>
      <c r="C20" s="89"/>
      <c r="D20" s="89"/>
      <c r="E20" s="106"/>
      <c r="F20" s="91"/>
      <c r="G20" s="91"/>
      <c r="H20" s="91"/>
      <c r="I20" s="91"/>
      <c r="J20" s="91"/>
      <c r="K20" s="91"/>
      <c r="L20" s="91"/>
      <c r="M20" s="91"/>
      <c r="N20" s="91"/>
    </row>
    <row r="21" spans="1:14" s="7" customFormat="1" ht="23.1" customHeight="1">
      <c r="A21" s="8"/>
      <c r="B21" s="9"/>
      <c r="C21" s="5"/>
      <c r="D21" s="5"/>
      <c r="E21" s="10"/>
      <c r="F21" s="6"/>
      <c r="G21" s="6"/>
      <c r="H21" s="6"/>
      <c r="I21" s="6"/>
      <c r="J21" s="6"/>
      <c r="K21" s="6"/>
      <c r="L21" s="6"/>
      <c r="M21" s="6"/>
      <c r="N21" s="6"/>
    </row>
    <row r="22" spans="1:14" s="7" customFormat="1" ht="23.1" customHeight="1">
      <c r="A22" s="8"/>
      <c r="B22" s="9"/>
      <c r="C22" s="5"/>
      <c r="D22" s="5"/>
      <c r="E22" s="10"/>
      <c r="F22" s="6"/>
      <c r="G22" s="6"/>
      <c r="H22" s="6"/>
      <c r="I22" s="6"/>
      <c r="J22" s="6"/>
      <c r="K22" s="6"/>
      <c r="L22" s="6"/>
      <c r="M22" s="6"/>
      <c r="N22" s="6"/>
    </row>
    <row r="23" spans="1:14" s="7" customFormat="1" ht="23.1" customHeight="1">
      <c r="A23" s="8"/>
      <c r="B23" s="9"/>
      <c r="C23" s="5"/>
      <c r="D23" s="5"/>
      <c r="E23" s="10"/>
      <c r="F23" s="6"/>
      <c r="G23" s="6"/>
      <c r="H23" s="6"/>
      <c r="I23" s="6"/>
      <c r="J23" s="6"/>
      <c r="K23" s="6"/>
      <c r="L23" s="6"/>
      <c r="M23" s="6"/>
      <c r="N23" s="6"/>
    </row>
    <row r="24" spans="1:14" s="7" customFormat="1" ht="23.1" customHeight="1">
      <c r="A24" s="8"/>
      <c r="B24" s="9"/>
      <c r="C24" s="5"/>
      <c r="D24" s="5"/>
      <c r="E24" s="10"/>
      <c r="F24" s="6"/>
      <c r="G24" s="6"/>
      <c r="H24" s="6"/>
      <c r="I24" s="6"/>
      <c r="J24" s="6"/>
      <c r="K24" s="6"/>
      <c r="L24" s="6"/>
      <c r="M24" s="6"/>
      <c r="N24" s="6"/>
    </row>
    <row r="25" spans="1:14" s="7" customFormat="1" ht="23.1" customHeight="1">
      <c r="A25" s="8"/>
      <c r="B25" s="9"/>
      <c r="C25" s="5"/>
      <c r="D25" s="5"/>
      <c r="E25" s="10"/>
      <c r="F25" s="6"/>
      <c r="G25" s="6"/>
      <c r="H25" s="6"/>
      <c r="I25" s="6"/>
      <c r="J25" s="6"/>
      <c r="K25" s="6"/>
      <c r="L25" s="6"/>
      <c r="M25" s="6"/>
      <c r="N25" s="6"/>
    </row>
    <row r="26" spans="1:14" s="7" customFormat="1" ht="23.1" customHeight="1">
      <c r="A26" s="8"/>
      <c r="B26" s="9"/>
      <c r="C26" s="5"/>
      <c r="D26" s="5"/>
      <c r="E26" s="10"/>
      <c r="F26" s="6"/>
      <c r="G26" s="6"/>
      <c r="H26" s="6"/>
      <c r="I26" s="6"/>
      <c r="J26" s="6"/>
      <c r="K26" s="6"/>
      <c r="L26" s="6"/>
      <c r="M26" s="6"/>
      <c r="N26" s="6"/>
    </row>
    <row r="27" spans="1:14" s="7" customFormat="1" ht="23.1" customHeight="1">
      <c r="A27" s="8"/>
      <c r="B27" s="9"/>
      <c r="C27" s="5"/>
      <c r="D27" s="5"/>
      <c r="E27" s="10"/>
      <c r="F27" s="6"/>
      <c r="G27" s="6"/>
      <c r="H27" s="6"/>
      <c r="I27" s="6"/>
      <c r="J27" s="6"/>
      <c r="K27" s="6"/>
      <c r="L27" s="6"/>
      <c r="M27" s="6"/>
      <c r="N27" s="6"/>
    </row>
    <row r="28" spans="1:14" s="7" customFormat="1" ht="23.1" customHeight="1">
      <c r="A28" s="8"/>
      <c r="B28" s="9"/>
      <c r="C28" s="5"/>
      <c r="D28" s="5"/>
      <c r="E28" s="10"/>
      <c r="F28" s="6"/>
      <c r="G28" s="6"/>
      <c r="H28" s="6"/>
      <c r="I28" s="6"/>
      <c r="J28" s="6"/>
      <c r="K28" s="6"/>
      <c r="L28" s="6"/>
      <c r="M28" s="6"/>
      <c r="N28" s="6"/>
    </row>
    <row r="29" spans="1:14" s="12" customFormat="1" ht="23.1" customHeight="1">
      <c r="A29" s="51"/>
      <c r="B29" s="52" t="s">
        <v>14</v>
      </c>
      <c r="C29" s="52"/>
      <c r="D29" s="51"/>
      <c r="E29" s="52"/>
      <c r="F29" s="52"/>
      <c r="G29" s="52">
        <f>SUM(G4:G28)</f>
        <v>0</v>
      </c>
      <c r="H29" s="52"/>
      <c r="I29" s="52">
        <f>SUM(I4:I28)</f>
        <v>0</v>
      </c>
      <c r="J29" s="52"/>
      <c r="K29" s="52">
        <f>SUM(K4:K28)</f>
        <v>0</v>
      </c>
      <c r="L29" s="52"/>
      <c r="M29" s="52">
        <f>SUM(M4:M28)</f>
        <v>0</v>
      </c>
      <c r="N29" s="52"/>
    </row>
  </sheetData>
  <mergeCells count="10">
    <mergeCell ref="H1:I1"/>
    <mergeCell ref="J1:K1"/>
    <mergeCell ref="L1:M1"/>
    <mergeCell ref="N1:N2"/>
    <mergeCell ref="A1:A2"/>
    <mergeCell ref="B1:B2"/>
    <mergeCell ref="C1:C2"/>
    <mergeCell ref="D1:D2"/>
    <mergeCell ref="E1:E2"/>
    <mergeCell ref="F1:G1"/>
  </mergeCells>
  <phoneticPr fontId="28" type="noConversion"/>
  <printOptions horizontalCentered="1" verticalCentered="1"/>
  <pageMargins left="0.39370078740157483" right="0.39370078740157483" top="0.47244094488188981" bottom="0.39370078740157483" header="0.31496062992125984" footer="0.23622047244094491"/>
  <pageSetup paperSize="9" scale="6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9" tint="0.79998168889431442"/>
  </sheetPr>
  <dimension ref="A1:Q542"/>
  <sheetViews>
    <sheetView tabSelected="1" view="pageBreakPreview" zoomScale="85" zoomScaleNormal="100" zoomScaleSheetLayoutView="85" workbookViewId="0">
      <pane ySplit="2" topLeftCell="A477" activePane="bottomLeft" state="frozen"/>
      <selection pane="bottomLeft" activeCell="G155" sqref="G155"/>
    </sheetView>
  </sheetViews>
  <sheetFormatPr defaultColWidth="7.77734375" defaultRowHeight="12"/>
  <cols>
    <col min="1" max="1" width="7.77734375" style="38"/>
    <col min="2" max="2" width="7.88671875" style="54" customWidth="1"/>
    <col min="3" max="3" width="25.21875" style="38" customWidth="1"/>
    <col min="4" max="4" width="22.77734375" style="45" customWidth="1"/>
    <col min="5" max="5" width="8.5546875" style="44" customWidth="1"/>
    <col min="6" max="6" width="8.5546875" style="46" customWidth="1"/>
    <col min="7" max="13" width="8.5546875" style="47" customWidth="1"/>
    <col min="14" max="14" width="8.5546875" style="48" customWidth="1"/>
    <col min="15" max="15" width="26.44140625" style="55" customWidth="1"/>
    <col min="16" max="17" width="7.77734375" style="43"/>
    <col min="18" max="189" width="7.77734375" style="38"/>
    <col min="190" max="190" width="9" style="38" customWidth="1"/>
    <col min="191" max="191" width="4.88671875" style="38" customWidth="1"/>
    <col min="192" max="192" width="10.109375" style="38" customWidth="1"/>
    <col min="193" max="193" width="6.109375" style="38" customWidth="1"/>
    <col min="194" max="194" width="6.6640625" style="38" customWidth="1"/>
    <col min="195" max="195" width="1.6640625" style="38" customWidth="1"/>
    <col min="196" max="196" width="5.21875" style="38" customWidth="1"/>
    <col min="197" max="197" width="22.88671875" style="38" customWidth="1"/>
    <col min="198" max="198" width="25.44140625" style="38" customWidth="1"/>
    <col min="199" max="199" width="8.21875" style="38" customWidth="1"/>
    <col min="200" max="200" width="6.6640625" style="38" customWidth="1"/>
    <col min="201" max="201" width="8.109375" style="38" customWidth="1"/>
    <col min="202" max="202" width="10.44140625" style="38" customWidth="1"/>
    <col min="203" max="203" width="12.21875" style="38" customWidth="1"/>
    <col min="204" max="204" width="10.44140625" style="38" customWidth="1"/>
    <col min="205" max="205" width="12.21875" style="38" customWidth="1"/>
    <col min="206" max="206" width="10.44140625" style="38" customWidth="1"/>
    <col min="207" max="207" width="12.21875" style="38" customWidth="1"/>
    <col min="208" max="208" width="10.44140625" style="38" customWidth="1"/>
    <col min="209" max="209" width="14" style="38" customWidth="1"/>
    <col min="210" max="210" width="7" style="38" customWidth="1"/>
    <col min="211" max="211" width="10.44140625" style="38" customWidth="1"/>
    <col min="212" max="445" width="7.77734375" style="38"/>
    <col min="446" max="446" width="9" style="38" customWidth="1"/>
    <col min="447" max="447" width="4.88671875" style="38" customWidth="1"/>
    <col min="448" max="448" width="10.109375" style="38" customWidth="1"/>
    <col min="449" max="449" width="6.109375" style="38" customWidth="1"/>
    <col min="450" max="450" width="6.6640625" style="38" customWidth="1"/>
    <col min="451" max="451" width="1.6640625" style="38" customWidth="1"/>
    <col min="452" max="452" width="5.21875" style="38" customWidth="1"/>
    <col min="453" max="453" width="22.88671875" style="38" customWidth="1"/>
    <col min="454" max="454" width="25.44140625" style="38" customWidth="1"/>
    <col min="455" max="455" width="8.21875" style="38" customWidth="1"/>
    <col min="456" max="456" width="6.6640625" style="38" customWidth="1"/>
    <col min="457" max="457" width="8.109375" style="38" customWidth="1"/>
    <col min="458" max="458" width="10.44140625" style="38" customWidth="1"/>
    <col min="459" max="459" width="12.21875" style="38" customWidth="1"/>
    <col min="460" max="460" width="10.44140625" style="38" customWidth="1"/>
    <col min="461" max="461" width="12.21875" style="38" customWidth="1"/>
    <col min="462" max="462" width="10.44140625" style="38" customWidth="1"/>
    <col min="463" max="463" width="12.21875" style="38" customWidth="1"/>
    <col min="464" max="464" width="10.44140625" style="38" customWidth="1"/>
    <col min="465" max="465" width="14" style="38" customWidth="1"/>
    <col min="466" max="466" width="7" style="38" customWidth="1"/>
    <col min="467" max="467" width="10.44140625" style="38" customWidth="1"/>
    <col min="468" max="701" width="7.77734375" style="38"/>
    <col min="702" max="702" width="9" style="38" customWidth="1"/>
    <col min="703" max="703" width="4.88671875" style="38" customWidth="1"/>
    <col min="704" max="704" width="10.109375" style="38" customWidth="1"/>
    <col min="705" max="705" width="6.109375" style="38" customWidth="1"/>
    <col min="706" max="706" width="6.6640625" style="38" customWidth="1"/>
    <col min="707" max="707" width="1.6640625" style="38" customWidth="1"/>
    <col min="708" max="708" width="5.21875" style="38" customWidth="1"/>
    <col min="709" max="709" width="22.88671875" style="38" customWidth="1"/>
    <col min="710" max="710" width="25.44140625" style="38" customWidth="1"/>
    <col min="711" max="711" width="8.21875" style="38" customWidth="1"/>
    <col min="712" max="712" width="6.6640625" style="38" customWidth="1"/>
    <col min="713" max="713" width="8.109375" style="38" customWidth="1"/>
    <col min="714" max="714" width="10.44140625" style="38" customWidth="1"/>
    <col min="715" max="715" width="12.21875" style="38" customWidth="1"/>
    <col min="716" max="716" width="10.44140625" style="38" customWidth="1"/>
    <col min="717" max="717" width="12.21875" style="38" customWidth="1"/>
    <col min="718" max="718" width="10.44140625" style="38" customWidth="1"/>
    <col min="719" max="719" width="12.21875" style="38" customWidth="1"/>
    <col min="720" max="720" width="10.44140625" style="38" customWidth="1"/>
    <col min="721" max="721" width="14" style="38" customWidth="1"/>
    <col min="722" max="722" width="7" style="38" customWidth="1"/>
    <col min="723" max="723" width="10.44140625" style="38" customWidth="1"/>
    <col min="724" max="957" width="7.77734375" style="38"/>
    <col min="958" max="958" width="9" style="38" customWidth="1"/>
    <col min="959" max="959" width="4.88671875" style="38" customWidth="1"/>
    <col min="960" max="960" width="10.109375" style="38" customWidth="1"/>
    <col min="961" max="961" width="6.109375" style="38" customWidth="1"/>
    <col min="962" max="962" width="6.6640625" style="38" customWidth="1"/>
    <col min="963" max="963" width="1.6640625" style="38" customWidth="1"/>
    <col min="964" max="964" width="5.21875" style="38" customWidth="1"/>
    <col min="965" max="965" width="22.88671875" style="38" customWidth="1"/>
    <col min="966" max="966" width="25.44140625" style="38" customWidth="1"/>
    <col min="967" max="967" width="8.21875" style="38" customWidth="1"/>
    <col min="968" max="968" width="6.6640625" style="38" customWidth="1"/>
    <col min="969" max="969" width="8.109375" style="38" customWidth="1"/>
    <col min="970" max="970" width="10.44140625" style="38" customWidth="1"/>
    <col min="971" max="971" width="12.21875" style="38" customWidth="1"/>
    <col min="972" max="972" width="10.44140625" style="38" customWidth="1"/>
    <col min="973" max="973" width="12.21875" style="38" customWidth="1"/>
    <col min="974" max="974" width="10.44140625" style="38" customWidth="1"/>
    <col min="975" max="975" width="12.21875" style="38" customWidth="1"/>
    <col min="976" max="976" width="10.44140625" style="38" customWidth="1"/>
    <col min="977" max="977" width="14" style="38" customWidth="1"/>
    <col min="978" max="978" width="7" style="38" customWidth="1"/>
    <col min="979" max="979" width="10.44140625" style="38" customWidth="1"/>
    <col min="980" max="1213" width="7.77734375" style="38"/>
    <col min="1214" max="1214" width="9" style="38" customWidth="1"/>
    <col min="1215" max="1215" width="4.88671875" style="38" customWidth="1"/>
    <col min="1216" max="1216" width="10.109375" style="38" customWidth="1"/>
    <col min="1217" max="1217" width="6.109375" style="38" customWidth="1"/>
    <col min="1218" max="1218" width="6.6640625" style="38" customWidth="1"/>
    <col min="1219" max="1219" width="1.6640625" style="38" customWidth="1"/>
    <col min="1220" max="1220" width="5.21875" style="38" customWidth="1"/>
    <col min="1221" max="1221" width="22.88671875" style="38" customWidth="1"/>
    <col min="1222" max="1222" width="25.44140625" style="38" customWidth="1"/>
    <col min="1223" max="1223" width="8.21875" style="38" customWidth="1"/>
    <col min="1224" max="1224" width="6.6640625" style="38" customWidth="1"/>
    <col min="1225" max="1225" width="8.109375" style="38" customWidth="1"/>
    <col min="1226" max="1226" width="10.44140625" style="38" customWidth="1"/>
    <col min="1227" max="1227" width="12.21875" style="38" customWidth="1"/>
    <col min="1228" max="1228" width="10.44140625" style="38" customWidth="1"/>
    <col min="1229" max="1229" width="12.21875" style="38" customWidth="1"/>
    <col min="1230" max="1230" width="10.44140625" style="38" customWidth="1"/>
    <col min="1231" max="1231" width="12.21875" style="38" customWidth="1"/>
    <col min="1232" max="1232" width="10.44140625" style="38" customWidth="1"/>
    <col min="1233" max="1233" width="14" style="38" customWidth="1"/>
    <col min="1234" max="1234" width="7" style="38" customWidth="1"/>
    <col min="1235" max="1235" width="10.44140625" style="38" customWidth="1"/>
    <col min="1236" max="1469" width="7.77734375" style="38"/>
    <col min="1470" max="1470" width="9" style="38" customWidth="1"/>
    <col min="1471" max="1471" width="4.88671875" style="38" customWidth="1"/>
    <col min="1472" max="1472" width="10.109375" style="38" customWidth="1"/>
    <col min="1473" max="1473" width="6.109375" style="38" customWidth="1"/>
    <col min="1474" max="1474" width="6.6640625" style="38" customWidth="1"/>
    <col min="1475" max="1475" width="1.6640625" style="38" customWidth="1"/>
    <col min="1476" max="1476" width="5.21875" style="38" customWidth="1"/>
    <col min="1477" max="1477" width="22.88671875" style="38" customWidth="1"/>
    <col min="1478" max="1478" width="25.44140625" style="38" customWidth="1"/>
    <col min="1479" max="1479" width="8.21875" style="38" customWidth="1"/>
    <col min="1480" max="1480" width="6.6640625" style="38" customWidth="1"/>
    <col min="1481" max="1481" width="8.109375" style="38" customWidth="1"/>
    <col min="1482" max="1482" width="10.44140625" style="38" customWidth="1"/>
    <col min="1483" max="1483" width="12.21875" style="38" customWidth="1"/>
    <col min="1484" max="1484" width="10.44140625" style="38" customWidth="1"/>
    <col min="1485" max="1485" width="12.21875" style="38" customWidth="1"/>
    <col min="1486" max="1486" width="10.44140625" style="38" customWidth="1"/>
    <col min="1487" max="1487" width="12.21875" style="38" customWidth="1"/>
    <col min="1488" max="1488" width="10.44140625" style="38" customWidth="1"/>
    <col min="1489" max="1489" width="14" style="38" customWidth="1"/>
    <col min="1490" max="1490" width="7" style="38" customWidth="1"/>
    <col min="1491" max="1491" width="10.44140625" style="38" customWidth="1"/>
    <col min="1492" max="1725" width="7.77734375" style="38"/>
    <col min="1726" max="1726" width="9" style="38" customWidth="1"/>
    <col min="1727" max="1727" width="4.88671875" style="38" customWidth="1"/>
    <col min="1728" max="1728" width="10.109375" style="38" customWidth="1"/>
    <col min="1729" max="1729" width="6.109375" style="38" customWidth="1"/>
    <col min="1730" max="1730" width="6.6640625" style="38" customWidth="1"/>
    <col min="1731" max="1731" width="1.6640625" style="38" customWidth="1"/>
    <col min="1732" max="1732" width="5.21875" style="38" customWidth="1"/>
    <col min="1733" max="1733" width="22.88671875" style="38" customWidth="1"/>
    <col min="1734" max="1734" width="25.44140625" style="38" customWidth="1"/>
    <col min="1735" max="1735" width="8.21875" style="38" customWidth="1"/>
    <col min="1736" max="1736" width="6.6640625" style="38" customWidth="1"/>
    <col min="1737" max="1737" width="8.109375" style="38" customWidth="1"/>
    <col min="1738" max="1738" width="10.44140625" style="38" customWidth="1"/>
    <col min="1739" max="1739" width="12.21875" style="38" customWidth="1"/>
    <col min="1740" max="1740" width="10.44140625" style="38" customWidth="1"/>
    <col min="1741" max="1741" width="12.21875" style="38" customWidth="1"/>
    <col min="1742" max="1742" width="10.44140625" style="38" customWidth="1"/>
    <col min="1743" max="1743" width="12.21875" style="38" customWidth="1"/>
    <col min="1744" max="1744" width="10.44140625" style="38" customWidth="1"/>
    <col min="1745" max="1745" width="14" style="38" customWidth="1"/>
    <col min="1746" max="1746" width="7" style="38" customWidth="1"/>
    <col min="1747" max="1747" width="10.44140625" style="38" customWidth="1"/>
    <col min="1748" max="1981" width="7.77734375" style="38"/>
    <col min="1982" max="1982" width="9" style="38" customWidth="1"/>
    <col min="1983" max="1983" width="4.88671875" style="38" customWidth="1"/>
    <col min="1984" max="1984" width="10.109375" style="38" customWidth="1"/>
    <col min="1985" max="1985" width="6.109375" style="38" customWidth="1"/>
    <col min="1986" max="1986" width="6.6640625" style="38" customWidth="1"/>
    <col min="1987" max="1987" width="1.6640625" style="38" customWidth="1"/>
    <col min="1988" max="1988" width="5.21875" style="38" customWidth="1"/>
    <col min="1989" max="1989" width="22.88671875" style="38" customWidth="1"/>
    <col min="1990" max="1990" width="25.44140625" style="38" customWidth="1"/>
    <col min="1991" max="1991" width="8.21875" style="38" customWidth="1"/>
    <col min="1992" max="1992" width="6.6640625" style="38" customWidth="1"/>
    <col min="1993" max="1993" width="8.109375" style="38" customWidth="1"/>
    <col min="1994" max="1994" width="10.44140625" style="38" customWidth="1"/>
    <col min="1995" max="1995" width="12.21875" style="38" customWidth="1"/>
    <col min="1996" max="1996" width="10.44140625" style="38" customWidth="1"/>
    <col min="1997" max="1997" width="12.21875" style="38" customWidth="1"/>
    <col min="1998" max="1998" width="10.44140625" style="38" customWidth="1"/>
    <col min="1999" max="1999" width="12.21875" style="38" customWidth="1"/>
    <col min="2000" max="2000" width="10.44140625" style="38" customWidth="1"/>
    <col min="2001" max="2001" width="14" style="38" customWidth="1"/>
    <col min="2002" max="2002" width="7" style="38" customWidth="1"/>
    <col min="2003" max="2003" width="10.44140625" style="38" customWidth="1"/>
    <col min="2004" max="2237" width="7.77734375" style="38"/>
    <col min="2238" max="2238" width="9" style="38" customWidth="1"/>
    <col min="2239" max="2239" width="4.88671875" style="38" customWidth="1"/>
    <col min="2240" max="2240" width="10.109375" style="38" customWidth="1"/>
    <col min="2241" max="2241" width="6.109375" style="38" customWidth="1"/>
    <col min="2242" max="2242" width="6.6640625" style="38" customWidth="1"/>
    <col min="2243" max="2243" width="1.6640625" style="38" customWidth="1"/>
    <col min="2244" max="2244" width="5.21875" style="38" customWidth="1"/>
    <col min="2245" max="2245" width="22.88671875" style="38" customWidth="1"/>
    <col min="2246" max="2246" width="25.44140625" style="38" customWidth="1"/>
    <col min="2247" max="2247" width="8.21875" style="38" customWidth="1"/>
    <col min="2248" max="2248" width="6.6640625" style="38" customWidth="1"/>
    <col min="2249" max="2249" width="8.109375" style="38" customWidth="1"/>
    <col min="2250" max="2250" width="10.44140625" style="38" customWidth="1"/>
    <col min="2251" max="2251" width="12.21875" style="38" customWidth="1"/>
    <col min="2252" max="2252" width="10.44140625" style="38" customWidth="1"/>
    <col min="2253" max="2253" width="12.21875" style="38" customWidth="1"/>
    <col min="2254" max="2254" width="10.44140625" style="38" customWidth="1"/>
    <col min="2255" max="2255" width="12.21875" style="38" customWidth="1"/>
    <col min="2256" max="2256" width="10.44140625" style="38" customWidth="1"/>
    <col min="2257" max="2257" width="14" style="38" customWidth="1"/>
    <col min="2258" max="2258" width="7" style="38" customWidth="1"/>
    <col min="2259" max="2259" width="10.44140625" style="38" customWidth="1"/>
    <col min="2260" max="2493" width="7.77734375" style="38"/>
    <col min="2494" max="2494" width="9" style="38" customWidth="1"/>
    <col min="2495" max="2495" width="4.88671875" style="38" customWidth="1"/>
    <col min="2496" max="2496" width="10.109375" style="38" customWidth="1"/>
    <col min="2497" max="2497" width="6.109375" style="38" customWidth="1"/>
    <col min="2498" max="2498" width="6.6640625" style="38" customWidth="1"/>
    <col min="2499" max="2499" width="1.6640625" style="38" customWidth="1"/>
    <col min="2500" max="2500" width="5.21875" style="38" customWidth="1"/>
    <col min="2501" max="2501" width="22.88671875" style="38" customWidth="1"/>
    <col min="2502" max="2502" width="25.44140625" style="38" customWidth="1"/>
    <col min="2503" max="2503" width="8.21875" style="38" customWidth="1"/>
    <col min="2504" max="2504" width="6.6640625" style="38" customWidth="1"/>
    <col min="2505" max="2505" width="8.109375" style="38" customWidth="1"/>
    <col min="2506" max="2506" width="10.44140625" style="38" customWidth="1"/>
    <col min="2507" max="2507" width="12.21875" style="38" customWidth="1"/>
    <col min="2508" max="2508" width="10.44140625" style="38" customWidth="1"/>
    <col min="2509" max="2509" width="12.21875" style="38" customWidth="1"/>
    <col min="2510" max="2510" width="10.44140625" style="38" customWidth="1"/>
    <col min="2511" max="2511" width="12.21875" style="38" customWidth="1"/>
    <col min="2512" max="2512" width="10.44140625" style="38" customWidth="1"/>
    <col min="2513" max="2513" width="14" style="38" customWidth="1"/>
    <col min="2514" max="2514" width="7" style="38" customWidth="1"/>
    <col min="2515" max="2515" width="10.44140625" style="38" customWidth="1"/>
    <col min="2516" max="2749" width="7.77734375" style="38"/>
    <col min="2750" max="2750" width="9" style="38" customWidth="1"/>
    <col min="2751" max="2751" width="4.88671875" style="38" customWidth="1"/>
    <col min="2752" max="2752" width="10.109375" style="38" customWidth="1"/>
    <col min="2753" max="2753" width="6.109375" style="38" customWidth="1"/>
    <col min="2754" max="2754" width="6.6640625" style="38" customWidth="1"/>
    <col min="2755" max="2755" width="1.6640625" style="38" customWidth="1"/>
    <col min="2756" max="2756" width="5.21875" style="38" customWidth="1"/>
    <col min="2757" max="2757" width="22.88671875" style="38" customWidth="1"/>
    <col min="2758" max="2758" width="25.44140625" style="38" customWidth="1"/>
    <col min="2759" max="2759" width="8.21875" style="38" customWidth="1"/>
    <col min="2760" max="2760" width="6.6640625" style="38" customWidth="1"/>
    <col min="2761" max="2761" width="8.109375" style="38" customWidth="1"/>
    <col min="2762" max="2762" width="10.44140625" style="38" customWidth="1"/>
    <col min="2763" max="2763" width="12.21875" style="38" customWidth="1"/>
    <col min="2764" max="2764" width="10.44140625" style="38" customWidth="1"/>
    <col min="2765" max="2765" width="12.21875" style="38" customWidth="1"/>
    <col min="2766" max="2766" width="10.44140625" style="38" customWidth="1"/>
    <col min="2767" max="2767" width="12.21875" style="38" customWidth="1"/>
    <col min="2768" max="2768" width="10.44140625" style="38" customWidth="1"/>
    <col min="2769" max="2769" width="14" style="38" customWidth="1"/>
    <col min="2770" max="2770" width="7" style="38" customWidth="1"/>
    <col min="2771" max="2771" width="10.44140625" style="38" customWidth="1"/>
    <col min="2772" max="3005" width="7.77734375" style="38"/>
    <col min="3006" max="3006" width="9" style="38" customWidth="1"/>
    <col min="3007" max="3007" width="4.88671875" style="38" customWidth="1"/>
    <col min="3008" max="3008" width="10.109375" style="38" customWidth="1"/>
    <col min="3009" max="3009" width="6.109375" style="38" customWidth="1"/>
    <col min="3010" max="3010" width="6.6640625" style="38" customWidth="1"/>
    <col min="3011" max="3011" width="1.6640625" style="38" customWidth="1"/>
    <col min="3012" max="3012" width="5.21875" style="38" customWidth="1"/>
    <col min="3013" max="3013" width="22.88671875" style="38" customWidth="1"/>
    <col min="3014" max="3014" width="25.44140625" style="38" customWidth="1"/>
    <col min="3015" max="3015" width="8.21875" style="38" customWidth="1"/>
    <col min="3016" max="3016" width="6.6640625" style="38" customWidth="1"/>
    <col min="3017" max="3017" width="8.109375" style="38" customWidth="1"/>
    <col min="3018" max="3018" width="10.44140625" style="38" customWidth="1"/>
    <col min="3019" max="3019" width="12.21875" style="38" customWidth="1"/>
    <col min="3020" max="3020" width="10.44140625" style="38" customWidth="1"/>
    <col min="3021" max="3021" width="12.21875" style="38" customWidth="1"/>
    <col min="3022" max="3022" width="10.44140625" style="38" customWidth="1"/>
    <col min="3023" max="3023" width="12.21875" style="38" customWidth="1"/>
    <col min="3024" max="3024" width="10.44140625" style="38" customWidth="1"/>
    <col min="3025" max="3025" width="14" style="38" customWidth="1"/>
    <col min="3026" max="3026" width="7" style="38" customWidth="1"/>
    <col min="3027" max="3027" width="10.44140625" style="38" customWidth="1"/>
    <col min="3028" max="3261" width="7.77734375" style="38"/>
    <col min="3262" max="3262" width="9" style="38" customWidth="1"/>
    <col min="3263" max="3263" width="4.88671875" style="38" customWidth="1"/>
    <col min="3264" max="3264" width="10.109375" style="38" customWidth="1"/>
    <col min="3265" max="3265" width="6.109375" style="38" customWidth="1"/>
    <col min="3266" max="3266" width="6.6640625" style="38" customWidth="1"/>
    <col min="3267" max="3267" width="1.6640625" style="38" customWidth="1"/>
    <col min="3268" max="3268" width="5.21875" style="38" customWidth="1"/>
    <col min="3269" max="3269" width="22.88671875" style="38" customWidth="1"/>
    <col min="3270" max="3270" width="25.44140625" style="38" customWidth="1"/>
    <col min="3271" max="3271" width="8.21875" style="38" customWidth="1"/>
    <col min="3272" max="3272" width="6.6640625" style="38" customWidth="1"/>
    <col min="3273" max="3273" width="8.109375" style="38" customWidth="1"/>
    <col min="3274" max="3274" width="10.44140625" style="38" customWidth="1"/>
    <col min="3275" max="3275" width="12.21875" style="38" customWidth="1"/>
    <col min="3276" max="3276" width="10.44140625" style="38" customWidth="1"/>
    <col min="3277" max="3277" width="12.21875" style="38" customWidth="1"/>
    <col min="3278" max="3278" width="10.44140625" style="38" customWidth="1"/>
    <col min="3279" max="3279" width="12.21875" style="38" customWidth="1"/>
    <col min="3280" max="3280" width="10.44140625" style="38" customWidth="1"/>
    <col min="3281" max="3281" width="14" style="38" customWidth="1"/>
    <col min="3282" max="3282" width="7" style="38" customWidth="1"/>
    <col min="3283" max="3283" width="10.44140625" style="38" customWidth="1"/>
    <col min="3284" max="3517" width="7.77734375" style="38"/>
    <col min="3518" max="3518" width="9" style="38" customWidth="1"/>
    <col min="3519" max="3519" width="4.88671875" style="38" customWidth="1"/>
    <col min="3520" max="3520" width="10.109375" style="38" customWidth="1"/>
    <col min="3521" max="3521" width="6.109375" style="38" customWidth="1"/>
    <col min="3522" max="3522" width="6.6640625" style="38" customWidth="1"/>
    <col min="3523" max="3523" width="1.6640625" style="38" customWidth="1"/>
    <col min="3524" max="3524" width="5.21875" style="38" customWidth="1"/>
    <col min="3525" max="3525" width="22.88671875" style="38" customWidth="1"/>
    <col min="3526" max="3526" width="25.44140625" style="38" customWidth="1"/>
    <col min="3527" max="3527" width="8.21875" style="38" customWidth="1"/>
    <col min="3528" max="3528" width="6.6640625" style="38" customWidth="1"/>
    <col min="3529" max="3529" width="8.109375" style="38" customWidth="1"/>
    <col min="3530" max="3530" width="10.44140625" style="38" customWidth="1"/>
    <col min="3531" max="3531" width="12.21875" style="38" customWidth="1"/>
    <col min="3532" max="3532" width="10.44140625" style="38" customWidth="1"/>
    <col min="3533" max="3533" width="12.21875" style="38" customWidth="1"/>
    <col min="3534" max="3534" width="10.44140625" style="38" customWidth="1"/>
    <col min="3535" max="3535" width="12.21875" style="38" customWidth="1"/>
    <col min="3536" max="3536" width="10.44140625" style="38" customWidth="1"/>
    <col min="3537" max="3537" width="14" style="38" customWidth="1"/>
    <col min="3538" max="3538" width="7" style="38" customWidth="1"/>
    <col min="3539" max="3539" width="10.44140625" style="38" customWidth="1"/>
    <col min="3540" max="3773" width="7.77734375" style="38"/>
    <col min="3774" max="3774" width="9" style="38" customWidth="1"/>
    <col min="3775" max="3775" width="4.88671875" style="38" customWidth="1"/>
    <col min="3776" max="3776" width="10.109375" style="38" customWidth="1"/>
    <col min="3777" max="3777" width="6.109375" style="38" customWidth="1"/>
    <col min="3778" max="3778" width="6.6640625" style="38" customWidth="1"/>
    <col min="3779" max="3779" width="1.6640625" style="38" customWidth="1"/>
    <col min="3780" max="3780" width="5.21875" style="38" customWidth="1"/>
    <col min="3781" max="3781" width="22.88671875" style="38" customWidth="1"/>
    <col min="3782" max="3782" width="25.44140625" style="38" customWidth="1"/>
    <col min="3783" max="3783" width="8.21875" style="38" customWidth="1"/>
    <col min="3784" max="3784" width="6.6640625" style="38" customWidth="1"/>
    <col min="3785" max="3785" width="8.109375" style="38" customWidth="1"/>
    <col min="3786" max="3786" width="10.44140625" style="38" customWidth="1"/>
    <col min="3787" max="3787" width="12.21875" style="38" customWidth="1"/>
    <col min="3788" max="3788" width="10.44140625" style="38" customWidth="1"/>
    <col min="3789" max="3789" width="12.21875" style="38" customWidth="1"/>
    <col min="3790" max="3790" width="10.44140625" style="38" customWidth="1"/>
    <col min="3791" max="3791" width="12.21875" style="38" customWidth="1"/>
    <col min="3792" max="3792" width="10.44140625" style="38" customWidth="1"/>
    <col min="3793" max="3793" width="14" style="38" customWidth="1"/>
    <col min="3794" max="3794" width="7" style="38" customWidth="1"/>
    <col min="3795" max="3795" width="10.44140625" style="38" customWidth="1"/>
    <col min="3796" max="4029" width="7.77734375" style="38"/>
    <col min="4030" max="4030" width="9" style="38" customWidth="1"/>
    <col min="4031" max="4031" width="4.88671875" style="38" customWidth="1"/>
    <col min="4032" max="4032" width="10.109375" style="38" customWidth="1"/>
    <col min="4033" max="4033" width="6.109375" style="38" customWidth="1"/>
    <col min="4034" max="4034" width="6.6640625" style="38" customWidth="1"/>
    <col min="4035" max="4035" width="1.6640625" style="38" customWidth="1"/>
    <col min="4036" max="4036" width="5.21875" style="38" customWidth="1"/>
    <col min="4037" max="4037" width="22.88671875" style="38" customWidth="1"/>
    <col min="4038" max="4038" width="25.44140625" style="38" customWidth="1"/>
    <col min="4039" max="4039" width="8.21875" style="38" customWidth="1"/>
    <col min="4040" max="4040" width="6.6640625" style="38" customWidth="1"/>
    <col min="4041" max="4041" width="8.109375" style="38" customWidth="1"/>
    <col min="4042" max="4042" width="10.44140625" style="38" customWidth="1"/>
    <col min="4043" max="4043" width="12.21875" style="38" customWidth="1"/>
    <col min="4044" max="4044" width="10.44140625" style="38" customWidth="1"/>
    <col min="4045" max="4045" width="12.21875" style="38" customWidth="1"/>
    <col min="4046" max="4046" width="10.44140625" style="38" customWidth="1"/>
    <col min="4047" max="4047" width="12.21875" style="38" customWidth="1"/>
    <col min="4048" max="4048" width="10.44140625" style="38" customWidth="1"/>
    <col min="4049" max="4049" width="14" style="38" customWidth="1"/>
    <col min="4050" max="4050" width="7" style="38" customWidth="1"/>
    <col min="4051" max="4051" width="10.44140625" style="38" customWidth="1"/>
    <col min="4052" max="4285" width="7.77734375" style="38"/>
    <col min="4286" max="4286" width="9" style="38" customWidth="1"/>
    <col min="4287" max="4287" width="4.88671875" style="38" customWidth="1"/>
    <col min="4288" max="4288" width="10.109375" style="38" customWidth="1"/>
    <col min="4289" max="4289" width="6.109375" style="38" customWidth="1"/>
    <col min="4290" max="4290" width="6.6640625" style="38" customWidth="1"/>
    <col min="4291" max="4291" width="1.6640625" style="38" customWidth="1"/>
    <col min="4292" max="4292" width="5.21875" style="38" customWidth="1"/>
    <col min="4293" max="4293" width="22.88671875" style="38" customWidth="1"/>
    <col min="4294" max="4294" width="25.44140625" style="38" customWidth="1"/>
    <col min="4295" max="4295" width="8.21875" style="38" customWidth="1"/>
    <col min="4296" max="4296" width="6.6640625" style="38" customWidth="1"/>
    <col min="4297" max="4297" width="8.109375" style="38" customWidth="1"/>
    <col min="4298" max="4298" width="10.44140625" style="38" customWidth="1"/>
    <col min="4299" max="4299" width="12.21875" style="38" customWidth="1"/>
    <col min="4300" max="4300" width="10.44140625" style="38" customWidth="1"/>
    <col min="4301" max="4301" width="12.21875" style="38" customWidth="1"/>
    <col min="4302" max="4302" width="10.44140625" style="38" customWidth="1"/>
    <col min="4303" max="4303" width="12.21875" style="38" customWidth="1"/>
    <col min="4304" max="4304" width="10.44140625" style="38" customWidth="1"/>
    <col min="4305" max="4305" width="14" style="38" customWidth="1"/>
    <col min="4306" max="4306" width="7" style="38" customWidth="1"/>
    <col min="4307" max="4307" width="10.44140625" style="38" customWidth="1"/>
    <col min="4308" max="4541" width="7.77734375" style="38"/>
    <col min="4542" max="4542" width="9" style="38" customWidth="1"/>
    <col min="4543" max="4543" width="4.88671875" style="38" customWidth="1"/>
    <col min="4544" max="4544" width="10.109375" style="38" customWidth="1"/>
    <col min="4545" max="4545" width="6.109375" style="38" customWidth="1"/>
    <col min="4546" max="4546" width="6.6640625" style="38" customWidth="1"/>
    <col min="4547" max="4547" width="1.6640625" style="38" customWidth="1"/>
    <col min="4548" max="4548" width="5.21875" style="38" customWidth="1"/>
    <col min="4549" max="4549" width="22.88671875" style="38" customWidth="1"/>
    <col min="4550" max="4550" width="25.44140625" style="38" customWidth="1"/>
    <col min="4551" max="4551" width="8.21875" style="38" customWidth="1"/>
    <col min="4552" max="4552" width="6.6640625" style="38" customWidth="1"/>
    <col min="4553" max="4553" width="8.109375" style="38" customWidth="1"/>
    <col min="4554" max="4554" width="10.44140625" style="38" customWidth="1"/>
    <col min="4555" max="4555" width="12.21875" style="38" customWidth="1"/>
    <col min="4556" max="4556" width="10.44140625" style="38" customWidth="1"/>
    <col min="4557" max="4557" width="12.21875" style="38" customWidth="1"/>
    <col min="4558" max="4558" width="10.44140625" style="38" customWidth="1"/>
    <col min="4559" max="4559" width="12.21875" style="38" customWidth="1"/>
    <col min="4560" max="4560" width="10.44140625" style="38" customWidth="1"/>
    <col min="4561" max="4561" width="14" style="38" customWidth="1"/>
    <col min="4562" max="4562" width="7" style="38" customWidth="1"/>
    <col min="4563" max="4563" width="10.44140625" style="38" customWidth="1"/>
    <col min="4564" max="4797" width="7.77734375" style="38"/>
    <col min="4798" max="4798" width="9" style="38" customWidth="1"/>
    <col min="4799" max="4799" width="4.88671875" style="38" customWidth="1"/>
    <col min="4800" max="4800" width="10.109375" style="38" customWidth="1"/>
    <col min="4801" max="4801" width="6.109375" style="38" customWidth="1"/>
    <col min="4802" max="4802" width="6.6640625" style="38" customWidth="1"/>
    <col min="4803" max="4803" width="1.6640625" style="38" customWidth="1"/>
    <col min="4804" max="4804" width="5.21875" style="38" customWidth="1"/>
    <col min="4805" max="4805" width="22.88671875" style="38" customWidth="1"/>
    <col min="4806" max="4806" width="25.44140625" style="38" customWidth="1"/>
    <col min="4807" max="4807" width="8.21875" style="38" customWidth="1"/>
    <col min="4808" max="4808" width="6.6640625" style="38" customWidth="1"/>
    <col min="4809" max="4809" width="8.109375" style="38" customWidth="1"/>
    <col min="4810" max="4810" width="10.44140625" style="38" customWidth="1"/>
    <col min="4811" max="4811" width="12.21875" style="38" customWidth="1"/>
    <col min="4812" max="4812" width="10.44140625" style="38" customWidth="1"/>
    <col min="4813" max="4813" width="12.21875" style="38" customWidth="1"/>
    <col min="4814" max="4814" width="10.44140625" style="38" customWidth="1"/>
    <col min="4815" max="4815" width="12.21875" style="38" customWidth="1"/>
    <col min="4816" max="4816" width="10.44140625" style="38" customWidth="1"/>
    <col min="4817" max="4817" width="14" style="38" customWidth="1"/>
    <col min="4818" max="4818" width="7" style="38" customWidth="1"/>
    <col min="4819" max="4819" width="10.44140625" style="38" customWidth="1"/>
    <col min="4820" max="5053" width="7.77734375" style="38"/>
    <col min="5054" max="5054" width="9" style="38" customWidth="1"/>
    <col min="5055" max="5055" width="4.88671875" style="38" customWidth="1"/>
    <col min="5056" max="5056" width="10.109375" style="38" customWidth="1"/>
    <col min="5057" max="5057" width="6.109375" style="38" customWidth="1"/>
    <col min="5058" max="5058" width="6.6640625" style="38" customWidth="1"/>
    <col min="5059" max="5059" width="1.6640625" style="38" customWidth="1"/>
    <col min="5060" max="5060" width="5.21875" style="38" customWidth="1"/>
    <col min="5061" max="5061" width="22.88671875" style="38" customWidth="1"/>
    <col min="5062" max="5062" width="25.44140625" style="38" customWidth="1"/>
    <col min="5063" max="5063" width="8.21875" style="38" customWidth="1"/>
    <col min="5064" max="5064" width="6.6640625" style="38" customWidth="1"/>
    <col min="5065" max="5065" width="8.109375" style="38" customWidth="1"/>
    <col min="5066" max="5066" width="10.44140625" style="38" customWidth="1"/>
    <col min="5067" max="5067" width="12.21875" style="38" customWidth="1"/>
    <col min="5068" max="5068" width="10.44140625" style="38" customWidth="1"/>
    <col min="5069" max="5069" width="12.21875" style="38" customWidth="1"/>
    <col min="5070" max="5070" width="10.44140625" style="38" customWidth="1"/>
    <col min="5071" max="5071" width="12.21875" style="38" customWidth="1"/>
    <col min="5072" max="5072" width="10.44140625" style="38" customWidth="1"/>
    <col min="5073" max="5073" width="14" style="38" customWidth="1"/>
    <col min="5074" max="5074" width="7" style="38" customWidth="1"/>
    <col min="5075" max="5075" width="10.44140625" style="38" customWidth="1"/>
    <col min="5076" max="5309" width="7.77734375" style="38"/>
    <col min="5310" max="5310" width="9" style="38" customWidth="1"/>
    <col min="5311" max="5311" width="4.88671875" style="38" customWidth="1"/>
    <col min="5312" max="5312" width="10.109375" style="38" customWidth="1"/>
    <col min="5313" max="5313" width="6.109375" style="38" customWidth="1"/>
    <col min="5314" max="5314" width="6.6640625" style="38" customWidth="1"/>
    <col min="5315" max="5315" width="1.6640625" style="38" customWidth="1"/>
    <col min="5316" max="5316" width="5.21875" style="38" customWidth="1"/>
    <col min="5317" max="5317" width="22.88671875" style="38" customWidth="1"/>
    <col min="5318" max="5318" width="25.44140625" style="38" customWidth="1"/>
    <col min="5319" max="5319" width="8.21875" style="38" customWidth="1"/>
    <col min="5320" max="5320" width="6.6640625" style="38" customWidth="1"/>
    <col min="5321" max="5321" width="8.109375" style="38" customWidth="1"/>
    <col min="5322" max="5322" width="10.44140625" style="38" customWidth="1"/>
    <col min="5323" max="5323" width="12.21875" style="38" customWidth="1"/>
    <col min="5324" max="5324" width="10.44140625" style="38" customWidth="1"/>
    <col min="5325" max="5325" width="12.21875" style="38" customWidth="1"/>
    <col min="5326" max="5326" width="10.44140625" style="38" customWidth="1"/>
    <col min="5327" max="5327" width="12.21875" style="38" customWidth="1"/>
    <col min="5328" max="5328" width="10.44140625" style="38" customWidth="1"/>
    <col min="5329" max="5329" width="14" style="38" customWidth="1"/>
    <col min="5330" max="5330" width="7" style="38" customWidth="1"/>
    <col min="5331" max="5331" width="10.44140625" style="38" customWidth="1"/>
    <col min="5332" max="5565" width="7.77734375" style="38"/>
    <col min="5566" max="5566" width="9" style="38" customWidth="1"/>
    <col min="5567" max="5567" width="4.88671875" style="38" customWidth="1"/>
    <col min="5568" max="5568" width="10.109375" style="38" customWidth="1"/>
    <col min="5569" max="5569" width="6.109375" style="38" customWidth="1"/>
    <col min="5570" max="5570" width="6.6640625" style="38" customWidth="1"/>
    <col min="5571" max="5571" width="1.6640625" style="38" customWidth="1"/>
    <col min="5572" max="5572" width="5.21875" style="38" customWidth="1"/>
    <col min="5573" max="5573" width="22.88671875" style="38" customWidth="1"/>
    <col min="5574" max="5574" width="25.44140625" style="38" customWidth="1"/>
    <col min="5575" max="5575" width="8.21875" style="38" customWidth="1"/>
    <col min="5576" max="5576" width="6.6640625" style="38" customWidth="1"/>
    <col min="5577" max="5577" width="8.109375" style="38" customWidth="1"/>
    <col min="5578" max="5578" width="10.44140625" style="38" customWidth="1"/>
    <col min="5579" max="5579" width="12.21875" style="38" customWidth="1"/>
    <col min="5580" max="5580" width="10.44140625" style="38" customWidth="1"/>
    <col min="5581" max="5581" width="12.21875" style="38" customWidth="1"/>
    <col min="5582" max="5582" width="10.44140625" style="38" customWidth="1"/>
    <col min="5583" max="5583" width="12.21875" style="38" customWidth="1"/>
    <col min="5584" max="5584" width="10.44140625" style="38" customWidth="1"/>
    <col min="5585" max="5585" width="14" style="38" customWidth="1"/>
    <col min="5586" max="5586" width="7" style="38" customWidth="1"/>
    <col min="5587" max="5587" width="10.44140625" style="38" customWidth="1"/>
    <col min="5588" max="5821" width="7.77734375" style="38"/>
    <col min="5822" max="5822" width="9" style="38" customWidth="1"/>
    <col min="5823" max="5823" width="4.88671875" style="38" customWidth="1"/>
    <col min="5824" max="5824" width="10.109375" style="38" customWidth="1"/>
    <col min="5825" max="5825" width="6.109375" style="38" customWidth="1"/>
    <col min="5826" max="5826" width="6.6640625" style="38" customWidth="1"/>
    <col min="5827" max="5827" width="1.6640625" style="38" customWidth="1"/>
    <col min="5828" max="5828" width="5.21875" style="38" customWidth="1"/>
    <col min="5829" max="5829" width="22.88671875" style="38" customWidth="1"/>
    <col min="5830" max="5830" width="25.44140625" style="38" customWidth="1"/>
    <col min="5831" max="5831" width="8.21875" style="38" customWidth="1"/>
    <col min="5832" max="5832" width="6.6640625" style="38" customWidth="1"/>
    <col min="5833" max="5833" width="8.109375" style="38" customWidth="1"/>
    <col min="5834" max="5834" width="10.44140625" style="38" customWidth="1"/>
    <col min="5835" max="5835" width="12.21875" style="38" customWidth="1"/>
    <col min="5836" max="5836" width="10.44140625" style="38" customWidth="1"/>
    <col min="5837" max="5837" width="12.21875" style="38" customWidth="1"/>
    <col min="5838" max="5838" width="10.44140625" style="38" customWidth="1"/>
    <col min="5839" max="5839" width="12.21875" style="38" customWidth="1"/>
    <col min="5840" max="5840" width="10.44140625" style="38" customWidth="1"/>
    <col min="5841" max="5841" width="14" style="38" customWidth="1"/>
    <col min="5842" max="5842" width="7" style="38" customWidth="1"/>
    <col min="5843" max="5843" width="10.44140625" style="38" customWidth="1"/>
    <col min="5844" max="6077" width="7.77734375" style="38"/>
    <col min="6078" max="6078" width="9" style="38" customWidth="1"/>
    <col min="6079" max="6079" width="4.88671875" style="38" customWidth="1"/>
    <col min="6080" max="6080" width="10.109375" style="38" customWidth="1"/>
    <col min="6081" max="6081" width="6.109375" style="38" customWidth="1"/>
    <col min="6082" max="6082" width="6.6640625" style="38" customWidth="1"/>
    <col min="6083" max="6083" width="1.6640625" style="38" customWidth="1"/>
    <col min="6084" max="6084" width="5.21875" style="38" customWidth="1"/>
    <col min="6085" max="6085" width="22.88671875" style="38" customWidth="1"/>
    <col min="6086" max="6086" width="25.44140625" style="38" customWidth="1"/>
    <col min="6087" max="6087" width="8.21875" style="38" customWidth="1"/>
    <col min="6088" max="6088" width="6.6640625" style="38" customWidth="1"/>
    <col min="6089" max="6089" width="8.109375" style="38" customWidth="1"/>
    <col min="6090" max="6090" width="10.44140625" style="38" customWidth="1"/>
    <col min="6091" max="6091" width="12.21875" style="38" customWidth="1"/>
    <col min="6092" max="6092" width="10.44140625" style="38" customWidth="1"/>
    <col min="6093" max="6093" width="12.21875" style="38" customWidth="1"/>
    <col min="6094" max="6094" width="10.44140625" style="38" customWidth="1"/>
    <col min="6095" max="6095" width="12.21875" style="38" customWidth="1"/>
    <col min="6096" max="6096" width="10.44140625" style="38" customWidth="1"/>
    <col min="6097" max="6097" width="14" style="38" customWidth="1"/>
    <col min="6098" max="6098" width="7" style="38" customWidth="1"/>
    <col min="6099" max="6099" width="10.44140625" style="38" customWidth="1"/>
    <col min="6100" max="6333" width="7.77734375" style="38"/>
    <col min="6334" max="6334" width="9" style="38" customWidth="1"/>
    <col min="6335" max="6335" width="4.88671875" style="38" customWidth="1"/>
    <col min="6336" max="6336" width="10.109375" style="38" customWidth="1"/>
    <col min="6337" max="6337" width="6.109375" style="38" customWidth="1"/>
    <col min="6338" max="6338" width="6.6640625" style="38" customWidth="1"/>
    <col min="6339" max="6339" width="1.6640625" style="38" customWidth="1"/>
    <col min="6340" max="6340" width="5.21875" style="38" customWidth="1"/>
    <col min="6341" max="6341" width="22.88671875" style="38" customWidth="1"/>
    <col min="6342" max="6342" width="25.44140625" style="38" customWidth="1"/>
    <col min="6343" max="6343" width="8.21875" style="38" customWidth="1"/>
    <col min="6344" max="6344" width="6.6640625" style="38" customWidth="1"/>
    <col min="6345" max="6345" width="8.109375" style="38" customWidth="1"/>
    <col min="6346" max="6346" width="10.44140625" style="38" customWidth="1"/>
    <col min="6347" max="6347" width="12.21875" style="38" customWidth="1"/>
    <col min="6348" max="6348" width="10.44140625" style="38" customWidth="1"/>
    <col min="6349" max="6349" width="12.21875" style="38" customWidth="1"/>
    <col min="6350" max="6350" width="10.44140625" style="38" customWidth="1"/>
    <col min="6351" max="6351" width="12.21875" style="38" customWidth="1"/>
    <col min="6352" max="6352" width="10.44140625" style="38" customWidth="1"/>
    <col min="6353" max="6353" width="14" style="38" customWidth="1"/>
    <col min="6354" max="6354" width="7" style="38" customWidth="1"/>
    <col min="6355" max="6355" width="10.44140625" style="38" customWidth="1"/>
    <col min="6356" max="6589" width="7.77734375" style="38"/>
    <col min="6590" max="6590" width="9" style="38" customWidth="1"/>
    <col min="6591" max="6591" width="4.88671875" style="38" customWidth="1"/>
    <col min="6592" max="6592" width="10.109375" style="38" customWidth="1"/>
    <col min="6593" max="6593" width="6.109375" style="38" customWidth="1"/>
    <col min="6594" max="6594" width="6.6640625" style="38" customWidth="1"/>
    <col min="6595" max="6595" width="1.6640625" style="38" customWidth="1"/>
    <col min="6596" max="6596" width="5.21875" style="38" customWidth="1"/>
    <col min="6597" max="6597" width="22.88671875" style="38" customWidth="1"/>
    <col min="6598" max="6598" width="25.44140625" style="38" customWidth="1"/>
    <col min="6599" max="6599" width="8.21875" style="38" customWidth="1"/>
    <col min="6600" max="6600" width="6.6640625" style="38" customWidth="1"/>
    <col min="6601" max="6601" width="8.109375" style="38" customWidth="1"/>
    <col min="6602" max="6602" width="10.44140625" style="38" customWidth="1"/>
    <col min="6603" max="6603" width="12.21875" style="38" customWidth="1"/>
    <col min="6604" max="6604" width="10.44140625" style="38" customWidth="1"/>
    <col min="6605" max="6605" width="12.21875" style="38" customWidth="1"/>
    <col min="6606" max="6606" width="10.44140625" style="38" customWidth="1"/>
    <col min="6607" max="6607" width="12.21875" style="38" customWidth="1"/>
    <col min="6608" max="6608" width="10.44140625" style="38" customWidth="1"/>
    <col min="6609" max="6609" width="14" style="38" customWidth="1"/>
    <col min="6610" max="6610" width="7" style="38" customWidth="1"/>
    <col min="6611" max="6611" width="10.44140625" style="38" customWidth="1"/>
    <col min="6612" max="6845" width="7.77734375" style="38"/>
    <col min="6846" max="6846" width="9" style="38" customWidth="1"/>
    <col min="6847" max="6847" width="4.88671875" style="38" customWidth="1"/>
    <col min="6848" max="6848" width="10.109375" style="38" customWidth="1"/>
    <col min="6849" max="6849" width="6.109375" style="38" customWidth="1"/>
    <col min="6850" max="6850" width="6.6640625" style="38" customWidth="1"/>
    <col min="6851" max="6851" width="1.6640625" style="38" customWidth="1"/>
    <col min="6852" max="6852" width="5.21875" style="38" customWidth="1"/>
    <col min="6853" max="6853" width="22.88671875" style="38" customWidth="1"/>
    <col min="6854" max="6854" width="25.44140625" style="38" customWidth="1"/>
    <col min="6855" max="6855" width="8.21875" style="38" customWidth="1"/>
    <col min="6856" max="6856" width="6.6640625" style="38" customWidth="1"/>
    <col min="6857" max="6857" width="8.109375" style="38" customWidth="1"/>
    <col min="6858" max="6858" width="10.44140625" style="38" customWidth="1"/>
    <col min="6859" max="6859" width="12.21875" style="38" customWidth="1"/>
    <col min="6860" max="6860" width="10.44140625" style="38" customWidth="1"/>
    <col min="6861" max="6861" width="12.21875" style="38" customWidth="1"/>
    <col min="6862" max="6862" width="10.44140625" style="38" customWidth="1"/>
    <col min="6863" max="6863" width="12.21875" style="38" customWidth="1"/>
    <col min="6864" max="6864" width="10.44140625" style="38" customWidth="1"/>
    <col min="6865" max="6865" width="14" style="38" customWidth="1"/>
    <col min="6866" max="6866" width="7" style="38" customWidth="1"/>
    <col min="6867" max="6867" width="10.44140625" style="38" customWidth="1"/>
    <col min="6868" max="7101" width="7.77734375" style="38"/>
    <col min="7102" max="7102" width="9" style="38" customWidth="1"/>
    <col min="7103" max="7103" width="4.88671875" style="38" customWidth="1"/>
    <col min="7104" max="7104" width="10.109375" style="38" customWidth="1"/>
    <col min="7105" max="7105" width="6.109375" style="38" customWidth="1"/>
    <col min="7106" max="7106" width="6.6640625" style="38" customWidth="1"/>
    <col min="7107" max="7107" width="1.6640625" style="38" customWidth="1"/>
    <col min="7108" max="7108" width="5.21875" style="38" customWidth="1"/>
    <col min="7109" max="7109" width="22.88671875" style="38" customWidth="1"/>
    <col min="7110" max="7110" width="25.44140625" style="38" customWidth="1"/>
    <col min="7111" max="7111" width="8.21875" style="38" customWidth="1"/>
    <col min="7112" max="7112" width="6.6640625" style="38" customWidth="1"/>
    <col min="7113" max="7113" width="8.109375" style="38" customWidth="1"/>
    <col min="7114" max="7114" width="10.44140625" style="38" customWidth="1"/>
    <col min="7115" max="7115" width="12.21875" style="38" customWidth="1"/>
    <col min="7116" max="7116" width="10.44140625" style="38" customWidth="1"/>
    <col min="7117" max="7117" width="12.21875" style="38" customWidth="1"/>
    <col min="7118" max="7118" width="10.44140625" style="38" customWidth="1"/>
    <col min="7119" max="7119" width="12.21875" style="38" customWidth="1"/>
    <col min="7120" max="7120" width="10.44140625" style="38" customWidth="1"/>
    <col min="7121" max="7121" width="14" style="38" customWidth="1"/>
    <col min="7122" max="7122" width="7" style="38" customWidth="1"/>
    <col min="7123" max="7123" width="10.44140625" style="38" customWidth="1"/>
    <col min="7124" max="7357" width="7.77734375" style="38"/>
    <col min="7358" max="7358" width="9" style="38" customWidth="1"/>
    <col min="7359" max="7359" width="4.88671875" style="38" customWidth="1"/>
    <col min="7360" max="7360" width="10.109375" style="38" customWidth="1"/>
    <col min="7361" max="7361" width="6.109375" style="38" customWidth="1"/>
    <col min="7362" max="7362" width="6.6640625" style="38" customWidth="1"/>
    <col min="7363" max="7363" width="1.6640625" style="38" customWidth="1"/>
    <col min="7364" max="7364" width="5.21875" style="38" customWidth="1"/>
    <col min="7365" max="7365" width="22.88671875" style="38" customWidth="1"/>
    <col min="7366" max="7366" width="25.44140625" style="38" customWidth="1"/>
    <col min="7367" max="7367" width="8.21875" style="38" customWidth="1"/>
    <col min="7368" max="7368" width="6.6640625" style="38" customWidth="1"/>
    <col min="7369" max="7369" width="8.109375" style="38" customWidth="1"/>
    <col min="7370" max="7370" width="10.44140625" style="38" customWidth="1"/>
    <col min="7371" max="7371" width="12.21875" style="38" customWidth="1"/>
    <col min="7372" max="7372" width="10.44140625" style="38" customWidth="1"/>
    <col min="7373" max="7373" width="12.21875" style="38" customWidth="1"/>
    <col min="7374" max="7374" width="10.44140625" style="38" customWidth="1"/>
    <col min="7375" max="7375" width="12.21875" style="38" customWidth="1"/>
    <col min="7376" max="7376" width="10.44140625" style="38" customWidth="1"/>
    <col min="7377" max="7377" width="14" style="38" customWidth="1"/>
    <col min="7378" max="7378" width="7" style="38" customWidth="1"/>
    <col min="7379" max="7379" width="10.44140625" style="38" customWidth="1"/>
    <col min="7380" max="7613" width="7.77734375" style="38"/>
    <col min="7614" max="7614" width="9" style="38" customWidth="1"/>
    <col min="7615" max="7615" width="4.88671875" style="38" customWidth="1"/>
    <col min="7616" max="7616" width="10.109375" style="38" customWidth="1"/>
    <col min="7617" max="7617" width="6.109375" style="38" customWidth="1"/>
    <col min="7618" max="7618" width="6.6640625" style="38" customWidth="1"/>
    <col min="7619" max="7619" width="1.6640625" style="38" customWidth="1"/>
    <col min="7620" max="7620" width="5.21875" style="38" customWidth="1"/>
    <col min="7621" max="7621" width="22.88671875" style="38" customWidth="1"/>
    <col min="7622" max="7622" width="25.44140625" style="38" customWidth="1"/>
    <col min="7623" max="7623" width="8.21875" style="38" customWidth="1"/>
    <col min="7624" max="7624" width="6.6640625" style="38" customWidth="1"/>
    <col min="7625" max="7625" width="8.109375" style="38" customWidth="1"/>
    <col min="7626" max="7626" width="10.44140625" style="38" customWidth="1"/>
    <col min="7627" max="7627" width="12.21875" style="38" customWidth="1"/>
    <col min="7628" max="7628" width="10.44140625" style="38" customWidth="1"/>
    <col min="7629" max="7629" width="12.21875" style="38" customWidth="1"/>
    <col min="7630" max="7630" width="10.44140625" style="38" customWidth="1"/>
    <col min="7631" max="7631" width="12.21875" style="38" customWidth="1"/>
    <col min="7632" max="7632" width="10.44140625" style="38" customWidth="1"/>
    <col min="7633" max="7633" width="14" style="38" customWidth="1"/>
    <col min="7634" max="7634" width="7" style="38" customWidth="1"/>
    <col min="7635" max="7635" width="10.44140625" style="38" customWidth="1"/>
    <col min="7636" max="7869" width="7.77734375" style="38"/>
    <col min="7870" max="7870" width="9" style="38" customWidth="1"/>
    <col min="7871" max="7871" width="4.88671875" style="38" customWidth="1"/>
    <col min="7872" max="7872" width="10.109375" style="38" customWidth="1"/>
    <col min="7873" max="7873" width="6.109375" style="38" customWidth="1"/>
    <col min="7874" max="7874" width="6.6640625" style="38" customWidth="1"/>
    <col min="7875" max="7875" width="1.6640625" style="38" customWidth="1"/>
    <col min="7876" max="7876" width="5.21875" style="38" customWidth="1"/>
    <col min="7877" max="7877" width="22.88671875" style="38" customWidth="1"/>
    <col min="7878" max="7878" width="25.44140625" style="38" customWidth="1"/>
    <col min="7879" max="7879" width="8.21875" style="38" customWidth="1"/>
    <col min="7880" max="7880" width="6.6640625" style="38" customWidth="1"/>
    <col min="7881" max="7881" width="8.109375" style="38" customWidth="1"/>
    <col min="7882" max="7882" width="10.44140625" style="38" customWidth="1"/>
    <col min="7883" max="7883" width="12.21875" style="38" customWidth="1"/>
    <col min="7884" max="7884" width="10.44140625" style="38" customWidth="1"/>
    <col min="7885" max="7885" width="12.21875" style="38" customWidth="1"/>
    <col min="7886" max="7886" width="10.44140625" style="38" customWidth="1"/>
    <col min="7887" max="7887" width="12.21875" style="38" customWidth="1"/>
    <col min="7888" max="7888" width="10.44140625" style="38" customWidth="1"/>
    <col min="7889" max="7889" width="14" style="38" customWidth="1"/>
    <col min="7890" max="7890" width="7" style="38" customWidth="1"/>
    <col min="7891" max="7891" width="10.44140625" style="38" customWidth="1"/>
    <col min="7892" max="8125" width="7.77734375" style="38"/>
    <col min="8126" max="8126" width="9" style="38" customWidth="1"/>
    <col min="8127" max="8127" width="4.88671875" style="38" customWidth="1"/>
    <col min="8128" max="8128" width="10.109375" style="38" customWidth="1"/>
    <col min="8129" max="8129" width="6.109375" style="38" customWidth="1"/>
    <col min="8130" max="8130" width="6.6640625" style="38" customWidth="1"/>
    <col min="8131" max="8131" width="1.6640625" style="38" customWidth="1"/>
    <col min="8132" max="8132" width="5.21875" style="38" customWidth="1"/>
    <col min="8133" max="8133" width="22.88671875" style="38" customWidth="1"/>
    <col min="8134" max="8134" width="25.44140625" style="38" customWidth="1"/>
    <col min="8135" max="8135" width="8.21875" style="38" customWidth="1"/>
    <col min="8136" max="8136" width="6.6640625" style="38" customWidth="1"/>
    <col min="8137" max="8137" width="8.109375" style="38" customWidth="1"/>
    <col min="8138" max="8138" width="10.44140625" style="38" customWidth="1"/>
    <col min="8139" max="8139" width="12.21875" style="38" customWidth="1"/>
    <col min="8140" max="8140" width="10.44140625" style="38" customWidth="1"/>
    <col min="8141" max="8141" width="12.21875" style="38" customWidth="1"/>
    <col min="8142" max="8142" width="10.44140625" style="38" customWidth="1"/>
    <col min="8143" max="8143" width="12.21875" style="38" customWidth="1"/>
    <col min="8144" max="8144" width="10.44140625" style="38" customWidth="1"/>
    <col min="8145" max="8145" width="14" style="38" customWidth="1"/>
    <col min="8146" max="8146" width="7" style="38" customWidth="1"/>
    <col min="8147" max="8147" width="10.44140625" style="38" customWidth="1"/>
    <col min="8148" max="8381" width="7.77734375" style="38"/>
    <col min="8382" max="8382" width="9" style="38" customWidth="1"/>
    <col min="8383" max="8383" width="4.88671875" style="38" customWidth="1"/>
    <col min="8384" max="8384" width="10.109375" style="38" customWidth="1"/>
    <col min="8385" max="8385" width="6.109375" style="38" customWidth="1"/>
    <col min="8386" max="8386" width="6.6640625" style="38" customWidth="1"/>
    <col min="8387" max="8387" width="1.6640625" style="38" customWidth="1"/>
    <col min="8388" max="8388" width="5.21875" style="38" customWidth="1"/>
    <col min="8389" max="8389" width="22.88671875" style="38" customWidth="1"/>
    <col min="8390" max="8390" width="25.44140625" style="38" customWidth="1"/>
    <col min="8391" max="8391" width="8.21875" style="38" customWidth="1"/>
    <col min="8392" max="8392" width="6.6640625" style="38" customWidth="1"/>
    <col min="8393" max="8393" width="8.109375" style="38" customWidth="1"/>
    <col min="8394" max="8394" width="10.44140625" style="38" customWidth="1"/>
    <col min="8395" max="8395" width="12.21875" style="38" customWidth="1"/>
    <col min="8396" max="8396" width="10.44140625" style="38" customWidth="1"/>
    <col min="8397" max="8397" width="12.21875" style="38" customWidth="1"/>
    <col min="8398" max="8398" width="10.44140625" style="38" customWidth="1"/>
    <col min="8399" max="8399" width="12.21875" style="38" customWidth="1"/>
    <col min="8400" max="8400" width="10.44140625" style="38" customWidth="1"/>
    <col min="8401" max="8401" width="14" style="38" customWidth="1"/>
    <col min="8402" max="8402" width="7" style="38" customWidth="1"/>
    <col min="8403" max="8403" width="10.44140625" style="38" customWidth="1"/>
    <col min="8404" max="8637" width="7.77734375" style="38"/>
    <col min="8638" max="8638" width="9" style="38" customWidth="1"/>
    <col min="8639" max="8639" width="4.88671875" style="38" customWidth="1"/>
    <col min="8640" max="8640" width="10.109375" style="38" customWidth="1"/>
    <col min="8641" max="8641" width="6.109375" style="38" customWidth="1"/>
    <col min="8642" max="8642" width="6.6640625" style="38" customWidth="1"/>
    <col min="8643" max="8643" width="1.6640625" style="38" customWidth="1"/>
    <col min="8644" max="8644" width="5.21875" style="38" customWidth="1"/>
    <col min="8645" max="8645" width="22.88671875" style="38" customWidth="1"/>
    <col min="8646" max="8646" width="25.44140625" style="38" customWidth="1"/>
    <col min="8647" max="8647" width="8.21875" style="38" customWidth="1"/>
    <col min="8648" max="8648" width="6.6640625" style="38" customWidth="1"/>
    <col min="8649" max="8649" width="8.109375" style="38" customWidth="1"/>
    <col min="8650" max="8650" width="10.44140625" style="38" customWidth="1"/>
    <col min="8651" max="8651" width="12.21875" style="38" customWidth="1"/>
    <col min="8652" max="8652" width="10.44140625" style="38" customWidth="1"/>
    <col min="8653" max="8653" width="12.21875" style="38" customWidth="1"/>
    <col min="8654" max="8654" width="10.44140625" style="38" customWidth="1"/>
    <col min="8655" max="8655" width="12.21875" style="38" customWidth="1"/>
    <col min="8656" max="8656" width="10.44140625" style="38" customWidth="1"/>
    <col min="8657" max="8657" width="14" style="38" customWidth="1"/>
    <col min="8658" max="8658" width="7" style="38" customWidth="1"/>
    <col min="8659" max="8659" width="10.44140625" style="38" customWidth="1"/>
    <col min="8660" max="8893" width="7.77734375" style="38"/>
    <col min="8894" max="8894" width="9" style="38" customWidth="1"/>
    <col min="8895" max="8895" width="4.88671875" style="38" customWidth="1"/>
    <col min="8896" max="8896" width="10.109375" style="38" customWidth="1"/>
    <col min="8897" max="8897" width="6.109375" style="38" customWidth="1"/>
    <col min="8898" max="8898" width="6.6640625" style="38" customWidth="1"/>
    <col min="8899" max="8899" width="1.6640625" style="38" customWidth="1"/>
    <col min="8900" max="8900" width="5.21875" style="38" customWidth="1"/>
    <col min="8901" max="8901" width="22.88671875" style="38" customWidth="1"/>
    <col min="8902" max="8902" width="25.44140625" style="38" customWidth="1"/>
    <col min="8903" max="8903" width="8.21875" style="38" customWidth="1"/>
    <col min="8904" max="8904" width="6.6640625" style="38" customWidth="1"/>
    <col min="8905" max="8905" width="8.109375" style="38" customWidth="1"/>
    <col min="8906" max="8906" width="10.44140625" style="38" customWidth="1"/>
    <col min="8907" max="8907" width="12.21875" style="38" customWidth="1"/>
    <col min="8908" max="8908" width="10.44140625" style="38" customWidth="1"/>
    <col min="8909" max="8909" width="12.21875" style="38" customWidth="1"/>
    <col min="8910" max="8910" width="10.44140625" style="38" customWidth="1"/>
    <col min="8911" max="8911" width="12.21875" style="38" customWidth="1"/>
    <col min="8912" max="8912" width="10.44140625" style="38" customWidth="1"/>
    <col min="8913" max="8913" width="14" style="38" customWidth="1"/>
    <col min="8914" max="8914" width="7" style="38" customWidth="1"/>
    <col min="8915" max="8915" width="10.44140625" style="38" customWidth="1"/>
    <col min="8916" max="9149" width="7.77734375" style="38"/>
    <col min="9150" max="9150" width="9" style="38" customWidth="1"/>
    <col min="9151" max="9151" width="4.88671875" style="38" customWidth="1"/>
    <col min="9152" max="9152" width="10.109375" style="38" customWidth="1"/>
    <col min="9153" max="9153" width="6.109375" style="38" customWidth="1"/>
    <col min="9154" max="9154" width="6.6640625" style="38" customWidth="1"/>
    <col min="9155" max="9155" width="1.6640625" style="38" customWidth="1"/>
    <col min="9156" max="9156" width="5.21875" style="38" customWidth="1"/>
    <col min="9157" max="9157" width="22.88671875" style="38" customWidth="1"/>
    <col min="9158" max="9158" width="25.44140625" style="38" customWidth="1"/>
    <col min="9159" max="9159" width="8.21875" style="38" customWidth="1"/>
    <col min="9160" max="9160" width="6.6640625" style="38" customWidth="1"/>
    <col min="9161" max="9161" width="8.109375" style="38" customWidth="1"/>
    <col min="9162" max="9162" width="10.44140625" style="38" customWidth="1"/>
    <col min="9163" max="9163" width="12.21875" style="38" customWidth="1"/>
    <col min="9164" max="9164" width="10.44140625" style="38" customWidth="1"/>
    <col min="9165" max="9165" width="12.21875" style="38" customWidth="1"/>
    <col min="9166" max="9166" width="10.44140625" style="38" customWidth="1"/>
    <col min="9167" max="9167" width="12.21875" style="38" customWidth="1"/>
    <col min="9168" max="9168" width="10.44140625" style="38" customWidth="1"/>
    <col min="9169" max="9169" width="14" style="38" customWidth="1"/>
    <col min="9170" max="9170" width="7" style="38" customWidth="1"/>
    <col min="9171" max="9171" width="10.44140625" style="38" customWidth="1"/>
    <col min="9172" max="9405" width="7.77734375" style="38"/>
    <col min="9406" max="9406" width="9" style="38" customWidth="1"/>
    <col min="9407" max="9407" width="4.88671875" style="38" customWidth="1"/>
    <col min="9408" max="9408" width="10.109375" style="38" customWidth="1"/>
    <col min="9409" max="9409" width="6.109375" style="38" customWidth="1"/>
    <col min="9410" max="9410" width="6.6640625" style="38" customWidth="1"/>
    <col min="9411" max="9411" width="1.6640625" style="38" customWidth="1"/>
    <col min="9412" max="9412" width="5.21875" style="38" customWidth="1"/>
    <col min="9413" max="9413" width="22.88671875" style="38" customWidth="1"/>
    <col min="9414" max="9414" width="25.44140625" style="38" customWidth="1"/>
    <col min="9415" max="9415" width="8.21875" style="38" customWidth="1"/>
    <col min="9416" max="9416" width="6.6640625" style="38" customWidth="1"/>
    <col min="9417" max="9417" width="8.109375" style="38" customWidth="1"/>
    <col min="9418" max="9418" width="10.44140625" style="38" customWidth="1"/>
    <col min="9419" max="9419" width="12.21875" style="38" customWidth="1"/>
    <col min="9420" max="9420" width="10.44140625" style="38" customWidth="1"/>
    <col min="9421" max="9421" width="12.21875" style="38" customWidth="1"/>
    <col min="9422" max="9422" width="10.44140625" style="38" customWidth="1"/>
    <col min="9423" max="9423" width="12.21875" style="38" customWidth="1"/>
    <col min="9424" max="9424" width="10.44140625" style="38" customWidth="1"/>
    <col min="9425" max="9425" width="14" style="38" customWidth="1"/>
    <col min="9426" max="9426" width="7" style="38" customWidth="1"/>
    <col min="9427" max="9427" width="10.44140625" style="38" customWidth="1"/>
    <col min="9428" max="9661" width="7.77734375" style="38"/>
    <col min="9662" max="9662" width="9" style="38" customWidth="1"/>
    <col min="9663" max="9663" width="4.88671875" style="38" customWidth="1"/>
    <col min="9664" max="9664" width="10.109375" style="38" customWidth="1"/>
    <col min="9665" max="9665" width="6.109375" style="38" customWidth="1"/>
    <col min="9666" max="9666" width="6.6640625" style="38" customWidth="1"/>
    <col min="9667" max="9667" width="1.6640625" style="38" customWidth="1"/>
    <col min="9668" max="9668" width="5.21875" style="38" customWidth="1"/>
    <col min="9669" max="9669" width="22.88671875" style="38" customWidth="1"/>
    <col min="9670" max="9670" width="25.44140625" style="38" customWidth="1"/>
    <col min="9671" max="9671" width="8.21875" style="38" customWidth="1"/>
    <col min="9672" max="9672" width="6.6640625" style="38" customWidth="1"/>
    <col min="9673" max="9673" width="8.109375" style="38" customWidth="1"/>
    <col min="9674" max="9674" width="10.44140625" style="38" customWidth="1"/>
    <col min="9675" max="9675" width="12.21875" style="38" customWidth="1"/>
    <col min="9676" max="9676" width="10.44140625" style="38" customWidth="1"/>
    <col min="9677" max="9677" width="12.21875" style="38" customWidth="1"/>
    <col min="9678" max="9678" width="10.44140625" style="38" customWidth="1"/>
    <col min="9679" max="9679" width="12.21875" style="38" customWidth="1"/>
    <col min="9680" max="9680" width="10.44140625" style="38" customWidth="1"/>
    <col min="9681" max="9681" width="14" style="38" customWidth="1"/>
    <col min="9682" max="9682" width="7" style="38" customWidth="1"/>
    <col min="9683" max="9683" width="10.44140625" style="38" customWidth="1"/>
    <col min="9684" max="9917" width="7.77734375" style="38"/>
    <col min="9918" max="9918" width="9" style="38" customWidth="1"/>
    <col min="9919" max="9919" width="4.88671875" style="38" customWidth="1"/>
    <col min="9920" max="9920" width="10.109375" style="38" customWidth="1"/>
    <col min="9921" max="9921" width="6.109375" style="38" customWidth="1"/>
    <col min="9922" max="9922" width="6.6640625" style="38" customWidth="1"/>
    <col min="9923" max="9923" width="1.6640625" style="38" customWidth="1"/>
    <col min="9924" max="9924" width="5.21875" style="38" customWidth="1"/>
    <col min="9925" max="9925" width="22.88671875" style="38" customWidth="1"/>
    <col min="9926" max="9926" width="25.44140625" style="38" customWidth="1"/>
    <col min="9927" max="9927" width="8.21875" style="38" customWidth="1"/>
    <col min="9928" max="9928" width="6.6640625" style="38" customWidth="1"/>
    <col min="9929" max="9929" width="8.109375" style="38" customWidth="1"/>
    <col min="9930" max="9930" width="10.44140625" style="38" customWidth="1"/>
    <col min="9931" max="9931" width="12.21875" style="38" customWidth="1"/>
    <col min="9932" max="9932" width="10.44140625" style="38" customWidth="1"/>
    <col min="9933" max="9933" width="12.21875" style="38" customWidth="1"/>
    <col min="9934" max="9934" width="10.44140625" style="38" customWidth="1"/>
    <col min="9935" max="9935" width="12.21875" style="38" customWidth="1"/>
    <col min="9936" max="9936" width="10.44140625" style="38" customWidth="1"/>
    <col min="9937" max="9937" width="14" style="38" customWidth="1"/>
    <col min="9938" max="9938" width="7" style="38" customWidth="1"/>
    <col min="9939" max="9939" width="10.44140625" style="38" customWidth="1"/>
    <col min="9940" max="10173" width="7.77734375" style="38"/>
    <col min="10174" max="10174" width="9" style="38" customWidth="1"/>
    <col min="10175" max="10175" width="4.88671875" style="38" customWidth="1"/>
    <col min="10176" max="10176" width="10.109375" style="38" customWidth="1"/>
    <col min="10177" max="10177" width="6.109375" style="38" customWidth="1"/>
    <col min="10178" max="10178" width="6.6640625" style="38" customWidth="1"/>
    <col min="10179" max="10179" width="1.6640625" style="38" customWidth="1"/>
    <col min="10180" max="10180" width="5.21875" style="38" customWidth="1"/>
    <col min="10181" max="10181" width="22.88671875" style="38" customWidth="1"/>
    <col min="10182" max="10182" width="25.44140625" style="38" customWidth="1"/>
    <col min="10183" max="10183" width="8.21875" style="38" customWidth="1"/>
    <col min="10184" max="10184" width="6.6640625" style="38" customWidth="1"/>
    <col min="10185" max="10185" width="8.109375" style="38" customWidth="1"/>
    <col min="10186" max="10186" width="10.44140625" style="38" customWidth="1"/>
    <col min="10187" max="10187" width="12.21875" style="38" customWidth="1"/>
    <col min="10188" max="10188" width="10.44140625" style="38" customWidth="1"/>
    <col min="10189" max="10189" width="12.21875" style="38" customWidth="1"/>
    <col min="10190" max="10190" width="10.44140625" style="38" customWidth="1"/>
    <col min="10191" max="10191" width="12.21875" style="38" customWidth="1"/>
    <col min="10192" max="10192" width="10.44140625" style="38" customWidth="1"/>
    <col min="10193" max="10193" width="14" style="38" customWidth="1"/>
    <col min="10194" max="10194" width="7" style="38" customWidth="1"/>
    <col min="10195" max="10195" width="10.44140625" style="38" customWidth="1"/>
    <col min="10196" max="10429" width="7.77734375" style="38"/>
    <col min="10430" max="10430" width="9" style="38" customWidth="1"/>
    <col min="10431" max="10431" width="4.88671875" style="38" customWidth="1"/>
    <col min="10432" max="10432" width="10.109375" style="38" customWidth="1"/>
    <col min="10433" max="10433" width="6.109375" style="38" customWidth="1"/>
    <col min="10434" max="10434" width="6.6640625" style="38" customWidth="1"/>
    <col min="10435" max="10435" width="1.6640625" style="38" customWidth="1"/>
    <col min="10436" max="10436" width="5.21875" style="38" customWidth="1"/>
    <col min="10437" max="10437" width="22.88671875" style="38" customWidth="1"/>
    <col min="10438" max="10438" width="25.44140625" style="38" customWidth="1"/>
    <col min="10439" max="10439" width="8.21875" style="38" customWidth="1"/>
    <col min="10440" max="10440" width="6.6640625" style="38" customWidth="1"/>
    <col min="10441" max="10441" width="8.109375" style="38" customWidth="1"/>
    <col min="10442" max="10442" width="10.44140625" style="38" customWidth="1"/>
    <col min="10443" max="10443" width="12.21875" style="38" customWidth="1"/>
    <col min="10444" max="10444" width="10.44140625" style="38" customWidth="1"/>
    <col min="10445" max="10445" width="12.21875" style="38" customWidth="1"/>
    <col min="10446" max="10446" width="10.44140625" style="38" customWidth="1"/>
    <col min="10447" max="10447" width="12.21875" style="38" customWidth="1"/>
    <col min="10448" max="10448" width="10.44140625" style="38" customWidth="1"/>
    <col min="10449" max="10449" width="14" style="38" customWidth="1"/>
    <col min="10450" max="10450" width="7" style="38" customWidth="1"/>
    <col min="10451" max="10451" width="10.44140625" style="38" customWidth="1"/>
    <col min="10452" max="10685" width="7.77734375" style="38"/>
    <col min="10686" max="10686" width="9" style="38" customWidth="1"/>
    <col min="10687" max="10687" width="4.88671875" style="38" customWidth="1"/>
    <col min="10688" max="10688" width="10.109375" style="38" customWidth="1"/>
    <col min="10689" max="10689" width="6.109375" style="38" customWidth="1"/>
    <col min="10690" max="10690" width="6.6640625" style="38" customWidth="1"/>
    <col min="10691" max="10691" width="1.6640625" style="38" customWidth="1"/>
    <col min="10692" max="10692" width="5.21875" style="38" customWidth="1"/>
    <col min="10693" max="10693" width="22.88671875" style="38" customWidth="1"/>
    <col min="10694" max="10694" width="25.44140625" style="38" customWidth="1"/>
    <col min="10695" max="10695" width="8.21875" style="38" customWidth="1"/>
    <col min="10696" max="10696" width="6.6640625" style="38" customWidth="1"/>
    <col min="10697" max="10697" width="8.109375" style="38" customWidth="1"/>
    <col min="10698" max="10698" width="10.44140625" style="38" customWidth="1"/>
    <col min="10699" max="10699" width="12.21875" style="38" customWidth="1"/>
    <col min="10700" max="10700" width="10.44140625" style="38" customWidth="1"/>
    <col min="10701" max="10701" width="12.21875" style="38" customWidth="1"/>
    <col min="10702" max="10702" width="10.44140625" style="38" customWidth="1"/>
    <col min="10703" max="10703" width="12.21875" style="38" customWidth="1"/>
    <col min="10704" max="10704" width="10.44140625" style="38" customWidth="1"/>
    <col min="10705" max="10705" width="14" style="38" customWidth="1"/>
    <col min="10706" max="10706" width="7" style="38" customWidth="1"/>
    <col min="10707" max="10707" width="10.44140625" style="38" customWidth="1"/>
    <col min="10708" max="10941" width="7.77734375" style="38"/>
    <col min="10942" max="10942" width="9" style="38" customWidth="1"/>
    <col min="10943" max="10943" width="4.88671875" style="38" customWidth="1"/>
    <col min="10944" max="10944" width="10.109375" style="38" customWidth="1"/>
    <col min="10945" max="10945" width="6.109375" style="38" customWidth="1"/>
    <col min="10946" max="10946" width="6.6640625" style="38" customWidth="1"/>
    <col min="10947" max="10947" width="1.6640625" style="38" customWidth="1"/>
    <col min="10948" max="10948" width="5.21875" style="38" customWidth="1"/>
    <col min="10949" max="10949" width="22.88671875" style="38" customWidth="1"/>
    <col min="10950" max="10950" width="25.44140625" style="38" customWidth="1"/>
    <col min="10951" max="10951" width="8.21875" style="38" customWidth="1"/>
    <col min="10952" max="10952" width="6.6640625" style="38" customWidth="1"/>
    <col min="10953" max="10953" width="8.109375" style="38" customWidth="1"/>
    <col min="10954" max="10954" width="10.44140625" style="38" customWidth="1"/>
    <col min="10955" max="10955" width="12.21875" style="38" customWidth="1"/>
    <col min="10956" max="10956" width="10.44140625" style="38" customWidth="1"/>
    <col min="10957" max="10957" width="12.21875" style="38" customWidth="1"/>
    <col min="10958" max="10958" width="10.44140625" style="38" customWidth="1"/>
    <col min="10959" max="10959" width="12.21875" style="38" customWidth="1"/>
    <col min="10960" max="10960" width="10.44140625" style="38" customWidth="1"/>
    <col min="10961" max="10961" width="14" style="38" customWidth="1"/>
    <col min="10962" max="10962" width="7" style="38" customWidth="1"/>
    <col min="10963" max="10963" width="10.44140625" style="38" customWidth="1"/>
    <col min="10964" max="11197" width="7.77734375" style="38"/>
    <col min="11198" max="11198" width="9" style="38" customWidth="1"/>
    <col min="11199" max="11199" width="4.88671875" style="38" customWidth="1"/>
    <col min="11200" max="11200" width="10.109375" style="38" customWidth="1"/>
    <col min="11201" max="11201" width="6.109375" style="38" customWidth="1"/>
    <col min="11202" max="11202" width="6.6640625" style="38" customWidth="1"/>
    <col min="11203" max="11203" width="1.6640625" style="38" customWidth="1"/>
    <col min="11204" max="11204" width="5.21875" style="38" customWidth="1"/>
    <col min="11205" max="11205" width="22.88671875" style="38" customWidth="1"/>
    <col min="11206" max="11206" width="25.44140625" style="38" customWidth="1"/>
    <col min="11207" max="11207" width="8.21875" style="38" customWidth="1"/>
    <col min="11208" max="11208" width="6.6640625" style="38" customWidth="1"/>
    <col min="11209" max="11209" width="8.109375" style="38" customWidth="1"/>
    <col min="11210" max="11210" width="10.44140625" style="38" customWidth="1"/>
    <col min="11211" max="11211" width="12.21875" style="38" customWidth="1"/>
    <col min="11212" max="11212" width="10.44140625" style="38" customWidth="1"/>
    <col min="11213" max="11213" width="12.21875" style="38" customWidth="1"/>
    <col min="11214" max="11214" width="10.44140625" style="38" customWidth="1"/>
    <col min="11215" max="11215" width="12.21875" style="38" customWidth="1"/>
    <col min="11216" max="11216" width="10.44140625" style="38" customWidth="1"/>
    <col min="11217" max="11217" width="14" style="38" customWidth="1"/>
    <col min="11218" max="11218" width="7" style="38" customWidth="1"/>
    <col min="11219" max="11219" width="10.44140625" style="38" customWidth="1"/>
    <col min="11220" max="11453" width="7.77734375" style="38"/>
    <col min="11454" max="11454" width="9" style="38" customWidth="1"/>
    <col min="11455" max="11455" width="4.88671875" style="38" customWidth="1"/>
    <col min="11456" max="11456" width="10.109375" style="38" customWidth="1"/>
    <col min="11457" max="11457" width="6.109375" style="38" customWidth="1"/>
    <col min="11458" max="11458" width="6.6640625" style="38" customWidth="1"/>
    <col min="11459" max="11459" width="1.6640625" style="38" customWidth="1"/>
    <col min="11460" max="11460" width="5.21875" style="38" customWidth="1"/>
    <col min="11461" max="11461" width="22.88671875" style="38" customWidth="1"/>
    <col min="11462" max="11462" width="25.44140625" style="38" customWidth="1"/>
    <col min="11463" max="11463" width="8.21875" style="38" customWidth="1"/>
    <col min="11464" max="11464" width="6.6640625" style="38" customWidth="1"/>
    <col min="11465" max="11465" width="8.109375" style="38" customWidth="1"/>
    <col min="11466" max="11466" width="10.44140625" style="38" customWidth="1"/>
    <col min="11467" max="11467" width="12.21875" style="38" customWidth="1"/>
    <col min="11468" max="11468" width="10.44140625" style="38" customWidth="1"/>
    <col min="11469" max="11469" width="12.21875" style="38" customWidth="1"/>
    <col min="11470" max="11470" width="10.44140625" style="38" customWidth="1"/>
    <col min="11471" max="11471" width="12.21875" style="38" customWidth="1"/>
    <col min="11472" max="11472" width="10.44140625" style="38" customWidth="1"/>
    <col min="11473" max="11473" width="14" style="38" customWidth="1"/>
    <col min="11474" max="11474" width="7" style="38" customWidth="1"/>
    <col min="11475" max="11475" width="10.44140625" style="38" customWidth="1"/>
    <col min="11476" max="11709" width="7.77734375" style="38"/>
    <col min="11710" max="11710" width="9" style="38" customWidth="1"/>
    <col min="11711" max="11711" width="4.88671875" style="38" customWidth="1"/>
    <col min="11712" max="11712" width="10.109375" style="38" customWidth="1"/>
    <col min="11713" max="11713" width="6.109375" style="38" customWidth="1"/>
    <col min="11714" max="11714" width="6.6640625" style="38" customWidth="1"/>
    <col min="11715" max="11715" width="1.6640625" style="38" customWidth="1"/>
    <col min="11716" max="11716" width="5.21875" style="38" customWidth="1"/>
    <col min="11717" max="11717" width="22.88671875" style="38" customWidth="1"/>
    <col min="11718" max="11718" width="25.44140625" style="38" customWidth="1"/>
    <col min="11719" max="11719" width="8.21875" style="38" customWidth="1"/>
    <col min="11720" max="11720" width="6.6640625" style="38" customWidth="1"/>
    <col min="11721" max="11721" width="8.109375" style="38" customWidth="1"/>
    <col min="11722" max="11722" width="10.44140625" style="38" customWidth="1"/>
    <col min="11723" max="11723" width="12.21875" style="38" customWidth="1"/>
    <col min="11724" max="11724" width="10.44140625" style="38" customWidth="1"/>
    <col min="11725" max="11725" width="12.21875" style="38" customWidth="1"/>
    <col min="11726" max="11726" width="10.44140625" style="38" customWidth="1"/>
    <col min="11727" max="11727" width="12.21875" style="38" customWidth="1"/>
    <col min="11728" max="11728" width="10.44140625" style="38" customWidth="1"/>
    <col min="11729" max="11729" width="14" style="38" customWidth="1"/>
    <col min="11730" max="11730" width="7" style="38" customWidth="1"/>
    <col min="11731" max="11731" width="10.44140625" style="38" customWidth="1"/>
    <col min="11732" max="11965" width="7.77734375" style="38"/>
    <col min="11966" max="11966" width="9" style="38" customWidth="1"/>
    <col min="11967" max="11967" width="4.88671875" style="38" customWidth="1"/>
    <col min="11968" max="11968" width="10.109375" style="38" customWidth="1"/>
    <col min="11969" max="11969" width="6.109375" style="38" customWidth="1"/>
    <col min="11970" max="11970" width="6.6640625" style="38" customWidth="1"/>
    <col min="11971" max="11971" width="1.6640625" style="38" customWidth="1"/>
    <col min="11972" max="11972" width="5.21875" style="38" customWidth="1"/>
    <col min="11973" max="11973" width="22.88671875" style="38" customWidth="1"/>
    <col min="11974" max="11974" width="25.44140625" style="38" customWidth="1"/>
    <col min="11975" max="11975" width="8.21875" style="38" customWidth="1"/>
    <col min="11976" max="11976" width="6.6640625" style="38" customWidth="1"/>
    <col min="11977" max="11977" width="8.109375" style="38" customWidth="1"/>
    <col min="11978" max="11978" width="10.44140625" style="38" customWidth="1"/>
    <col min="11979" max="11979" width="12.21875" style="38" customWidth="1"/>
    <col min="11980" max="11980" width="10.44140625" style="38" customWidth="1"/>
    <col min="11981" max="11981" width="12.21875" style="38" customWidth="1"/>
    <col min="11982" max="11982" width="10.44140625" style="38" customWidth="1"/>
    <col min="11983" max="11983" width="12.21875" style="38" customWidth="1"/>
    <col min="11984" max="11984" width="10.44140625" style="38" customWidth="1"/>
    <col min="11985" max="11985" width="14" style="38" customWidth="1"/>
    <col min="11986" max="11986" width="7" style="38" customWidth="1"/>
    <col min="11987" max="11987" width="10.44140625" style="38" customWidth="1"/>
    <col min="11988" max="12221" width="7.77734375" style="38"/>
    <col min="12222" max="12222" width="9" style="38" customWidth="1"/>
    <col min="12223" max="12223" width="4.88671875" style="38" customWidth="1"/>
    <col min="12224" max="12224" width="10.109375" style="38" customWidth="1"/>
    <col min="12225" max="12225" width="6.109375" style="38" customWidth="1"/>
    <col min="12226" max="12226" width="6.6640625" style="38" customWidth="1"/>
    <col min="12227" max="12227" width="1.6640625" style="38" customWidth="1"/>
    <col min="12228" max="12228" width="5.21875" style="38" customWidth="1"/>
    <col min="12229" max="12229" width="22.88671875" style="38" customWidth="1"/>
    <col min="12230" max="12230" width="25.44140625" style="38" customWidth="1"/>
    <col min="12231" max="12231" width="8.21875" style="38" customWidth="1"/>
    <col min="12232" max="12232" width="6.6640625" style="38" customWidth="1"/>
    <col min="12233" max="12233" width="8.109375" style="38" customWidth="1"/>
    <col min="12234" max="12234" width="10.44140625" style="38" customWidth="1"/>
    <col min="12235" max="12235" width="12.21875" style="38" customWidth="1"/>
    <col min="12236" max="12236" width="10.44140625" style="38" customWidth="1"/>
    <col min="12237" max="12237" width="12.21875" style="38" customWidth="1"/>
    <col min="12238" max="12238" width="10.44140625" style="38" customWidth="1"/>
    <col min="12239" max="12239" width="12.21875" style="38" customWidth="1"/>
    <col min="12240" max="12240" width="10.44140625" style="38" customWidth="1"/>
    <col min="12241" max="12241" width="14" style="38" customWidth="1"/>
    <col min="12242" max="12242" width="7" style="38" customWidth="1"/>
    <col min="12243" max="12243" width="10.44140625" style="38" customWidth="1"/>
    <col min="12244" max="12477" width="7.77734375" style="38"/>
    <col min="12478" max="12478" width="9" style="38" customWidth="1"/>
    <col min="12479" max="12479" width="4.88671875" style="38" customWidth="1"/>
    <col min="12480" max="12480" width="10.109375" style="38" customWidth="1"/>
    <col min="12481" max="12481" width="6.109375" style="38" customWidth="1"/>
    <col min="12482" max="12482" width="6.6640625" style="38" customWidth="1"/>
    <col min="12483" max="12483" width="1.6640625" style="38" customWidth="1"/>
    <col min="12484" max="12484" width="5.21875" style="38" customWidth="1"/>
    <col min="12485" max="12485" width="22.88671875" style="38" customWidth="1"/>
    <col min="12486" max="12486" width="25.44140625" style="38" customWidth="1"/>
    <col min="12487" max="12487" width="8.21875" style="38" customWidth="1"/>
    <col min="12488" max="12488" width="6.6640625" style="38" customWidth="1"/>
    <col min="12489" max="12489" width="8.109375" style="38" customWidth="1"/>
    <col min="12490" max="12490" width="10.44140625" style="38" customWidth="1"/>
    <col min="12491" max="12491" width="12.21875" style="38" customWidth="1"/>
    <col min="12492" max="12492" width="10.44140625" style="38" customWidth="1"/>
    <col min="12493" max="12493" width="12.21875" style="38" customWidth="1"/>
    <col min="12494" max="12494" width="10.44140625" style="38" customWidth="1"/>
    <col min="12495" max="12495" width="12.21875" style="38" customWidth="1"/>
    <col min="12496" max="12496" width="10.44140625" style="38" customWidth="1"/>
    <col min="12497" max="12497" width="14" style="38" customWidth="1"/>
    <col min="12498" max="12498" width="7" style="38" customWidth="1"/>
    <col min="12499" max="12499" width="10.44140625" style="38" customWidth="1"/>
    <col min="12500" max="12733" width="7.77734375" style="38"/>
    <col min="12734" max="12734" width="9" style="38" customWidth="1"/>
    <col min="12735" max="12735" width="4.88671875" style="38" customWidth="1"/>
    <col min="12736" max="12736" width="10.109375" style="38" customWidth="1"/>
    <col min="12737" max="12737" width="6.109375" style="38" customWidth="1"/>
    <col min="12738" max="12738" width="6.6640625" style="38" customWidth="1"/>
    <col min="12739" max="12739" width="1.6640625" style="38" customWidth="1"/>
    <col min="12740" max="12740" width="5.21875" style="38" customWidth="1"/>
    <col min="12741" max="12741" width="22.88671875" style="38" customWidth="1"/>
    <col min="12742" max="12742" width="25.44140625" style="38" customWidth="1"/>
    <col min="12743" max="12743" width="8.21875" style="38" customWidth="1"/>
    <col min="12744" max="12744" width="6.6640625" style="38" customWidth="1"/>
    <col min="12745" max="12745" width="8.109375" style="38" customWidth="1"/>
    <col min="12746" max="12746" width="10.44140625" style="38" customWidth="1"/>
    <col min="12747" max="12747" width="12.21875" style="38" customWidth="1"/>
    <col min="12748" max="12748" width="10.44140625" style="38" customWidth="1"/>
    <col min="12749" max="12749" width="12.21875" style="38" customWidth="1"/>
    <col min="12750" max="12750" width="10.44140625" style="38" customWidth="1"/>
    <col min="12751" max="12751" width="12.21875" style="38" customWidth="1"/>
    <col min="12752" max="12752" width="10.44140625" style="38" customWidth="1"/>
    <col min="12753" max="12753" width="14" style="38" customWidth="1"/>
    <col min="12754" max="12754" width="7" style="38" customWidth="1"/>
    <col min="12755" max="12755" width="10.44140625" style="38" customWidth="1"/>
    <col min="12756" max="12989" width="7.77734375" style="38"/>
    <col min="12990" max="12990" width="9" style="38" customWidth="1"/>
    <col min="12991" max="12991" width="4.88671875" style="38" customWidth="1"/>
    <col min="12992" max="12992" width="10.109375" style="38" customWidth="1"/>
    <col min="12993" max="12993" width="6.109375" style="38" customWidth="1"/>
    <col min="12994" max="12994" width="6.6640625" style="38" customWidth="1"/>
    <col min="12995" max="12995" width="1.6640625" style="38" customWidth="1"/>
    <col min="12996" max="12996" width="5.21875" style="38" customWidth="1"/>
    <col min="12997" max="12997" width="22.88671875" style="38" customWidth="1"/>
    <col min="12998" max="12998" width="25.44140625" style="38" customWidth="1"/>
    <col min="12999" max="12999" width="8.21875" style="38" customWidth="1"/>
    <col min="13000" max="13000" width="6.6640625" style="38" customWidth="1"/>
    <col min="13001" max="13001" width="8.109375" style="38" customWidth="1"/>
    <col min="13002" max="13002" width="10.44140625" style="38" customWidth="1"/>
    <col min="13003" max="13003" width="12.21875" style="38" customWidth="1"/>
    <col min="13004" max="13004" width="10.44140625" style="38" customWidth="1"/>
    <col min="13005" max="13005" width="12.21875" style="38" customWidth="1"/>
    <col min="13006" max="13006" width="10.44140625" style="38" customWidth="1"/>
    <col min="13007" max="13007" width="12.21875" style="38" customWidth="1"/>
    <col min="13008" max="13008" width="10.44140625" style="38" customWidth="1"/>
    <col min="13009" max="13009" width="14" style="38" customWidth="1"/>
    <col min="13010" max="13010" width="7" style="38" customWidth="1"/>
    <col min="13011" max="13011" width="10.44140625" style="38" customWidth="1"/>
    <col min="13012" max="13245" width="7.77734375" style="38"/>
    <col min="13246" max="13246" width="9" style="38" customWidth="1"/>
    <col min="13247" max="13247" width="4.88671875" style="38" customWidth="1"/>
    <col min="13248" max="13248" width="10.109375" style="38" customWidth="1"/>
    <col min="13249" max="13249" width="6.109375" style="38" customWidth="1"/>
    <col min="13250" max="13250" width="6.6640625" style="38" customWidth="1"/>
    <col min="13251" max="13251" width="1.6640625" style="38" customWidth="1"/>
    <col min="13252" max="13252" width="5.21875" style="38" customWidth="1"/>
    <col min="13253" max="13253" width="22.88671875" style="38" customWidth="1"/>
    <col min="13254" max="13254" width="25.44140625" style="38" customWidth="1"/>
    <col min="13255" max="13255" width="8.21875" style="38" customWidth="1"/>
    <col min="13256" max="13256" width="6.6640625" style="38" customWidth="1"/>
    <col min="13257" max="13257" width="8.109375" style="38" customWidth="1"/>
    <col min="13258" max="13258" width="10.44140625" style="38" customWidth="1"/>
    <col min="13259" max="13259" width="12.21875" style="38" customWidth="1"/>
    <col min="13260" max="13260" width="10.44140625" style="38" customWidth="1"/>
    <col min="13261" max="13261" width="12.21875" style="38" customWidth="1"/>
    <col min="13262" max="13262" width="10.44140625" style="38" customWidth="1"/>
    <col min="13263" max="13263" width="12.21875" style="38" customWidth="1"/>
    <col min="13264" max="13264" width="10.44140625" style="38" customWidth="1"/>
    <col min="13265" max="13265" width="14" style="38" customWidth="1"/>
    <col min="13266" max="13266" width="7" style="38" customWidth="1"/>
    <col min="13267" max="13267" width="10.44140625" style="38" customWidth="1"/>
    <col min="13268" max="13501" width="7.77734375" style="38"/>
    <col min="13502" max="13502" width="9" style="38" customWidth="1"/>
    <col min="13503" max="13503" width="4.88671875" style="38" customWidth="1"/>
    <col min="13504" max="13504" width="10.109375" style="38" customWidth="1"/>
    <col min="13505" max="13505" width="6.109375" style="38" customWidth="1"/>
    <col min="13506" max="13506" width="6.6640625" style="38" customWidth="1"/>
    <col min="13507" max="13507" width="1.6640625" style="38" customWidth="1"/>
    <col min="13508" max="13508" width="5.21875" style="38" customWidth="1"/>
    <col min="13509" max="13509" width="22.88671875" style="38" customWidth="1"/>
    <col min="13510" max="13510" width="25.44140625" style="38" customWidth="1"/>
    <col min="13511" max="13511" width="8.21875" style="38" customWidth="1"/>
    <col min="13512" max="13512" width="6.6640625" style="38" customWidth="1"/>
    <col min="13513" max="13513" width="8.109375" style="38" customWidth="1"/>
    <col min="13514" max="13514" width="10.44140625" style="38" customWidth="1"/>
    <col min="13515" max="13515" width="12.21875" style="38" customWidth="1"/>
    <col min="13516" max="13516" width="10.44140625" style="38" customWidth="1"/>
    <col min="13517" max="13517" width="12.21875" style="38" customWidth="1"/>
    <col min="13518" max="13518" width="10.44140625" style="38" customWidth="1"/>
    <col min="13519" max="13519" width="12.21875" style="38" customWidth="1"/>
    <col min="13520" max="13520" width="10.44140625" style="38" customWidth="1"/>
    <col min="13521" max="13521" width="14" style="38" customWidth="1"/>
    <col min="13522" max="13522" width="7" style="38" customWidth="1"/>
    <col min="13523" max="13523" width="10.44140625" style="38" customWidth="1"/>
    <col min="13524" max="13757" width="7.77734375" style="38"/>
    <col min="13758" max="13758" width="9" style="38" customWidth="1"/>
    <col min="13759" max="13759" width="4.88671875" style="38" customWidth="1"/>
    <col min="13760" max="13760" width="10.109375" style="38" customWidth="1"/>
    <col min="13761" max="13761" width="6.109375" style="38" customWidth="1"/>
    <col min="13762" max="13762" width="6.6640625" style="38" customWidth="1"/>
    <col min="13763" max="13763" width="1.6640625" style="38" customWidth="1"/>
    <col min="13764" max="13764" width="5.21875" style="38" customWidth="1"/>
    <col min="13765" max="13765" width="22.88671875" style="38" customWidth="1"/>
    <col min="13766" max="13766" width="25.44140625" style="38" customWidth="1"/>
    <col min="13767" max="13767" width="8.21875" style="38" customWidth="1"/>
    <col min="13768" max="13768" width="6.6640625" style="38" customWidth="1"/>
    <col min="13769" max="13769" width="8.109375" style="38" customWidth="1"/>
    <col min="13770" max="13770" width="10.44140625" style="38" customWidth="1"/>
    <col min="13771" max="13771" width="12.21875" style="38" customWidth="1"/>
    <col min="13772" max="13772" width="10.44140625" style="38" customWidth="1"/>
    <col min="13773" max="13773" width="12.21875" style="38" customWidth="1"/>
    <col min="13774" max="13774" width="10.44140625" style="38" customWidth="1"/>
    <col min="13775" max="13775" width="12.21875" style="38" customWidth="1"/>
    <col min="13776" max="13776" width="10.44140625" style="38" customWidth="1"/>
    <col min="13777" max="13777" width="14" style="38" customWidth="1"/>
    <col min="13778" max="13778" width="7" style="38" customWidth="1"/>
    <col min="13779" max="13779" width="10.44140625" style="38" customWidth="1"/>
    <col min="13780" max="14013" width="7.77734375" style="38"/>
    <col min="14014" max="14014" width="9" style="38" customWidth="1"/>
    <col min="14015" max="14015" width="4.88671875" style="38" customWidth="1"/>
    <col min="14016" max="14016" width="10.109375" style="38" customWidth="1"/>
    <col min="14017" max="14017" width="6.109375" style="38" customWidth="1"/>
    <col min="14018" max="14018" width="6.6640625" style="38" customWidth="1"/>
    <col min="14019" max="14019" width="1.6640625" style="38" customWidth="1"/>
    <col min="14020" max="14020" width="5.21875" style="38" customWidth="1"/>
    <col min="14021" max="14021" width="22.88671875" style="38" customWidth="1"/>
    <col min="14022" max="14022" width="25.44140625" style="38" customWidth="1"/>
    <col min="14023" max="14023" width="8.21875" style="38" customWidth="1"/>
    <col min="14024" max="14024" width="6.6640625" style="38" customWidth="1"/>
    <col min="14025" max="14025" width="8.109375" style="38" customWidth="1"/>
    <col min="14026" max="14026" width="10.44140625" style="38" customWidth="1"/>
    <col min="14027" max="14027" width="12.21875" style="38" customWidth="1"/>
    <col min="14028" max="14028" width="10.44140625" style="38" customWidth="1"/>
    <col min="14029" max="14029" width="12.21875" style="38" customWidth="1"/>
    <col min="14030" max="14030" width="10.44140625" style="38" customWidth="1"/>
    <col min="14031" max="14031" width="12.21875" style="38" customWidth="1"/>
    <col min="14032" max="14032" width="10.44140625" style="38" customWidth="1"/>
    <col min="14033" max="14033" width="14" style="38" customWidth="1"/>
    <col min="14034" max="14034" width="7" style="38" customWidth="1"/>
    <col min="14035" max="14035" width="10.44140625" style="38" customWidth="1"/>
    <col min="14036" max="14269" width="7.77734375" style="38"/>
    <col min="14270" max="14270" width="9" style="38" customWidth="1"/>
    <col min="14271" max="14271" width="4.88671875" style="38" customWidth="1"/>
    <col min="14272" max="14272" width="10.109375" style="38" customWidth="1"/>
    <col min="14273" max="14273" width="6.109375" style="38" customWidth="1"/>
    <col min="14274" max="14274" width="6.6640625" style="38" customWidth="1"/>
    <col min="14275" max="14275" width="1.6640625" style="38" customWidth="1"/>
    <col min="14276" max="14276" width="5.21875" style="38" customWidth="1"/>
    <col min="14277" max="14277" width="22.88671875" style="38" customWidth="1"/>
    <col min="14278" max="14278" width="25.44140625" style="38" customWidth="1"/>
    <col min="14279" max="14279" width="8.21875" style="38" customWidth="1"/>
    <col min="14280" max="14280" width="6.6640625" style="38" customWidth="1"/>
    <col min="14281" max="14281" width="8.109375" style="38" customWidth="1"/>
    <col min="14282" max="14282" width="10.44140625" style="38" customWidth="1"/>
    <col min="14283" max="14283" width="12.21875" style="38" customWidth="1"/>
    <col min="14284" max="14284" width="10.44140625" style="38" customWidth="1"/>
    <col min="14285" max="14285" width="12.21875" style="38" customWidth="1"/>
    <col min="14286" max="14286" width="10.44140625" style="38" customWidth="1"/>
    <col min="14287" max="14287" width="12.21875" style="38" customWidth="1"/>
    <col min="14288" max="14288" width="10.44140625" style="38" customWidth="1"/>
    <col min="14289" max="14289" width="14" style="38" customWidth="1"/>
    <col min="14290" max="14290" width="7" style="38" customWidth="1"/>
    <col min="14291" max="14291" width="10.44140625" style="38" customWidth="1"/>
    <col min="14292" max="14525" width="7.77734375" style="38"/>
    <col min="14526" max="14526" width="9" style="38" customWidth="1"/>
    <col min="14527" max="14527" width="4.88671875" style="38" customWidth="1"/>
    <col min="14528" max="14528" width="10.109375" style="38" customWidth="1"/>
    <col min="14529" max="14529" width="6.109375" style="38" customWidth="1"/>
    <col min="14530" max="14530" width="6.6640625" style="38" customWidth="1"/>
    <col min="14531" max="14531" width="1.6640625" style="38" customWidth="1"/>
    <col min="14532" max="14532" width="5.21875" style="38" customWidth="1"/>
    <col min="14533" max="14533" width="22.88671875" style="38" customWidth="1"/>
    <col min="14534" max="14534" width="25.44140625" style="38" customWidth="1"/>
    <col min="14535" max="14535" width="8.21875" style="38" customWidth="1"/>
    <col min="14536" max="14536" width="6.6640625" style="38" customWidth="1"/>
    <col min="14537" max="14537" width="8.109375" style="38" customWidth="1"/>
    <col min="14538" max="14538" width="10.44140625" style="38" customWidth="1"/>
    <col min="14539" max="14539" width="12.21875" style="38" customWidth="1"/>
    <col min="14540" max="14540" width="10.44140625" style="38" customWidth="1"/>
    <col min="14541" max="14541" width="12.21875" style="38" customWidth="1"/>
    <col min="14542" max="14542" width="10.44140625" style="38" customWidth="1"/>
    <col min="14543" max="14543" width="12.21875" style="38" customWidth="1"/>
    <col min="14544" max="14544" width="10.44140625" style="38" customWidth="1"/>
    <col min="14545" max="14545" width="14" style="38" customWidth="1"/>
    <col min="14546" max="14546" width="7" style="38" customWidth="1"/>
    <col min="14547" max="14547" width="10.44140625" style="38" customWidth="1"/>
    <col min="14548" max="14781" width="7.77734375" style="38"/>
    <col min="14782" max="14782" width="9" style="38" customWidth="1"/>
    <col min="14783" max="14783" width="4.88671875" style="38" customWidth="1"/>
    <col min="14784" max="14784" width="10.109375" style="38" customWidth="1"/>
    <col min="14785" max="14785" width="6.109375" style="38" customWidth="1"/>
    <col min="14786" max="14786" width="6.6640625" style="38" customWidth="1"/>
    <col min="14787" max="14787" width="1.6640625" style="38" customWidth="1"/>
    <col min="14788" max="14788" width="5.21875" style="38" customWidth="1"/>
    <col min="14789" max="14789" width="22.88671875" style="38" customWidth="1"/>
    <col min="14790" max="14790" width="25.44140625" style="38" customWidth="1"/>
    <col min="14791" max="14791" width="8.21875" style="38" customWidth="1"/>
    <col min="14792" max="14792" width="6.6640625" style="38" customWidth="1"/>
    <col min="14793" max="14793" width="8.109375" style="38" customWidth="1"/>
    <col min="14794" max="14794" width="10.44140625" style="38" customWidth="1"/>
    <col min="14795" max="14795" width="12.21875" style="38" customWidth="1"/>
    <col min="14796" max="14796" width="10.44140625" style="38" customWidth="1"/>
    <col min="14797" max="14797" width="12.21875" style="38" customWidth="1"/>
    <col min="14798" max="14798" width="10.44140625" style="38" customWidth="1"/>
    <col min="14799" max="14799" width="12.21875" style="38" customWidth="1"/>
    <col min="14800" max="14800" width="10.44140625" style="38" customWidth="1"/>
    <col min="14801" max="14801" width="14" style="38" customWidth="1"/>
    <col min="14802" max="14802" width="7" style="38" customWidth="1"/>
    <col min="14803" max="14803" width="10.44140625" style="38" customWidth="1"/>
    <col min="14804" max="15037" width="7.77734375" style="38"/>
    <col min="15038" max="15038" width="9" style="38" customWidth="1"/>
    <col min="15039" max="15039" width="4.88671875" style="38" customWidth="1"/>
    <col min="15040" max="15040" width="10.109375" style="38" customWidth="1"/>
    <col min="15041" max="15041" width="6.109375" style="38" customWidth="1"/>
    <col min="15042" max="15042" width="6.6640625" style="38" customWidth="1"/>
    <col min="15043" max="15043" width="1.6640625" style="38" customWidth="1"/>
    <col min="15044" max="15044" width="5.21875" style="38" customWidth="1"/>
    <col min="15045" max="15045" width="22.88671875" style="38" customWidth="1"/>
    <col min="15046" max="15046" width="25.44140625" style="38" customWidth="1"/>
    <col min="15047" max="15047" width="8.21875" style="38" customWidth="1"/>
    <col min="15048" max="15048" width="6.6640625" style="38" customWidth="1"/>
    <col min="15049" max="15049" width="8.109375" style="38" customWidth="1"/>
    <col min="15050" max="15050" width="10.44140625" style="38" customWidth="1"/>
    <col min="15051" max="15051" width="12.21875" style="38" customWidth="1"/>
    <col min="15052" max="15052" width="10.44140625" style="38" customWidth="1"/>
    <col min="15053" max="15053" width="12.21875" style="38" customWidth="1"/>
    <col min="15054" max="15054" width="10.44140625" style="38" customWidth="1"/>
    <col min="15055" max="15055" width="12.21875" style="38" customWidth="1"/>
    <col min="15056" max="15056" width="10.44140625" style="38" customWidth="1"/>
    <col min="15057" max="15057" width="14" style="38" customWidth="1"/>
    <col min="15058" max="15058" width="7" style="38" customWidth="1"/>
    <col min="15059" max="15059" width="10.44140625" style="38" customWidth="1"/>
    <col min="15060" max="15293" width="7.77734375" style="38"/>
    <col min="15294" max="15294" width="9" style="38" customWidth="1"/>
    <col min="15295" max="15295" width="4.88671875" style="38" customWidth="1"/>
    <col min="15296" max="15296" width="10.109375" style="38" customWidth="1"/>
    <col min="15297" max="15297" width="6.109375" style="38" customWidth="1"/>
    <col min="15298" max="15298" width="6.6640625" style="38" customWidth="1"/>
    <col min="15299" max="15299" width="1.6640625" style="38" customWidth="1"/>
    <col min="15300" max="15300" width="5.21875" style="38" customWidth="1"/>
    <col min="15301" max="15301" width="22.88671875" style="38" customWidth="1"/>
    <col min="15302" max="15302" width="25.44140625" style="38" customWidth="1"/>
    <col min="15303" max="15303" width="8.21875" style="38" customWidth="1"/>
    <col min="15304" max="15304" width="6.6640625" style="38" customWidth="1"/>
    <col min="15305" max="15305" width="8.109375" style="38" customWidth="1"/>
    <col min="15306" max="15306" width="10.44140625" style="38" customWidth="1"/>
    <col min="15307" max="15307" width="12.21875" style="38" customWidth="1"/>
    <col min="15308" max="15308" width="10.44140625" style="38" customWidth="1"/>
    <col min="15309" max="15309" width="12.21875" style="38" customWidth="1"/>
    <col min="15310" max="15310" width="10.44140625" style="38" customWidth="1"/>
    <col min="15311" max="15311" width="12.21875" style="38" customWidth="1"/>
    <col min="15312" max="15312" width="10.44140625" style="38" customWidth="1"/>
    <col min="15313" max="15313" width="14" style="38" customWidth="1"/>
    <col min="15314" max="15314" width="7" style="38" customWidth="1"/>
    <col min="15315" max="15315" width="10.44140625" style="38" customWidth="1"/>
    <col min="15316" max="15549" width="7.77734375" style="38"/>
    <col min="15550" max="15550" width="9" style="38" customWidth="1"/>
    <col min="15551" max="15551" width="4.88671875" style="38" customWidth="1"/>
    <col min="15552" max="15552" width="10.109375" style="38" customWidth="1"/>
    <col min="15553" max="15553" width="6.109375" style="38" customWidth="1"/>
    <col min="15554" max="15554" width="6.6640625" style="38" customWidth="1"/>
    <col min="15555" max="15555" width="1.6640625" style="38" customWidth="1"/>
    <col min="15556" max="15556" width="5.21875" style="38" customWidth="1"/>
    <col min="15557" max="15557" width="22.88671875" style="38" customWidth="1"/>
    <col min="15558" max="15558" width="25.44140625" style="38" customWidth="1"/>
    <col min="15559" max="15559" width="8.21875" style="38" customWidth="1"/>
    <col min="15560" max="15560" width="6.6640625" style="38" customWidth="1"/>
    <col min="15561" max="15561" width="8.109375" style="38" customWidth="1"/>
    <col min="15562" max="15562" width="10.44140625" style="38" customWidth="1"/>
    <col min="15563" max="15563" width="12.21875" style="38" customWidth="1"/>
    <col min="15564" max="15564" width="10.44140625" style="38" customWidth="1"/>
    <col min="15565" max="15565" width="12.21875" style="38" customWidth="1"/>
    <col min="15566" max="15566" width="10.44140625" style="38" customWidth="1"/>
    <col min="15567" max="15567" width="12.21875" style="38" customWidth="1"/>
    <col min="15568" max="15568" width="10.44140625" style="38" customWidth="1"/>
    <col min="15569" max="15569" width="14" style="38" customWidth="1"/>
    <col min="15570" max="15570" width="7" style="38" customWidth="1"/>
    <col min="15571" max="15571" width="10.44140625" style="38" customWidth="1"/>
    <col min="15572" max="15805" width="7.77734375" style="38"/>
    <col min="15806" max="15806" width="9" style="38" customWidth="1"/>
    <col min="15807" max="15807" width="4.88671875" style="38" customWidth="1"/>
    <col min="15808" max="15808" width="10.109375" style="38" customWidth="1"/>
    <col min="15809" max="15809" width="6.109375" style="38" customWidth="1"/>
    <col min="15810" max="15810" width="6.6640625" style="38" customWidth="1"/>
    <col min="15811" max="15811" width="1.6640625" style="38" customWidth="1"/>
    <col min="15812" max="15812" width="5.21875" style="38" customWidth="1"/>
    <col min="15813" max="15813" width="22.88671875" style="38" customWidth="1"/>
    <col min="15814" max="15814" width="25.44140625" style="38" customWidth="1"/>
    <col min="15815" max="15815" width="8.21875" style="38" customWidth="1"/>
    <col min="15816" max="15816" width="6.6640625" style="38" customWidth="1"/>
    <col min="15817" max="15817" width="8.109375" style="38" customWidth="1"/>
    <col min="15818" max="15818" width="10.44140625" style="38" customWidth="1"/>
    <col min="15819" max="15819" width="12.21875" style="38" customWidth="1"/>
    <col min="15820" max="15820" width="10.44140625" style="38" customWidth="1"/>
    <col min="15821" max="15821" width="12.21875" style="38" customWidth="1"/>
    <col min="15822" max="15822" width="10.44140625" style="38" customWidth="1"/>
    <col min="15823" max="15823" width="12.21875" style="38" customWidth="1"/>
    <col min="15824" max="15824" width="10.44140625" style="38" customWidth="1"/>
    <col min="15825" max="15825" width="14" style="38" customWidth="1"/>
    <col min="15826" max="15826" width="7" style="38" customWidth="1"/>
    <col min="15827" max="15827" width="10.44140625" style="38" customWidth="1"/>
    <col min="15828" max="16061" width="7.77734375" style="38"/>
    <col min="16062" max="16062" width="9" style="38" customWidth="1"/>
    <col min="16063" max="16063" width="4.88671875" style="38" customWidth="1"/>
    <col min="16064" max="16064" width="10.109375" style="38" customWidth="1"/>
    <col min="16065" max="16065" width="6.109375" style="38" customWidth="1"/>
    <col min="16066" max="16066" width="6.6640625" style="38" customWidth="1"/>
    <col min="16067" max="16067" width="1.6640625" style="38" customWidth="1"/>
    <col min="16068" max="16068" width="5.21875" style="38" customWidth="1"/>
    <col min="16069" max="16069" width="22.88671875" style="38" customWidth="1"/>
    <col min="16070" max="16070" width="25.44140625" style="38" customWidth="1"/>
    <col min="16071" max="16071" width="8.21875" style="38" customWidth="1"/>
    <col min="16072" max="16072" width="6.6640625" style="38" customWidth="1"/>
    <col min="16073" max="16073" width="8.109375" style="38" customWidth="1"/>
    <col min="16074" max="16074" width="10.44140625" style="38" customWidth="1"/>
    <col min="16075" max="16075" width="12.21875" style="38" customWidth="1"/>
    <col min="16076" max="16076" width="10.44140625" style="38" customWidth="1"/>
    <col min="16077" max="16077" width="12.21875" style="38" customWidth="1"/>
    <col min="16078" max="16078" width="10.44140625" style="38" customWidth="1"/>
    <col min="16079" max="16079" width="12.21875" style="38" customWidth="1"/>
    <col min="16080" max="16080" width="10.44140625" style="38" customWidth="1"/>
    <col min="16081" max="16081" width="14" style="38" customWidth="1"/>
    <col min="16082" max="16082" width="7" style="38" customWidth="1"/>
    <col min="16083" max="16083" width="10.44140625" style="38" customWidth="1"/>
    <col min="16084" max="16384" width="7.77734375" style="38"/>
  </cols>
  <sheetData>
    <row r="1" spans="2:15" s="37" customFormat="1" ht="22.9" customHeight="1">
      <c r="B1" s="286" t="s">
        <v>2</v>
      </c>
      <c r="C1" s="287" t="s">
        <v>3</v>
      </c>
      <c r="D1" s="288" t="s">
        <v>4</v>
      </c>
      <c r="E1" s="287" t="s">
        <v>5</v>
      </c>
      <c r="F1" s="289" t="s">
        <v>6</v>
      </c>
      <c r="G1" s="284" t="s">
        <v>7</v>
      </c>
      <c r="H1" s="284"/>
      <c r="I1" s="284" t="s">
        <v>8</v>
      </c>
      <c r="J1" s="284"/>
      <c r="K1" s="284" t="s">
        <v>9</v>
      </c>
      <c r="L1" s="284"/>
      <c r="M1" s="285" t="s">
        <v>10</v>
      </c>
      <c r="N1" s="285"/>
      <c r="O1" s="285" t="s">
        <v>80</v>
      </c>
    </row>
    <row r="2" spans="2:15" s="37" customFormat="1" ht="22.9" customHeight="1">
      <c r="B2" s="286"/>
      <c r="C2" s="287"/>
      <c r="D2" s="282"/>
      <c r="E2" s="287"/>
      <c r="F2" s="289"/>
      <c r="G2" s="120" t="s">
        <v>12</v>
      </c>
      <c r="H2" s="120" t="s">
        <v>13</v>
      </c>
      <c r="I2" s="120" t="s">
        <v>12</v>
      </c>
      <c r="J2" s="120" t="s">
        <v>13</v>
      </c>
      <c r="K2" s="120" t="s">
        <v>12</v>
      </c>
      <c r="L2" s="120" t="s">
        <v>13</v>
      </c>
      <c r="M2" s="120" t="s">
        <v>12</v>
      </c>
      <c r="N2" s="121" t="s">
        <v>13</v>
      </c>
      <c r="O2" s="285"/>
    </row>
    <row r="3" spans="2:15" ht="22.9" customHeight="1">
      <c r="B3" s="122" t="s">
        <v>53</v>
      </c>
      <c r="C3" s="123" t="s">
        <v>83</v>
      </c>
      <c r="D3" s="70"/>
      <c r="E3" s="124"/>
      <c r="F3" s="125"/>
      <c r="G3" s="73"/>
      <c r="H3" s="73"/>
      <c r="I3" s="73"/>
      <c r="J3" s="73"/>
      <c r="K3" s="73"/>
      <c r="L3" s="73"/>
      <c r="M3" s="73"/>
      <c r="N3" s="118"/>
      <c r="O3" s="74"/>
    </row>
    <row r="4" spans="2:15" ht="22.9" customHeight="1">
      <c r="B4" s="133">
        <v>1</v>
      </c>
      <c r="C4" s="126" t="str">
        <f>C35</f>
        <v>공통가설공사</v>
      </c>
      <c r="D4" s="127"/>
      <c r="E4" s="128" t="s">
        <v>52</v>
      </c>
      <c r="F4" s="129">
        <v>1</v>
      </c>
      <c r="G4" s="130"/>
      <c r="H4" s="130">
        <f>H48</f>
        <v>0</v>
      </c>
      <c r="I4" s="130"/>
      <c r="J4" s="130">
        <f>J48</f>
        <v>0</v>
      </c>
      <c r="K4" s="130"/>
      <c r="L4" s="130">
        <f>L48</f>
        <v>0</v>
      </c>
      <c r="M4" s="130"/>
      <c r="N4" s="131">
        <f>N48</f>
        <v>0</v>
      </c>
      <c r="O4" s="132"/>
    </row>
    <row r="5" spans="2:15" ht="22.9" customHeight="1">
      <c r="B5" s="133">
        <v>2</v>
      </c>
      <c r="C5" s="126" t="str">
        <f>C50</f>
        <v>철거공사</v>
      </c>
      <c r="D5" s="127"/>
      <c r="E5" s="128" t="s">
        <v>52</v>
      </c>
      <c r="F5" s="129">
        <v>1</v>
      </c>
      <c r="G5" s="130"/>
      <c r="H5" s="130">
        <f>H75</f>
        <v>0</v>
      </c>
      <c r="I5" s="130"/>
      <c r="J5" s="130">
        <f>J75</f>
        <v>0</v>
      </c>
      <c r="K5" s="130"/>
      <c r="L5" s="130">
        <f>L75</f>
        <v>0</v>
      </c>
      <c r="M5" s="130"/>
      <c r="N5" s="130">
        <f>N75</f>
        <v>0</v>
      </c>
      <c r="O5" s="132"/>
    </row>
    <row r="6" spans="2:15" ht="22.9" customHeight="1">
      <c r="B6" s="133">
        <v>3</v>
      </c>
      <c r="C6" s="126" t="s">
        <v>97</v>
      </c>
      <c r="D6" s="127"/>
      <c r="E6" s="128" t="s">
        <v>52</v>
      </c>
      <c r="F6" s="129">
        <v>1</v>
      </c>
      <c r="G6" s="130"/>
      <c r="H6" s="130">
        <f>H95</f>
        <v>0</v>
      </c>
      <c r="I6" s="130"/>
      <c r="J6" s="130">
        <f>J95</f>
        <v>0</v>
      </c>
      <c r="K6" s="130"/>
      <c r="L6" s="130">
        <f>L95</f>
        <v>0</v>
      </c>
      <c r="M6" s="130"/>
      <c r="N6" s="131">
        <f>N95</f>
        <v>0</v>
      </c>
      <c r="O6" s="132"/>
    </row>
    <row r="7" spans="2:15" ht="22.9" customHeight="1">
      <c r="B7" s="133">
        <v>4</v>
      </c>
      <c r="C7" s="134" t="str">
        <f>C97</f>
        <v>실별마감공사</v>
      </c>
      <c r="D7" s="127"/>
      <c r="E7" s="128" t="s">
        <v>52</v>
      </c>
      <c r="F7" s="129">
        <v>1</v>
      </c>
      <c r="G7" s="130"/>
      <c r="H7" s="130">
        <f>H108</f>
        <v>0</v>
      </c>
      <c r="I7" s="130"/>
      <c r="J7" s="130">
        <f>J108</f>
        <v>0</v>
      </c>
      <c r="K7" s="130"/>
      <c r="L7" s="130">
        <f>L108</f>
        <v>0</v>
      </c>
      <c r="M7" s="130"/>
      <c r="N7" s="131">
        <f>N108</f>
        <v>0</v>
      </c>
      <c r="O7" s="132"/>
    </row>
    <row r="8" spans="2:15" ht="22.9" customHeight="1">
      <c r="B8" s="133">
        <v>5</v>
      </c>
      <c r="C8" s="69" t="str">
        <f>C412</f>
        <v>가구공사</v>
      </c>
      <c r="D8" s="70"/>
      <c r="E8" s="128" t="s">
        <v>52</v>
      </c>
      <c r="F8" s="129">
        <v>1</v>
      </c>
      <c r="G8" s="73"/>
      <c r="H8" s="73">
        <f>H458</f>
        <v>0</v>
      </c>
      <c r="I8" s="73"/>
      <c r="J8" s="73">
        <f>J458</f>
        <v>0</v>
      </c>
      <c r="K8" s="73"/>
      <c r="L8" s="73">
        <f>L458</f>
        <v>0</v>
      </c>
      <c r="M8" s="73"/>
      <c r="N8" s="67">
        <f>N458</f>
        <v>0</v>
      </c>
      <c r="O8" s="132"/>
    </row>
    <row r="9" spans="2:15" ht="22.9" customHeight="1">
      <c r="B9" s="133">
        <v>6</v>
      </c>
      <c r="C9" s="69" t="str">
        <f>C460</f>
        <v>창호공사</v>
      </c>
      <c r="D9" s="70"/>
      <c r="E9" s="128" t="s">
        <v>52</v>
      </c>
      <c r="F9" s="129">
        <v>1</v>
      </c>
      <c r="G9" s="73"/>
      <c r="H9" s="73">
        <f>H490</f>
        <v>0</v>
      </c>
      <c r="I9" s="73"/>
      <c r="J9" s="73">
        <f>J490</f>
        <v>0</v>
      </c>
      <c r="K9" s="73"/>
      <c r="L9" s="73">
        <f>L490</f>
        <v>0</v>
      </c>
      <c r="M9" s="73"/>
      <c r="N9" s="67">
        <f>N490</f>
        <v>0</v>
      </c>
      <c r="O9" s="135"/>
    </row>
    <row r="10" spans="2:15" ht="22.9" customHeight="1">
      <c r="B10" s="133">
        <v>7</v>
      </c>
      <c r="C10" s="69" t="str">
        <f>C492</f>
        <v>기타공사</v>
      </c>
      <c r="D10" s="70"/>
      <c r="E10" s="128" t="s">
        <v>52</v>
      </c>
      <c r="F10" s="129">
        <v>1</v>
      </c>
      <c r="G10" s="73"/>
      <c r="H10" s="73">
        <f>H516</f>
        <v>0</v>
      </c>
      <c r="I10" s="73"/>
      <c r="J10" s="73">
        <f>J516</f>
        <v>0</v>
      </c>
      <c r="K10" s="73"/>
      <c r="L10" s="73">
        <f>L516</f>
        <v>0</v>
      </c>
      <c r="M10" s="73"/>
      <c r="N10" s="67">
        <f>N516</f>
        <v>0</v>
      </c>
      <c r="O10" s="132"/>
    </row>
    <row r="11" spans="2:15" ht="22.9" customHeight="1">
      <c r="B11" s="133">
        <v>8</v>
      </c>
      <c r="C11" s="69" t="str">
        <f>C518</f>
        <v>사인공사</v>
      </c>
      <c r="D11" s="70"/>
      <c r="E11" s="128" t="s">
        <v>52</v>
      </c>
      <c r="F11" s="129">
        <v>1</v>
      </c>
      <c r="G11" s="73"/>
      <c r="H11" s="73">
        <f>H542</f>
        <v>0</v>
      </c>
      <c r="I11" s="73"/>
      <c r="J11" s="73">
        <f>J542</f>
        <v>0</v>
      </c>
      <c r="K11" s="73"/>
      <c r="L11" s="73">
        <f>L542</f>
        <v>0</v>
      </c>
      <c r="M11" s="73"/>
      <c r="N11" s="67">
        <f>N542</f>
        <v>0</v>
      </c>
      <c r="O11" s="132"/>
    </row>
    <row r="12" spans="2:15" ht="22.9" customHeight="1">
      <c r="B12" s="133"/>
      <c r="C12" s="69"/>
      <c r="D12" s="70"/>
      <c r="E12" s="128"/>
      <c r="F12" s="129"/>
      <c r="G12" s="73"/>
      <c r="H12" s="73"/>
      <c r="I12" s="73"/>
      <c r="J12" s="73"/>
      <c r="K12" s="73"/>
      <c r="L12" s="73"/>
      <c r="M12" s="73"/>
      <c r="N12" s="67"/>
      <c r="O12" s="74"/>
    </row>
    <row r="13" spans="2:15" s="217" customFormat="1" ht="22.9" customHeight="1">
      <c r="B13" s="133"/>
      <c r="C13" s="69"/>
      <c r="D13" s="70"/>
      <c r="E13" s="128"/>
      <c r="F13" s="129"/>
      <c r="G13" s="215"/>
      <c r="H13" s="130"/>
      <c r="I13" s="130"/>
      <c r="J13" s="130"/>
      <c r="K13" s="130"/>
      <c r="L13" s="130"/>
      <c r="M13" s="130"/>
      <c r="N13" s="131"/>
      <c r="O13" s="216"/>
    </row>
    <row r="14" spans="2:15" ht="22.9" customHeight="1">
      <c r="B14" s="133"/>
      <c r="C14" s="69"/>
      <c r="D14" s="70"/>
      <c r="E14" s="128"/>
      <c r="F14" s="129"/>
      <c r="G14" s="130"/>
      <c r="H14" s="130"/>
      <c r="I14" s="130"/>
      <c r="J14" s="130"/>
      <c r="K14" s="130"/>
      <c r="L14" s="130"/>
      <c r="M14" s="130"/>
      <c r="N14" s="131"/>
      <c r="O14" s="218"/>
    </row>
    <row r="15" spans="2:15" ht="22.9" customHeight="1">
      <c r="B15" s="68"/>
      <c r="C15" s="134"/>
      <c r="D15" s="127"/>
      <c r="E15" s="128"/>
      <c r="F15" s="129"/>
      <c r="G15" s="130"/>
      <c r="H15" s="130"/>
      <c r="I15" s="130"/>
      <c r="J15" s="130"/>
      <c r="K15" s="130"/>
      <c r="L15" s="130"/>
      <c r="M15" s="130"/>
      <c r="N15" s="130"/>
      <c r="O15" s="218"/>
    </row>
    <row r="16" spans="2:15" ht="22.9" customHeight="1">
      <c r="B16" s="68"/>
      <c r="C16" s="134"/>
      <c r="D16" s="127"/>
      <c r="E16" s="128"/>
      <c r="F16" s="129"/>
      <c r="G16" s="130"/>
      <c r="H16" s="130"/>
      <c r="I16" s="130"/>
      <c r="J16" s="130"/>
      <c r="K16" s="130"/>
      <c r="L16" s="130"/>
      <c r="M16" s="130"/>
      <c r="N16" s="130"/>
      <c r="O16" s="218"/>
    </row>
    <row r="17" spans="2:15" ht="22.9" customHeight="1">
      <c r="B17" s="68"/>
      <c r="C17" s="134"/>
      <c r="D17" s="127"/>
      <c r="E17" s="128"/>
      <c r="F17" s="129"/>
      <c r="G17" s="130"/>
      <c r="H17" s="130"/>
      <c r="I17" s="130"/>
      <c r="J17" s="130"/>
      <c r="K17" s="130"/>
      <c r="L17" s="130"/>
      <c r="M17" s="130"/>
      <c r="N17" s="130"/>
      <c r="O17" s="218"/>
    </row>
    <row r="18" spans="2:15" ht="22.9" customHeight="1">
      <c r="B18" s="68"/>
      <c r="C18" s="134"/>
      <c r="D18" s="127"/>
      <c r="E18" s="128"/>
      <c r="F18" s="129"/>
      <c r="G18" s="130"/>
      <c r="H18" s="130"/>
      <c r="I18" s="130"/>
      <c r="J18" s="130"/>
      <c r="K18" s="130"/>
      <c r="L18" s="130"/>
      <c r="M18" s="130"/>
      <c r="N18" s="130"/>
      <c r="O18" s="218"/>
    </row>
    <row r="19" spans="2:15" ht="22.9" customHeight="1">
      <c r="B19" s="68"/>
      <c r="C19" s="134"/>
      <c r="D19" s="127"/>
      <c r="E19" s="128"/>
      <c r="F19" s="129"/>
      <c r="G19" s="130"/>
      <c r="H19" s="130"/>
      <c r="I19" s="130"/>
      <c r="J19" s="130"/>
      <c r="K19" s="130"/>
      <c r="L19" s="130"/>
      <c r="M19" s="130"/>
      <c r="N19" s="130"/>
      <c r="O19" s="218"/>
    </row>
    <row r="20" spans="2:15" ht="22.9" customHeight="1">
      <c r="B20" s="68"/>
      <c r="C20" s="134"/>
      <c r="D20" s="127"/>
      <c r="E20" s="128"/>
      <c r="F20" s="129"/>
      <c r="G20" s="130"/>
      <c r="H20" s="130"/>
      <c r="I20" s="130"/>
      <c r="J20" s="130"/>
      <c r="K20" s="130"/>
      <c r="L20" s="130"/>
      <c r="M20" s="130"/>
      <c r="N20" s="130"/>
      <c r="O20" s="218"/>
    </row>
    <row r="21" spans="2:15" ht="22.9" customHeight="1">
      <c r="B21" s="68"/>
      <c r="C21" s="69"/>
      <c r="D21" s="70"/>
      <c r="E21" s="71"/>
      <c r="F21" s="72"/>
      <c r="G21" s="73"/>
      <c r="H21" s="73"/>
      <c r="I21" s="73"/>
      <c r="J21" s="73"/>
      <c r="K21" s="73"/>
      <c r="L21" s="73"/>
      <c r="M21" s="73"/>
      <c r="N21" s="73"/>
      <c r="O21" s="74"/>
    </row>
    <row r="22" spans="2:15" ht="22.9" customHeight="1">
      <c r="B22" s="68"/>
      <c r="C22" s="69"/>
      <c r="D22" s="70"/>
      <c r="E22" s="71"/>
      <c r="F22" s="72"/>
      <c r="G22" s="73"/>
      <c r="H22" s="73"/>
      <c r="I22" s="73"/>
      <c r="J22" s="73"/>
      <c r="K22" s="73"/>
      <c r="L22" s="73"/>
      <c r="M22" s="73"/>
      <c r="N22" s="73"/>
      <c r="O22" s="74"/>
    </row>
    <row r="23" spans="2:15" ht="22.9" customHeight="1">
      <c r="B23" s="196"/>
      <c r="C23" s="197"/>
      <c r="D23" s="186"/>
      <c r="E23" s="198"/>
      <c r="F23" s="199"/>
      <c r="G23" s="187"/>
      <c r="H23" s="187"/>
      <c r="I23" s="187"/>
      <c r="J23" s="187"/>
      <c r="K23" s="187"/>
      <c r="L23" s="187"/>
      <c r="M23" s="187"/>
      <c r="N23" s="187"/>
      <c r="O23" s="200"/>
    </row>
    <row r="24" spans="2:15" ht="22.9" customHeight="1">
      <c r="B24" s="196"/>
      <c r="C24" s="197"/>
      <c r="D24" s="186"/>
      <c r="E24" s="198"/>
      <c r="F24" s="199"/>
      <c r="G24" s="187"/>
      <c r="H24" s="187"/>
      <c r="I24" s="187"/>
      <c r="J24" s="187"/>
      <c r="K24" s="187"/>
      <c r="L24" s="187"/>
      <c r="M24" s="187"/>
      <c r="N24" s="187"/>
      <c r="O24" s="200"/>
    </row>
    <row r="25" spans="2:15" ht="22.9" customHeight="1">
      <c r="B25" s="196"/>
      <c r="C25" s="197"/>
      <c r="D25" s="186"/>
      <c r="E25" s="198"/>
      <c r="F25" s="199"/>
      <c r="G25" s="187"/>
      <c r="H25" s="187"/>
      <c r="I25" s="187"/>
      <c r="J25" s="187"/>
      <c r="K25" s="187"/>
      <c r="L25" s="187"/>
      <c r="M25" s="187"/>
      <c r="N25" s="187"/>
      <c r="O25" s="200"/>
    </row>
    <row r="26" spans="2:15" ht="22.9" customHeight="1">
      <c r="B26" s="196"/>
      <c r="C26" s="197"/>
      <c r="D26" s="186"/>
      <c r="E26" s="198"/>
      <c r="F26" s="199"/>
      <c r="G26" s="187"/>
      <c r="H26" s="187"/>
      <c r="I26" s="187"/>
      <c r="J26" s="187"/>
      <c r="K26" s="187"/>
      <c r="L26" s="187"/>
      <c r="M26" s="187"/>
      <c r="N26" s="187"/>
      <c r="O26" s="200"/>
    </row>
    <row r="27" spans="2:15" ht="22.9" customHeight="1">
      <c r="B27" s="196"/>
      <c r="C27" s="197"/>
      <c r="D27" s="186"/>
      <c r="E27" s="198"/>
      <c r="F27" s="199"/>
      <c r="G27" s="187"/>
      <c r="H27" s="187"/>
      <c r="I27" s="187"/>
      <c r="J27" s="187"/>
      <c r="K27" s="187"/>
      <c r="L27" s="187"/>
      <c r="M27" s="187"/>
      <c r="N27" s="187"/>
      <c r="O27" s="200"/>
    </row>
    <row r="28" spans="2:15" ht="22.9" customHeight="1">
      <c r="B28" s="196"/>
      <c r="C28" s="197"/>
      <c r="D28" s="186"/>
      <c r="E28" s="198"/>
      <c r="F28" s="199"/>
      <c r="G28" s="187"/>
      <c r="H28" s="187"/>
      <c r="I28" s="187"/>
      <c r="J28" s="187"/>
      <c r="K28" s="187"/>
      <c r="L28" s="187"/>
      <c r="M28" s="187"/>
      <c r="N28" s="187"/>
      <c r="O28" s="200"/>
    </row>
    <row r="29" spans="2:15" ht="22.9" customHeight="1">
      <c r="B29" s="196"/>
      <c r="C29" s="197"/>
      <c r="D29" s="186"/>
      <c r="E29" s="198"/>
      <c r="F29" s="199"/>
      <c r="G29" s="187"/>
      <c r="H29" s="187"/>
      <c r="I29" s="187"/>
      <c r="J29" s="187"/>
      <c r="K29" s="187"/>
      <c r="L29" s="187"/>
      <c r="M29" s="187"/>
      <c r="N29" s="187"/>
      <c r="O29" s="200"/>
    </row>
    <row r="30" spans="2:15" ht="22.9" customHeight="1">
      <c r="B30" s="68"/>
      <c r="C30" s="69"/>
      <c r="D30" s="70"/>
      <c r="E30" s="71"/>
      <c r="F30" s="72"/>
      <c r="G30" s="73"/>
      <c r="H30" s="73"/>
      <c r="I30" s="73"/>
      <c r="J30" s="73"/>
      <c r="K30" s="73"/>
      <c r="L30" s="73"/>
      <c r="M30" s="73"/>
      <c r="N30" s="73"/>
      <c r="O30" s="74"/>
    </row>
    <row r="31" spans="2:15" ht="22.9" customHeight="1">
      <c r="B31" s="68"/>
      <c r="C31" s="69"/>
      <c r="D31" s="70"/>
      <c r="E31" s="71"/>
      <c r="F31" s="72"/>
      <c r="G31" s="73"/>
      <c r="H31" s="73"/>
      <c r="I31" s="73"/>
      <c r="J31" s="73"/>
      <c r="K31" s="73"/>
      <c r="L31" s="73"/>
      <c r="M31" s="73"/>
      <c r="N31" s="73"/>
      <c r="O31" s="74"/>
    </row>
    <row r="32" spans="2:15" ht="22.9" customHeight="1">
      <c r="B32" s="68"/>
      <c r="C32" s="69"/>
      <c r="D32" s="70"/>
      <c r="E32" s="71"/>
      <c r="F32" s="72"/>
      <c r="G32" s="73"/>
      <c r="H32" s="73"/>
      <c r="I32" s="73"/>
      <c r="J32" s="73"/>
      <c r="K32" s="73"/>
      <c r="L32" s="73"/>
      <c r="M32" s="73"/>
      <c r="N32" s="73"/>
      <c r="O32" s="74"/>
    </row>
    <row r="33" spans="2:17" s="251" customFormat="1" ht="22.9" customHeight="1">
      <c r="B33" s="244"/>
      <c r="C33" s="137" t="s">
        <v>54</v>
      </c>
      <c r="D33" s="252"/>
      <c r="E33" s="245"/>
      <c r="F33" s="253"/>
      <c r="G33" s="254"/>
      <c r="H33" s="255">
        <f>SUM(H4:H32)</f>
        <v>0</v>
      </c>
      <c r="I33" s="254"/>
      <c r="J33" s="255">
        <f>SUM(J4:J32)</f>
        <v>0</v>
      </c>
      <c r="K33" s="254"/>
      <c r="L33" s="255">
        <f>SUM(L4:L32)</f>
        <v>0</v>
      </c>
      <c r="M33" s="254"/>
      <c r="N33" s="255">
        <f>SUM(N4:N32)</f>
        <v>0</v>
      </c>
      <c r="O33" s="121"/>
    </row>
    <row r="34" spans="2:17" ht="22.9" customHeight="1">
      <c r="B34" s="142"/>
      <c r="C34" s="143"/>
      <c r="D34" s="70"/>
      <c r="E34" s="124"/>
      <c r="F34" s="125"/>
      <c r="G34" s="73"/>
      <c r="H34" s="73"/>
      <c r="I34" s="73"/>
      <c r="J34" s="73"/>
      <c r="K34" s="73"/>
      <c r="L34" s="73"/>
      <c r="M34" s="73"/>
      <c r="N34" s="118"/>
      <c r="O34" s="74"/>
    </row>
    <row r="35" spans="2:17" ht="22.9" customHeight="1">
      <c r="B35" s="144">
        <v>1</v>
      </c>
      <c r="C35" s="123" t="s">
        <v>55</v>
      </c>
      <c r="D35" s="70"/>
      <c r="E35" s="124"/>
      <c r="F35" s="125"/>
      <c r="G35" s="73"/>
      <c r="H35" s="73"/>
      <c r="I35" s="73"/>
      <c r="J35" s="73"/>
      <c r="K35" s="73"/>
      <c r="L35" s="73"/>
      <c r="M35" s="73"/>
      <c r="N35" s="118"/>
      <c r="O35" s="74"/>
    </row>
    <row r="36" spans="2:17" s="40" customFormat="1" ht="22.9" customHeight="1">
      <c r="B36" s="145"/>
      <c r="C36" s="146" t="s">
        <v>131</v>
      </c>
      <c r="D36" s="147" t="s">
        <v>134</v>
      </c>
      <c r="E36" s="65" t="s">
        <v>135</v>
      </c>
      <c r="F36" s="112">
        <v>3</v>
      </c>
      <c r="G36" s="67"/>
      <c r="H36" s="67">
        <f>TRUNC(G36*F36)</f>
        <v>0</v>
      </c>
      <c r="I36" s="67"/>
      <c r="J36" s="67">
        <f>TRUNC(I36*F36)</f>
        <v>0</v>
      </c>
      <c r="K36" s="67"/>
      <c r="L36" s="67">
        <f>TRUNC(K36*F36)</f>
        <v>0</v>
      </c>
      <c r="M36" s="67">
        <f t="shared" ref="M36" si="0">K36+I36+G36</f>
        <v>0</v>
      </c>
      <c r="N36" s="148">
        <f t="shared" ref="N36" si="1">L36+J36+H36</f>
        <v>0</v>
      </c>
      <c r="O36" s="67"/>
      <c r="P36" s="56"/>
      <c r="Q36" s="56"/>
    </row>
    <row r="37" spans="2:17" s="40" customFormat="1" ht="22.9" customHeight="1">
      <c r="B37" s="145"/>
      <c r="C37" s="146" t="s">
        <v>132</v>
      </c>
      <c r="D37" s="147" t="s">
        <v>138</v>
      </c>
      <c r="E37" s="65" t="s">
        <v>136</v>
      </c>
      <c r="F37" s="112">
        <v>45.599999999999994</v>
      </c>
      <c r="G37" s="67"/>
      <c r="H37" s="67">
        <f>TRUNC(G37*F37)</f>
        <v>0</v>
      </c>
      <c r="I37" s="67"/>
      <c r="J37" s="67">
        <f>TRUNC(I37*F37)</f>
        <v>0</v>
      </c>
      <c r="K37" s="67"/>
      <c r="L37" s="67">
        <f>TRUNC(K37*F37)</f>
        <v>0</v>
      </c>
      <c r="M37" s="67">
        <f t="shared" ref="M37" si="2">K37+I37+G37</f>
        <v>0</v>
      </c>
      <c r="N37" s="148">
        <f t="shared" ref="N37" si="3">L37+J37+H37</f>
        <v>0</v>
      </c>
      <c r="O37" s="67"/>
      <c r="P37" s="56"/>
      <c r="Q37" s="56"/>
    </row>
    <row r="38" spans="2:17" s="40" customFormat="1" ht="22.9" customHeight="1">
      <c r="B38" s="111"/>
      <c r="C38" s="146" t="s">
        <v>133</v>
      </c>
      <c r="D38" s="147" t="s">
        <v>100</v>
      </c>
      <c r="E38" s="65" t="s">
        <v>56</v>
      </c>
      <c r="F38" s="112">
        <v>235.15</v>
      </c>
      <c r="G38" s="67"/>
      <c r="H38" s="67">
        <f t="shared" ref="H38:H46" si="4">TRUNC(G38*F38)</f>
        <v>0</v>
      </c>
      <c r="I38" s="67"/>
      <c r="J38" s="67">
        <f t="shared" ref="J38:J46" si="5">TRUNC(I38*F38)</f>
        <v>0</v>
      </c>
      <c r="K38" s="67"/>
      <c r="L38" s="67">
        <f t="shared" ref="L38:L46" si="6">TRUNC(K38*F38)</f>
        <v>0</v>
      </c>
      <c r="M38" s="67">
        <f>K38+I38+G38</f>
        <v>0</v>
      </c>
      <c r="N38" s="148">
        <f>L38+J38+H38</f>
        <v>0</v>
      </c>
      <c r="O38" s="67"/>
      <c r="P38" s="56"/>
      <c r="Q38" s="56"/>
    </row>
    <row r="39" spans="2:17" s="40" customFormat="1" ht="22.9" customHeight="1">
      <c r="B39" s="111"/>
      <c r="C39" s="146" t="s">
        <v>120</v>
      </c>
      <c r="D39" s="147" t="s">
        <v>100</v>
      </c>
      <c r="E39" s="65" t="s">
        <v>56</v>
      </c>
      <c r="F39" s="112">
        <v>235.15</v>
      </c>
      <c r="G39" s="67"/>
      <c r="H39" s="67">
        <f t="shared" si="4"/>
        <v>0</v>
      </c>
      <c r="I39" s="67"/>
      <c r="J39" s="67">
        <f t="shared" ref="J39" si="7">TRUNC(I39*F39)</f>
        <v>0</v>
      </c>
      <c r="K39" s="67"/>
      <c r="L39" s="67">
        <f t="shared" ref="L39" si="8">TRUNC(K39*F39)</f>
        <v>0</v>
      </c>
      <c r="M39" s="67">
        <f>K39+I39+G39</f>
        <v>0</v>
      </c>
      <c r="N39" s="148">
        <f>L39+J39+H39</f>
        <v>0</v>
      </c>
      <c r="O39" s="67"/>
      <c r="P39" s="56"/>
      <c r="Q39" s="56"/>
    </row>
    <row r="40" spans="2:17" s="40" customFormat="1" ht="22.9" customHeight="1">
      <c r="B40" s="145"/>
      <c r="C40" s="146" t="s">
        <v>102</v>
      </c>
      <c r="D40" s="147" t="s">
        <v>121</v>
      </c>
      <c r="E40" s="65" t="s">
        <v>56</v>
      </c>
      <c r="F40" s="112">
        <v>235.15</v>
      </c>
      <c r="G40" s="67"/>
      <c r="H40" s="67">
        <f t="shared" si="4"/>
        <v>0</v>
      </c>
      <c r="I40" s="67"/>
      <c r="J40" s="67">
        <f t="shared" si="5"/>
        <v>0</v>
      </c>
      <c r="K40" s="67"/>
      <c r="L40" s="67">
        <f t="shared" si="6"/>
        <v>0</v>
      </c>
      <c r="M40" s="67">
        <f t="shared" ref="M40:N46" si="9">K40+I40+G40</f>
        <v>0</v>
      </c>
      <c r="N40" s="148">
        <f t="shared" si="9"/>
        <v>0</v>
      </c>
      <c r="O40" s="67"/>
      <c r="P40" s="56"/>
      <c r="Q40" s="56"/>
    </row>
    <row r="41" spans="2:17" s="40" customFormat="1" ht="22.9" customHeight="1">
      <c r="B41" s="145"/>
      <c r="C41" s="146" t="s">
        <v>129</v>
      </c>
      <c r="D41" s="147" t="s">
        <v>93</v>
      </c>
      <c r="E41" s="65" t="s">
        <v>56</v>
      </c>
      <c r="F41" s="112">
        <v>235.15</v>
      </c>
      <c r="G41" s="67"/>
      <c r="H41" s="67">
        <f t="shared" si="4"/>
        <v>0</v>
      </c>
      <c r="I41" s="67"/>
      <c r="J41" s="67">
        <f t="shared" ref="J41" si="10">TRUNC(I41*F41)</f>
        <v>0</v>
      </c>
      <c r="K41" s="67"/>
      <c r="L41" s="67">
        <f t="shared" ref="L41" si="11">TRUNC(K41*F41)</f>
        <v>0</v>
      </c>
      <c r="M41" s="67">
        <f t="shared" ref="M41" si="12">K41+I41+G41</f>
        <v>0</v>
      </c>
      <c r="N41" s="148">
        <f t="shared" ref="N41" si="13">L41+J41+H41</f>
        <v>0</v>
      </c>
      <c r="O41" s="67"/>
      <c r="P41" s="56"/>
      <c r="Q41" s="56"/>
    </row>
    <row r="42" spans="2:17" s="40" customFormat="1" ht="22.9" customHeight="1">
      <c r="B42" s="111"/>
      <c r="C42" s="146" t="s">
        <v>103</v>
      </c>
      <c r="D42" s="147" t="s">
        <v>100</v>
      </c>
      <c r="E42" s="65" t="s">
        <v>56</v>
      </c>
      <c r="F42" s="112">
        <v>235.15</v>
      </c>
      <c r="G42" s="67"/>
      <c r="H42" s="67">
        <f t="shared" si="4"/>
        <v>0</v>
      </c>
      <c r="I42" s="67"/>
      <c r="J42" s="67">
        <f t="shared" si="5"/>
        <v>0</v>
      </c>
      <c r="K42" s="67"/>
      <c r="L42" s="67">
        <f t="shared" si="6"/>
        <v>0</v>
      </c>
      <c r="M42" s="67">
        <f t="shared" si="9"/>
        <v>0</v>
      </c>
      <c r="N42" s="148">
        <f t="shared" si="9"/>
        <v>0</v>
      </c>
      <c r="O42" s="67"/>
      <c r="P42" s="56"/>
      <c r="Q42" s="56"/>
    </row>
    <row r="43" spans="2:17" s="40" customFormat="1" ht="22.9" customHeight="1">
      <c r="B43" s="111"/>
      <c r="C43" s="146" t="s">
        <v>137</v>
      </c>
      <c r="D43" s="175"/>
      <c r="E43" s="65" t="s">
        <v>56</v>
      </c>
      <c r="F43" s="112">
        <v>235.15</v>
      </c>
      <c r="G43" s="67"/>
      <c r="H43" s="67">
        <f t="shared" si="4"/>
        <v>0</v>
      </c>
      <c r="I43" s="67"/>
      <c r="J43" s="67">
        <f t="shared" si="5"/>
        <v>0</v>
      </c>
      <c r="K43" s="67"/>
      <c r="L43" s="67">
        <f t="shared" si="6"/>
        <v>0</v>
      </c>
      <c r="M43" s="67">
        <f t="shared" si="9"/>
        <v>0</v>
      </c>
      <c r="N43" s="148">
        <f t="shared" si="9"/>
        <v>0</v>
      </c>
      <c r="O43" s="67"/>
      <c r="P43" s="56"/>
      <c r="Q43" s="56"/>
    </row>
    <row r="44" spans="2:17" s="40" customFormat="1" ht="22.9" customHeight="1">
      <c r="B44" s="111"/>
      <c r="C44" s="146" t="s">
        <v>104</v>
      </c>
      <c r="D44" s="147" t="s">
        <v>100</v>
      </c>
      <c r="E44" s="65" t="s">
        <v>56</v>
      </c>
      <c r="F44" s="112">
        <v>235.15</v>
      </c>
      <c r="G44" s="67"/>
      <c r="H44" s="67">
        <f t="shared" si="4"/>
        <v>0</v>
      </c>
      <c r="I44" s="67"/>
      <c r="J44" s="67">
        <f t="shared" si="5"/>
        <v>0</v>
      </c>
      <c r="K44" s="67"/>
      <c r="L44" s="67">
        <f t="shared" si="6"/>
        <v>0</v>
      </c>
      <c r="M44" s="67">
        <f>K44+I44+G44</f>
        <v>0</v>
      </c>
      <c r="N44" s="148">
        <f>L44+J44+H44</f>
        <v>0</v>
      </c>
      <c r="O44" s="67"/>
      <c r="P44" s="56"/>
      <c r="Q44" s="56"/>
    </row>
    <row r="45" spans="2:17" s="40" customFormat="1" ht="22.9" customHeight="1">
      <c r="B45" s="111"/>
      <c r="C45" s="146" t="s">
        <v>90</v>
      </c>
      <c r="D45" s="147" t="s">
        <v>100</v>
      </c>
      <c r="E45" s="65" t="s">
        <v>56</v>
      </c>
      <c r="F45" s="112">
        <v>235.15</v>
      </c>
      <c r="G45" s="67"/>
      <c r="H45" s="67">
        <f t="shared" si="4"/>
        <v>0</v>
      </c>
      <c r="I45" s="67"/>
      <c r="J45" s="67">
        <f t="shared" si="5"/>
        <v>0</v>
      </c>
      <c r="K45" s="67"/>
      <c r="L45" s="67">
        <f t="shared" si="6"/>
        <v>0</v>
      </c>
      <c r="M45" s="67">
        <f t="shared" si="9"/>
        <v>0</v>
      </c>
      <c r="N45" s="148">
        <f t="shared" si="9"/>
        <v>0</v>
      </c>
      <c r="O45" s="67"/>
      <c r="P45" s="56"/>
      <c r="Q45" s="56"/>
    </row>
    <row r="46" spans="2:17" s="40" customFormat="1" ht="22.9" customHeight="1">
      <c r="B46" s="111"/>
      <c r="C46" s="146" t="s">
        <v>57</v>
      </c>
      <c r="D46" s="147" t="s">
        <v>171</v>
      </c>
      <c r="E46" s="65" t="s">
        <v>81</v>
      </c>
      <c r="F46" s="112">
        <v>3</v>
      </c>
      <c r="G46" s="67"/>
      <c r="H46" s="67">
        <f t="shared" si="4"/>
        <v>0</v>
      </c>
      <c r="I46" s="67"/>
      <c r="J46" s="67">
        <f t="shared" si="5"/>
        <v>0</v>
      </c>
      <c r="K46" s="67"/>
      <c r="L46" s="67">
        <f t="shared" si="6"/>
        <v>0</v>
      </c>
      <c r="M46" s="67">
        <f t="shared" si="9"/>
        <v>0</v>
      </c>
      <c r="N46" s="148">
        <f t="shared" si="9"/>
        <v>0</v>
      </c>
      <c r="O46" s="67"/>
      <c r="P46" s="56"/>
      <c r="Q46" s="56"/>
    </row>
    <row r="47" spans="2:17" ht="22.9" customHeight="1">
      <c r="B47" s="149"/>
      <c r="C47" s="117"/>
      <c r="D47" s="70"/>
      <c r="E47" s="71"/>
      <c r="F47" s="72"/>
      <c r="G47" s="73"/>
      <c r="H47" s="73"/>
      <c r="I47" s="73"/>
      <c r="J47" s="73"/>
      <c r="K47" s="73"/>
      <c r="L47" s="73"/>
      <c r="M47" s="73"/>
      <c r="N47" s="118"/>
      <c r="O47" s="73"/>
    </row>
    <row r="48" spans="2:17" s="39" customFormat="1" ht="22.9" customHeight="1">
      <c r="B48" s="136"/>
      <c r="C48" s="137" t="s">
        <v>54</v>
      </c>
      <c r="D48" s="138"/>
      <c r="E48" s="75"/>
      <c r="F48" s="139"/>
      <c r="G48" s="140"/>
      <c r="H48" s="141">
        <f>SUM(H36:H47)</f>
        <v>0</v>
      </c>
      <c r="I48" s="140"/>
      <c r="J48" s="141">
        <f>SUM(J36:J47)</f>
        <v>0</v>
      </c>
      <c r="K48" s="140"/>
      <c r="L48" s="141">
        <f>SUM(L36:L47)</f>
        <v>0</v>
      </c>
      <c r="M48" s="140"/>
      <c r="N48" s="141">
        <f>SUM(N36:N47)</f>
        <v>0</v>
      </c>
      <c r="O48" s="140"/>
      <c r="P48" s="251"/>
      <c r="Q48" s="251"/>
    </row>
    <row r="49" spans="2:17" ht="22.9" customHeight="1">
      <c r="B49" s="142"/>
      <c r="C49" s="143"/>
      <c r="D49" s="70"/>
      <c r="E49" s="124"/>
      <c r="F49" s="125"/>
      <c r="G49" s="73"/>
      <c r="H49" s="73"/>
      <c r="I49" s="73"/>
      <c r="J49" s="73"/>
      <c r="K49" s="73"/>
      <c r="L49" s="73"/>
      <c r="M49" s="73"/>
      <c r="N49" s="118"/>
      <c r="O49" s="73"/>
    </row>
    <row r="50" spans="2:17" ht="22.9" customHeight="1">
      <c r="B50" s="144">
        <v>2</v>
      </c>
      <c r="C50" s="123" t="s">
        <v>142</v>
      </c>
      <c r="D50" s="70"/>
      <c r="E50" s="124"/>
      <c r="F50" s="125"/>
      <c r="G50" s="73"/>
      <c r="H50" s="73"/>
      <c r="I50" s="73"/>
      <c r="J50" s="73"/>
      <c r="K50" s="73"/>
      <c r="L50" s="73"/>
      <c r="M50" s="73"/>
      <c r="N50" s="118"/>
      <c r="O50" s="73"/>
    </row>
    <row r="51" spans="2:17" s="40" customFormat="1" ht="22.9" customHeight="1">
      <c r="B51" s="142" t="s">
        <v>245</v>
      </c>
      <c r="C51" s="63" t="s">
        <v>60</v>
      </c>
      <c r="D51" s="175"/>
      <c r="E51" s="65"/>
      <c r="F51" s="112"/>
      <c r="G51" s="67"/>
      <c r="H51" s="67"/>
      <c r="I51" s="67"/>
      <c r="J51" s="67"/>
      <c r="K51" s="67"/>
      <c r="L51" s="67"/>
      <c r="M51" s="67"/>
      <c r="N51" s="148"/>
      <c r="O51" s="67"/>
      <c r="P51" s="56"/>
      <c r="Q51" s="56"/>
    </row>
    <row r="52" spans="2:17" s="40" customFormat="1" ht="22.9" customHeight="1">
      <c r="B52" s="111"/>
      <c r="C52" s="211" t="s">
        <v>143</v>
      </c>
      <c r="D52" s="147" t="s">
        <v>145</v>
      </c>
      <c r="E52" s="65" t="s">
        <v>56</v>
      </c>
      <c r="F52" s="112">
        <v>232.49450000000002</v>
      </c>
      <c r="G52" s="67"/>
      <c r="H52" s="67">
        <f t="shared" ref="H52:H69" si="14">TRUNC(G52*F52)</f>
        <v>0</v>
      </c>
      <c r="I52" s="67"/>
      <c r="J52" s="67">
        <f t="shared" ref="J52:J69" si="15">TRUNC(I52*F52)</f>
        <v>0</v>
      </c>
      <c r="K52" s="67"/>
      <c r="L52" s="67">
        <f t="shared" ref="L52" si="16">TRUNC(K52*F52)</f>
        <v>0</v>
      </c>
      <c r="M52" s="67">
        <f t="shared" ref="M52" si="17">K52+I52+G52</f>
        <v>0</v>
      </c>
      <c r="N52" s="148">
        <f t="shared" ref="N52" si="18">L52+J52+H52</f>
        <v>0</v>
      </c>
      <c r="O52" s="67"/>
      <c r="P52" s="56"/>
      <c r="Q52" s="56"/>
    </row>
    <row r="53" spans="2:17" s="40" customFormat="1" ht="22.9" customHeight="1">
      <c r="B53" s="111"/>
      <c r="C53" s="146" t="s">
        <v>144</v>
      </c>
      <c r="D53" s="147" t="s">
        <v>146</v>
      </c>
      <c r="E53" s="65" t="s">
        <v>56</v>
      </c>
      <c r="F53" s="112">
        <v>36.640199999999993</v>
      </c>
      <c r="G53" s="67"/>
      <c r="H53" s="67">
        <f t="shared" si="14"/>
        <v>0</v>
      </c>
      <c r="I53" s="67"/>
      <c r="J53" s="67">
        <f t="shared" si="15"/>
        <v>0</v>
      </c>
      <c r="K53" s="67"/>
      <c r="L53" s="67">
        <f t="shared" ref="L53:L69" si="19">TRUNC(K53*F53)</f>
        <v>0</v>
      </c>
      <c r="M53" s="67">
        <f t="shared" ref="M53:M69" si="20">K53+I53+G53</f>
        <v>0</v>
      </c>
      <c r="N53" s="148">
        <f t="shared" ref="N53:N69" si="21">L53+J53+H53</f>
        <v>0</v>
      </c>
      <c r="O53" s="67"/>
      <c r="P53" s="56"/>
      <c r="Q53" s="56"/>
    </row>
    <row r="54" spans="2:17" s="40" customFormat="1" ht="22.9" customHeight="1">
      <c r="B54" s="111"/>
      <c r="C54" s="146" t="s">
        <v>158</v>
      </c>
      <c r="D54" s="147"/>
      <c r="E54" s="65" t="s">
        <v>56</v>
      </c>
      <c r="F54" s="112">
        <v>2.6555</v>
      </c>
      <c r="G54" s="67"/>
      <c r="H54" s="67">
        <f t="shared" si="14"/>
        <v>0</v>
      </c>
      <c r="I54" s="67"/>
      <c r="J54" s="67">
        <f t="shared" si="15"/>
        <v>0</v>
      </c>
      <c r="K54" s="67"/>
      <c r="L54" s="67">
        <f t="shared" si="19"/>
        <v>0</v>
      </c>
      <c r="M54" s="67">
        <f t="shared" si="20"/>
        <v>0</v>
      </c>
      <c r="N54" s="148">
        <f t="shared" si="21"/>
        <v>0</v>
      </c>
      <c r="O54" s="67"/>
      <c r="P54" s="56"/>
      <c r="Q54" s="56"/>
    </row>
    <row r="55" spans="2:17" s="40" customFormat="1" ht="22.9" customHeight="1">
      <c r="B55" s="111"/>
      <c r="C55" s="146" t="s">
        <v>159</v>
      </c>
      <c r="D55" s="147" t="s">
        <v>160</v>
      </c>
      <c r="E55" s="65" t="s">
        <v>91</v>
      </c>
      <c r="F55" s="112">
        <v>1</v>
      </c>
      <c r="G55" s="67"/>
      <c r="H55" s="67">
        <f t="shared" si="14"/>
        <v>0</v>
      </c>
      <c r="I55" s="67"/>
      <c r="J55" s="67">
        <f t="shared" si="15"/>
        <v>0</v>
      </c>
      <c r="K55" s="67"/>
      <c r="L55" s="67">
        <f t="shared" si="19"/>
        <v>0</v>
      </c>
      <c r="M55" s="67">
        <f t="shared" si="20"/>
        <v>0</v>
      </c>
      <c r="N55" s="148">
        <f t="shared" si="21"/>
        <v>0</v>
      </c>
      <c r="O55" s="191"/>
      <c r="P55" s="56"/>
      <c r="Q55" s="56"/>
    </row>
    <row r="56" spans="2:17" s="40" customFormat="1" ht="22.9" customHeight="1">
      <c r="B56" s="111"/>
      <c r="C56" s="146"/>
      <c r="D56" s="147"/>
      <c r="E56" s="65"/>
      <c r="F56" s="112"/>
      <c r="G56" s="67"/>
      <c r="H56" s="67"/>
      <c r="I56" s="67"/>
      <c r="J56" s="67"/>
      <c r="K56" s="67"/>
      <c r="L56" s="67"/>
      <c r="M56" s="67"/>
      <c r="N56" s="148"/>
      <c r="O56" s="67"/>
      <c r="P56" s="56"/>
      <c r="Q56" s="56"/>
    </row>
    <row r="57" spans="2:17" s="40" customFormat="1" ht="22.9" customHeight="1">
      <c r="B57" s="185" t="s">
        <v>218</v>
      </c>
      <c r="C57" s="181" t="s">
        <v>62</v>
      </c>
      <c r="D57" s="182"/>
      <c r="E57" s="212"/>
      <c r="F57" s="213"/>
      <c r="G57" s="67"/>
      <c r="H57" s="67"/>
      <c r="I57" s="67"/>
      <c r="J57" s="67"/>
      <c r="K57" s="184"/>
      <c r="L57" s="67"/>
      <c r="M57" s="67"/>
      <c r="N57" s="148"/>
      <c r="O57" s="184"/>
      <c r="P57" s="56"/>
      <c r="Q57" s="56"/>
    </row>
    <row r="58" spans="2:17" s="40" customFormat="1" ht="22.9" customHeight="1">
      <c r="B58" s="111"/>
      <c r="C58" s="146" t="s">
        <v>150</v>
      </c>
      <c r="D58" s="175" t="s">
        <v>147</v>
      </c>
      <c r="E58" s="65" t="s">
        <v>56</v>
      </c>
      <c r="F58" s="112">
        <v>221.48999999999998</v>
      </c>
      <c r="G58" s="67"/>
      <c r="H58" s="67">
        <f t="shared" si="14"/>
        <v>0</v>
      </c>
      <c r="I58" s="67"/>
      <c r="J58" s="67">
        <f t="shared" si="15"/>
        <v>0</v>
      </c>
      <c r="K58" s="67"/>
      <c r="L58" s="67">
        <f t="shared" si="19"/>
        <v>0</v>
      </c>
      <c r="M58" s="67">
        <f t="shared" si="20"/>
        <v>0</v>
      </c>
      <c r="N58" s="148">
        <f t="shared" si="21"/>
        <v>0</v>
      </c>
      <c r="O58" s="67"/>
      <c r="P58" s="56"/>
      <c r="Q58" s="56"/>
    </row>
    <row r="59" spans="2:17" s="40" customFormat="1" ht="22.9" customHeight="1">
      <c r="B59" s="111"/>
      <c r="C59" s="211" t="s">
        <v>150</v>
      </c>
      <c r="D59" s="147" t="s">
        <v>148</v>
      </c>
      <c r="E59" s="65" t="s">
        <v>56</v>
      </c>
      <c r="F59" s="112">
        <v>280.17949999999996</v>
      </c>
      <c r="G59" s="67"/>
      <c r="H59" s="67">
        <f t="shared" si="14"/>
        <v>0</v>
      </c>
      <c r="I59" s="67"/>
      <c r="J59" s="67">
        <f t="shared" si="15"/>
        <v>0</v>
      </c>
      <c r="K59" s="67"/>
      <c r="L59" s="67">
        <f t="shared" si="19"/>
        <v>0</v>
      </c>
      <c r="M59" s="67">
        <f t="shared" si="20"/>
        <v>0</v>
      </c>
      <c r="N59" s="148">
        <f t="shared" si="21"/>
        <v>0</v>
      </c>
      <c r="O59" s="67"/>
      <c r="P59" s="56"/>
      <c r="Q59" s="56"/>
    </row>
    <row r="60" spans="2:17" s="40" customFormat="1" ht="22.9" customHeight="1">
      <c r="B60" s="111"/>
      <c r="C60" s="146" t="s">
        <v>151</v>
      </c>
      <c r="D60" s="147"/>
      <c r="E60" s="65" t="s">
        <v>56</v>
      </c>
      <c r="F60" s="112">
        <v>501.67</v>
      </c>
      <c r="G60" s="67"/>
      <c r="H60" s="67">
        <f t="shared" si="14"/>
        <v>0</v>
      </c>
      <c r="I60" s="67"/>
      <c r="J60" s="67">
        <f t="shared" si="15"/>
        <v>0</v>
      </c>
      <c r="K60" s="67"/>
      <c r="L60" s="67">
        <f t="shared" si="19"/>
        <v>0</v>
      </c>
      <c r="M60" s="67">
        <f t="shared" si="20"/>
        <v>0</v>
      </c>
      <c r="N60" s="148">
        <f t="shared" si="21"/>
        <v>0</v>
      </c>
      <c r="O60" s="67"/>
      <c r="P60" s="56"/>
      <c r="Q60" s="56"/>
    </row>
    <row r="61" spans="2:17" s="40" customFormat="1" ht="22.9" customHeight="1">
      <c r="B61" s="111"/>
      <c r="C61" s="146" t="s">
        <v>149</v>
      </c>
      <c r="D61" s="147"/>
      <c r="E61" s="65" t="s">
        <v>91</v>
      </c>
      <c r="F61" s="112">
        <v>7</v>
      </c>
      <c r="G61" s="67"/>
      <c r="H61" s="67">
        <f t="shared" si="14"/>
        <v>0</v>
      </c>
      <c r="I61" s="67"/>
      <c r="J61" s="67">
        <f t="shared" si="15"/>
        <v>0</v>
      </c>
      <c r="K61" s="67"/>
      <c r="L61" s="67">
        <f t="shared" si="19"/>
        <v>0</v>
      </c>
      <c r="M61" s="67">
        <f t="shared" si="20"/>
        <v>0</v>
      </c>
      <c r="N61" s="148">
        <f t="shared" si="21"/>
        <v>0</v>
      </c>
      <c r="O61" s="67"/>
      <c r="P61" s="56"/>
      <c r="Q61" s="56"/>
    </row>
    <row r="62" spans="2:17" s="40" customFormat="1" ht="22.9" customHeight="1">
      <c r="B62" s="111"/>
      <c r="C62" s="146" t="s">
        <v>152</v>
      </c>
      <c r="D62" s="147" t="s">
        <v>153</v>
      </c>
      <c r="E62" s="65" t="s">
        <v>56</v>
      </c>
      <c r="F62" s="112">
        <v>4.0324999999999998</v>
      </c>
      <c r="G62" s="67"/>
      <c r="H62" s="67">
        <f t="shared" si="14"/>
        <v>0</v>
      </c>
      <c r="I62" s="67"/>
      <c r="J62" s="67">
        <f t="shared" si="15"/>
        <v>0</v>
      </c>
      <c r="K62" s="67"/>
      <c r="L62" s="67">
        <f t="shared" si="19"/>
        <v>0</v>
      </c>
      <c r="M62" s="67">
        <f t="shared" si="20"/>
        <v>0</v>
      </c>
      <c r="N62" s="148">
        <f t="shared" si="21"/>
        <v>0</v>
      </c>
      <c r="O62" s="67"/>
      <c r="P62" s="56"/>
      <c r="Q62" s="56"/>
    </row>
    <row r="63" spans="2:17" s="40" customFormat="1" ht="22.9" customHeight="1">
      <c r="B63" s="111"/>
      <c r="C63" s="146" t="s">
        <v>154</v>
      </c>
      <c r="D63" s="147" t="s">
        <v>155</v>
      </c>
      <c r="E63" s="65" t="s">
        <v>67</v>
      </c>
      <c r="F63" s="112">
        <v>6.05</v>
      </c>
      <c r="G63" s="67"/>
      <c r="H63" s="67">
        <f t="shared" si="14"/>
        <v>0</v>
      </c>
      <c r="I63" s="67"/>
      <c r="J63" s="67">
        <f t="shared" si="15"/>
        <v>0</v>
      </c>
      <c r="K63" s="67"/>
      <c r="L63" s="67">
        <f t="shared" si="19"/>
        <v>0</v>
      </c>
      <c r="M63" s="67">
        <f t="shared" si="20"/>
        <v>0</v>
      </c>
      <c r="N63" s="148">
        <f t="shared" si="21"/>
        <v>0</v>
      </c>
      <c r="O63" s="67"/>
      <c r="P63" s="56"/>
      <c r="Q63" s="56"/>
    </row>
    <row r="64" spans="2:17" s="40" customFormat="1" ht="22.9" customHeight="1">
      <c r="B64" s="111"/>
      <c r="C64" s="146" t="s">
        <v>156</v>
      </c>
      <c r="D64" s="147" t="s">
        <v>165</v>
      </c>
      <c r="E64" s="65" t="s">
        <v>56</v>
      </c>
      <c r="F64" s="112">
        <v>8.33</v>
      </c>
      <c r="G64" s="67"/>
      <c r="H64" s="67">
        <f t="shared" si="14"/>
        <v>0</v>
      </c>
      <c r="I64" s="67"/>
      <c r="J64" s="67">
        <f t="shared" si="15"/>
        <v>0</v>
      </c>
      <c r="K64" s="67"/>
      <c r="L64" s="67">
        <f t="shared" si="19"/>
        <v>0</v>
      </c>
      <c r="M64" s="67">
        <f t="shared" si="20"/>
        <v>0</v>
      </c>
      <c r="N64" s="148">
        <f t="shared" si="21"/>
        <v>0</v>
      </c>
      <c r="O64" s="67"/>
      <c r="P64" s="56"/>
      <c r="Q64" s="56"/>
    </row>
    <row r="65" spans="2:17" s="40" customFormat="1" ht="22.9" customHeight="1">
      <c r="B65" s="111"/>
      <c r="C65" s="146" t="s">
        <v>157</v>
      </c>
      <c r="D65" s="147"/>
      <c r="E65" s="65" t="s">
        <v>0</v>
      </c>
      <c r="F65" s="112">
        <v>1</v>
      </c>
      <c r="G65" s="67"/>
      <c r="H65" s="67">
        <f t="shared" si="14"/>
        <v>0</v>
      </c>
      <c r="I65" s="67"/>
      <c r="J65" s="67">
        <f t="shared" si="15"/>
        <v>0</v>
      </c>
      <c r="K65" s="67"/>
      <c r="L65" s="67">
        <f t="shared" si="19"/>
        <v>0</v>
      </c>
      <c r="M65" s="67">
        <f t="shared" si="20"/>
        <v>0</v>
      </c>
      <c r="N65" s="148">
        <f t="shared" si="21"/>
        <v>0</v>
      </c>
      <c r="O65" s="191"/>
      <c r="P65" s="56"/>
      <c r="Q65" s="56"/>
    </row>
    <row r="66" spans="2:17" s="40" customFormat="1" ht="22.9" customHeight="1">
      <c r="B66" s="111"/>
      <c r="C66" s="146"/>
      <c r="D66" s="147"/>
      <c r="E66" s="65"/>
      <c r="F66" s="112"/>
      <c r="G66" s="67"/>
      <c r="H66" s="67"/>
      <c r="I66" s="67"/>
      <c r="J66" s="67"/>
      <c r="K66" s="67"/>
      <c r="L66" s="67"/>
      <c r="M66" s="67"/>
      <c r="N66" s="148"/>
      <c r="O66" s="67"/>
      <c r="P66" s="56"/>
      <c r="Q66" s="56"/>
    </row>
    <row r="67" spans="2:17" s="40" customFormat="1" ht="22.9" customHeight="1">
      <c r="B67" s="185" t="s">
        <v>237</v>
      </c>
      <c r="C67" s="181" t="s">
        <v>141</v>
      </c>
      <c r="D67" s="182"/>
      <c r="E67" s="212"/>
      <c r="F67" s="213"/>
      <c r="G67" s="67"/>
      <c r="H67" s="67"/>
      <c r="I67" s="67"/>
      <c r="J67" s="67"/>
      <c r="K67" s="184"/>
      <c r="L67" s="67"/>
      <c r="M67" s="67"/>
      <c r="N67" s="148"/>
      <c r="O67" s="184"/>
      <c r="P67" s="56"/>
      <c r="Q67" s="56"/>
    </row>
    <row r="68" spans="2:17" s="40" customFormat="1" ht="22.9" customHeight="1">
      <c r="B68" s="111"/>
      <c r="C68" s="146" t="s">
        <v>161</v>
      </c>
      <c r="D68" s="175" t="s">
        <v>164</v>
      </c>
      <c r="E68" s="65" t="s">
        <v>56</v>
      </c>
      <c r="F68" s="112">
        <v>235.15</v>
      </c>
      <c r="G68" s="67"/>
      <c r="H68" s="67">
        <f t="shared" si="14"/>
        <v>0</v>
      </c>
      <c r="I68" s="67"/>
      <c r="J68" s="67">
        <f t="shared" si="15"/>
        <v>0</v>
      </c>
      <c r="K68" s="67"/>
      <c r="L68" s="67">
        <f t="shared" si="19"/>
        <v>0</v>
      </c>
      <c r="M68" s="67">
        <f t="shared" si="20"/>
        <v>0</v>
      </c>
      <c r="N68" s="148">
        <f t="shared" si="21"/>
        <v>0</v>
      </c>
      <c r="O68" s="67"/>
      <c r="P68" s="56"/>
      <c r="Q68" s="56"/>
    </row>
    <row r="69" spans="2:17" s="40" customFormat="1" ht="22.9" customHeight="1">
      <c r="B69" s="111"/>
      <c r="C69" s="211" t="s">
        <v>162</v>
      </c>
      <c r="D69" s="147" t="s">
        <v>163</v>
      </c>
      <c r="E69" s="65" t="s">
        <v>1</v>
      </c>
      <c r="F69" s="112">
        <v>32</v>
      </c>
      <c r="G69" s="67"/>
      <c r="H69" s="67">
        <f t="shared" si="14"/>
        <v>0</v>
      </c>
      <c r="I69" s="67"/>
      <c r="J69" s="67">
        <f t="shared" si="15"/>
        <v>0</v>
      </c>
      <c r="K69" s="67"/>
      <c r="L69" s="67">
        <f t="shared" si="19"/>
        <v>0</v>
      </c>
      <c r="M69" s="67">
        <f t="shared" si="20"/>
        <v>0</v>
      </c>
      <c r="N69" s="148">
        <f t="shared" si="21"/>
        <v>0</v>
      </c>
      <c r="O69" s="67"/>
      <c r="P69" s="56"/>
      <c r="Q69" s="56"/>
    </row>
    <row r="70" spans="2:17" ht="22.9" customHeight="1">
      <c r="B70" s="149"/>
      <c r="C70" s="117"/>
      <c r="D70" s="70"/>
      <c r="E70" s="71"/>
      <c r="F70" s="112"/>
      <c r="G70" s="73"/>
      <c r="H70" s="73"/>
      <c r="I70" s="73"/>
      <c r="J70" s="73"/>
      <c r="K70" s="73"/>
      <c r="L70" s="73"/>
      <c r="M70" s="73"/>
      <c r="N70" s="118"/>
      <c r="O70" s="73"/>
    </row>
    <row r="71" spans="2:17" s="40" customFormat="1" ht="22.9" customHeight="1">
      <c r="B71" s="185"/>
      <c r="C71" s="181" t="s">
        <v>166</v>
      </c>
      <c r="D71" s="182"/>
      <c r="E71" s="212"/>
      <c r="F71" s="213"/>
      <c r="G71" s="67"/>
      <c r="H71" s="67"/>
      <c r="I71" s="67"/>
      <c r="J71" s="67"/>
      <c r="K71" s="184"/>
      <c r="L71" s="67"/>
      <c r="M71" s="67"/>
      <c r="N71" s="148"/>
      <c r="O71" s="184"/>
      <c r="P71" s="56"/>
      <c r="Q71" s="56"/>
    </row>
    <row r="72" spans="2:17" s="40" customFormat="1" ht="22.9" customHeight="1">
      <c r="B72" s="111"/>
      <c r="C72" s="146" t="s">
        <v>167</v>
      </c>
      <c r="D72" s="175"/>
      <c r="E72" s="65" t="s">
        <v>169</v>
      </c>
      <c r="F72" s="112">
        <v>9</v>
      </c>
      <c r="G72" s="67"/>
      <c r="H72" s="67">
        <f t="shared" ref="H72:H73" si="22">TRUNC(G72*F72)</f>
        <v>0</v>
      </c>
      <c r="I72" s="67"/>
      <c r="J72" s="67">
        <f t="shared" ref="J72:J73" si="23">TRUNC(I72*F72)</f>
        <v>0</v>
      </c>
      <c r="K72" s="67"/>
      <c r="L72" s="67">
        <f t="shared" ref="L72:L73" si="24">TRUNC(K72*F72)</f>
        <v>0</v>
      </c>
      <c r="M72" s="67">
        <f t="shared" ref="M72:M73" si="25">K72+I72+G72</f>
        <v>0</v>
      </c>
      <c r="N72" s="148">
        <f t="shared" ref="N72:N73" si="26">L72+J72+H72</f>
        <v>0</v>
      </c>
      <c r="O72" s="67"/>
      <c r="P72" s="56"/>
      <c r="Q72" s="56"/>
    </row>
    <row r="73" spans="2:17" s="40" customFormat="1" ht="22.9" customHeight="1">
      <c r="B73" s="111"/>
      <c r="C73" s="211" t="s">
        <v>168</v>
      </c>
      <c r="D73" s="147" t="s">
        <v>170</v>
      </c>
      <c r="E73" s="65" t="s">
        <v>81</v>
      </c>
      <c r="F73" s="112">
        <v>7</v>
      </c>
      <c r="G73" s="67"/>
      <c r="H73" s="67">
        <f t="shared" si="22"/>
        <v>0</v>
      </c>
      <c r="I73" s="67"/>
      <c r="J73" s="67">
        <f t="shared" si="23"/>
        <v>0</v>
      </c>
      <c r="K73" s="67"/>
      <c r="L73" s="67">
        <f t="shared" si="24"/>
        <v>0</v>
      </c>
      <c r="M73" s="67">
        <f t="shared" si="25"/>
        <v>0</v>
      </c>
      <c r="N73" s="148">
        <f t="shared" si="26"/>
        <v>0</v>
      </c>
      <c r="O73" s="67"/>
      <c r="P73" s="56"/>
      <c r="Q73" s="56"/>
    </row>
    <row r="74" spans="2:17" s="40" customFormat="1" ht="22.9" customHeight="1">
      <c r="B74" s="195"/>
      <c r="C74" s="226"/>
      <c r="D74" s="225"/>
      <c r="E74" s="183"/>
      <c r="F74" s="206"/>
      <c r="G74" s="184"/>
      <c r="H74" s="184"/>
      <c r="I74" s="184"/>
      <c r="J74" s="184"/>
      <c r="K74" s="184"/>
      <c r="L74" s="184"/>
      <c r="M74" s="184"/>
      <c r="N74" s="214"/>
      <c r="O74" s="184"/>
      <c r="P74" s="56"/>
      <c r="Q74" s="56"/>
    </row>
    <row r="75" spans="2:17" s="39" customFormat="1" ht="22.9" customHeight="1">
      <c r="B75" s="136"/>
      <c r="C75" s="137" t="s">
        <v>54</v>
      </c>
      <c r="D75" s="138"/>
      <c r="E75" s="75"/>
      <c r="F75" s="139"/>
      <c r="G75" s="140"/>
      <c r="H75" s="141">
        <f>SUM(H52:H70)</f>
        <v>0</v>
      </c>
      <c r="I75" s="140"/>
      <c r="J75" s="141">
        <f>SUM(J52:J73)</f>
        <v>0</v>
      </c>
      <c r="K75" s="140"/>
      <c r="L75" s="141">
        <f>SUM(L52:L73)</f>
        <v>0</v>
      </c>
      <c r="M75" s="140"/>
      <c r="N75" s="141">
        <f>SUM(N52:N73)</f>
        <v>0</v>
      </c>
      <c r="O75" s="140"/>
      <c r="P75" s="251"/>
      <c r="Q75" s="251"/>
    </row>
    <row r="76" spans="2:17" ht="22.9" customHeight="1">
      <c r="B76" s="142"/>
      <c r="C76" s="143"/>
      <c r="D76" s="70"/>
      <c r="E76" s="124"/>
      <c r="F76" s="125"/>
      <c r="G76" s="73"/>
      <c r="H76" s="73"/>
      <c r="I76" s="73"/>
      <c r="J76" s="73"/>
      <c r="K76" s="73"/>
      <c r="L76" s="73"/>
      <c r="M76" s="73"/>
      <c r="N76" s="118"/>
      <c r="O76" s="73"/>
    </row>
    <row r="77" spans="2:17" ht="22.9" customHeight="1">
      <c r="B77" s="144">
        <v>3</v>
      </c>
      <c r="C77" s="123" t="s">
        <v>95</v>
      </c>
      <c r="D77" s="70"/>
      <c r="E77" s="124"/>
      <c r="F77" s="125"/>
      <c r="G77" s="73"/>
      <c r="H77" s="73"/>
      <c r="I77" s="73"/>
      <c r="J77" s="73"/>
      <c r="K77" s="73"/>
      <c r="L77" s="73"/>
      <c r="M77" s="73"/>
      <c r="N77" s="118"/>
      <c r="O77" s="73"/>
    </row>
    <row r="78" spans="2:17" s="40" customFormat="1" ht="22.9" customHeight="1">
      <c r="B78" s="111" t="s">
        <v>245</v>
      </c>
      <c r="C78" s="63" t="s">
        <v>60</v>
      </c>
      <c r="D78" s="175"/>
      <c r="E78" s="65"/>
      <c r="F78" s="112"/>
      <c r="G78" s="67"/>
      <c r="H78" s="67"/>
      <c r="I78" s="67"/>
      <c r="J78" s="67"/>
      <c r="K78" s="67"/>
      <c r="L78" s="67"/>
      <c r="M78" s="67"/>
      <c r="N78" s="148"/>
      <c r="O78" s="67"/>
      <c r="P78" s="56"/>
      <c r="Q78" s="56"/>
    </row>
    <row r="79" spans="2:17" s="40" customFormat="1" ht="22.9" customHeight="1">
      <c r="B79" s="111"/>
      <c r="C79" s="211" t="s">
        <v>172</v>
      </c>
      <c r="D79" s="147" t="s">
        <v>183</v>
      </c>
      <c r="E79" s="65" t="s">
        <v>56</v>
      </c>
      <c r="F79" s="112">
        <v>182.58</v>
      </c>
      <c r="G79" s="67"/>
      <c r="H79" s="67">
        <f t="shared" ref="H79" si="27">TRUNC(G79*F79)</f>
        <v>0</v>
      </c>
      <c r="I79" s="67"/>
      <c r="J79" s="67">
        <f t="shared" ref="J79" si="28">TRUNC(I79*F79)</f>
        <v>0</v>
      </c>
      <c r="K79" s="67"/>
      <c r="L79" s="67">
        <f t="shared" ref="L79:L88" si="29">TRUNC(K79*F79)</f>
        <v>0</v>
      </c>
      <c r="M79" s="67">
        <f t="shared" ref="M79" si="30">K79+I79+G79</f>
        <v>0</v>
      </c>
      <c r="N79" s="148">
        <f t="shared" ref="N79" si="31">L79+J79+H79</f>
        <v>0</v>
      </c>
      <c r="O79" s="247"/>
      <c r="P79" s="56"/>
      <c r="Q79" s="56"/>
    </row>
    <row r="80" spans="2:17" s="40" customFormat="1" ht="22.9" customHeight="1">
      <c r="B80" s="111"/>
      <c r="C80" s="211" t="s">
        <v>172</v>
      </c>
      <c r="D80" s="147" t="s">
        <v>182</v>
      </c>
      <c r="E80" s="65" t="s">
        <v>56</v>
      </c>
      <c r="F80" s="112">
        <v>13.73</v>
      </c>
      <c r="G80" s="67"/>
      <c r="H80" s="67">
        <f t="shared" ref="H80:H82" si="32">TRUNC(G80*F80)</f>
        <v>0</v>
      </c>
      <c r="I80" s="67"/>
      <c r="J80" s="67">
        <f t="shared" ref="J80:J82" si="33">TRUNC(I80*F80)</f>
        <v>0</v>
      </c>
      <c r="K80" s="67"/>
      <c r="L80" s="67">
        <f t="shared" ref="L80:L82" si="34">TRUNC(K80*F80)</f>
        <v>0</v>
      </c>
      <c r="M80" s="67">
        <f t="shared" ref="M80:M82" si="35">K80+I80+G80</f>
        <v>0</v>
      </c>
      <c r="N80" s="148">
        <f t="shared" ref="N80:N82" si="36">L80+J80+H80</f>
        <v>0</v>
      </c>
      <c r="O80" s="247"/>
      <c r="P80" s="56"/>
      <c r="Q80" s="56"/>
    </row>
    <row r="81" spans="2:17" s="40" customFormat="1" ht="22.9" customHeight="1">
      <c r="B81" s="111"/>
      <c r="C81" s="211" t="s">
        <v>172</v>
      </c>
      <c r="D81" s="147" t="s">
        <v>185</v>
      </c>
      <c r="E81" s="65" t="s">
        <v>56</v>
      </c>
      <c r="F81" s="112">
        <v>15.87</v>
      </c>
      <c r="G81" s="67"/>
      <c r="H81" s="67">
        <f t="shared" si="32"/>
        <v>0</v>
      </c>
      <c r="I81" s="67"/>
      <c r="J81" s="67">
        <f t="shared" si="33"/>
        <v>0</v>
      </c>
      <c r="K81" s="67"/>
      <c r="L81" s="67">
        <f t="shared" si="34"/>
        <v>0</v>
      </c>
      <c r="M81" s="67">
        <f t="shared" si="35"/>
        <v>0</v>
      </c>
      <c r="N81" s="148">
        <f t="shared" si="36"/>
        <v>0</v>
      </c>
      <c r="O81" s="247"/>
      <c r="P81" s="56"/>
      <c r="Q81" s="56"/>
    </row>
    <row r="82" spans="2:17" s="40" customFormat="1" ht="22.9" customHeight="1">
      <c r="B82" s="111"/>
      <c r="C82" s="211" t="s">
        <v>179</v>
      </c>
      <c r="D82" s="147" t="s">
        <v>184</v>
      </c>
      <c r="E82" s="65" t="s">
        <v>56</v>
      </c>
      <c r="F82" s="112">
        <v>15.103000000000002</v>
      </c>
      <c r="G82" s="67"/>
      <c r="H82" s="67">
        <f t="shared" si="32"/>
        <v>0</v>
      </c>
      <c r="I82" s="67"/>
      <c r="J82" s="67">
        <f t="shared" si="33"/>
        <v>0</v>
      </c>
      <c r="K82" s="67"/>
      <c r="L82" s="67">
        <f t="shared" si="34"/>
        <v>0</v>
      </c>
      <c r="M82" s="67">
        <f t="shared" si="35"/>
        <v>0</v>
      </c>
      <c r="N82" s="148">
        <f t="shared" si="36"/>
        <v>0</v>
      </c>
      <c r="O82" s="67"/>
      <c r="P82" s="56"/>
      <c r="Q82" s="56"/>
    </row>
    <row r="83" spans="2:17" s="40" customFormat="1" ht="22.9" customHeight="1">
      <c r="B83" s="111"/>
      <c r="C83" s="211" t="s">
        <v>179</v>
      </c>
      <c r="D83" s="147" t="s">
        <v>229</v>
      </c>
      <c r="E83" s="65" t="s">
        <v>56</v>
      </c>
      <c r="F83" s="112">
        <v>17.457000000000001</v>
      </c>
      <c r="G83" s="67"/>
      <c r="H83" s="67">
        <f t="shared" ref="H83" si="37">TRUNC(G83*F83)</f>
        <v>0</v>
      </c>
      <c r="I83" s="67"/>
      <c r="J83" s="67">
        <f t="shared" ref="J83" si="38">TRUNC(I83*F83)</f>
        <v>0</v>
      </c>
      <c r="K83" s="67"/>
      <c r="L83" s="67">
        <f t="shared" ref="L83" si="39">TRUNC(K83*F83)</f>
        <v>0</v>
      </c>
      <c r="M83" s="67">
        <f t="shared" ref="M83" si="40">K83+I83+G83</f>
        <v>0</v>
      </c>
      <c r="N83" s="148">
        <f t="shared" ref="N83" si="41">L83+J83+H83</f>
        <v>0</v>
      </c>
      <c r="O83" s="67"/>
      <c r="P83" s="56"/>
      <c r="Q83" s="56"/>
    </row>
    <row r="84" spans="2:17" s="40" customFormat="1" ht="22.9" customHeight="1">
      <c r="B84" s="111"/>
      <c r="C84" s="211"/>
      <c r="D84" s="147"/>
      <c r="E84" s="65"/>
      <c r="F84" s="112"/>
      <c r="G84" s="67"/>
      <c r="H84" s="67"/>
      <c r="I84" s="67"/>
      <c r="J84" s="67"/>
      <c r="K84" s="67"/>
      <c r="L84" s="67"/>
      <c r="M84" s="67"/>
      <c r="N84" s="148"/>
      <c r="O84" s="67"/>
      <c r="P84" s="56"/>
      <c r="Q84" s="56"/>
    </row>
    <row r="85" spans="2:17" s="40" customFormat="1" ht="22.9" customHeight="1">
      <c r="B85" s="111" t="s">
        <v>218</v>
      </c>
      <c r="C85" s="63" t="s">
        <v>89</v>
      </c>
      <c r="D85" s="147"/>
      <c r="E85" s="65"/>
      <c r="F85" s="112"/>
      <c r="G85" s="67"/>
      <c r="H85" s="67"/>
      <c r="I85" s="67"/>
      <c r="J85" s="67"/>
      <c r="K85" s="67"/>
      <c r="L85" s="67"/>
      <c r="M85" s="67"/>
      <c r="N85" s="148"/>
      <c r="O85" s="67"/>
      <c r="P85" s="56"/>
      <c r="Q85" s="56"/>
    </row>
    <row r="86" spans="2:17" s="40" customFormat="1" ht="22.9" customHeight="1">
      <c r="B86" s="111"/>
      <c r="C86" s="146" t="s">
        <v>175</v>
      </c>
      <c r="D86" s="147" t="s">
        <v>173</v>
      </c>
      <c r="E86" s="65" t="s">
        <v>56</v>
      </c>
      <c r="F86" s="112">
        <v>319.40422499999994</v>
      </c>
      <c r="G86" s="67"/>
      <c r="H86" s="67">
        <f t="shared" ref="H86" si="42">TRUNC(G86*F86)</f>
        <v>0</v>
      </c>
      <c r="I86" s="67"/>
      <c r="J86" s="67">
        <f t="shared" ref="J86" si="43">TRUNC(I86*F86)</f>
        <v>0</v>
      </c>
      <c r="K86" s="67"/>
      <c r="L86" s="67">
        <f t="shared" si="29"/>
        <v>0</v>
      </c>
      <c r="M86" s="67">
        <f>K86+I86+G86</f>
        <v>0</v>
      </c>
      <c r="N86" s="148">
        <f>L86+J86+H86</f>
        <v>0</v>
      </c>
      <c r="O86" s="67"/>
      <c r="P86" s="56"/>
      <c r="Q86" s="56"/>
    </row>
    <row r="87" spans="2:17" s="40" customFormat="1" ht="22.9" customHeight="1">
      <c r="B87" s="111"/>
      <c r="C87" s="146" t="s">
        <v>175</v>
      </c>
      <c r="D87" s="147" t="s">
        <v>174</v>
      </c>
      <c r="E87" s="65" t="s">
        <v>56</v>
      </c>
      <c r="F87" s="112">
        <v>416.93924999999996</v>
      </c>
      <c r="G87" s="67"/>
      <c r="H87" s="67">
        <f t="shared" ref="H87" si="44">TRUNC(G87*F87)</f>
        <v>0</v>
      </c>
      <c r="I87" s="67"/>
      <c r="J87" s="67">
        <f t="shared" ref="J87" si="45">TRUNC(I87*F87)</f>
        <v>0</v>
      </c>
      <c r="K87" s="67"/>
      <c r="L87" s="67">
        <f t="shared" si="29"/>
        <v>0</v>
      </c>
      <c r="M87" s="67">
        <f t="shared" ref="M87" si="46">K87+I87+G87</f>
        <v>0</v>
      </c>
      <c r="N87" s="148">
        <f t="shared" ref="N87" si="47">L87+J87+H87</f>
        <v>0</v>
      </c>
      <c r="O87" s="191"/>
      <c r="P87" s="56"/>
      <c r="Q87" s="56"/>
    </row>
    <row r="88" spans="2:17" s="40" customFormat="1" ht="22.9" customHeight="1">
      <c r="B88" s="111"/>
      <c r="C88" s="146" t="s">
        <v>99</v>
      </c>
      <c r="D88" s="147" t="s">
        <v>176</v>
      </c>
      <c r="E88" s="65" t="s">
        <v>56</v>
      </c>
      <c r="F88" s="112">
        <v>66.67689</v>
      </c>
      <c r="G88" s="67"/>
      <c r="H88" s="67">
        <f t="shared" ref="H88" si="48">TRUNC(G88*F88)</f>
        <v>0</v>
      </c>
      <c r="I88" s="67"/>
      <c r="J88" s="67">
        <f t="shared" ref="J88" si="49">TRUNC(I88*F88)</f>
        <v>0</v>
      </c>
      <c r="K88" s="67"/>
      <c r="L88" s="67">
        <f t="shared" si="29"/>
        <v>0</v>
      </c>
      <c r="M88" s="67">
        <f t="shared" ref="M88" si="50">K88+I88+G88</f>
        <v>0</v>
      </c>
      <c r="N88" s="148">
        <f t="shared" ref="N88" si="51">L88+J88+H88</f>
        <v>0</v>
      </c>
      <c r="O88" s="67"/>
      <c r="P88" s="56"/>
      <c r="Q88" s="56"/>
    </row>
    <row r="89" spans="2:17" s="40" customFormat="1" ht="22.9" customHeight="1">
      <c r="B89" s="111"/>
      <c r="C89" s="211" t="s">
        <v>65</v>
      </c>
      <c r="D89" s="147" t="s">
        <v>98</v>
      </c>
      <c r="E89" s="65" t="s">
        <v>56</v>
      </c>
      <c r="F89" s="112">
        <v>622.31259999999997</v>
      </c>
      <c r="G89" s="67"/>
      <c r="H89" s="67">
        <f t="shared" ref="H89" si="52">TRUNC(G89*F89)</f>
        <v>0</v>
      </c>
      <c r="I89" s="67"/>
      <c r="J89" s="67">
        <f t="shared" ref="J89" si="53">TRUNC(I89*F89)</f>
        <v>0</v>
      </c>
      <c r="K89" s="67"/>
      <c r="L89" s="67">
        <f t="shared" ref="L89" si="54">TRUNC(K89*F89)</f>
        <v>0</v>
      </c>
      <c r="M89" s="67">
        <f t="shared" ref="M89" si="55">K89+I89+G89</f>
        <v>0</v>
      </c>
      <c r="N89" s="148">
        <f t="shared" ref="N89" si="56">L89+J89+H89</f>
        <v>0</v>
      </c>
      <c r="O89" s="67"/>
      <c r="P89" s="56"/>
      <c r="Q89" s="56"/>
    </row>
    <row r="90" spans="2:17" s="40" customFormat="1" ht="22.9" customHeight="1">
      <c r="B90" s="111"/>
      <c r="C90" s="146" t="s">
        <v>65</v>
      </c>
      <c r="D90" s="147" t="s">
        <v>178</v>
      </c>
      <c r="E90" s="65" t="s">
        <v>56</v>
      </c>
      <c r="F90" s="112">
        <v>42.052500000000009</v>
      </c>
      <c r="G90" s="67"/>
      <c r="H90" s="67">
        <f t="shared" ref="H90:H92" si="57">TRUNC(G90*F90)</f>
        <v>0</v>
      </c>
      <c r="I90" s="67"/>
      <c r="J90" s="67">
        <f t="shared" ref="J90:J92" si="58">TRUNC(I90*F90)</f>
        <v>0</v>
      </c>
      <c r="K90" s="67"/>
      <c r="L90" s="67">
        <f t="shared" ref="L90:L92" si="59">TRUNC(K90*F90)</f>
        <v>0</v>
      </c>
      <c r="M90" s="67">
        <f>K90+I90+G90</f>
        <v>0</v>
      </c>
      <c r="N90" s="148">
        <f>L90+J90+H90</f>
        <v>0</v>
      </c>
      <c r="O90" s="67"/>
      <c r="P90" s="56"/>
      <c r="Q90" s="56"/>
    </row>
    <row r="91" spans="2:17" s="40" customFormat="1" ht="22.9" customHeight="1">
      <c r="B91" s="111"/>
      <c r="C91" s="146" t="s">
        <v>140</v>
      </c>
      <c r="D91" s="147" t="s">
        <v>181</v>
      </c>
      <c r="E91" s="65" t="s">
        <v>56</v>
      </c>
      <c r="F91" s="112">
        <v>42.052500000000009</v>
      </c>
      <c r="G91" s="67"/>
      <c r="H91" s="67">
        <f t="shared" si="57"/>
        <v>0</v>
      </c>
      <c r="I91" s="67"/>
      <c r="J91" s="67">
        <f t="shared" si="58"/>
        <v>0</v>
      </c>
      <c r="K91" s="67"/>
      <c r="L91" s="67">
        <f t="shared" si="59"/>
        <v>0</v>
      </c>
      <c r="M91" s="67">
        <f t="shared" ref="M91:M92" si="60">K91+I91+G91</f>
        <v>0</v>
      </c>
      <c r="N91" s="148">
        <f t="shared" ref="N91:N92" si="61">L91+J91+H91</f>
        <v>0</v>
      </c>
      <c r="O91" s="67"/>
      <c r="P91" s="56"/>
      <c r="Q91" s="56"/>
    </row>
    <row r="92" spans="2:17" s="40" customFormat="1" ht="22.9" customHeight="1">
      <c r="B92" s="111"/>
      <c r="C92" s="146" t="s">
        <v>92</v>
      </c>
      <c r="D92" s="147" t="s">
        <v>96</v>
      </c>
      <c r="E92" s="65" t="s">
        <v>56</v>
      </c>
      <c r="F92" s="112">
        <v>803.02</v>
      </c>
      <c r="G92" s="67"/>
      <c r="H92" s="67">
        <f t="shared" si="57"/>
        <v>0</v>
      </c>
      <c r="I92" s="67"/>
      <c r="J92" s="67">
        <f t="shared" si="58"/>
        <v>0</v>
      </c>
      <c r="K92" s="67"/>
      <c r="L92" s="67">
        <f t="shared" si="59"/>
        <v>0</v>
      </c>
      <c r="M92" s="67">
        <f t="shared" si="60"/>
        <v>0</v>
      </c>
      <c r="N92" s="148">
        <f t="shared" si="61"/>
        <v>0</v>
      </c>
      <c r="O92" s="67"/>
      <c r="P92" s="56"/>
      <c r="Q92" s="56"/>
    </row>
    <row r="93" spans="2:17" s="40" customFormat="1" ht="22.9" customHeight="1">
      <c r="B93" s="111"/>
      <c r="C93" s="146" t="s">
        <v>180</v>
      </c>
      <c r="D93" s="147" t="s">
        <v>177</v>
      </c>
      <c r="E93" s="65" t="s">
        <v>67</v>
      </c>
      <c r="F93" s="112">
        <v>30.799999999999997</v>
      </c>
      <c r="G93" s="67"/>
      <c r="H93" s="67">
        <f t="shared" ref="H93" si="62">TRUNC(G93*F93)</f>
        <v>0</v>
      </c>
      <c r="I93" s="67"/>
      <c r="J93" s="67">
        <f t="shared" ref="J93" si="63">TRUNC(I93*F93)</f>
        <v>0</v>
      </c>
      <c r="K93" s="67"/>
      <c r="L93" s="67">
        <f t="shared" ref="L93" si="64">TRUNC(K93*F93)</f>
        <v>0</v>
      </c>
      <c r="M93" s="67">
        <f>K93+I93+G93</f>
        <v>0</v>
      </c>
      <c r="N93" s="148">
        <f>L93+J93+H93</f>
        <v>0</v>
      </c>
      <c r="O93" s="67"/>
      <c r="P93" s="56"/>
      <c r="Q93" s="56"/>
    </row>
    <row r="94" spans="2:17" ht="22.9" customHeight="1">
      <c r="B94" s="149"/>
      <c r="C94" s="117"/>
      <c r="D94" s="70"/>
      <c r="E94" s="71"/>
      <c r="F94" s="112"/>
      <c r="G94" s="73"/>
      <c r="H94" s="73"/>
      <c r="I94" s="73"/>
      <c r="J94" s="73"/>
      <c r="K94" s="73"/>
      <c r="L94" s="73"/>
      <c r="M94" s="73"/>
      <c r="N94" s="118"/>
      <c r="O94" s="73"/>
    </row>
    <row r="95" spans="2:17" s="39" customFormat="1" ht="22.9" customHeight="1">
      <c r="B95" s="136"/>
      <c r="C95" s="137" t="s">
        <v>54</v>
      </c>
      <c r="D95" s="138"/>
      <c r="E95" s="75"/>
      <c r="F95" s="139"/>
      <c r="G95" s="140"/>
      <c r="H95" s="141">
        <f>SUM(H79:H94)</f>
        <v>0</v>
      </c>
      <c r="I95" s="140"/>
      <c r="J95" s="141">
        <f>SUM(J79:J94)</f>
        <v>0</v>
      </c>
      <c r="K95" s="140"/>
      <c r="L95" s="141">
        <f>SUM(L79:L94)</f>
        <v>0</v>
      </c>
      <c r="M95" s="140"/>
      <c r="N95" s="141">
        <f>SUM(N79:N94)</f>
        <v>0</v>
      </c>
      <c r="O95" s="140"/>
      <c r="P95" s="251"/>
      <c r="Q95" s="251"/>
    </row>
    <row r="96" spans="2:17" s="40" customFormat="1" ht="22.9" customHeight="1">
      <c r="B96" s="107"/>
      <c r="C96" s="63"/>
      <c r="D96" s="64"/>
      <c r="E96" s="65"/>
      <c r="F96" s="66"/>
      <c r="G96" s="67"/>
      <c r="H96" s="67"/>
      <c r="I96" s="67"/>
      <c r="J96" s="67"/>
      <c r="K96" s="67"/>
      <c r="L96" s="67"/>
      <c r="M96" s="67"/>
      <c r="N96" s="67"/>
      <c r="O96" s="67"/>
      <c r="P96" s="56"/>
      <c r="Q96" s="56"/>
    </row>
    <row r="97" spans="2:17" s="40" customFormat="1" ht="22.9" customHeight="1">
      <c r="B97" s="150">
        <v>4</v>
      </c>
      <c r="C97" s="63" t="s">
        <v>58</v>
      </c>
      <c r="D97" s="64"/>
      <c r="E97" s="65"/>
      <c r="F97" s="66"/>
      <c r="G97" s="67"/>
      <c r="H97" s="67"/>
      <c r="I97" s="67"/>
      <c r="J97" s="67"/>
      <c r="K97" s="67"/>
      <c r="L97" s="67"/>
      <c r="M97" s="67"/>
      <c r="N97" s="67"/>
      <c r="O97" s="67"/>
      <c r="P97" s="56"/>
      <c r="Q97" s="56"/>
    </row>
    <row r="98" spans="2:17" s="40" customFormat="1" ht="22.9" customHeight="1">
      <c r="B98" s="111" t="s">
        <v>124</v>
      </c>
      <c r="C98" s="147" t="str">
        <f>C109</f>
        <v>현관/파사드</v>
      </c>
      <c r="D98" s="64"/>
      <c r="E98" s="65" t="s">
        <v>52</v>
      </c>
      <c r="F98" s="66"/>
      <c r="G98" s="67"/>
      <c r="H98" s="67">
        <f>H143</f>
        <v>0</v>
      </c>
      <c r="I98" s="67"/>
      <c r="J98" s="67">
        <f>J143</f>
        <v>0</v>
      </c>
      <c r="K98" s="67"/>
      <c r="L98" s="67">
        <f>L143</f>
        <v>0</v>
      </c>
      <c r="M98" s="67"/>
      <c r="N98" s="67">
        <f>N143</f>
        <v>0</v>
      </c>
      <c r="O98" s="67"/>
      <c r="P98" s="56"/>
      <c r="Q98" s="56"/>
    </row>
    <row r="99" spans="2:17" s="40" customFormat="1" ht="22.9" customHeight="1">
      <c r="B99" s="111" t="s">
        <v>187</v>
      </c>
      <c r="C99" s="147" t="str">
        <f>C144</f>
        <v>원장실</v>
      </c>
      <c r="D99" s="64"/>
      <c r="E99" s="65" t="s">
        <v>52</v>
      </c>
      <c r="F99" s="66"/>
      <c r="G99" s="67"/>
      <c r="H99" s="67">
        <f>H169</f>
        <v>0</v>
      </c>
      <c r="I99" s="67"/>
      <c r="J99" s="67">
        <f>J169</f>
        <v>0</v>
      </c>
      <c r="K99" s="67"/>
      <c r="L99" s="67">
        <f>L169</f>
        <v>0</v>
      </c>
      <c r="M99" s="67"/>
      <c r="N99" s="67">
        <f>N169</f>
        <v>0</v>
      </c>
      <c r="O99" s="67"/>
      <c r="P99" s="56"/>
      <c r="Q99" s="56"/>
    </row>
    <row r="100" spans="2:17" s="40" customFormat="1" ht="22.9" customHeight="1">
      <c r="B100" s="111" t="s">
        <v>189</v>
      </c>
      <c r="C100" s="147" t="str">
        <f>C171</f>
        <v>유희홀/복도</v>
      </c>
      <c r="D100" s="64"/>
      <c r="E100" s="65" t="s">
        <v>52</v>
      </c>
      <c r="F100" s="66"/>
      <c r="G100" s="67"/>
      <c r="H100" s="67">
        <f>H234</f>
        <v>0</v>
      </c>
      <c r="I100" s="67"/>
      <c r="J100" s="67">
        <f>J234</f>
        <v>0</v>
      </c>
      <c r="K100" s="67"/>
      <c r="L100" s="67">
        <f>L234</f>
        <v>0</v>
      </c>
      <c r="M100" s="67"/>
      <c r="N100" s="67">
        <f>N234</f>
        <v>0</v>
      </c>
      <c r="O100" s="67"/>
      <c r="P100" s="56"/>
      <c r="Q100" s="56"/>
    </row>
    <row r="101" spans="2:17" s="40" customFormat="1" ht="22.9" customHeight="1">
      <c r="B101" s="111" t="s">
        <v>191</v>
      </c>
      <c r="C101" s="147" t="str">
        <f>C236</f>
        <v>교사실</v>
      </c>
      <c r="D101" s="64"/>
      <c r="E101" s="65" t="s">
        <v>52</v>
      </c>
      <c r="F101" s="66"/>
      <c r="G101" s="67"/>
      <c r="H101" s="67">
        <f>H260</f>
        <v>0</v>
      </c>
      <c r="I101" s="67"/>
      <c r="J101" s="67">
        <f>J260</f>
        <v>0</v>
      </c>
      <c r="K101" s="67"/>
      <c r="L101" s="67">
        <f>L260</f>
        <v>0</v>
      </c>
      <c r="M101" s="67"/>
      <c r="N101" s="67">
        <f>N260</f>
        <v>0</v>
      </c>
      <c r="O101" s="67"/>
      <c r="P101" s="56"/>
      <c r="Q101" s="56"/>
    </row>
    <row r="102" spans="2:17" s="40" customFormat="1" ht="22.9" customHeight="1">
      <c r="B102" s="111" t="s">
        <v>193</v>
      </c>
      <c r="C102" s="147" t="str">
        <f>C262</f>
        <v>보육실-1</v>
      </c>
      <c r="D102" s="64"/>
      <c r="E102" s="65" t="s">
        <v>52</v>
      </c>
      <c r="F102" s="66"/>
      <c r="G102" s="67"/>
      <c r="H102" s="67">
        <f>H289</f>
        <v>0</v>
      </c>
      <c r="I102" s="67"/>
      <c r="J102" s="67">
        <f>J289</f>
        <v>0</v>
      </c>
      <c r="K102" s="67"/>
      <c r="L102" s="67">
        <f>L289</f>
        <v>0</v>
      </c>
      <c r="M102" s="67"/>
      <c r="N102" s="67">
        <f>N289</f>
        <v>0</v>
      </c>
      <c r="O102" s="67"/>
      <c r="P102" s="56"/>
      <c r="Q102" s="56"/>
    </row>
    <row r="103" spans="2:17" s="40" customFormat="1" ht="22.9" customHeight="1">
      <c r="B103" s="111" t="s">
        <v>195</v>
      </c>
      <c r="C103" s="147" t="str">
        <f>C291</f>
        <v>보육실-2</v>
      </c>
      <c r="D103" s="64"/>
      <c r="E103" s="65" t="s">
        <v>52</v>
      </c>
      <c r="F103" s="66"/>
      <c r="G103" s="67"/>
      <c r="H103" s="67">
        <f>H318</f>
        <v>0</v>
      </c>
      <c r="I103" s="67"/>
      <c r="J103" s="67">
        <f>J318</f>
        <v>0</v>
      </c>
      <c r="K103" s="67"/>
      <c r="L103" s="67">
        <f>L318</f>
        <v>0</v>
      </c>
      <c r="M103" s="67"/>
      <c r="N103" s="67">
        <f>N318</f>
        <v>0</v>
      </c>
      <c r="O103" s="67"/>
      <c r="P103" s="56"/>
      <c r="Q103" s="56"/>
    </row>
    <row r="104" spans="2:17" s="40" customFormat="1" ht="22.9" customHeight="1">
      <c r="B104" s="111" t="s">
        <v>197</v>
      </c>
      <c r="C104" s="147" t="str">
        <f>C320</f>
        <v>보육실-3</v>
      </c>
      <c r="D104" s="64"/>
      <c r="E104" s="65" t="s">
        <v>52</v>
      </c>
      <c r="F104" s="66"/>
      <c r="G104" s="67"/>
      <c r="H104" s="67">
        <f>H347</f>
        <v>0</v>
      </c>
      <c r="I104" s="67"/>
      <c r="J104" s="67">
        <f>J347</f>
        <v>0</v>
      </c>
      <c r="K104" s="67"/>
      <c r="L104" s="67">
        <f>L347</f>
        <v>0</v>
      </c>
      <c r="M104" s="67"/>
      <c r="N104" s="67">
        <f>N347</f>
        <v>0</v>
      </c>
      <c r="O104" s="67"/>
      <c r="P104" s="56"/>
      <c r="Q104" s="56"/>
    </row>
    <row r="105" spans="2:17" s="40" customFormat="1" ht="22.9" customHeight="1">
      <c r="B105" s="111" t="s">
        <v>198</v>
      </c>
      <c r="C105" s="147" t="str">
        <f>C349</f>
        <v>공용화장실 / 세탁실</v>
      </c>
      <c r="D105" s="64"/>
      <c r="E105" s="65" t="s">
        <v>52</v>
      </c>
      <c r="F105" s="66"/>
      <c r="G105" s="67"/>
      <c r="H105" s="67">
        <f>H386</f>
        <v>0</v>
      </c>
      <c r="I105" s="67"/>
      <c r="J105" s="67">
        <f>J386</f>
        <v>0</v>
      </c>
      <c r="K105" s="67"/>
      <c r="L105" s="67">
        <f>L386</f>
        <v>0</v>
      </c>
      <c r="M105" s="67"/>
      <c r="N105" s="67">
        <f>N386</f>
        <v>0</v>
      </c>
      <c r="O105" s="67"/>
      <c r="P105" s="56"/>
      <c r="Q105" s="56"/>
    </row>
    <row r="106" spans="2:17" s="40" customFormat="1" ht="22.9" customHeight="1">
      <c r="B106" s="111" t="s">
        <v>250</v>
      </c>
      <c r="C106" s="147" t="str">
        <f>C388</f>
        <v>조리실</v>
      </c>
      <c r="D106" s="64"/>
      <c r="E106" s="65" t="s">
        <v>52</v>
      </c>
      <c r="F106" s="66"/>
      <c r="G106" s="67"/>
      <c r="H106" s="67">
        <f>H410</f>
        <v>0</v>
      </c>
      <c r="I106" s="67"/>
      <c r="J106" s="67">
        <f>J410</f>
        <v>0</v>
      </c>
      <c r="K106" s="67"/>
      <c r="L106" s="67">
        <f>L410</f>
        <v>0</v>
      </c>
      <c r="M106" s="67"/>
      <c r="N106" s="67">
        <f>N410</f>
        <v>0</v>
      </c>
      <c r="O106" s="67"/>
      <c r="P106" s="56"/>
      <c r="Q106" s="56"/>
    </row>
    <row r="107" spans="2:17" s="40" customFormat="1" ht="22.5" customHeight="1">
      <c r="B107" s="107"/>
      <c r="C107" s="63"/>
      <c r="D107" s="64"/>
      <c r="E107" s="65"/>
      <c r="F107" s="66"/>
      <c r="G107" s="67"/>
      <c r="H107" s="67"/>
      <c r="I107" s="67"/>
      <c r="J107" s="67"/>
      <c r="K107" s="67"/>
      <c r="L107" s="67"/>
      <c r="M107" s="67"/>
      <c r="N107" s="67"/>
      <c r="O107" s="67"/>
      <c r="P107" s="56"/>
      <c r="Q107" s="56"/>
    </row>
    <row r="108" spans="2:17" s="39" customFormat="1" ht="22.9" customHeight="1">
      <c r="B108" s="136"/>
      <c r="C108" s="137" t="s">
        <v>54</v>
      </c>
      <c r="D108" s="138"/>
      <c r="E108" s="75"/>
      <c r="F108" s="139"/>
      <c r="G108" s="140"/>
      <c r="H108" s="140">
        <f>SUM(H98:H107)</f>
        <v>0</v>
      </c>
      <c r="I108" s="140"/>
      <c r="J108" s="140">
        <f>SUM(J98:J107)</f>
        <v>0</v>
      </c>
      <c r="K108" s="140"/>
      <c r="L108" s="140">
        <f>SUM(L98:L107)</f>
        <v>0</v>
      </c>
      <c r="M108" s="140"/>
      <c r="N108" s="140">
        <f>SUM(N98:N107)</f>
        <v>0</v>
      </c>
      <c r="O108" s="140"/>
      <c r="P108" s="251"/>
      <c r="Q108" s="251"/>
    </row>
    <row r="109" spans="2:17" s="43" customFormat="1" ht="22.9" customHeight="1">
      <c r="B109" s="142" t="str">
        <f>B98</f>
        <v>4-1</v>
      </c>
      <c r="C109" s="123" t="s">
        <v>199</v>
      </c>
      <c r="D109" s="151" t="s">
        <v>221</v>
      </c>
      <c r="E109" s="124"/>
      <c r="F109" s="125"/>
      <c r="G109" s="152"/>
      <c r="H109" s="152"/>
      <c r="I109" s="152"/>
      <c r="J109" s="152"/>
      <c r="K109" s="152"/>
      <c r="L109" s="152"/>
      <c r="M109" s="152"/>
      <c r="N109" s="153"/>
      <c r="O109" s="152"/>
    </row>
    <row r="110" spans="2:17" s="41" customFormat="1" ht="21.95" customHeight="1">
      <c r="B110" s="155" t="s">
        <v>59</v>
      </c>
      <c r="C110" s="154" t="s">
        <v>60</v>
      </c>
      <c r="D110" s="156"/>
      <c r="E110" s="157"/>
      <c r="F110" s="158"/>
      <c r="G110" s="159"/>
      <c r="H110" s="159"/>
      <c r="I110" s="159"/>
      <c r="J110" s="159"/>
      <c r="K110" s="159"/>
      <c r="L110" s="159"/>
      <c r="M110" s="159"/>
      <c r="N110" s="159"/>
      <c r="O110" s="159"/>
    </row>
    <row r="111" spans="2:17" s="42" customFormat="1" ht="21.95" customHeight="1">
      <c r="B111" s="58"/>
      <c r="C111" s="59" t="s">
        <v>200</v>
      </c>
      <c r="D111" s="60"/>
      <c r="E111" s="61" t="s">
        <v>56</v>
      </c>
      <c r="F111" s="112">
        <v>3.4469400000000001</v>
      </c>
      <c r="G111" s="67"/>
      <c r="H111" s="67">
        <f t="shared" ref="H111" si="65">TRUNC(G111*F111)</f>
        <v>0</v>
      </c>
      <c r="I111" s="67"/>
      <c r="J111" s="67">
        <f t="shared" ref="J111" si="66">TRUNC(I111*F111)</f>
        <v>0</v>
      </c>
      <c r="K111" s="62"/>
      <c r="L111" s="62">
        <f t="shared" ref="L111" si="67">TRUNC(K111*F111)</f>
        <v>0</v>
      </c>
      <c r="M111" s="62">
        <f t="shared" ref="M111" si="68">G111+I111+K111</f>
        <v>0</v>
      </c>
      <c r="N111" s="62">
        <f t="shared" ref="N111" si="69">H111+J111+L111</f>
        <v>0</v>
      </c>
      <c r="O111" s="62"/>
      <c r="P111" s="41"/>
      <c r="Q111" s="41"/>
    </row>
    <row r="112" spans="2:17" s="42" customFormat="1" ht="21.95" customHeight="1">
      <c r="B112" s="58"/>
      <c r="C112" s="59" t="s">
        <v>484</v>
      </c>
      <c r="D112" s="60" t="s">
        <v>201</v>
      </c>
      <c r="E112" s="61" t="s">
        <v>56</v>
      </c>
      <c r="F112" s="112">
        <v>3.2827999999999999</v>
      </c>
      <c r="G112" s="67"/>
      <c r="H112" s="67">
        <f t="shared" ref="H112:H119" si="70">TRUNC(G112*F112)</f>
        <v>0</v>
      </c>
      <c r="I112" s="67"/>
      <c r="J112" s="67">
        <f t="shared" ref="J112:J119" si="71">TRUNC(I112*F112)</f>
        <v>0</v>
      </c>
      <c r="K112" s="62"/>
      <c r="L112" s="62">
        <f t="shared" ref="L112:L119" si="72">TRUNC(K112*F112)</f>
        <v>0</v>
      </c>
      <c r="M112" s="62">
        <f t="shared" ref="M112:M119" si="73">G112+I112+K112</f>
        <v>0</v>
      </c>
      <c r="N112" s="62">
        <f t="shared" ref="N112:N119" si="74">H112+J112+L112</f>
        <v>0</v>
      </c>
      <c r="O112" s="62"/>
      <c r="P112" s="41"/>
      <c r="Q112" s="41"/>
    </row>
    <row r="113" spans="2:17" s="42" customFormat="1" ht="21.95" customHeight="1">
      <c r="B113" s="58"/>
      <c r="C113" s="59" t="s">
        <v>485</v>
      </c>
      <c r="D113" s="60"/>
      <c r="E113" s="61" t="s">
        <v>56</v>
      </c>
      <c r="F113" s="112">
        <v>3.4469400000000001</v>
      </c>
      <c r="G113" s="67"/>
      <c r="H113" s="67">
        <f t="shared" ref="H113:H115" si="75">TRUNC(G113*F113)</f>
        <v>0</v>
      </c>
      <c r="I113" s="67"/>
      <c r="J113" s="67">
        <f t="shared" ref="J113:J115" si="76">TRUNC(I113*F113)</f>
        <v>0</v>
      </c>
      <c r="K113" s="62"/>
      <c r="L113" s="62">
        <f t="shared" ref="L113:L115" si="77">TRUNC(K113*F113)</f>
        <v>0</v>
      </c>
      <c r="M113" s="62">
        <f t="shared" ref="M113:M115" si="78">G113+I113+K113</f>
        <v>0</v>
      </c>
      <c r="N113" s="62">
        <f t="shared" ref="N113:N115" si="79">H113+J113+L113</f>
        <v>0</v>
      </c>
      <c r="O113" s="62"/>
      <c r="P113" s="41"/>
      <c r="Q113" s="41"/>
    </row>
    <row r="114" spans="2:17" s="42" customFormat="1" ht="21.95" customHeight="1">
      <c r="B114" s="58"/>
      <c r="C114" s="59" t="s">
        <v>227</v>
      </c>
      <c r="D114" s="60"/>
      <c r="E114" s="61" t="s">
        <v>56</v>
      </c>
      <c r="F114" s="112">
        <v>3.0592299999999999</v>
      </c>
      <c r="G114" s="67"/>
      <c r="H114" s="67">
        <f t="shared" si="75"/>
        <v>0</v>
      </c>
      <c r="I114" s="67"/>
      <c r="J114" s="67">
        <f t="shared" si="76"/>
        <v>0</v>
      </c>
      <c r="K114" s="62"/>
      <c r="L114" s="62">
        <f t="shared" si="77"/>
        <v>0</v>
      </c>
      <c r="M114" s="62">
        <f t="shared" si="78"/>
        <v>0</v>
      </c>
      <c r="N114" s="62">
        <f t="shared" si="79"/>
        <v>0</v>
      </c>
      <c r="O114" s="62"/>
      <c r="P114" s="41"/>
      <c r="Q114" s="41"/>
    </row>
    <row r="115" spans="2:17" s="42" customFormat="1" ht="21.95" customHeight="1">
      <c r="B115" s="58"/>
      <c r="C115" s="59" t="s">
        <v>228</v>
      </c>
      <c r="D115" s="60"/>
      <c r="E115" s="61" t="s">
        <v>56</v>
      </c>
      <c r="F115" s="112">
        <v>2.6602000000000001</v>
      </c>
      <c r="G115" s="67"/>
      <c r="H115" s="67">
        <f t="shared" si="75"/>
        <v>0</v>
      </c>
      <c r="I115" s="67"/>
      <c r="J115" s="67">
        <f t="shared" si="76"/>
        <v>0</v>
      </c>
      <c r="K115" s="62"/>
      <c r="L115" s="62">
        <f t="shared" si="77"/>
        <v>0</v>
      </c>
      <c r="M115" s="62">
        <f t="shared" si="78"/>
        <v>0</v>
      </c>
      <c r="N115" s="62">
        <f t="shared" si="79"/>
        <v>0</v>
      </c>
      <c r="O115" s="62"/>
      <c r="P115" s="41"/>
      <c r="Q115" s="41"/>
    </row>
    <row r="116" spans="2:17" s="42" customFormat="1" ht="21.95" customHeight="1">
      <c r="B116" s="58"/>
      <c r="C116" s="59" t="s">
        <v>202</v>
      </c>
      <c r="D116" s="60" t="s">
        <v>203</v>
      </c>
      <c r="E116" s="61" t="s">
        <v>56</v>
      </c>
      <c r="F116" s="112">
        <v>3.0592299999999999</v>
      </c>
      <c r="G116" s="67"/>
      <c r="H116" s="67">
        <f t="shared" si="70"/>
        <v>0</v>
      </c>
      <c r="I116" s="67"/>
      <c r="J116" s="67">
        <f t="shared" si="71"/>
        <v>0</v>
      </c>
      <c r="K116" s="62"/>
      <c r="L116" s="62">
        <f t="shared" si="72"/>
        <v>0</v>
      </c>
      <c r="M116" s="62">
        <f t="shared" si="73"/>
        <v>0</v>
      </c>
      <c r="N116" s="62">
        <f t="shared" si="74"/>
        <v>0</v>
      </c>
      <c r="O116" s="62"/>
      <c r="P116" s="41"/>
      <c r="Q116" s="41"/>
    </row>
    <row r="117" spans="2:17" s="42" customFormat="1" ht="21.95" customHeight="1">
      <c r="B117" s="58"/>
      <c r="C117" s="59" t="s">
        <v>226</v>
      </c>
      <c r="D117" s="60"/>
      <c r="E117" s="61" t="s">
        <v>56</v>
      </c>
      <c r="F117" s="112">
        <v>2.6602000000000001</v>
      </c>
      <c r="G117" s="67"/>
      <c r="H117" s="67">
        <f t="shared" ref="H117" si="80">TRUNC(G117*F117)</f>
        <v>0</v>
      </c>
      <c r="I117" s="67"/>
      <c r="J117" s="67">
        <f t="shared" ref="J117" si="81">TRUNC(I117*F117)</f>
        <v>0</v>
      </c>
      <c r="K117" s="62"/>
      <c r="L117" s="62">
        <f t="shared" ref="L117" si="82">TRUNC(K117*F117)</f>
        <v>0</v>
      </c>
      <c r="M117" s="62">
        <f t="shared" ref="M117" si="83">G117+I117+K117</f>
        <v>0</v>
      </c>
      <c r="N117" s="62">
        <f t="shared" ref="N117" si="84">H117+J117+L117</f>
        <v>0</v>
      </c>
      <c r="O117" s="62"/>
      <c r="P117" s="41"/>
      <c r="Q117" s="41"/>
    </row>
    <row r="118" spans="2:17" s="42" customFormat="1" ht="21.95" customHeight="1">
      <c r="B118" s="227"/>
      <c r="C118" s="59" t="s">
        <v>107</v>
      </c>
      <c r="D118" s="60" t="s">
        <v>204</v>
      </c>
      <c r="E118" s="61" t="s">
        <v>67</v>
      </c>
      <c r="F118" s="112">
        <v>1.2</v>
      </c>
      <c r="G118" s="67"/>
      <c r="H118" s="67">
        <f t="shared" si="70"/>
        <v>0</v>
      </c>
      <c r="I118" s="67"/>
      <c r="J118" s="67">
        <f t="shared" si="71"/>
        <v>0</v>
      </c>
      <c r="K118" s="62"/>
      <c r="L118" s="62">
        <f t="shared" si="72"/>
        <v>0</v>
      </c>
      <c r="M118" s="62">
        <f t="shared" si="73"/>
        <v>0</v>
      </c>
      <c r="N118" s="62">
        <f t="shared" si="74"/>
        <v>0</v>
      </c>
      <c r="O118" s="62"/>
      <c r="P118" s="41"/>
      <c r="Q118" s="41"/>
    </row>
    <row r="119" spans="2:17" s="42" customFormat="1" ht="21.95" customHeight="1">
      <c r="B119" s="58"/>
      <c r="C119" s="59" t="s">
        <v>107</v>
      </c>
      <c r="D119" s="60" t="s">
        <v>205</v>
      </c>
      <c r="E119" s="61" t="s">
        <v>67</v>
      </c>
      <c r="F119" s="112">
        <v>2.83</v>
      </c>
      <c r="G119" s="67"/>
      <c r="H119" s="67">
        <f t="shared" si="70"/>
        <v>0</v>
      </c>
      <c r="I119" s="67"/>
      <c r="J119" s="67">
        <f t="shared" si="71"/>
        <v>0</v>
      </c>
      <c r="K119" s="62"/>
      <c r="L119" s="62">
        <f t="shared" si="72"/>
        <v>0</v>
      </c>
      <c r="M119" s="62">
        <f t="shared" si="73"/>
        <v>0</v>
      </c>
      <c r="N119" s="62">
        <f t="shared" si="74"/>
        <v>0</v>
      </c>
      <c r="O119" s="62"/>
      <c r="P119" s="41"/>
      <c r="Q119" s="41"/>
    </row>
    <row r="120" spans="2:17" s="42" customFormat="1" ht="21.95" customHeight="1">
      <c r="B120" s="58"/>
      <c r="C120" s="59"/>
      <c r="D120" s="60"/>
      <c r="E120" s="61"/>
      <c r="F120" s="112"/>
      <c r="G120" s="67"/>
      <c r="H120" s="67"/>
      <c r="I120" s="67"/>
      <c r="J120" s="67"/>
      <c r="K120" s="62"/>
      <c r="L120" s="62"/>
      <c r="M120" s="62"/>
      <c r="N120" s="62"/>
      <c r="O120" s="62"/>
      <c r="P120" s="41"/>
      <c r="Q120" s="41"/>
    </row>
    <row r="121" spans="2:17" s="41" customFormat="1" ht="21.95" customHeight="1">
      <c r="B121" s="228" t="s">
        <v>218</v>
      </c>
      <c r="C121" s="154" t="s">
        <v>62</v>
      </c>
      <c r="D121" s="156"/>
      <c r="E121" s="157"/>
      <c r="F121" s="158"/>
      <c r="G121" s="170"/>
      <c r="H121" s="170"/>
      <c r="I121" s="170"/>
      <c r="J121" s="170"/>
      <c r="K121" s="159"/>
      <c r="L121" s="159"/>
      <c r="M121" s="159"/>
      <c r="N121" s="159"/>
      <c r="O121" s="159"/>
    </row>
    <row r="122" spans="2:17" s="42" customFormat="1" ht="21.95" customHeight="1">
      <c r="B122" s="58"/>
      <c r="C122" s="59" t="s">
        <v>66</v>
      </c>
      <c r="D122" s="60" t="s">
        <v>206</v>
      </c>
      <c r="E122" s="61" t="s">
        <v>56</v>
      </c>
      <c r="F122" s="112">
        <v>18.804000000000002</v>
      </c>
      <c r="G122" s="67"/>
      <c r="H122" s="67">
        <f t="shared" ref="H122:H128" si="85">TRUNC(G122*F122)</f>
        <v>0</v>
      </c>
      <c r="I122" s="67"/>
      <c r="J122" s="67">
        <f t="shared" ref="J122:J128" si="86">TRUNC(I122*F122)</f>
        <v>0</v>
      </c>
      <c r="K122" s="62"/>
      <c r="L122" s="62">
        <f t="shared" ref="L122:L141" si="87">TRUNC(K122*F122)</f>
        <v>0</v>
      </c>
      <c r="M122" s="62">
        <f t="shared" ref="M122:M128" si="88">G122+I122+K122</f>
        <v>0</v>
      </c>
      <c r="N122" s="62">
        <f t="shared" ref="N122:N128" si="89">H122+J122+L122</f>
        <v>0</v>
      </c>
      <c r="O122" s="62"/>
      <c r="P122" s="41"/>
      <c r="Q122" s="41"/>
    </row>
    <row r="123" spans="2:17" s="42" customFormat="1" ht="21.95" customHeight="1">
      <c r="B123" s="58"/>
      <c r="C123" s="59" t="s">
        <v>73</v>
      </c>
      <c r="D123" s="60" t="s">
        <v>209</v>
      </c>
      <c r="E123" s="61" t="s">
        <v>56</v>
      </c>
      <c r="F123" s="112">
        <v>18.804000000000002</v>
      </c>
      <c r="G123" s="67"/>
      <c r="H123" s="67">
        <f t="shared" si="85"/>
        <v>0</v>
      </c>
      <c r="I123" s="67"/>
      <c r="J123" s="67">
        <f t="shared" si="86"/>
        <v>0</v>
      </c>
      <c r="K123" s="62"/>
      <c r="L123" s="62">
        <f t="shared" si="87"/>
        <v>0</v>
      </c>
      <c r="M123" s="62">
        <f t="shared" si="88"/>
        <v>0</v>
      </c>
      <c r="N123" s="62">
        <f t="shared" si="89"/>
        <v>0</v>
      </c>
      <c r="O123" s="62"/>
      <c r="P123" s="41"/>
      <c r="Q123" s="41"/>
    </row>
    <row r="124" spans="2:17" s="42" customFormat="1" ht="21.95" customHeight="1">
      <c r="B124" s="227"/>
      <c r="C124" s="59" t="s">
        <v>212</v>
      </c>
      <c r="D124" s="60" t="s">
        <v>213</v>
      </c>
      <c r="E124" s="61" t="s">
        <v>56</v>
      </c>
      <c r="F124" s="112">
        <v>5.7399999999999993</v>
      </c>
      <c r="G124" s="67"/>
      <c r="H124" s="67">
        <f t="shared" si="85"/>
        <v>0</v>
      </c>
      <c r="I124" s="67"/>
      <c r="J124" s="67">
        <f t="shared" si="86"/>
        <v>0</v>
      </c>
      <c r="K124" s="62"/>
      <c r="L124" s="62">
        <f t="shared" si="87"/>
        <v>0</v>
      </c>
      <c r="M124" s="62">
        <f t="shared" si="88"/>
        <v>0</v>
      </c>
      <c r="N124" s="62">
        <f t="shared" si="89"/>
        <v>0</v>
      </c>
      <c r="O124" s="62"/>
      <c r="P124" s="41"/>
      <c r="Q124" s="41"/>
    </row>
    <row r="125" spans="2:17" s="42" customFormat="1" ht="21.95" customHeight="1">
      <c r="B125" s="58"/>
      <c r="C125" s="59" t="s">
        <v>110</v>
      </c>
      <c r="D125" s="60" t="s">
        <v>214</v>
      </c>
      <c r="E125" s="61" t="s">
        <v>56</v>
      </c>
      <c r="F125" s="112">
        <v>1.9125000000000001</v>
      </c>
      <c r="G125" s="67"/>
      <c r="H125" s="67">
        <f t="shared" si="85"/>
        <v>0</v>
      </c>
      <c r="I125" s="67"/>
      <c r="J125" s="67">
        <f t="shared" si="86"/>
        <v>0</v>
      </c>
      <c r="K125" s="62"/>
      <c r="L125" s="62">
        <f t="shared" si="87"/>
        <v>0</v>
      </c>
      <c r="M125" s="62">
        <f t="shared" si="88"/>
        <v>0</v>
      </c>
      <c r="N125" s="62">
        <f t="shared" si="89"/>
        <v>0</v>
      </c>
      <c r="O125" s="62"/>
      <c r="P125" s="41"/>
      <c r="Q125" s="41"/>
    </row>
    <row r="126" spans="2:17" s="42" customFormat="1" ht="21.95" customHeight="1">
      <c r="B126" s="58"/>
      <c r="C126" s="59" t="s">
        <v>74</v>
      </c>
      <c r="D126" s="60" t="s">
        <v>210</v>
      </c>
      <c r="E126" s="61" t="s">
        <v>67</v>
      </c>
      <c r="F126" s="112">
        <v>8.5300000000000011</v>
      </c>
      <c r="G126" s="67"/>
      <c r="H126" s="67">
        <f t="shared" si="85"/>
        <v>0</v>
      </c>
      <c r="I126" s="67"/>
      <c r="J126" s="67">
        <f t="shared" si="86"/>
        <v>0</v>
      </c>
      <c r="K126" s="62"/>
      <c r="L126" s="62">
        <f t="shared" si="87"/>
        <v>0</v>
      </c>
      <c r="M126" s="62">
        <f t="shared" si="88"/>
        <v>0</v>
      </c>
      <c r="N126" s="62">
        <f t="shared" si="89"/>
        <v>0</v>
      </c>
      <c r="O126" s="192"/>
      <c r="P126" s="41"/>
      <c r="Q126" s="41"/>
    </row>
    <row r="127" spans="2:17" s="42" customFormat="1" ht="21.95" customHeight="1">
      <c r="B127" s="58"/>
      <c r="C127" s="59" t="s">
        <v>86</v>
      </c>
      <c r="D127" s="60" t="s">
        <v>211</v>
      </c>
      <c r="E127" s="61" t="s">
        <v>67</v>
      </c>
      <c r="F127" s="112">
        <v>8.5300000000000011</v>
      </c>
      <c r="G127" s="67"/>
      <c r="H127" s="67">
        <f t="shared" si="85"/>
        <v>0</v>
      </c>
      <c r="I127" s="67"/>
      <c r="J127" s="67">
        <f t="shared" si="86"/>
        <v>0</v>
      </c>
      <c r="K127" s="62"/>
      <c r="L127" s="62">
        <f t="shared" si="87"/>
        <v>0</v>
      </c>
      <c r="M127" s="62">
        <f t="shared" si="88"/>
        <v>0</v>
      </c>
      <c r="N127" s="62">
        <f t="shared" si="89"/>
        <v>0</v>
      </c>
      <c r="O127" s="62"/>
      <c r="P127" s="41"/>
      <c r="Q127" s="41"/>
    </row>
    <row r="128" spans="2:17" s="42" customFormat="1" ht="21.95" customHeight="1">
      <c r="B128" s="58"/>
      <c r="C128" s="59" t="s">
        <v>207</v>
      </c>
      <c r="D128" s="60" t="s">
        <v>208</v>
      </c>
      <c r="E128" s="61" t="s">
        <v>67</v>
      </c>
      <c r="F128" s="112">
        <v>12.96</v>
      </c>
      <c r="G128" s="67"/>
      <c r="H128" s="67">
        <f t="shared" si="85"/>
        <v>0</v>
      </c>
      <c r="I128" s="67"/>
      <c r="J128" s="67">
        <f t="shared" si="86"/>
        <v>0</v>
      </c>
      <c r="K128" s="62"/>
      <c r="L128" s="62">
        <f t="shared" si="87"/>
        <v>0</v>
      </c>
      <c r="M128" s="62">
        <f t="shared" si="88"/>
        <v>0</v>
      </c>
      <c r="N128" s="62">
        <f t="shared" si="89"/>
        <v>0</v>
      </c>
      <c r="O128" s="62"/>
      <c r="P128" s="41"/>
      <c r="Q128" s="41"/>
    </row>
    <row r="129" spans="2:17" s="42" customFormat="1" ht="21.95" customHeight="1">
      <c r="B129" s="58"/>
      <c r="C129" s="59" t="s">
        <v>497</v>
      </c>
      <c r="D129" s="60"/>
      <c r="E129" s="61" t="s">
        <v>0</v>
      </c>
      <c r="F129" s="112">
        <v>1</v>
      </c>
      <c r="G129" s="67"/>
      <c r="H129" s="67">
        <f t="shared" ref="H129:H130" si="90">TRUNC(G129*F129)</f>
        <v>0</v>
      </c>
      <c r="I129" s="67"/>
      <c r="J129" s="67">
        <f t="shared" ref="J129:J130" si="91">TRUNC(I129*F129)</f>
        <v>0</v>
      </c>
      <c r="K129" s="62"/>
      <c r="L129" s="62">
        <f t="shared" ref="L129:L130" si="92">TRUNC(K129*F129)</f>
        <v>0</v>
      </c>
      <c r="M129" s="62">
        <f t="shared" ref="M129:M130" si="93">G129+I129+K129</f>
        <v>0</v>
      </c>
      <c r="N129" s="62">
        <f t="shared" ref="N129:N130" si="94">H129+J129+L129</f>
        <v>0</v>
      </c>
      <c r="O129" s="62"/>
      <c r="P129" s="41"/>
      <c r="Q129" s="41"/>
    </row>
    <row r="130" spans="2:17" s="42" customFormat="1" ht="21.95" customHeight="1">
      <c r="B130" s="58"/>
      <c r="C130" s="59" t="s">
        <v>498</v>
      </c>
      <c r="D130" s="60"/>
      <c r="E130" s="61" t="s">
        <v>0</v>
      </c>
      <c r="F130" s="112">
        <v>1</v>
      </c>
      <c r="G130" s="67"/>
      <c r="H130" s="67">
        <f t="shared" si="90"/>
        <v>0</v>
      </c>
      <c r="I130" s="67"/>
      <c r="J130" s="67">
        <f t="shared" si="91"/>
        <v>0</v>
      </c>
      <c r="K130" s="62"/>
      <c r="L130" s="62">
        <f t="shared" si="92"/>
        <v>0</v>
      </c>
      <c r="M130" s="62">
        <f t="shared" si="93"/>
        <v>0</v>
      </c>
      <c r="N130" s="62">
        <f t="shared" si="94"/>
        <v>0</v>
      </c>
      <c r="O130" s="62"/>
      <c r="P130" s="41"/>
      <c r="Q130" s="41"/>
    </row>
    <row r="131" spans="2:17" s="42" customFormat="1" ht="21.95" customHeight="1">
      <c r="B131" s="58"/>
      <c r="C131" s="59"/>
      <c r="D131" s="179"/>
      <c r="E131" s="61"/>
      <c r="F131" s="112"/>
      <c r="G131" s="67"/>
      <c r="H131" s="67"/>
      <c r="I131" s="67"/>
      <c r="J131" s="67"/>
      <c r="K131" s="62"/>
      <c r="L131" s="62"/>
      <c r="M131" s="62"/>
      <c r="N131" s="62"/>
      <c r="O131" s="62"/>
      <c r="P131" s="41"/>
      <c r="Q131" s="41"/>
    </row>
    <row r="132" spans="2:17" s="41" customFormat="1" ht="21.95" customHeight="1">
      <c r="B132" s="155" t="s">
        <v>63</v>
      </c>
      <c r="C132" s="154" t="s">
        <v>141</v>
      </c>
      <c r="D132" s="156"/>
      <c r="E132" s="157"/>
      <c r="F132" s="158"/>
      <c r="G132" s="170"/>
      <c r="H132" s="170"/>
      <c r="I132" s="170"/>
      <c r="J132" s="170"/>
      <c r="K132" s="159"/>
      <c r="L132" s="159"/>
      <c r="M132" s="159"/>
      <c r="N132" s="159"/>
      <c r="O132" s="159"/>
    </row>
    <row r="133" spans="2:17" s="42" customFormat="1" ht="21.75" customHeight="1">
      <c r="B133" s="58"/>
      <c r="C133" s="59" t="s">
        <v>75</v>
      </c>
      <c r="D133" s="60" t="s">
        <v>76</v>
      </c>
      <c r="E133" s="61" t="s">
        <v>56</v>
      </c>
      <c r="F133" s="112">
        <v>7.0455000000000005</v>
      </c>
      <c r="G133" s="67"/>
      <c r="H133" s="67">
        <f t="shared" ref="H133:H141" si="95">TRUNC(G133*F133)</f>
        <v>0</v>
      </c>
      <c r="I133" s="67"/>
      <c r="J133" s="67">
        <f t="shared" ref="J133:J141" si="96">TRUNC(I133*F133)</f>
        <v>0</v>
      </c>
      <c r="K133" s="62"/>
      <c r="L133" s="62">
        <f t="shared" si="87"/>
        <v>0</v>
      </c>
      <c r="M133" s="62">
        <f t="shared" ref="M133:M141" si="97">G133+I133+K133</f>
        <v>0</v>
      </c>
      <c r="N133" s="62">
        <f t="shared" ref="N133:N141" si="98">H133+J133+L133</f>
        <v>0</v>
      </c>
      <c r="O133" s="62"/>
      <c r="P133" s="41"/>
      <c r="Q133" s="41"/>
    </row>
    <row r="134" spans="2:17" s="42" customFormat="1" ht="21.95" customHeight="1">
      <c r="B134" s="58"/>
      <c r="C134" s="59" t="s">
        <v>65</v>
      </c>
      <c r="D134" s="179" t="s">
        <v>496</v>
      </c>
      <c r="E134" s="61" t="s">
        <v>56</v>
      </c>
      <c r="F134" s="112">
        <v>7.0455000000000005</v>
      </c>
      <c r="G134" s="67"/>
      <c r="H134" s="67">
        <f t="shared" si="95"/>
        <v>0</v>
      </c>
      <c r="I134" s="67"/>
      <c r="J134" s="67">
        <f t="shared" si="96"/>
        <v>0</v>
      </c>
      <c r="K134" s="62"/>
      <c r="L134" s="62">
        <f t="shared" si="87"/>
        <v>0</v>
      </c>
      <c r="M134" s="62">
        <f t="shared" si="97"/>
        <v>0</v>
      </c>
      <c r="N134" s="62">
        <f t="shared" si="98"/>
        <v>0</v>
      </c>
      <c r="O134" s="62"/>
      <c r="P134" s="41"/>
      <c r="Q134" s="41"/>
    </row>
    <row r="135" spans="2:17" s="42" customFormat="1" ht="21.95" customHeight="1">
      <c r="B135" s="58"/>
      <c r="C135" s="59" t="s">
        <v>65</v>
      </c>
      <c r="D135" s="179" t="s">
        <v>495</v>
      </c>
      <c r="E135" s="61" t="s">
        <v>56</v>
      </c>
      <c r="F135" s="112">
        <v>7.0455000000000005</v>
      </c>
      <c r="G135" s="67"/>
      <c r="H135" s="67">
        <f t="shared" ref="H135" si="99">TRUNC(G135*F135)</f>
        <v>0</v>
      </c>
      <c r="I135" s="67"/>
      <c r="J135" s="67">
        <f t="shared" ref="J135" si="100">TRUNC(I135*F135)</f>
        <v>0</v>
      </c>
      <c r="K135" s="62"/>
      <c r="L135" s="62">
        <f t="shared" ref="L135" si="101">TRUNC(K135*F135)</f>
        <v>0</v>
      </c>
      <c r="M135" s="62">
        <f t="shared" ref="M135" si="102">G135+I135+K135</f>
        <v>0</v>
      </c>
      <c r="N135" s="62">
        <f t="shared" ref="N135" si="103">H135+J135+L135</f>
        <v>0</v>
      </c>
      <c r="O135" s="62"/>
      <c r="P135" s="41"/>
      <c r="Q135" s="41"/>
    </row>
    <row r="136" spans="2:17" ht="22.9" customHeight="1">
      <c r="B136" s="68"/>
      <c r="C136" s="117" t="s">
        <v>66</v>
      </c>
      <c r="D136" s="70"/>
      <c r="E136" s="71" t="s">
        <v>56</v>
      </c>
      <c r="F136" s="112">
        <v>6.71</v>
      </c>
      <c r="G136" s="67"/>
      <c r="H136" s="67">
        <f t="shared" si="95"/>
        <v>0</v>
      </c>
      <c r="I136" s="67"/>
      <c r="J136" s="67">
        <f t="shared" si="96"/>
        <v>0</v>
      </c>
      <c r="K136" s="62"/>
      <c r="L136" s="62">
        <f t="shared" si="87"/>
        <v>0</v>
      </c>
      <c r="M136" s="62">
        <f t="shared" si="97"/>
        <v>0</v>
      </c>
      <c r="N136" s="62">
        <f t="shared" si="98"/>
        <v>0</v>
      </c>
      <c r="O136" s="73"/>
    </row>
    <row r="137" spans="2:17" s="53" customFormat="1" ht="22.9" customHeight="1">
      <c r="B137" s="149"/>
      <c r="C137" s="229" t="s">
        <v>73</v>
      </c>
      <c r="D137" s="165" t="s">
        <v>232</v>
      </c>
      <c r="E137" s="166" t="s">
        <v>56</v>
      </c>
      <c r="F137" s="112">
        <v>6.71</v>
      </c>
      <c r="G137" s="67"/>
      <c r="H137" s="67">
        <f t="shared" si="95"/>
        <v>0</v>
      </c>
      <c r="I137" s="67"/>
      <c r="J137" s="67">
        <f t="shared" si="96"/>
        <v>0</v>
      </c>
      <c r="K137" s="62"/>
      <c r="L137" s="62">
        <f t="shared" si="87"/>
        <v>0</v>
      </c>
      <c r="M137" s="62">
        <f t="shared" si="97"/>
        <v>0</v>
      </c>
      <c r="N137" s="62">
        <f t="shared" si="98"/>
        <v>0</v>
      </c>
      <c r="O137" s="168"/>
      <c r="P137" s="257"/>
      <c r="Q137" s="257"/>
    </row>
    <row r="138" spans="2:17" s="40" customFormat="1" ht="22.9" customHeight="1">
      <c r="B138" s="107"/>
      <c r="C138" s="146" t="s">
        <v>74</v>
      </c>
      <c r="D138" s="64"/>
      <c r="E138" s="65" t="s">
        <v>67</v>
      </c>
      <c r="F138" s="112">
        <v>9.8300000000000018</v>
      </c>
      <c r="G138" s="67"/>
      <c r="H138" s="67">
        <f t="shared" si="95"/>
        <v>0</v>
      </c>
      <c r="I138" s="67"/>
      <c r="J138" s="67">
        <f t="shared" si="96"/>
        <v>0</v>
      </c>
      <c r="K138" s="62"/>
      <c r="L138" s="62">
        <f t="shared" si="87"/>
        <v>0</v>
      </c>
      <c r="M138" s="62">
        <f t="shared" si="97"/>
        <v>0</v>
      </c>
      <c r="N138" s="62">
        <f t="shared" si="98"/>
        <v>0</v>
      </c>
      <c r="O138" s="67"/>
      <c r="P138" s="56"/>
      <c r="Q138" s="56"/>
    </row>
    <row r="139" spans="2:17" ht="22.9" customHeight="1">
      <c r="B139" s="111"/>
      <c r="C139" s="117" t="s">
        <v>534</v>
      </c>
      <c r="D139" s="70" t="s">
        <v>535</v>
      </c>
      <c r="E139" s="71" t="s">
        <v>67</v>
      </c>
      <c r="F139" s="112">
        <v>4.4200000000000008</v>
      </c>
      <c r="G139" s="67"/>
      <c r="H139" s="67">
        <f t="shared" si="95"/>
        <v>0</v>
      </c>
      <c r="I139" s="67"/>
      <c r="J139" s="67">
        <f t="shared" si="96"/>
        <v>0</v>
      </c>
      <c r="K139" s="62"/>
      <c r="L139" s="62">
        <f t="shared" si="87"/>
        <v>0</v>
      </c>
      <c r="M139" s="62">
        <f t="shared" si="97"/>
        <v>0</v>
      </c>
      <c r="N139" s="62">
        <f t="shared" si="98"/>
        <v>0</v>
      </c>
      <c r="O139" s="73"/>
    </row>
    <row r="140" spans="2:17" s="42" customFormat="1" ht="21.95" customHeight="1">
      <c r="B140" s="58"/>
      <c r="C140" s="59" t="s">
        <v>220</v>
      </c>
      <c r="D140" s="60" t="s">
        <v>108</v>
      </c>
      <c r="E140" s="61" t="s">
        <v>1</v>
      </c>
      <c r="F140" s="112">
        <v>1</v>
      </c>
      <c r="G140" s="67"/>
      <c r="H140" s="67">
        <f t="shared" si="95"/>
        <v>0</v>
      </c>
      <c r="I140" s="67"/>
      <c r="J140" s="67">
        <f t="shared" si="96"/>
        <v>0</v>
      </c>
      <c r="K140" s="62"/>
      <c r="L140" s="62">
        <f t="shared" si="87"/>
        <v>0</v>
      </c>
      <c r="M140" s="62">
        <f t="shared" si="97"/>
        <v>0</v>
      </c>
      <c r="N140" s="62">
        <f t="shared" si="98"/>
        <v>0</v>
      </c>
      <c r="O140" s="62"/>
      <c r="P140" s="41"/>
      <c r="Q140" s="41"/>
    </row>
    <row r="141" spans="2:17" s="42" customFormat="1" ht="21.95" customHeight="1">
      <c r="B141" s="58"/>
      <c r="C141" s="59" t="s">
        <v>109</v>
      </c>
      <c r="D141" s="60" t="s">
        <v>216</v>
      </c>
      <c r="E141" s="61" t="s">
        <v>1</v>
      </c>
      <c r="F141" s="112">
        <v>10</v>
      </c>
      <c r="G141" s="67"/>
      <c r="H141" s="67">
        <f t="shared" si="95"/>
        <v>0</v>
      </c>
      <c r="I141" s="67"/>
      <c r="J141" s="67">
        <f t="shared" si="96"/>
        <v>0</v>
      </c>
      <c r="K141" s="62"/>
      <c r="L141" s="62">
        <f t="shared" si="87"/>
        <v>0</v>
      </c>
      <c r="M141" s="62">
        <f t="shared" si="97"/>
        <v>0</v>
      </c>
      <c r="N141" s="62">
        <f t="shared" si="98"/>
        <v>0</v>
      </c>
      <c r="O141" s="62"/>
      <c r="P141" s="41"/>
      <c r="Q141" s="41"/>
    </row>
    <row r="142" spans="2:17" s="42" customFormat="1" ht="21.95" customHeight="1">
      <c r="B142" s="202"/>
      <c r="C142" s="203"/>
      <c r="D142" s="204"/>
      <c r="E142" s="205"/>
      <c r="F142" s="206"/>
      <c r="G142" s="184"/>
      <c r="H142" s="184"/>
      <c r="I142" s="184"/>
      <c r="J142" s="184"/>
      <c r="K142" s="207"/>
      <c r="L142" s="207"/>
      <c r="M142" s="207"/>
      <c r="N142" s="207"/>
      <c r="O142" s="207"/>
      <c r="P142" s="41"/>
      <c r="Q142" s="41"/>
    </row>
    <row r="143" spans="2:17" s="42" customFormat="1" ht="21.95" customHeight="1">
      <c r="B143" s="136"/>
      <c r="C143" s="137" t="s">
        <v>54</v>
      </c>
      <c r="D143" s="138"/>
      <c r="E143" s="75"/>
      <c r="F143" s="139"/>
      <c r="G143" s="140"/>
      <c r="H143" s="140">
        <f>SUM(H111:H142)</f>
        <v>0</v>
      </c>
      <c r="I143" s="140"/>
      <c r="J143" s="140">
        <f>SUM(J111:J142)</f>
        <v>0</v>
      </c>
      <c r="K143" s="140"/>
      <c r="L143" s="140">
        <f>SUM(L111:L142)</f>
        <v>0</v>
      </c>
      <c r="M143" s="140"/>
      <c r="N143" s="140">
        <f>SUM(N111:N142)</f>
        <v>0</v>
      </c>
      <c r="O143" s="140"/>
      <c r="P143" s="41"/>
      <c r="Q143" s="41"/>
    </row>
    <row r="144" spans="2:17" s="41" customFormat="1" ht="21.95" customHeight="1">
      <c r="B144" s="230" t="s">
        <v>186</v>
      </c>
      <c r="C144" s="231" t="s">
        <v>222</v>
      </c>
      <c r="D144" s="232" t="s">
        <v>223</v>
      </c>
      <c r="E144" s="233"/>
      <c r="F144" s="234"/>
      <c r="G144" s="235"/>
      <c r="H144" s="235"/>
      <c r="I144" s="235"/>
      <c r="J144" s="235"/>
      <c r="K144" s="236"/>
      <c r="L144" s="236"/>
      <c r="M144" s="236"/>
      <c r="N144" s="236"/>
      <c r="O144" s="236"/>
    </row>
    <row r="145" spans="2:17" s="41" customFormat="1" ht="21.95" customHeight="1">
      <c r="B145" s="155" t="s">
        <v>59</v>
      </c>
      <c r="C145" s="154" t="s">
        <v>60</v>
      </c>
      <c r="D145" s="156"/>
      <c r="E145" s="157"/>
      <c r="F145" s="112"/>
      <c r="G145" s="67"/>
      <c r="H145" s="67"/>
      <c r="I145" s="67"/>
      <c r="J145" s="67"/>
      <c r="K145" s="159"/>
      <c r="L145" s="62"/>
      <c r="M145" s="62"/>
      <c r="N145" s="62"/>
      <c r="O145" s="159"/>
    </row>
    <row r="146" spans="2:17" s="42" customFormat="1" ht="21.95" customHeight="1">
      <c r="B146" s="58"/>
      <c r="C146" s="59" t="s">
        <v>227</v>
      </c>
      <c r="D146" s="60"/>
      <c r="E146" s="61" t="s">
        <v>56</v>
      </c>
      <c r="F146" s="112">
        <v>13.202</v>
      </c>
      <c r="G146" s="67"/>
      <c r="H146" s="67">
        <f t="shared" ref="H146:H149" si="104">TRUNC(G146*F146)</f>
        <v>0</v>
      </c>
      <c r="I146" s="67"/>
      <c r="J146" s="67">
        <f t="shared" ref="J146:J147" si="105">TRUNC(I146*F146)</f>
        <v>0</v>
      </c>
      <c r="K146" s="62"/>
      <c r="L146" s="62">
        <f t="shared" ref="L146:L167" si="106">TRUNC(K146*F146)</f>
        <v>0</v>
      </c>
      <c r="M146" s="62">
        <f t="shared" ref="M146:M149" si="107">G146+I146+K146</f>
        <v>0</v>
      </c>
      <c r="N146" s="62">
        <f t="shared" ref="N146:N149" si="108">H146+J146+L146</f>
        <v>0</v>
      </c>
      <c r="O146" s="62"/>
      <c r="P146" s="41"/>
      <c r="Q146" s="41"/>
    </row>
    <row r="147" spans="2:17" s="42" customFormat="1" ht="21.95" customHeight="1">
      <c r="B147" s="58"/>
      <c r="C147" s="59" t="s">
        <v>228</v>
      </c>
      <c r="D147" s="60"/>
      <c r="E147" s="61" t="s">
        <v>56</v>
      </c>
      <c r="F147" s="112">
        <v>11.48</v>
      </c>
      <c r="G147" s="67"/>
      <c r="H147" s="67">
        <f t="shared" si="104"/>
        <v>0</v>
      </c>
      <c r="I147" s="67"/>
      <c r="J147" s="67">
        <f t="shared" si="105"/>
        <v>0</v>
      </c>
      <c r="K147" s="62"/>
      <c r="L147" s="62">
        <f t="shared" si="106"/>
        <v>0</v>
      </c>
      <c r="M147" s="62">
        <f t="shared" si="107"/>
        <v>0</v>
      </c>
      <c r="N147" s="62">
        <f t="shared" si="108"/>
        <v>0</v>
      </c>
      <c r="O147" s="62"/>
      <c r="P147" s="41"/>
      <c r="Q147" s="41"/>
    </row>
    <row r="148" spans="2:17" s="42" customFormat="1" ht="21.95" customHeight="1">
      <c r="B148" s="58"/>
      <c r="C148" s="59" t="s">
        <v>202</v>
      </c>
      <c r="D148" s="60" t="s">
        <v>224</v>
      </c>
      <c r="E148" s="61" t="s">
        <v>56</v>
      </c>
      <c r="F148" s="112">
        <v>13.202</v>
      </c>
      <c r="G148" s="67"/>
      <c r="H148" s="67">
        <f t="shared" si="104"/>
        <v>0</v>
      </c>
      <c r="I148" s="67"/>
      <c r="J148" s="67">
        <f t="shared" ref="J148:J167" si="109">TRUNC(I148*F148)</f>
        <v>0</v>
      </c>
      <c r="K148" s="62"/>
      <c r="L148" s="62">
        <f t="shared" si="106"/>
        <v>0</v>
      </c>
      <c r="M148" s="62">
        <f t="shared" si="107"/>
        <v>0</v>
      </c>
      <c r="N148" s="62">
        <f t="shared" si="108"/>
        <v>0</v>
      </c>
      <c r="O148" s="62"/>
      <c r="P148" s="41"/>
      <c r="Q148" s="41"/>
    </row>
    <row r="149" spans="2:17" s="42" customFormat="1" ht="21.95" customHeight="1">
      <c r="B149" s="58"/>
      <c r="C149" s="59" t="s">
        <v>225</v>
      </c>
      <c r="D149" s="60"/>
      <c r="E149" s="61" t="s">
        <v>56</v>
      </c>
      <c r="F149" s="112">
        <v>11.48</v>
      </c>
      <c r="G149" s="67"/>
      <c r="H149" s="67">
        <f t="shared" si="104"/>
        <v>0</v>
      </c>
      <c r="I149" s="67"/>
      <c r="J149" s="67">
        <f t="shared" si="109"/>
        <v>0</v>
      </c>
      <c r="K149" s="62"/>
      <c r="L149" s="62">
        <f t="shared" si="106"/>
        <v>0</v>
      </c>
      <c r="M149" s="62">
        <f t="shared" si="107"/>
        <v>0</v>
      </c>
      <c r="N149" s="62">
        <f t="shared" si="108"/>
        <v>0</v>
      </c>
      <c r="O149" s="62"/>
      <c r="P149" s="41"/>
      <c r="Q149" s="41"/>
    </row>
    <row r="150" spans="2:17" s="42" customFormat="1" ht="21.95" customHeight="1">
      <c r="B150" s="58"/>
      <c r="C150" s="59"/>
      <c r="D150" s="60"/>
      <c r="E150" s="61"/>
      <c r="F150" s="112"/>
      <c r="G150" s="67"/>
      <c r="H150" s="67"/>
      <c r="I150" s="67"/>
      <c r="J150" s="67"/>
      <c r="K150" s="62"/>
      <c r="L150" s="62"/>
      <c r="M150" s="62"/>
      <c r="N150" s="62"/>
      <c r="O150" s="62"/>
      <c r="P150" s="41"/>
      <c r="Q150" s="41"/>
    </row>
    <row r="151" spans="2:17" s="41" customFormat="1" ht="21.95" customHeight="1">
      <c r="B151" s="228" t="s">
        <v>218</v>
      </c>
      <c r="C151" s="154" t="s">
        <v>62</v>
      </c>
      <c r="D151" s="156"/>
      <c r="E151" s="157"/>
      <c r="F151" s="158"/>
      <c r="G151" s="170"/>
      <c r="H151" s="170"/>
      <c r="I151" s="170"/>
      <c r="J151" s="170"/>
      <c r="K151" s="159"/>
      <c r="L151" s="159"/>
      <c r="M151" s="159"/>
      <c r="N151" s="159"/>
      <c r="O151" s="159"/>
    </row>
    <row r="152" spans="2:17" s="42" customFormat="1" ht="21.95" customHeight="1">
      <c r="B152" s="58"/>
      <c r="C152" s="59" t="s">
        <v>230</v>
      </c>
      <c r="D152" s="60"/>
      <c r="E152" s="61" t="s">
        <v>56</v>
      </c>
      <c r="F152" s="112">
        <v>30.728000000000002</v>
      </c>
      <c r="G152" s="67"/>
      <c r="H152" s="67">
        <f t="shared" ref="H152:H153" si="110">TRUNC(G152*F152)</f>
        <v>0</v>
      </c>
      <c r="I152" s="67"/>
      <c r="J152" s="67">
        <f t="shared" ref="J152:J153" si="111">TRUNC(I152*F152)</f>
        <v>0</v>
      </c>
      <c r="K152" s="62"/>
      <c r="L152" s="62">
        <f t="shared" ref="L152:L153" si="112">TRUNC(K152*F152)</f>
        <v>0</v>
      </c>
      <c r="M152" s="62">
        <f t="shared" ref="M152:M153" si="113">G152+I152+K152</f>
        <v>0</v>
      </c>
      <c r="N152" s="62">
        <f t="shared" ref="N152:N153" si="114">H152+J152+L152</f>
        <v>0</v>
      </c>
      <c r="O152" s="62"/>
      <c r="P152" s="41"/>
      <c r="Q152" s="41"/>
    </row>
    <row r="153" spans="2:17" s="42" customFormat="1" ht="21.95" customHeight="1">
      <c r="B153" s="58"/>
      <c r="C153" s="59" t="s">
        <v>231</v>
      </c>
      <c r="D153" s="60" t="s">
        <v>236</v>
      </c>
      <c r="E153" s="61" t="s">
        <v>56</v>
      </c>
      <c r="F153" s="112">
        <v>32.264400000000002</v>
      </c>
      <c r="G153" s="67"/>
      <c r="H153" s="67">
        <f t="shared" si="110"/>
        <v>0</v>
      </c>
      <c r="I153" s="67"/>
      <c r="J153" s="67">
        <f t="shared" si="111"/>
        <v>0</v>
      </c>
      <c r="K153" s="62"/>
      <c r="L153" s="62">
        <f t="shared" si="112"/>
        <v>0</v>
      </c>
      <c r="M153" s="62">
        <f t="shared" si="113"/>
        <v>0</v>
      </c>
      <c r="N153" s="62">
        <f t="shared" si="114"/>
        <v>0</v>
      </c>
      <c r="O153" s="62"/>
      <c r="P153" s="41"/>
      <c r="Q153" s="41"/>
    </row>
    <row r="154" spans="2:17" s="42" customFormat="1" ht="21.95" customHeight="1">
      <c r="B154" s="58"/>
      <c r="C154" s="59" t="s">
        <v>74</v>
      </c>
      <c r="D154" s="60"/>
      <c r="E154" s="61" t="s">
        <v>67</v>
      </c>
      <c r="F154" s="112">
        <v>11.7</v>
      </c>
      <c r="G154" s="67"/>
      <c r="H154" s="67">
        <f t="shared" ref="H154:H155" si="115">TRUNC(G154*F154)</f>
        <v>0</v>
      </c>
      <c r="I154" s="67"/>
      <c r="J154" s="67">
        <f t="shared" ref="J154" si="116">TRUNC(I154*F154)</f>
        <v>0</v>
      </c>
      <c r="K154" s="62"/>
      <c r="L154" s="62">
        <f t="shared" ref="L154" si="117">TRUNC(K154*F154)</f>
        <v>0</v>
      </c>
      <c r="M154" s="62">
        <f t="shared" ref="M154" si="118">G154+I154+K154</f>
        <v>0</v>
      </c>
      <c r="N154" s="62">
        <f t="shared" ref="N154" si="119">H154+J154+L154</f>
        <v>0</v>
      </c>
      <c r="O154" s="62"/>
      <c r="P154" s="41"/>
      <c r="Q154" s="41"/>
    </row>
    <row r="155" spans="2:17" s="42" customFormat="1" ht="21.95" customHeight="1">
      <c r="B155" s="58"/>
      <c r="C155" s="59" t="s">
        <v>86</v>
      </c>
      <c r="D155" s="60" t="s">
        <v>233</v>
      </c>
      <c r="E155" s="61" t="s">
        <v>67</v>
      </c>
      <c r="F155" s="112">
        <v>11.7</v>
      </c>
      <c r="G155" s="67"/>
      <c r="H155" s="67">
        <f t="shared" si="115"/>
        <v>0</v>
      </c>
      <c r="I155" s="67"/>
      <c r="J155" s="67">
        <f t="shared" ref="J155" si="120">TRUNC(I155*F155)</f>
        <v>0</v>
      </c>
      <c r="K155" s="62"/>
      <c r="L155" s="62">
        <f t="shared" ref="L155" si="121">TRUNC(K155*F155)</f>
        <v>0</v>
      </c>
      <c r="M155" s="62">
        <f t="shared" ref="M155" si="122">G155+I155+K155</f>
        <v>0</v>
      </c>
      <c r="N155" s="62">
        <f t="shared" ref="N155" si="123">H155+J155+L155</f>
        <v>0</v>
      </c>
      <c r="O155" s="62"/>
      <c r="P155" s="41"/>
      <c r="Q155" s="41"/>
    </row>
    <row r="156" spans="2:17" s="42" customFormat="1" ht="21.95" customHeight="1">
      <c r="B156" s="227"/>
      <c r="C156" s="59" t="s">
        <v>128</v>
      </c>
      <c r="D156" s="60" t="s">
        <v>234</v>
      </c>
      <c r="E156" s="61" t="s">
        <v>56</v>
      </c>
      <c r="F156" s="112">
        <v>4.07484</v>
      </c>
      <c r="G156" s="67"/>
      <c r="H156" s="67">
        <f t="shared" ref="H156" si="124">TRUNC(G156*F156)</f>
        <v>0</v>
      </c>
      <c r="I156" s="67"/>
      <c r="J156" s="67">
        <f t="shared" ref="J156" si="125">TRUNC(I156*F156)</f>
        <v>0</v>
      </c>
      <c r="K156" s="62"/>
      <c r="L156" s="62">
        <f t="shared" ref="L156" si="126">TRUNC(K156*F156)</f>
        <v>0</v>
      </c>
      <c r="M156" s="62">
        <f t="shared" ref="M156" si="127">G156+I156+K156</f>
        <v>0</v>
      </c>
      <c r="N156" s="62">
        <f t="shared" ref="N156" si="128">H156+J156+L156</f>
        <v>0</v>
      </c>
      <c r="O156" s="62"/>
      <c r="P156" s="41"/>
      <c r="Q156" s="41"/>
    </row>
    <row r="157" spans="2:17" s="42" customFormat="1" ht="21.95" customHeight="1">
      <c r="B157" s="58"/>
      <c r="C157" s="59"/>
      <c r="D157" s="60"/>
      <c r="E157" s="61"/>
      <c r="F157" s="112"/>
      <c r="G157" s="67"/>
      <c r="H157" s="67"/>
      <c r="I157" s="67"/>
      <c r="J157" s="67"/>
      <c r="K157" s="62"/>
      <c r="L157" s="62"/>
      <c r="M157" s="62"/>
      <c r="N157" s="62"/>
      <c r="O157" s="62"/>
      <c r="P157" s="41"/>
      <c r="Q157" s="41"/>
    </row>
    <row r="158" spans="2:17" s="41" customFormat="1" ht="21.95" customHeight="1">
      <c r="B158" s="228" t="s">
        <v>237</v>
      </c>
      <c r="C158" s="154" t="s">
        <v>141</v>
      </c>
      <c r="D158" s="156"/>
      <c r="E158" s="157"/>
      <c r="F158" s="158"/>
      <c r="G158" s="170"/>
      <c r="H158" s="170"/>
      <c r="I158" s="170"/>
      <c r="J158" s="170"/>
      <c r="K158" s="159"/>
      <c r="L158" s="159"/>
      <c r="M158" s="159"/>
      <c r="N158" s="159"/>
      <c r="O158" s="193"/>
    </row>
    <row r="159" spans="2:17" s="42" customFormat="1" ht="21.95" customHeight="1">
      <c r="B159" s="58"/>
      <c r="C159" s="59" t="s">
        <v>75</v>
      </c>
      <c r="D159" s="60" t="s">
        <v>76</v>
      </c>
      <c r="E159" s="61" t="s">
        <v>56</v>
      </c>
      <c r="F159" s="112">
        <v>12.054</v>
      </c>
      <c r="G159" s="67"/>
      <c r="H159" s="67">
        <f t="shared" ref="H159:H166" si="129">TRUNC(G159*F159)</f>
        <v>0</v>
      </c>
      <c r="I159" s="67"/>
      <c r="J159" s="67">
        <f t="shared" si="109"/>
        <v>0</v>
      </c>
      <c r="K159" s="62"/>
      <c r="L159" s="62">
        <f t="shared" si="106"/>
        <v>0</v>
      </c>
      <c r="M159" s="62">
        <f t="shared" ref="M159:M167" si="130">G159+I159+K159</f>
        <v>0</v>
      </c>
      <c r="N159" s="62">
        <f t="shared" ref="N159:N167" si="131">H159+J159+L159</f>
        <v>0</v>
      </c>
      <c r="O159" s="62"/>
      <c r="P159" s="41"/>
      <c r="Q159" s="41"/>
    </row>
    <row r="160" spans="2:17" s="42" customFormat="1" ht="21.95" customHeight="1">
      <c r="B160" s="58"/>
      <c r="C160" s="59" t="s">
        <v>65</v>
      </c>
      <c r="D160" s="179" t="s">
        <v>496</v>
      </c>
      <c r="E160" s="61" t="s">
        <v>56</v>
      </c>
      <c r="F160" s="112">
        <v>12.054</v>
      </c>
      <c r="G160" s="67"/>
      <c r="H160" s="67">
        <f t="shared" si="129"/>
        <v>0</v>
      </c>
      <c r="I160" s="67"/>
      <c r="J160" s="67">
        <f t="shared" si="109"/>
        <v>0</v>
      </c>
      <c r="K160" s="62"/>
      <c r="L160" s="62">
        <f t="shared" si="106"/>
        <v>0</v>
      </c>
      <c r="M160" s="62">
        <f t="shared" si="130"/>
        <v>0</v>
      </c>
      <c r="N160" s="62">
        <f t="shared" si="131"/>
        <v>0</v>
      </c>
      <c r="O160" s="62"/>
      <c r="P160" s="41"/>
      <c r="Q160" s="41"/>
    </row>
    <row r="161" spans="2:17" s="42" customFormat="1" ht="21.95" customHeight="1">
      <c r="B161" s="58"/>
      <c r="C161" s="59" t="s">
        <v>65</v>
      </c>
      <c r="D161" s="179" t="s">
        <v>495</v>
      </c>
      <c r="E161" s="61" t="s">
        <v>56</v>
      </c>
      <c r="F161" s="112">
        <v>12.054</v>
      </c>
      <c r="G161" s="67"/>
      <c r="H161" s="67">
        <f t="shared" si="129"/>
        <v>0</v>
      </c>
      <c r="I161" s="67"/>
      <c r="J161" s="67">
        <f t="shared" si="109"/>
        <v>0</v>
      </c>
      <c r="K161" s="62"/>
      <c r="L161" s="62">
        <f t="shared" si="106"/>
        <v>0</v>
      </c>
      <c r="M161" s="62">
        <f t="shared" si="130"/>
        <v>0</v>
      </c>
      <c r="N161" s="62">
        <f t="shared" si="131"/>
        <v>0</v>
      </c>
      <c r="O161" s="62"/>
      <c r="P161" s="41"/>
      <c r="Q161" s="41"/>
    </row>
    <row r="162" spans="2:17" s="42" customFormat="1" ht="21.95" customHeight="1">
      <c r="B162" s="58"/>
      <c r="C162" s="59" t="s">
        <v>66</v>
      </c>
      <c r="D162" s="179"/>
      <c r="E162" s="61" t="s">
        <v>56</v>
      </c>
      <c r="F162" s="112">
        <v>11.48</v>
      </c>
      <c r="G162" s="67"/>
      <c r="H162" s="67">
        <f t="shared" si="129"/>
        <v>0</v>
      </c>
      <c r="I162" s="67"/>
      <c r="J162" s="67">
        <f t="shared" si="109"/>
        <v>0</v>
      </c>
      <c r="K162" s="62"/>
      <c r="L162" s="62">
        <f t="shared" si="106"/>
        <v>0</v>
      </c>
      <c r="M162" s="62">
        <f t="shared" si="130"/>
        <v>0</v>
      </c>
      <c r="N162" s="62">
        <f t="shared" si="131"/>
        <v>0</v>
      </c>
      <c r="O162" s="62"/>
      <c r="P162" s="41"/>
      <c r="Q162" s="41"/>
    </row>
    <row r="163" spans="2:17" s="42" customFormat="1" ht="21.95" customHeight="1">
      <c r="B163" s="58"/>
      <c r="C163" s="59" t="s">
        <v>73</v>
      </c>
      <c r="D163" s="179" t="s">
        <v>232</v>
      </c>
      <c r="E163" s="61" t="s">
        <v>56</v>
      </c>
      <c r="F163" s="112">
        <v>11.48</v>
      </c>
      <c r="G163" s="67"/>
      <c r="H163" s="67">
        <f t="shared" si="129"/>
        <v>0</v>
      </c>
      <c r="I163" s="67"/>
      <c r="J163" s="67">
        <f t="shared" ref="J163" si="132">TRUNC(I163*F163)</f>
        <v>0</v>
      </c>
      <c r="K163" s="62"/>
      <c r="L163" s="62">
        <f t="shared" ref="L163" si="133">TRUNC(K163*F163)</f>
        <v>0</v>
      </c>
      <c r="M163" s="62">
        <f t="shared" ref="M163" si="134">G163+I163+K163</f>
        <v>0</v>
      </c>
      <c r="N163" s="62">
        <f t="shared" ref="N163" si="135">H163+J163+L163</f>
        <v>0</v>
      </c>
      <c r="O163" s="62"/>
      <c r="P163" s="41"/>
      <c r="Q163" s="41"/>
    </row>
    <row r="164" spans="2:17" s="42" customFormat="1" ht="21.95" customHeight="1">
      <c r="B164" s="58"/>
      <c r="C164" s="59" t="s">
        <v>74</v>
      </c>
      <c r="D164" s="190"/>
      <c r="E164" s="61" t="s">
        <v>67</v>
      </c>
      <c r="F164" s="112">
        <v>12.85</v>
      </c>
      <c r="G164" s="67"/>
      <c r="H164" s="67">
        <f t="shared" si="129"/>
        <v>0</v>
      </c>
      <c r="I164" s="67"/>
      <c r="J164" s="67">
        <f t="shared" si="109"/>
        <v>0</v>
      </c>
      <c r="K164" s="62"/>
      <c r="L164" s="62">
        <f t="shared" si="106"/>
        <v>0</v>
      </c>
      <c r="M164" s="62">
        <f t="shared" si="130"/>
        <v>0</v>
      </c>
      <c r="N164" s="62">
        <f t="shared" si="131"/>
        <v>0</v>
      </c>
      <c r="O164" s="62"/>
      <c r="P164" s="41"/>
      <c r="Q164" s="41"/>
    </row>
    <row r="165" spans="2:17" s="42" customFormat="1" ht="21.95" customHeight="1">
      <c r="B165" s="58"/>
      <c r="C165" s="59" t="s">
        <v>219</v>
      </c>
      <c r="D165" s="190" t="s">
        <v>108</v>
      </c>
      <c r="E165" s="61" t="s">
        <v>1</v>
      </c>
      <c r="F165" s="112">
        <v>2</v>
      </c>
      <c r="G165" s="67"/>
      <c r="H165" s="67">
        <f t="shared" si="129"/>
        <v>0</v>
      </c>
      <c r="I165" s="67"/>
      <c r="J165" s="67">
        <f t="shared" ref="J165" si="136">TRUNC(I165*F165)</f>
        <v>0</v>
      </c>
      <c r="K165" s="62"/>
      <c r="L165" s="62">
        <f t="shared" ref="L165" si="137">TRUNC(K165*F165)</f>
        <v>0</v>
      </c>
      <c r="M165" s="62">
        <f t="shared" ref="M165" si="138">G165+I165+K165</f>
        <v>0</v>
      </c>
      <c r="N165" s="62">
        <f t="shared" ref="N165" si="139">H165+J165+L165</f>
        <v>0</v>
      </c>
      <c r="O165" s="62"/>
      <c r="P165" s="41"/>
      <c r="Q165" s="41"/>
    </row>
    <row r="166" spans="2:17" s="42" customFormat="1" ht="21.95" customHeight="1">
      <c r="B166" s="58"/>
      <c r="C166" s="59" t="s">
        <v>109</v>
      </c>
      <c r="D166" s="60" t="s">
        <v>216</v>
      </c>
      <c r="E166" s="61" t="s">
        <v>1</v>
      </c>
      <c r="F166" s="112">
        <v>9</v>
      </c>
      <c r="G166" s="67"/>
      <c r="H166" s="67">
        <f t="shared" si="129"/>
        <v>0</v>
      </c>
      <c r="I166" s="67"/>
      <c r="J166" s="67">
        <f t="shared" si="109"/>
        <v>0</v>
      </c>
      <c r="K166" s="62"/>
      <c r="L166" s="62">
        <f t="shared" si="106"/>
        <v>0</v>
      </c>
      <c r="M166" s="62">
        <f t="shared" si="130"/>
        <v>0</v>
      </c>
      <c r="N166" s="62">
        <f t="shared" si="131"/>
        <v>0</v>
      </c>
      <c r="O166" s="62"/>
      <c r="P166" s="41"/>
      <c r="Q166" s="41"/>
    </row>
    <row r="167" spans="2:17" s="42" customFormat="1" ht="21.75" customHeight="1">
      <c r="B167" s="58"/>
      <c r="C167" s="59" t="s">
        <v>217</v>
      </c>
      <c r="D167" s="60"/>
      <c r="E167" s="61" t="s">
        <v>1</v>
      </c>
      <c r="F167" s="112">
        <v>1</v>
      </c>
      <c r="G167" s="67"/>
      <c r="H167" s="67">
        <f t="shared" ref="H167" si="140">TRUNC(G167*F167)</f>
        <v>0</v>
      </c>
      <c r="I167" s="67"/>
      <c r="J167" s="67">
        <f t="shared" si="109"/>
        <v>0</v>
      </c>
      <c r="K167" s="62"/>
      <c r="L167" s="62">
        <f t="shared" si="106"/>
        <v>0</v>
      </c>
      <c r="M167" s="62">
        <f t="shared" si="130"/>
        <v>0</v>
      </c>
      <c r="N167" s="62">
        <f t="shared" si="131"/>
        <v>0</v>
      </c>
      <c r="O167" s="62"/>
      <c r="P167" s="41"/>
      <c r="Q167" s="41"/>
    </row>
    <row r="168" spans="2:17" ht="22.9" customHeight="1">
      <c r="B168" s="68"/>
      <c r="C168" s="117"/>
      <c r="D168" s="70"/>
      <c r="E168" s="71"/>
      <c r="F168" s="112"/>
      <c r="G168" s="67"/>
      <c r="H168" s="73"/>
      <c r="I168" s="67"/>
      <c r="J168" s="73"/>
      <c r="K168" s="73"/>
      <c r="L168" s="73"/>
      <c r="M168" s="73"/>
      <c r="N168" s="118"/>
      <c r="O168" s="73"/>
    </row>
    <row r="169" spans="2:17" s="39" customFormat="1" ht="22.9" customHeight="1">
      <c r="B169" s="136"/>
      <c r="C169" s="137" t="s">
        <v>54</v>
      </c>
      <c r="D169" s="138"/>
      <c r="E169" s="75"/>
      <c r="F169" s="139"/>
      <c r="G169" s="140"/>
      <c r="H169" s="140">
        <f>SUM(H146:H168)</f>
        <v>0</v>
      </c>
      <c r="I169" s="140"/>
      <c r="J169" s="140">
        <f>SUM(J146:J168)</f>
        <v>0</v>
      </c>
      <c r="K169" s="140"/>
      <c r="L169" s="140">
        <f>SUM(L146:L168)</f>
        <v>0</v>
      </c>
      <c r="M169" s="140"/>
      <c r="N169" s="140">
        <f>SUM(N146:N168)</f>
        <v>0</v>
      </c>
      <c r="O169" s="140"/>
      <c r="P169" s="251"/>
      <c r="Q169" s="251"/>
    </row>
    <row r="170" spans="2:17" s="40" customFormat="1" ht="22.9" customHeight="1">
      <c r="B170" s="201"/>
      <c r="C170" s="63"/>
      <c r="D170" s="64"/>
      <c r="E170" s="65"/>
      <c r="F170" s="66"/>
      <c r="G170" s="67"/>
      <c r="H170" s="67"/>
      <c r="I170" s="67"/>
      <c r="J170" s="67"/>
      <c r="K170" s="67"/>
      <c r="L170" s="67"/>
      <c r="M170" s="67"/>
      <c r="N170" s="67"/>
      <c r="O170" s="67"/>
      <c r="P170" s="56"/>
      <c r="Q170" s="56"/>
    </row>
    <row r="171" spans="2:17" s="43" customFormat="1" ht="22.9" customHeight="1">
      <c r="B171" s="142" t="s">
        <v>188</v>
      </c>
      <c r="C171" s="123" t="s">
        <v>238</v>
      </c>
      <c r="D171" s="151" t="s">
        <v>221</v>
      </c>
      <c r="E171" s="124"/>
      <c r="F171" s="125"/>
      <c r="G171" s="67"/>
      <c r="H171" s="152"/>
      <c r="I171" s="67"/>
      <c r="J171" s="152"/>
      <c r="K171" s="152"/>
      <c r="L171" s="152"/>
      <c r="M171" s="152"/>
      <c r="N171" s="153"/>
      <c r="O171" s="152"/>
    </row>
    <row r="172" spans="2:17" s="41" customFormat="1" ht="21.95" customHeight="1">
      <c r="B172" s="155" t="s">
        <v>245</v>
      </c>
      <c r="C172" s="154" t="s">
        <v>60</v>
      </c>
      <c r="D172" s="156"/>
      <c r="E172" s="157"/>
      <c r="F172" s="158"/>
      <c r="G172" s="67"/>
      <c r="H172" s="159"/>
      <c r="I172" s="67"/>
      <c r="J172" s="159"/>
      <c r="K172" s="159"/>
      <c r="L172" s="159"/>
      <c r="M172" s="159"/>
      <c r="N172" s="159"/>
      <c r="O172" s="159"/>
    </row>
    <row r="173" spans="2:17" s="42" customFormat="1" ht="21.95" customHeight="1">
      <c r="B173" s="58"/>
      <c r="C173" s="59" t="s">
        <v>227</v>
      </c>
      <c r="D173" s="60"/>
      <c r="E173" s="61" t="s">
        <v>56</v>
      </c>
      <c r="F173" s="112">
        <v>49.472999999999999</v>
      </c>
      <c r="G173" s="67"/>
      <c r="H173" s="67">
        <f t="shared" ref="H173:H176" si="141">TRUNC(G173*F173)</f>
        <v>0</v>
      </c>
      <c r="I173" s="67"/>
      <c r="J173" s="67">
        <f t="shared" ref="J173:J174" si="142">TRUNC(I173*F173)</f>
        <v>0</v>
      </c>
      <c r="K173" s="62"/>
      <c r="L173" s="62">
        <f t="shared" ref="L173:L174" si="143">TRUNC(K173*F173)</f>
        <v>0</v>
      </c>
      <c r="M173" s="62">
        <f t="shared" ref="M173:M174" si="144">G173+I173+K173</f>
        <v>0</v>
      </c>
      <c r="N173" s="62">
        <f t="shared" ref="N173:N174" si="145">H173+J173+L173</f>
        <v>0</v>
      </c>
      <c r="O173" s="62"/>
      <c r="P173" s="41"/>
      <c r="Q173" s="41"/>
    </row>
    <row r="174" spans="2:17" s="42" customFormat="1" ht="21.95" customHeight="1">
      <c r="B174" s="58"/>
      <c r="C174" s="59" t="s">
        <v>228</v>
      </c>
      <c r="D174" s="60"/>
      <c r="E174" s="61" t="s">
        <v>56</v>
      </c>
      <c r="F174" s="112">
        <v>43.02</v>
      </c>
      <c r="G174" s="67"/>
      <c r="H174" s="67">
        <f t="shared" si="141"/>
        <v>0</v>
      </c>
      <c r="I174" s="67"/>
      <c r="J174" s="67">
        <f t="shared" si="142"/>
        <v>0</v>
      </c>
      <c r="K174" s="62"/>
      <c r="L174" s="62">
        <f t="shared" si="143"/>
        <v>0</v>
      </c>
      <c r="M174" s="62">
        <f t="shared" si="144"/>
        <v>0</v>
      </c>
      <c r="N174" s="62">
        <f t="shared" si="145"/>
        <v>0</v>
      </c>
      <c r="O174" s="62"/>
      <c r="P174" s="41"/>
      <c r="Q174" s="41"/>
    </row>
    <row r="175" spans="2:17" s="42" customFormat="1" ht="21.95" customHeight="1">
      <c r="B175" s="227"/>
      <c r="C175" s="59" t="s">
        <v>202</v>
      </c>
      <c r="D175" s="60" t="s">
        <v>479</v>
      </c>
      <c r="E175" s="61" t="s">
        <v>56</v>
      </c>
      <c r="F175" s="112">
        <v>49.472999999999999</v>
      </c>
      <c r="G175" s="67"/>
      <c r="H175" s="67">
        <f t="shared" si="141"/>
        <v>0</v>
      </c>
      <c r="I175" s="67"/>
      <c r="J175" s="67">
        <f t="shared" ref="J175" si="146">TRUNC(I175*F175)</f>
        <v>0</v>
      </c>
      <c r="K175" s="62"/>
      <c r="L175" s="62">
        <f t="shared" ref="L175" si="147">TRUNC(K175*F175)</f>
        <v>0</v>
      </c>
      <c r="M175" s="62">
        <f t="shared" ref="M175" si="148">G175+I175+K175</f>
        <v>0</v>
      </c>
      <c r="N175" s="62">
        <f t="shared" ref="N175" si="149">H175+J175+L175</f>
        <v>0</v>
      </c>
      <c r="O175" s="62"/>
      <c r="P175" s="41"/>
      <c r="Q175" s="41"/>
    </row>
    <row r="176" spans="2:17" s="42" customFormat="1" ht="21.95" customHeight="1">
      <c r="B176" s="58"/>
      <c r="C176" s="59" t="s">
        <v>225</v>
      </c>
      <c r="D176" s="60"/>
      <c r="E176" s="61" t="s">
        <v>56</v>
      </c>
      <c r="F176" s="112">
        <v>43.02</v>
      </c>
      <c r="G176" s="67"/>
      <c r="H176" s="67">
        <f t="shared" si="141"/>
        <v>0</v>
      </c>
      <c r="I176" s="67"/>
      <c r="J176" s="67">
        <f t="shared" ref="J176" si="150">TRUNC(I176*F176)</f>
        <v>0</v>
      </c>
      <c r="K176" s="62"/>
      <c r="L176" s="62">
        <f t="shared" ref="L176" si="151">TRUNC(K176*F176)</f>
        <v>0</v>
      </c>
      <c r="M176" s="62">
        <f t="shared" ref="M176" si="152">G176+I176+K176</f>
        <v>0</v>
      </c>
      <c r="N176" s="62">
        <f t="shared" ref="N176" si="153">H176+J176+L176</f>
        <v>0</v>
      </c>
      <c r="O176" s="62"/>
      <c r="P176" s="41"/>
      <c r="Q176" s="41"/>
    </row>
    <row r="177" spans="2:17" s="42" customFormat="1" ht="21.95" customHeight="1">
      <c r="B177" s="58"/>
      <c r="C177" s="59" t="s">
        <v>304</v>
      </c>
      <c r="D177" s="60"/>
      <c r="E177" s="61" t="s">
        <v>0</v>
      </c>
      <c r="F177" s="112">
        <v>1</v>
      </c>
      <c r="G177" s="67"/>
      <c r="H177" s="67">
        <f t="shared" ref="H177" si="154">TRUNC(G177*F177)</f>
        <v>0</v>
      </c>
      <c r="I177" s="67"/>
      <c r="J177" s="67">
        <f t="shared" ref="J177" si="155">TRUNC(I177*F177)</f>
        <v>0</v>
      </c>
      <c r="K177" s="62"/>
      <c r="L177" s="62">
        <f t="shared" ref="L177" si="156">TRUNC(K177*F177)</f>
        <v>0</v>
      </c>
      <c r="M177" s="62">
        <f t="shared" ref="M177" si="157">G177+I177+K177</f>
        <v>0</v>
      </c>
      <c r="N177" s="62">
        <f t="shared" ref="N177" si="158">H177+J177+L177</f>
        <v>0</v>
      </c>
      <c r="O177" s="62"/>
      <c r="P177" s="41"/>
      <c r="Q177" s="41"/>
    </row>
    <row r="178" spans="2:17" s="41" customFormat="1" ht="21.95" customHeight="1">
      <c r="B178" s="228"/>
      <c r="C178" s="154" t="s">
        <v>239</v>
      </c>
      <c r="D178" s="156"/>
      <c r="E178" s="157"/>
      <c r="F178" s="158"/>
      <c r="G178" s="170"/>
      <c r="H178" s="170"/>
      <c r="I178" s="170"/>
      <c r="J178" s="170"/>
      <c r="K178" s="159"/>
      <c r="L178" s="159"/>
      <c r="M178" s="159"/>
      <c r="N178" s="159"/>
      <c r="O178" s="159"/>
    </row>
    <row r="179" spans="2:17" s="42" customFormat="1" ht="21.95" customHeight="1">
      <c r="B179" s="58"/>
      <c r="C179" s="59" t="s">
        <v>99</v>
      </c>
      <c r="D179" s="60" t="s">
        <v>267</v>
      </c>
      <c r="E179" s="61" t="s">
        <v>56</v>
      </c>
      <c r="F179" s="112">
        <v>3.4335</v>
      </c>
      <c r="G179" s="67"/>
      <c r="H179" s="67">
        <f t="shared" ref="H179:H232" si="159">TRUNC(G179*F179)</f>
        <v>0</v>
      </c>
      <c r="I179" s="67"/>
      <c r="J179" s="67">
        <f t="shared" ref="J179:J232" si="160">TRUNC(I179*F179)</f>
        <v>0</v>
      </c>
      <c r="K179" s="62"/>
      <c r="L179" s="62">
        <f t="shared" ref="L179:L232" si="161">TRUNC(K179*F179)</f>
        <v>0</v>
      </c>
      <c r="M179" s="62">
        <f t="shared" ref="M179:M232" si="162">G179+I179+K179</f>
        <v>0</v>
      </c>
      <c r="N179" s="62">
        <f t="shared" ref="N179:N232" si="163">H179+J179+L179</f>
        <v>0</v>
      </c>
      <c r="O179" s="62"/>
      <c r="P179" s="41"/>
      <c r="Q179" s="41"/>
    </row>
    <row r="180" spans="2:17" s="42" customFormat="1" ht="21.95" customHeight="1">
      <c r="B180" s="58"/>
      <c r="C180" s="59" t="s">
        <v>268</v>
      </c>
      <c r="D180" s="60" t="s">
        <v>267</v>
      </c>
      <c r="E180" s="61" t="s">
        <v>56</v>
      </c>
      <c r="F180" s="112">
        <v>10.937850000000001</v>
      </c>
      <c r="G180" s="67"/>
      <c r="H180" s="67">
        <f t="shared" si="159"/>
        <v>0</v>
      </c>
      <c r="I180" s="67"/>
      <c r="J180" s="67">
        <f t="shared" si="160"/>
        <v>0</v>
      </c>
      <c r="K180" s="62"/>
      <c r="L180" s="62">
        <f t="shared" si="161"/>
        <v>0</v>
      </c>
      <c r="M180" s="62">
        <f t="shared" si="162"/>
        <v>0</v>
      </c>
      <c r="N180" s="62">
        <f t="shared" si="163"/>
        <v>0</v>
      </c>
      <c r="O180" s="62"/>
      <c r="P180" s="41"/>
      <c r="Q180" s="41"/>
    </row>
    <row r="181" spans="2:17" s="42" customFormat="1" ht="21.95" customHeight="1">
      <c r="B181" s="58"/>
      <c r="C181" s="59" t="s">
        <v>140</v>
      </c>
      <c r="D181" s="60" t="s">
        <v>270</v>
      </c>
      <c r="E181" s="61" t="s">
        <v>56</v>
      </c>
      <c r="F181" s="112">
        <v>14.37</v>
      </c>
      <c r="G181" s="67"/>
      <c r="H181" s="67">
        <f t="shared" si="159"/>
        <v>0</v>
      </c>
      <c r="I181" s="67"/>
      <c r="J181" s="67">
        <f t="shared" si="160"/>
        <v>0</v>
      </c>
      <c r="K181" s="62"/>
      <c r="L181" s="62">
        <f t="shared" si="161"/>
        <v>0</v>
      </c>
      <c r="M181" s="62">
        <f t="shared" si="162"/>
        <v>0</v>
      </c>
      <c r="N181" s="62">
        <f t="shared" si="163"/>
        <v>0</v>
      </c>
      <c r="O181" s="62"/>
      <c r="P181" s="41"/>
      <c r="Q181" s="41"/>
    </row>
    <row r="182" spans="2:17" s="42" customFormat="1" ht="21.95" customHeight="1">
      <c r="B182" s="58"/>
      <c r="C182" s="59" t="s">
        <v>272</v>
      </c>
      <c r="D182" s="60" t="s">
        <v>271</v>
      </c>
      <c r="E182" s="61" t="s">
        <v>56</v>
      </c>
      <c r="F182" s="112">
        <v>6.54</v>
      </c>
      <c r="G182" s="67"/>
      <c r="H182" s="67">
        <f t="shared" si="159"/>
        <v>0</v>
      </c>
      <c r="I182" s="67"/>
      <c r="J182" s="67">
        <f t="shared" si="160"/>
        <v>0</v>
      </c>
      <c r="K182" s="62"/>
      <c r="L182" s="62">
        <f t="shared" si="161"/>
        <v>0</v>
      </c>
      <c r="M182" s="62">
        <f t="shared" si="162"/>
        <v>0</v>
      </c>
      <c r="N182" s="62">
        <f t="shared" si="163"/>
        <v>0</v>
      </c>
      <c r="O182" s="62"/>
      <c r="P182" s="41"/>
      <c r="Q182" s="41"/>
    </row>
    <row r="183" spans="2:17" s="42" customFormat="1" ht="21.95" customHeight="1">
      <c r="B183" s="58"/>
      <c r="C183" s="59" t="s">
        <v>273</v>
      </c>
      <c r="D183" s="60" t="s">
        <v>271</v>
      </c>
      <c r="E183" s="61" t="s">
        <v>56</v>
      </c>
      <c r="F183" s="112">
        <v>10.937850000000001</v>
      </c>
      <c r="G183" s="67"/>
      <c r="H183" s="67">
        <f t="shared" si="159"/>
        <v>0</v>
      </c>
      <c r="I183" s="67"/>
      <c r="J183" s="67">
        <f t="shared" si="160"/>
        <v>0</v>
      </c>
      <c r="K183" s="62"/>
      <c r="L183" s="62">
        <f t="shared" si="161"/>
        <v>0</v>
      </c>
      <c r="M183" s="62">
        <f t="shared" si="162"/>
        <v>0</v>
      </c>
      <c r="N183" s="62">
        <f t="shared" si="163"/>
        <v>0</v>
      </c>
      <c r="O183" s="62"/>
      <c r="P183" s="41"/>
      <c r="Q183" s="41"/>
    </row>
    <row r="184" spans="2:17" s="42" customFormat="1" ht="21.95" customHeight="1">
      <c r="B184" s="58"/>
      <c r="C184" s="59"/>
      <c r="D184" s="60"/>
      <c r="E184" s="61"/>
      <c r="F184" s="112"/>
      <c r="G184" s="67"/>
      <c r="H184" s="67"/>
      <c r="I184" s="67"/>
      <c r="J184" s="67"/>
      <c r="K184" s="62"/>
      <c r="L184" s="62"/>
      <c r="M184" s="62"/>
      <c r="N184" s="62"/>
      <c r="O184" s="62"/>
      <c r="P184" s="41"/>
      <c r="Q184" s="41"/>
    </row>
    <row r="185" spans="2:17" s="41" customFormat="1" ht="21.95" customHeight="1">
      <c r="B185" s="228" t="s">
        <v>300</v>
      </c>
      <c r="C185" s="154" t="s">
        <v>62</v>
      </c>
      <c r="D185" s="156"/>
      <c r="E185" s="157"/>
      <c r="F185" s="158"/>
      <c r="G185" s="170"/>
      <c r="H185" s="170"/>
      <c r="I185" s="170"/>
      <c r="J185" s="170"/>
      <c r="K185" s="159"/>
      <c r="L185" s="159"/>
      <c r="M185" s="159"/>
      <c r="N185" s="159"/>
      <c r="O185" s="159"/>
    </row>
    <row r="186" spans="2:17" s="42" customFormat="1" ht="21.95" customHeight="1">
      <c r="B186" s="58"/>
      <c r="C186" s="59" t="s">
        <v>66</v>
      </c>
      <c r="D186" s="60"/>
      <c r="E186" s="61" t="s">
        <v>56</v>
      </c>
      <c r="F186" s="112">
        <v>78.503999999999976</v>
      </c>
      <c r="G186" s="67"/>
      <c r="H186" s="67">
        <f t="shared" ref="H186:H189" si="164">TRUNC(G186*F186)</f>
        <v>0</v>
      </c>
      <c r="I186" s="67"/>
      <c r="J186" s="67">
        <f t="shared" si="160"/>
        <v>0</v>
      </c>
      <c r="K186" s="62"/>
      <c r="L186" s="62">
        <f t="shared" si="161"/>
        <v>0</v>
      </c>
      <c r="M186" s="62">
        <f t="shared" si="162"/>
        <v>0</v>
      </c>
      <c r="N186" s="62">
        <f t="shared" si="163"/>
        <v>0</v>
      </c>
      <c r="O186" s="62"/>
      <c r="P186" s="41"/>
      <c r="Q186" s="41"/>
    </row>
    <row r="187" spans="2:17" s="42" customFormat="1" ht="21.95" customHeight="1">
      <c r="B187" s="58"/>
      <c r="C187" s="59" t="s">
        <v>73</v>
      </c>
      <c r="D187" s="60" t="s">
        <v>209</v>
      </c>
      <c r="E187" s="61" t="s">
        <v>56</v>
      </c>
      <c r="F187" s="112">
        <v>78.503999999999976</v>
      </c>
      <c r="G187" s="67"/>
      <c r="H187" s="67">
        <f t="shared" si="164"/>
        <v>0</v>
      </c>
      <c r="I187" s="67"/>
      <c r="J187" s="67">
        <f t="shared" si="160"/>
        <v>0</v>
      </c>
      <c r="K187" s="62"/>
      <c r="L187" s="62">
        <f t="shared" si="161"/>
        <v>0</v>
      </c>
      <c r="M187" s="62">
        <f t="shared" si="162"/>
        <v>0</v>
      </c>
      <c r="N187" s="62">
        <f t="shared" si="163"/>
        <v>0</v>
      </c>
      <c r="O187" s="62"/>
      <c r="P187" s="41"/>
      <c r="Q187" s="41"/>
    </row>
    <row r="188" spans="2:17" s="42" customFormat="1" ht="21.95" customHeight="1">
      <c r="B188" s="58"/>
      <c r="C188" s="59" t="s">
        <v>74</v>
      </c>
      <c r="D188" s="60"/>
      <c r="E188" s="61" t="s">
        <v>67</v>
      </c>
      <c r="F188" s="112">
        <v>27.159699999999994</v>
      </c>
      <c r="G188" s="67"/>
      <c r="H188" s="67">
        <f t="shared" si="164"/>
        <v>0</v>
      </c>
      <c r="I188" s="67"/>
      <c r="J188" s="67">
        <f t="shared" si="160"/>
        <v>0</v>
      </c>
      <c r="K188" s="62"/>
      <c r="L188" s="62">
        <f t="shared" si="161"/>
        <v>0</v>
      </c>
      <c r="M188" s="62">
        <f t="shared" si="162"/>
        <v>0</v>
      </c>
      <c r="N188" s="62">
        <f t="shared" si="163"/>
        <v>0</v>
      </c>
      <c r="O188" s="62"/>
      <c r="P188" s="41"/>
      <c r="Q188" s="41"/>
    </row>
    <row r="189" spans="2:17" s="42" customFormat="1" ht="21.95" customHeight="1">
      <c r="B189" s="58"/>
      <c r="C189" s="59" t="s">
        <v>86</v>
      </c>
      <c r="D189" s="60" t="s">
        <v>487</v>
      </c>
      <c r="E189" s="61" t="s">
        <v>67</v>
      </c>
      <c r="F189" s="112">
        <v>27.159699999999994</v>
      </c>
      <c r="G189" s="67"/>
      <c r="H189" s="67">
        <f t="shared" si="164"/>
        <v>0</v>
      </c>
      <c r="I189" s="67"/>
      <c r="J189" s="67">
        <f t="shared" si="160"/>
        <v>0</v>
      </c>
      <c r="K189" s="62"/>
      <c r="L189" s="62">
        <f t="shared" si="161"/>
        <v>0</v>
      </c>
      <c r="M189" s="62">
        <f t="shared" si="162"/>
        <v>0</v>
      </c>
      <c r="N189" s="62">
        <f t="shared" si="163"/>
        <v>0</v>
      </c>
      <c r="O189" s="62"/>
      <c r="P189" s="41"/>
      <c r="Q189" s="41"/>
    </row>
    <row r="190" spans="2:17" s="42" customFormat="1" ht="21.95" customHeight="1">
      <c r="B190" s="58"/>
      <c r="C190" s="59" t="s">
        <v>301</v>
      </c>
      <c r="D190" s="60" t="s">
        <v>305</v>
      </c>
      <c r="E190" s="61" t="s">
        <v>67</v>
      </c>
      <c r="F190" s="112">
        <v>13.98</v>
      </c>
      <c r="G190" s="67"/>
      <c r="H190" s="67">
        <f t="shared" si="159"/>
        <v>0</v>
      </c>
      <c r="I190" s="67"/>
      <c r="J190" s="67">
        <f t="shared" si="160"/>
        <v>0</v>
      </c>
      <c r="K190" s="62"/>
      <c r="L190" s="62">
        <f t="shared" si="161"/>
        <v>0</v>
      </c>
      <c r="M190" s="62">
        <f t="shared" si="162"/>
        <v>0</v>
      </c>
      <c r="N190" s="62">
        <f t="shared" si="163"/>
        <v>0</v>
      </c>
      <c r="O190" s="62"/>
      <c r="P190" s="41"/>
      <c r="Q190" s="41"/>
    </row>
    <row r="191" spans="2:17" s="42" customFormat="1" ht="21.95" customHeight="1">
      <c r="B191" s="58"/>
      <c r="C191" s="59" t="s">
        <v>301</v>
      </c>
      <c r="D191" s="60" t="s">
        <v>306</v>
      </c>
      <c r="E191" s="61" t="s">
        <v>67</v>
      </c>
      <c r="F191" s="112">
        <v>1.74</v>
      </c>
      <c r="G191" s="67"/>
      <c r="H191" s="67">
        <f t="shared" si="159"/>
        <v>0</v>
      </c>
      <c r="I191" s="67"/>
      <c r="J191" s="67">
        <f t="shared" si="160"/>
        <v>0</v>
      </c>
      <c r="K191" s="62"/>
      <c r="L191" s="62">
        <f t="shared" si="161"/>
        <v>0</v>
      </c>
      <c r="M191" s="62">
        <f t="shared" si="162"/>
        <v>0</v>
      </c>
      <c r="N191" s="62">
        <f t="shared" si="163"/>
        <v>0</v>
      </c>
      <c r="O191" s="62"/>
      <c r="P191" s="41"/>
      <c r="Q191" s="41"/>
    </row>
    <row r="192" spans="2:17" s="42" customFormat="1" ht="21.95" customHeight="1">
      <c r="B192" s="58"/>
      <c r="C192" s="59" t="s">
        <v>275</v>
      </c>
      <c r="D192" s="246" t="s">
        <v>307</v>
      </c>
      <c r="E192" s="61" t="s">
        <v>67</v>
      </c>
      <c r="F192" s="112">
        <v>14</v>
      </c>
      <c r="G192" s="67"/>
      <c r="H192" s="67">
        <f t="shared" si="159"/>
        <v>0</v>
      </c>
      <c r="I192" s="67"/>
      <c r="J192" s="67">
        <f t="shared" si="160"/>
        <v>0</v>
      </c>
      <c r="K192" s="62"/>
      <c r="L192" s="62">
        <f t="shared" si="161"/>
        <v>0</v>
      </c>
      <c r="M192" s="62">
        <f t="shared" si="162"/>
        <v>0</v>
      </c>
      <c r="N192" s="62">
        <f t="shared" si="163"/>
        <v>0</v>
      </c>
      <c r="O192" s="62"/>
      <c r="P192" s="41"/>
      <c r="Q192" s="41"/>
    </row>
    <row r="193" spans="2:17" s="42" customFormat="1" ht="21.95" customHeight="1">
      <c r="B193" s="58"/>
      <c r="C193" s="59" t="s">
        <v>302</v>
      </c>
      <c r="D193" s="60" t="s">
        <v>306</v>
      </c>
      <c r="E193" s="61" t="s">
        <v>67</v>
      </c>
      <c r="F193" s="112">
        <v>2.72</v>
      </c>
      <c r="G193" s="67"/>
      <c r="H193" s="67">
        <f t="shared" si="159"/>
        <v>0</v>
      </c>
      <c r="I193" s="67"/>
      <c r="J193" s="67">
        <f t="shared" si="160"/>
        <v>0</v>
      </c>
      <c r="K193" s="62"/>
      <c r="L193" s="62">
        <f t="shared" si="161"/>
        <v>0</v>
      </c>
      <c r="M193" s="62">
        <f t="shared" si="162"/>
        <v>0</v>
      </c>
      <c r="N193" s="62">
        <f t="shared" si="163"/>
        <v>0</v>
      </c>
      <c r="O193" s="62"/>
      <c r="P193" s="41"/>
      <c r="Q193" s="41"/>
    </row>
    <row r="194" spans="2:17" s="42" customFormat="1" ht="21.95" customHeight="1">
      <c r="B194" s="58"/>
      <c r="C194" s="59" t="s">
        <v>302</v>
      </c>
      <c r="D194" s="60" t="s">
        <v>288</v>
      </c>
      <c r="E194" s="61" t="s">
        <v>67</v>
      </c>
      <c r="F194" s="112">
        <v>6.6999999999999993</v>
      </c>
      <c r="G194" s="67"/>
      <c r="H194" s="67">
        <f t="shared" si="159"/>
        <v>0</v>
      </c>
      <c r="I194" s="67"/>
      <c r="J194" s="67">
        <f t="shared" si="160"/>
        <v>0</v>
      </c>
      <c r="K194" s="62"/>
      <c r="L194" s="62">
        <f t="shared" si="161"/>
        <v>0</v>
      </c>
      <c r="M194" s="62">
        <f t="shared" si="162"/>
        <v>0</v>
      </c>
      <c r="N194" s="62">
        <f t="shared" si="163"/>
        <v>0</v>
      </c>
      <c r="O194" s="62"/>
      <c r="P194" s="41"/>
      <c r="Q194" s="41"/>
    </row>
    <row r="195" spans="2:17" s="42" customFormat="1" ht="21.95" customHeight="1">
      <c r="B195" s="58"/>
      <c r="C195" s="59" t="s">
        <v>289</v>
      </c>
      <c r="D195" s="60" t="s">
        <v>290</v>
      </c>
      <c r="E195" s="61" t="s">
        <v>56</v>
      </c>
      <c r="F195" s="112">
        <v>6.7887000000000004</v>
      </c>
      <c r="G195" s="67"/>
      <c r="H195" s="67">
        <f t="shared" si="159"/>
        <v>0</v>
      </c>
      <c r="I195" s="67"/>
      <c r="J195" s="67">
        <f t="shared" si="160"/>
        <v>0</v>
      </c>
      <c r="K195" s="62"/>
      <c r="L195" s="62">
        <f t="shared" si="161"/>
        <v>0</v>
      </c>
      <c r="M195" s="62">
        <f t="shared" si="162"/>
        <v>0</v>
      </c>
      <c r="N195" s="62">
        <f t="shared" si="163"/>
        <v>0</v>
      </c>
      <c r="O195" s="62"/>
      <c r="P195" s="41"/>
      <c r="Q195" s="41"/>
    </row>
    <row r="196" spans="2:17" s="42" customFormat="1" ht="21.95" customHeight="1">
      <c r="B196" s="58"/>
      <c r="C196" s="59" t="s">
        <v>289</v>
      </c>
      <c r="D196" s="60" t="s">
        <v>296</v>
      </c>
      <c r="E196" s="61" t="s">
        <v>56</v>
      </c>
      <c r="F196" s="112">
        <v>3.2640000000000002</v>
      </c>
      <c r="G196" s="67"/>
      <c r="H196" s="67">
        <f t="shared" si="159"/>
        <v>0</v>
      </c>
      <c r="I196" s="67"/>
      <c r="J196" s="67">
        <f t="shared" si="160"/>
        <v>0</v>
      </c>
      <c r="K196" s="62"/>
      <c r="L196" s="62">
        <f t="shared" si="161"/>
        <v>0</v>
      </c>
      <c r="M196" s="62">
        <f t="shared" si="162"/>
        <v>0</v>
      </c>
      <c r="N196" s="62">
        <f t="shared" si="163"/>
        <v>0</v>
      </c>
      <c r="O196" s="62"/>
      <c r="P196" s="41"/>
      <c r="Q196" s="41"/>
    </row>
    <row r="197" spans="2:17" s="42" customFormat="1" ht="21.95" customHeight="1">
      <c r="B197" s="58"/>
      <c r="C197" s="59" t="s">
        <v>281</v>
      </c>
      <c r="D197" s="60" t="s">
        <v>308</v>
      </c>
      <c r="E197" s="61" t="s">
        <v>67</v>
      </c>
      <c r="F197" s="112">
        <v>15.350000000000001</v>
      </c>
      <c r="G197" s="67"/>
      <c r="H197" s="67">
        <f t="shared" si="159"/>
        <v>0</v>
      </c>
      <c r="I197" s="67"/>
      <c r="J197" s="67">
        <f t="shared" si="160"/>
        <v>0</v>
      </c>
      <c r="K197" s="62"/>
      <c r="L197" s="62">
        <f t="shared" si="161"/>
        <v>0</v>
      </c>
      <c r="M197" s="62">
        <f t="shared" si="162"/>
        <v>0</v>
      </c>
      <c r="N197" s="62">
        <f t="shared" si="163"/>
        <v>0</v>
      </c>
      <c r="O197" s="62"/>
      <c r="P197" s="41"/>
      <c r="Q197" s="41"/>
    </row>
    <row r="198" spans="2:17" s="42" customFormat="1" ht="21.95" customHeight="1">
      <c r="B198" s="58"/>
      <c r="C198" s="59" t="s">
        <v>266</v>
      </c>
      <c r="D198" s="60" t="s">
        <v>274</v>
      </c>
      <c r="E198" s="61" t="s">
        <v>56</v>
      </c>
      <c r="F198" s="112">
        <v>1.34</v>
      </c>
      <c r="G198" s="67"/>
      <c r="H198" s="67">
        <f t="shared" si="159"/>
        <v>0</v>
      </c>
      <c r="I198" s="67"/>
      <c r="J198" s="67">
        <f t="shared" si="160"/>
        <v>0</v>
      </c>
      <c r="K198" s="62"/>
      <c r="L198" s="62">
        <f t="shared" si="161"/>
        <v>0</v>
      </c>
      <c r="M198" s="62">
        <f t="shared" si="162"/>
        <v>0</v>
      </c>
      <c r="N198" s="62">
        <f t="shared" si="163"/>
        <v>0</v>
      </c>
      <c r="O198" s="62"/>
      <c r="P198" s="41"/>
      <c r="Q198" s="41"/>
    </row>
    <row r="199" spans="2:17" s="41" customFormat="1" ht="21.95" customHeight="1">
      <c r="B199" s="228"/>
      <c r="C199" s="154" t="s">
        <v>239</v>
      </c>
      <c r="D199" s="156"/>
      <c r="E199" s="157"/>
      <c r="F199" s="158"/>
      <c r="G199" s="170"/>
      <c r="H199" s="170"/>
      <c r="I199" s="170"/>
      <c r="J199" s="170"/>
      <c r="K199" s="159"/>
      <c r="L199" s="159"/>
      <c r="M199" s="159"/>
      <c r="N199" s="159"/>
      <c r="O199" s="159"/>
    </row>
    <row r="200" spans="2:17" s="42" customFormat="1" ht="21.95" customHeight="1">
      <c r="B200" s="58"/>
      <c r="C200" s="59" t="s">
        <v>266</v>
      </c>
      <c r="D200" s="60" t="s">
        <v>294</v>
      </c>
      <c r="E200" s="61" t="s">
        <v>56</v>
      </c>
      <c r="F200" s="112">
        <v>10.53712</v>
      </c>
      <c r="G200" s="67"/>
      <c r="H200" s="67">
        <f t="shared" si="159"/>
        <v>0</v>
      </c>
      <c r="I200" s="67"/>
      <c r="J200" s="67">
        <f t="shared" si="160"/>
        <v>0</v>
      </c>
      <c r="K200" s="62"/>
      <c r="L200" s="62">
        <f t="shared" si="161"/>
        <v>0</v>
      </c>
      <c r="M200" s="62">
        <f t="shared" si="162"/>
        <v>0</v>
      </c>
      <c r="N200" s="62">
        <f t="shared" si="163"/>
        <v>0</v>
      </c>
      <c r="O200" s="62"/>
      <c r="P200" s="41"/>
      <c r="Q200" s="41"/>
    </row>
    <row r="201" spans="2:17" s="42" customFormat="1" ht="21.95" customHeight="1">
      <c r="B201" s="58"/>
      <c r="C201" s="59" t="s">
        <v>65</v>
      </c>
      <c r="D201" s="60" t="s">
        <v>215</v>
      </c>
      <c r="E201" s="61" t="s">
        <v>56</v>
      </c>
      <c r="F201" s="112">
        <v>10.53712</v>
      </c>
      <c r="G201" s="67"/>
      <c r="H201" s="67">
        <f t="shared" si="159"/>
        <v>0</v>
      </c>
      <c r="I201" s="67"/>
      <c r="J201" s="67">
        <f t="shared" si="160"/>
        <v>0</v>
      </c>
      <c r="K201" s="62"/>
      <c r="L201" s="62">
        <f t="shared" si="161"/>
        <v>0</v>
      </c>
      <c r="M201" s="62">
        <f t="shared" si="162"/>
        <v>0</v>
      </c>
      <c r="N201" s="62">
        <f t="shared" si="163"/>
        <v>0</v>
      </c>
      <c r="O201" s="62"/>
      <c r="P201" s="41"/>
      <c r="Q201" s="41"/>
    </row>
    <row r="202" spans="2:17" s="42" customFormat="1" ht="21.95" customHeight="1">
      <c r="B202" s="58"/>
      <c r="C202" s="59" t="s">
        <v>278</v>
      </c>
      <c r="D202" s="60" t="s">
        <v>279</v>
      </c>
      <c r="E202" s="61" t="s">
        <v>56</v>
      </c>
      <c r="F202" s="112">
        <v>36.733200000000004</v>
      </c>
      <c r="G202" s="67"/>
      <c r="H202" s="67">
        <f t="shared" si="159"/>
        <v>0</v>
      </c>
      <c r="I202" s="67"/>
      <c r="J202" s="67">
        <f t="shared" si="160"/>
        <v>0</v>
      </c>
      <c r="K202" s="62"/>
      <c r="L202" s="62">
        <f t="shared" si="161"/>
        <v>0</v>
      </c>
      <c r="M202" s="62">
        <f t="shared" si="162"/>
        <v>0</v>
      </c>
      <c r="N202" s="62">
        <f t="shared" si="163"/>
        <v>0</v>
      </c>
      <c r="O202" s="62"/>
      <c r="P202" s="41"/>
      <c r="Q202" s="41"/>
    </row>
    <row r="203" spans="2:17" s="42" customFormat="1" ht="21.95" customHeight="1">
      <c r="B203" s="58"/>
      <c r="C203" s="59" t="s">
        <v>280</v>
      </c>
      <c r="D203" s="60" t="s">
        <v>293</v>
      </c>
      <c r="E203" s="61" t="s">
        <v>56</v>
      </c>
      <c r="F203" s="112">
        <v>36.733200000000004</v>
      </c>
      <c r="G203" s="67"/>
      <c r="H203" s="67">
        <f t="shared" si="159"/>
        <v>0</v>
      </c>
      <c r="I203" s="67"/>
      <c r="J203" s="67">
        <f t="shared" si="160"/>
        <v>0</v>
      </c>
      <c r="K203" s="62"/>
      <c r="L203" s="62">
        <f t="shared" si="161"/>
        <v>0</v>
      </c>
      <c r="M203" s="62">
        <f t="shared" si="162"/>
        <v>0</v>
      </c>
      <c r="N203" s="62">
        <f t="shared" si="163"/>
        <v>0</v>
      </c>
      <c r="O203" s="62"/>
      <c r="P203" s="41"/>
      <c r="Q203" s="41"/>
    </row>
    <row r="204" spans="2:17" s="42" customFormat="1" ht="21.95" customHeight="1">
      <c r="B204" s="58"/>
      <c r="C204" s="59" t="s">
        <v>110</v>
      </c>
      <c r="D204" s="60" t="s">
        <v>214</v>
      </c>
      <c r="E204" s="61" t="s">
        <v>56</v>
      </c>
      <c r="F204" s="112">
        <v>2.12</v>
      </c>
      <c r="G204" s="67"/>
      <c r="H204" s="67">
        <f t="shared" si="159"/>
        <v>0</v>
      </c>
      <c r="I204" s="67"/>
      <c r="J204" s="67">
        <f t="shared" si="160"/>
        <v>0</v>
      </c>
      <c r="K204" s="62"/>
      <c r="L204" s="62">
        <f t="shared" si="161"/>
        <v>0</v>
      </c>
      <c r="M204" s="62">
        <f t="shared" si="162"/>
        <v>0</v>
      </c>
      <c r="N204" s="62">
        <f t="shared" si="163"/>
        <v>0</v>
      </c>
      <c r="O204" s="62"/>
      <c r="P204" s="41"/>
      <c r="Q204" s="41"/>
    </row>
    <row r="205" spans="2:17" s="42" customFormat="1" ht="21.95" customHeight="1">
      <c r="B205" s="58"/>
      <c r="C205" s="59" t="s">
        <v>295</v>
      </c>
      <c r="D205" s="60" t="s">
        <v>287</v>
      </c>
      <c r="E205" s="61" t="s">
        <v>56</v>
      </c>
      <c r="F205" s="112">
        <v>4.79</v>
      </c>
      <c r="G205" s="67"/>
      <c r="H205" s="67">
        <f t="shared" si="159"/>
        <v>0</v>
      </c>
      <c r="I205" s="67"/>
      <c r="J205" s="67">
        <f t="shared" si="160"/>
        <v>0</v>
      </c>
      <c r="K205" s="62"/>
      <c r="L205" s="62">
        <f t="shared" si="161"/>
        <v>0</v>
      </c>
      <c r="M205" s="62">
        <f t="shared" si="162"/>
        <v>0</v>
      </c>
      <c r="N205" s="62">
        <f t="shared" si="163"/>
        <v>0</v>
      </c>
      <c r="O205" s="62"/>
      <c r="P205" s="41"/>
      <c r="Q205" s="41"/>
    </row>
    <row r="206" spans="2:17" s="42" customFormat="1" ht="21.95" customHeight="1">
      <c r="B206" s="58"/>
      <c r="C206" s="59" t="s">
        <v>66</v>
      </c>
      <c r="D206" s="60"/>
      <c r="E206" s="61" t="s">
        <v>56</v>
      </c>
      <c r="F206" s="112">
        <v>16.236799999999999</v>
      </c>
      <c r="G206" s="67"/>
      <c r="H206" s="67">
        <f t="shared" si="159"/>
        <v>0</v>
      </c>
      <c r="I206" s="67"/>
      <c r="J206" s="67">
        <f t="shared" si="160"/>
        <v>0</v>
      </c>
      <c r="K206" s="62"/>
      <c r="L206" s="62">
        <f t="shared" si="161"/>
        <v>0</v>
      </c>
      <c r="M206" s="62">
        <f t="shared" si="162"/>
        <v>0</v>
      </c>
      <c r="N206" s="62">
        <f t="shared" si="163"/>
        <v>0</v>
      </c>
      <c r="O206" s="62"/>
      <c r="P206" s="41"/>
      <c r="Q206" s="41"/>
    </row>
    <row r="207" spans="2:17" s="42" customFormat="1" ht="21.95" customHeight="1">
      <c r="B207" s="58"/>
      <c r="C207" s="59" t="s">
        <v>73</v>
      </c>
      <c r="D207" s="60" t="s">
        <v>209</v>
      </c>
      <c r="E207" s="61" t="s">
        <v>56</v>
      </c>
      <c r="F207" s="112">
        <v>16.236799999999999</v>
      </c>
      <c r="G207" s="67"/>
      <c r="H207" s="67">
        <f t="shared" si="159"/>
        <v>0</v>
      </c>
      <c r="I207" s="67"/>
      <c r="J207" s="67">
        <f t="shared" si="160"/>
        <v>0</v>
      </c>
      <c r="K207" s="62"/>
      <c r="L207" s="62">
        <f t="shared" si="161"/>
        <v>0</v>
      </c>
      <c r="M207" s="62">
        <f t="shared" si="162"/>
        <v>0</v>
      </c>
      <c r="N207" s="62">
        <f t="shared" si="163"/>
        <v>0</v>
      </c>
      <c r="O207" s="62"/>
      <c r="P207" s="41"/>
      <c r="Q207" s="41"/>
    </row>
    <row r="208" spans="2:17" s="42" customFormat="1" ht="21.95" customHeight="1">
      <c r="B208" s="58"/>
      <c r="C208" s="59" t="s">
        <v>282</v>
      </c>
      <c r="D208" s="60" t="s">
        <v>291</v>
      </c>
      <c r="E208" s="61" t="s">
        <v>69</v>
      </c>
      <c r="F208" s="112">
        <v>1</v>
      </c>
      <c r="G208" s="67"/>
      <c r="H208" s="67">
        <f t="shared" si="159"/>
        <v>0</v>
      </c>
      <c r="I208" s="67"/>
      <c r="J208" s="67">
        <f t="shared" si="160"/>
        <v>0</v>
      </c>
      <c r="K208" s="62"/>
      <c r="L208" s="62">
        <f t="shared" si="161"/>
        <v>0</v>
      </c>
      <c r="M208" s="62">
        <f t="shared" si="162"/>
        <v>0</v>
      </c>
      <c r="N208" s="62">
        <f t="shared" si="163"/>
        <v>0</v>
      </c>
      <c r="O208" s="62"/>
      <c r="P208" s="41"/>
      <c r="Q208" s="41"/>
    </row>
    <row r="209" spans="2:17" s="42" customFormat="1" ht="21.95" customHeight="1">
      <c r="B209" s="58"/>
      <c r="C209" s="59" t="s">
        <v>283</v>
      </c>
      <c r="D209" s="60" t="s">
        <v>271</v>
      </c>
      <c r="E209" s="61" t="s">
        <v>67</v>
      </c>
      <c r="F209" s="112">
        <v>3.76</v>
      </c>
      <c r="G209" s="67"/>
      <c r="H209" s="67">
        <f t="shared" si="159"/>
        <v>0</v>
      </c>
      <c r="I209" s="67"/>
      <c r="J209" s="67">
        <f t="shared" si="160"/>
        <v>0</v>
      </c>
      <c r="K209" s="62"/>
      <c r="L209" s="62">
        <f t="shared" si="161"/>
        <v>0</v>
      </c>
      <c r="M209" s="62">
        <f t="shared" si="162"/>
        <v>0</v>
      </c>
      <c r="N209" s="62">
        <f t="shared" si="163"/>
        <v>0</v>
      </c>
      <c r="O209" s="62"/>
      <c r="P209" s="41"/>
      <c r="Q209" s="41"/>
    </row>
    <row r="210" spans="2:17" s="42" customFormat="1" ht="21.95" customHeight="1">
      <c r="B210" s="58"/>
      <c r="C210" s="59" t="s">
        <v>284</v>
      </c>
      <c r="D210" s="60" t="s">
        <v>292</v>
      </c>
      <c r="E210" s="61" t="s">
        <v>69</v>
      </c>
      <c r="F210" s="112">
        <v>1</v>
      </c>
      <c r="G210" s="67"/>
      <c r="H210" s="67">
        <f t="shared" si="159"/>
        <v>0</v>
      </c>
      <c r="I210" s="67"/>
      <c r="J210" s="67">
        <f t="shared" si="160"/>
        <v>0</v>
      </c>
      <c r="K210" s="62"/>
      <c r="L210" s="62">
        <f t="shared" si="161"/>
        <v>0</v>
      </c>
      <c r="M210" s="62">
        <f t="shared" si="162"/>
        <v>0</v>
      </c>
      <c r="N210" s="62">
        <f t="shared" si="163"/>
        <v>0</v>
      </c>
      <c r="O210" s="62"/>
      <c r="P210" s="41"/>
      <c r="Q210" s="41"/>
    </row>
    <row r="211" spans="2:17" s="42" customFormat="1" ht="21.95" customHeight="1">
      <c r="B211" s="58"/>
      <c r="C211" s="59" t="s">
        <v>285</v>
      </c>
      <c r="D211" s="60" t="s">
        <v>299</v>
      </c>
      <c r="E211" s="61" t="s">
        <v>67</v>
      </c>
      <c r="F211" s="112">
        <v>2</v>
      </c>
      <c r="G211" s="67"/>
      <c r="H211" s="67">
        <f t="shared" si="159"/>
        <v>0</v>
      </c>
      <c r="I211" s="67"/>
      <c r="J211" s="67">
        <f t="shared" si="160"/>
        <v>0</v>
      </c>
      <c r="K211" s="62"/>
      <c r="L211" s="62">
        <f t="shared" si="161"/>
        <v>0</v>
      </c>
      <c r="M211" s="62">
        <f t="shared" si="162"/>
        <v>0</v>
      </c>
      <c r="N211" s="62">
        <f t="shared" si="163"/>
        <v>0</v>
      </c>
      <c r="O211" s="62"/>
      <c r="P211" s="41"/>
      <c r="Q211" s="41"/>
    </row>
    <row r="212" spans="2:17" s="42" customFormat="1" ht="21.95" customHeight="1">
      <c r="B212" s="58"/>
      <c r="C212" s="59" t="s">
        <v>286</v>
      </c>
      <c r="D212" s="60" t="s">
        <v>297</v>
      </c>
      <c r="E212" s="61" t="s">
        <v>67</v>
      </c>
      <c r="F212" s="112">
        <v>21.8</v>
      </c>
      <c r="G212" s="67"/>
      <c r="H212" s="67">
        <f t="shared" si="159"/>
        <v>0</v>
      </c>
      <c r="I212" s="67"/>
      <c r="J212" s="67">
        <f t="shared" si="160"/>
        <v>0</v>
      </c>
      <c r="K212" s="62"/>
      <c r="L212" s="62">
        <f t="shared" si="161"/>
        <v>0</v>
      </c>
      <c r="M212" s="62">
        <f t="shared" si="162"/>
        <v>0</v>
      </c>
      <c r="N212" s="62">
        <f t="shared" si="163"/>
        <v>0</v>
      </c>
      <c r="O212" s="62"/>
      <c r="P212" s="41"/>
      <c r="Q212" s="41"/>
    </row>
    <row r="213" spans="2:17" s="42" customFormat="1" ht="21.95" customHeight="1">
      <c r="B213" s="58"/>
      <c r="C213" s="59" t="s">
        <v>289</v>
      </c>
      <c r="D213" s="60" t="s">
        <v>298</v>
      </c>
      <c r="E213" s="61" t="s">
        <v>56</v>
      </c>
      <c r="F213" s="112">
        <v>4.5476000000000001</v>
      </c>
      <c r="G213" s="67"/>
      <c r="H213" s="67">
        <f t="shared" si="159"/>
        <v>0</v>
      </c>
      <c r="I213" s="67"/>
      <c r="J213" s="67">
        <f t="shared" si="160"/>
        <v>0</v>
      </c>
      <c r="K213" s="62"/>
      <c r="L213" s="62">
        <f t="shared" si="161"/>
        <v>0</v>
      </c>
      <c r="M213" s="62">
        <f t="shared" si="162"/>
        <v>0</v>
      </c>
      <c r="N213" s="62">
        <f t="shared" si="163"/>
        <v>0</v>
      </c>
      <c r="O213" s="62"/>
      <c r="P213" s="41"/>
      <c r="Q213" s="41"/>
    </row>
    <row r="214" spans="2:17" s="42" customFormat="1" ht="21.95" customHeight="1">
      <c r="B214" s="58"/>
      <c r="C214" s="59" t="s">
        <v>289</v>
      </c>
      <c r="D214" s="60" t="s">
        <v>296</v>
      </c>
      <c r="E214" s="61" t="s">
        <v>56</v>
      </c>
      <c r="F214" s="112">
        <v>2.9268000000000001</v>
      </c>
      <c r="G214" s="67"/>
      <c r="H214" s="67">
        <f t="shared" ref="H214" si="165">TRUNC(G214*F214)</f>
        <v>0</v>
      </c>
      <c r="I214" s="67"/>
      <c r="J214" s="67">
        <f t="shared" si="160"/>
        <v>0</v>
      </c>
      <c r="K214" s="62"/>
      <c r="L214" s="62">
        <f t="shared" si="161"/>
        <v>0</v>
      </c>
      <c r="M214" s="62">
        <f t="shared" si="162"/>
        <v>0</v>
      </c>
      <c r="N214" s="62">
        <f t="shared" si="163"/>
        <v>0</v>
      </c>
      <c r="O214" s="62"/>
      <c r="P214" s="41"/>
      <c r="Q214" s="41"/>
    </row>
    <row r="215" spans="2:17" s="42" customFormat="1" ht="21.95" customHeight="1">
      <c r="B215" s="58"/>
      <c r="C215" s="59"/>
      <c r="D215" s="60"/>
      <c r="E215" s="61"/>
      <c r="F215" s="112"/>
      <c r="G215" s="67"/>
      <c r="H215" s="67"/>
      <c r="I215" s="67"/>
      <c r="J215" s="67"/>
      <c r="K215" s="62"/>
      <c r="L215" s="62"/>
      <c r="M215" s="62"/>
      <c r="N215" s="62"/>
      <c r="O215" s="62"/>
      <c r="P215" s="41"/>
      <c r="Q215" s="41"/>
    </row>
    <row r="216" spans="2:17" s="41" customFormat="1" ht="21.95" customHeight="1">
      <c r="B216" s="228" t="s">
        <v>303</v>
      </c>
      <c r="C216" s="154" t="s">
        <v>480</v>
      </c>
      <c r="D216" s="156"/>
      <c r="E216" s="157"/>
      <c r="F216" s="158"/>
      <c r="G216" s="170"/>
      <c r="H216" s="170"/>
      <c r="I216" s="170"/>
      <c r="J216" s="170"/>
      <c r="K216" s="159"/>
      <c r="L216" s="159"/>
      <c r="M216" s="159"/>
      <c r="N216" s="159"/>
      <c r="O216" s="159"/>
    </row>
    <row r="217" spans="2:17" s="42" customFormat="1" ht="21.95" customHeight="1">
      <c r="B217" s="58"/>
      <c r="C217" s="59" t="s">
        <v>75</v>
      </c>
      <c r="D217" s="60" t="s">
        <v>76</v>
      </c>
      <c r="E217" s="61" t="s">
        <v>56</v>
      </c>
      <c r="F217" s="112">
        <v>66.790500000000009</v>
      </c>
      <c r="G217" s="67"/>
      <c r="H217" s="67">
        <f t="shared" ref="H217:H219" si="166">TRUNC(G217*F217)</f>
        <v>0</v>
      </c>
      <c r="I217" s="67"/>
      <c r="J217" s="67">
        <f t="shared" si="160"/>
        <v>0</v>
      </c>
      <c r="K217" s="62"/>
      <c r="L217" s="62">
        <f t="shared" si="161"/>
        <v>0</v>
      </c>
      <c r="M217" s="62">
        <f t="shared" si="162"/>
        <v>0</v>
      </c>
      <c r="N217" s="62">
        <f t="shared" si="163"/>
        <v>0</v>
      </c>
      <c r="O217" s="62"/>
      <c r="P217" s="41"/>
      <c r="Q217" s="41"/>
    </row>
    <row r="218" spans="2:17" s="42" customFormat="1" ht="21.95" customHeight="1">
      <c r="B218" s="58"/>
      <c r="C218" s="59" t="s">
        <v>65</v>
      </c>
      <c r="D218" s="179" t="s">
        <v>496</v>
      </c>
      <c r="E218" s="61" t="s">
        <v>56</v>
      </c>
      <c r="F218" s="112">
        <v>66.790500000000009</v>
      </c>
      <c r="G218" s="67"/>
      <c r="H218" s="67">
        <f t="shared" si="166"/>
        <v>0</v>
      </c>
      <c r="I218" s="67"/>
      <c r="J218" s="67">
        <f t="shared" si="160"/>
        <v>0</v>
      </c>
      <c r="K218" s="62"/>
      <c r="L218" s="62">
        <f t="shared" si="161"/>
        <v>0</v>
      </c>
      <c r="M218" s="62">
        <f t="shared" si="162"/>
        <v>0</v>
      </c>
      <c r="N218" s="62">
        <f t="shared" si="163"/>
        <v>0</v>
      </c>
      <c r="O218" s="62"/>
      <c r="P218" s="41"/>
      <c r="Q218" s="41"/>
    </row>
    <row r="219" spans="2:17" s="42" customFormat="1" ht="21.95" customHeight="1">
      <c r="B219" s="58"/>
      <c r="C219" s="59" t="s">
        <v>65</v>
      </c>
      <c r="D219" s="179" t="s">
        <v>495</v>
      </c>
      <c r="E219" s="61" t="s">
        <v>56</v>
      </c>
      <c r="F219" s="112">
        <v>66.790500000000009</v>
      </c>
      <c r="G219" s="67"/>
      <c r="H219" s="67">
        <f t="shared" si="166"/>
        <v>0</v>
      </c>
      <c r="I219" s="67"/>
      <c r="J219" s="67">
        <f t="shared" si="160"/>
        <v>0</v>
      </c>
      <c r="K219" s="62"/>
      <c r="L219" s="62">
        <f t="shared" si="161"/>
        <v>0</v>
      </c>
      <c r="M219" s="62">
        <f t="shared" si="162"/>
        <v>0</v>
      </c>
      <c r="N219" s="62">
        <f t="shared" si="163"/>
        <v>0</v>
      </c>
      <c r="O219" s="62"/>
      <c r="P219" s="41"/>
      <c r="Q219" s="41"/>
    </row>
    <row r="220" spans="2:17" s="42" customFormat="1" ht="21.95" customHeight="1">
      <c r="B220" s="58"/>
      <c r="C220" s="59" t="s">
        <v>66</v>
      </c>
      <c r="D220" s="60"/>
      <c r="E220" s="61" t="s">
        <v>56</v>
      </c>
      <c r="F220" s="112">
        <v>63.61</v>
      </c>
      <c r="G220" s="67"/>
      <c r="H220" s="67">
        <f t="shared" si="159"/>
        <v>0</v>
      </c>
      <c r="I220" s="67"/>
      <c r="J220" s="67">
        <f t="shared" si="160"/>
        <v>0</v>
      </c>
      <c r="K220" s="62"/>
      <c r="L220" s="62">
        <f t="shared" si="161"/>
        <v>0</v>
      </c>
      <c r="M220" s="62">
        <f t="shared" si="162"/>
        <v>0</v>
      </c>
      <c r="N220" s="62">
        <f t="shared" si="163"/>
        <v>0</v>
      </c>
      <c r="O220" s="62"/>
      <c r="P220" s="41"/>
      <c r="Q220" s="41"/>
    </row>
    <row r="221" spans="2:17" s="42" customFormat="1" ht="21.95" customHeight="1">
      <c r="B221" s="58"/>
      <c r="C221" s="59" t="s">
        <v>73</v>
      </c>
      <c r="D221" s="60" t="s">
        <v>232</v>
      </c>
      <c r="E221" s="61" t="s">
        <v>56</v>
      </c>
      <c r="F221" s="112">
        <v>63.61</v>
      </c>
      <c r="G221" s="67"/>
      <c r="H221" s="67">
        <f t="shared" si="159"/>
        <v>0</v>
      </c>
      <c r="I221" s="67"/>
      <c r="J221" s="67">
        <f t="shared" si="160"/>
        <v>0</v>
      </c>
      <c r="K221" s="62"/>
      <c r="L221" s="62">
        <f t="shared" si="161"/>
        <v>0</v>
      </c>
      <c r="M221" s="62">
        <f t="shared" si="162"/>
        <v>0</v>
      </c>
      <c r="N221" s="62">
        <f t="shared" si="163"/>
        <v>0</v>
      </c>
      <c r="O221" s="62"/>
      <c r="P221" s="41"/>
      <c r="Q221" s="41"/>
    </row>
    <row r="222" spans="2:17" s="42" customFormat="1" ht="21.95" customHeight="1">
      <c r="B222" s="58"/>
      <c r="C222" s="59" t="s">
        <v>74</v>
      </c>
      <c r="D222" s="60"/>
      <c r="E222" s="61" t="s">
        <v>67</v>
      </c>
      <c r="F222" s="112">
        <v>49.93</v>
      </c>
      <c r="G222" s="67"/>
      <c r="H222" s="67">
        <f t="shared" si="159"/>
        <v>0</v>
      </c>
      <c r="I222" s="67"/>
      <c r="J222" s="67">
        <f t="shared" si="160"/>
        <v>0</v>
      </c>
      <c r="K222" s="62"/>
      <c r="L222" s="62">
        <f t="shared" si="161"/>
        <v>0</v>
      </c>
      <c r="M222" s="62">
        <f t="shared" si="162"/>
        <v>0</v>
      </c>
      <c r="N222" s="62">
        <f t="shared" si="163"/>
        <v>0</v>
      </c>
      <c r="O222" s="62"/>
      <c r="P222" s="41"/>
      <c r="Q222" s="41"/>
    </row>
    <row r="223" spans="2:17" s="42" customFormat="1" ht="21.95" customHeight="1">
      <c r="B223" s="58"/>
      <c r="C223" s="248" t="s">
        <v>536</v>
      </c>
      <c r="D223" s="60" t="s">
        <v>537</v>
      </c>
      <c r="E223" s="61" t="s">
        <v>67</v>
      </c>
      <c r="F223" s="112">
        <v>9.42</v>
      </c>
      <c r="G223" s="67"/>
      <c r="H223" s="67">
        <f t="shared" si="159"/>
        <v>0</v>
      </c>
      <c r="I223" s="67"/>
      <c r="J223" s="67">
        <f t="shared" si="160"/>
        <v>0</v>
      </c>
      <c r="K223" s="62"/>
      <c r="L223" s="62">
        <f t="shared" si="161"/>
        <v>0</v>
      </c>
      <c r="M223" s="62">
        <f t="shared" si="162"/>
        <v>0</v>
      </c>
      <c r="N223" s="62">
        <f t="shared" si="163"/>
        <v>0</v>
      </c>
      <c r="O223" s="62"/>
      <c r="P223" s="41"/>
      <c r="Q223" s="41"/>
    </row>
    <row r="224" spans="2:17" s="42" customFormat="1" ht="21.95" customHeight="1">
      <c r="B224" s="58"/>
      <c r="C224" s="59" t="s">
        <v>219</v>
      </c>
      <c r="D224" s="60" t="s">
        <v>108</v>
      </c>
      <c r="E224" s="61" t="s">
        <v>1</v>
      </c>
      <c r="F224" s="112">
        <v>6</v>
      </c>
      <c r="G224" s="67"/>
      <c r="H224" s="67">
        <f t="shared" si="159"/>
        <v>0</v>
      </c>
      <c r="I224" s="67"/>
      <c r="J224" s="67">
        <f t="shared" si="160"/>
        <v>0</v>
      </c>
      <c r="K224" s="62"/>
      <c r="L224" s="62">
        <f t="shared" si="161"/>
        <v>0</v>
      </c>
      <c r="M224" s="62">
        <f t="shared" si="162"/>
        <v>0</v>
      </c>
      <c r="N224" s="62">
        <f t="shared" si="163"/>
        <v>0</v>
      </c>
      <c r="O224" s="62"/>
      <c r="P224" s="41"/>
      <c r="Q224" s="41"/>
    </row>
    <row r="225" spans="2:17" s="42" customFormat="1" ht="21.95" customHeight="1">
      <c r="B225" s="58"/>
      <c r="C225" s="59" t="s">
        <v>219</v>
      </c>
      <c r="D225" s="60" t="s">
        <v>483</v>
      </c>
      <c r="E225" s="61" t="s">
        <v>1</v>
      </c>
      <c r="F225" s="112">
        <v>2</v>
      </c>
      <c r="G225" s="67"/>
      <c r="H225" s="67">
        <f t="shared" ref="H225" si="167">TRUNC(G225*F225)</f>
        <v>0</v>
      </c>
      <c r="I225" s="67"/>
      <c r="J225" s="67">
        <f t="shared" ref="J225" si="168">TRUNC(I225*F225)</f>
        <v>0</v>
      </c>
      <c r="K225" s="62"/>
      <c r="L225" s="62">
        <f t="shared" ref="L225" si="169">TRUNC(K225*F225)</f>
        <v>0</v>
      </c>
      <c r="M225" s="62">
        <f t="shared" ref="M225" si="170">G225+I225+K225</f>
        <v>0</v>
      </c>
      <c r="N225" s="62">
        <f t="shared" ref="N225" si="171">H225+J225+L225</f>
        <v>0</v>
      </c>
      <c r="O225" s="62"/>
      <c r="P225" s="41"/>
      <c r="Q225" s="41"/>
    </row>
    <row r="226" spans="2:17" s="42" customFormat="1" ht="21.95" customHeight="1">
      <c r="B226" s="58"/>
      <c r="C226" s="59" t="s">
        <v>109</v>
      </c>
      <c r="D226" s="60" t="s">
        <v>216</v>
      </c>
      <c r="E226" s="61" t="s">
        <v>1</v>
      </c>
      <c r="F226" s="112">
        <v>36</v>
      </c>
      <c r="G226" s="67"/>
      <c r="H226" s="67">
        <f t="shared" si="159"/>
        <v>0</v>
      </c>
      <c r="I226" s="67"/>
      <c r="J226" s="67">
        <f t="shared" si="160"/>
        <v>0</v>
      </c>
      <c r="K226" s="62"/>
      <c r="L226" s="62">
        <f t="shared" si="161"/>
        <v>0</v>
      </c>
      <c r="M226" s="62">
        <f t="shared" si="162"/>
        <v>0</v>
      </c>
      <c r="N226" s="62">
        <f t="shared" si="163"/>
        <v>0</v>
      </c>
      <c r="O226" s="62"/>
      <c r="P226" s="41"/>
      <c r="Q226" s="41"/>
    </row>
    <row r="227" spans="2:17" s="42" customFormat="1" ht="21.95" customHeight="1">
      <c r="B227" s="58"/>
      <c r="C227" s="59" t="s">
        <v>217</v>
      </c>
      <c r="D227" s="60"/>
      <c r="E227" s="61" t="s">
        <v>1</v>
      </c>
      <c r="F227" s="112">
        <v>2</v>
      </c>
      <c r="G227" s="67"/>
      <c r="H227" s="67">
        <f t="shared" si="159"/>
        <v>0</v>
      </c>
      <c r="I227" s="67"/>
      <c r="J227" s="67">
        <f t="shared" si="160"/>
        <v>0</v>
      </c>
      <c r="K227" s="62"/>
      <c r="L227" s="62">
        <f t="shared" si="161"/>
        <v>0</v>
      </c>
      <c r="M227" s="62">
        <f t="shared" si="162"/>
        <v>0</v>
      </c>
      <c r="N227" s="62">
        <f t="shared" si="163"/>
        <v>0</v>
      </c>
      <c r="O227" s="62"/>
      <c r="P227" s="41"/>
      <c r="Q227" s="41"/>
    </row>
    <row r="228" spans="2:17" s="41" customFormat="1" ht="21.95" customHeight="1">
      <c r="B228" s="228"/>
      <c r="C228" s="154" t="s">
        <v>239</v>
      </c>
      <c r="D228" s="156"/>
      <c r="E228" s="157"/>
      <c r="F228" s="158"/>
      <c r="G228" s="170"/>
      <c r="H228" s="170"/>
      <c r="I228" s="170"/>
      <c r="J228" s="170"/>
      <c r="K228" s="159"/>
      <c r="L228" s="159"/>
      <c r="M228" s="159"/>
      <c r="N228" s="159"/>
      <c r="O228" s="159"/>
    </row>
    <row r="229" spans="2:17" s="42" customFormat="1" ht="21.95" customHeight="1">
      <c r="B229" s="58"/>
      <c r="C229" s="59" t="s">
        <v>99</v>
      </c>
      <c r="D229" s="60" t="s">
        <v>267</v>
      </c>
      <c r="E229" s="61" t="s">
        <v>56</v>
      </c>
      <c r="F229" s="112">
        <v>3.4335</v>
      </c>
      <c r="G229" s="67"/>
      <c r="H229" s="67">
        <f t="shared" ref="H229" si="172">TRUNC(G229*F229)</f>
        <v>0</v>
      </c>
      <c r="I229" s="67"/>
      <c r="J229" s="67">
        <f t="shared" si="160"/>
        <v>0</v>
      </c>
      <c r="K229" s="62"/>
      <c r="L229" s="62">
        <f t="shared" si="161"/>
        <v>0</v>
      </c>
      <c r="M229" s="62">
        <f t="shared" si="162"/>
        <v>0</v>
      </c>
      <c r="N229" s="62">
        <f t="shared" si="163"/>
        <v>0</v>
      </c>
      <c r="O229" s="62"/>
      <c r="P229" s="41"/>
      <c r="Q229" s="41"/>
    </row>
    <row r="230" spans="2:17" s="42" customFormat="1" ht="21.95" customHeight="1">
      <c r="B230" s="58"/>
      <c r="C230" s="59" t="s">
        <v>140</v>
      </c>
      <c r="D230" s="60" t="s">
        <v>270</v>
      </c>
      <c r="E230" s="61" t="s">
        <v>56</v>
      </c>
      <c r="F230" s="112">
        <v>3.43</v>
      </c>
      <c r="G230" s="67"/>
      <c r="H230" s="67">
        <f t="shared" ref="H230" si="173">TRUNC(G230*F230)</f>
        <v>0</v>
      </c>
      <c r="I230" s="67"/>
      <c r="J230" s="67">
        <f t="shared" si="160"/>
        <v>0</v>
      </c>
      <c r="K230" s="62"/>
      <c r="L230" s="62">
        <f t="shared" si="161"/>
        <v>0</v>
      </c>
      <c r="M230" s="62">
        <f t="shared" si="162"/>
        <v>0</v>
      </c>
      <c r="N230" s="62">
        <f t="shared" si="163"/>
        <v>0</v>
      </c>
      <c r="O230" s="62"/>
      <c r="P230" s="41"/>
      <c r="Q230" s="41"/>
    </row>
    <row r="231" spans="2:17" s="42" customFormat="1" ht="21.95" customHeight="1">
      <c r="B231" s="58"/>
      <c r="C231" s="59" t="s">
        <v>277</v>
      </c>
      <c r="D231" s="60" t="s">
        <v>271</v>
      </c>
      <c r="E231" s="61" t="s">
        <v>56</v>
      </c>
      <c r="F231" s="112">
        <v>3.43</v>
      </c>
      <c r="G231" s="67"/>
      <c r="H231" s="67">
        <f t="shared" si="159"/>
        <v>0</v>
      </c>
      <c r="I231" s="67"/>
      <c r="J231" s="67">
        <f t="shared" si="160"/>
        <v>0</v>
      </c>
      <c r="K231" s="62"/>
      <c r="L231" s="62">
        <f t="shared" si="161"/>
        <v>0</v>
      </c>
      <c r="M231" s="62">
        <f t="shared" si="162"/>
        <v>0</v>
      </c>
      <c r="N231" s="62">
        <f t="shared" si="163"/>
        <v>0</v>
      </c>
      <c r="O231" s="62"/>
      <c r="P231" s="41"/>
      <c r="Q231" s="41"/>
    </row>
    <row r="232" spans="2:17" s="42" customFormat="1" ht="21.95" customHeight="1">
      <c r="B232" s="58"/>
      <c r="C232" s="59" t="s">
        <v>109</v>
      </c>
      <c r="D232" s="60" t="s">
        <v>276</v>
      </c>
      <c r="E232" s="61" t="s">
        <v>1</v>
      </c>
      <c r="F232" s="112">
        <v>2</v>
      </c>
      <c r="G232" s="67"/>
      <c r="H232" s="67">
        <f t="shared" si="159"/>
        <v>0</v>
      </c>
      <c r="I232" s="67"/>
      <c r="J232" s="67">
        <f t="shared" si="160"/>
        <v>0</v>
      </c>
      <c r="K232" s="62"/>
      <c r="L232" s="62">
        <f t="shared" si="161"/>
        <v>0</v>
      </c>
      <c r="M232" s="62">
        <f t="shared" si="162"/>
        <v>0</v>
      </c>
      <c r="N232" s="62">
        <f t="shared" si="163"/>
        <v>0</v>
      </c>
      <c r="O232" s="62"/>
      <c r="P232" s="41"/>
      <c r="Q232" s="41"/>
    </row>
    <row r="233" spans="2:17" ht="22.9" customHeight="1">
      <c r="B233" s="68"/>
      <c r="C233" s="117"/>
      <c r="D233" s="70"/>
      <c r="E233" s="71"/>
      <c r="F233" s="112"/>
      <c r="G233" s="67"/>
      <c r="H233" s="73"/>
      <c r="I233" s="67"/>
      <c r="J233" s="73"/>
      <c r="K233" s="73"/>
      <c r="L233" s="73"/>
      <c r="M233" s="73"/>
      <c r="N233" s="118"/>
      <c r="O233" s="73"/>
    </row>
    <row r="234" spans="2:17" s="39" customFormat="1" ht="22.9" customHeight="1">
      <c r="B234" s="136"/>
      <c r="C234" s="137" t="s">
        <v>54</v>
      </c>
      <c r="D234" s="138"/>
      <c r="E234" s="75"/>
      <c r="F234" s="139"/>
      <c r="G234" s="140"/>
      <c r="H234" s="140">
        <f>SUM(H173:H233)</f>
        <v>0</v>
      </c>
      <c r="I234" s="140"/>
      <c r="J234" s="140">
        <f>SUM(J173:J233)</f>
        <v>0</v>
      </c>
      <c r="K234" s="140"/>
      <c r="L234" s="140">
        <f>SUM(L173:L233)</f>
        <v>0</v>
      </c>
      <c r="M234" s="140"/>
      <c r="N234" s="140">
        <f>SUM(N173:N233)</f>
        <v>0</v>
      </c>
      <c r="O234" s="140"/>
      <c r="P234" s="251"/>
      <c r="Q234" s="251"/>
    </row>
    <row r="235" spans="2:17" s="40" customFormat="1" ht="22.9" customHeight="1">
      <c r="B235" s="201"/>
      <c r="C235" s="63"/>
      <c r="D235" s="64"/>
      <c r="E235" s="65"/>
      <c r="F235" s="66"/>
      <c r="G235" s="67"/>
      <c r="H235" s="67"/>
      <c r="I235" s="67"/>
      <c r="J235" s="67"/>
      <c r="K235" s="67"/>
      <c r="L235" s="67"/>
      <c r="M235" s="67"/>
      <c r="N235" s="67"/>
      <c r="O235" s="67"/>
      <c r="P235" s="56"/>
      <c r="Q235" s="56"/>
    </row>
    <row r="236" spans="2:17" s="43" customFormat="1" ht="22.9" customHeight="1">
      <c r="B236" s="142" t="s">
        <v>190</v>
      </c>
      <c r="C236" s="123" t="s">
        <v>240</v>
      </c>
      <c r="D236" s="151" t="s">
        <v>223</v>
      </c>
      <c r="E236" s="124"/>
      <c r="F236" s="125"/>
      <c r="G236" s="67"/>
      <c r="H236" s="152"/>
      <c r="I236" s="67"/>
      <c r="J236" s="152"/>
      <c r="K236" s="152"/>
      <c r="L236" s="152"/>
      <c r="M236" s="152"/>
      <c r="N236" s="153"/>
      <c r="O236" s="152"/>
    </row>
    <row r="237" spans="2:17" s="41" customFormat="1" ht="21.95" customHeight="1">
      <c r="B237" s="155" t="s">
        <v>245</v>
      </c>
      <c r="C237" s="154" t="s">
        <v>60</v>
      </c>
      <c r="D237" s="156"/>
      <c r="E237" s="157"/>
      <c r="F237" s="158"/>
      <c r="G237" s="67"/>
      <c r="H237" s="159"/>
      <c r="I237" s="67"/>
      <c r="J237" s="159"/>
      <c r="K237" s="159"/>
      <c r="L237" s="159"/>
      <c r="M237" s="159"/>
      <c r="N237" s="159"/>
      <c r="O237" s="159"/>
    </row>
    <row r="238" spans="2:17" s="42" customFormat="1" ht="21.95" customHeight="1">
      <c r="B238" s="58"/>
      <c r="C238" s="59" t="s">
        <v>227</v>
      </c>
      <c r="D238" s="60"/>
      <c r="E238" s="61" t="s">
        <v>56</v>
      </c>
      <c r="F238" s="112">
        <v>27.599999999999998</v>
      </c>
      <c r="G238" s="67"/>
      <c r="H238" s="67">
        <f t="shared" ref="H238:H241" si="174">TRUNC(G238*F238)</f>
        <v>0</v>
      </c>
      <c r="I238" s="67"/>
      <c r="J238" s="67">
        <f t="shared" ref="J238:J239" si="175">TRUNC(I238*F238)</f>
        <v>0</v>
      </c>
      <c r="K238" s="62"/>
      <c r="L238" s="62">
        <f t="shared" ref="L238" si="176">TRUNC(K238*F238)</f>
        <v>0</v>
      </c>
      <c r="M238" s="62">
        <f t="shared" ref="M238" si="177">G238+I238+K238</f>
        <v>0</v>
      </c>
      <c r="N238" s="62">
        <f t="shared" ref="N238" si="178">H238+J238+L238</f>
        <v>0</v>
      </c>
      <c r="O238" s="62"/>
      <c r="P238" s="41"/>
      <c r="Q238" s="41"/>
    </row>
    <row r="239" spans="2:17" s="42" customFormat="1" ht="21.95" customHeight="1">
      <c r="B239" s="58"/>
      <c r="C239" s="59" t="s">
        <v>228</v>
      </c>
      <c r="D239" s="60"/>
      <c r="E239" s="61" t="s">
        <v>56</v>
      </c>
      <c r="F239" s="112">
        <v>24</v>
      </c>
      <c r="G239" s="67"/>
      <c r="H239" s="67">
        <f t="shared" si="174"/>
        <v>0</v>
      </c>
      <c r="I239" s="67"/>
      <c r="J239" s="67">
        <f t="shared" si="175"/>
        <v>0</v>
      </c>
      <c r="K239" s="62"/>
      <c r="L239" s="62">
        <f t="shared" ref="L239:L258" si="179">TRUNC(K239*F239)</f>
        <v>0</v>
      </c>
      <c r="M239" s="62">
        <f t="shared" ref="M239:M258" si="180">G239+I239+K239</f>
        <v>0</v>
      </c>
      <c r="N239" s="62">
        <f t="shared" ref="N239:N258" si="181">H239+J239+L239</f>
        <v>0</v>
      </c>
      <c r="O239" s="62"/>
      <c r="P239" s="41"/>
      <c r="Q239" s="41"/>
    </row>
    <row r="240" spans="2:17" s="42" customFormat="1" ht="21.95" customHeight="1">
      <c r="B240" s="227"/>
      <c r="C240" s="59" t="s">
        <v>202</v>
      </c>
      <c r="D240" s="60" t="s">
        <v>224</v>
      </c>
      <c r="E240" s="61" t="s">
        <v>56</v>
      </c>
      <c r="F240" s="112">
        <v>27.599999999999998</v>
      </c>
      <c r="G240" s="67"/>
      <c r="H240" s="67">
        <f t="shared" si="174"/>
        <v>0</v>
      </c>
      <c r="I240" s="67"/>
      <c r="J240" s="67">
        <f t="shared" ref="J240:J258" si="182">TRUNC(I240*F240)</f>
        <v>0</v>
      </c>
      <c r="K240" s="62"/>
      <c r="L240" s="62">
        <f t="shared" si="179"/>
        <v>0</v>
      </c>
      <c r="M240" s="62">
        <f t="shared" si="180"/>
        <v>0</v>
      </c>
      <c r="N240" s="62">
        <f t="shared" si="181"/>
        <v>0</v>
      </c>
      <c r="O240" s="62"/>
      <c r="P240" s="41"/>
      <c r="Q240" s="41"/>
    </row>
    <row r="241" spans="2:17" s="42" customFormat="1" ht="21.95" customHeight="1">
      <c r="B241" s="58"/>
      <c r="C241" s="59" t="s">
        <v>225</v>
      </c>
      <c r="D241" s="60"/>
      <c r="E241" s="61" t="s">
        <v>56</v>
      </c>
      <c r="F241" s="112">
        <v>24</v>
      </c>
      <c r="G241" s="67"/>
      <c r="H241" s="67">
        <f t="shared" si="174"/>
        <v>0</v>
      </c>
      <c r="I241" s="67"/>
      <c r="J241" s="67">
        <f t="shared" si="182"/>
        <v>0</v>
      </c>
      <c r="K241" s="62"/>
      <c r="L241" s="62">
        <f t="shared" si="179"/>
        <v>0</v>
      </c>
      <c r="M241" s="62">
        <f t="shared" si="180"/>
        <v>0</v>
      </c>
      <c r="N241" s="62">
        <f t="shared" si="181"/>
        <v>0</v>
      </c>
      <c r="O241" s="62"/>
      <c r="P241" s="41"/>
      <c r="Q241" s="41"/>
    </row>
    <row r="242" spans="2:17" s="42" customFormat="1" ht="21.95" customHeight="1">
      <c r="B242" s="58"/>
      <c r="C242" s="59"/>
      <c r="D242" s="60"/>
      <c r="E242" s="61"/>
      <c r="F242" s="112"/>
      <c r="G242" s="67"/>
      <c r="H242" s="67"/>
      <c r="I242" s="67"/>
      <c r="J242" s="67"/>
      <c r="K242" s="62"/>
      <c r="L242" s="62"/>
      <c r="M242" s="62"/>
      <c r="N242" s="62"/>
      <c r="O242" s="62"/>
      <c r="P242" s="41"/>
      <c r="Q242" s="41"/>
    </row>
    <row r="243" spans="2:17" s="41" customFormat="1" ht="21.95" customHeight="1">
      <c r="B243" s="228" t="s">
        <v>218</v>
      </c>
      <c r="C243" s="154" t="s">
        <v>62</v>
      </c>
      <c r="D243" s="156"/>
      <c r="E243" s="157"/>
      <c r="F243" s="158"/>
      <c r="G243" s="170"/>
      <c r="H243" s="170"/>
      <c r="I243" s="170"/>
      <c r="J243" s="170"/>
      <c r="K243" s="159"/>
      <c r="L243" s="159"/>
      <c r="M243" s="159"/>
      <c r="N243" s="159"/>
      <c r="O243" s="159"/>
    </row>
    <row r="244" spans="2:17" s="42" customFormat="1" ht="21.95" customHeight="1">
      <c r="B244" s="58"/>
      <c r="C244" s="59" t="s">
        <v>230</v>
      </c>
      <c r="D244" s="60"/>
      <c r="E244" s="61" t="s">
        <v>56</v>
      </c>
      <c r="F244" s="112">
        <v>61.200000000000017</v>
      </c>
      <c r="G244" s="67"/>
      <c r="H244" s="67">
        <f t="shared" ref="H244:H247" si="183">TRUNC(G244*F244)</f>
        <v>0</v>
      </c>
      <c r="I244" s="67"/>
      <c r="J244" s="67">
        <f t="shared" si="182"/>
        <v>0</v>
      </c>
      <c r="K244" s="62"/>
      <c r="L244" s="62">
        <f t="shared" si="179"/>
        <v>0</v>
      </c>
      <c r="M244" s="62">
        <f t="shared" si="180"/>
        <v>0</v>
      </c>
      <c r="N244" s="62">
        <f t="shared" si="181"/>
        <v>0</v>
      </c>
      <c r="O244" s="62"/>
      <c r="P244" s="41"/>
      <c r="Q244" s="41"/>
    </row>
    <row r="245" spans="2:17" s="42" customFormat="1" ht="21.95" customHeight="1">
      <c r="B245" s="58"/>
      <c r="C245" s="59" t="s">
        <v>231</v>
      </c>
      <c r="D245" s="60" t="s">
        <v>235</v>
      </c>
      <c r="E245" s="61" t="s">
        <v>56</v>
      </c>
      <c r="F245" s="112">
        <v>64.260000000000019</v>
      </c>
      <c r="G245" s="67"/>
      <c r="H245" s="67">
        <f t="shared" si="183"/>
        <v>0</v>
      </c>
      <c r="I245" s="67"/>
      <c r="J245" s="67">
        <f t="shared" si="182"/>
        <v>0</v>
      </c>
      <c r="K245" s="62"/>
      <c r="L245" s="62">
        <f t="shared" si="179"/>
        <v>0</v>
      </c>
      <c r="M245" s="62">
        <f t="shared" si="180"/>
        <v>0</v>
      </c>
      <c r="N245" s="62">
        <f t="shared" si="181"/>
        <v>0</v>
      </c>
      <c r="O245" s="62"/>
      <c r="P245" s="41"/>
      <c r="Q245" s="41"/>
    </row>
    <row r="246" spans="2:17" s="42" customFormat="1" ht="21.95" customHeight="1">
      <c r="B246" s="58"/>
      <c r="C246" s="59" t="s">
        <v>74</v>
      </c>
      <c r="D246" s="60"/>
      <c r="E246" s="61" t="s">
        <v>67</v>
      </c>
      <c r="F246" s="112">
        <v>23.450000000000006</v>
      </c>
      <c r="G246" s="67"/>
      <c r="H246" s="67">
        <f t="shared" si="183"/>
        <v>0</v>
      </c>
      <c r="I246" s="67"/>
      <c r="J246" s="67">
        <f t="shared" si="182"/>
        <v>0</v>
      </c>
      <c r="K246" s="62"/>
      <c r="L246" s="62">
        <f t="shared" si="179"/>
        <v>0</v>
      </c>
      <c r="M246" s="62">
        <f t="shared" si="180"/>
        <v>0</v>
      </c>
      <c r="N246" s="62">
        <f t="shared" si="181"/>
        <v>0</v>
      </c>
      <c r="O246" s="62"/>
      <c r="P246" s="41"/>
      <c r="Q246" s="41"/>
    </row>
    <row r="247" spans="2:17" s="42" customFormat="1" ht="21.95" customHeight="1">
      <c r="B247" s="58"/>
      <c r="C247" s="59" t="s">
        <v>86</v>
      </c>
      <c r="D247" s="60" t="s">
        <v>233</v>
      </c>
      <c r="E247" s="61" t="s">
        <v>67</v>
      </c>
      <c r="F247" s="112">
        <v>23.450000000000006</v>
      </c>
      <c r="G247" s="67"/>
      <c r="H247" s="67">
        <f t="shared" si="183"/>
        <v>0</v>
      </c>
      <c r="I247" s="67"/>
      <c r="J247" s="67">
        <f t="shared" si="182"/>
        <v>0</v>
      </c>
      <c r="K247" s="62"/>
      <c r="L247" s="62">
        <f t="shared" si="179"/>
        <v>0</v>
      </c>
      <c r="M247" s="62">
        <f t="shared" si="180"/>
        <v>0</v>
      </c>
      <c r="N247" s="62">
        <f t="shared" si="181"/>
        <v>0</v>
      </c>
      <c r="O247" s="62"/>
      <c r="P247" s="41"/>
      <c r="Q247" s="41"/>
    </row>
    <row r="248" spans="2:17" s="42" customFormat="1" ht="21.95" customHeight="1">
      <c r="B248" s="58"/>
      <c r="C248" s="59"/>
      <c r="D248" s="60"/>
      <c r="E248" s="61"/>
      <c r="F248" s="112"/>
      <c r="G248" s="67"/>
      <c r="H248" s="67"/>
      <c r="I248" s="67"/>
      <c r="J248" s="67"/>
      <c r="K248" s="62"/>
      <c r="L248" s="62"/>
      <c r="M248" s="62"/>
      <c r="N248" s="62"/>
      <c r="O248" s="62"/>
      <c r="P248" s="41"/>
      <c r="Q248" s="41"/>
    </row>
    <row r="249" spans="2:17" s="41" customFormat="1" ht="21.95" customHeight="1">
      <c r="B249" s="155" t="s">
        <v>237</v>
      </c>
      <c r="C249" s="154" t="s">
        <v>141</v>
      </c>
      <c r="D249" s="171"/>
      <c r="E249" s="157"/>
      <c r="F249" s="112"/>
      <c r="G249" s="67"/>
      <c r="H249" s="67"/>
      <c r="I249" s="67"/>
      <c r="J249" s="67"/>
      <c r="K249" s="62"/>
      <c r="L249" s="62"/>
      <c r="M249" s="62"/>
      <c r="N249" s="62"/>
      <c r="O249" s="159"/>
    </row>
    <row r="250" spans="2:17" s="42" customFormat="1" ht="21.95" customHeight="1">
      <c r="B250" s="58"/>
      <c r="C250" s="59" t="s">
        <v>75</v>
      </c>
      <c r="D250" s="60" t="s">
        <v>76</v>
      </c>
      <c r="E250" s="61" t="s">
        <v>56</v>
      </c>
      <c r="F250" s="112">
        <v>25.200000000000003</v>
      </c>
      <c r="G250" s="67"/>
      <c r="H250" s="67">
        <f t="shared" ref="H250:H252" si="184">TRUNC(G250*F250)</f>
        <v>0</v>
      </c>
      <c r="I250" s="67"/>
      <c r="J250" s="67">
        <f t="shared" si="182"/>
        <v>0</v>
      </c>
      <c r="K250" s="62"/>
      <c r="L250" s="62">
        <f t="shared" si="179"/>
        <v>0</v>
      </c>
      <c r="M250" s="62">
        <f t="shared" si="180"/>
        <v>0</v>
      </c>
      <c r="N250" s="62">
        <f t="shared" si="181"/>
        <v>0</v>
      </c>
      <c r="O250" s="62"/>
      <c r="P250" s="41"/>
      <c r="Q250" s="41"/>
    </row>
    <row r="251" spans="2:17" s="42" customFormat="1" ht="21.95" customHeight="1">
      <c r="B251" s="58"/>
      <c r="C251" s="59" t="s">
        <v>65</v>
      </c>
      <c r="D251" s="179" t="s">
        <v>496</v>
      </c>
      <c r="E251" s="61" t="s">
        <v>56</v>
      </c>
      <c r="F251" s="112">
        <v>25.200000000000003</v>
      </c>
      <c r="G251" s="67"/>
      <c r="H251" s="67">
        <f t="shared" si="184"/>
        <v>0</v>
      </c>
      <c r="I251" s="67"/>
      <c r="J251" s="67">
        <f t="shared" si="182"/>
        <v>0</v>
      </c>
      <c r="K251" s="62"/>
      <c r="L251" s="62">
        <f t="shared" si="179"/>
        <v>0</v>
      </c>
      <c r="M251" s="62">
        <f t="shared" si="180"/>
        <v>0</v>
      </c>
      <c r="N251" s="62">
        <f t="shared" si="181"/>
        <v>0</v>
      </c>
      <c r="O251" s="62"/>
      <c r="P251" s="41"/>
      <c r="Q251" s="41"/>
    </row>
    <row r="252" spans="2:17" s="42" customFormat="1" ht="21.95" customHeight="1">
      <c r="B252" s="58"/>
      <c r="C252" s="59" t="s">
        <v>65</v>
      </c>
      <c r="D252" s="179" t="s">
        <v>495</v>
      </c>
      <c r="E252" s="61" t="s">
        <v>56</v>
      </c>
      <c r="F252" s="112">
        <v>25.200000000000003</v>
      </c>
      <c r="G252" s="67"/>
      <c r="H252" s="67">
        <f t="shared" si="184"/>
        <v>0</v>
      </c>
      <c r="I252" s="67"/>
      <c r="J252" s="67">
        <f t="shared" si="182"/>
        <v>0</v>
      </c>
      <c r="K252" s="62"/>
      <c r="L252" s="62">
        <f t="shared" si="179"/>
        <v>0</v>
      </c>
      <c r="M252" s="62">
        <f t="shared" si="180"/>
        <v>0</v>
      </c>
      <c r="N252" s="62">
        <f t="shared" si="181"/>
        <v>0</v>
      </c>
      <c r="O252" s="62"/>
      <c r="P252" s="41"/>
      <c r="Q252" s="41"/>
    </row>
    <row r="253" spans="2:17" s="42" customFormat="1" ht="21.95" customHeight="1">
      <c r="B253" s="58"/>
      <c r="C253" s="59" t="s">
        <v>66</v>
      </c>
      <c r="D253" s="60"/>
      <c r="E253" s="61" t="s">
        <v>56</v>
      </c>
      <c r="F253" s="112">
        <v>24</v>
      </c>
      <c r="G253" s="67"/>
      <c r="H253" s="67">
        <f t="shared" ref="H253:H258" si="185">TRUNC(G253*F253)</f>
        <v>0</v>
      </c>
      <c r="I253" s="67"/>
      <c r="J253" s="67">
        <f t="shared" si="182"/>
        <v>0</v>
      </c>
      <c r="K253" s="62"/>
      <c r="L253" s="62">
        <f t="shared" si="179"/>
        <v>0</v>
      </c>
      <c r="M253" s="62">
        <f t="shared" si="180"/>
        <v>0</v>
      </c>
      <c r="N253" s="62">
        <f t="shared" si="181"/>
        <v>0</v>
      </c>
      <c r="O253" s="62"/>
      <c r="P253" s="41"/>
      <c r="Q253" s="41"/>
    </row>
    <row r="254" spans="2:17" s="42" customFormat="1" ht="21.95" customHeight="1">
      <c r="B254" s="58"/>
      <c r="C254" s="59" t="s">
        <v>73</v>
      </c>
      <c r="D254" s="60" t="s">
        <v>232</v>
      </c>
      <c r="E254" s="61" t="s">
        <v>56</v>
      </c>
      <c r="F254" s="112">
        <v>24</v>
      </c>
      <c r="G254" s="67"/>
      <c r="H254" s="67">
        <f t="shared" si="185"/>
        <v>0</v>
      </c>
      <c r="I254" s="67"/>
      <c r="J254" s="67">
        <f t="shared" si="182"/>
        <v>0</v>
      </c>
      <c r="K254" s="62"/>
      <c r="L254" s="62">
        <f t="shared" si="179"/>
        <v>0</v>
      </c>
      <c r="M254" s="62">
        <f t="shared" si="180"/>
        <v>0</v>
      </c>
      <c r="N254" s="62">
        <f t="shared" si="181"/>
        <v>0</v>
      </c>
      <c r="O254" s="62"/>
      <c r="P254" s="41"/>
      <c r="Q254" s="41"/>
    </row>
    <row r="255" spans="2:17" s="42" customFormat="1" ht="21.95" customHeight="1">
      <c r="B255" s="58"/>
      <c r="C255" s="59" t="s">
        <v>74</v>
      </c>
      <c r="D255" s="179"/>
      <c r="E255" s="61" t="s">
        <v>67</v>
      </c>
      <c r="F255" s="112">
        <v>24.600000000000005</v>
      </c>
      <c r="G255" s="67"/>
      <c r="H255" s="67">
        <f t="shared" si="185"/>
        <v>0</v>
      </c>
      <c r="I255" s="67"/>
      <c r="J255" s="67">
        <f t="shared" si="182"/>
        <v>0</v>
      </c>
      <c r="K255" s="62"/>
      <c r="L255" s="62">
        <f t="shared" si="179"/>
        <v>0</v>
      </c>
      <c r="M255" s="62">
        <f t="shared" si="180"/>
        <v>0</v>
      </c>
      <c r="N255" s="62">
        <f t="shared" si="181"/>
        <v>0</v>
      </c>
      <c r="O255" s="62"/>
      <c r="P255" s="41"/>
      <c r="Q255" s="41"/>
    </row>
    <row r="256" spans="2:17" s="42" customFormat="1" ht="21.95" customHeight="1">
      <c r="B256" s="58"/>
      <c r="C256" s="59" t="s">
        <v>219</v>
      </c>
      <c r="D256" s="190" t="s">
        <v>108</v>
      </c>
      <c r="E256" s="61" t="s">
        <v>1</v>
      </c>
      <c r="F256" s="112">
        <v>2</v>
      </c>
      <c r="G256" s="67"/>
      <c r="H256" s="67">
        <f t="shared" si="185"/>
        <v>0</v>
      </c>
      <c r="I256" s="67"/>
      <c r="J256" s="67">
        <f t="shared" si="182"/>
        <v>0</v>
      </c>
      <c r="K256" s="62"/>
      <c r="L256" s="62">
        <f t="shared" si="179"/>
        <v>0</v>
      </c>
      <c r="M256" s="62">
        <f t="shared" si="180"/>
        <v>0</v>
      </c>
      <c r="N256" s="62">
        <f t="shared" si="181"/>
        <v>0</v>
      </c>
      <c r="O256" s="62"/>
      <c r="P256" s="41"/>
      <c r="Q256" s="41"/>
    </row>
    <row r="257" spans="2:17" s="42" customFormat="1" ht="21.95" customHeight="1">
      <c r="B257" s="58"/>
      <c r="C257" s="59" t="s">
        <v>109</v>
      </c>
      <c r="D257" s="60" t="s">
        <v>216</v>
      </c>
      <c r="E257" s="61" t="s">
        <v>1</v>
      </c>
      <c r="F257" s="112">
        <v>9</v>
      </c>
      <c r="G257" s="67"/>
      <c r="H257" s="67">
        <f t="shared" si="185"/>
        <v>0</v>
      </c>
      <c r="I257" s="67"/>
      <c r="J257" s="67">
        <f t="shared" si="182"/>
        <v>0</v>
      </c>
      <c r="K257" s="62"/>
      <c r="L257" s="62">
        <f t="shared" si="179"/>
        <v>0</v>
      </c>
      <c r="M257" s="62">
        <f t="shared" si="180"/>
        <v>0</v>
      </c>
      <c r="N257" s="62">
        <f t="shared" si="181"/>
        <v>0</v>
      </c>
      <c r="O257" s="62"/>
      <c r="P257" s="41"/>
      <c r="Q257" s="41"/>
    </row>
    <row r="258" spans="2:17" s="42" customFormat="1" ht="21.75" customHeight="1">
      <c r="B258" s="58"/>
      <c r="C258" s="59" t="s">
        <v>217</v>
      </c>
      <c r="D258" s="60"/>
      <c r="E258" s="61" t="s">
        <v>1</v>
      </c>
      <c r="F258" s="112">
        <v>1</v>
      </c>
      <c r="G258" s="67"/>
      <c r="H258" s="67">
        <f t="shared" si="185"/>
        <v>0</v>
      </c>
      <c r="I258" s="67"/>
      <c r="J258" s="67">
        <f t="shared" si="182"/>
        <v>0</v>
      </c>
      <c r="K258" s="62"/>
      <c r="L258" s="62">
        <f t="shared" si="179"/>
        <v>0</v>
      </c>
      <c r="M258" s="62">
        <f t="shared" si="180"/>
        <v>0</v>
      </c>
      <c r="N258" s="62">
        <f t="shared" si="181"/>
        <v>0</v>
      </c>
      <c r="O258" s="62"/>
      <c r="P258" s="41"/>
      <c r="Q258" s="41"/>
    </row>
    <row r="259" spans="2:17" ht="22.9" customHeight="1">
      <c r="B259" s="68"/>
      <c r="C259" s="117"/>
      <c r="D259" s="70"/>
      <c r="E259" s="71"/>
      <c r="F259" s="112"/>
      <c r="G259" s="67"/>
      <c r="H259" s="73"/>
      <c r="I259" s="67"/>
      <c r="J259" s="73"/>
      <c r="K259" s="73"/>
      <c r="L259" s="73"/>
      <c r="M259" s="73"/>
      <c r="N259" s="118"/>
      <c r="O259" s="73"/>
    </row>
    <row r="260" spans="2:17" s="39" customFormat="1" ht="22.9" customHeight="1">
      <c r="B260" s="136"/>
      <c r="C260" s="137" t="s">
        <v>54</v>
      </c>
      <c r="D260" s="138"/>
      <c r="E260" s="75"/>
      <c r="F260" s="139"/>
      <c r="G260" s="140"/>
      <c r="H260" s="140">
        <f>SUM(H238:H259)</f>
        <v>0</v>
      </c>
      <c r="I260" s="140"/>
      <c r="J260" s="140">
        <f>SUM(J238:J259)</f>
        <v>0</v>
      </c>
      <c r="K260" s="140"/>
      <c r="L260" s="140">
        <f>SUM(L238:L259)</f>
        <v>0</v>
      </c>
      <c r="M260" s="140"/>
      <c r="N260" s="140">
        <f>SUM(N238:N259)</f>
        <v>0</v>
      </c>
      <c r="O260" s="140"/>
      <c r="P260" s="251"/>
      <c r="Q260" s="251"/>
    </row>
    <row r="261" spans="2:17" ht="22.9" customHeight="1">
      <c r="B261" s="111"/>
      <c r="C261" s="117"/>
      <c r="D261" s="70"/>
      <c r="E261" s="71"/>
      <c r="F261" s="72"/>
      <c r="G261" s="67"/>
      <c r="H261" s="73"/>
      <c r="I261" s="67"/>
      <c r="J261" s="73"/>
      <c r="K261" s="73"/>
      <c r="L261" s="73"/>
      <c r="M261" s="73"/>
      <c r="N261" s="118"/>
      <c r="O261" s="73"/>
    </row>
    <row r="262" spans="2:17" s="43" customFormat="1" ht="22.9" customHeight="1">
      <c r="B262" s="142" t="s">
        <v>192</v>
      </c>
      <c r="C262" s="123" t="s">
        <v>241</v>
      </c>
      <c r="D262" s="151" t="s">
        <v>223</v>
      </c>
      <c r="E262" s="160"/>
      <c r="F262" s="161"/>
      <c r="G262" s="67"/>
      <c r="H262" s="162"/>
      <c r="I262" s="67"/>
      <c r="J262" s="152"/>
      <c r="K262" s="162"/>
      <c r="L262" s="152"/>
      <c r="M262" s="152"/>
      <c r="N262" s="153"/>
      <c r="O262" s="162"/>
    </row>
    <row r="263" spans="2:17" s="41" customFormat="1" ht="21.95" customHeight="1">
      <c r="B263" s="155" t="s">
        <v>245</v>
      </c>
      <c r="C263" s="154" t="s">
        <v>60</v>
      </c>
      <c r="D263" s="156"/>
      <c r="E263" s="157"/>
      <c r="F263" s="158"/>
      <c r="G263" s="67"/>
      <c r="H263" s="159"/>
      <c r="I263" s="67"/>
      <c r="J263" s="159"/>
      <c r="K263" s="159"/>
      <c r="L263" s="159"/>
      <c r="M263" s="159"/>
      <c r="N263" s="159"/>
      <c r="O263" s="159"/>
    </row>
    <row r="264" spans="2:17" s="42" customFormat="1" ht="21.95" customHeight="1">
      <c r="B264" s="58"/>
      <c r="C264" s="59" t="s">
        <v>227</v>
      </c>
      <c r="D264" s="60"/>
      <c r="E264" s="61" t="s">
        <v>56</v>
      </c>
      <c r="F264" s="112">
        <v>26.714499999999997</v>
      </c>
      <c r="G264" s="67"/>
      <c r="H264" s="67">
        <f t="shared" ref="H264:H267" si="186">TRUNC(G264*F264)</f>
        <v>0</v>
      </c>
      <c r="I264" s="67"/>
      <c r="J264" s="67">
        <f t="shared" ref="J264:J265" si="187">TRUNC(I264*F264)</f>
        <v>0</v>
      </c>
      <c r="K264" s="62"/>
      <c r="L264" s="62">
        <f t="shared" ref="L264:L267" si="188">TRUNC(K264*F264)</f>
        <v>0</v>
      </c>
      <c r="M264" s="62">
        <f t="shared" ref="M264:M267" si="189">G264+I264+K264</f>
        <v>0</v>
      </c>
      <c r="N264" s="62">
        <f t="shared" ref="N264:N267" si="190">H264+J264+L264</f>
        <v>0</v>
      </c>
      <c r="O264" s="192"/>
      <c r="P264" s="41"/>
      <c r="Q264" s="41"/>
    </row>
    <row r="265" spans="2:17" s="42" customFormat="1" ht="21.95" customHeight="1">
      <c r="B265" s="58"/>
      <c r="C265" s="59" t="s">
        <v>228</v>
      </c>
      <c r="D265" s="60"/>
      <c r="E265" s="61" t="s">
        <v>56</v>
      </c>
      <c r="F265" s="112">
        <v>23.23</v>
      </c>
      <c r="G265" s="67"/>
      <c r="H265" s="67">
        <f t="shared" si="186"/>
        <v>0</v>
      </c>
      <c r="I265" s="67"/>
      <c r="J265" s="67">
        <f t="shared" si="187"/>
        <v>0</v>
      </c>
      <c r="K265" s="62"/>
      <c r="L265" s="62">
        <f t="shared" si="188"/>
        <v>0</v>
      </c>
      <c r="M265" s="62">
        <f t="shared" si="189"/>
        <v>0</v>
      </c>
      <c r="N265" s="62">
        <f t="shared" si="190"/>
        <v>0</v>
      </c>
      <c r="O265" s="192"/>
      <c r="P265" s="41"/>
      <c r="Q265" s="41"/>
    </row>
    <row r="266" spans="2:17" s="42" customFormat="1" ht="21.95" customHeight="1">
      <c r="B266" s="58"/>
      <c r="C266" s="59" t="s">
        <v>202</v>
      </c>
      <c r="D266" s="60" t="s">
        <v>224</v>
      </c>
      <c r="E266" s="61" t="s">
        <v>56</v>
      </c>
      <c r="F266" s="112">
        <v>26.714499999999997</v>
      </c>
      <c r="G266" s="67"/>
      <c r="H266" s="67">
        <f t="shared" si="186"/>
        <v>0</v>
      </c>
      <c r="I266" s="67"/>
      <c r="J266" s="67">
        <f t="shared" ref="J266:J267" si="191">TRUNC(I266*F266)</f>
        <v>0</v>
      </c>
      <c r="K266" s="62"/>
      <c r="L266" s="62">
        <f t="shared" si="188"/>
        <v>0</v>
      </c>
      <c r="M266" s="62">
        <f t="shared" si="189"/>
        <v>0</v>
      </c>
      <c r="N266" s="62">
        <f t="shared" si="190"/>
        <v>0</v>
      </c>
      <c r="O266" s="192"/>
      <c r="P266" s="41"/>
      <c r="Q266" s="41"/>
    </row>
    <row r="267" spans="2:17" s="42" customFormat="1" ht="21.95" customHeight="1">
      <c r="B267" s="58"/>
      <c r="C267" s="59" t="s">
        <v>225</v>
      </c>
      <c r="D267" s="60"/>
      <c r="E267" s="61" t="s">
        <v>56</v>
      </c>
      <c r="F267" s="112">
        <v>23.23</v>
      </c>
      <c r="G267" s="67"/>
      <c r="H267" s="67">
        <f t="shared" si="186"/>
        <v>0</v>
      </c>
      <c r="I267" s="67"/>
      <c r="J267" s="67">
        <f t="shared" si="191"/>
        <v>0</v>
      </c>
      <c r="K267" s="62"/>
      <c r="L267" s="62">
        <f t="shared" si="188"/>
        <v>0</v>
      </c>
      <c r="M267" s="62">
        <f t="shared" si="189"/>
        <v>0</v>
      </c>
      <c r="N267" s="62">
        <f t="shared" si="190"/>
        <v>0</v>
      </c>
      <c r="O267" s="192"/>
      <c r="P267" s="41"/>
      <c r="Q267" s="41"/>
    </row>
    <row r="268" spans="2:17" s="42" customFormat="1" ht="21.95" customHeight="1">
      <c r="B268" s="58"/>
      <c r="C268" s="59"/>
      <c r="D268" s="60"/>
      <c r="E268" s="61"/>
      <c r="F268" s="112"/>
      <c r="G268" s="67"/>
      <c r="H268" s="67"/>
      <c r="I268" s="67"/>
      <c r="J268" s="67"/>
      <c r="K268" s="62"/>
      <c r="L268" s="62"/>
      <c r="M268" s="62"/>
      <c r="N268" s="62"/>
      <c r="O268" s="62"/>
      <c r="P268" s="41"/>
      <c r="Q268" s="41"/>
    </row>
    <row r="269" spans="2:17" s="41" customFormat="1" ht="21.95" customHeight="1">
      <c r="B269" s="228" t="s">
        <v>218</v>
      </c>
      <c r="C269" s="154" t="s">
        <v>62</v>
      </c>
      <c r="D269" s="156"/>
      <c r="E269" s="157"/>
      <c r="F269" s="158"/>
      <c r="G269" s="170"/>
      <c r="H269" s="170"/>
      <c r="I269" s="170"/>
      <c r="J269" s="170"/>
      <c r="K269" s="159"/>
      <c r="L269" s="159"/>
      <c r="M269" s="159"/>
      <c r="N269" s="159"/>
      <c r="O269" s="159"/>
    </row>
    <row r="270" spans="2:17" s="42" customFormat="1" ht="21.95" customHeight="1">
      <c r="B270" s="58"/>
      <c r="C270" s="59" t="s">
        <v>230</v>
      </c>
      <c r="D270" s="60"/>
      <c r="E270" s="61" t="s">
        <v>56</v>
      </c>
      <c r="F270" s="112">
        <v>38.250000000000007</v>
      </c>
      <c r="G270" s="67"/>
      <c r="H270" s="67">
        <f t="shared" ref="H270:H274" si="192">TRUNC(G270*F270)</f>
        <v>0</v>
      </c>
      <c r="I270" s="67"/>
      <c r="J270" s="67">
        <f t="shared" ref="J270:J274" si="193">TRUNC(I270*F270)</f>
        <v>0</v>
      </c>
      <c r="K270" s="62"/>
      <c r="L270" s="62">
        <f t="shared" ref="L270:L274" si="194">TRUNC(K270*F270)</f>
        <v>0</v>
      </c>
      <c r="M270" s="62">
        <f t="shared" ref="M270:M274" si="195">G270+I270+K270</f>
        <v>0</v>
      </c>
      <c r="N270" s="62">
        <f t="shared" ref="N270:N274" si="196">H270+J270+L270</f>
        <v>0</v>
      </c>
      <c r="O270" s="62"/>
      <c r="P270" s="41"/>
      <c r="Q270" s="41"/>
    </row>
    <row r="271" spans="2:17" s="42" customFormat="1" ht="21.95" customHeight="1">
      <c r="B271" s="227"/>
      <c r="C271" s="59" t="s">
        <v>231</v>
      </c>
      <c r="D271" s="60" t="s">
        <v>235</v>
      </c>
      <c r="E271" s="61" t="s">
        <v>56</v>
      </c>
      <c r="F271" s="112">
        <v>40.162500000000009</v>
      </c>
      <c r="G271" s="67"/>
      <c r="H271" s="67">
        <f t="shared" si="192"/>
        <v>0</v>
      </c>
      <c r="I271" s="67"/>
      <c r="J271" s="67">
        <f t="shared" si="193"/>
        <v>0</v>
      </c>
      <c r="K271" s="62"/>
      <c r="L271" s="62">
        <f t="shared" si="194"/>
        <v>0</v>
      </c>
      <c r="M271" s="62">
        <f t="shared" si="195"/>
        <v>0</v>
      </c>
      <c r="N271" s="62">
        <f t="shared" si="196"/>
        <v>0</v>
      </c>
      <c r="O271" s="62"/>
      <c r="P271" s="41"/>
      <c r="Q271" s="41"/>
    </row>
    <row r="272" spans="2:17" s="42" customFormat="1" ht="21.95" customHeight="1">
      <c r="B272" s="58"/>
      <c r="C272" s="59" t="s">
        <v>110</v>
      </c>
      <c r="D272" s="60" t="s">
        <v>214</v>
      </c>
      <c r="E272" s="61" t="s">
        <v>56</v>
      </c>
      <c r="F272" s="112">
        <v>1.0920000000000001</v>
      </c>
      <c r="G272" s="67"/>
      <c r="H272" s="67">
        <f t="shared" si="192"/>
        <v>0</v>
      </c>
      <c r="I272" s="67"/>
      <c r="J272" s="67">
        <f t="shared" si="193"/>
        <v>0</v>
      </c>
      <c r="K272" s="62"/>
      <c r="L272" s="62">
        <f t="shared" si="194"/>
        <v>0</v>
      </c>
      <c r="M272" s="62">
        <f t="shared" si="195"/>
        <v>0</v>
      </c>
      <c r="N272" s="62">
        <f t="shared" si="196"/>
        <v>0</v>
      </c>
      <c r="O272" s="62"/>
      <c r="P272" s="41"/>
      <c r="Q272" s="41"/>
    </row>
    <row r="273" spans="2:17" s="42" customFormat="1" ht="21.95" customHeight="1">
      <c r="B273" s="58"/>
      <c r="C273" s="59" t="s">
        <v>74</v>
      </c>
      <c r="D273" s="60"/>
      <c r="E273" s="61" t="s">
        <v>67</v>
      </c>
      <c r="F273" s="112">
        <v>16.700000000000003</v>
      </c>
      <c r="G273" s="67"/>
      <c r="H273" s="67">
        <f t="shared" si="192"/>
        <v>0</v>
      </c>
      <c r="I273" s="67"/>
      <c r="J273" s="67">
        <f t="shared" si="193"/>
        <v>0</v>
      </c>
      <c r="K273" s="62"/>
      <c r="L273" s="62">
        <f t="shared" si="194"/>
        <v>0</v>
      </c>
      <c r="M273" s="62">
        <f t="shared" si="195"/>
        <v>0</v>
      </c>
      <c r="N273" s="62">
        <f t="shared" si="196"/>
        <v>0</v>
      </c>
      <c r="O273" s="62"/>
      <c r="P273" s="41"/>
      <c r="Q273" s="41"/>
    </row>
    <row r="274" spans="2:17" s="42" customFormat="1" ht="21.95" customHeight="1">
      <c r="B274" s="58"/>
      <c r="C274" s="59" t="s">
        <v>86</v>
      </c>
      <c r="D274" s="60" t="s">
        <v>233</v>
      </c>
      <c r="E274" s="61" t="s">
        <v>67</v>
      </c>
      <c r="F274" s="112">
        <v>16.700000000000003</v>
      </c>
      <c r="G274" s="67"/>
      <c r="H274" s="67">
        <f t="shared" si="192"/>
        <v>0</v>
      </c>
      <c r="I274" s="67"/>
      <c r="J274" s="67">
        <f t="shared" si="193"/>
        <v>0</v>
      </c>
      <c r="K274" s="62"/>
      <c r="L274" s="62">
        <f t="shared" si="194"/>
        <v>0</v>
      </c>
      <c r="M274" s="62">
        <f t="shared" si="195"/>
        <v>0</v>
      </c>
      <c r="N274" s="62">
        <f t="shared" si="196"/>
        <v>0</v>
      </c>
      <c r="O274" s="192"/>
      <c r="P274" s="41"/>
      <c r="Q274" s="41"/>
    </row>
    <row r="275" spans="2:17" s="42" customFormat="1" ht="21.95" customHeight="1">
      <c r="B275" s="58"/>
      <c r="C275" s="59"/>
      <c r="D275" s="60"/>
      <c r="E275" s="61"/>
      <c r="F275" s="112"/>
      <c r="G275" s="67"/>
      <c r="H275" s="67"/>
      <c r="I275" s="67"/>
      <c r="J275" s="67"/>
      <c r="K275" s="62"/>
      <c r="L275" s="62"/>
      <c r="M275" s="62"/>
      <c r="N275" s="62"/>
      <c r="O275" s="62"/>
      <c r="P275" s="41"/>
      <c r="Q275" s="41"/>
    </row>
    <row r="276" spans="2:17" s="41" customFormat="1" ht="21.95" customHeight="1">
      <c r="B276" s="228" t="s">
        <v>237</v>
      </c>
      <c r="C276" s="154" t="s">
        <v>141</v>
      </c>
      <c r="D276" s="156"/>
      <c r="E276" s="157"/>
      <c r="F276" s="158"/>
      <c r="G276" s="170"/>
      <c r="H276" s="170"/>
      <c r="I276" s="170"/>
      <c r="J276" s="170"/>
      <c r="K276" s="159"/>
      <c r="L276" s="159"/>
      <c r="M276" s="159"/>
      <c r="N276" s="159"/>
      <c r="O276" s="159"/>
    </row>
    <row r="277" spans="2:17" s="42" customFormat="1" ht="21.95" customHeight="1">
      <c r="B277" s="58"/>
      <c r="C277" s="59" t="s">
        <v>75</v>
      </c>
      <c r="D277" s="60" t="s">
        <v>76</v>
      </c>
      <c r="E277" s="61" t="s">
        <v>56</v>
      </c>
      <c r="F277" s="112">
        <v>24.391500000000001</v>
      </c>
      <c r="G277" s="67"/>
      <c r="H277" s="67">
        <f t="shared" ref="H277:H279" si="197">TRUNC(G277*F277)</f>
        <v>0</v>
      </c>
      <c r="I277" s="67"/>
      <c r="J277" s="67">
        <f t="shared" ref="J277:J287" si="198">TRUNC(I277*F277)</f>
        <v>0</v>
      </c>
      <c r="K277" s="62"/>
      <c r="L277" s="62">
        <f t="shared" ref="L277:L286" si="199">TRUNC(K277*F277)</f>
        <v>0</v>
      </c>
      <c r="M277" s="62">
        <f t="shared" ref="M277:M286" si="200">G277+I277+K277</f>
        <v>0</v>
      </c>
      <c r="N277" s="62">
        <f t="shared" ref="N277:N286" si="201">H277+J277+L277</f>
        <v>0</v>
      </c>
      <c r="O277" s="62"/>
      <c r="P277" s="41"/>
      <c r="Q277" s="41"/>
    </row>
    <row r="278" spans="2:17" s="42" customFormat="1" ht="21.95" customHeight="1">
      <c r="B278" s="58"/>
      <c r="C278" s="59" t="s">
        <v>65</v>
      </c>
      <c r="D278" s="179" t="s">
        <v>496</v>
      </c>
      <c r="E278" s="61" t="s">
        <v>56</v>
      </c>
      <c r="F278" s="112">
        <v>24.391500000000001</v>
      </c>
      <c r="G278" s="67"/>
      <c r="H278" s="67">
        <f t="shared" si="197"/>
        <v>0</v>
      </c>
      <c r="I278" s="67"/>
      <c r="J278" s="67">
        <f t="shared" si="198"/>
        <v>0</v>
      </c>
      <c r="K278" s="62"/>
      <c r="L278" s="62">
        <f t="shared" si="199"/>
        <v>0</v>
      </c>
      <c r="M278" s="62">
        <f t="shared" si="200"/>
        <v>0</v>
      </c>
      <c r="N278" s="62">
        <f t="shared" si="201"/>
        <v>0</v>
      </c>
      <c r="O278" s="62"/>
      <c r="P278" s="41"/>
      <c r="Q278" s="41"/>
    </row>
    <row r="279" spans="2:17" s="42" customFormat="1" ht="21.95" customHeight="1">
      <c r="B279" s="58"/>
      <c r="C279" s="59" t="s">
        <v>65</v>
      </c>
      <c r="D279" s="179" t="s">
        <v>495</v>
      </c>
      <c r="E279" s="61" t="s">
        <v>56</v>
      </c>
      <c r="F279" s="112">
        <v>24.391500000000001</v>
      </c>
      <c r="G279" s="67"/>
      <c r="H279" s="67">
        <f t="shared" si="197"/>
        <v>0</v>
      </c>
      <c r="I279" s="67"/>
      <c r="J279" s="67">
        <f t="shared" si="198"/>
        <v>0</v>
      </c>
      <c r="K279" s="62"/>
      <c r="L279" s="62">
        <f t="shared" si="199"/>
        <v>0</v>
      </c>
      <c r="M279" s="62">
        <f t="shared" si="200"/>
        <v>0</v>
      </c>
      <c r="N279" s="62">
        <f t="shared" si="201"/>
        <v>0</v>
      </c>
      <c r="O279" s="62"/>
      <c r="P279" s="41"/>
      <c r="Q279" s="41"/>
    </row>
    <row r="280" spans="2:17" s="42" customFormat="1" ht="21.95" customHeight="1">
      <c r="B280" s="58"/>
      <c r="C280" s="59" t="s">
        <v>66</v>
      </c>
      <c r="D280" s="60"/>
      <c r="E280" s="61" t="s">
        <v>56</v>
      </c>
      <c r="F280" s="112">
        <v>23.23</v>
      </c>
      <c r="G280" s="67"/>
      <c r="H280" s="67">
        <f t="shared" ref="H280:H286" si="202">TRUNC(G280*F280)</f>
        <v>0</v>
      </c>
      <c r="I280" s="67"/>
      <c r="J280" s="67">
        <f t="shared" si="198"/>
        <v>0</v>
      </c>
      <c r="K280" s="62"/>
      <c r="L280" s="62">
        <f t="shared" si="199"/>
        <v>0</v>
      </c>
      <c r="M280" s="62">
        <f t="shared" si="200"/>
        <v>0</v>
      </c>
      <c r="N280" s="62">
        <f t="shared" si="201"/>
        <v>0</v>
      </c>
      <c r="O280" s="62"/>
      <c r="P280" s="41"/>
      <c r="Q280" s="41"/>
    </row>
    <row r="281" spans="2:17" s="42" customFormat="1" ht="21.95" customHeight="1">
      <c r="B281" s="58"/>
      <c r="C281" s="59" t="s">
        <v>73</v>
      </c>
      <c r="D281" s="60" t="s">
        <v>232</v>
      </c>
      <c r="E281" s="61" t="s">
        <v>56</v>
      </c>
      <c r="F281" s="112">
        <v>23.23</v>
      </c>
      <c r="G281" s="67"/>
      <c r="H281" s="67">
        <f t="shared" si="202"/>
        <v>0</v>
      </c>
      <c r="I281" s="67"/>
      <c r="J281" s="67">
        <f t="shared" si="198"/>
        <v>0</v>
      </c>
      <c r="K281" s="62"/>
      <c r="L281" s="62">
        <f t="shared" si="199"/>
        <v>0</v>
      </c>
      <c r="M281" s="62">
        <f t="shared" si="200"/>
        <v>0</v>
      </c>
      <c r="N281" s="62">
        <f t="shared" si="201"/>
        <v>0</v>
      </c>
      <c r="O281" s="62"/>
      <c r="P281" s="41"/>
      <c r="Q281" s="41"/>
    </row>
    <row r="282" spans="2:17" s="42" customFormat="1" ht="21.95" customHeight="1">
      <c r="B282" s="58"/>
      <c r="C282" s="59" t="s">
        <v>74</v>
      </c>
      <c r="D282" s="60"/>
      <c r="E282" s="61" t="s">
        <v>67</v>
      </c>
      <c r="F282" s="112">
        <v>17.850000000000001</v>
      </c>
      <c r="G282" s="67"/>
      <c r="H282" s="67">
        <f t="shared" si="202"/>
        <v>0</v>
      </c>
      <c r="I282" s="67"/>
      <c r="J282" s="67">
        <f t="shared" si="198"/>
        <v>0</v>
      </c>
      <c r="K282" s="62"/>
      <c r="L282" s="62">
        <f t="shared" si="199"/>
        <v>0</v>
      </c>
      <c r="M282" s="62">
        <f t="shared" si="200"/>
        <v>0</v>
      </c>
      <c r="N282" s="62">
        <f t="shared" si="201"/>
        <v>0</v>
      </c>
      <c r="O282" s="62"/>
      <c r="P282" s="41"/>
      <c r="Q282" s="41"/>
    </row>
    <row r="283" spans="2:17" s="42" customFormat="1" ht="21.95" customHeight="1">
      <c r="B283" s="58"/>
      <c r="C283" s="59" t="s">
        <v>242</v>
      </c>
      <c r="D283" s="60" t="s">
        <v>243</v>
      </c>
      <c r="E283" s="61" t="s">
        <v>67</v>
      </c>
      <c r="F283" s="112">
        <v>2.61</v>
      </c>
      <c r="G283" s="67"/>
      <c r="H283" s="67">
        <f t="shared" si="202"/>
        <v>0</v>
      </c>
      <c r="I283" s="67"/>
      <c r="J283" s="67">
        <f t="shared" si="198"/>
        <v>0</v>
      </c>
      <c r="K283" s="62"/>
      <c r="L283" s="62">
        <f t="shared" si="199"/>
        <v>0</v>
      </c>
      <c r="M283" s="62">
        <f t="shared" si="200"/>
        <v>0</v>
      </c>
      <c r="N283" s="62">
        <f t="shared" si="201"/>
        <v>0</v>
      </c>
      <c r="O283" s="62"/>
      <c r="P283" s="41"/>
      <c r="Q283" s="41"/>
    </row>
    <row r="284" spans="2:17" s="42" customFormat="1" ht="21.95" customHeight="1">
      <c r="B284" s="58"/>
      <c r="C284" s="59" t="s">
        <v>242</v>
      </c>
      <c r="D284" s="60" t="s">
        <v>493</v>
      </c>
      <c r="E284" s="61" t="s">
        <v>67</v>
      </c>
      <c r="F284" s="112">
        <v>3.5200000000000005</v>
      </c>
      <c r="G284" s="67"/>
      <c r="H284" s="67">
        <f t="shared" si="202"/>
        <v>0</v>
      </c>
      <c r="I284" s="67"/>
      <c r="J284" s="67">
        <f t="shared" si="198"/>
        <v>0</v>
      </c>
      <c r="K284" s="62"/>
      <c r="L284" s="62">
        <f t="shared" si="199"/>
        <v>0</v>
      </c>
      <c r="M284" s="62">
        <f t="shared" si="200"/>
        <v>0</v>
      </c>
      <c r="N284" s="62">
        <f t="shared" si="201"/>
        <v>0</v>
      </c>
      <c r="O284" s="192"/>
      <c r="P284" s="41"/>
      <c r="Q284" s="41"/>
    </row>
    <row r="285" spans="2:17" s="42" customFormat="1" ht="21.95" customHeight="1">
      <c r="B285" s="58"/>
      <c r="C285" s="59" t="s">
        <v>219</v>
      </c>
      <c r="D285" s="60" t="s">
        <v>108</v>
      </c>
      <c r="E285" s="61" t="s">
        <v>1</v>
      </c>
      <c r="F285" s="112">
        <v>2</v>
      </c>
      <c r="G285" s="67"/>
      <c r="H285" s="67">
        <f t="shared" si="202"/>
        <v>0</v>
      </c>
      <c r="I285" s="67"/>
      <c r="J285" s="67">
        <f t="shared" si="198"/>
        <v>0</v>
      </c>
      <c r="K285" s="62"/>
      <c r="L285" s="62">
        <f t="shared" si="199"/>
        <v>0</v>
      </c>
      <c r="M285" s="62">
        <f t="shared" si="200"/>
        <v>0</v>
      </c>
      <c r="N285" s="62">
        <f t="shared" si="201"/>
        <v>0</v>
      </c>
      <c r="O285" s="62"/>
      <c r="P285" s="41"/>
      <c r="Q285" s="41"/>
    </row>
    <row r="286" spans="2:17" s="42" customFormat="1" ht="21.95" customHeight="1">
      <c r="B286" s="58"/>
      <c r="C286" s="59" t="s">
        <v>109</v>
      </c>
      <c r="D286" s="60" t="s">
        <v>216</v>
      </c>
      <c r="E286" s="61" t="s">
        <v>1</v>
      </c>
      <c r="F286" s="112">
        <v>13</v>
      </c>
      <c r="G286" s="67"/>
      <c r="H286" s="67">
        <f t="shared" si="202"/>
        <v>0</v>
      </c>
      <c r="I286" s="67"/>
      <c r="J286" s="67">
        <f t="shared" si="198"/>
        <v>0</v>
      </c>
      <c r="K286" s="62"/>
      <c r="L286" s="62">
        <f t="shared" si="199"/>
        <v>0</v>
      </c>
      <c r="M286" s="62">
        <f t="shared" si="200"/>
        <v>0</v>
      </c>
      <c r="N286" s="62">
        <f t="shared" si="201"/>
        <v>0</v>
      </c>
      <c r="O286" s="62"/>
      <c r="P286" s="41"/>
      <c r="Q286" s="41"/>
    </row>
    <row r="287" spans="2:17" s="42" customFormat="1" ht="21.95" customHeight="1">
      <c r="B287" s="58"/>
      <c r="C287" s="59" t="s">
        <v>217</v>
      </c>
      <c r="D287" s="60"/>
      <c r="E287" s="61" t="s">
        <v>1</v>
      </c>
      <c r="F287" s="112">
        <v>1</v>
      </c>
      <c r="G287" s="67"/>
      <c r="H287" s="67">
        <f t="shared" ref="H287" si="203">TRUNC(G287*F287)</f>
        <v>0</v>
      </c>
      <c r="I287" s="67"/>
      <c r="J287" s="67">
        <f t="shared" si="198"/>
        <v>0</v>
      </c>
      <c r="K287" s="62"/>
      <c r="L287" s="62">
        <f t="shared" ref="L287" si="204">TRUNC(K287*F287)</f>
        <v>0</v>
      </c>
      <c r="M287" s="62">
        <f t="shared" ref="M287" si="205">G287+I287+K287</f>
        <v>0</v>
      </c>
      <c r="N287" s="62">
        <f t="shared" ref="N287" si="206">H287+J287+L287</f>
        <v>0</v>
      </c>
      <c r="O287" s="62"/>
      <c r="P287" s="41"/>
      <c r="Q287" s="41"/>
    </row>
    <row r="288" spans="2:17" ht="22.9" customHeight="1">
      <c r="B288" s="68"/>
      <c r="C288" s="117"/>
      <c r="D288" s="70"/>
      <c r="E288" s="71"/>
      <c r="F288" s="72"/>
      <c r="G288" s="67"/>
      <c r="H288" s="73"/>
      <c r="I288" s="67"/>
      <c r="J288" s="73"/>
      <c r="K288" s="73"/>
      <c r="L288" s="73"/>
      <c r="M288" s="73"/>
      <c r="N288" s="118"/>
      <c r="O288" s="73"/>
    </row>
    <row r="289" spans="2:17" s="39" customFormat="1" ht="22.9" customHeight="1">
      <c r="B289" s="136"/>
      <c r="C289" s="137" t="s">
        <v>54</v>
      </c>
      <c r="D289" s="138"/>
      <c r="E289" s="75"/>
      <c r="F289" s="139"/>
      <c r="G289" s="140"/>
      <c r="H289" s="140">
        <f>SUM(H264:H288)</f>
        <v>0</v>
      </c>
      <c r="I289" s="140"/>
      <c r="J289" s="140">
        <f>SUM(J264:J288)</f>
        <v>0</v>
      </c>
      <c r="K289" s="140"/>
      <c r="L289" s="140">
        <f>SUM(L264:L288)</f>
        <v>0</v>
      </c>
      <c r="M289" s="140"/>
      <c r="N289" s="140">
        <f>SUM(N264:N288)</f>
        <v>0</v>
      </c>
      <c r="O289" s="140"/>
      <c r="P289" s="251"/>
      <c r="Q289" s="251"/>
    </row>
    <row r="290" spans="2:17" ht="22.9" customHeight="1">
      <c r="B290" s="111"/>
      <c r="C290" s="117"/>
      <c r="D290" s="70"/>
      <c r="E290" s="71"/>
      <c r="F290" s="72"/>
      <c r="G290" s="67"/>
      <c r="H290" s="73"/>
      <c r="I290" s="67"/>
      <c r="J290" s="73"/>
      <c r="K290" s="73"/>
      <c r="L290" s="73"/>
      <c r="M290" s="73"/>
      <c r="N290" s="118"/>
      <c r="O290" s="73"/>
    </row>
    <row r="291" spans="2:17" s="43" customFormat="1" ht="22.9" customHeight="1">
      <c r="B291" s="142" t="s">
        <v>194</v>
      </c>
      <c r="C291" s="123" t="s">
        <v>244</v>
      </c>
      <c r="D291" s="151" t="s">
        <v>223</v>
      </c>
      <c r="E291" s="160"/>
      <c r="F291" s="161"/>
      <c r="G291" s="67"/>
      <c r="H291" s="162"/>
      <c r="I291" s="67"/>
      <c r="J291" s="152"/>
      <c r="K291" s="162"/>
      <c r="L291" s="152"/>
      <c r="M291" s="152"/>
      <c r="N291" s="153"/>
      <c r="O291" s="162"/>
    </row>
    <row r="292" spans="2:17" s="41" customFormat="1" ht="21.95" customHeight="1">
      <c r="B292" s="155" t="s">
        <v>245</v>
      </c>
      <c r="C292" s="154" t="s">
        <v>60</v>
      </c>
      <c r="D292" s="156"/>
      <c r="E292" s="157"/>
      <c r="F292" s="158"/>
      <c r="G292" s="67"/>
      <c r="H292" s="159"/>
      <c r="I292" s="67"/>
      <c r="J292" s="159"/>
      <c r="K292" s="159"/>
      <c r="L292" s="159"/>
      <c r="M292" s="159"/>
      <c r="N292" s="159"/>
      <c r="O292" s="159"/>
    </row>
    <row r="293" spans="2:17" s="42" customFormat="1" ht="21.95" customHeight="1">
      <c r="B293" s="58"/>
      <c r="C293" s="59" t="s">
        <v>227</v>
      </c>
      <c r="D293" s="60"/>
      <c r="E293" s="61" t="s">
        <v>56</v>
      </c>
      <c r="F293" s="112">
        <v>30.302499999999998</v>
      </c>
      <c r="G293" s="67"/>
      <c r="H293" s="67">
        <f t="shared" ref="H293:H296" si="207">TRUNC(G293*F293)</f>
        <v>0</v>
      </c>
      <c r="I293" s="67"/>
      <c r="J293" s="67">
        <f t="shared" ref="J293:J294" si="208">TRUNC(I293*F293)</f>
        <v>0</v>
      </c>
      <c r="K293" s="62"/>
      <c r="L293" s="62">
        <f t="shared" ref="L293" si="209">TRUNC(K293*F293)</f>
        <v>0</v>
      </c>
      <c r="M293" s="62">
        <f t="shared" ref="M293" si="210">G293+I293+K293</f>
        <v>0</v>
      </c>
      <c r="N293" s="62">
        <f t="shared" ref="N293" si="211">H293+J293+L293</f>
        <v>0</v>
      </c>
      <c r="O293" s="62"/>
      <c r="P293" s="41"/>
      <c r="Q293" s="41"/>
    </row>
    <row r="294" spans="2:17" s="42" customFormat="1" ht="21.95" customHeight="1">
      <c r="B294" s="58"/>
      <c r="C294" s="59" t="s">
        <v>228</v>
      </c>
      <c r="D294" s="60"/>
      <c r="E294" s="61" t="s">
        <v>56</v>
      </c>
      <c r="F294" s="112">
        <v>26.35</v>
      </c>
      <c r="G294" s="67"/>
      <c r="H294" s="67">
        <f t="shared" si="207"/>
        <v>0</v>
      </c>
      <c r="I294" s="67"/>
      <c r="J294" s="67">
        <f t="shared" si="208"/>
        <v>0</v>
      </c>
      <c r="K294" s="62"/>
      <c r="L294" s="62">
        <f t="shared" ref="L294:L296" si="212">TRUNC(K294*F294)</f>
        <v>0</v>
      </c>
      <c r="M294" s="62">
        <f t="shared" ref="M294:M296" si="213">G294+I294+K294</f>
        <v>0</v>
      </c>
      <c r="N294" s="62">
        <f t="shared" ref="N294:N296" si="214">H294+J294+L294</f>
        <v>0</v>
      </c>
      <c r="O294" s="62"/>
      <c r="P294" s="41"/>
      <c r="Q294" s="41"/>
    </row>
    <row r="295" spans="2:17" s="42" customFormat="1" ht="21.95" customHeight="1">
      <c r="B295" s="227"/>
      <c r="C295" s="59" t="s">
        <v>202</v>
      </c>
      <c r="D295" s="60" t="s">
        <v>481</v>
      </c>
      <c r="E295" s="61" t="s">
        <v>56</v>
      </c>
      <c r="F295" s="112">
        <v>30.302499999999998</v>
      </c>
      <c r="G295" s="67"/>
      <c r="H295" s="67">
        <f t="shared" si="207"/>
        <v>0</v>
      </c>
      <c r="I295" s="67"/>
      <c r="J295" s="67">
        <f t="shared" ref="J295:J296" si="215">TRUNC(I295*F295)</f>
        <v>0</v>
      </c>
      <c r="K295" s="62"/>
      <c r="L295" s="62">
        <f t="shared" si="212"/>
        <v>0</v>
      </c>
      <c r="M295" s="62">
        <f t="shared" si="213"/>
        <v>0</v>
      </c>
      <c r="N295" s="62">
        <f t="shared" si="214"/>
        <v>0</v>
      </c>
      <c r="O295" s="62"/>
      <c r="P295" s="41"/>
      <c r="Q295" s="41"/>
    </row>
    <row r="296" spans="2:17" s="42" customFormat="1" ht="21.95" customHeight="1">
      <c r="B296" s="58"/>
      <c r="C296" s="59" t="s">
        <v>225</v>
      </c>
      <c r="D296" s="60"/>
      <c r="E296" s="61" t="s">
        <v>56</v>
      </c>
      <c r="F296" s="112">
        <v>26.35</v>
      </c>
      <c r="G296" s="67"/>
      <c r="H296" s="67">
        <f t="shared" si="207"/>
        <v>0</v>
      </c>
      <c r="I296" s="67"/>
      <c r="J296" s="67">
        <f t="shared" si="215"/>
        <v>0</v>
      </c>
      <c r="K296" s="62"/>
      <c r="L296" s="62">
        <f t="shared" si="212"/>
        <v>0</v>
      </c>
      <c r="M296" s="62">
        <f t="shared" si="213"/>
        <v>0</v>
      </c>
      <c r="N296" s="62">
        <f t="shared" si="214"/>
        <v>0</v>
      </c>
      <c r="O296" s="62"/>
      <c r="P296" s="41"/>
      <c r="Q296" s="41"/>
    </row>
    <row r="297" spans="2:17" s="42" customFormat="1" ht="21.95" customHeight="1">
      <c r="B297" s="58"/>
      <c r="C297" s="59"/>
      <c r="D297" s="60"/>
      <c r="E297" s="160"/>
      <c r="F297" s="161"/>
      <c r="G297" s="67"/>
      <c r="H297" s="162"/>
      <c r="I297" s="67"/>
      <c r="J297" s="152"/>
      <c r="K297" s="162"/>
      <c r="L297" s="152"/>
      <c r="M297" s="152"/>
      <c r="N297" s="153"/>
      <c r="O297" s="62"/>
      <c r="P297" s="41"/>
      <c r="Q297" s="41"/>
    </row>
    <row r="298" spans="2:17" s="41" customFormat="1" ht="21.95" customHeight="1">
      <c r="B298" s="228" t="s">
        <v>218</v>
      </c>
      <c r="C298" s="154" t="s">
        <v>62</v>
      </c>
      <c r="D298" s="156"/>
      <c r="E298" s="157"/>
      <c r="F298" s="158"/>
      <c r="G298" s="170"/>
      <c r="H298" s="159"/>
      <c r="I298" s="170"/>
      <c r="J298" s="159"/>
      <c r="K298" s="159"/>
      <c r="L298" s="159"/>
      <c r="M298" s="159"/>
      <c r="N298" s="159"/>
      <c r="O298" s="159"/>
    </row>
    <row r="299" spans="2:17" s="42" customFormat="1" ht="21.95" customHeight="1">
      <c r="B299" s="58"/>
      <c r="C299" s="59" t="s">
        <v>230</v>
      </c>
      <c r="D299" s="60"/>
      <c r="E299" s="61" t="s">
        <v>56</v>
      </c>
      <c r="F299" s="112">
        <v>50.909300000000002</v>
      </c>
      <c r="G299" s="67"/>
      <c r="H299" s="67">
        <f t="shared" ref="H299:H303" si="216">TRUNC(G299*F299)</f>
        <v>0</v>
      </c>
      <c r="I299" s="67"/>
      <c r="J299" s="67">
        <f t="shared" ref="J299:J303" si="217">TRUNC(I299*F299)</f>
        <v>0</v>
      </c>
      <c r="K299" s="62"/>
      <c r="L299" s="62">
        <f t="shared" ref="L299:L303" si="218">TRUNC(K299*F299)</f>
        <v>0</v>
      </c>
      <c r="M299" s="62">
        <f t="shared" ref="M299:M303" si="219">G299+I299+K299</f>
        <v>0</v>
      </c>
      <c r="N299" s="62">
        <f t="shared" ref="N299:N303" si="220">H299+J299+L299</f>
        <v>0</v>
      </c>
      <c r="O299" s="62"/>
      <c r="P299" s="41"/>
      <c r="Q299" s="41"/>
    </row>
    <row r="300" spans="2:17" s="42" customFormat="1" ht="21.95" customHeight="1">
      <c r="B300" s="58"/>
      <c r="C300" s="59" t="s">
        <v>231</v>
      </c>
      <c r="D300" s="60" t="s">
        <v>235</v>
      </c>
      <c r="E300" s="61" t="s">
        <v>56</v>
      </c>
      <c r="F300" s="112">
        <v>53.454765000000002</v>
      </c>
      <c r="G300" s="67"/>
      <c r="H300" s="67">
        <f t="shared" si="216"/>
        <v>0</v>
      </c>
      <c r="I300" s="67"/>
      <c r="J300" s="67">
        <f t="shared" si="217"/>
        <v>0</v>
      </c>
      <c r="K300" s="62"/>
      <c r="L300" s="62">
        <f t="shared" si="218"/>
        <v>0</v>
      </c>
      <c r="M300" s="62">
        <f t="shared" si="219"/>
        <v>0</v>
      </c>
      <c r="N300" s="62">
        <f t="shared" si="220"/>
        <v>0</v>
      </c>
      <c r="O300" s="62"/>
      <c r="P300" s="41"/>
      <c r="Q300" s="41"/>
    </row>
    <row r="301" spans="2:17" s="42" customFormat="1" ht="21.95" customHeight="1">
      <c r="B301" s="58"/>
      <c r="C301" s="59" t="s">
        <v>110</v>
      </c>
      <c r="D301" s="60" t="s">
        <v>214</v>
      </c>
      <c r="E301" s="61" t="s">
        <v>56</v>
      </c>
      <c r="F301" s="112">
        <v>1.0920000000000001</v>
      </c>
      <c r="G301" s="67"/>
      <c r="H301" s="67">
        <f t="shared" si="216"/>
        <v>0</v>
      </c>
      <c r="I301" s="67"/>
      <c r="J301" s="67">
        <f t="shared" si="217"/>
        <v>0</v>
      </c>
      <c r="K301" s="62"/>
      <c r="L301" s="62">
        <f t="shared" si="218"/>
        <v>0</v>
      </c>
      <c r="M301" s="62">
        <f t="shared" si="219"/>
        <v>0</v>
      </c>
      <c r="N301" s="62">
        <f t="shared" si="220"/>
        <v>0</v>
      </c>
      <c r="O301" s="62"/>
      <c r="P301" s="41"/>
      <c r="Q301" s="41"/>
    </row>
    <row r="302" spans="2:17" s="42" customFormat="1" ht="21.95" customHeight="1">
      <c r="B302" s="58"/>
      <c r="C302" s="59" t="s">
        <v>74</v>
      </c>
      <c r="D302" s="60"/>
      <c r="E302" s="61" t="s">
        <v>67</v>
      </c>
      <c r="F302" s="112">
        <v>20.51</v>
      </c>
      <c r="G302" s="67"/>
      <c r="H302" s="67">
        <f t="shared" si="216"/>
        <v>0</v>
      </c>
      <c r="I302" s="67"/>
      <c r="J302" s="67">
        <f t="shared" si="217"/>
        <v>0</v>
      </c>
      <c r="K302" s="62"/>
      <c r="L302" s="62">
        <f t="shared" si="218"/>
        <v>0</v>
      </c>
      <c r="M302" s="62">
        <f t="shared" si="219"/>
        <v>0</v>
      </c>
      <c r="N302" s="62">
        <f t="shared" si="220"/>
        <v>0</v>
      </c>
      <c r="O302" s="62"/>
      <c r="P302" s="41"/>
      <c r="Q302" s="41"/>
    </row>
    <row r="303" spans="2:17" s="42" customFormat="1" ht="21.95" customHeight="1">
      <c r="B303" s="58"/>
      <c r="C303" s="59" t="s">
        <v>86</v>
      </c>
      <c r="D303" s="60" t="s">
        <v>233</v>
      </c>
      <c r="E303" s="61" t="s">
        <v>67</v>
      </c>
      <c r="F303" s="112">
        <v>20.51</v>
      </c>
      <c r="G303" s="67"/>
      <c r="H303" s="67">
        <f t="shared" si="216"/>
        <v>0</v>
      </c>
      <c r="I303" s="67"/>
      <c r="J303" s="67">
        <f t="shared" si="217"/>
        <v>0</v>
      </c>
      <c r="K303" s="62"/>
      <c r="L303" s="62">
        <f t="shared" si="218"/>
        <v>0</v>
      </c>
      <c r="M303" s="62">
        <f t="shared" si="219"/>
        <v>0</v>
      </c>
      <c r="N303" s="62">
        <f t="shared" si="220"/>
        <v>0</v>
      </c>
      <c r="O303" s="62"/>
      <c r="P303" s="41"/>
      <c r="Q303" s="41"/>
    </row>
    <row r="304" spans="2:17" s="42" customFormat="1" ht="21.95" customHeight="1">
      <c r="B304" s="58"/>
      <c r="C304" s="59"/>
      <c r="D304" s="60"/>
      <c r="E304" s="160"/>
      <c r="F304" s="161"/>
      <c r="G304" s="67"/>
      <c r="H304" s="162"/>
      <c r="I304" s="67"/>
      <c r="J304" s="152"/>
      <c r="K304" s="162"/>
      <c r="L304" s="152"/>
      <c r="M304" s="152"/>
      <c r="N304" s="153"/>
      <c r="O304" s="62"/>
      <c r="P304" s="41"/>
      <c r="Q304" s="41"/>
    </row>
    <row r="305" spans="2:17" s="41" customFormat="1" ht="21.95" customHeight="1">
      <c r="B305" s="228" t="s">
        <v>237</v>
      </c>
      <c r="C305" s="154" t="s">
        <v>141</v>
      </c>
      <c r="D305" s="156"/>
      <c r="E305" s="157"/>
      <c r="F305" s="158"/>
      <c r="G305" s="170"/>
      <c r="H305" s="159"/>
      <c r="I305" s="170"/>
      <c r="J305" s="159"/>
      <c r="K305" s="159"/>
      <c r="L305" s="159"/>
      <c r="M305" s="159"/>
      <c r="N305" s="159"/>
      <c r="O305" s="159"/>
    </row>
    <row r="306" spans="2:17" s="42" customFormat="1" ht="21.95" customHeight="1">
      <c r="B306" s="58"/>
      <c r="C306" s="59" t="s">
        <v>75</v>
      </c>
      <c r="D306" s="60" t="s">
        <v>76</v>
      </c>
      <c r="E306" s="61" t="s">
        <v>56</v>
      </c>
      <c r="F306" s="112">
        <v>27.667500000000004</v>
      </c>
      <c r="G306" s="67"/>
      <c r="H306" s="67">
        <f t="shared" ref="H306:H308" si="221">TRUNC(G306*F306)</f>
        <v>0</v>
      </c>
      <c r="I306" s="67"/>
      <c r="J306" s="67">
        <f t="shared" ref="J306:J316" si="222">TRUNC(I306*F306)</f>
        <v>0</v>
      </c>
      <c r="K306" s="62"/>
      <c r="L306" s="62">
        <f t="shared" ref="L306:L316" si="223">TRUNC(K306*F306)</f>
        <v>0</v>
      </c>
      <c r="M306" s="62">
        <f t="shared" ref="M306:M316" si="224">G306+I306+K306</f>
        <v>0</v>
      </c>
      <c r="N306" s="62">
        <f t="shared" ref="N306:N316" si="225">H306+J306+L306</f>
        <v>0</v>
      </c>
      <c r="O306" s="62"/>
      <c r="P306" s="41"/>
      <c r="Q306" s="41"/>
    </row>
    <row r="307" spans="2:17" s="42" customFormat="1" ht="21.95" customHeight="1">
      <c r="B307" s="58"/>
      <c r="C307" s="59" t="s">
        <v>65</v>
      </c>
      <c r="D307" s="179" t="s">
        <v>496</v>
      </c>
      <c r="E307" s="61" t="s">
        <v>56</v>
      </c>
      <c r="F307" s="112">
        <v>27.667500000000004</v>
      </c>
      <c r="G307" s="67"/>
      <c r="H307" s="67">
        <f t="shared" si="221"/>
        <v>0</v>
      </c>
      <c r="I307" s="67"/>
      <c r="J307" s="67">
        <f t="shared" si="222"/>
        <v>0</v>
      </c>
      <c r="K307" s="62"/>
      <c r="L307" s="62">
        <f t="shared" si="223"/>
        <v>0</v>
      </c>
      <c r="M307" s="62">
        <f t="shared" si="224"/>
        <v>0</v>
      </c>
      <c r="N307" s="62">
        <f t="shared" si="225"/>
        <v>0</v>
      </c>
      <c r="O307" s="62"/>
      <c r="P307" s="41"/>
      <c r="Q307" s="41"/>
    </row>
    <row r="308" spans="2:17" s="42" customFormat="1" ht="21.95" customHeight="1">
      <c r="B308" s="58"/>
      <c r="C308" s="59" t="s">
        <v>65</v>
      </c>
      <c r="D308" s="179" t="s">
        <v>495</v>
      </c>
      <c r="E308" s="61" t="s">
        <v>56</v>
      </c>
      <c r="F308" s="112">
        <v>27.667500000000004</v>
      </c>
      <c r="G308" s="67"/>
      <c r="H308" s="67">
        <f t="shared" si="221"/>
        <v>0</v>
      </c>
      <c r="I308" s="67"/>
      <c r="J308" s="67">
        <f t="shared" si="222"/>
        <v>0</v>
      </c>
      <c r="K308" s="62"/>
      <c r="L308" s="62">
        <f t="shared" si="223"/>
        <v>0</v>
      </c>
      <c r="M308" s="62">
        <f t="shared" si="224"/>
        <v>0</v>
      </c>
      <c r="N308" s="62">
        <f t="shared" si="225"/>
        <v>0</v>
      </c>
      <c r="O308" s="62"/>
      <c r="P308" s="41"/>
      <c r="Q308" s="41"/>
    </row>
    <row r="309" spans="2:17" s="42" customFormat="1" ht="21.95" customHeight="1">
      <c r="B309" s="58"/>
      <c r="C309" s="59" t="s">
        <v>66</v>
      </c>
      <c r="D309" s="60"/>
      <c r="E309" s="61" t="s">
        <v>56</v>
      </c>
      <c r="F309" s="112">
        <v>26.35</v>
      </c>
      <c r="G309" s="67"/>
      <c r="H309" s="67">
        <f t="shared" ref="H309:H316" si="226">TRUNC(G309*F309)</f>
        <v>0</v>
      </c>
      <c r="I309" s="67"/>
      <c r="J309" s="67">
        <f t="shared" si="222"/>
        <v>0</v>
      </c>
      <c r="K309" s="62"/>
      <c r="L309" s="62">
        <f t="shared" si="223"/>
        <v>0</v>
      </c>
      <c r="M309" s="62">
        <f t="shared" si="224"/>
        <v>0</v>
      </c>
      <c r="N309" s="62">
        <f t="shared" si="225"/>
        <v>0</v>
      </c>
      <c r="O309" s="62"/>
      <c r="P309" s="41"/>
      <c r="Q309" s="41"/>
    </row>
    <row r="310" spans="2:17" s="42" customFormat="1" ht="21.95" customHeight="1">
      <c r="B310" s="227"/>
      <c r="C310" s="59" t="s">
        <v>73</v>
      </c>
      <c r="D310" s="60" t="s">
        <v>232</v>
      </c>
      <c r="E310" s="61" t="s">
        <v>56</v>
      </c>
      <c r="F310" s="112">
        <v>26.35</v>
      </c>
      <c r="G310" s="67"/>
      <c r="H310" s="67">
        <f t="shared" si="226"/>
        <v>0</v>
      </c>
      <c r="I310" s="67"/>
      <c r="J310" s="67">
        <f t="shared" si="222"/>
        <v>0</v>
      </c>
      <c r="K310" s="62"/>
      <c r="L310" s="62">
        <f t="shared" si="223"/>
        <v>0</v>
      </c>
      <c r="M310" s="62">
        <f t="shared" si="224"/>
        <v>0</v>
      </c>
      <c r="N310" s="62">
        <f t="shared" si="225"/>
        <v>0</v>
      </c>
      <c r="O310" s="62"/>
      <c r="P310" s="41"/>
      <c r="Q310" s="41"/>
    </row>
    <row r="311" spans="2:17" s="42" customFormat="1" ht="21.95" customHeight="1">
      <c r="B311" s="58"/>
      <c r="C311" s="59" t="s">
        <v>74</v>
      </c>
      <c r="D311" s="60"/>
      <c r="E311" s="61" t="s">
        <v>67</v>
      </c>
      <c r="F311" s="112">
        <v>21.66</v>
      </c>
      <c r="G311" s="67"/>
      <c r="H311" s="67">
        <f t="shared" si="226"/>
        <v>0</v>
      </c>
      <c r="I311" s="67"/>
      <c r="J311" s="67">
        <f t="shared" si="222"/>
        <v>0</v>
      </c>
      <c r="K311" s="62"/>
      <c r="L311" s="62">
        <f t="shared" si="223"/>
        <v>0</v>
      </c>
      <c r="M311" s="62">
        <f t="shared" si="224"/>
        <v>0</v>
      </c>
      <c r="N311" s="62">
        <f t="shared" si="225"/>
        <v>0</v>
      </c>
      <c r="O311" s="62"/>
      <c r="P311" s="41"/>
      <c r="Q311" s="41"/>
    </row>
    <row r="312" spans="2:17" s="42" customFormat="1" ht="21.95" customHeight="1">
      <c r="B312" s="58"/>
      <c r="C312" s="59" t="s">
        <v>242</v>
      </c>
      <c r="D312" s="60" t="s">
        <v>247</v>
      </c>
      <c r="E312" s="61" t="s">
        <v>67</v>
      </c>
      <c r="F312" s="112">
        <v>1.26</v>
      </c>
      <c r="G312" s="67"/>
      <c r="H312" s="67">
        <f t="shared" si="226"/>
        <v>0</v>
      </c>
      <c r="I312" s="67"/>
      <c r="J312" s="67">
        <f t="shared" si="222"/>
        <v>0</v>
      </c>
      <c r="K312" s="62"/>
      <c r="L312" s="62">
        <f t="shared" si="223"/>
        <v>0</v>
      </c>
      <c r="M312" s="62">
        <f t="shared" si="224"/>
        <v>0</v>
      </c>
      <c r="N312" s="62">
        <f t="shared" si="225"/>
        <v>0</v>
      </c>
      <c r="O312" s="192"/>
      <c r="P312" s="41"/>
      <c r="Q312" s="41"/>
    </row>
    <row r="313" spans="2:17" s="42" customFormat="1" ht="21.95" customHeight="1">
      <c r="B313" s="58"/>
      <c r="C313" s="59" t="s">
        <v>242</v>
      </c>
      <c r="D313" s="60" t="s">
        <v>492</v>
      </c>
      <c r="E313" s="61" t="s">
        <v>67</v>
      </c>
      <c r="F313" s="112">
        <v>3.42</v>
      </c>
      <c r="G313" s="67"/>
      <c r="H313" s="67">
        <f t="shared" si="226"/>
        <v>0</v>
      </c>
      <c r="I313" s="67"/>
      <c r="J313" s="67">
        <f t="shared" si="222"/>
        <v>0</v>
      </c>
      <c r="K313" s="62"/>
      <c r="L313" s="62">
        <f t="shared" si="223"/>
        <v>0</v>
      </c>
      <c r="M313" s="62">
        <f t="shared" si="224"/>
        <v>0</v>
      </c>
      <c r="N313" s="62">
        <f t="shared" si="225"/>
        <v>0</v>
      </c>
      <c r="O313" s="192"/>
      <c r="P313" s="41"/>
      <c r="Q313" s="41"/>
    </row>
    <row r="314" spans="2:17" s="42" customFormat="1" ht="21.95" customHeight="1">
      <c r="B314" s="58"/>
      <c r="C314" s="59" t="s">
        <v>219</v>
      </c>
      <c r="D314" s="60" t="s">
        <v>108</v>
      </c>
      <c r="E314" s="61" t="s">
        <v>1</v>
      </c>
      <c r="F314" s="112">
        <v>2</v>
      </c>
      <c r="G314" s="67"/>
      <c r="H314" s="67">
        <f t="shared" si="226"/>
        <v>0</v>
      </c>
      <c r="I314" s="67"/>
      <c r="J314" s="67">
        <f t="shared" si="222"/>
        <v>0</v>
      </c>
      <c r="K314" s="62"/>
      <c r="L314" s="62">
        <f t="shared" si="223"/>
        <v>0</v>
      </c>
      <c r="M314" s="62">
        <f t="shared" si="224"/>
        <v>0</v>
      </c>
      <c r="N314" s="62">
        <f t="shared" si="225"/>
        <v>0</v>
      </c>
      <c r="O314" s="62"/>
      <c r="P314" s="41"/>
      <c r="Q314" s="41"/>
    </row>
    <row r="315" spans="2:17" s="42" customFormat="1" ht="21.95" customHeight="1">
      <c r="B315" s="58"/>
      <c r="C315" s="59" t="s">
        <v>109</v>
      </c>
      <c r="D315" s="60" t="s">
        <v>216</v>
      </c>
      <c r="E315" s="61" t="s">
        <v>1</v>
      </c>
      <c r="F315" s="112">
        <v>13</v>
      </c>
      <c r="G315" s="67"/>
      <c r="H315" s="67">
        <f t="shared" si="226"/>
        <v>0</v>
      </c>
      <c r="I315" s="67"/>
      <c r="J315" s="67">
        <f t="shared" si="222"/>
        <v>0</v>
      </c>
      <c r="K315" s="62"/>
      <c r="L315" s="62">
        <f t="shared" si="223"/>
        <v>0</v>
      </c>
      <c r="M315" s="62">
        <f t="shared" si="224"/>
        <v>0</v>
      </c>
      <c r="N315" s="62">
        <f t="shared" si="225"/>
        <v>0</v>
      </c>
      <c r="O315" s="62"/>
      <c r="P315" s="41"/>
      <c r="Q315" s="41"/>
    </row>
    <row r="316" spans="2:17" s="42" customFormat="1" ht="21.95" customHeight="1">
      <c r="B316" s="58"/>
      <c r="C316" s="59" t="s">
        <v>217</v>
      </c>
      <c r="D316" s="60"/>
      <c r="E316" s="61" t="s">
        <v>1</v>
      </c>
      <c r="F316" s="112">
        <v>1</v>
      </c>
      <c r="G316" s="67"/>
      <c r="H316" s="67">
        <f t="shared" si="226"/>
        <v>0</v>
      </c>
      <c r="I316" s="67"/>
      <c r="J316" s="67">
        <f t="shared" si="222"/>
        <v>0</v>
      </c>
      <c r="K316" s="62"/>
      <c r="L316" s="62">
        <f t="shared" si="223"/>
        <v>0</v>
      </c>
      <c r="M316" s="62">
        <f t="shared" si="224"/>
        <v>0</v>
      </c>
      <c r="N316" s="62">
        <f t="shared" si="225"/>
        <v>0</v>
      </c>
      <c r="O316" s="62"/>
      <c r="P316" s="41"/>
      <c r="Q316" s="41"/>
    </row>
    <row r="317" spans="2:17" ht="22.9" customHeight="1">
      <c r="B317" s="68"/>
      <c r="C317" s="117"/>
      <c r="D317" s="70"/>
      <c r="E317" s="71"/>
      <c r="F317" s="72"/>
      <c r="G317" s="67"/>
      <c r="H317" s="73"/>
      <c r="I317" s="67"/>
      <c r="J317" s="73"/>
      <c r="K317" s="73"/>
      <c r="L317" s="73"/>
      <c r="M317" s="73"/>
      <c r="N317" s="118"/>
      <c r="O317" s="73"/>
    </row>
    <row r="318" spans="2:17" s="39" customFormat="1" ht="22.9" customHeight="1">
      <c r="B318" s="136"/>
      <c r="C318" s="137" t="s">
        <v>54</v>
      </c>
      <c r="D318" s="138"/>
      <c r="E318" s="75"/>
      <c r="F318" s="139"/>
      <c r="G318" s="140"/>
      <c r="H318" s="140">
        <f>SUM(H293:H317)</f>
        <v>0</v>
      </c>
      <c r="I318" s="140"/>
      <c r="J318" s="140">
        <f>SUM(J293:J317)</f>
        <v>0</v>
      </c>
      <c r="K318" s="140"/>
      <c r="L318" s="140">
        <f>SUM(L293:L317)</f>
        <v>0</v>
      </c>
      <c r="M318" s="140"/>
      <c r="N318" s="140">
        <f>SUM(N293:N317)</f>
        <v>0</v>
      </c>
      <c r="O318" s="140"/>
      <c r="P318" s="251"/>
      <c r="Q318" s="251"/>
    </row>
    <row r="319" spans="2:17" ht="22.9" customHeight="1">
      <c r="B319" s="111"/>
      <c r="C319" s="117"/>
      <c r="D319" s="70"/>
      <c r="E319" s="71"/>
      <c r="F319" s="72"/>
      <c r="G319" s="67"/>
      <c r="H319" s="73"/>
      <c r="I319" s="67"/>
      <c r="J319" s="73"/>
      <c r="K319" s="73"/>
      <c r="L319" s="73"/>
      <c r="M319" s="73"/>
      <c r="N319" s="118"/>
      <c r="O319" s="73"/>
    </row>
    <row r="320" spans="2:17" s="43" customFormat="1" ht="22.9" customHeight="1">
      <c r="B320" s="142" t="s">
        <v>196</v>
      </c>
      <c r="C320" s="123" t="s">
        <v>248</v>
      </c>
      <c r="D320" s="151" t="s">
        <v>223</v>
      </c>
      <c r="E320" s="160"/>
      <c r="F320" s="161"/>
      <c r="G320" s="67"/>
      <c r="H320" s="162"/>
      <c r="I320" s="67"/>
      <c r="J320" s="152"/>
      <c r="K320" s="162"/>
      <c r="L320" s="152"/>
      <c r="M320" s="152"/>
      <c r="N320" s="153"/>
      <c r="O320" s="152"/>
    </row>
    <row r="321" spans="2:17" s="41" customFormat="1" ht="21.95" customHeight="1">
      <c r="B321" s="155" t="s">
        <v>245</v>
      </c>
      <c r="C321" s="154" t="s">
        <v>60</v>
      </c>
      <c r="D321" s="156"/>
      <c r="E321" s="157"/>
      <c r="F321" s="158"/>
      <c r="G321" s="67"/>
      <c r="H321" s="159"/>
      <c r="I321" s="67"/>
      <c r="J321" s="159"/>
      <c r="K321" s="159"/>
      <c r="L321" s="159"/>
      <c r="M321" s="159"/>
      <c r="N321" s="159"/>
      <c r="O321" s="159"/>
    </row>
    <row r="322" spans="2:17" s="42" customFormat="1" ht="21.95" customHeight="1">
      <c r="B322" s="58"/>
      <c r="C322" s="59" t="s">
        <v>227</v>
      </c>
      <c r="D322" s="60"/>
      <c r="E322" s="61" t="s">
        <v>56</v>
      </c>
      <c r="F322" s="112">
        <v>31.279999999999998</v>
      </c>
      <c r="G322" s="67"/>
      <c r="H322" s="67">
        <f t="shared" ref="H322:H325" si="227">TRUNC(G322*F322)</f>
        <v>0</v>
      </c>
      <c r="I322" s="67"/>
      <c r="J322" s="67">
        <f t="shared" ref="J322:J323" si="228">TRUNC(I322*F322)</f>
        <v>0</v>
      </c>
      <c r="K322" s="62"/>
      <c r="L322" s="62">
        <f t="shared" ref="L322" si="229">TRUNC(K322*F322)</f>
        <v>0</v>
      </c>
      <c r="M322" s="62">
        <f t="shared" ref="M322" si="230">G322+I322+K322</f>
        <v>0</v>
      </c>
      <c r="N322" s="62">
        <f t="shared" ref="N322" si="231">H322+J322+L322</f>
        <v>0</v>
      </c>
      <c r="O322" s="192"/>
      <c r="P322" s="41"/>
      <c r="Q322" s="41"/>
    </row>
    <row r="323" spans="2:17" s="42" customFormat="1" ht="21.95" customHeight="1">
      <c r="B323" s="58"/>
      <c r="C323" s="59" t="s">
        <v>228</v>
      </c>
      <c r="D323" s="60"/>
      <c r="E323" s="61" t="s">
        <v>56</v>
      </c>
      <c r="F323" s="112">
        <v>27.2</v>
      </c>
      <c r="G323" s="67"/>
      <c r="H323" s="67">
        <f t="shared" si="227"/>
        <v>0</v>
      </c>
      <c r="I323" s="67"/>
      <c r="J323" s="67">
        <f t="shared" si="228"/>
        <v>0</v>
      </c>
      <c r="K323" s="62"/>
      <c r="L323" s="62">
        <f t="shared" ref="L323:L325" si="232">TRUNC(K323*F323)</f>
        <v>0</v>
      </c>
      <c r="M323" s="62">
        <f t="shared" ref="M323:M325" si="233">G323+I323+K323</f>
        <v>0</v>
      </c>
      <c r="N323" s="62">
        <f t="shared" ref="N323:N325" si="234">H323+J323+L323</f>
        <v>0</v>
      </c>
      <c r="O323" s="192"/>
      <c r="P323" s="41"/>
      <c r="Q323" s="41"/>
    </row>
    <row r="324" spans="2:17" s="42" customFormat="1" ht="21.95" customHeight="1">
      <c r="B324" s="58"/>
      <c r="C324" s="59" t="s">
        <v>202</v>
      </c>
      <c r="D324" s="60" t="s">
        <v>482</v>
      </c>
      <c r="E324" s="61" t="s">
        <v>56</v>
      </c>
      <c r="F324" s="112">
        <v>31.279999999999998</v>
      </c>
      <c r="G324" s="67"/>
      <c r="H324" s="67">
        <f t="shared" si="227"/>
        <v>0</v>
      </c>
      <c r="I324" s="67"/>
      <c r="J324" s="67">
        <f t="shared" ref="J324:J325" si="235">TRUNC(I324*F324)</f>
        <v>0</v>
      </c>
      <c r="K324" s="62"/>
      <c r="L324" s="62">
        <f t="shared" si="232"/>
        <v>0</v>
      </c>
      <c r="M324" s="62">
        <f t="shared" si="233"/>
        <v>0</v>
      </c>
      <c r="N324" s="62">
        <f t="shared" si="234"/>
        <v>0</v>
      </c>
      <c r="O324" s="192"/>
      <c r="P324" s="41"/>
      <c r="Q324" s="41"/>
    </row>
    <row r="325" spans="2:17" s="42" customFormat="1" ht="21.95" customHeight="1">
      <c r="B325" s="58"/>
      <c r="C325" s="59" t="s">
        <v>225</v>
      </c>
      <c r="D325" s="60"/>
      <c r="E325" s="61" t="s">
        <v>56</v>
      </c>
      <c r="F325" s="112">
        <v>27.2</v>
      </c>
      <c r="G325" s="67"/>
      <c r="H325" s="67">
        <f t="shared" si="227"/>
        <v>0</v>
      </c>
      <c r="I325" s="67"/>
      <c r="J325" s="67">
        <f t="shared" si="235"/>
        <v>0</v>
      </c>
      <c r="K325" s="62"/>
      <c r="L325" s="62">
        <f t="shared" si="232"/>
        <v>0</v>
      </c>
      <c r="M325" s="62">
        <f t="shared" si="233"/>
        <v>0</v>
      </c>
      <c r="N325" s="62">
        <f t="shared" si="234"/>
        <v>0</v>
      </c>
      <c r="O325" s="192"/>
      <c r="P325" s="41"/>
      <c r="Q325" s="41"/>
    </row>
    <row r="326" spans="2:17" s="42" customFormat="1" ht="21.95" customHeight="1">
      <c r="B326" s="58"/>
      <c r="C326" s="59"/>
      <c r="D326" s="60"/>
      <c r="E326" s="61"/>
      <c r="F326" s="112"/>
      <c r="G326" s="67"/>
      <c r="H326" s="67"/>
      <c r="I326" s="67"/>
      <c r="J326" s="67"/>
      <c r="K326" s="62"/>
      <c r="L326" s="62"/>
      <c r="M326" s="62"/>
      <c r="N326" s="62"/>
      <c r="O326" s="192"/>
      <c r="P326" s="41"/>
      <c r="Q326" s="41"/>
    </row>
    <row r="327" spans="2:17" s="41" customFormat="1" ht="21.95" customHeight="1">
      <c r="B327" s="228" t="s">
        <v>218</v>
      </c>
      <c r="C327" s="154" t="s">
        <v>62</v>
      </c>
      <c r="D327" s="156"/>
      <c r="E327" s="157"/>
      <c r="F327" s="158"/>
      <c r="G327" s="170"/>
      <c r="H327" s="170"/>
      <c r="I327" s="170"/>
      <c r="J327" s="170"/>
      <c r="K327" s="159"/>
      <c r="L327" s="159"/>
      <c r="M327" s="159"/>
      <c r="N327" s="159"/>
      <c r="O327" s="193"/>
    </row>
    <row r="328" spans="2:17" s="42" customFormat="1" ht="21.95" customHeight="1">
      <c r="B328" s="58"/>
      <c r="C328" s="59" t="s">
        <v>230</v>
      </c>
      <c r="D328" s="60"/>
      <c r="E328" s="61" t="s">
        <v>56</v>
      </c>
      <c r="F328" s="112">
        <v>43.010000000000005</v>
      </c>
      <c r="G328" s="67"/>
      <c r="H328" s="67">
        <f t="shared" ref="H328:H332" si="236">TRUNC(G328*F328)</f>
        <v>0</v>
      </c>
      <c r="I328" s="67"/>
      <c r="J328" s="67">
        <f t="shared" ref="J328:J332" si="237">TRUNC(I328*F328)</f>
        <v>0</v>
      </c>
      <c r="K328" s="62"/>
      <c r="L328" s="62">
        <f t="shared" ref="L328:L332" si="238">TRUNC(K328*F328)</f>
        <v>0</v>
      </c>
      <c r="M328" s="62">
        <f t="shared" ref="M328:M332" si="239">G328+I328+K328</f>
        <v>0</v>
      </c>
      <c r="N328" s="62">
        <f t="shared" ref="N328:N332" si="240">H328+J328+L328</f>
        <v>0</v>
      </c>
      <c r="O328" s="192"/>
      <c r="P328" s="41"/>
      <c r="Q328" s="41"/>
    </row>
    <row r="329" spans="2:17" s="42" customFormat="1" ht="21.95" customHeight="1">
      <c r="B329" s="227"/>
      <c r="C329" s="59" t="s">
        <v>231</v>
      </c>
      <c r="D329" s="60" t="s">
        <v>235</v>
      </c>
      <c r="E329" s="61" t="s">
        <v>56</v>
      </c>
      <c r="F329" s="112">
        <v>45.160500000000006</v>
      </c>
      <c r="G329" s="67"/>
      <c r="H329" s="67">
        <f t="shared" si="236"/>
        <v>0</v>
      </c>
      <c r="I329" s="67"/>
      <c r="J329" s="67">
        <f t="shared" si="237"/>
        <v>0</v>
      </c>
      <c r="K329" s="62"/>
      <c r="L329" s="62">
        <f t="shared" si="238"/>
        <v>0</v>
      </c>
      <c r="M329" s="62">
        <f t="shared" si="239"/>
        <v>0</v>
      </c>
      <c r="N329" s="62">
        <f t="shared" si="240"/>
        <v>0</v>
      </c>
      <c r="O329" s="192"/>
      <c r="P329" s="41"/>
      <c r="Q329" s="41"/>
    </row>
    <row r="330" spans="2:17" s="42" customFormat="1" ht="21.95" customHeight="1">
      <c r="B330" s="58"/>
      <c r="C330" s="59" t="s">
        <v>110</v>
      </c>
      <c r="D330" s="60" t="s">
        <v>214</v>
      </c>
      <c r="E330" s="61" t="s">
        <v>56</v>
      </c>
      <c r="F330" s="112">
        <v>1.0920000000000001</v>
      </c>
      <c r="G330" s="67"/>
      <c r="H330" s="67">
        <f t="shared" si="236"/>
        <v>0</v>
      </c>
      <c r="I330" s="67"/>
      <c r="J330" s="67">
        <f t="shared" si="237"/>
        <v>0</v>
      </c>
      <c r="K330" s="62"/>
      <c r="L330" s="62">
        <f t="shared" si="238"/>
        <v>0</v>
      </c>
      <c r="M330" s="62">
        <f t="shared" si="239"/>
        <v>0</v>
      </c>
      <c r="N330" s="62">
        <f t="shared" si="240"/>
        <v>0</v>
      </c>
      <c r="O330" s="192"/>
      <c r="P330" s="41"/>
      <c r="Q330" s="41"/>
    </row>
    <row r="331" spans="2:17" s="42" customFormat="1" ht="21.95" customHeight="1">
      <c r="B331" s="58"/>
      <c r="C331" s="59" t="s">
        <v>74</v>
      </c>
      <c r="D331" s="60"/>
      <c r="E331" s="61" t="s">
        <v>67</v>
      </c>
      <c r="F331" s="112">
        <v>17.170000000000002</v>
      </c>
      <c r="G331" s="67"/>
      <c r="H331" s="67">
        <f t="shared" si="236"/>
        <v>0</v>
      </c>
      <c r="I331" s="67"/>
      <c r="J331" s="67">
        <f t="shared" si="237"/>
        <v>0</v>
      </c>
      <c r="K331" s="62"/>
      <c r="L331" s="62">
        <f t="shared" si="238"/>
        <v>0</v>
      </c>
      <c r="M331" s="62">
        <f t="shared" si="239"/>
        <v>0</v>
      </c>
      <c r="N331" s="62">
        <f t="shared" si="240"/>
        <v>0</v>
      </c>
      <c r="O331" s="192"/>
      <c r="P331" s="41"/>
      <c r="Q331" s="41"/>
    </row>
    <row r="332" spans="2:17" s="42" customFormat="1" ht="21.95" customHeight="1">
      <c r="B332" s="58"/>
      <c r="C332" s="59" t="s">
        <v>86</v>
      </c>
      <c r="D332" s="60" t="s">
        <v>233</v>
      </c>
      <c r="E332" s="61" t="s">
        <v>67</v>
      </c>
      <c r="F332" s="112">
        <v>17.170000000000002</v>
      </c>
      <c r="G332" s="67"/>
      <c r="H332" s="67">
        <f t="shared" si="236"/>
        <v>0</v>
      </c>
      <c r="I332" s="67"/>
      <c r="J332" s="67">
        <f t="shared" si="237"/>
        <v>0</v>
      </c>
      <c r="K332" s="62"/>
      <c r="L332" s="62">
        <f t="shared" si="238"/>
        <v>0</v>
      </c>
      <c r="M332" s="62">
        <f t="shared" si="239"/>
        <v>0</v>
      </c>
      <c r="N332" s="62">
        <f t="shared" si="240"/>
        <v>0</v>
      </c>
      <c r="O332" s="192"/>
      <c r="P332" s="41"/>
      <c r="Q332" s="41"/>
    </row>
    <row r="333" spans="2:17" s="42" customFormat="1" ht="21.95" customHeight="1">
      <c r="B333" s="58"/>
      <c r="C333" s="59"/>
      <c r="D333" s="60"/>
      <c r="E333" s="61"/>
      <c r="F333" s="112"/>
      <c r="G333" s="67"/>
      <c r="H333" s="67"/>
      <c r="I333" s="67"/>
      <c r="J333" s="67"/>
      <c r="K333" s="62"/>
      <c r="L333" s="62"/>
      <c r="M333" s="62"/>
      <c r="N333" s="62"/>
      <c r="O333" s="192"/>
      <c r="P333" s="41"/>
      <c r="Q333" s="41"/>
    </row>
    <row r="334" spans="2:17" s="41" customFormat="1" ht="21.95" customHeight="1">
      <c r="B334" s="228" t="s">
        <v>237</v>
      </c>
      <c r="C334" s="154" t="s">
        <v>141</v>
      </c>
      <c r="D334" s="156"/>
      <c r="E334" s="157"/>
      <c r="F334" s="158"/>
      <c r="G334" s="170"/>
      <c r="H334" s="170"/>
      <c r="I334" s="170"/>
      <c r="J334" s="170"/>
      <c r="K334" s="159"/>
      <c r="L334" s="159"/>
      <c r="M334" s="159"/>
      <c r="N334" s="159"/>
      <c r="O334" s="193"/>
    </row>
    <row r="335" spans="2:17" s="42" customFormat="1" ht="21.95" customHeight="1">
      <c r="B335" s="58"/>
      <c r="C335" s="59" t="s">
        <v>75</v>
      </c>
      <c r="D335" s="60" t="s">
        <v>76</v>
      </c>
      <c r="E335" s="61" t="s">
        <v>56</v>
      </c>
      <c r="F335" s="112">
        <v>28.56</v>
      </c>
      <c r="G335" s="67"/>
      <c r="H335" s="67">
        <f t="shared" ref="H335:H337" si="241">TRUNC(G335*F335)</f>
        <v>0</v>
      </c>
      <c r="I335" s="67"/>
      <c r="J335" s="67">
        <f t="shared" ref="J335:J345" si="242">TRUNC(I335*F335)</f>
        <v>0</v>
      </c>
      <c r="K335" s="62"/>
      <c r="L335" s="62">
        <f t="shared" ref="L335:L345" si="243">TRUNC(K335*F335)</f>
        <v>0</v>
      </c>
      <c r="M335" s="62">
        <f t="shared" ref="M335:M345" si="244">G335+I335+K335</f>
        <v>0</v>
      </c>
      <c r="N335" s="62">
        <f t="shared" ref="N335:N345" si="245">H335+J335+L335</f>
        <v>0</v>
      </c>
      <c r="O335" s="192"/>
      <c r="P335" s="41"/>
      <c r="Q335" s="41"/>
    </row>
    <row r="336" spans="2:17" s="42" customFormat="1" ht="21.95" customHeight="1">
      <c r="B336" s="58"/>
      <c r="C336" s="59" t="s">
        <v>65</v>
      </c>
      <c r="D336" s="179" t="s">
        <v>496</v>
      </c>
      <c r="E336" s="61" t="s">
        <v>56</v>
      </c>
      <c r="F336" s="112">
        <v>28.56</v>
      </c>
      <c r="G336" s="67"/>
      <c r="H336" s="67">
        <f t="shared" si="241"/>
        <v>0</v>
      </c>
      <c r="I336" s="67"/>
      <c r="J336" s="67">
        <f t="shared" si="242"/>
        <v>0</v>
      </c>
      <c r="K336" s="62"/>
      <c r="L336" s="62">
        <f t="shared" si="243"/>
        <v>0</v>
      </c>
      <c r="M336" s="62">
        <f t="shared" si="244"/>
        <v>0</v>
      </c>
      <c r="N336" s="62">
        <f t="shared" si="245"/>
        <v>0</v>
      </c>
      <c r="O336" s="62"/>
      <c r="P336" s="41"/>
      <c r="Q336" s="41"/>
    </row>
    <row r="337" spans="2:17" s="42" customFormat="1" ht="21.95" customHeight="1">
      <c r="B337" s="58"/>
      <c r="C337" s="59" t="s">
        <v>65</v>
      </c>
      <c r="D337" s="179" t="s">
        <v>495</v>
      </c>
      <c r="E337" s="61" t="s">
        <v>56</v>
      </c>
      <c r="F337" s="112">
        <v>28.56</v>
      </c>
      <c r="G337" s="67"/>
      <c r="H337" s="67">
        <f t="shared" si="241"/>
        <v>0</v>
      </c>
      <c r="I337" s="67"/>
      <c r="J337" s="67">
        <f t="shared" si="242"/>
        <v>0</v>
      </c>
      <c r="K337" s="62"/>
      <c r="L337" s="62">
        <f t="shared" si="243"/>
        <v>0</v>
      </c>
      <c r="M337" s="62">
        <f t="shared" si="244"/>
        <v>0</v>
      </c>
      <c r="N337" s="62">
        <f t="shared" si="245"/>
        <v>0</v>
      </c>
      <c r="O337" s="62"/>
      <c r="P337" s="41"/>
      <c r="Q337" s="41"/>
    </row>
    <row r="338" spans="2:17" s="42" customFormat="1" ht="21.95" customHeight="1">
      <c r="B338" s="58"/>
      <c r="C338" s="59" t="s">
        <v>66</v>
      </c>
      <c r="D338" s="60"/>
      <c r="E338" s="61" t="s">
        <v>56</v>
      </c>
      <c r="F338" s="112">
        <v>27.2</v>
      </c>
      <c r="G338" s="67"/>
      <c r="H338" s="67">
        <f t="shared" ref="H338:H345" si="246">TRUNC(G338*F338)</f>
        <v>0</v>
      </c>
      <c r="I338" s="67"/>
      <c r="J338" s="67">
        <f t="shared" si="242"/>
        <v>0</v>
      </c>
      <c r="K338" s="62"/>
      <c r="L338" s="62">
        <f t="shared" si="243"/>
        <v>0</v>
      </c>
      <c r="M338" s="62">
        <f t="shared" si="244"/>
        <v>0</v>
      </c>
      <c r="N338" s="62">
        <f t="shared" si="245"/>
        <v>0</v>
      </c>
      <c r="O338" s="192"/>
      <c r="P338" s="41"/>
      <c r="Q338" s="41"/>
    </row>
    <row r="339" spans="2:17" s="42" customFormat="1" ht="21.95" customHeight="1">
      <c r="B339" s="58"/>
      <c r="C339" s="59" t="s">
        <v>73</v>
      </c>
      <c r="D339" s="60" t="s">
        <v>232</v>
      </c>
      <c r="E339" s="61" t="s">
        <v>56</v>
      </c>
      <c r="F339" s="112">
        <v>27.2</v>
      </c>
      <c r="G339" s="67"/>
      <c r="H339" s="67">
        <f t="shared" si="246"/>
        <v>0</v>
      </c>
      <c r="I339" s="67"/>
      <c r="J339" s="67">
        <f t="shared" si="242"/>
        <v>0</v>
      </c>
      <c r="K339" s="62"/>
      <c r="L339" s="62">
        <f t="shared" si="243"/>
        <v>0</v>
      </c>
      <c r="M339" s="62">
        <f t="shared" si="244"/>
        <v>0</v>
      </c>
      <c r="N339" s="62">
        <f t="shared" si="245"/>
        <v>0</v>
      </c>
      <c r="O339" s="192"/>
      <c r="P339" s="41"/>
      <c r="Q339" s="41"/>
    </row>
    <row r="340" spans="2:17" s="42" customFormat="1" ht="21.95" customHeight="1">
      <c r="B340" s="227"/>
      <c r="C340" s="59" t="s">
        <v>74</v>
      </c>
      <c r="D340" s="60"/>
      <c r="E340" s="61" t="s">
        <v>67</v>
      </c>
      <c r="F340" s="112">
        <v>18.32</v>
      </c>
      <c r="G340" s="67"/>
      <c r="H340" s="67">
        <f t="shared" si="246"/>
        <v>0</v>
      </c>
      <c r="I340" s="67"/>
      <c r="J340" s="67">
        <f t="shared" si="242"/>
        <v>0</v>
      </c>
      <c r="K340" s="62"/>
      <c r="L340" s="62">
        <f t="shared" si="243"/>
        <v>0</v>
      </c>
      <c r="M340" s="62">
        <f t="shared" si="244"/>
        <v>0</v>
      </c>
      <c r="N340" s="62">
        <f t="shared" si="245"/>
        <v>0</v>
      </c>
      <c r="O340" s="192"/>
      <c r="P340" s="41"/>
      <c r="Q340" s="41"/>
    </row>
    <row r="341" spans="2:17" s="42" customFormat="1" ht="21.95" customHeight="1">
      <c r="B341" s="58"/>
      <c r="C341" s="59" t="s">
        <v>242</v>
      </c>
      <c r="D341" s="60" t="s">
        <v>246</v>
      </c>
      <c r="E341" s="61" t="s">
        <v>67</v>
      </c>
      <c r="F341" s="112">
        <v>1.26</v>
      </c>
      <c r="G341" s="67"/>
      <c r="H341" s="67">
        <f t="shared" si="246"/>
        <v>0</v>
      </c>
      <c r="I341" s="67"/>
      <c r="J341" s="67">
        <f t="shared" si="242"/>
        <v>0</v>
      </c>
      <c r="K341" s="62"/>
      <c r="L341" s="62">
        <f t="shared" si="243"/>
        <v>0</v>
      </c>
      <c r="M341" s="62">
        <f t="shared" si="244"/>
        <v>0</v>
      </c>
      <c r="N341" s="62">
        <f t="shared" si="245"/>
        <v>0</v>
      </c>
      <c r="O341" s="192"/>
      <c r="P341" s="41"/>
      <c r="Q341" s="41"/>
    </row>
    <row r="342" spans="2:17" s="42" customFormat="1" ht="21.95" customHeight="1">
      <c r="B342" s="58"/>
      <c r="C342" s="59" t="s">
        <v>242</v>
      </c>
      <c r="D342" s="60" t="s">
        <v>492</v>
      </c>
      <c r="E342" s="61" t="s">
        <v>67</v>
      </c>
      <c r="F342" s="112">
        <v>3.63</v>
      </c>
      <c r="G342" s="67"/>
      <c r="H342" s="67">
        <f t="shared" ref="H342" si="247">TRUNC(G342*F342)</f>
        <v>0</v>
      </c>
      <c r="I342" s="67"/>
      <c r="J342" s="67">
        <f t="shared" ref="J342" si="248">TRUNC(I342*F342)</f>
        <v>0</v>
      </c>
      <c r="K342" s="62"/>
      <c r="L342" s="62">
        <f t="shared" ref="L342" si="249">TRUNC(K342*F342)</f>
        <v>0</v>
      </c>
      <c r="M342" s="62">
        <f t="shared" ref="M342" si="250">G342+I342+K342</f>
        <v>0</v>
      </c>
      <c r="N342" s="62">
        <f t="shared" ref="N342" si="251">H342+J342+L342</f>
        <v>0</v>
      </c>
      <c r="O342" s="192"/>
      <c r="P342" s="41"/>
      <c r="Q342" s="41"/>
    </row>
    <row r="343" spans="2:17" s="42" customFormat="1" ht="21.95" customHeight="1">
      <c r="B343" s="58"/>
      <c r="C343" s="59" t="s">
        <v>219</v>
      </c>
      <c r="D343" s="60" t="s">
        <v>108</v>
      </c>
      <c r="E343" s="61" t="s">
        <v>1</v>
      </c>
      <c r="F343" s="112">
        <v>2</v>
      </c>
      <c r="G343" s="67"/>
      <c r="H343" s="67">
        <f t="shared" si="246"/>
        <v>0</v>
      </c>
      <c r="I343" s="67"/>
      <c r="J343" s="67">
        <f t="shared" si="242"/>
        <v>0</v>
      </c>
      <c r="K343" s="62"/>
      <c r="L343" s="62">
        <f t="shared" si="243"/>
        <v>0</v>
      </c>
      <c r="M343" s="62">
        <f t="shared" si="244"/>
        <v>0</v>
      </c>
      <c r="N343" s="62">
        <f t="shared" si="245"/>
        <v>0</v>
      </c>
      <c r="O343" s="192"/>
      <c r="P343" s="41"/>
      <c r="Q343" s="41"/>
    </row>
    <row r="344" spans="2:17" s="42" customFormat="1" ht="21.95" customHeight="1">
      <c r="B344" s="58"/>
      <c r="C344" s="59" t="s">
        <v>109</v>
      </c>
      <c r="D344" s="60" t="s">
        <v>216</v>
      </c>
      <c r="E344" s="61" t="s">
        <v>1</v>
      </c>
      <c r="F344" s="112">
        <v>12</v>
      </c>
      <c r="G344" s="67"/>
      <c r="H344" s="67">
        <f t="shared" si="246"/>
        <v>0</v>
      </c>
      <c r="I344" s="67"/>
      <c r="J344" s="67">
        <f t="shared" si="242"/>
        <v>0</v>
      </c>
      <c r="K344" s="62"/>
      <c r="L344" s="62">
        <f t="shared" si="243"/>
        <v>0</v>
      </c>
      <c r="M344" s="62">
        <f t="shared" si="244"/>
        <v>0</v>
      </c>
      <c r="N344" s="62">
        <f t="shared" si="245"/>
        <v>0</v>
      </c>
      <c r="O344" s="192"/>
      <c r="P344" s="41"/>
      <c r="Q344" s="41"/>
    </row>
    <row r="345" spans="2:17" s="42" customFormat="1" ht="21.95" customHeight="1">
      <c r="B345" s="58"/>
      <c r="C345" s="59" t="s">
        <v>217</v>
      </c>
      <c r="D345" s="60"/>
      <c r="E345" s="61" t="s">
        <v>1</v>
      </c>
      <c r="F345" s="112">
        <v>1</v>
      </c>
      <c r="G345" s="67"/>
      <c r="H345" s="67">
        <f t="shared" si="246"/>
        <v>0</v>
      </c>
      <c r="I345" s="67"/>
      <c r="J345" s="67">
        <f t="shared" si="242"/>
        <v>0</v>
      </c>
      <c r="K345" s="62"/>
      <c r="L345" s="62">
        <f t="shared" si="243"/>
        <v>0</v>
      </c>
      <c r="M345" s="62">
        <f t="shared" si="244"/>
        <v>0</v>
      </c>
      <c r="N345" s="62">
        <f t="shared" si="245"/>
        <v>0</v>
      </c>
      <c r="O345" s="192"/>
      <c r="P345" s="41"/>
      <c r="Q345" s="41"/>
    </row>
    <row r="346" spans="2:17" ht="22.9" customHeight="1">
      <c r="B346" s="68"/>
      <c r="C346" s="117"/>
      <c r="D346" s="70"/>
      <c r="E346" s="71"/>
      <c r="F346" s="72"/>
      <c r="G346" s="67"/>
      <c r="H346" s="73"/>
      <c r="I346" s="67"/>
      <c r="J346" s="73"/>
      <c r="K346" s="73"/>
      <c r="L346" s="73"/>
      <c r="M346" s="73"/>
      <c r="N346" s="118"/>
      <c r="O346" s="73"/>
    </row>
    <row r="347" spans="2:17" s="39" customFormat="1" ht="22.9" customHeight="1">
      <c r="B347" s="136"/>
      <c r="C347" s="137" t="s">
        <v>54</v>
      </c>
      <c r="D347" s="138"/>
      <c r="E347" s="75"/>
      <c r="F347" s="139"/>
      <c r="G347" s="140"/>
      <c r="H347" s="140">
        <f>SUM(H322:H346)</f>
        <v>0</v>
      </c>
      <c r="I347" s="140"/>
      <c r="J347" s="140">
        <f>SUM(J322:J346)</f>
        <v>0</v>
      </c>
      <c r="K347" s="140"/>
      <c r="L347" s="140">
        <f>SUM(L322:L346)</f>
        <v>0</v>
      </c>
      <c r="M347" s="140"/>
      <c r="N347" s="140">
        <f>SUM(N322:N346)</f>
        <v>0</v>
      </c>
      <c r="O347" s="140"/>
      <c r="P347" s="251"/>
      <c r="Q347" s="251"/>
    </row>
    <row r="348" spans="2:17" ht="22.9" customHeight="1">
      <c r="B348" s="111"/>
      <c r="C348" s="123"/>
      <c r="D348" s="70"/>
      <c r="E348" s="71"/>
      <c r="F348" s="72"/>
      <c r="G348" s="67"/>
      <c r="H348" s="73"/>
      <c r="I348" s="67"/>
      <c r="J348" s="73"/>
      <c r="K348" s="73"/>
      <c r="L348" s="73"/>
      <c r="M348" s="73"/>
      <c r="N348" s="118"/>
      <c r="O348" s="73"/>
    </row>
    <row r="349" spans="2:17" s="56" customFormat="1" ht="22.9" customHeight="1">
      <c r="B349" s="142" t="str">
        <f>B105</f>
        <v>4-8</v>
      </c>
      <c r="C349" s="154" t="s">
        <v>488</v>
      </c>
      <c r="D349" s="156" t="s">
        <v>251</v>
      </c>
      <c r="E349" s="169"/>
      <c r="F349" s="173"/>
      <c r="G349" s="67"/>
      <c r="H349" s="170"/>
      <c r="I349" s="67"/>
      <c r="J349" s="170"/>
      <c r="K349" s="170"/>
      <c r="L349" s="170"/>
      <c r="M349" s="170"/>
      <c r="N349" s="174"/>
      <c r="O349" s="170"/>
    </row>
    <row r="350" spans="2:17" s="41" customFormat="1" ht="21.95" customHeight="1">
      <c r="B350" s="155" t="s">
        <v>59</v>
      </c>
      <c r="C350" s="154" t="s">
        <v>60</v>
      </c>
      <c r="D350" s="156"/>
      <c r="E350" s="157"/>
      <c r="F350" s="158"/>
      <c r="G350" s="170"/>
      <c r="H350" s="170"/>
      <c r="I350" s="170"/>
      <c r="J350" s="170"/>
      <c r="K350" s="159"/>
      <c r="L350" s="159"/>
      <c r="M350" s="159"/>
      <c r="N350" s="159"/>
      <c r="O350" s="193"/>
    </row>
    <row r="351" spans="2:17" s="42" customFormat="1" ht="21.95" customHeight="1">
      <c r="B351" s="58"/>
      <c r="C351" s="59" t="s">
        <v>255</v>
      </c>
      <c r="D351" s="60" t="s">
        <v>256</v>
      </c>
      <c r="E351" s="61" t="s">
        <v>67</v>
      </c>
      <c r="F351" s="112">
        <v>10.65</v>
      </c>
      <c r="G351" s="67"/>
      <c r="H351" s="67">
        <f t="shared" ref="H351:H372" si="252">TRUNC(G351*F351)</f>
        <v>0</v>
      </c>
      <c r="I351" s="67"/>
      <c r="J351" s="67">
        <f t="shared" ref="J351:J372" si="253">TRUNC(I351*F351)</f>
        <v>0</v>
      </c>
      <c r="K351" s="62"/>
      <c r="L351" s="62">
        <f t="shared" ref="L351:L372" si="254">TRUNC(K351*F351)</f>
        <v>0</v>
      </c>
      <c r="M351" s="62">
        <f t="shared" ref="M351:M355" si="255">G351+I351+K351</f>
        <v>0</v>
      </c>
      <c r="N351" s="62">
        <f t="shared" ref="N351:N355" si="256">H351+J351+L351</f>
        <v>0</v>
      </c>
      <c r="O351" s="192"/>
      <c r="P351" s="41"/>
      <c r="Q351" s="41"/>
    </row>
    <row r="352" spans="2:17" s="42" customFormat="1" ht="21.95" customHeight="1">
      <c r="B352" s="58"/>
      <c r="C352" s="59" t="s">
        <v>255</v>
      </c>
      <c r="D352" s="60" t="s">
        <v>257</v>
      </c>
      <c r="E352" s="61" t="s">
        <v>67</v>
      </c>
      <c r="F352" s="112">
        <v>5</v>
      </c>
      <c r="G352" s="67"/>
      <c r="H352" s="67">
        <f t="shared" si="252"/>
        <v>0</v>
      </c>
      <c r="I352" s="67"/>
      <c r="J352" s="67">
        <f t="shared" si="253"/>
        <v>0</v>
      </c>
      <c r="K352" s="62"/>
      <c r="L352" s="62">
        <f t="shared" si="254"/>
        <v>0</v>
      </c>
      <c r="M352" s="62">
        <f t="shared" si="255"/>
        <v>0</v>
      </c>
      <c r="N352" s="62">
        <f t="shared" si="256"/>
        <v>0</v>
      </c>
      <c r="O352" s="192"/>
      <c r="P352" s="41"/>
      <c r="Q352" s="41"/>
    </row>
    <row r="353" spans="2:17" s="42" customFormat="1" ht="21.95" customHeight="1">
      <c r="B353" s="58"/>
      <c r="C353" s="59" t="s">
        <v>101</v>
      </c>
      <c r="D353" s="60"/>
      <c r="E353" s="61" t="s">
        <v>56</v>
      </c>
      <c r="F353" s="112">
        <v>9.57</v>
      </c>
      <c r="G353" s="67"/>
      <c r="H353" s="67">
        <f t="shared" si="252"/>
        <v>0</v>
      </c>
      <c r="I353" s="67"/>
      <c r="J353" s="67">
        <f t="shared" si="253"/>
        <v>0</v>
      </c>
      <c r="K353" s="62"/>
      <c r="L353" s="62">
        <f t="shared" si="254"/>
        <v>0</v>
      </c>
      <c r="M353" s="62">
        <f t="shared" si="255"/>
        <v>0</v>
      </c>
      <c r="N353" s="62">
        <f t="shared" si="256"/>
        <v>0</v>
      </c>
      <c r="O353" s="192"/>
      <c r="P353" s="41"/>
      <c r="Q353" s="41"/>
    </row>
    <row r="354" spans="2:17" s="42" customFormat="1" ht="21.95" customHeight="1">
      <c r="B354" s="58"/>
      <c r="C354" s="59" t="s">
        <v>112</v>
      </c>
      <c r="D354" s="60"/>
      <c r="E354" s="61" t="s">
        <v>56</v>
      </c>
      <c r="F354" s="112">
        <v>9.57</v>
      </c>
      <c r="G354" s="67"/>
      <c r="H354" s="67">
        <f t="shared" si="252"/>
        <v>0</v>
      </c>
      <c r="I354" s="67"/>
      <c r="J354" s="67">
        <f t="shared" si="253"/>
        <v>0</v>
      </c>
      <c r="K354" s="62"/>
      <c r="L354" s="62">
        <f t="shared" si="254"/>
        <v>0</v>
      </c>
      <c r="M354" s="62">
        <f t="shared" si="255"/>
        <v>0</v>
      </c>
      <c r="N354" s="62">
        <f t="shared" si="256"/>
        <v>0</v>
      </c>
      <c r="O354" s="192"/>
      <c r="P354" s="41"/>
      <c r="Q354" s="41"/>
    </row>
    <row r="355" spans="2:17" s="42" customFormat="1" ht="21.95" customHeight="1">
      <c r="B355" s="58"/>
      <c r="C355" s="59" t="s">
        <v>113</v>
      </c>
      <c r="D355" s="60"/>
      <c r="E355" s="61" t="s">
        <v>56</v>
      </c>
      <c r="F355" s="112">
        <v>9.57</v>
      </c>
      <c r="G355" s="67"/>
      <c r="H355" s="67">
        <f t="shared" si="252"/>
        <v>0</v>
      </c>
      <c r="I355" s="67"/>
      <c r="J355" s="67">
        <f t="shared" si="253"/>
        <v>0</v>
      </c>
      <c r="K355" s="62"/>
      <c r="L355" s="62">
        <f t="shared" si="254"/>
        <v>0</v>
      </c>
      <c r="M355" s="62">
        <f t="shared" si="255"/>
        <v>0</v>
      </c>
      <c r="N355" s="62">
        <f t="shared" si="256"/>
        <v>0</v>
      </c>
      <c r="O355" s="62"/>
      <c r="P355" s="41"/>
      <c r="Q355" s="41"/>
    </row>
    <row r="356" spans="2:17" s="42" customFormat="1" ht="21.95" customHeight="1">
      <c r="B356" s="227"/>
      <c r="C356" s="59" t="s">
        <v>105</v>
      </c>
      <c r="D356" s="60" t="s">
        <v>312</v>
      </c>
      <c r="E356" s="61" t="s">
        <v>56</v>
      </c>
      <c r="F356" s="112">
        <v>10.048500000000001</v>
      </c>
      <c r="G356" s="67"/>
      <c r="H356" s="67">
        <f t="shared" ref="H356" si="257">TRUNC(G356*F356)</f>
        <v>0</v>
      </c>
      <c r="I356" s="67"/>
      <c r="J356" s="67">
        <f t="shared" ref="J356" si="258">TRUNC(I356*F356)</f>
        <v>0</v>
      </c>
      <c r="K356" s="62"/>
      <c r="L356" s="62">
        <f t="shared" ref="L356" si="259">TRUNC(K356*F356)</f>
        <v>0</v>
      </c>
      <c r="M356" s="62">
        <f t="shared" ref="M356" si="260">G356+I356+K356</f>
        <v>0</v>
      </c>
      <c r="N356" s="62">
        <f t="shared" ref="N356" si="261">H356+J356+L356</f>
        <v>0</v>
      </c>
      <c r="O356" s="62"/>
      <c r="P356" s="41"/>
      <c r="Q356" s="41"/>
    </row>
    <row r="357" spans="2:17" s="42" customFormat="1" ht="21.95" customHeight="1">
      <c r="B357" s="58"/>
      <c r="C357" s="59" t="s">
        <v>106</v>
      </c>
      <c r="D357" s="60"/>
      <c r="E357" s="61" t="s">
        <v>56</v>
      </c>
      <c r="F357" s="112">
        <v>9.57</v>
      </c>
      <c r="G357" s="67"/>
      <c r="H357" s="67">
        <f t="shared" si="252"/>
        <v>0</v>
      </c>
      <c r="I357" s="67"/>
      <c r="J357" s="67">
        <f t="shared" si="253"/>
        <v>0</v>
      </c>
      <c r="K357" s="62"/>
      <c r="L357" s="62">
        <f t="shared" si="254"/>
        <v>0</v>
      </c>
      <c r="M357" s="62">
        <f t="shared" ref="M357:M372" si="262">G357+I357+K357</f>
        <v>0</v>
      </c>
      <c r="N357" s="62">
        <f t="shared" ref="N357:N372" si="263">H357+J357+L357</f>
        <v>0</v>
      </c>
      <c r="O357" s="62"/>
      <c r="P357" s="41"/>
      <c r="Q357" s="41"/>
    </row>
    <row r="358" spans="2:17" s="42" customFormat="1" ht="21.95" customHeight="1">
      <c r="B358" s="58"/>
      <c r="C358" s="59" t="s">
        <v>107</v>
      </c>
      <c r="D358" s="60" t="s">
        <v>116</v>
      </c>
      <c r="E358" s="61" t="s">
        <v>67</v>
      </c>
      <c r="F358" s="112">
        <v>1.1499999999999999</v>
      </c>
      <c r="G358" s="67"/>
      <c r="H358" s="67">
        <f t="shared" si="252"/>
        <v>0</v>
      </c>
      <c r="I358" s="67"/>
      <c r="J358" s="67">
        <f t="shared" ref="J358" si="264">TRUNC(I358*F358)</f>
        <v>0</v>
      </c>
      <c r="K358" s="62"/>
      <c r="L358" s="62">
        <f t="shared" ref="L358" si="265">TRUNC(K358*F358)</f>
        <v>0</v>
      </c>
      <c r="M358" s="62">
        <f t="shared" ref="M358" si="266">G358+I358+K358</f>
        <v>0</v>
      </c>
      <c r="N358" s="62">
        <f t="shared" ref="N358" si="267">H358+J358+L358</f>
        <v>0</v>
      </c>
      <c r="O358" s="62"/>
      <c r="P358" s="41"/>
      <c r="Q358" s="41"/>
    </row>
    <row r="359" spans="2:17" s="42" customFormat="1" ht="21.95" customHeight="1">
      <c r="B359" s="58"/>
      <c r="C359" s="59"/>
      <c r="D359" s="60"/>
      <c r="E359" s="61"/>
      <c r="F359" s="112"/>
      <c r="G359" s="67"/>
      <c r="H359" s="67"/>
      <c r="I359" s="67"/>
      <c r="J359" s="67"/>
      <c r="K359" s="62"/>
      <c r="L359" s="62"/>
      <c r="M359" s="62"/>
      <c r="N359" s="62"/>
      <c r="O359" s="194"/>
      <c r="P359" s="41"/>
      <c r="Q359" s="41"/>
    </row>
    <row r="360" spans="2:17" s="41" customFormat="1" ht="21.95" customHeight="1">
      <c r="B360" s="155" t="s">
        <v>61</v>
      </c>
      <c r="C360" s="154" t="s">
        <v>62</v>
      </c>
      <c r="D360" s="156"/>
      <c r="E360" s="157"/>
      <c r="F360" s="158"/>
      <c r="G360" s="170"/>
      <c r="H360" s="170"/>
      <c r="I360" s="170"/>
      <c r="J360" s="170"/>
      <c r="K360" s="159"/>
      <c r="L360" s="159"/>
      <c r="M360" s="159"/>
      <c r="N360" s="159"/>
      <c r="O360" s="193"/>
    </row>
    <row r="361" spans="2:17" s="42" customFormat="1" ht="21.95" customHeight="1">
      <c r="B361" s="58"/>
      <c r="C361" s="59" t="s">
        <v>94</v>
      </c>
      <c r="D361" s="60" t="s">
        <v>258</v>
      </c>
      <c r="E361" s="61" t="s">
        <v>56</v>
      </c>
      <c r="F361" s="112">
        <v>83.404125000000008</v>
      </c>
      <c r="G361" s="67"/>
      <c r="H361" s="67">
        <f t="shared" si="252"/>
        <v>0</v>
      </c>
      <c r="I361" s="67"/>
      <c r="J361" s="67">
        <f t="shared" si="253"/>
        <v>0</v>
      </c>
      <c r="K361" s="62"/>
      <c r="L361" s="62">
        <f t="shared" si="254"/>
        <v>0</v>
      </c>
      <c r="M361" s="62">
        <f t="shared" si="262"/>
        <v>0</v>
      </c>
      <c r="N361" s="62">
        <f t="shared" si="263"/>
        <v>0</v>
      </c>
      <c r="O361" s="192"/>
      <c r="P361" s="41"/>
      <c r="Q361" s="41"/>
    </row>
    <row r="362" spans="2:17" s="42" customFormat="1" ht="21.95" customHeight="1">
      <c r="B362" s="58"/>
      <c r="C362" s="59" t="s">
        <v>74</v>
      </c>
      <c r="D362" s="60"/>
      <c r="E362" s="61" t="s">
        <v>67</v>
      </c>
      <c r="F362" s="112">
        <v>17.450000000000003</v>
      </c>
      <c r="G362" s="67"/>
      <c r="H362" s="67">
        <f t="shared" si="252"/>
        <v>0</v>
      </c>
      <c r="I362" s="67"/>
      <c r="J362" s="67">
        <f t="shared" si="253"/>
        <v>0</v>
      </c>
      <c r="K362" s="62"/>
      <c r="L362" s="62">
        <f t="shared" si="254"/>
        <v>0</v>
      </c>
      <c r="M362" s="62">
        <f t="shared" si="262"/>
        <v>0</v>
      </c>
      <c r="N362" s="62">
        <f t="shared" si="263"/>
        <v>0</v>
      </c>
      <c r="O362" s="192"/>
      <c r="P362" s="41"/>
      <c r="Q362" s="41"/>
    </row>
    <row r="363" spans="2:17" s="42" customFormat="1" ht="21.95" customHeight="1">
      <c r="B363" s="58"/>
      <c r="C363" s="59" t="s">
        <v>94</v>
      </c>
      <c r="D363" s="60" t="s">
        <v>494</v>
      </c>
      <c r="E363" s="61" t="s">
        <v>56</v>
      </c>
      <c r="F363" s="112">
        <v>22.782375000000002</v>
      </c>
      <c r="G363" s="67"/>
      <c r="H363" s="67">
        <f t="shared" si="252"/>
        <v>0</v>
      </c>
      <c r="I363" s="67"/>
      <c r="J363" s="67">
        <f t="shared" si="253"/>
        <v>0</v>
      </c>
      <c r="K363" s="62"/>
      <c r="L363" s="62">
        <f t="shared" si="254"/>
        <v>0</v>
      </c>
      <c r="M363" s="62">
        <f t="shared" si="262"/>
        <v>0</v>
      </c>
      <c r="N363" s="62">
        <f t="shared" si="263"/>
        <v>0</v>
      </c>
      <c r="O363" s="192"/>
      <c r="P363" s="41"/>
      <c r="Q363" s="41"/>
    </row>
    <row r="364" spans="2:17" s="42" customFormat="1" ht="21.95" customHeight="1">
      <c r="B364" s="58"/>
      <c r="C364" s="59" t="s">
        <v>269</v>
      </c>
      <c r="D364" s="60" t="s">
        <v>181</v>
      </c>
      <c r="E364" s="61" t="s">
        <v>56</v>
      </c>
      <c r="F364" s="112">
        <v>22.160250000000001</v>
      </c>
      <c r="G364" s="67"/>
      <c r="H364" s="67">
        <f t="shared" si="252"/>
        <v>0</v>
      </c>
      <c r="I364" s="67"/>
      <c r="J364" s="67">
        <f t="shared" ref="J364" si="268">TRUNC(I364*F364)</f>
        <v>0</v>
      </c>
      <c r="K364" s="62"/>
      <c r="L364" s="62">
        <f t="shared" ref="L364" si="269">TRUNC(K364*F364)</f>
        <v>0</v>
      </c>
      <c r="M364" s="62">
        <f t="shared" ref="M364" si="270">G364+I364+K364</f>
        <v>0</v>
      </c>
      <c r="N364" s="62">
        <f t="shared" ref="N364" si="271">H364+J364+L364</f>
        <v>0</v>
      </c>
      <c r="O364" s="192"/>
      <c r="P364" s="41"/>
      <c r="Q364" s="41"/>
    </row>
    <row r="365" spans="2:17" s="42" customFormat="1" ht="21.95" customHeight="1">
      <c r="B365" s="58"/>
      <c r="C365" s="59" t="s">
        <v>112</v>
      </c>
      <c r="D365" s="60" t="s">
        <v>114</v>
      </c>
      <c r="E365" s="61" t="s">
        <v>56</v>
      </c>
      <c r="F365" s="112">
        <v>21.745500000000003</v>
      </c>
      <c r="G365" s="67"/>
      <c r="H365" s="67">
        <f t="shared" ref="H365" si="272">TRUNC(G365*F365)</f>
        <v>0</v>
      </c>
      <c r="I365" s="67"/>
      <c r="J365" s="67">
        <f t="shared" si="253"/>
        <v>0</v>
      </c>
      <c r="K365" s="62"/>
      <c r="L365" s="62">
        <f t="shared" si="254"/>
        <v>0</v>
      </c>
      <c r="M365" s="62">
        <f t="shared" si="262"/>
        <v>0</v>
      </c>
      <c r="N365" s="62">
        <f t="shared" si="263"/>
        <v>0</v>
      </c>
      <c r="O365" s="192"/>
      <c r="P365" s="41"/>
      <c r="Q365" s="41"/>
    </row>
    <row r="366" spans="2:17" s="42" customFormat="1" ht="21.95" customHeight="1">
      <c r="B366" s="58"/>
      <c r="C366" s="248" t="s">
        <v>105</v>
      </c>
      <c r="D366" s="60" t="s">
        <v>260</v>
      </c>
      <c r="E366" s="61" t="s">
        <v>56</v>
      </c>
      <c r="F366" s="112">
        <v>24.141599999999997</v>
      </c>
      <c r="G366" s="67"/>
      <c r="H366" s="67">
        <f t="shared" si="252"/>
        <v>0</v>
      </c>
      <c r="I366" s="67"/>
      <c r="J366" s="67">
        <f t="shared" si="253"/>
        <v>0</v>
      </c>
      <c r="K366" s="62"/>
      <c r="L366" s="62">
        <f t="shared" si="254"/>
        <v>0</v>
      </c>
      <c r="M366" s="62">
        <f t="shared" si="262"/>
        <v>0</v>
      </c>
      <c r="N366" s="62">
        <f t="shared" si="263"/>
        <v>0</v>
      </c>
      <c r="O366" s="192"/>
      <c r="P366" s="41"/>
      <c r="Q366" s="41"/>
    </row>
    <row r="367" spans="2:17" s="42" customFormat="1" ht="21.95" customHeight="1">
      <c r="B367" s="58"/>
      <c r="C367" s="59" t="s">
        <v>115</v>
      </c>
      <c r="D367" s="60"/>
      <c r="E367" s="61" t="s">
        <v>56</v>
      </c>
      <c r="F367" s="112">
        <v>22.991999999999997</v>
      </c>
      <c r="G367" s="67"/>
      <c r="H367" s="67">
        <f t="shared" si="252"/>
        <v>0</v>
      </c>
      <c r="I367" s="67"/>
      <c r="J367" s="67">
        <f t="shared" si="253"/>
        <v>0</v>
      </c>
      <c r="K367" s="62"/>
      <c r="L367" s="62">
        <f t="shared" si="254"/>
        <v>0</v>
      </c>
      <c r="M367" s="62">
        <f t="shared" si="262"/>
        <v>0</v>
      </c>
      <c r="N367" s="62">
        <f t="shared" si="263"/>
        <v>0</v>
      </c>
      <c r="O367" s="192"/>
      <c r="P367" s="41"/>
      <c r="Q367" s="41"/>
    </row>
    <row r="368" spans="2:17" s="42" customFormat="1" ht="21.95" customHeight="1">
      <c r="B368" s="58"/>
      <c r="C368" s="248" t="s">
        <v>105</v>
      </c>
      <c r="D368" s="60" t="s">
        <v>486</v>
      </c>
      <c r="E368" s="61" t="s">
        <v>56</v>
      </c>
      <c r="F368" s="112">
        <v>16.6572</v>
      </c>
      <c r="G368" s="67"/>
      <c r="H368" s="67">
        <f t="shared" si="252"/>
        <v>0</v>
      </c>
      <c r="I368" s="67"/>
      <c r="J368" s="67">
        <f t="shared" ref="J368:J369" si="273">TRUNC(I368*F368)</f>
        <v>0</v>
      </c>
      <c r="K368" s="62"/>
      <c r="L368" s="62">
        <f t="shared" ref="L368:L369" si="274">TRUNC(K368*F368)</f>
        <v>0</v>
      </c>
      <c r="M368" s="62">
        <f t="shared" ref="M368:M369" si="275">G368+I368+K368</f>
        <v>0</v>
      </c>
      <c r="N368" s="62">
        <f t="shared" ref="N368:N369" si="276">H368+J368+L368</f>
        <v>0</v>
      </c>
      <c r="O368" s="192"/>
      <c r="P368" s="41"/>
      <c r="Q368" s="41"/>
    </row>
    <row r="369" spans="2:17" s="42" customFormat="1" ht="21.95" customHeight="1">
      <c r="B369" s="58"/>
      <c r="C369" s="59" t="s">
        <v>115</v>
      </c>
      <c r="D369" s="60"/>
      <c r="E369" s="61" t="s">
        <v>56</v>
      </c>
      <c r="F369" s="112">
        <v>15.863999999999999</v>
      </c>
      <c r="G369" s="67"/>
      <c r="H369" s="67">
        <f t="shared" si="252"/>
        <v>0</v>
      </c>
      <c r="I369" s="67"/>
      <c r="J369" s="67">
        <f t="shared" si="273"/>
        <v>0</v>
      </c>
      <c r="K369" s="62"/>
      <c r="L369" s="62">
        <f t="shared" si="274"/>
        <v>0</v>
      </c>
      <c r="M369" s="62">
        <f t="shared" si="275"/>
        <v>0</v>
      </c>
      <c r="N369" s="62">
        <f t="shared" si="276"/>
        <v>0</v>
      </c>
      <c r="O369" s="192"/>
      <c r="P369" s="41"/>
      <c r="Q369" s="41"/>
    </row>
    <row r="370" spans="2:17" s="42" customFormat="1" ht="21.75" customHeight="1">
      <c r="B370" s="58"/>
      <c r="C370" s="59" t="s">
        <v>66</v>
      </c>
      <c r="D370" s="60"/>
      <c r="E370" s="61" t="s">
        <v>56</v>
      </c>
      <c r="F370" s="112">
        <v>18.735000000000003</v>
      </c>
      <c r="G370" s="67"/>
      <c r="H370" s="67">
        <f t="shared" si="252"/>
        <v>0</v>
      </c>
      <c r="I370" s="67"/>
      <c r="J370" s="67">
        <f t="shared" si="253"/>
        <v>0</v>
      </c>
      <c r="K370" s="62"/>
      <c r="L370" s="62">
        <f t="shared" si="254"/>
        <v>0</v>
      </c>
      <c r="M370" s="62">
        <f t="shared" si="262"/>
        <v>0</v>
      </c>
      <c r="N370" s="62">
        <f t="shared" si="263"/>
        <v>0</v>
      </c>
      <c r="O370" s="192"/>
      <c r="P370" s="41"/>
      <c r="Q370" s="41"/>
    </row>
    <row r="371" spans="2:17" s="42" customFormat="1" ht="21.75" customHeight="1">
      <c r="B371" s="58"/>
      <c r="C371" s="59" t="s">
        <v>73</v>
      </c>
      <c r="D371" s="60" t="s">
        <v>261</v>
      </c>
      <c r="E371" s="61" t="s">
        <v>56</v>
      </c>
      <c r="F371" s="112">
        <v>18.735000000000003</v>
      </c>
      <c r="G371" s="67"/>
      <c r="H371" s="67">
        <f t="shared" si="252"/>
        <v>0</v>
      </c>
      <c r="I371" s="67"/>
      <c r="J371" s="67">
        <f t="shared" si="253"/>
        <v>0</v>
      </c>
      <c r="K371" s="62"/>
      <c r="L371" s="62">
        <f t="shared" si="254"/>
        <v>0</v>
      </c>
      <c r="M371" s="62">
        <f t="shared" si="262"/>
        <v>0</v>
      </c>
      <c r="N371" s="62">
        <f t="shared" si="263"/>
        <v>0</v>
      </c>
      <c r="O371" s="192"/>
      <c r="P371" s="41"/>
      <c r="Q371" s="41"/>
    </row>
    <row r="372" spans="2:17" s="42" customFormat="1" ht="21.95" customHeight="1">
      <c r="B372" s="58"/>
      <c r="C372" s="59" t="s">
        <v>122</v>
      </c>
      <c r="D372" s="60" t="s">
        <v>262</v>
      </c>
      <c r="E372" s="61" t="s">
        <v>56</v>
      </c>
      <c r="F372" s="112">
        <v>5.04</v>
      </c>
      <c r="G372" s="67"/>
      <c r="H372" s="67">
        <f t="shared" si="252"/>
        <v>0</v>
      </c>
      <c r="I372" s="67"/>
      <c r="J372" s="67">
        <f t="shared" si="253"/>
        <v>0</v>
      </c>
      <c r="K372" s="62"/>
      <c r="L372" s="62">
        <f t="shared" si="254"/>
        <v>0</v>
      </c>
      <c r="M372" s="62">
        <f t="shared" si="262"/>
        <v>0</v>
      </c>
      <c r="N372" s="62">
        <f t="shared" si="263"/>
        <v>0</v>
      </c>
      <c r="O372" s="192"/>
      <c r="P372" s="41"/>
      <c r="Q372" s="41"/>
    </row>
    <row r="373" spans="2:17" s="42" customFormat="1" ht="21.95" customHeight="1">
      <c r="B373" s="58"/>
      <c r="C373" s="59" t="s">
        <v>122</v>
      </c>
      <c r="D373" s="60" t="s">
        <v>263</v>
      </c>
      <c r="E373" s="61" t="s">
        <v>56</v>
      </c>
      <c r="F373" s="112">
        <v>6.4763999999999999</v>
      </c>
      <c r="G373" s="67"/>
      <c r="H373" s="67">
        <f t="shared" ref="H373" si="277">TRUNC(G373*F373)</f>
        <v>0</v>
      </c>
      <c r="I373" s="67"/>
      <c r="J373" s="67">
        <f t="shared" ref="J373:J374" si="278">TRUNC(I373*F373)</f>
        <v>0</v>
      </c>
      <c r="K373" s="62"/>
      <c r="L373" s="62">
        <f t="shared" ref="L373:L374" si="279">TRUNC(K373*F373)</f>
        <v>0</v>
      </c>
      <c r="M373" s="62">
        <f t="shared" ref="M373:M374" si="280">G373+I373+K373</f>
        <v>0</v>
      </c>
      <c r="N373" s="62">
        <f t="shared" ref="N373:N374" si="281">H373+J373+L373</f>
        <v>0</v>
      </c>
      <c r="O373" s="192"/>
      <c r="P373" s="41"/>
      <c r="Q373" s="41"/>
    </row>
    <row r="374" spans="2:17" s="42" customFormat="1" ht="21.95" customHeight="1">
      <c r="B374" s="58"/>
      <c r="C374" s="59" t="s">
        <v>128</v>
      </c>
      <c r="D374" s="60" t="s">
        <v>259</v>
      </c>
      <c r="E374" s="61" t="s">
        <v>56</v>
      </c>
      <c r="F374" s="112">
        <v>2.6044200000000006</v>
      </c>
      <c r="G374" s="67"/>
      <c r="H374" s="67">
        <f t="shared" ref="H374" si="282">TRUNC(G374*F374)</f>
        <v>0</v>
      </c>
      <c r="I374" s="67"/>
      <c r="J374" s="67">
        <f t="shared" si="278"/>
        <v>0</v>
      </c>
      <c r="K374" s="62"/>
      <c r="L374" s="62">
        <f t="shared" si="279"/>
        <v>0</v>
      </c>
      <c r="M374" s="62">
        <f t="shared" si="280"/>
        <v>0</v>
      </c>
      <c r="N374" s="62">
        <f t="shared" si="281"/>
        <v>0</v>
      </c>
      <c r="O374" s="192"/>
      <c r="P374" s="41"/>
      <c r="Q374" s="41"/>
    </row>
    <row r="375" spans="2:17" s="42" customFormat="1" ht="21.95" customHeight="1">
      <c r="B375" s="58"/>
      <c r="C375" s="59"/>
      <c r="D375" s="60"/>
      <c r="E375" s="61"/>
      <c r="F375" s="112"/>
      <c r="G375" s="67"/>
      <c r="H375" s="67"/>
      <c r="I375" s="67"/>
      <c r="J375" s="67"/>
      <c r="K375" s="62"/>
      <c r="L375" s="62"/>
      <c r="M375" s="62"/>
      <c r="N375" s="62"/>
      <c r="O375" s="192"/>
      <c r="P375" s="41"/>
      <c r="Q375" s="41"/>
    </row>
    <row r="376" spans="2:17" s="41" customFormat="1" ht="21.95" customHeight="1">
      <c r="B376" s="155" t="s">
        <v>63</v>
      </c>
      <c r="C376" s="154" t="s">
        <v>64</v>
      </c>
      <c r="D376" s="156"/>
      <c r="E376" s="157"/>
      <c r="F376" s="158"/>
      <c r="G376" s="170"/>
      <c r="H376" s="170"/>
      <c r="I376" s="170"/>
      <c r="J376" s="170"/>
      <c r="K376" s="159"/>
      <c r="L376" s="159"/>
      <c r="M376" s="159"/>
      <c r="N376" s="159"/>
      <c r="O376" s="193"/>
    </row>
    <row r="377" spans="2:17" s="42" customFormat="1" ht="21.95" customHeight="1">
      <c r="B377" s="58"/>
      <c r="C377" s="59" t="s">
        <v>75</v>
      </c>
      <c r="D377" s="60" t="s">
        <v>76</v>
      </c>
      <c r="E377" s="61" t="s">
        <v>56</v>
      </c>
      <c r="F377" s="112">
        <v>10.048500000000001</v>
      </c>
      <c r="G377" s="67"/>
      <c r="H377" s="67">
        <f t="shared" ref="H377:H379" si="283">TRUNC(G377*F377)</f>
        <v>0</v>
      </c>
      <c r="I377" s="67"/>
      <c r="J377" s="67">
        <f t="shared" ref="J377:J379" si="284">TRUNC(I377*F377)</f>
        <v>0</v>
      </c>
      <c r="K377" s="62"/>
      <c r="L377" s="62">
        <f t="shared" ref="L377:L379" si="285">TRUNC(K377*F377)</f>
        <v>0</v>
      </c>
      <c r="M377" s="62">
        <f t="shared" ref="M377:M379" si="286">G377+I377+K377</f>
        <v>0</v>
      </c>
      <c r="N377" s="62">
        <f t="shared" ref="N377:N379" si="287">H377+J377+L377</f>
        <v>0</v>
      </c>
      <c r="O377" s="192"/>
      <c r="P377" s="41"/>
      <c r="Q377" s="41"/>
    </row>
    <row r="378" spans="2:17" s="42" customFormat="1" ht="21.95" customHeight="1">
      <c r="B378" s="58"/>
      <c r="C378" s="59" t="s">
        <v>65</v>
      </c>
      <c r="D378" s="179" t="s">
        <v>496</v>
      </c>
      <c r="E378" s="61" t="s">
        <v>56</v>
      </c>
      <c r="F378" s="112">
        <v>10.048500000000001</v>
      </c>
      <c r="G378" s="67"/>
      <c r="H378" s="67">
        <f t="shared" si="283"/>
        <v>0</v>
      </c>
      <c r="I378" s="67"/>
      <c r="J378" s="67">
        <f t="shared" si="284"/>
        <v>0</v>
      </c>
      <c r="K378" s="62"/>
      <c r="L378" s="62">
        <f t="shared" si="285"/>
        <v>0</v>
      </c>
      <c r="M378" s="62">
        <f t="shared" si="286"/>
        <v>0</v>
      </c>
      <c r="N378" s="62">
        <f t="shared" si="287"/>
        <v>0</v>
      </c>
      <c r="O378" s="62"/>
      <c r="P378" s="41"/>
      <c r="Q378" s="41"/>
    </row>
    <row r="379" spans="2:17" s="42" customFormat="1" ht="21.95" customHeight="1">
      <c r="B379" s="58"/>
      <c r="C379" s="59" t="s">
        <v>65</v>
      </c>
      <c r="D379" s="179" t="s">
        <v>495</v>
      </c>
      <c r="E379" s="61" t="s">
        <v>56</v>
      </c>
      <c r="F379" s="112">
        <v>10.048500000000001</v>
      </c>
      <c r="G379" s="67"/>
      <c r="H379" s="67">
        <f t="shared" si="283"/>
        <v>0</v>
      </c>
      <c r="I379" s="67"/>
      <c r="J379" s="67">
        <f t="shared" si="284"/>
        <v>0</v>
      </c>
      <c r="K379" s="62"/>
      <c r="L379" s="62">
        <f t="shared" si="285"/>
        <v>0</v>
      </c>
      <c r="M379" s="62">
        <f t="shared" si="286"/>
        <v>0</v>
      </c>
      <c r="N379" s="62">
        <f t="shared" si="287"/>
        <v>0</v>
      </c>
      <c r="O379" s="62"/>
      <c r="P379" s="41"/>
      <c r="Q379" s="41"/>
    </row>
    <row r="380" spans="2:17" s="42" customFormat="1" ht="21.95" customHeight="1">
      <c r="B380" s="58"/>
      <c r="C380" s="59" t="s">
        <v>66</v>
      </c>
      <c r="D380" s="60"/>
      <c r="E380" s="61" t="s">
        <v>56</v>
      </c>
      <c r="F380" s="112">
        <v>9.57</v>
      </c>
      <c r="G380" s="67"/>
      <c r="H380" s="67">
        <f t="shared" ref="H380:H384" si="288">TRUNC(G380*F380)</f>
        <v>0</v>
      </c>
      <c r="I380" s="67"/>
      <c r="J380" s="67">
        <f t="shared" ref="J380:J384" si="289">TRUNC(I380*F380)</f>
        <v>0</v>
      </c>
      <c r="K380" s="62"/>
      <c r="L380" s="62">
        <f t="shared" ref="L380:L384" si="290">TRUNC(K380*F380)</f>
        <v>0</v>
      </c>
      <c r="M380" s="62">
        <f t="shared" ref="M380:M384" si="291">G380+I380+K380</f>
        <v>0</v>
      </c>
      <c r="N380" s="62">
        <f t="shared" ref="N380:N384" si="292">H380+J380+L380</f>
        <v>0</v>
      </c>
      <c r="O380" s="192"/>
      <c r="P380" s="41"/>
      <c r="Q380" s="41"/>
    </row>
    <row r="381" spans="2:17" s="42" customFormat="1" ht="21.95" customHeight="1">
      <c r="B381" s="58"/>
      <c r="C381" s="59" t="s">
        <v>73</v>
      </c>
      <c r="D381" s="60" t="s">
        <v>232</v>
      </c>
      <c r="E381" s="61" t="s">
        <v>56</v>
      </c>
      <c r="F381" s="112">
        <v>9.57</v>
      </c>
      <c r="G381" s="67"/>
      <c r="H381" s="67">
        <f t="shared" si="288"/>
        <v>0</v>
      </c>
      <c r="I381" s="67"/>
      <c r="J381" s="67">
        <f t="shared" si="289"/>
        <v>0</v>
      </c>
      <c r="K381" s="62"/>
      <c r="L381" s="62">
        <f t="shared" si="290"/>
        <v>0</v>
      </c>
      <c r="M381" s="62">
        <f t="shared" si="291"/>
        <v>0</v>
      </c>
      <c r="N381" s="62">
        <f t="shared" si="292"/>
        <v>0</v>
      </c>
      <c r="O381" s="192"/>
      <c r="P381" s="41"/>
      <c r="Q381" s="41"/>
    </row>
    <row r="382" spans="2:17" s="42" customFormat="1" ht="21.95" customHeight="1">
      <c r="B382" s="58"/>
      <c r="C382" s="59" t="s">
        <v>74</v>
      </c>
      <c r="D382" s="60"/>
      <c r="E382" s="61" t="s">
        <v>67</v>
      </c>
      <c r="F382" s="112">
        <v>19.75</v>
      </c>
      <c r="G382" s="67"/>
      <c r="H382" s="67">
        <f t="shared" si="288"/>
        <v>0</v>
      </c>
      <c r="I382" s="67"/>
      <c r="J382" s="67">
        <f t="shared" si="289"/>
        <v>0</v>
      </c>
      <c r="K382" s="62"/>
      <c r="L382" s="62">
        <f t="shared" si="290"/>
        <v>0</v>
      </c>
      <c r="M382" s="62">
        <f t="shared" si="291"/>
        <v>0</v>
      </c>
      <c r="N382" s="62">
        <f t="shared" si="292"/>
        <v>0</v>
      </c>
      <c r="O382" s="192"/>
      <c r="P382" s="41"/>
      <c r="Q382" s="41"/>
    </row>
    <row r="383" spans="2:17" s="42" customFormat="1" ht="21.95" customHeight="1">
      <c r="B383" s="58"/>
      <c r="C383" s="59" t="s">
        <v>309</v>
      </c>
      <c r="D383" s="60" t="s">
        <v>108</v>
      </c>
      <c r="E383" s="61" t="s">
        <v>1</v>
      </c>
      <c r="F383" s="112">
        <v>2</v>
      </c>
      <c r="G383" s="67"/>
      <c r="H383" s="67">
        <f t="shared" si="288"/>
        <v>0</v>
      </c>
      <c r="I383" s="67"/>
      <c r="J383" s="67">
        <f t="shared" si="289"/>
        <v>0</v>
      </c>
      <c r="K383" s="62"/>
      <c r="L383" s="62">
        <f t="shared" si="290"/>
        <v>0</v>
      </c>
      <c r="M383" s="62">
        <f t="shared" si="291"/>
        <v>0</v>
      </c>
      <c r="N383" s="62">
        <f t="shared" si="292"/>
        <v>0</v>
      </c>
      <c r="O383" s="192"/>
      <c r="P383" s="41"/>
      <c r="Q383" s="41"/>
    </row>
    <row r="384" spans="2:17" s="42" customFormat="1" ht="21.95" customHeight="1">
      <c r="B384" s="58"/>
      <c r="C384" s="59" t="s">
        <v>109</v>
      </c>
      <c r="D384" s="60" t="s">
        <v>216</v>
      </c>
      <c r="E384" s="61" t="s">
        <v>1</v>
      </c>
      <c r="F384" s="112">
        <v>14</v>
      </c>
      <c r="G384" s="67"/>
      <c r="H384" s="67">
        <f t="shared" si="288"/>
        <v>0</v>
      </c>
      <c r="I384" s="67"/>
      <c r="J384" s="67">
        <f t="shared" si="289"/>
        <v>0</v>
      </c>
      <c r="K384" s="62"/>
      <c r="L384" s="62">
        <f t="shared" si="290"/>
        <v>0</v>
      </c>
      <c r="M384" s="62">
        <f t="shared" si="291"/>
        <v>0</v>
      </c>
      <c r="N384" s="62">
        <f t="shared" si="292"/>
        <v>0</v>
      </c>
      <c r="O384" s="192"/>
      <c r="P384" s="41"/>
      <c r="Q384" s="41"/>
    </row>
    <row r="385" spans="2:17" ht="22.9" customHeight="1">
      <c r="B385" s="68"/>
      <c r="C385" s="117"/>
      <c r="D385" s="70"/>
      <c r="E385" s="71"/>
      <c r="F385" s="112"/>
      <c r="G385" s="67"/>
      <c r="H385" s="73"/>
      <c r="I385" s="67"/>
      <c r="J385" s="73"/>
      <c r="K385" s="73"/>
      <c r="L385" s="73"/>
      <c r="M385" s="73"/>
      <c r="N385" s="118"/>
      <c r="O385" s="73"/>
    </row>
    <row r="386" spans="2:17" s="39" customFormat="1" ht="22.9" customHeight="1">
      <c r="B386" s="136"/>
      <c r="C386" s="137" t="s">
        <v>54</v>
      </c>
      <c r="D386" s="138"/>
      <c r="E386" s="75"/>
      <c r="F386" s="139"/>
      <c r="G386" s="140"/>
      <c r="H386" s="140">
        <f>SUM(H351:H385)</f>
        <v>0</v>
      </c>
      <c r="I386" s="140"/>
      <c r="J386" s="140">
        <f>SUM(J351:J385)</f>
        <v>0</v>
      </c>
      <c r="K386" s="140"/>
      <c r="L386" s="140">
        <f>SUM(L351:L385)</f>
        <v>0</v>
      </c>
      <c r="M386" s="140"/>
      <c r="N386" s="140">
        <f>SUM(N351:N385)</f>
        <v>0</v>
      </c>
      <c r="O386" s="140"/>
      <c r="P386" s="251"/>
      <c r="Q386" s="251"/>
    </row>
    <row r="387" spans="2:17" s="53" customFormat="1" ht="22.9" customHeight="1">
      <c r="B387" s="237"/>
      <c r="C387" s="238"/>
      <c r="D387" s="239"/>
      <c r="E387" s="240"/>
      <c r="F387" s="241"/>
      <c r="G387" s="242"/>
      <c r="H387" s="242"/>
      <c r="I387" s="242"/>
      <c r="J387" s="242"/>
      <c r="K387" s="242"/>
      <c r="L387" s="242"/>
      <c r="M387" s="242"/>
      <c r="N387" s="242"/>
      <c r="O387" s="242"/>
      <c r="P387" s="257"/>
      <c r="Q387" s="257"/>
    </row>
    <row r="388" spans="2:17" s="56" customFormat="1" ht="22.9" customHeight="1">
      <c r="B388" s="142" t="s">
        <v>249</v>
      </c>
      <c r="C388" s="123" t="s">
        <v>252</v>
      </c>
      <c r="D388" s="151" t="s">
        <v>265</v>
      </c>
      <c r="E388" s="169"/>
      <c r="F388" s="173"/>
      <c r="G388" s="170"/>
      <c r="H388" s="170"/>
      <c r="I388" s="170"/>
      <c r="J388" s="170"/>
      <c r="K388" s="170"/>
      <c r="L388" s="170"/>
      <c r="M388" s="170"/>
      <c r="N388" s="174"/>
      <c r="O388" s="170"/>
    </row>
    <row r="389" spans="2:17" s="41" customFormat="1" ht="21.95" customHeight="1">
      <c r="B389" s="155" t="s">
        <v>245</v>
      </c>
      <c r="C389" s="154" t="s">
        <v>60</v>
      </c>
      <c r="D389" s="156"/>
      <c r="E389" s="157"/>
      <c r="F389" s="158"/>
      <c r="G389" s="170"/>
      <c r="H389" s="159"/>
      <c r="I389" s="170"/>
      <c r="J389" s="159"/>
      <c r="K389" s="159"/>
      <c r="L389" s="159"/>
      <c r="M389" s="159"/>
      <c r="N389" s="159"/>
      <c r="O389" s="159"/>
    </row>
    <row r="390" spans="2:17" s="42" customFormat="1" ht="21.95" customHeight="1">
      <c r="B390" s="58"/>
      <c r="C390" s="59" t="s">
        <v>111</v>
      </c>
      <c r="D390" s="60" t="s">
        <v>257</v>
      </c>
      <c r="E390" s="61" t="s">
        <v>67</v>
      </c>
      <c r="F390" s="112">
        <v>11.64</v>
      </c>
      <c r="G390" s="67"/>
      <c r="H390" s="67">
        <f t="shared" ref="H390:H393" si="293">TRUNC(G390*F390)</f>
        <v>0</v>
      </c>
      <c r="I390" s="67"/>
      <c r="J390" s="67">
        <f t="shared" ref="J390" si="294">TRUNC(I390*F390)</f>
        <v>0</v>
      </c>
      <c r="K390" s="62"/>
      <c r="L390" s="62">
        <f t="shared" ref="L390" si="295">TRUNC(K390*F390)</f>
        <v>0</v>
      </c>
      <c r="M390" s="62">
        <f t="shared" ref="M390" si="296">G390+I390+K390</f>
        <v>0</v>
      </c>
      <c r="N390" s="62">
        <f t="shared" ref="N390" si="297">H390+J390+L390</f>
        <v>0</v>
      </c>
      <c r="O390" s="192"/>
      <c r="P390" s="41"/>
      <c r="Q390" s="41"/>
    </row>
    <row r="391" spans="2:17" s="42" customFormat="1" ht="21.95" customHeight="1">
      <c r="B391" s="58"/>
      <c r="C391" s="59" t="s">
        <v>101</v>
      </c>
      <c r="D391" s="60"/>
      <c r="E391" s="61" t="s">
        <v>56</v>
      </c>
      <c r="F391" s="112">
        <v>15.87</v>
      </c>
      <c r="G391" s="67"/>
      <c r="H391" s="67">
        <f t="shared" si="293"/>
        <v>0</v>
      </c>
      <c r="I391" s="67"/>
      <c r="J391" s="67">
        <f t="shared" ref="J391:J397" si="298">TRUNC(I391*F391)</f>
        <v>0</v>
      </c>
      <c r="K391" s="62"/>
      <c r="L391" s="62">
        <f t="shared" ref="L391:L397" si="299">TRUNC(K391*F391)</f>
        <v>0</v>
      </c>
      <c r="M391" s="62">
        <f t="shared" ref="M391:M397" si="300">G391+I391+K391</f>
        <v>0</v>
      </c>
      <c r="N391" s="62">
        <f t="shared" ref="N391:N397" si="301">H391+J391+L391</f>
        <v>0</v>
      </c>
      <c r="O391" s="192"/>
      <c r="P391" s="41"/>
      <c r="Q391" s="41"/>
    </row>
    <row r="392" spans="2:17" s="42" customFormat="1" ht="21.95" customHeight="1">
      <c r="B392" s="58"/>
      <c r="C392" s="59" t="s">
        <v>112</v>
      </c>
      <c r="D392" s="60"/>
      <c r="E392" s="61" t="s">
        <v>56</v>
      </c>
      <c r="F392" s="112">
        <v>15.87</v>
      </c>
      <c r="G392" s="67"/>
      <c r="H392" s="67">
        <f t="shared" si="293"/>
        <v>0</v>
      </c>
      <c r="I392" s="67"/>
      <c r="J392" s="67">
        <f t="shared" si="298"/>
        <v>0</v>
      </c>
      <c r="K392" s="62"/>
      <c r="L392" s="62">
        <f t="shared" si="299"/>
        <v>0</v>
      </c>
      <c r="M392" s="62">
        <f t="shared" si="300"/>
        <v>0</v>
      </c>
      <c r="N392" s="62">
        <f t="shared" si="301"/>
        <v>0</v>
      </c>
      <c r="O392" s="192"/>
      <c r="P392" s="41"/>
      <c r="Q392" s="41"/>
    </row>
    <row r="393" spans="2:17" s="42" customFormat="1" ht="21.95" customHeight="1">
      <c r="B393" s="58"/>
      <c r="C393" s="59" t="s">
        <v>113</v>
      </c>
      <c r="D393" s="60"/>
      <c r="E393" s="61" t="s">
        <v>56</v>
      </c>
      <c r="F393" s="112">
        <v>15.87</v>
      </c>
      <c r="G393" s="67"/>
      <c r="H393" s="67">
        <f t="shared" si="293"/>
        <v>0</v>
      </c>
      <c r="I393" s="67"/>
      <c r="J393" s="67">
        <f t="shared" si="298"/>
        <v>0</v>
      </c>
      <c r="K393" s="62"/>
      <c r="L393" s="62">
        <f t="shared" si="299"/>
        <v>0</v>
      </c>
      <c r="M393" s="62">
        <f t="shared" si="300"/>
        <v>0</v>
      </c>
      <c r="N393" s="62">
        <f t="shared" si="301"/>
        <v>0</v>
      </c>
      <c r="O393" s="192"/>
      <c r="P393" s="41"/>
      <c r="Q393" s="41"/>
    </row>
    <row r="394" spans="2:17" s="42" customFormat="1" ht="21.95" customHeight="1">
      <c r="B394" s="58"/>
      <c r="C394" s="59" t="s">
        <v>105</v>
      </c>
      <c r="D394" s="60" t="s">
        <v>311</v>
      </c>
      <c r="E394" s="61" t="s">
        <v>56</v>
      </c>
      <c r="F394" s="112">
        <v>16.663499999999999</v>
      </c>
      <c r="G394" s="67"/>
      <c r="H394" s="67">
        <f t="shared" ref="H394:H397" si="302">TRUNC(G394*F394)</f>
        <v>0</v>
      </c>
      <c r="I394" s="67"/>
      <c r="J394" s="67">
        <f t="shared" si="298"/>
        <v>0</v>
      </c>
      <c r="K394" s="62"/>
      <c r="L394" s="62">
        <f t="shared" si="299"/>
        <v>0</v>
      </c>
      <c r="M394" s="62">
        <f t="shared" si="300"/>
        <v>0</v>
      </c>
      <c r="N394" s="62">
        <f t="shared" si="301"/>
        <v>0</v>
      </c>
      <c r="O394" s="192"/>
      <c r="P394" s="41"/>
      <c r="Q394" s="41"/>
    </row>
    <row r="395" spans="2:17" s="42" customFormat="1" ht="21.95" customHeight="1">
      <c r="B395" s="58"/>
      <c r="C395" s="59" t="s">
        <v>106</v>
      </c>
      <c r="D395" s="60"/>
      <c r="E395" s="61" t="s">
        <v>56</v>
      </c>
      <c r="F395" s="112">
        <v>15.87</v>
      </c>
      <c r="G395" s="67"/>
      <c r="H395" s="67">
        <f t="shared" si="302"/>
        <v>0</v>
      </c>
      <c r="I395" s="67"/>
      <c r="J395" s="67">
        <f t="shared" si="298"/>
        <v>0</v>
      </c>
      <c r="K395" s="62"/>
      <c r="L395" s="62">
        <f t="shared" si="299"/>
        <v>0</v>
      </c>
      <c r="M395" s="62">
        <f t="shared" si="300"/>
        <v>0</v>
      </c>
      <c r="N395" s="62">
        <f t="shared" si="301"/>
        <v>0</v>
      </c>
      <c r="O395" s="62"/>
      <c r="P395" s="41"/>
      <c r="Q395" s="41"/>
    </row>
    <row r="396" spans="2:17" s="42" customFormat="1" ht="21.95" customHeight="1">
      <c r="B396" s="227"/>
      <c r="C396" s="59" t="s">
        <v>107</v>
      </c>
      <c r="D396" s="60" t="s">
        <v>264</v>
      </c>
      <c r="E396" s="61" t="s">
        <v>67</v>
      </c>
      <c r="F396" s="112">
        <v>2.2400000000000002</v>
      </c>
      <c r="G396" s="67"/>
      <c r="H396" s="67">
        <f t="shared" si="302"/>
        <v>0</v>
      </c>
      <c r="I396" s="67"/>
      <c r="J396" s="67">
        <f t="shared" si="298"/>
        <v>0</v>
      </c>
      <c r="K396" s="62"/>
      <c r="L396" s="62">
        <f t="shared" si="299"/>
        <v>0</v>
      </c>
      <c r="M396" s="62">
        <f t="shared" si="300"/>
        <v>0</v>
      </c>
      <c r="N396" s="62">
        <f t="shared" si="301"/>
        <v>0</v>
      </c>
      <c r="O396" s="62"/>
      <c r="P396" s="41"/>
      <c r="Q396" s="41"/>
    </row>
    <row r="397" spans="2:17" s="42" customFormat="1" ht="21.95" customHeight="1">
      <c r="B397" s="58"/>
      <c r="C397" s="59" t="s">
        <v>107</v>
      </c>
      <c r="D397" s="60" t="s">
        <v>204</v>
      </c>
      <c r="E397" s="61" t="s">
        <v>67</v>
      </c>
      <c r="F397" s="112">
        <v>1.1499999999999999</v>
      </c>
      <c r="G397" s="67"/>
      <c r="H397" s="67">
        <f t="shared" si="302"/>
        <v>0</v>
      </c>
      <c r="I397" s="67"/>
      <c r="J397" s="67">
        <f t="shared" si="298"/>
        <v>0</v>
      </c>
      <c r="K397" s="62"/>
      <c r="L397" s="62">
        <f t="shared" si="299"/>
        <v>0</v>
      </c>
      <c r="M397" s="62">
        <f t="shared" si="300"/>
        <v>0</v>
      </c>
      <c r="N397" s="62">
        <f t="shared" si="301"/>
        <v>0</v>
      </c>
      <c r="O397" s="62"/>
      <c r="P397" s="41"/>
      <c r="Q397" s="41"/>
    </row>
    <row r="398" spans="2:17" s="42" customFormat="1" ht="21.95" customHeight="1">
      <c r="B398" s="58"/>
      <c r="C398" s="59"/>
      <c r="D398" s="60"/>
      <c r="E398" s="61"/>
      <c r="F398" s="112"/>
      <c r="G398" s="67"/>
      <c r="H398" s="67"/>
      <c r="I398" s="67"/>
      <c r="J398" s="67"/>
      <c r="K398" s="62"/>
      <c r="L398" s="62"/>
      <c r="M398" s="62"/>
      <c r="N398" s="62"/>
      <c r="O398" s="62"/>
      <c r="P398" s="41"/>
      <c r="Q398" s="41"/>
    </row>
    <row r="399" spans="2:17" s="41" customFormat="1" ht="21.95" customHeight="1">
      <c r="B399" s="228" t="s">
        <v>218</v>
      </c>
      <c r="C399" s="154" t="s">
        <v>62</v>
      </c>
      <c r="D399" s="156"/>
      <c r="E399" s="157"/>
      <c r="F399" s="158"/>
      <c r="G399" s="170"/>
      <c r="H399" s="170"/>
      <c r="I399" s="170"/>
      <c r="J399" s="170"/>
      <c r="K399" s="159"/>
      <c r="L399" s="159"/>
      <c r="M399" s="159"/>
      <c r="N399" s="159"/>
      <c r="O399" s="243"/>
    </row>
    <row r="400" spans="2:17" s="42" customFormat="1" ht="21.95" customHeight="1">
      <c r="B400" s="58"/>
      <c r="C400" s="59" t="s">
        <v>94</v>
      </c>
      <c r="D400" s="60" t="s">
        <v>98</v>
      </c>
      <c r="E400" s="61" t="s">
        <v>56</v>
      </c>
      <c r="F400" s="112">
        <v>83.363699999999994</v>
      </c>
      <c r="G400" s="67"/>
      <c r="H400" s="67">
        <f t="shared" ref="H400:H401" si="303">TRUNC(G400*F400)</f>
        <v>0</v>
      </c>
      <c r="I400" s="67"/>
      <c r="J400" s="67">
        <f t="shared" ref="J400:J404" si="304">TRUNC(I400*F400)</f>
        <v>0</v>
      </c>
      <c r="K400" s="62"/>
      <c r="L400" s="62">
        <f t="shared" ref="L400:L404" si="305">TRUNC(K400*F400)</f>
        <v>0</v>
      </c>
      <c r="M400" s="62">
        <f t="shared" ref="M400:M404" si="306">G400+I400+K400</f>
        <v>0</v>
      </c>
      <c r="N400" s="62">
        <f t="shared" ref="N400:N404" si="307">H400+J400+L400</f>
        <v>0</v>
      </c>
      <c r="O400" s="192"/>
      <c r="P400" s="41"/>
      <c r="Q400" s="41"/>
    </row>
    <row r="401" spans="2:17" s="42" customFormat="1" ht="21.95" customHeight="1">
      <c r="B401" s="58"/>
      <c r="C401" s="59" t="s">
        <v>112</v>
      </c>
      <c r="D401" s="60" t="s">
        <v>114</v>
      </c>
      <c r="E401" s="61" t="s">
        <v>56</v>
      </c>
      <c r="F401" s="112">
        <v>9.2039999999999988</v>
      </c>
      <c r="G401" s="67"/>
      <c r="H401" s="67">
        <f t="shared" si="303"/>
        <v>0</v>
      </c>
      <c r="I401" s="67"/>
      <c r="J401" s="67">
        <f t="shared" si="304"/>
        <v>0</v>
      </c>
      <c r="K401" s="62"/>
      <c r="L401" s="62">
        <f t="shared" si="305"/>
        <v>0</v>
      </c>
      <c r="M401" s="62">
        <f t="shared" si="306"/>
        <v>0</v>
      </c>
      <c r="N401" s="62">
        <f t="shared" si="307"/>
        <v>0</v>
      </c>
      <c r="O401" s="192"/>
      <c r="P401" s="41"/>
      <c r="Q401" s="41"/>
    </row>
    <row r="402" spans="2:17" s="42" customFormat="1" ht="21.95" customHeight="1">
      <c r="B402" s="58"/>
      <c r="C402" s="59" t="s">
        <v>105</v>
      </c>
      <c r="D402" s="60" t="s">
        <v>310</v>
      </c>
      <c r="E402" s="61" t="s">
        <v>56</v>
      </c>
      <c r="F402" s="112">
        <v>44.408700000000003</v>
      </c>
      <c r="G402" s="67"/>
      <c r="H402" s="67">
        <f t="shared" ref="H402:H404" si="308">TRUNC(G402*F402)</f>
        <v>0</v>
      </c>
      <c r="I402" s="67"/>
      <c r="J402" s="67">
        <f t="shared" si="304"/>
        <v>0</v>
      </c>
      <c r="K402" s="62"/>
      <c r="L402" s="62">
        <f t="shared" si="305"/>
        <v>0</v>
      </c>
      <c r="M402" s="62">
        <f t="shared" si="306"/>
        <v>0</v>
      </c>
      <c r="N402" s="62">
        <f t="shared" si="307"/>
        <v>0</v>
      </c>
      <c r="O402" s="192"/>
      <c r="P402" s="41"/>
      <c r="Q402" s="41"/>
    </row>
    <row r="403" spans="2:17" s="42" customFormat="1" ht="21.95" customHeight="1">
      <c r="B403" s="58"/>
      <c r="C403" s="59" t="s">
        <v>115</v>
      </c>
      <c r="D403" s="60"/>
      <c r="E403" s="61" t="s">
        <v>56</v>
      </c>
      <c r="F403" s="112">
        <v>42.294000000000004</v>
      </c>
      <c r="G403" s="67"/>
      <c r="H403" s="67">
        <f t="shared" si="308"/>
        <v>0</v>
      </c>
      <c r="I403" s="67"/>
      <c r="J403" s="67">
        <f t="shared" si="304"/>
        <v>0</v>
      </c>
      <c r="K403" s="62"/>
      <c r="L403" s="62">
        <f t="shared" si="305"/>
        <v>0</v>
      </c>
      <c r="M403" s="62">
        <f t="shared" si="306"/>
        <v>0</v>
      </c>
      <c r="N403" s="62">
        <f t="shared" si="307"/>
        <v>0</v>
      </c>
      <c r="O403" s="192"/>
      <c r="P403" s="41"/>
      <c r="Q403" s="41"/>
    </row>
    <row r="404" spans="2:17" s="42" customFormat="1" ht="21.95" customHeight="1">
      <c r="B404" s="58"/>
      <c r="C404" s="59" t="s">
        <v>123</v>
      </c>
      <c r="D404" s="60" t="s">
        <v>204</v>
      </c>
      <c r="E404" s="61" t="s">
        <v>67</v>
      </c>
      <c r="F404" s="112">
        <v>7.8000000000000007</v>
      </c>
      <c r="G404" s="67"/>
      <c r="H404" s="67">
        <f t="shared" si="308"/>
        <v>0</v>
      </c>
      <c r="I404" s="67"/>
      <c r="J404" s="67">
        <f t="shared" si="304"/>
        <v>0</v>
      </c>
      <c r="K404" s="62"/>
      <c r="L404" s="62">
        <f t="shared" si="305"/>
        <v>0</v>
      </c>
      <c r="M404" s="62">
        <f t="shared" si="306"/>
        <v>0</v>
      </c>
      <c r="N404" s="62">
        <f t="shared" si="307"/>
        <v>0</v>
      </c>
      <c r="O404" s="192"/>
      <c r="P404" s="41"/>
      <c r="Q404" s="41"/>
    </row>
    <row r="405" spans="2:17" s="42" customFormat="1" ht="21.95" customHeight="1">
      <c r="B405" s="58"/>
      <c r="C405" s="59"/>
      <c r="D405" s="60"/>
      <c r="E405" s="61"/>
      <c r="F405" s="112"/>
      <c r="G405" s="67"/>
      <c r="H405" s="67"/>
      <c r="I405" s="67"/>
      <c r="J405" s="67"/>
      <c r="K405" s="62"/>
      <c r="L405" s="62"/>
      <c r="M405" s="62"/>
      <c r="N405" s="62"/>
      <c r="O405" s="192"/>
      <c r="P405" s="41"/>
      <c r="Q405" s="41"/>
    </row>
    <row r="406" spans="2:17" s="41" customFormat="1" ht="21.95" customHeight="1">
      <c r="B406" s="228" t="s">
        <v>237</v>
      </c>
      <c r="C406" s="154" t="s">
        <v>64</v>
      </c>
      <c r="D406" s="156"/>
      <c r="E406" s="157"/>
      <c r="F406" s="158"/>
      <c r="G406" s="170"/>
      <c r="H406" s="170"/>
      <c r="I406" s="170"/>
      <c r="J406" s="170"/>
      <c r="K406" s="159"/>
      <c r="L406" s="159"/>
      <c r="M406" s="159"/>
      <c r="N406" s="159"/>
      <c r="O406" s="193"/>
    </row>
    <row r="407" spans="2:17" s="42" customFormat="1" ht="21.95" customHeight="1">
      <c r="B407" s="58"/>
      <c r="C407" s="59" t="s">
        <v>253</v>
      </c>
      <c r="D407" s="60" t="s">
        <v>254</v>
      </c>
      <c r="E407" s="61" t="s">
        <v>56</v>
      </c>
      <c r="F407" s="112">
        <v>16.663499999999999</v>
      </c>
      <c r="G407" s="67"/>
      <c r="H407" s="67">
        <f t="shared" ref="H407:H408" si="309">TRUNC(G407*F407)</f>
        <v>0</v>
      </c>
      <c r="I407" s="67"/>
      <c r="J407" s="67">
        <f t="shared" ref="J407:J408" si="310">TRUNC(I407*F407)</f>
        <v>0</v>
      </c>
      <c r="K407" s="62"/>
      <c r="L407" s="62">
        <f t="shared" ref="L407:L408" si="311">TRUNC(K407*F407)</f>
        <v>0</v>
      </c>
      <c r="M407" s="62">
        <f t="shared" ref="M407:M408" si="312">G407+I407+K407</f>
        <v>0</v>
      </c>
      <c r="N407" s="62">
        <f t="shared" ref="N407:N408" si="313">H407+J407+L407</f>
        <v>0</v>
      </c>
      <c r="O407" s="192"/>
      <c r="P407" s="41"/>
      <c r="Q407" s="41"/>
    </row>
    <row r="408" spans="2:17" s="42" customFormat="1" ht="21.75" customHeight="1">
      <c r="B408" s="58"/>
      <c r="C408" s="59" t="s">
        <v>217</v>
      </c>
      <c r="D408" s="60"/>
      <c r="E408" s="61" t="s">
        <v>1</v>
      </c>
      <c r="F408" s="112">
        <v>1</v>
      </c>
      <c r="G408" s="67"/>
      <c r="H408" s="67">
        <f t="shared" si="309"/>
        <v>0</v>
      </c>
      <c r="I408" s="67"/>
      <c r="J408" s="67">
        <f t="shared" si="310"/>
        <v>0</v>
      </c>
      <c r="K408" s="62"/>
      <c r="L408" s="62">
        <f t="shared" si="311"/>
        <v>0</v>
      </c>
      <c r="M408" s="62">
        <f t="shared" si="312"/>
        <v>0</v>
      </c>
      <c r="N408" s="62">
        <f t="shared" si="313"/>
        <v>0</v>
      </c>
      <c r="O408" s="192"/>
      <c r="P408" s="41"/>
      <c r="Q408" s="41"/>
    </row>
    <row r="409" spans="2:17" ht="22.9" customHeight="1">
      <c r="B409" s="68"/>
      <c r="C409" s="117"/>
      <c r="D409" s="70"/>
      <c r="E409" s="71"/>
      <c r="F409" s="112"/>
      <c r="G409" s="67"/>
      <c r="H409" s="73"/>
      <c r="I409" s="67"/>
      <c r="J409" s="73"/>
      <c r="K409" s="73"/>
      <c r="L409" s="73"/>
      <c r="M409" s="73"/>
      <c r="N409" s="118"/>
      <c r="O409" s="73"/>
    </row>
    <row r="410" spans="2:17" s="39" customFormat="1" ht="22.9" customHeight="1">
      <c r="B410" s="136"/>
      <c r="C410" s="137" t="s">
        <v>54</v>
      </c>
      <c r="D410" s="138"/>
      <c r="E410" s="75"/>
      <c r="F410" s="139"/>
      <c r="G410" s="140"/>
      <c r="H410" s="140">
        <f>SUM(H390:H409)</f>
        <v>0</v>
      </c>
      <c r="I410" s="140"/>
      <c r="J410" s="140">
        <f>SUM(J390:J409)</f>
        <v>0</v>
      </c>
      <c r="K410" s="140"/>
      <c r="L410" s="140">
        <f>SUM(L390:L409)</f>
        <v>0</v>
      </c>
      <c r="M410" s="140"/>
      <c r="N410" s="140">
        <f>SUM(N390:N409)</f>
        <v>0</v>
      </c>
      <c r="O410" s="140"/>
      <c r="P410" s="251"/>
      <c r="Q410" s="251"/>
    </row>
    <row r="411" spans="2:17" s="53" customFormat="1" ht="22.9" customHeight="1">
      <c r="B411" s="107"/>
      <c r="C411" s="164"/>
      <c r="D411" s="165"/>
      <c r="E411" s="166"/>
      <c r="F411" s="167"/>
      <c r="G411" s="67"/>
      <c r="H411" s="168"/>
      <c r="I411" s="67"/>
      <c r="J411" s="168"/>
      <c r="K411" s="168"/>
      <c r="L411" s="168"/>
      <c r="M411" s="168"/>
      <c r="N411" s="168"/>
      <c r="O411" s="168"/>
      <c r="P411" s="257"/>
      <c r="Q411" s="257"/>
    </row>
    <row r="412" spans="2:17" s="43" customFormat="1" ht="22.9" customHeight="1">
      <c r="B412" s="144">
        <v>5</v>
      </c>
      <c r="C412" s="123" t="s">
        <v>68</v>
      </c>
      <c r="D412" s="70"/>
      <c r="E412" s="124"/>
      <c r="F412" s="125"/>
      <c r="G412" s="67"/>
      <c r="H412" s="152"/>
      <c r="I412" s="67"/>
      <c r="J412" s="152"/>
      <c r="K412" s="152"/>
      <c r="L412" s="152"/>
      <c r="M412" s="152"/>
      <c r="N412" s="153"/>
      <c r="O412" s="152"/>
    </row>
    <row r="413" spans="2:17" s="43" customFormat="1" ht="22.9" customHeight="1">
      <c r="B413" s="122" t="s">
        <v>126</v>
      </c>
      <c r="C413" s="123" t="s">
        <v>79</v>
      </c>
      <c r="D413" s="151"/>
      <c r="E413" s="124"/>
      <c r="F413" s="125"/>
      <c r="G413" s="67"/>
      <c r="H413" s="152"/>
      <c r="I413" s="67"/>
      <c r="J413" s="152"/>
      <c r="K413" s="152"/>
      <c r="L413" s="152"/>
      <c r="M413" s="152"/>
      <c r="N413" s="153"/>
      <c r="O413" s="152"/>
    </row>
    <row r="414" spans="2:17" s="43" customFormat="1" ht="22.9" customHeight="1">
      <c r="B414" s="188"/>
      <c r="C414" s="249" t="s">
        <v>383</v>
      </c>
      <c r="D414" s="186" t="s">
        <v>384</v>
      </c>
      <c r="E414" s="198" t="s">
        <v>69</v>
      </c>
      <c r="F414" s="199">
        <v>1</v>
      </c>
      <c r="G414" s="67"/>
      <c r="H414" s="67">
        <f t="shared" ref="H414" si="314">TRUNC(G414*F414)</f>
        <v>0</v>
      </c>
      <c r="I414" s="67"/>
      <c r="J414" s="67">
        <f t="shared" ref="J414" si="315">TRUNC(I414*F414)</f>
        <v>0</v>
      </c>
      <c r="K414" s="62"/>
      <c r="L414" s="62">
        <f t="shared" ref="L414" si="316">TRUNC(K414*F414)</f>
        <v>0</v>
      </c>
      <c r="M414" s="62">
        <f t="shared" ref="M414" si="317">G414+I414+K414</f>
        <v>0</v>
      </c>
      <c r="N414" s="62">
        <f t="shared" ref="N414" si="318">H414+J414+L414</f>
        <v>0</v>
      </c>
      <c r="O414" s="189"/>
    </row>
    <row r="415" spans="2:17" s="42" customFormat="1" ht="21.95" customHeight="1">
      <c r="B415" s="58"/>
      <c r="C415" s="59" t="s">
        <v>385</v>
      </c>
      <c r="D415" s="60" t="s">
        <v>386</v>
      </c>
      <c r="E415" s="61" t="s">
        <v>69</v>
      </c>
      <c r="F415" s="199">
        <v>1</v>
      </c>
      <c r="G415" s="67"/>
      <c r="H415" s="67">
        <f t="shared" ref="H415:H456" si="319">TRUNC(G415*F415)</f>
        <v>0</v>
      </c>
      <c r="I415" s="67"/>
      <c r="J415" s="67">
        <f t="shared" ref="J415:J456" si="320">TRUNC(I415*F415)</f>
        <v>0</v>
      </c>
      <c r="K415" s="62"/>
      <c r="L415" s="62">
        <f t="shared" ref="L415:L456" si="321">TRUNC(K415*F415)</f>
        <v>0</v>
      </c>
      <c r="M415" s="62">
        <f t="shared" ref="M415:N435" si="322">G415+I415+K415</f>
        <v>0</v>
      </c>
      <c r="N415" s="62">
        <f t="shared" si="322"/>
        <v>0</v>
      </c>
      <c r="O415" s="62"/>
      <c r="P415" s="41"/>
      <c r="Q415" s="41"/>
    </row>
    <row r="416" spans="2:17" s="42" customFormat="1" ht="21.95" customHeight="1">
      <c r="B416" s="58"/>
      <c r="C416" s="59" t="s">
        <v>387</v>
      </c>
      <c r="D416" s="60" t="s">
        <v>388</v>
      </c>
      <c r="E416" s="61" t="s">
        <v>69</v>
      </c>
      <c r="F416" s="199">
        <v>1</v>
      </c>
      <c r="G416" s="67"/>
      <c r="H416" s="67">
        <f t="shared" si="319"/>
        <v>0</v>
      </c>
      <c r="I416" s="67"/>
      <c r="J416" s="67">
        <f t="shared" si="320"/>
        <v>0</v>
      </c>
      <c r="K416" s="62"/>
      <c r="L416" s="62">
        <f t="shared" si="321"/>
        <v>0</v>
      </c>
      <c r="M416" s="62">
        <f t="shared" si="322"/>
        <v>0</v>
      </c>
      <c r="N416" s="62">
        <f t="shared" si="322"/>
        <v>0</v>
      </c>
      <c r="O416" s="192"/>
      <c r="P416" s="41"/>
      <c r="Q416" s="41"/>
    </row>
    <row r="417" spans="2:17" s="42" customFormat="1" ht="21.95" customHeight="1">
      <c r="B417" s="58"/>
      <c r="C417" s="59" t="s">
        <v>389</v>
      </c>
      <c r="D417" s="60" t="s">
        <v>390</v>
      </c>
      <c r="E417" s="61" t="s">
        <v>69</v>
      </c>
      <c r="F417" s="199">
        <v>1</v>
      </c>
      <c r="G417" s="67"/>
      <c r="H417" s="67">
        <f t="shared" ref="H417" si="323">TRUNC(G417*F417)</f>
        <v>0</v>
      </c>
      <c r="I417" s="67"/>
      <c r="J417" s="67">
        <f t="shared" ref="J417" si="324">TRUNC(I417*F417)</f>
        <v>0</v>
      </c>
      <c r="K417" s="62"/>
      <c r="L417" s="62">
        <f t="shared" ref="L417" si="325">TRUNC(K417*F417)</f>
        <v>0</v>
      </c>
      <c r="M417" s="62">
        <f t="shared" ref="M417" si="326">G417+I417+K417</f>
        <v>0</v>
      </c>
      <c r="N417" s="62">
        <f t="shared" ref="N417" si="327">H417+J417+L417</f>
        <v>0</v>
      </c>
      <c r="O417" s="192"/>
      <c r="P417" s="41"/>
      <c r="Q417" s="41"/>
    </row>
    <row r="418" spans="2:17" s="42" customFormat="1" ht="21.95" customHeight="1">
      <c r="B418" s="58"/>
      <c r="C418" s="59" t="s">
        <v>391</v>
      </c>
      <c r="D418" s="60" t="s">
        <v>392</v>
      </c>
      <c r="E418" s="61" t="s">
        <v>69</v>
      </c>
      <c r="F418" s="199">
        <v>1</v>
      </c>
      <c r="G418" s="67"/>
      <c r="H418" s="67">
        <f t="shared" ref="H418" si="328">TRUNC(G418*F418)</f>
        <v>0</v>
      </c>
      <c r="I418" s="67"/>
      <c r="J418" s="67">
        <f t="shared" ref="J418" si="329">TRUNC(I418*F418)</f>
        <v>0</v>
      </c>
      <c r="K418" s="62"/>
      <c r="L418" s="62">
        <f t="shared" ref="L418" si="330">TRUNC(K418*F418)</f>
        <v>0</v>
      </c>
      <c r="M418" s="62">
        <f t="shared" ref="M418" si="331">G418+I418+K418</f>
        <v>0</v>
      </c>
      <c r="N418" s="62">
        <f t="shared" ref="N418" si="332">H418+J418+L418</f>
        <v>0</v>
      </c>
      <c r="O418" s="192"/>
      <c r="P418" s="41"/>
      <c r="Q418" s="41"/>
    </row>
    <row r="419" spans="2:17" s="42" customFormat="1" ht="21.95" customHeight="1">
      <c r="B419" s="58"/>
      <c r="C419" s="59" t="s">
        <v>393</v>
      </c>
      <c r="D419" s="60" t="s">
        <v>394</v>
      </c>
      <c r="E419" s="61" t="s">
        <v>69</v>
      </c>
      <c r="F419" s="199">
        <v>1</v>
      </c>
      <c r="G419" s="67"/>
      <c r="H419" s="67">
        <f t="shared" ref="H419" si="333">TRUNC(G419*F419)</f>
        <v>0</v>
      </c>
      <c r="I419" s="67"/>
      <c r="J419" s="67">
        <f t="shared" ref="J419" si="334">TRUNC(I419*F419)</f>
        <v>0</v>
      </c>
      <c r="K419" s="62"/>
      <c r="L419" s="62">
        <f t="shared" ref="L419" si="335">TRUNC(K419*F419)</f>
        <v>0</v>
      </c>
      <c r="M419" s="62">
        <f t="shared" ref="M419" si="336">G419+I419+K419</f>
        <v>0</v>
      </c>
      <c r="N419" s="62">
        <f t="shared" ref="N419" si="337">H419+J419+L419</f>
        <v>0</v>
      </c>
      <c r="O419" s="192"/>
      <c r="P419" s="41"/>
      <c r="Q419" s="41"/>
    </row>
    <row r="420" spans="2:17" s="42" customFormat="1" ht="21.95" customHeight="1">
      <c r="B420" s="58"/>
      <c r="C420" s="59" t="s">
        <v>395</v>
      </c>
      <c r="D420" s="60" t="s">
        <v>396</v>
      </c>
      <c r="E420" s="61" t="s">
        <v>69</v>
      </c>
      <c r="F420" s="199">
        <v>1</v>
      </c>
      <c r="G420" s="67"/>
      <c r="H420" s="67">
        <f t="shared" ref="H420:H421" si="338">TRUNC(G420*F420)</f>
        <v>0</v>
      </c>
      <c r="I420" s="67"/>
      <c r="J420" s="67">
        <f t="shared" ref="J420:J421" si="339">TRUNC(I420*F420)</f>
        <v>0</v>
      </c>
      <c r="K420" s="62"/>
      <c r="L420" s="62">
        <f t="shared" ref="L420:L421" si="340">TRUNC(K420*F420)</f>
        <v>0</v>
      </c>
      <c r="M420" s="62">
        <f t="shared" ref="M420:M421" si="341">G420+I420+K420</f>
        <v>0</v>
      </c>
      <c r="N420" s="62">
        <f t="shared" ref="N420:N421" si="342">H420+J420+L420</f>
        <v>0</v>
      </c>
      <c r="O420" s="192"/>
      <c r="P420" s="41"/>
      <c r="Q420" s="41"/>
    </row>
    <row r="421" spans="2:17" s="42" customFormat="1" ht="21.95" customHeight="1">
      <c r="B421" s="58"/>
      <c r="C421" s="59" t="s">
        <v>397</v>
      </c>
      <c r="D421" s="60" t="s">
        <v>398</v>
      </c>
      <c r="E421" s="61" t="s">
        <v>69</v>
      </c>
      <c r="F421" s="199">
        <v>1</v>
      </c>
      <c r="G421" s="67"/>
      <c r="H421" s="67">
        <f t="shared" si="338"/>
        <v>0</v>
      </c>
      <c r="I421" s="67"/>
      <c r="J421" s="67">
        <f t="shared" si="339"/>
        <v>0</v>
      </c>
      <c r="K421" s="62"/>
      <c r="L421" s="62">
        <f t="shared" si="340"/>
        <v>0</v>
      </c>
      <c r="M421" s="62">
        <f t="shared" si="341"/>
        <v>0</v>
      </c>
      <c r="N421" s="62">
        <f t="shared" si="342"/>
        <v>0</v>
      </c>
      <c r="O421" s="192"/>
      <c r="P421" s="41"/>
      <c r="Q421" s="41"/>
    </row>
    <row r="422" spans="2:17" s="42" customFormat="1" ht="21.95" customHeight="1">
      <c r="B422" s="58"/>
      <c r="C422" s="59" t="s">
        <v>399</v>
      </c>
      <c r="D422" s="60" t="s">
        <v>400</v>
      </c>
      <c r="E422" s="61" t="s">
        <v>69</v>
      </c>
      <c r="F422" s="199">
        <v>1</v>
      </c>
      <c r="G422" s="67"/>
      <c r="H422" s="67">
        <f t="shared" si="319"/>
        <v>0</v>
      </c>
      <c r="I422" s="67"/>
      <c r="J422" s="67">
        <f t="shared" si="320"/>
        <v>0</v>
      </c>
      <c r="K422" s="62"/>
      <c r="L422" s="62">
        <f t="shared" si="321"/>
        <v>0</v>
      </c>
      <c r="M422" s="62">
        <f t="shared" si="322"/>
        <v>0</v>
      </c>
      <c r="N422" s="62">
        <f t="shared" si="322"/>
        <v>0</v>
      </c>
      <c r="O422" s="62"/>
      <c r="P422" s="41"/>
      <c r="Q422" s="41"/>
    </row>
    <row r="423" spans="2:17" s="42" customFormat="1" ht="21.95" customHeight="1">
      <c r="B423" s="58"/>
      <c r="C423" s="59" t="s">
        <v>401</v>
      </c>
      <c r="D423" s="60" t="s">
        <v>402</v>
      </c>
      <c r="E423" s="61" t="s">
        <v>69</v>
      </c>
      <c r="F423" s="199">
        <v>1</v>
      </c>
      <c r="G423" s="67"/>
      <c r="H423" s="67">
        <f t="shared" si="319"/>
        <v>0</v>
      </c>
      <c r="I423" s="67"/>
      <c r="J423" s="67">
        <f t="shared" si="320"/>
        <v>0</v>
      </c>
      <c r="K423" s="62"/>
      <c r="L423" s="62">
        <f t="shared" si="321"/>
        <v>0</v>
      </c>
      <c r="M423" s="62">
        <f t="shared" si="322"/>
        <v>0</v>
      </c>
      <c r="N423" s="62">
        <f t="shared" si="322"/>
        <v>0</v>
      </c>
      <c r="O423" s="62"/>
      <c r="P423" s="41"/>
      <c r="Q423" s="41"/>
    </row>
    <row r="424" spans="2:17" s="42" customFormat="1" ht="21.95" customHeight="1">
      <c r="B424" s="58"/>
      <c r="C424" s="59" t="s">
        <v>403</v>
      </c>
      <c r="D424" s="60" t="s">
        <v>404</v>
      </c>
      <c r="E424" s="61" t="s">
        <v>69</v>
      </c>
      <c r="F424" s="199">
        <v>2</v>
      </c>
      <c r="G424" s="67"/>
      <c r="H424" s="67">
        <f t="shared" si="319"/>
        <v>0</v>
      </c>
      <c r="I424" s="67"/>
      <c r="J424" s="67">
        <f t="shared" si="320"/>
        <v>0</v>
      </c>
      <c r="K424" s="62"/>
      <c r="L424" s="62">
        <f t="shared" si="321"/>
        <v>0</v>
      </c>
      <c r="M424" s="62">
        <f t="shared" si="322"/>
        <v>0</v>
      </c>
      <c r="N424" s="62">
        <f t="shared" si="322"/>
        <v>0</v>
      </c>
      <c r="O424" s="62"/>
      <c r="P424" s="41"/>
      <c r="Q424" s="41"/>
    </row>
    <row r="425" spans="2:17" s="42" customFormat="1" ht="21.95" customHeight="1">
      <c r="B425" s="58"/>
      <c r="C425" s="59" t="s">
        <v>405</v>
      </c>
      <c r="D425" s="60" t="s">
        <v>406</v>
      </c>
      <c r="E425" s="61" t="s">
        <v>69</v>
      </c>
      <c r="F425" s="199">
        <v>1</v>
      </c>
      <c r="G425" s="67"/>
      <c r="H425" s="67">
        <f t="shared" si="319"/>
        <v>0</v>
      </c>
      <c r="I425" s="67"/>
      <c r="J425" s="67">
        <f t="shared" si="320"/>
        <v>0</v>
      </c>
      <c r="K425" s="62"/>
      <c r="L425" s="62">
        <f t="shared" si="321"/>
        <v>0</v>
      </c>
      <c r="M425" s="62">
        <f t="shared" si="322"/>
        <v>0</v>
      </c>
      <c r="N425" s="62">
        <f t="shared" si="322"/>
        <v>0</v>
      </c>
      <c r="O425" s="192"/>
      <c r="P425" s="41"/>
      <c r="Q425" s="41"/>
    </row>
    <row r="426" spans="2:17" s="42" customFormat="1" ht="21.95" customHeight="1">
      <c r="B426" s="58"/>
      <c r="C426" s="59" t="s">
        <v>407</v>
      </c>
      <c r="D426" s="60" t="s">
        <v>408</v>
      </c>
      <c r="E426" s="61" t="s">
        <v>69</v>
      </c>
      <c r="F426" s="199">
        <v>1</v>
      </c>
      <c r="G426" s="67"/>
      <c r="H426" s="67">
        <f t="shared" si="319"/>
        <v>0</v>
      </c>
      <c r="I426" s="67"/>
      <c r="J426" s="67">
        <f t="shared" si="320"/>
        <v>0</v>
      </c>
      <c r="K426" s="62"/>
      <c r="L426" s="62">
        <f t="shared" si="321"/>
        <v>0</v>
      </c>
      <c r="M426" s="62">
        <f t="shared" si="322"/>
        <v>0</v>
      </c>
      <c r="N426" s="62">
        <f t="shared" si="322"/>
        <v>0</v>
      </c>
      <c r="O426" s="62"/>
      <c r="P426" s="41"/>
      <c r="Q426" s="41"/>
    </row>
    <row r="427" spans="2:17" s="42" customFormat="1" ht="21.95" customHeight="1">
      <c r="B427" s="58"/>
      <c r="C427" s="59" t="s">
        <v>409</v>
      </c>
      <c r="D427" s="60" t="s">
        <v>410</v>
      </c>
      <c r="E427" s="61" t="s">
        <v>69</v>
      </c>
      <c r="F427" s="199">
        <v>1</v>
      </c>
      <c r="G427" s="67"/>
      <c r="H427" s="67">
        <f t="shared" si="319"/>
        <v>0</v>
      </c>
      <c r="I427" s="67"/>
      <c r="J427" s="67">
        <f t="shared" si="320"/>
        <v>0</v>
      </c>
      <c r="K427" s="62"/>
      <c r="L427" s="62">
        <f t="shared" si="321"/>
        <v>0</v>
      </c>
      <c r="M427" s="62">
        <f t="shared" si="322"/>
        <v>0</v>
      </c>
      <c r="N427" s="62">
        <f t="shared" si="322"/>
        <v>0</v>
      </c>
      <c r="O427" s="192"/>
      <c r="P427" s="41"/>
      <c r="Q427" s="41"/>
    </row>
    <row r="428" spans="2:17" s="42" customFormat="1" ht="21.95" customHeight="1">
      <c r="B428" s="58"/>
      <c r="C428" s="59" t="s">
        <v>411</v>
      </c>
      <c r="D428" s="60" t="s">
        <v>412</v>
      </c>
      <c r="E428" s="61" t="s">
        <v>69</v>
      </c>
      <c r="F428" s="199">
        <v>1</v>
      </c>
      <c r="G428" s="67"/>
      <c r="H428" s="67">
        <f t="shared" si="319"/>
        <v>0</v>
      </c>
      <c r="I428" s="67"/>
      <c r="J428" s="67">
        <f t="shared" si="320"/>
        <v>0</v>
      </c>
      <c r="K428" s="62"/>
      <c r="L428" s="62">
        <f t="shared" si="321"/>
        <v>0</v>
      </c>
      <c r="M428" s="62">
        <f t="shared" si="322"/>
        <v>0</v>
      </c>
      <c r="N428" s="62">
        <f t="shared" si="322"/>
        <v>0</v>
      </c>
      <c r="O428" s="62"/>
      <c r="P428" s="41"/>
      <c r="Q428" s="41"/>
    </row>
    <row r="429" spans="2:17" s="43" customFormat="1" ht="22.9" customHeight="1">
      <c r="B429" s="188"/>
      <c r="C429" s="249" t="s">
        <v>413</v>
      </c>
      <c r="D429" s="186" t="s">
        <v>414</v>
      </c>
      <c r="E429" s="198" t="s">
        <v>69</v>
      </c>
      <c r="F429" s="199">
        <v>1</v>
      </c>
      <c r="G429" s="67"/>
      <c r="H429" s="67">
        <f t="shared" ref="H429" si="343">TRUNC(G429*F429)</f>
        <v>0</v>
      </c>
      <c r="I429" s="67"/>
      <c r="J429" s="67">
        <f t="shared" ref="J429" si="344">TRUNC(I429*F429)</f>
        <v>0</v>
      </c>
      <c r="K429" s="62"/>
      <c r="L429" s="62">
        <f t="shared" ref="L429" si="345">TRUNC(K429*F429)</f>
        <v>0</v>
      </c>
      <c r="M429" s="62">
        <f t="shared" ref="M429" si="346">G429+I429+K429</f>
        <v>0</v>
      </c>
      <c r="N429" s="62">
        <f t="shared" ref="N429" si="347">H429+J429+L429</f>
        <v>0</v>
      </c>
      <c r="O429" s="189"/>
    </row>
    <row r="430" spans="2:17" s="42" customFormat="1" ht="21.95" customHeight="1">
      <c r="B430" s="58"/>
      <c r="C430" s="59" t="s">
        <v>415</v>
      </c>
      <c r="D430" s="60" t="s">
        <v>416</v>
      </c>
      <c r="E430" s="61" t="s">
        <v>69</v>
      </c>
      <c r="F430" s="199">
        <v>1</v>
      </c>
      <c r="G430" s="67"/>
      <c r="H430" s="67">
        <f t="shared" si="319"/>
        <v>0</v>
      </c>
      <c r="I430" s="67"/>
      <c r="J430" s="67">
        <f t="shared" si="320"/>
        <v>0</v>
      </c>
      <c r="K430" s="62"/>
      <c r="L430" s="62">
        <f t="shared" si="321"/>
        <v>0</v>
      </c>
      <c r="M430" s="62">
        <f t="shared" si="322"/>
        <v>0</v>
      </c>
      <c r="N430" s="62">
        <f t="shared" si="322"/>
        <v>0</v>
      </c>
      <c r="O430" s="62"/>
      <c r="P430" s="41"/>
      <c r="Q430" s="41"/>
    </row>
    <row r="431" spans="2:17" s="42" customFormat="1" ht="21.95" customHeight="1">
      <c r="B431" s="58"/>
      <c r="C431" s="59" t="s">
        <v>417</v>
      </c>
      <c r="D431" s="60" t="s">
        <v>418</v>
      </c>
      <c r="E431" s="61" t="s">
        <v>69</v>
      </c>
      <c r="F431" s="199">
        <v>1</v>
      </c>
      <c r="G431" s="67"/>
      <c r="H431" s="67">
        <f t="shared" si="319"/>
        <v>0</v>
      </c>
      <c r="I431" s="67"/>
      <c r="J431" s="67">
        <f t="shared" si="320"/>
        <v>0</v>
      </c>
      <c r="K431" s="62"/>
      <c r="L431" s="62">
        <f t="shared" si="321"/>
        <v>0</v>
      </c>
      <c r="M431" s="62">
        <f t="shared" si="322"/>
        <v>0</v>
      </c>
      <c r="N431" s="62">
        <f t="shared" si="322"/>
        <v>0</v>
      </c>
      <c r="O431" s="62"/>
      <c r="P431" s="41"/>
      <c r="Q431" s="41"/>
    </row>
    <row r="432" spans="2:17" s="42" customFormat="1" ht="21.95" customHeight="1">
      <c r="B432" s="58"/>
      <c r="C432" s="59" t="s">
        <v>419</v>
      </c>
      <c r="D432" s="60" t="s">
        <v>420</v>
      </c>
      <c r="E432" s="61" t="s">
        <v>69</v>
      </c>
      <c r="F432" s="199">
        <v>1</v>
      </c>
      <c r="G432" s="67"/>
      <c r="H432" s="67">
        <f t="shared" si="319"/>
        <v>0</v>
      </c>
      <c r="I432" s="67"/>
      <c r="J432" s="67">
        <f t="shared" si="320"/>
        <v>0</v>
      </c>
      <c r="K432" s="62"/>
      <c r="L432" s="62">
        <f t="shared" si="321"/>
        <v>0</v>
      </c>
      <c r="M432" s="62">
        <f t="shared" ref="M432:M433" si="348">G432+I432+K432</f>
        <v>0</v>
      </c>
      <c r="N432" s="62">
        <f t="shared" ref="N432:N433" si="349">H432+J432+L432</f>
        <v>0</v>
      </c>
      <c r="O432" s="62"/>
      <c r="P432" s="41"/>
      <c r="Q432" s="41"/>
    </row>
    <row r="433" spans="2:17" s="42" customFormat="1" ht="21.95" customHeight="1">
      <c r="B433" s="58"/>
      <c r="C433" s="59" t="s">
        <v>421</v>
      </c>
      <c r="D433" s="60" t="s">
        <v>422</v>
      </c>
      <c r="E433" s="61" t="s">
        <v>69</v>
      </c>
      <c r="F433" s="199">
        <v>1</v>
      </c>
      <c r="G433" s="67"/>
      <c r="H433" s="67">
        <f t="shared" si="319"/>
        <v>0</v>
      </c>
      <c r="I433" s="67"/>
      <c r="J433" s="67">
        <f t="shared" si="320"/>
        <v>0</v>
      </c>
      <c r="K433" s="62"/>
      <c r="L433" s="62">
        <f t="shared" si="321"/>
        <v>0</v>
      </c>
      <c r="M433" s="62">
        <f t="shared" si="348"/>
        <v>0</v>
      </c>
      <c r="N433" s="62">
        <f t="shared" si="349"/>
        <v>0</v>
      </c>
      <c r="O433" s="62"/>
      <c r="P433" s="41"/>
      <c r="Q433" s="41"/>
    </row>
    <row r="434" spans="2:17" s="42" customFormat="1" ht="21.95" customHeight="1">
      <c r="B434" s="58"/>
      <c r="C434" s="59" t="s">
        <v>423</v>
      </c>
      <c r="D434" s="60" t="s">
        <v>424</v>
      </c>
      <c r="E434" s="61" t="s">
        <v>69</v>
      </c>
      <c r="F434" s="199">
        <v>1</v>
      </c>
      <c r="G434" s="67"/>
      <c r="H434" s="67">
        <f t="shared" si="319"/>
        <v>0</v>
      </c>
      <c r="I434" s="67"/>
      <c r="J434" s="67">
        <f t="shared" si="320"/>
        <v>0</v>
      </c>
      <c r="K434" s="62"/>
      <c r="L434" s="62">
        <f t="shared" si="321"/>
        <v>0</v>
      </c>
      <c r="M434" s="62">
        <f t="shared" si="322"/>
        <v>0</v>
      </c>
      <c r="N434" s="62">
        <f t="shared" si="322"/>
        <v>0</v>
      </c>
      <c r="O434" s="62"/>
      <c r="P434" s="41"/>
      <c r="Q434" s="41"/>
    </row>
    <row r="435" spans="2:17" s="42" customFormat="1" ht="21.95" customHeight="1">
      <c r="B435" s="58"/>
      <c r="C435" s="59" t="s">
        <v>425</v>
      </c>
      <c r="D435" s="60" t="s">
        <v>426</v>
      </c>
      <c r="E435" s="61" t="s">
        <v>69</v>
      </c>
      <c r="F435" s="199">
        <v>1</v>
      </c>
      <c r="G435" s="67"/>
      <c r="H435" s="67">
        <f t="shared" si="319"/>
        <v>0</v>
      </c>
      <c r="I435" s="67"/>
      <c r="J435" s="67">
        <f t="shared" si="320"/>
        <v>0</v>
      </c>
      <c r="K435" s="62"/>
      <c r="L435" s="62">
        <f t="shared" si="321"/>
        <v>0</v>
      </c>
      <c r="M435" s="62">
        <f t="shared" si="322"/>
        <v>0</v>
      </c>
      <c r="N435" s="62">
        <f t="shared" si="322"/>
        <v>0</v>
      </c>
      <c r="O435" s="62"/>
      <c r="P435" s="41"/>
      <c r="Q435" s="41"/>
    </row>
    <row r="436" spans="2:17" s="42" customFormat="1" ht="21.95" customHeight="1">
      <c r="B436" s="58"/>
      <c r="C436" s="59" t="s">
        <v>427</v>
      </c>
      <c r="D436" s="60" t="s">
        <v>428</v>
      </c>
      <c r="E436" s="61" t="s">
        <v>69</v>
      </c>
      <c r="F436" s="199">
        <v>1</v>
      </c>
      <c r="G436" s="67"/>
      <c r="H436" s="67">
        <f t="shared" si="319"/>
        <v>0</v>
      </c>
      <c r="I436" s="67"/>
      <c r="J436" s="67">
        <f t="shared" si="320"/>
        <v>0</v>
      </c>
      <c r="K436" s="62"/>
      <c r="L436" s="62">
        <f t="shared" si="321"/>
        <v>0</v>
      </c>
      <c r="M436" s="62">
        <f t="shared" ref="M436:N442" si="350">G436+I436+K436</f>
        <v>0</v>
      </c>
      <c r="N436" s="62">
        <f t="shared" si="350"/>
        <v>0</v>
      </c>
      <c r="O436" s="62"/>
      <c r="P436" s="41"/>
      <c r="Q436" s="41"/>
    </row>
    <row r="437" spans="2:17" s="42" customFormat="1" ht="21.95" customHeight="1">
      <c r="B437" s="58"/>
      <c r="C437" s="59" t="s">
        <v>429</v>
      </c>
      <c r="D437" s="60" t="s">
        <v>430</v>
      </c>
      <c r="E437" s="61" t="s">
        <v>69</v>
      </c>
      <c r="F437" s="199">
        <v>1</v>
      </c>
      <c r="G437" s="67"/>
      <c r="H437" s="67">
        <f t="shared" si="319"/>
        <v>0</v>
      </c>
      <c r="I437" s="67"/>
      <c r="J437" s="67">
        <f t="shared" si="320"/>
        <v>0</v>
      </c>
      <c r="K437" s="62"/>
      <c r="L437" s="62">
        <f t="shared" si="321"/>
        <v>0</v>
      </c>
      <c r="M437" s="62">
        <f t="shared" si="350"/>
        <v>0</v>
      </c>
      <c r="N437" s="62">
        <f t="shared" si="350"/>
        <v>0</v>
      </c>
      <c r="O437" s="62"/>
      <c r="P437" s="41"/>
      <c r="Q437" s="41"/>
    </row>
    <row r="438" spans="2:17" s="42" customFormat="1" ht="21.95" customHeight="1">
      <c r="B438" s="58"/>
      <c r="C438" s="59" t="s">
        <v>431</v>
      </c>
      <c r="D438" s="60" t="s">
        <v>432</v>
      </c>
      <c r="E438" s="61" t="s">
        <v>69</v>
      </c>
      <c r="F438" s="199">
        <v>1</v>
      </c>
      <c r="G438" s="67"/>
      <c r="H438" s="67">
        <f t="shared" si="319"/>
        <v>0</v>
      </c>
      <c r="I438" s="67"/>
      <c r="J438" s="67">
        <f t="shared" si="320"/>
        <v>0</v>
      </c>
      <c r="K438" s="62"/>
      <c r="L438" s="62">
        <f t="shared" si="321"/>
        <v>0</v>
      </c>
      <c r="M438" s="62">
        <f t="shared" si="350"/>
        <v>0</v>
      </c>
      <c r="N438" s="62">
        <f t="shared" si="350"/>
        <v>0</v>
      </c>
      <c r="O438" s="62"/>
      <c r="P438" s="41"/>
      <c r="Q438" s="41"/>
    </row>
    <row r="439" spans="2:17" s="42" customFormat="1" ht="21.95" customHeight="1">
      <c r="B439" s="58"/>
      <c r="C439" s="59" t="s">
        <v>433</v>
      </c>
      <c r="D439" s="60" t="s">
        <v>434</v>
      </c>
      <c r="E439" s="61" t="s">
        <v>69</v>
      </c>
      <c r="F439" s="199">
        <v>1</v>
      </c>
      <c r="G439" s="67"/>
      <c r="H439" s="67">
        <f t="shared" si="319"/>
        <v>0</v>
      </c>
      <c r="I439" s="67"/>
      <c r="J439" s="67">
        <f t="shared" si="320"/>
        <v>0</v>
      </c>
      <c r="K439" s="62"/>
      <c r="L439" s="62">
        <f t="shared" si="321"/>
        <v>0</v>
      </c>
      <c r="M439" s="62">
        <f t="shared" si="350"/>
        <v>0</v>
      </c>
      <c r="N439" s="62">
        <f t="shared" si="350"/>
        <v>0</v>
      </c>
      <c r="O439" s="62"/>
      <c r="P439" s="41"/>
      <c r="Q439" s="41"/>
    </row>
    <row r="440" spans="2:17" s="42" customFormat="1" ht="21.95" customHeight="1">
      <c r="B440" s="58"/>
      <c r="C440" s="59" t="s">
        <v>435</v>
      </c>
      <c r="D440" s="60" t="s">
        <v>436</v>
      </c>
      <c r="E440" s="61" t="s">
        <v>69</v>
      </c>
      <c r="F440" s="199">
        <v>1</v>
      </c>
      <c r="G440" s="67"/>
      <c r="H440" s="67">
        <f t="shared" si="319"/>
        <v>0</v>
      </c>
      <c r="I440" s="67"/>
      <c r="J440" s="67">
        <f t="shared" si="320"/>
        <v>0</v>
      </c>
      <c r="K440" s="62"/>
      <c r="L440" s="62">
        <f t="shared" si="321"/>
        <v>0</v>
      </c>
      <c r="M440" s="62">
        <f t="shared" si="350"/>
        <v>0</v>
      </c>
      <c r="N440" s="62">
        <f t="shared" si="350"/>
        <v>0</v>
      </c>
      <c r="O440" s="62"/>
      <c r="P440" s="41"/>
      <c r="Q440" s="41"/>
    </row>
    <row r="441" spans="2:17" s="42" customFormat="1" ht="21.95" customHeight="1">
      <c r="B441" s="58"/>
      <c r="C441" s="59" t="s">
        <v>437</v>
      </c>
      <c r="D441" s="60" t="s">
        <v>438</v>
      </c>
      <c r="E441" s="61" t="s">
        <v>69</v>
      </c>
      <c r="F441" s="199">
        <v>1</v>
      </c>
      <c r="G441" s="67"/>
      <c r="H441" s="67">
        <f t="shared" ref="H441:H445" si="351">TRUNC(G441*F441)</f>
        <v>0</v>
      </c>
      <c r="I441" s="67"/>
      <c r="J441" s="67">
        <f t="shared" ref="J441:J445" si="352">TRUNC(I441*F441)</f>
        <v>0</v>
      </c>
      <c r="K441" s="62"/>
      <c r="L441" s="62">
        <f t="shared" ref="L441:L445" si="353">TRUNC(K441*F441)</f>
        <v>0</v>
      </c>
      <c r="M441" s="62">
        <f t="shared" si="350"/>
        <v>0</v>
      </c>
      <c r="N441" s="62">
        <f t="shared" si="350"/>
        <v>0</v>
      </c>
      <c r="O441" s="62"/>
      <c r="P441" s="41"/>
      <c r="Q441" s="41"/>
    </row>
    <row r="442" spans="2:17" s="42" customFormat="1" ht="21.95" customHeight="1">
      <c r="B442" s="58"/>
      <c r="C442" s="59" t="s">
        <v>439</v>
      </c>
      <c r="D442" s="60" t="s">
        <v>440</v>
      </c>
      <c r="E442" s="61" t="s">
        <v>69</v>
      </c>
      <c r="F442" s="199">
        <v>1</v>
      </c>
      <c r="G442" s="67"/>
      <c r="H442" s="67">
        <f t="shared" si="351"/>
        <v>0</v>
      </c>
      <c r="I442" s="67"/>
      <c r="J442" s="67">
        <f t="shared" si="352"/>
        <v>0</v>
      </c>
      <c r="K442" s="62"/>
      <c r="L442" s="62">
        <f t="shared" si="353"/>
        <v>0</v>
      </c>
      <c r="M442" s="62">
        <f t="shared" si="350"/>
        <v>0</v>
      </c>
      <c r="N442" s="62">
        <f t="shared" si="350"/>
        <v>0</v>
      </c>
      <c r="O442" s="62"/>
      <c r="P442" s="41"/>
      <c r="Q442" s="41"/>
    </row>
    <row r="443" spans="2:17" s="42" customFormat="1" ht="21.95" customHeight="1">
      <c r="B443" s="58"/>
      <c r="C443" s="59" t="s">
        <v>441</v>
      </c>
      <c r="D443" s="60" t="s">
        <v>442</v>
      </c>
      <c r="E443" s="61" t="s">
        <v>69</v>
      </c>
      <c r="F443" s="199">
        <v>1</v>
      </c>
      <c r="G443" s="67"/>
      <c r="H443" s="67">
        <f t="shared" si="351"/>
        <v>0</v>
      </c>
      <c r="I443" s="67"/>
      <c r="J443" s="67">
        <f t="shared" si="352"/>
        <v>0</v>
      </c>
      <c r="K443" s="62"/>
      <c r="L443" s="62">
        <f t="shared" si="353"/>
        <v>0</v>
      </c>
      <c r="M443" s="62">
        <f t="shared" ref="M443:M445" si="354">G443+I443+K443</f>
        <v>0</v>
      </c>
      <c r="N443" s="62">
        <f t="shared" ref="N443:N445" si="355">H443+J443+L443</f>
        <v>0</v>
      </c>
      <c r="O443" s="62"/>
      <c r="P443" s="41"/>
      <c r="Q443" s="41"/>
    </row>
    <row r="444" spans="2:17" s="42" customFormat="1" ht="21.95" customHeight="1">
      <c r="B444" s="58"/>
      <c r="C444" s="59" t="s">
        <v>443</v>
      </c>
      <c r="D444" s="60" t="s">
        <v>444</v>
      </c>
      <c r="E444" s="61" t="s">
        <v>69</v>
      </c>
      <c r="F444" s="199">
        <v>1</v>
      </c>
      <c r="G444" s="67"/>
      <c r="H444" s="67">
        <f t="shared" si="351"/>
        <v>0</v>
      </c>
      <c r="I444" s="67"/>
      <c r="J444" s="67">
        <f t="shared" si="352"/>
        <v>0</v>
      </c>
      <c r="K444" s="62"/>
      <c r="L444" s="62">
        <f t="shared" si="353"/>
        <v>0</v>
      </c>
      <c r="M444" s="62">
        <f t="shared" si="354"/>
        <v>0</v>
      </c>
      <c r="N444" s="62">
        <f t="shared" si="355"/>
        <v>0</v>
      </c>
      <c r="O444" s="62"/>
      <c r="P444" s="41"/>
      <c r="Q444" s="41"/>
    </row>
    <row r="445" spans="2:17" s="42" customFormat="1" ht="21.95" customHeight="1">
      <c r="B445" s="58"/>
      <c r="C445" s="59" t="s">
        <v>445</v>
      </c>
      <c r="D445" s="60" t="s">
        <v>446</v>
      </c>
      <c r="E445" s="61" t="s">
        <v>69</v>
      </c>
      <c r="F445" s="199">
        <v>1</v>
      </c>
      <c r="G445" s="67"/>
      <c r="H445" s="67">
        <f t="shared" si="351"/>
        <v>0</v>
      </c>
      <c r="I445" s="67"/>
      <c r="J445" s="67">
        <f t="shared" si="352"/>
        <v>0</v>
      </c>
      <c r="K445" s="62"/>
      <c r="L445" s="62">
        <f t="shared" si="353"/>
        <v>0</v>
      </c>
      <c r="M445" s="62">
        <f t="shared" si="354"/>
        <v>0</v>
      </c>
      <c r="N445" s="62">
        <f t="shared" si="355"/>
        <v>0</v>
      </c>
      <c r="O445" s="62"/>
      <c r="P445" s="41"/>
      <c r="Q445" s="41"/>
    </row>
    <row r="446" spans="2:17" s="42" customFormat="1" ht="21.95" customHeight="1">
      <c r="B446" s="58"/>
      <c r="C446" s="59" t="s">
        <v>447</v>
      </c>
      <c r="D446" s="60" t="s">
        <v>448</v>
      </c>
      <c r="E446" s="61" t="s">
        <v>69</v>
      </c>
      <c r="F446" s="199">
        <v>1</v>
      </c>
      <c r="G446" s="67"/>
      <c r="H446" s="67">
        <f t="shared" ref="H446:H447" si="356">TRUNC(G446*F446)</f>
        <v>0</v>
      </c>
      <c r="I446" s="67"/>
      <c r="J446" s="67">
        <f t="shared" ref="J446:J447" si="357">TRUNC(I446*F446)</f>
        <v>0</v>
      </c>
      <c r="K446" s="62"/>
      <c r="L446" s="62">
        <f t="shared" ref="L446:L447" si="358">TRUNC(K446*F446)</f>
        <v>0</v>
      </c>
      <c r="M446" s="62">
        <f t="shared" ref="M446:M447" si="359">G446+I446+K446</f>
        <v>0</v>
      </c>
      <c r="N446" s="62">
        <f t="shared" ref="N446:N447" si="360">H446+J446+L446</f>
        <v>0</v>
      </c>
      <c r="O446" s="62"/>
      <c r="P446" s="41"/>
      <c r="Q446" s="41"/>
    </row>
    <row r="447" spans="2:17" s="42" customFormat="1" ht="21.95" customHeight="1">
      <c r="B447" s="58"/>
      <c r="C447" s="59" t="s">
        <v>449</v>
      </c>
      <c r="D447" s="60" t="s">
        <v>450</v>
      </c>
      <c r="E447" s="61" t="s">
        <v>69</v>
      </c>
      <c r="F447" s="199">
        <v>1</v>
      </c>
      <c r="G447" s="67"/>
      <c r="H447" s="67">
        <f t="shared" si="356"/>
        <v>0</v>
      </c>
      <c r="I447" s="67"/>
      <c r="J447" s="67">
        <f t="shared" si="357"/>
        <v>0</v>
      </c>
      <c r="K447" s="62"/>
      <c r="L447" s="62">
        <f t="shared" si="358"/>
        <v>0</v>
      </c>
      <c r="M447" s="62">
        <f t="shared" si="359"/>
        <v>0</v>
      </c>
      <c r="N447" s="62">
        <f t="shared" si="360"/>
        <v>0</v>
      </c>
      <c r="O447" s="62"/>
      <c r="P447" s="41"/>
      <c r="Q447" s="41"/>
    </row>
    <row r="448" spans="2:17" s="43" customFormat="1" ht="22.9" customHeight="1">
      <c r="B448" s="142"/>
      <c r="C448" s="117" t="s">
        <v>451</v>
      </c>
      <c r="D448" s="70" t="s">
        <v>452</v>
      </c>
      <c r="E448" s="71" t="s">
        <v>69</v>
      </c>
      <c r="F448" s="199">
        <v>1</v>
      </c>
      <c r="G448" s="67"/>
      <c r="H448" s="67">
        <f t="shared" si="319"/>
        <v>0</v>
      </c>
      <c r="I448" s="67"/>
      <c r="J448" s="67">
        <f t="shared" si="320"/>
        <v>0</v>
      </c>
      <c r="K448" s="62"/>
      <c r="L448" s="62">
        <f t="shared" ref="L448" si="361">TRUNC(K448*F448)</f>
        <v>0</v>
      </c>
      <c r="M448" s="62">
        <f t="shared" ref="M448" si="362">G448+I448+K448</f>
        <v>0</v>
      </c>
      <c r="N448" s="62">
        <f t="shared" ref="N448" si="363">H448+J448+L448</f>
        <v>0</v>
      </c>
      <c r="O448" s="152"/>
    </row>
    <row r="449" spans="2:17" s="42" customFormat="1" ht="21.95" customHeight="1">
      <c r="B449" s="58"/>
      <c r="C449" s="59" t="s">
        <v>453</v>
      </c>
      <c r="D449" s="60"/>
      <c r="E449" s="61" t="s">
        <v>381</v>
      </c>
      <c r="F449" s="199">
        <v>1</v>
      </c>
      <c r="G449" s="67"/>
      <c r="H449" s="67">
        <f t="shared" si="319"/>
        <v>0</v>
      </c>
      <c r="I449" s="67"/>
      <c r="J449" s="67">
        <f t="shared" si="320"/>
        <v>0</v>
      </c>
      <c r="K449" s="62"/>
      <c r="L449" s="62">
        <f t="shared" si="321"/>
        <v>0</v>
      </c>
      <c r="M449" s="62">
        <f t="shared" ref="M449:M456" si="364">G449+I449+K449</f>
        <v>0</v>
      </c>
      <c r="N449" s="62">
        <f t="shared" ref="N449:N456" si="365">H449+J449+L449</f>
        <v>0</v>
      </c>
      <c r="O449" s="62"/>
      <c r="P449" s="41"/>
      <c r="Q449" s="41"/>
    </row>
    <row r="450" spans="2:17" s="42" customFormat="1" ht="21.95" customHeight="1">
      <c r="B450" s="58"/>
      <c r="C450" s="59"/>
      <c r="D450" s="60"/>
      <c r="E450" s="61"/>
      <c r="F450" s="199"/>
      <c r="G450" s="67"/>
      <c r="H450" s="67"/>
      <c r="I450" s="67"/>
      <c r="J450" s="67"/>
      <c r="K450" s="62"/>
      <c r="L450" s="62"/>
      <c r="M450" s="62"/>
      <c r="N450" s="62"/>
      <c r="O450" s="62"/>
      <c r="P450" s="41"/>
      <c r="Q450" s="41"/>
    </row>
    <row r="451" spans="2:17" s="42" customFormat="1" ht="21.95" customHeight="1">
      <c r="B451" s="122" t="s">
        <v>127</v>
      </c>
      <c r="C451" s="154" t="s">
        <v>454</v>
      </c>
      <c r="D451" s="60"/>
      <c r="E451" s="61"/>
      <c r="F451" s="199"/>
      <c r="G451" s="67"/>
      <c r="H451" s="67"/>
      <c r="I451" s="67"/>
      <c r="J451" s="67"/>
      <c r="K451" s="62"/>
      <c r="L451" s="62"/>
      <c r="M451" s="62"/>
      <c r="N451" s="62"/>
      <c r="O451" s="62"/>
      <c r="P451" s="41"/>
      <c r="Q451" s="41"/>
    </row>
    <row r="452" spans="2:17" s="42" customFormat="1" ht="21.95" customHeight="1">
      <c r="B452" s="58"/>
      <c r="C452" s="248" t="s">
        <v>455</v>
      </c>
      <c r="D452" s="60" t="s">
        <v>505</v>
      </c>
      <c r="E452" s="61" t="s">
        <v>1</v>
      </c>
      <c r="F452" s="199">
        <v>1</v>
      </c>
      <c r="G452" s="67"/>
      <c r="H452" s="67">
        <f t="shared" si="319"/>
        <v>0</v>
      </c>
      <c r="I452" s="67"/>
      <c r="J452" s="67">
        <f t="shared" si="320"/>
        <v>0</v>
      </c>
      <c r="K452" s="62"/>
      <c r="L452" s="62">
        <f t="shared" si="321"/>
        <v>0</v>
      </c>
      <c r="M452" s="62">
        <f t="shared" si="364"/>
        <v>0</v>
      </c>
      <c r="N452" s="62">
        <f t="shared" si="365"/>
        <v>0</v>
      </c>
      <c r="O452" s="62"/>
      <c r="P452" s="41"/>
      <c r="Q452" s="41"/>
    </row>
    <row r="453" spans="2:17" s="42" customFormat="1" ht="21.95" customHeight="1">
      <c r="B453" s="58"/>
      <c r="C453" s="248" t="s">
        <v>456</v>
      </c>
      <c r="D453" s="60" t="s">
        <v>506</v>
      </c>
      <c r="E453" s="61" t="s">
        <v>1</v>
      </c>
      <c r="F453" s="199">
        <v>1</v>
      </c>
      <c r="G453" s="67"/>
      <c r="H453" s="67">
        <f t="shared" si="319"/>
        <v>0</v>
      </c>
      <c r="I453" s="67"/>
      <c r="J453" s="67">
        <f t="shared" si="320"/>
        <v>0</v>
      </c>
      <c r="K453" s="62"/>
      <c r="L453" s="62">
        <f t="shared" si="321"/>
        <v>0</v>
      </c>
      <c r="M453" s="62">
        <f t="shared" si="364"/>
        <v>0</v>
      </c>
      <c r="N453" s="62">
        <f t="shared" si="365"/>
        <v>0</v>
      </c>
      <c r="O453" s="62"/>
      <c r="P453" s="41"/>
      <c r="Q453" s="41"/>
    </row>
    <row r="454" spans="2:17" s="42" customFormat="1" ht="21.95" customHeight="1">
      <c r="B454" s="58"/>
      <c r="C454" s="248" t="s">
        <v>490</v>
      </c>
      <c r="D454" s="60" t="s">
        <v>507</v>
      </c>
      <c r="E454" s="61" t="s">
        <v>1</v>
      </c>
      <c r="F454" s="199">
        <v>1</v>
      </c>
      <c r="G454" s="67"/>
      <c r="H454" s="67">
        <f t="shared" si="319"/>
        <v>0</v>
      </c>
      <c r="I454" s="67"/>
      <c r="J454" s="67">
        <f t="shared" si="320"/>
        <v>0</v>
      </c>
      <c r="K454" s="62"/>
      <c r="L454" s="62">
        <f t="shared" si="321"/>
        <v>0</v>
      </c>
      <c r="M454" s="62">
        <f t="shared" si="364"/>
        <v>0</v>
      </c>
      <c r="N454" s="62">
        <f t="shared" si="365"/>
        <v>0</v>
      </c>
      <c r="O454" s="62"/>
      <c r="P454" s="41"/>
      <c r="Q454" s="41"/>
    </row>
    <row r="455" spans="2:17" s="42" customFormat="1" ht="21.95" customHeight="1">
      <c r="B455" s="58"/>
      <c r="C455" s="248" t="s">
        <v>457</v>
      </c>
      <c r="D455" s="60" t="s">
        <v>508</v>
      </c>
      <c r="E455" s="61" t="s">
        <v>1</v>
      </c>
      <c r="F455" s="199">
        <v>2</v>
      </c>
      <c r="G455" s="67"/>
      <c r="H455" s="67">
        <f t="shared" si="319"/>
        <v>0</v>
      </c>
      <c r="I455" s="67"/>
      <c r="J455" s="67">
        <f t="shared" si="320"/>
        <v>0</v>
      </c>
      <c r="K455" s="62"/>
      <c r="L455" s="62">
        <f t="shared" si="321"/>
        <v>0</v>
      </c>
      <c r="M455" s="62">
        <f t="shared" si="364"/>
        <v>0</v>
      </c>
      <c r="N455" s="62">
        <f t="shared" si="365"/>
        <v>0</v>
      </c>
      <c r="O455" s="62"/>
      <c r="P455" s="41"/>
      <c r="Q455" s="41"/>
    </row>
    <row r="456" spans="2:17" s="42" customFormat="1" ht="21.95" customHeight="1">
      <c r="B456" s="58"/>
      <c r="C456" s="248" t="s">
        <v>458</v>
      </c>
      <c r="D456" s="60" t="s">
        <v>509</v>
      </c>
      <c r="E456" s="61" t="s">
        <v>1</v>
      </c>
      <c r="F456" s="199">
        <v>6</v>
      </c>
      <c r="G456" s="67"/>
      <c r="H456" s="67">
        <f t="shared" si="319"/>
        <v>0</v>
      </c>
      <c r="I456" s="67"/>
      <c r="J456" s="67">
        <f t="shared" si="320"/>
        <v>0</v>
      </c>
      <c r="K456" s="62"/>
      <c r="L456" s="62">
        <f t="shared" si="321"/>
        <v>0</v>
      </c>
      <c r="M456" s="62">
        <f t="shared" si="364"/>
        <v>0</v>
      </c>
      <c r="N456" s="62">
        <f t="shared" si="365"/>
        <v>0</v>
      </c>
      <c r="O456" s="62"/>
      <c r="P456" s="41"/>
      <c r="Q456" s="41"/>
    </row>
    <row r="457" spans="2:17" s="42" customFormat="1" ht="21.95" customHeight="1">
      <c r="B457" s="58"/>
      <c r="C457" s="59"/>
      <c r="D457" s="60"/>
      <c r="E457" s="61"/>
      <c r="F457" s="112"/>
      <c r="G457" s="67"/>
      <c r="H457" s="62"/>
      <c r="I457" s="67"/>
      <c r="J457" s="62"/>
      <c r="K457" s="62"/>
      <c r="L457" s="62"/>
      <c r="M457" s="62"/>
      <c r="N457" s="62"/>
      <c r="O457" s="62"/>
      <c r="P457" s="41"/>
      <c r="Q457" s="41"/>
    </row>
    <row r="458" spans="2:17" s="39" customFormat="1" ht="22.5" customHeight="1">
      <c r="B458" s="136"/>
      <c r="C458" s="137" t="s">
        <v>54</v>
      </c>
      <c r="D458" s="138"/>
      <c r="E458" s="75"/>
      <c r="F458" s="139"/>
      <c r="G458" s="140"/>
      <c r="H458" s="140">
        <f>SUM(H414:H456)</f>
        <v>0</v>
      </c>
      <c r="I458" s="140"/>
      <c r="J458" s="140">
        <f>SUM(J414:J456)</f>
        <v>0</v>
      </c>
      <c r="K458" s="140"/>
      <c r="L458" s="140">
        <f>SUM(L414:L456)</f>
        <v>0</v>
      </c>
      <c r="M458" s="140"/>
      <c r="N458" s="140">
        <f>SUM(N414:N456)</f>
        <v>0</v>
      </c>
      <c r="O458" s="140"/>
      <c r="P458" s="251"/>
      <c r="Q458" s="251"/>
    </row>
    <row r="459" spans="2:17" ht="22.9" customHeight="1">
      <c r="B459" s="111"/>
      <c r="C459" s="117"/>
      <c r="D459" s="70"/>
      <c r="E459" s="71"/>
      <c r="F459" s="72"/>
      <c r="G459" s="67"/>
      <c r="H459" s="73"/>
      <c r="I459" s="67"/>
      <c r="J459" s="73"/>
      <c r="K459" s="73"/>
      <c r="L459" s="73"/>
      <c r="M459" s="73"/>
      <c r="N459" s="118"/>
      <c r="O459" s="73"/>
    </row>
    <row r="460" spans="2:17" s="43" customFormat="1" ht="22.9" customHeight="1">
      <c r="B460" s="144">
        <v>6</v>
      </c>
      <c r="C460" s="63" t="s">
        <v>70</v>
      </c>
      <c r="D460" s="151"/>
      <c r="E460" s="124"/>
      <c r="F460" s="125"/>
      <c r="G460" s="67"/>
      <c r="H460" s="152"/>
      <c r="I460" s="67"/>
      <c r="J460" s="152"/>
      <c r="K460" s="152"/>
      <c r="L460" s="152"/>
      <c r="M460" s="152"/>
      <c r="N460" s="153"/>
      <c r="O460" s="152"/>
    </row>
    <row r="461" spans="2:17" s="43" customFormat="1" ht="22.9" customHeight="1">
      <c r="B461" s="142" t="s">
        <v>460</v>
      </c>
      <c r="C461" s="123" t="s">
        <v>71</v>
      </c>
      <c r="D461" s="151"/>
      <c r="E461" s="124"/>
      <c r="F461" s="125"/>
      <c r="G461" s="67"/>
      <c r="H461" s="152"/>
      <c r="I461" s="67"/>
      <c r="J461" s="152"/>
      <c r="K461" s="152"/>
      <c r="L461" s="152"/>
      <c r="M461" s="152"/>
      <c r="N461" s="153"/>
      <c r="O461" s="152"/>
    </row>
    <row r="462" spans="2:17" s="42" customFormat="1" ht="21.95" customHeight="1">
      <c r="B462" s="58"/>
      <c r="C462" s="60" t="s">
        <v>316</v>
      </c>
      <c r="D462" s="60" t="s">
        <v>313</v>
      </c>
      <c r="E462" s="61" t="s">
        <v>69</v>
      </c>
      <c r="F462" s="112">
        <v>3</v>
      </c>
      <c r="G462" s="67"/>
      <c r="H462" s="67">
        <f t="shared" ref="H462" si="366">TRUNC(G462*F462)</f>
        <v>0</v>
      </c>
      <c r="I462" s="67"/>
      <c r="J462" s="67">
        <f t="shared" ref="J462:J463" si="367">TRUNC(I462*F462)</f>
        <v>0</v>
      </c>
      <c r="K462" s="62"/>
      <c r="L462" s="62">
        <f t="shared" ref="L462:L463" si="368">TRUNC(K462*F462)</f>
        <v>0</v>
      </c>
      <c r="M462" s="62">
        <f t="shared" ref="M462:M463" si="369">K462+I462+G462</f>
        <v>0</v>
      </c>
      <c r="N462" s="62">
        <f t="shared" ref="N462:N463" si="370">L462+J462+H462</f>
        <v>0</v>
      </c>
      <c r="O462" s="62"/>
      <c r="P462" s="41"/>
      <c r="Q462" s="41"/>
    </row>
    <row r="463" spans="2:17" s="42" customFormat="1" ht="21.95" customHeight="1">
      <c r="B463" s="58"/>
      <c r="C463" s="60" t="s">
        <v>316</v>
      </c>
      <c r="D463" s="60" t="s">
        <v>314</v>
      </c>
      <c r="E463" s="61" t="s">
        <v>69</v>
      </c>
      <c r="F463" s="112">
        <v>4</v>
      </c>
      <c r="G463" s="67"/>
      <c r="H463" s="67">
        <f t="shared" ref="H463:H464" si="371">TRUNC(G463*F463)</f>
        <v>0</v>
      </c>
      <c r="I463" s="67"/>
      <c r="J463" s="67">
        <f t="shared" si="367"/>
        <v>0</v>
      </c>
      <c r="K463" s="62"/>
      <c r="L463" s="62">
        <f t="shared" si="368"/>
        <v>0</v>
      </c>
      <c r="M463" s="62">
        <f t="shared" si="369"/>
        <v>0</v>
      </c>
      <c r="N463" s="62">
        <f t="shared" si="370"/>
        <v>0</v>
      </c>
      <c r="O463" s="62"/>
      <c r="P463" s="41"/>
      <c r="Q463" s="41"/>
    </row>
    <row r="464" spans="2:17" s="42" customFormat="1" ht="21.95" customHeight="1">
      <c r="B464" s="58"/>
      <c r="C464" s="60" t="s">
        <v>316</v>
      </c>
      <c r="D464" s="60" t="s">
        <v>322</v>
      </c>
      <c r="E464" s="61" t="s">
        <v>69</v>
      </c>
      <c r="F464" s="112">
        <v>1</v>
      </c>
      <c r="G464" s="67"/>
      <c r="H464" s="67">
        <f t="shared" si="371"/>
        <v>0</v>
      </c>
      <c r="I464" s="67"/>
      <c r="J464" s="67">
        <f t="shared" ref="J464:J488" si="372">TRUNC(I464*F464)</f>
        <v>0</v>
      </c>
      <c r="K464" s="62"/>
      <c r="L464" s="62">
        <f t="shared" ref="L464:L488" si="373">TRUNC(K464*F464)</f>
        <v>0</v>
      </c>
      <c r="M464" s="62">
        <f t="shared" ref="M464:N481" si="374">K464+I464+G464</f>
        <v>0</v>
      </c>
      <c r="N464" s="62">
        <f t="shared" si="374"/>
        <v>0</v>
      </c>
      <c r="O464" s="62"/>
      <c r="P464" s="41"/>
      <c r="Q464" s="41"/>
    </row>
    <row r="465" spans="2:17" s="42" customFormat="1" ht="21.95" customHeight="1">
      <c r="B465" s="58"/>
      <c r="C465" s="60" t="s">
        <v>317</v>
      </c>
      <c r="D465" s="60" t="s">
        <v>315</v>
      </c>
      <c r="E465" s="61" t="s">
        <v>69</v>
      </c>
      <c r="F465" s="112">
        <v>1</v>
      </c>
      <c r="G465" s="67"/>
      <c r="H465" s="67">
        <f t="shared" ref="H465:H488" si="375">TRUNC(G465*F465)</f>
        <v>0</v>
      </c>
      <c r="I465" s="67"/>
      <c r="J465" s="67">
        <f t="shared" si="372"/>
        <v>0</v>
      </c>
      <c r="K465" s="62"/>
      <c r="L465" s="62">
        <f t="shared" si="373"/>
        <v>0</v>
      </c>
      <c r="M465" s="62">
        <f t="shared" si="374"/>
        <v>0</v>
      </c>
      <c r="N465" s="62">
        <f t="shared" si="374"/>
        <v>0</v>
      </c>
      <c r="O465" s="62"/>
      <c r="P465" s="41"/>
      <c r="Q465" s="41"/>
    </row>
    <row r="466" spans="2:17" s="42" customFormat="1" ht="21.95" customHeight="1">
      <c r="B466" s="58"/>
      <c r="C466" s="60" t="s">
        <v>318</v>
      </c>
      <c r="D466" s="60" t="s">
        <v>319</v>
      </c>
      <c r="E466" s="61" t="s">
        <v>69</v>
      </c>
      <c r="F466" s="112">
        <v>1</v>
      </c>
      <c r="G466" s="67"/>
      <c r="H466" s="67">
        <f t="shared" si="375"/>
        <v>0</v>
      </c>
      <c r="I466" s="67"/>
      <c r="J466" s="67">
        <f t="shared" si="372"/>
        <v>0</v>
      </c>
      <c r="K466" s="62"/>
      <c r="L466" s="62">
        <f t="shared" si="373"/>
        <v>0</v>
      </c>
      <c r="M466" s="62">
        <f t="shared" si="374"/>
        <v>0</v>
      </c>
      <c r="N466" s="62">
        <f t="shared" si="374"/>
        <v>0</v>
      </c>
      <c r="O466" s="62"/>
      <c r="P466" s="41"/>
      <c r="Q466" s="41"/>
    </row>
    <row r="467" spans="2:17" s="42" customFormat="1" ht="23.25" customHeight="1">
      <c r="B467" s="58"/>
      <c r="C467" s="60" t="s">
        <v>316</v>
      </c>
      <c r="D467" s="60" t="s">
        <v>320</v>
      </c>
      <c r="E467" s="61" t="s">
        <v>69</v>
      </c>
      <c r="F467" s="112">
        <v>1</v>
      </c>
      <c r="G467" s="67"/>
      <c r="H467" s="67">
        <f t="shared" ref="H467" si="376">TRUNC(G467*F467)</f>
        <v>0</v>
      </c>
      <c r="I467" s="67"/>
      <c r="J467" s="67">
        <f t="shared" si="372"/>
        <v>0</v>
      </c>
      <c r="K467" s="62"/>
      <c r="L467" s="62">
        <f t="shared" si="373"/>
        <v>0</v>
      </c>
      <c r="M467" s="62">
        <f t="shared" si="374"/>
        <v>0</v>
      </c>
      <c r="N467" s="62">
        <f t="shared" si="374"/>
        <v>0</v>
      </c>
      <c r="O467" s="62"/>
      <c r="P467" s="41"/>
      <c r="Q467" s="41"/>
    </row>
    <row r="468" spans="2:17" s="42" customFormat="1" ht="23.25" customHeight="1">
      <c r="B468" s="58"/>
      <c r="C468" s="60" t="s">
        <v>321</v>
      </c>
      <c r="D468" s="60" t="s">
        <v>514</v>
      </c>
      <c r="E468" s="61" t="s">
        <v>69</v>
      </c>
      <c r="F468" s="112">
        <v>1</v>
      </c>
      <c r="G468" s="67"/>
      <c r="H468" s="67">
        <f t="shared" si="375"/>
        <v>0</v>
      </c>
      <c r="I468" s="67"/>
      <c r="J468" s="67">
        <f t="shared" si="372"/>
        <v>0</v>
      </c>
      <c r="K468" s="62"/>
      <c r="L468" s="62">
        <f t="shared" si="373"/>
        <v>0</v>
      </c>
      <c r="M468" s="62">
        <f t="shared" si="374"/>
        <v>0</v>
      </c>
      <c r="N468" s="62">
        <f t="shared" si="374"/>
        <v>0</v>
      </c>
      <c r="O468" s="62"/>
      <c r="P468" s="41"/>
      <c r="Q468" s="41"/>
    </row>
    <row r="469" spans="2:17" s="42" customFormat="1" ht="23.25" customHeight="1">
      <c r="B469" s="58"/>
      <c r="C469" s="60" t="s">
        <v>464</v>
      </c>
      <c r="D469" s="60" t="s">
        <v>325</v>
      </c>
      <c r="E469" s="61" t="s">
        <v>69</v>
      </c>
      <c r="F469" s="112">
        <v>9</v>
      </c>
      <c r="G469" s="67"/>
      <c r="H469" s="67">
        <f t="shared" si="375"/>
        <v>0</v>
      </c>
      <c r="I469" s="67"/>
      <c r="J469" s="67">
        <f t="shared" si="372"/>
        <v>0</v>
      </c>
      <c r="K469" s="62"/>
      <c r="L469" s="62">
        <f t="shared" si="373"/>
        <v>0</v>
      </c>
      <c r="M469" s="62">
        <f t="shared" si="374"/>
        <v>0</v>
      </c>
      <c r="N469" s="62">
        <f t="shared" si="374"/>
        <v>0</v>
      </c>
      <c r="O469" s="62"/>
      <c r="P469" s="41"/>
      <c r="Q469" s="41"/>
    </row>
    <row r="470" spans="2:17" s="42" customFormat="1" ht="23.25" customHeight="1">
      <c r="B470" s="259"/>
      <c r="C470" s="60" t="s">
        <v>462</v>
      </c>
      <c r="D470" s="60" t="s">
        <v>463</v>
      </c>
      <c r="E470" s="61" t="s">
        <v>69</v>
      </c>
      <c r="F470" s="112">
        <v>9</v>
      </c>
      <c r="G470" s="67"/>
      <c r="H470" s="67">
        <f t="shared" ref="H470" si="377">TRUNC(G470*F470)</f>
        <v>0</v>
      </c>
      <c r="I470" s="67"/>
      <c r="J470" s="67">
        <f t="shared" ref="J470" si="378">TRUNC(I470*F470)</f>
        <v>0</v>
      </c>
      <c r="K470" s="62"/>
      <c r="L470" s="62">
        <f t="shared" ref="L470" si="379">TRUNC(K470*F470)</f>
        <v>0</v>
      </c>
      <c r="M470" s="62">
        <f t="shared" ref="M470" si="380">K470+I470+G470</f>
        <v>0</v>
      </c>
      <c r="N470" s="62">
        <f t="shared" ref="N470" si="381">L470+J470+H470</f>
        <v>0</v>
      </c>
      <c r="O470" s="62"/>
      <c r="P470" s="41"/>
      <c r="Q470" s="41"/>
    </row>
    <row r="471" spans="2:17" s="42" customFormat="1" ht="21.95" customHeight="1">
      <c r="B471" s="58"/>
      <c r="C471" s="60" t="s">
        <v>326</v>
      </c>
      <c r="D471" s="60" t="s">
        <v>327</v>
      </c>
      <c r="E471" s="61" t="s">
        <v>69</v>
      </c>
      <c r="F471" s="112">
        <v>9</v>
      </c>
      <c r="G471" s="67"/>
      <c r="H471" s="67">
        <f t="shared" si="375"/>
        <v>0</v>
      </c>
      <c r="I471" s="67"/>
      <c r="J471" s="67">
        <f t="shared" si="372"/>
        <v>0</v>
      </c>
      <c r="K471" s="62"/>
      <c r="L471" s="62">
        <f t="shared" si="373"/>
        <v>0</v>
      </c>
      <c r="M471" s="62">
        <f t="shared" ref="M471" si="382">K471+I471+G471</f>
        <v>0</v>
      </c>
      <c r="N471" s="62">
        <f t="shared" ref="N471" si="383">L471+J471+H471</f>
        <v>0</v>
      </c>
      <c r="O471" s="62"/>
      <c r="P471" s="41"/>
      <c r="Q471" s="41"/>
    </row>
    <row r="472" spans="2:17" s="42" customFormat="1" ht="21.95" customHeight="1">
      <c r="B472" s="58"/>
      <c r="C472" s="60" t="s">
        <v>328</v>
      </c>
      <c r="D472" s="60" t="s">
        <v>329</v>
      </c>
      <c r="E472" s="61" t="s">
        <v>67</v>
      </c>
      <c r="F472" s="112">
        <v>43.199999999999996</v>
      </c>
      <c r="G472" s="67"/>
      <c r="H472" s="67">
        <f t="shared" ref="H472" si="384">TRUNC(G472*F472)</f>
        <v>0</v>
      </c>
      <c r="I472" s="67"/>
      <c r="J472" s="67">
        <f t="shared" ref="J472" si="385">TRUNC(I472*F472)</f>
        <v>0</v>
      </c>
      <c r="K472" s="62"/>
      <c r="L472" s="62">
        <f t="shared" ref="L472" si="386">TRUNC(K472*F472)</f>
        <v>0</v>
      </c>
      <c r="M472" s="62">
        <f t="shared" ref="M472" si="387">K472+I472+G472</f>
        <v>0</v>
      </c>
      <c r="N472" s="62">
        <f t="shared" ref="N472" si="388">L472+J472+H472</f>
        <v>0</v>
      </c>
      <c r="O472" s="192"/>
      <c r="P472" s="41"/>
      <c r="Q472" s="41"/>
    </row>
    <row r="473" spans="2:17" s="42" customFormat="1" ht="21.75" customHeight="1">
      <c r="B473" s="58"/>
      <c r="C473" s="248" t="s">
        <v>323</v>
      </c>
      <c r="D473" s="258" t="s">
        <v>504</v>
      </c>
      <c r="E473" s="61" t="s">
        <v>69</v>
      </c>
      <c r="F473" s="112">
        <v>1</v>
      </c>
      <c r="G473" s="67"/>
      <c r="H473" s="67">
        <f t="shared" ref="H473" si="389">TRUNC(G473*F473)</f>
        <v>0</v>
      </c>
      <c r="I473" s="67"/>
      <c r="J473" s="67">
        <f t="shared" ref="J473" si="390">TRUNC(I473*F473)</f>
        <v>0</v>
      </c>
      <c r="K473" s="62"/>
      <c r="L473" s="62">
        <f t="shared" ref="L473" si="391">TRUNC(K473*F473)</f>
        <v>0</v>
      </c>
      <c r="M473" s="62">
        <f t="shared" ref="M473" si="392">K473+I473+G473</f>
        <v>0</v>
      </c>
      <c r="N473" s="62">
        <f t="shared" ref="N473" si="393">L473+J473+H473</f>
        <v>0</v>
      </c>
      <c r="O473" s="192"/>
      <c r="P473" s="41"/>
      <c r="Q473" s="41"/>
    </row>
    <row r="474" spans="2:17" s="42" customFormat="1" ht="21.95" customHeight="1">
      <c r="B474" s="58"/>
      <c r="C474" s="59"/>
      <c r="D474" s="60"/>
      <c r="E474" s="61"/>
      <c r="F474" s="112"/>
      <c r="G474" s="67"/>
      <c r="H474" s="67"/>
      <c r="I474" s="67"/>
      <c r="J474" s="67"/>
      <c r="K474" s="62"/>
      <c r="L474" s="62"/>
      <c r="M474" s="62"/>
      <c r="N474" s="62"/>
      <c r="O474" s="62"/>
      <c r="P474" s="41"/>
      <c r="Q474" s="41"/>
    </row>
    <row r="475" spans="2:17" s="56" customFormat="1" ht="22.9" customHeight="1">
      <c r="B475" s="142" t="s">
        <v>461</v>
      </c>
      <c r="C475" s="63" t="s">
        <v>72</v>
      </c>
      <c r="D475" s="163"/>
      <c r="E475" s="169"/>
      <c r="F475" s="112"/>
      <c r="G475" s="67"/>
      <c r="H475" s="67"/>
      <c r="I475" s="67"/>
      <c r="J475" s="67"/>
      <c r="K475" s="170"/>
      <c r="L475" s="62"/>
      <c r="M475" s="62"/>
      <c r="N475" s="62"/>
      <c r="O475" s="170"/>
    </row>
    <row r="476" spans="2:17" s="42" customFormat="1" ht="21.95" customHeight="1">
      <c r="B476" s="58"/>
      <c r="C476" s="248" t="s">
        <v>125</v>
      </c>
      <c r="D476" s="60" t="s">
        <v>510</v>
      </c>
      <c r="E476" s="61" t="s">
        <v>1</v>
      </c>
      <c r="F476" s="112">
        <v>9</v>
      </c>
      <c r="G476" s="67"/>
      <c r="H476" s="67">
        <f t="shared" si="375"/>
        <v>0</v>
      </c>
      <c r="I476" s="67"/>
      <c r="J476" s="67">
        <f t="shared" si="372"/>
        <v>0</v>
      </c>
      <c r="K476" s="62"/>
      <c r="L476" s="62">
        <f t="shared" si="373"/>
        <v>0</v>
      </c>
      <c r="M476" s="62">
        <f>K476+I476+G476</f>
        <v>0</v>
      </c>
      <c r="N476" s="62">
        <f t="shared" si="374"/>
        <v>0</v>
      </c>
      <c r="O476" s="62"/>
      <c r="P476" s="41"/>
      <c r="Q476" s="41"/>
    </row>
    <row r="477" spans="2:17" s="42" customFormat="1" ht="21.95" customHeight="1">
      <c r="B477" s="58"/>
      <c r="C477" s="248" t="s">
        <v>330</v>
      </c>
      <c r="D477" s="60" t="s">
        <v>518</v>
      </c>
      <c r="E477" s="61" t="s">
        <v>1</v>
      </c>
      <c r="F477" s="112">
        <v>1</v>
      </c>
      <c r="G477" s="67"/>
      <c r="H477" s="67">
        <f t="shared" si="375"/>
        <v>0</v>
      </c>
      <c r="I477" s="67"/>
      <c r="J477" s="67">
        <f t="shared" si="372"/>
        <v>0</v>
      </c>
      <c r="K477" s="62"/>
      <c r="L477" s="62">
        <f t="shared" si="373"/>
        <v>0</v>
      </c>
      <c r="M477" s="62">
        <f>K477+I477+G477</f>
        <v>0</v>
      </c>
      <c r="N477" s="62">
        <f>L477+J477+H477</f>
        <v>0</v>
      </c>
      <c r="O477" s="62"/>
      <c r="P477" s="41"/>
      <c r="Q477" s="41"/>
    </row>
    <row r="478" spans="2:17" s="42" customFormat="1" ht="21.95" customHeight="1">
      <c r="B478" s="58"/>
      <c r="C478" s="248" t="s">
        <v>330</v>
      </c>
      <c r="D478" s="60" t="s">
        <v>519</v>
      </c>
      <c r="E478" s="61" t="s">
        <v>1</v>
      </c>
      <c r="F478" s="112">
        <v>1</v>
      </c>
      <c r="G478" s="67"/>
      <c r="H478" s="67">
        <f t="shared" ref="H478" si="394">TRUNC(G478*F478)</f>
        <v>0</v>
      </c>
      <c r="I478" s="67"/>
      <c r="J478" s="67">
        <f t="shared" ref="J478" si="395">TRUNC(I478*F478)</f>
        <v>0</v>
      </c>
      <c r="K478" s="62"/>
      <c r="L478" s="62">
        <f t="shared" ref="L478" si="396">TRUNC(K478*F478)</f>
        <v>0</v>
      </c>
      <c r="M478" s="62">
        <f>K478+I478+G478</f>
        <v>0</v>
      </c>
      <c r="N478" s="62">
        <f>L478+J478+H478</f>
        <v>0</v>
      </c>
      <c r="O478" s="62"/>
      <c r="P478" s="41"/>
      <c r="Q478" s="41"/>
    </row>
    <row r="479" spans="2:17" s="42" customFormat="1" ht="21.95" customHeight="1">
      <c r="B479" s="58"/>
      <c r="C479" s="248" t="s">
        <v>520</v>
      </c>
      <c r="D479" s="60" t="s">
        <v>521</v>
      </c>
      <c r="E479" s="61" t="s">
        <v>522</v>
      </c>
      <c r="F479" s="112">
        <v>1</v>
      </c>
      <c r="G479" s="67"/>
      <c r="H479" s="67">
        <f t="shared" ref="H479" si="397">TRUNC(G479*F479)</f>
        <v>0</v>
      </c>
      <c r="I479" s="67"/>
      <c r="J479" s="67">
        <f t="shared" ref="J479" si="398">TRUNC(I479*F479)</f>
        <v>0</v>
      </c>
      <c r="K479" s="62"/>
      <c r="L479" s="62">
        <f t="shared" ref="L479" si="399">TRUNC(K479*F479)</f>
        <v>0</v>
      </c>
      <c r="M479" s="62">
        <f>K479+I479+G479</f>
        <v>0</v>
      </c>
      <c r="N479" s="62">
        <f>L479+J479+H479</f>
        <v>0</v>
      </c>
      <c r="O479" s="62"/>
      <c r="P479" s="41"/>
      <c r="Q479" s="41"/>
    </row>
    <row r="480" spans="2:17" s="42" customFormat="1" ht="21.95" customHeight="1">
      <c r="B480" s="58"/>
      <c r="C480" s="248" t="s">
        <v>331</v>
      </c>
      <c r="D480" s="60" t="s">
        <v>517</v>
      </c>
      <c r="E480" s="61" t="s">
        <v>1</v>
      </c>
      <c r="F480" s="112">
        <v>1</v>
      </c>
      <c r="G480" s="67"/>
      <c r="H480" s="67">
        <f t="shared" si="375"/>
        <v>0</v>
      </c>
      <c r="I480" s="67"/>
      <c r="J480" s="67">
        <f t="shared" si="372"/>
        <v>0</v>
      </c>
      <c r="K480" s="62"/>
      <c r="L480" s="62">
        <f t="shared" si="373"/>
        <v>0</v>
      </c>
      <c r="M480" s="62">
        <f t="shared" si="374"/>
        <v>0</v>
      </c>
      <c r="N480" s="62">
        <f t="shared" si="374"/>
        <v>0</v>
      </c>
      <c r="O480" s="62"/>
      <c r="P480" s="41"/>
      <c r="Q480" s="41"/>
    </row>
    <row r="481" spans="2:17" s="42" customFormat="1" ht="21.95" customHeight="1">
      <c r="B481" s="58"/>
      <c r="C481" s="248" t="s">
        <v>117</v>
      </c>
      <c r="D481" s="60" t="s">
        <v>511</v>
      </c>
      <c r="E481" s="61" t="s">
        <v>1</v>
      </c>
      <c r="F481" s="112">
        <v>8</v>
      </c>
      <c r="G481" s="67"/>
      <c r="H481" s="67">
        <f t="shared" si="375"/>
        <v>0</v>
      </c>
      <c r="I481" s="67"/>
      <c r="J481" s="67">
        <f t="shared" si="372"/>
        <v>0</v>
      </c>
      <c r="K481" s="62"/>
      <c r="L481" s="62">
        <f t="shared" si="373"/>
        <v>0</v>
      </c>
      <c r="M481" s="62">
        <f t="shared" si="374"/>
        <v>0</v>
      </c>
      <c r="N481" s="62">
        <f t="shared" si="374"/>
        <v>0</v>
      </c>
      <c r="O481" s="62"/>
      <c r="P481" s="41"/>
      <c r="Q481" s="41"/>
    </row>
    <row r="482" spans="2:17" s="42" customFormat="1" ht="21.95" customHeight="1">
      <c r="B482" s="58"/>
      <c r="C482" s="248" t="s">
        <v>324</v>
      </c>
      <c r="D482" s="60" t="s">
        <v>511</v>
      </c>
      <c r="E482" s="61" t="s">
        <v>1</v>
      </c>
      <c r="F482" s="112">
        <v>1</v>
      </c>
      <c r="G482" s="67"/>
      <c r="H482" s="67">
        <f t="shared" ref="H482:H483" si="400">TRUNC(G482*F482)</f>
        <v>0</v>
      </c>
      <c r="I482" s="67"/>
      <c r="J482" s="67">
        <f t="shared" ref="J482:J483" si="401">TRUNC(I482*F482)</f>
        <v>0</v>
      </c>
      <c r="K482" s="62"/>
      <c r="L482" s="62">
        <f t="shared" ref="L482:L483" si="402">TRUNC(K482*F482)</f>
        <v>0</v>
      </c>
      <c r="M482" s="62">
        <f t="shared" ref="M482:M483" si="403">K482+I482+G482</f>
        <v>0</v>
      </c>
      <c r="N482" s="62">
        <f t="shared" ref="N482:N483" si="404">L482+J482+H482</f>
        <v>0</v>
      </c>
      <c r="O482" s="62"/>
      <c r="P482" s="41"/>
      <c r="Q482" s="41"/>
    </row>
    <row r="483" spans="2:17" s="42" customFormat="1" ht="21.95" customHeight="1">
      <c r="B483" s="58"/>
      <c r="C483" s="248" t="s">
        <v>119</v>
      </c>
      <c r="D483" s="60" t="s">
        <v>512</v>
      </c>
      <c r="E483" s="61" t="s">
        <v>1</v>
      </c>
      <c r="F483" s="112">
        <v>9</v>
      </c>
      <c r="G483" s="67"/>
      <c r="H483" s="67">
        <f t="shared" si="400"/>
        <v>0</v>
      </c>
      <c r="I483" s="67"/>
      <c r="J483" s="67">
        <f t="shared" si="401"/>
        <v>0</v>
      </c>
      <c r="K483" s="62"/>
      <c r="L483" s="62">
        <f t="shared" si="402"/>
        <v>0</v>
      </c>
      <c r="M483" s="62">
        <f t="shared" si="403"/>
        <v>0</v>
      </c>
      <c r="N483" s="62">
        <f t="shared" si="404"/>
        <v>0</v>
      </c>
      <c r="O483" s="62"/>
      <c r="P483" s="41"/>
      <c r="Q483" s="41"/>
    </row>
    <row r="484" spans="2:17" s="42" customFormat="1" ht="21.95" customHeight="1">
      <c r="B484" s="58"/>
      <c r="C484" s="248" t="s">
        <v>118</v>
      </c>
      <c r="D484" s="60" t="s">
        <v>513</v>
      </c>
      <c r="E484" s="61" t="s">
        <v>1</v>
      </c>
      <c r="F484" s="112">
        <v>9</v>
      </c>
      <c r="G484" s="67"/>
      <c r="H484" s="67">
        <f t="shared" si="375"/>
        <v>0</v>
      </c>
      <c r="I484" s="67"/>
      <c r="J484" s="67">
        <f t="shared" si="372"/>
        <v>0</v>
      </c>
      <c r="K484" s="62"/>
      <c r="L484" s="62">
        <f t="shared" si="373"/>
        <v>0</v>
      </c>
      <c r="M484" s="62">
        <f t="shared" ref="M484:N487" si="405">K484+I484+G484</f>
        <v>0</v>
      </c>
      <c r="N484" s="62">
        <f t="shared" si="405"/>
        <v>0</v>
      </c>
      <c r="O484" s="62"/>
      <c r="P484" s="41"/>
      <c r="Q484" s="41"/>
    </row>
    <row r="485" spans="2:17" s="42" customFormat="1" ht="21.95" customHeight="1">
      <c r="B485" s="58"/>
      <c r="C485" s="248" t="s">
        <v>515</v>
      </c>
      <c r="D485" s="60" t="s">
        <v>516</v>
      </c>
      <c r="E485" s="61" t="s">
        <v>1</v>
      </c>
      <c r="F485" s="112">
        <v>1</v>
      </c>
      <c r="G485" s="67"/>
      <c r="H485" s="67">
        <f t="shared" ref="H485" si="406">TRUNC(G485*F485)</f>
        <v>0</v>
      </c>
      <c r="I485" s="67"/>
      <c r="J485" s="67">
        <f t="shared" ref="J485" si="407">TRUNC(I485*F485)</f>
        <v>0</v>
      </c>
      <c r="K485" s="62"/>
      <c r="L485" s="62">
        <f t="shared" ref="L485" si="408">TRUNC(K485*F485)</f>
        <v>0</v>
      </c>
      <c r="M485" s="62">
        <f t="shared" ref="M485" si="409">K485+I485+G485</f>
        <v>0</v>
      </c>
      <c r="N485" s="62">
        <f t="shared" ref="N485" si="410">L485+J485+H485</f>
        <v>0</v>
      </c>
      <c r="O485" s="62"/>
      <c r="P485" s="41"/>
      <c r="Q485" s="41"/>
    </row>
    <row r="486" spans="2:17" s="42" customFormat="1" ht="21.95" customHeight="1">
      <c r="B486" s="58"/>
      <c r="C486" s="248" t="s">
        <v>332</v>
      </c>
      <c r="D486" s="60" t="s">
        <v>523</v>
      </c>
      <c r="E486" s="61" t="s">
        <v>1</v>
      </c>
      <c r="F486" s="112">
        <v>1</v>
      </c>
      <c r="G486" s="67"/>
      <c r="H486" s="67">
        <f t="shared" si="375"/>
        <v>0</v>
      </c>
      <c r="I486" s="67"/>
      <c r="J486" s="67">
        <f t="shared" si="372"/>
        <v>0</v>
      </c>
      <c r="K486" s="62"/>
      <c r="L486" s="62">
        <f t="shared" si="373"/>
        <v>0</v>
      </c>
      <c r="M486" s="62">
        <f t="shared" si="405"/>
        <v>0</v>
      </c>
      <c r="N486" s="62">
        <f t="shared" si="405"/>
        <v>0</v>
      </c>
      <c r="O486" s="192"/>
      <c r="P486" s="41"/>
      <c r="Q486" s="41"/>
    </row>
    <row r="487" spans="2:17" s="42" customFormat="1" ht="21.95" customHeight="1">
      <c r="B487" s="58"/>
      <c r="C487" s="248" t="s">
        <v>333</v>
      </c>
      <c r="D487" s="60" t="s">
        <v>524</v>
      </c>
      <c r="E487" s="61" t="s">
        <v>1</v>
      </c>
      <c r="F487" s="112">
        <v>1</v>
      </c>
      <c r="G487" s="67"/>
      <c r="H487" s="67">
        <f t="shared" si="375"/>
        <v>0</v>
      </c>
      <c r="I487" s="67"/>
      <c r="J487" s="67">
        <f t="shared" si="372"/>
        <v>0</v>
      </c>
      <c r="K487" s="62"/>
      <c r="L487" s="62">
        <f t="shared" si="373"/>
        <v>0</v>
      </c>
      <c r="M487" s="62">
        <f t="shared" si="405"/>
        <v>0</v>
      </c>
      <c r="N487" s="62">
        <f t="shared" si="405"/>
        <v>0</v>
      </c>
      <c r="O487" s="192"/>
      <c r="P487" s="41"/>
      <c r="Q487" s="41"/>
    </row>
    <row r="488" spans="2:17" s="42" customFormat="1" ht="21.95" customHeight="1">
      <c r="B488" s="58"/>
      <c r="C488" s="248" t="s">
        <v>334</v>
      </c>
      <c r="D488" s="60" t="s">
        <v>525</v>
      </c>
      <c r="E488" s="61" t="s">
        <v>1</v>
      </c>
      <c r="F488" s="112">
        <v>1</v>
      </c>
      <c r="G488" s="67"/>
      <c r="H488" s="67">
        <f t="shared" si="375"/>
        <v>0</v>
      </c>
      <c r="I488" s="67"/>
      <c r="J488" s="67">
        <f t="shared" si="372"/>
        <v>0</v>
      </c>
      <c r="K488" s="62"/>
      <c r="L488" s="62">
        <f t="shared" si="373"/>
        <v>0</v>
      </c>
      <c r="M488" s="62">
        <f>K488+I488+G488</f>
        <v>0</v>
      </c>
      <c r="N488" s="62">
        <f>L488+J488+H488</f>
        <v>0</v>
      </c>
      <c r="O488" s="192"/>
      <c r="P488" s="41"/>
      <c r="Q488" s="41"/>
    </row>
    <row r="489" spans="2:17" ht="22.9" customHeight="1">
      <c r="B489" s="68"/>
      <c r="C489" s="117"/>
      <c r="D489" s="70"/>
      <c r="E489" s="71"/>
      <c r="F489" s="112"/>
      <c r="G489" s="67"/>
      <c r="H489" s="67"/>
      <c r="I489" s="67"/>
      <c r="J489" s="67"/>
      <c r="K489" s="73"/>
      <c r="L489" s="73"/>
      <c r="M489" s="73"/>
      <c r="N489" s="118"/>
      <c r="O489" s="73"/>
    </row>
    <row r="490" spans="2:17" s="39" customFormat="1" ht="22.5" customHeight="1">
      <c r="B490" s="136"/>
      <c r="C490" s="137" t="s">
        <v>54</v>
      </c>
      <c r="D490" s="138"/>
      <c r="E490" s="75"/>
      <c r="F490" s="139"/>
      <c r="G490" s="140"/>
      <c r="H490" s="140">
        <f>SUM(H462:H489)</f>
        <v>0</v>
      </c>
      <c r="I490" s="140"/>
      <c r="J490" s="140">
        <f>SUM(J462:J489)</f>
        <v>0</v>
      </c>
      <c r="K490" s="140"/>
      <c r="L490" s="140">
        <f>SUM(L464:L489)</f>
        <v>0</v>
      </c>
      <c r="M490" s="140"/>
      <c r="N490" s="140">
        <f>SUM(N462:N489)</f>
        <v>0</v>
      </c>
      <c r="O490" s="140"/>
      <c r="P490" s="251"/>
      <c r="Q490" s="251"/>
    </row>
    <row r="491" spans="2:17" ht="22.9" customHeight="1">
      <c r="B491" s="111"/>
      <c r="C491" s="117"/>
      <c r="D491" s="70"/>
      <c r="E491" s="71"/>
      <c r="F491" s="72"/>
      <c r="G491" s="67"/>
      <c r="H491" s="73"/>
      <c r="I491" s="67"/>
      <c r="J491" s="73"/>
      <c r="K491" s="73"/>
      <c r="L491" s="73"/>
      <c r="M491" s="73"/>
      <c r="N491" s="118"/>
      <c r="O491" s="73"/>
    </row>
    <row r="492" spans="2:17" s="43" customFormat="1" ht="22.9" customHeight="1">
      <c r="B492" s="144">
        <v>7</v>
      </c>
      <c r="C492" s="123" t="s">
        <v>84</v>
      </c>
      <c r="D492" s="151"/>
      <c r="E492" s="124"/>
      <c r="F492" s="125"/>
      <c r="G492" s="67"/>
      <c r="H492" s="152"/>
      <c r="I492" s="67"/>
      <c r="J492" s="152"/>
      <c r="K492" s="152"/>
      <c r="L492" s="152"/>
      <c r="M492" s="152"/>
      <c r="N492" s="153"/>
      <c r="O492" s="152"/>
    </row>
    <row r="493" spans="2:17" s="42" customFormat="1" ht="23.25" customHeight="1">
      <c r="B493" s="58"/>
      <c r="C493" s="60" t="s">
        <v>335</v>
      </c>
      <c r="D493" s="60"/>
      <c r="E493" s="61" t="s">
        <v>69</v>
      </c>
      <c r="F493" s="112">
        <v>1</v>
      </c>
      <c r="G493" s="67"/>
      <c r="H493" s="67">
        <f t="shared" ref="H493:H498" si="411">TRUNC(G493*F493)</f>
        <v>0</v>
      </c>
      <c r="I493" s="67"/>
      <c r="J493" s="67">
        <f t="shared" ref="J493:J498" si="412">TRUNC(I493*F493)</f>
        <v>0</v>
      </c>
      <c r="K493" s="62"/>
      <c r="L493" s="62">
        <f t="shared" ref="L493:L498" si="413">TRUNC(K493*F493)</f>
        <v>0</v>
      </c>
      <c r="M493" s="62">
        <f t="shared" ref="M493" si="414">K493+I493+G493</f>
        <v>0</v>
      </c>
      <c r="N493" s="62">
        <f t="shared" ref="N493" si="415">L493+J493+H493</f>
        <v>0</v>
      </c>
      <c r="O493" s="62"/>
      <c r="P493" s="41"/>
      <c r="Q493" s="41"/>
    </row>
    <row r="494" spans="2:17" s="42" customFormat="1" ht="23.25" customHeight="1">
      <c r="B494" s="58"/>
      <c r="C494" s="60" t="s">
        <v>336</v>
      </c>
      <c r="D494" s="60"/>
      <c r="E494" s="61"/>
      <c r="F494" s="112"/>
      <c r="G494" s="67"/>
      <c r="H494" s="67">
        <f t="shared" si="411"/>
        <v>0</v>
      </c>
      <c r="I494" s="67"/>
      <c r="J494" s="67">
        <f t="shared" si="412"/>
        <v>0</v>
      </c>
      <c r="K494" s="62"/>
      <c r="L494" s="62">
        <f t="shared" si="413"/>
        <v>0</v>
      </c>
      <c r="M494" s="62">
        <f t="shared" ref="M494" si="416">K494+I494+G494</f>
        <v>0</v>
      </c>
      <c r="N494" s="62">
        <f t="shared" ref="N494" si="417">L494+J494+H494</f>
        <v>0</v>
      </c>
      <c r="O494" s="62"/>
      <c r="P494" s="41"/>
      <c r="Q494" s="41"/>
    </row>
    <row r="495" spans="2:17" s="42" customFormat="1" ht="23.25" customHeight="1">
      <c r="B495" s="58"/>
      <c r="C495" s="60" t="s">
        <v>337</v>
      </c>
      <c r="D495" s="60"/>
      <c r="E495" s="61"/>
      <c r="F495" s="112"/>
      <c r="G495" s="67"/>
      <c r="H495" s="67">
        <f t="shared" si="411"/>
        <v>0</v>
      </c>
      <c r="I495" s="67"/>
      <c r="J495" s="67">
        <f t="shared" si="412"/>
        <v>0</v>
      </c>
      <c r="K495" s="62"/>
      <c r="L495" s="62">
        <f t="shared" si="413"/>
        <v>0</v>
      </c>
      <c r="M495" s="62">
        <f t="shared" ref="M495" si="418">K495+I495+G495</f>
        <v>0</v>
      </c>
      <c r="N495" s="62">
        <f t="shared" ref="N495" si="419">L495+J495+H495</f>
        <v>0</v>
      </c>
      <c r="O495" s="62"/>
      <c r="P495" s="41"/>
      <c r="Q495" s="41"/>
    </row>
    <row r="496" spans="2:17" s="42" customFormat="1" ht="23.25" customHeight="1">
      <c r="B496" s="58"/>
      <c r="C496" s="60" t="s">
        <v>338</v>
      </c>
      <c r="D496" s="60"/>
      <c r="E496" s="61"/>
      <c r="F496" s="112"/>
      <c r="G496" s="67"/>
      <c r="H496" s="67">
        <f t="shared" si="411"/>
        <v>0</v>
      </c>
      <c r="I496" s="67"/>
      <c r="J496" s="67">
        <f t="shared" si="412"/>
        <v>0</v>
      </c>
      <c r="K496" s="62"/>
      <c r="L496" s="62">
        <f t="shared" si="413"/>
        <v>0</v>
      </c>
      <c r="M496" s="62">
        <f t="shared" ref="M496:M498" si="420">K496+I496+G496</f>
        <v>0</v>
      </c>
      <c r="N496" s="62">
        <f t="shared" ref="N496:N498" si="421">L496+J496+H496</f>
        <v>0</v>
      </c>
      <c r="O496" s="192"/>
      <c r="P496" s="41"/>
      <c r="Q496" s="41"/>
    </row>
    <row r="497" spans="2:17" s="42" customFormat="1" ht="23.25" customHeight="1">
      <c r="B497" s="58"/>
      <c r="C497" s="60" t="s">
        <v>339</v>
      </c>
      <c r="D497" s="60" t="s">
        <v>465</v>
      </c>
      <c r="E497" s="61"/>
      <c r="F497" s="112"/>
      <c r="G497" s="67"/>
      <c r="H497" s="67">
        <f t="shared" ref="H497" si="422">TRUNC(G497*F497)</f>
        <v>0</v>
      </c>
      <c r="I497" s="67"/>
      <c r="J497" s="67">
        <f t="shared" ref="J497" si="423">TRUNC(I497*F497)</f>
        <v>0</v>
      </c>
      <c r="K497" s="62"/>
      <c r="L497" s="62">
        <f t="shared" ref="L497" si="424">TRUNC(K497*F497)</f>
        <v>0</v>
      </c>
      <c r="M497" s="62">
        <f t="shared" ref="M497" si="425">K497+I497+G497</f>
        <v>0</v>
      </c>
      <c r="N497" s="62">
        <f t="shared" ref="N497" si="426">L497+J497+H497</f>
        <v>0</v>
      </c>
      <c r="O497" s="62"/>
      <c r="P497" s="41"/>
      <c r="Q497" s="41"/>
    </row>
    <row r="498" spans="2:17" s="42" customFormat="1" ht="23.25" customHeight="1">
      <c r="B498" s="58"/>
      <c r="C498" s="60" t="s">
        <v>341</v>
      </c>
      <c r="D498" s="60" t="s">
        <v>340</v>
      </c>
      <c r="E498" s="61"/>
      <c r="F498" s="112"/>
      <c r="G498" s="67"/>
      <c r="H498" s="67">
        <f t="shared" si="411"/>
        <v>0</v>
      </c>
      <c r="I498" s="67"/>
      <c r="J498" s="67">
        <f t="shared" si="412"/>
        <v>0</v>
      </c>
      <c r="K498" s="62"/>
      <c r="L498" s="62">
        <f t="shared" si="413"/>
        <v>0</v>
      </c>
      <c r="M498" s="62">
        <f t="shared" si="420"/>
        <v>0</v>
      </c>
      <c r="N498" s="62">
        <f t="shared" si="421"/>
        <v>0</v>
      </c>
      <c r="O498" s="62"/>
      <c r="P498" s="41"/>
      <c r="Q498" s="41"/>
    </row>
    <row r="499" spans="2:17" s="42" customFormat="1" ht="23.25" customHeight="1">
      <c r="B499" s="58"/>
      <c r="C499" s="60" t="s">
        <v>342</v>
      </c>
      <c r="D499" s="60"/>
      <c r="E499" s="61"/>
      <c r="F499" s="112"/>
      <c r="G499" s="67"/>
      <c r="H499" s="67">
        <f t="shared" ref="H499:H507" si="427">TRUNC(G499*F499)</f>
        <v>0</v>
      </c>
      <c r="I499" s="67"/>
      <c r="J499" s="67">
        <f t="shared" ref="J499:J507" si="428">TRUNC(I499*F499)</f>
        <v>0</v>
      </c>
      <c r="K499" s="62"/>
      <c r="L499" s="62">
        <f t="shared" ref="L499:L507" si="429">TRUNC(K499*F499)</f>
        <v>0</v>
      </c>
      <c r="M499" s="62">
        <f t="shared" ref="M499:M507" si="430">K499+I499+G499</f>
        <v>0</v>
      </c>
      <c r="N499" s="62">
        <f t="shared" ref="N499:N507" si="431">L499+J499+H499</f>
        <v>0</v>
      </c>
      <c r="O499" s="62"/>
      <c r="P499" s="41"/>
      <c r="Q499" s="41"/>
    </row>
    <row r="500" spans="2:17" s="42" customFormat="1" ht="23.25" customHeight="1">
      <c r="B500" s="58"/>
      <c r="C500" s="60" t="s">
        <v>343</v>
      </c>
      <c r="D500" s="60" t="s">
        <v>344</v>
      </c>
      <c r="E500" s="61"/>
      <c r="F500" s="112"/>
      <c r="G500" s="67"/>
      <c r="H500" s="67">
        <f t="shared" ref="H500" si="432">TRUNC(G500*F500)</f>
        <v>0</v>
      </c>
      <c r="I500" s="67"/>
      <c r="J500" s="67">
        <f t="shared" ref="J500" si="433">TRUNC(I500*F500)</f>
        <v>0</v>
      </c>
      <c r="K500" s="62"/>
      <c r="L500" s="62">
        <f t="shared" ref="L500" si="434">TRUNC(K500*F500)</f>
        <v>0</v>
      </c>
      <c r="M500" s="62">
        <f t="shared" ref="M500" si="435">K500+I500+G500</f>
        <v>0</v>
      </c>
      <c r="N500" s="62">
        <f t="shared" ref="N500" si="436">L500+J500+H500</f>
        <v>0</v>
      </c>
      <c r="O500" s="62"/>
      <c r="P500" s="41"/>
      <c r="Q500" s="41"/>
    </row>
    <row r="501" spans="2:17" s="42" customFormat="1" ht="23.25" customHeight="1">
      <c r="B501" s="58"/>
      <c r="C501" s="250" t="s">
        <v>467</v>
      </c>
      <c r="D501" s="60"/>
      <c r="E501" s="61"/>
      <c r="F501" s="112"/>
      <c r="G501" s="67"/>
      <c r="H501" s="67">
        <f t="shared" ref="H501" si="437">TRUNC(G501*F501)</f>
        <v>0</v>
      </c>
      <c r="I501" s="67"/>
      <c r="J501" s="67">
        <f t="shared" ref="J501" si="438">TRUNC(I501*F501)</f>
        <v>0</v>
      </c>
      <c r="K501" s="62"/>
      <c r="L501" s="62">
        <f t="shared" ref="L501" si="439">TRUNC(K501*F501)</f>
        <v>0</v>
      </c>
      <c r="M501" s="62">
        <f t="shared" ref="M501" si="440">K501+I501+G501</f>
        <v>0</v>
      </c>
      <c r="N501" s="62">
        <f t="shared" ref="N501" si="441">L501+J501+H501</f>
        <v>0</v>
      </c>
      <c r="O501" s="62"/>
      <c r="P501" s="41"/>
      <c r="Q501" s="41"/>
    </row>
    <row r="502" spans="2:17" s="42" customFormat="1" ht="23.25" customHeight="1">
      <c r="B502" s="58"/>
      <c r="C502" s="250" t="s">
        <v>466</v>
      </c>
      <c r="D502" s="60" t="s">
        <v>470</v>
      </c>
      <c r="E502" s="61"/>
      <c r="F502" s="112"/>
      <c r="G502" s="67"/>
      <c r="H502" s="67">
        <f t="shared" si="427"/>
        <v>0</v>
      </c>
      <c r="I502" s="67"/>
      <c r="J502" s="67">
        <f t="shared" si="428"/>
        <v>0</v>
      </c>
      <c r="K502" s="62"/>
      <c r="L502" s="62">
        <f t="shared" si="429"/>
        <v>0</v>
      </c>
      <c r="M502" s="62">
        <f t="shared" si="430"/>
        <v>0</v>
      </c>
      <c r="N502" s="62">
        <f t="shared" si="431"/>
        <v>0</v>
      </c>
      <c r="O502" s="62"/>
      <c r="P502" s="41"/>
      <c r="Q502" s="41"/>
    </row>
    <row r="503" spans="2:17" s="42" customFormat="1" ht="21.75" customHeight="1">
      <c r="B503" s="58"/>
      <c r="C503" s="250" t="s">
        <v>468</v>
      </c>
      <c r="D503" s="60" t="s">
        <v>469</v>
      </c>
      <c r="E503" s="172"/>
      <c r="F503" s="112"/>
      <c r="G503" s="67"/>
      <c r="H503" s="67">
        <f t="shared" si="427"/>
        <v>0</v>
      </c>
      <c r="I503" s="67"/>
      <c r="J503" s="67">
        <f t="shared" si="428"/>
        <v>0</v>
      </c>
      <c r="K503" s="62"/>
      <c r="L503" s="62">
        <f t="shared" si="429"/>
        <v>0</v>
      </c>
      <c r="M503" s="62">
        <f t="shared" si="430"/>
        <v>0</v>
      </c>
      <c r="N503" s="62">
        <f t="shared" si="431"/>
        <v>0</v>
      </c>
      <c r="O503" s="62"/>
      <c r="P503" s="41"/>
      <c r="Q503" s="41"/>
    </row>
    <row r="504" spans="2:17" s="42" customFormat="1" ht="21.75" customHeight="1">
      <c r="B504" s="58"/>
      <c r="C504" s="250" t="s">
        <v>471</v>
      </c>
      <c r="D504" s="60" t="s">
        <v>472</v>
      </c>
      <c r="E504" s="172"/>
      <c r="F504" s="112"/>
      <c r="G504" s="67"/>
      <c r="H504" s="67">
        <f t="shared" ref="H504" si="442">TRUNC(G504*F504)</f>
        <v>0</v>
      </c>
      <c r="I504" s="67"/>
      <c r="J504" s="67">
        <f t="shared" ref="J504" si="443">TRUNC(I504*F504)</f>
        <v>0</v>
      </c>
      <c r="K504" s="62"/>
      <c r="L504" s="62">
        <f t="shared" ref="L504" si="444">TRUNC(K504*F504)</f>
        <v>0</v>
      </c>
      <c r="M504" s="62">
        <f t="shared" ref="M504" si="445">K504+I504+G504</f>
        <v>0</v>
      </c>
      <c r="N504" s="62">
        <f t="shared" ref="N504" si="446">L504+J504+H504</f>
        <v>0</v>
      </c>
      <c r="O504" s="62"/>
      <c r="P504" s="41"/>
      <c r="Q504" s="41"/>
    </row>
    <row r="505" spans="2:17" s="42" customFormat="1" ht="21.75" customHeight="1">
      <c r="B505" s="58"/>
      <c r="C505" s="250" t="s">
        <v>473</v>
      </c>
      <c r="D505" s="60"/>
      <c r="E505" s="172"/>
      <c r="F505" s="112"/>
      <c r="G505" s="67"/>
      <c r="H505" s="67">
        <f t="shared" ref="H505" si="447">TRUNC(G505*F505)</f>
        <v>0</v>
      </c>
      <c r="I505" s="67"/>
      <c r="J505" s="67">
        <f t="shared" ref="J505" si="448">TRUNC(I505*F505)</f>
        <v>0</v>
      </c>
      <c r="K505" s="62"/>
      <c r="L505" s="62">
        <f t="shared" ref="L505" si="449">TRUNC(K505*F505)</f>
        <v>0</v>
      </c>
      <c r="M505" s="62">
        <f t="shared" ref="M505" si="450">K505+I505+G505</f>
        <v>0</v>
      </c>
      <c r="N505" s="62">
        <f t="shared" ref="N505" si="451">L505+J505+H505</f>
        <v>0</v>
      </c>
      <c r="O505" s="62"/>
      <c r="P505" s="41"/>
      <c r="Q505" s="41"/>
    </row>
    <row r="506" spans="2:17" s="42" customFormat="1" ht="21.75" customHeight="1">
      <c r="B506" s="58"/>
      <c r="C506" s="60"/>
      <c r="D506" s="60"/>
      <c r="E506" s="61"/>
      <c r="F506" s="112"/>
      <c r="G506" s="67"/>
      <c r="H506" s="67"/>
      <c r="I506" s="67"/>
      <c r="J506" s="67"/>
      <c r="K506" s="62"/>
      <c r="L506" s="62"/>
      <c r="M506" s="62"/>
      <c r="N506" s="62"/>
      <c r="O506" s="62"/>
      <c r="P506" s="41"/>
      <c r="Q506" s="41"/>
    </row>
    <row r="507" spans="2:17" s="42" customFormat="1" ht="21.75" customHeight="1">
      <c r="B507" s="58"/>
      <c r="C507" s="60" t="s">
        <v>345</v>
      </c>
      <c r="D507" s="60" t="s">
        <v>346</v>
      </c>
      <c r="E507" s="61" t="s">
        <v>69</v>
      </c>
      <c r="F507" s="112">
        <v>1</v>
      </c>
      <c r="G507" s="67"/>
      <c r="H507" s="67">
        <f t="shared" si="427"/>
        <v>0</v>
      </c>
      <c r="I507" s="67"/>
      <c r="J507" s="67">
        <f t="shared" si="428"/>
        <v>0</v>
      </c>
      <c r="K507" s="62"/>
      <c r="L507" s="62">
        <f t="shared" si="429"/>
        <v>0</v>
      </c>
      <c r="M507" s="62">
        <f t="shared" si="430"/>
        <v>0</v>
      </c>
      <c r="N507" s="62">
        <f t="shared" si="431"/>
        <v>0</v>
      </c>
      <c r="O507" s="62"/>
      <c r="P507" s="41"/>
      <c r="Q507" s="41"/>
    </row>
    <row r="508" spans="2:17" s="42" customFormat="1" ht="21.75" customHeight="1">
      <c r="B508" s="58"/>
      <c r="C508" s="60" t="s">
        <v>382</v>
      </c>
      <c r="D508" s="60" t="s">
        <v>502</v>
      </c>
      <c r="E508" s="61" t="s">
        <v>69</v>
      </c>
      <c r="F508" s="112">
        <v>1</v>
      </c>
      <c r="G508" s="67"/>
      <c r="H508" s="67">
        <f t="shared" ref="H508:H509" si="452">TRUNC(G508*F508)</f>
        <v>0</v>
      </c>
      <c r="I508" s="67"/>
      <c r="J508" s="67">
        <f t="shared" ref="J508:J509" si="453">TRUNC(I508*F508)</f>
        <v>0</v>
      </c>
      <c r="K508" s="62"/>
      <c r="L508" s="62">
        <f t="shared" ref="L508:L509" si="454">TRUNC(K508*F508)</f>
        <v>0</v>
      </c>
      <c r="M508" s="62">
        <f t="shared" ref="M508:M509" si="455">K508+I508+G508</f>
        <v>0</v>
      </c>
      <c r="N508" s="62">
        <f t="shared" ref="N508:N509" si="456">L508+J508+H508</f>
        <v>0</v>
      </c>
      <c r="O508" s="192"/>
      <c r="P508" s="41"/>
      <c r="Q508" s="41"/>
    </row>
    <row r="509" spans="2:17" s="42" customFormat="1" ht="21.75" customHeight="1">
      <c r="B509" s="58"/>
      <c r="C509" s="256" t="s">
        <v>459</v>
      </c>
      <c r="D509" s="60" t="s">
        <v>503</v>
      </c>
      <c r="E509" s="61" t="s">
        <v>69</v>
      </c>
      <c r="F509" s="112">
        <v>1</v>
      </c>
      <c r="G509" s="67"/>
      <c r="H509" s="67">
        <f t="shared" si="452"/>
        <v>0</v>
      </c>
      <c r="I509" s="67"/>
      <c r="J509" s="67">
        <f t="shared" si="453"/>
        <v>0</v>
      </c>
      <c r="K509" s="62"/>
      <c r="L509" s="62">
        <f t="shared" si="454"/>
        <v>0</v>
      </c>
      <c r="M509" s="62">
        <f t="shared" si="455"/>
        <v>0</v>
      </c>
      <c r="N509" s="62">
        <f t="shared" si="456"/>
        <v>0</v>
      </c>
      <c r="O509" s="192"/>
      <c r="P509" s="41"/>
      <c r="Q509" s="41"/>
    </row>
    <row r="510" spans="2:17" s="42" customFormat="1" ht="21.75" customHeight="1">
      <c r="B510" s="58"/>
      <c r="C510" s="256" t="s">
        <v>489</v>
      </c>
      <c r="D510" s="60" t="s">
        <v>501</v>
      </c>
      <c r="E510" s="61" t="s">
        <v>69</v>
      </c>
      <c r="F510" s="112">
        <v>1</v>
      </c>
      <c r="G510" s="67"/>
      <c r="H510" s="67">
        <f t="shared" ref="H510:H511" si="457">TRUNC(G510*F510)</f>
        <v>0</v>
      </c>
      <c r="I510" s="67"/>
      <c r="J510" s="67">
        <f t="shared" ref="J510:J511" si="458">TRUNC(I510*F510)</f>
        <v>0</v>
      </c>
      <c r="K510" s="62"/>
      <c r="L510" s="62">
        <f t="shared" ref="L510:L511" si="459">TRUNC(K510*F510)</f>
        <v>0</v>
      </c>
      <c r="M510" s="62">
        <f t="shared" ref="M510:M511" si="460">K510+I510+G510</f>
        <v>0</v>
      </c>
      <c r="N510" s="62">
        <f t="shared" ref="N510:N511" si="461">L510+J510+H510</f>
        <v>0</v>
      </c>
      <c r="O510" s="192"/>
      <c r="P510" s="41"/>
      <c r="Q510" s="41"/>
    </row>
    <row r="511" spans="2:17" s="42" customFormat="1" ht="21.75" customHeight="1">
      <c r="B511" s="58"/>
      <c r="C511" s="256" t="s">
        <v>491</v>
      </c>
      <c r="D511" s="60" t="s">
        <v>139</v>
      </c>
      <c r="E511" s="61" t="s">
        <v>56</v>
      </c>
      <c r="F511" s="112">
        <v>53.397750000000002</v>
      </c>
      <c r="G511" s="67"/>
      <c r="H511" s="67">
        <f t="shared" si="457"/>
        <v>0</v>
      </c>
      <c r="I511" s="67"/>
      <c r="J511" s="67">
        <f t="shared" si="458"/>
        <v>0</v>
      </c>
      <c r="K511" s="62"/>
      <c r="L511" s="62">
        <f t="shared" si="459"/>
        <v>0</v>
      </c>
      <c r="M511" s="62">
        <f t="shared" si="460"/>
        <v>0</v>
      </c>
      <c r="N511" s="62">
        <f t="shared" si="461"/>
        <v>0</v>
      </c>
      <c r="O511" s="192"/>
      <c r="P511" s="41"/>
      <c r="Q511" s="41"/>
    </row>
    <row r="512" spans="2:17" s="42" customFormat="1" ht="21.75" customHeight="1">
      <c r="B512" s="58"/>
      <c r="C512" s="256" t="s">
        <v>526</v>
      </c>
      <c r="D512" s="60" t="s">
        <v>527</v>
      </c>
      <c r="E512" s="61" t="s">
        <v>0</v>
      </c>
      <c r="F512" s="112">
        <v>1</v>
      </c>
      <c r="G512" s="67"/>
      <c r="H512" s="67">
        <f t="shared" ref="H512" si="462">TRUNC(G512*F512)</f>
        <v>0</v>
      </c>
      <c r="I512" s="67"/>
      <c r="J512" s="67">
        <f t="shared" ref="J512" si="463">TRUNC(I512*F512)</f>
        <v>0</v>
      </c>
      <c r="K512" s="62"/>
      <c r="L512" s="62">
        <f t="shared" ref="L512" si="464">TRUNC(K512*F512)</f>
        <v>0</v>
      </c>
      <c r="M512" s="62">
        <f t="shared" ref="M512" si="465">K512+I512+G512</f>
        <v>0</v>
      </c>
      <c r="N512" s="62">
        <f t="shared" ref="N512" si="466">L512+J512+H512</f>
        <v>0</v>
      </c>
      <c r="O512" s="192"/>
      <c r="P512" s="41"/>
      <c r="Q512" s="41"/>
    </row>
    <row r="513" spans="2:17" s="42" customFormat="1" ht="21.75" customHeight="1">
      <c r="B513" s="58"/>
      <c r="C513" s="256" t="s">
        <v>538</v>
      </c>
      <c r="D513" s="60" t="s">
        <v>539</v>
      </c>
      <c r="E513" s="61" t="s">
        <v>540</v>
      </c>
      <c r="F513" s="112">
        <v>1</v>
      </c>
      <c r="G513" s="67"/>
      <c r="H513" s="67">
        <f t="shared" ref="H513" si="467">TRUNC(G513*F513)</f>
        <v>0</v>
      </c>
      <c r="I513" s="67"/>
      <c r="J513" s="67">
        <f t="shared" ref="J513" si="468">TRUNC(I513*F513)</f>
        <v>0</v>
      </c>
      <c r="K513" s="62"/>
      <c r="L513" s="62">
        <f t="shared" ref="L513" si="469">TRUNC(K513*F513)</f>
        <v>0</v>
      </c>
      <c r="M513" s="62">
        <f t="shared" ref="M513" si="470">K513+I513+G513</f>
        <v>0</v>
      </c>
      <c r="N513" s="62">
        <f t="shared" ref="N513" si="471">L513+J513+H513</f>
        <v>0</v>
      </c>
      <c r="O513" s="192"/>
      <c r="P513" s="41"/>
      <c r="Q513" s="41"/>
    </row>
    <row r="514" spans="2:17" s="42" customFormat="1" ht="21.75" customHeight="1">
      <c r="B514" s="58"/>
      <c r="C514" s="256" t="s">
        <v>499</v>
      </c>
      <c r="D514" s="60" t="s">
        <v>500</v>
      </c>
      <c r="E514" s="61" t="s">
        <v>56</v>
      </c>
      <c r="F514" s="112">
        <v>235.15</v>
      </c>
      <c r="G514" s="67"/>
      <c r="H514" s="67">
        <f t="shared" ref="H514" si="472">TRUNC(G514*F514)</f>
        <v>0</v>
      </c>
      <c r="I514" s="67"/>
      <c r="J514" s="67">
        <f t="shared" ref="J514" si="473">TRUNC(I514*F514)</f>
        <v>0</v>
      </c>
      <c r="K514" s="62"/>
      <c r="L514" s="62">
        <f t="shared" ref="L514" si="474">TRUNC(K514*F514)</f>
        <v>0</v>
      </c>
      <c r="M514" s="62">
        <f t="shared" ref="M514" si="475">K514+I514+G514</f>
        <v>0</v>
      </c>
      <c r="N514" s="62">
        <f t="shared" ref="N514" si="476">L514+J514+H514</f>
        <v>0</v>
      </c>
      <c r="O514" s="192"/>
      <c r="P514" s="41"/>
      <c r="Q514" s="41"/>
    </row>
    <row r="515" spans="2:17" ht="22.9" customHeight="1">
      <c r="B515" s="68"/>
      <c r="C515" s="117"/>
      <c r="D515" s="70"/>
      <c r="E515" s="71"/>
      <c r="F515" s="112"/>
      <c r="G515" s="67"/>
      <c r="H515" s="62"/>
      <c r="I515" s="67"/>
      <c r="J515" s="62"/>
      <c r="K515" s="73"/>
      <c r="L515" s="73"/>
      <c r="M515" s="73"/>
      <c r="N515" s="118"/>
      <c r="O515" s="73"/>
    </row>
    <row r="516" spans="2:17" s="39" customFormat="1" ht="22.5" customHeight="1">
      <c r="B516" s="136"/>
      <c r="C516" s="137" t="s">
        <v>54</v>
      </c>
      <c r="D516" s="138"/>
      <c r="E516" s="75"/>
      <c r="F516" s="139"/>
      <c r="G516" s="140"/>
      <c r="H516" s="140">
        <f>SUM(H493:H515)</f>
        <v>0</v>
      </c>
      <c r="I516" s="140"/>
      <c r="J516" s="140">
        <f>SUM(J493:J515)</f>
        <v>0</v>
      </c>
      <c r="K516" s="140"/>
      <c r="L516" s="140">
        <f>SUM(L493:L515)</f>
        <v>0</v>
      </c>
      <c r="M516" s="140"/>
      <c r="N516" s="140">
        <f>SUM(N493:N515)</f>
        <v>0</v>
      </c>
      <c r="O516" s="140"/>
      <c r="P516" s="251"/>
      <c r="Q516" s="251"/>
    </row>
    <row r="517" spans="2:17" ht="22.9" customHeight="1">
      <c r="B517" s="111"/>
      <c r="C517" s="117"/>
      <c r="D517" s="70"/>
      <c r="E517" s="71"/>
      <c r="F517" s="72"/>
      <c r="G517" s="67"/>
      <c r="H517" s="73"/>
      <c r="I517" s="67"/>
      <c r="J517" s="73"/>
      <c r="K517" s="73"/>
      <c r="L517" s="73"/>
      <c r="M517" s="73"/>
      <c r="N517" s="118"/>
      <c r="O517" s="73"/>
    </row>
    <row r="518" spans="2:17" s="43" customFormat="1" ht="22.9" customHeight="1">
      <c r="B518" s="150">
        <v>8</v>
      </c>
      <c r="C518" s="123" t="s">
        <v>85</v>
      </c>
      <c r="D518" s="151"/>
      <c r="E518" s="124"/>
      <c r="F518" s="125"/>
      <c r="G518" s="67"/>
      <c r="H518" s="152"/>
      <c r="I518" s="67"/>
      <c r="J518" s="152"/>
      <c r="K518" s="152"/>
      <c r="L518" s="152"/>
      <c r="M518" s="152"/>
      <c r="N518" s="153"/>
      <c r="O518" s="152"/>
    </row>
    <row r="519" spans="2:17" s="42" customFormat="1" ht="21.95" customHeight="1">
      <c r="B519" s="58"/>
      <c r="C519" s="60" t="s">
        <v>347</v>
      </c>
      <c r="D519" s="60" t="s">
        <v>348</v>
      </c>
      <c r="E519" s="172" t="s">
        <v>377</v>
      </c>
      <c r="F519" s="112">
        <v>1</v>
      </c>
      <c r="G519" s="67"/>
      <c r="H519" s="67">
        <f t="shared" ref="H519:H540" si="477">TRUNC(G519*F519)</f>
        <v>0</v>
      </c>
      <c r="I519" s="67"/>
      <c r="J519" s="67">
        <f t="shared" ref="J519:J540" si="478">TRUNC(I519*F519)</f>
        <v>0</v>
      </c>
      <c r="K519" s="62"/>
      <c r="L519" s="62">
        <f t="shared" ref="L519:L540" si="479">TRUNC(K519*F519)</f>
        <v>0</v>
      </c>
      <c r="M519" s="62">
        <f t="shared" ref="M519:N540" si="480">K519+I519+G519</f>
        <v>0</v>
      </c>
      <c r="N519" s="62">
        <f t="shared" si="480"/>
        <v>0</v>
      </c>
      <c r="O519" s="62"/>
      <c r="P519" s="41"/>
      <c r="Q519" s="41"/>
    </row>
    <row r="520" spans="2:17" s="42" customFormat="1" ht="21.95" customHeight="1">
      <c r="B520" s="58"/>
      <c r="C520" s="60" t="s">
        <v>349</v>
      </c>
      <c r="D520" s="60" t="s">
        <v>350</v>
      </c>
      <c r="E520" s="172" t="s">
        <v>378</v>
      </c>
      <c r="F520" s="112">
        <v>3</v>
      </c>
      <c r="G520" s="67"/>
      <c r="H520" s="67">
        <f t="shared" ref="H520" si="481">TRUNC(G520*F520)</f>
        <v>0</v>
      </c>
      <c r="I520" s="67"/>
      <c r="J520" s="67">
        <f t="shared" ref="J520" si="482">TRUNC(I520*F520)</f>
        <v>0</v>
      </c>
      <c r="K520" s="62"/>
      <c r="L520" s="62">
        <f t="shared" si="479"/>
        <v>0</v>
      </c>
      <c r="M520" s="62">
        <f t="shared" ref="M520" si="483">K520+I520+G520</f>
        <v>0</v>
      </c>
      <c r="N520" s="62">
        <f t="shared" ref="N520" si="484">L520+J520+H520</f>
        <v>0</v>
      </c>
      <c r="O520" s="62"/>
      <c r="P520" s="41"/>
      <c r="Q520" s="41"/>
    </row>
    <row r="521" spans="2:17" s="42" customFormat="1" ht="21.95" customHeight="1">
      <c r="B521" s="58"/>
      <c r="C521" s="60" t="s">
        <v>351</v>
      </c>
      <c r="D521" s="60" t="s">
        <v>352</v>
      </c>
      <c r="E521" s="172" t="s">
        <v>378</v>
      </c>
      <c r="F521" s="112">
        <v>3</v>
      </c>
      <c r="G521" s="67"/>
      <c r="H521" s="67">
        <f t="shared" si="477"/>
        <v>0</v>
      </c>
      <c r="I521" s="67"/>
      <c r="J521" s="67">
        <f t="shared" si="478"/>
        <v>0</v>
      </c>
      <c r="K521" s="62"/>
      <c r="L521" s="62">
        <f t="shared" si="479"/>
        <v>0</v>
      </c>
      <c r="M521" s="62">
        <f t="shared" si="480"/>
        <v>0</v>
      </c>
      <c r="N521" s="62">
        <f t="shared" si="480"/>
        <v>0</v>
      </c>
      <c r="O521" s="62"/>
      <c r="P521" s="41"/>
      <c r="Q521" s="41"/>
    </row>
    <row r="522" spans="2:17" s="42" customFormat="1" ht="23.25" customHeight="1">
      <c r="B522" s="58"/>
      <c r="C522" s="60" t="s">
        <v>353</v>
      </c>
      <c r="D522" s="60" t="s">
        <v>354</v>
      </c>
      <c r="E522" s="172" t="s">
        <v>378</v>
      </c>
      <c r="F522" s="112">
        <v>4</v>
      </c>
      <c r="G522" s="67"/>
      <c r="H522" s="67">
        <f t="shared" si="477"/>
        <v>0</v>
      </c>
      <c r="I522" s="67"/>
      <c r="J522" s="67">
        <f t="shared" si="478"/>
        <v>0</v>
      </c>
      <c r="K522" s="62"/>
      <c r="L522" s="62">
        <f t="shared" si="479"/>
        <v>0</v>
      </c>
      <c r="M522" s="62">
        <f t="shared" si="480"/>
        <v>0</v>
      </c>
      <c r="N522" s="62">
        <f t="shared" si="480"/>
        <v>0</v>
      </c>
      <c r="O522" s="62"/>
      <c r="P522" s="41"/>
      <c r="Q522" s="41"/>
    </row>
    <row r="523" spans="2:17" s="42" customFormat="1" ht="23.25" customHeight="1">
      <c r="B523" s="58"/>
      <c r="C523" s="60" t="s">
        <v>355</v>
      </c>
      <c r="D523" s="60" t="s">
        <v>354</v>
      </c>
      <c r="E523" s="172" t="s">
        <v>378</v>
      </c>
      <c r="F523" s="112">
        <v>3</v>
      </c>
      <c r="G523" s="67"/>
      <c r="H523" s="67">
        <f t="shared" ref="H523:H530" si="485">TRUNC(G523*F523)</f>
        <v>0</v>
      </c>
      <c r="I523" s="67"/>
      <c r="J523" s="67">
        <f t="shared" ref="J523:J530" si="486">TRUNC(I523*F523)</f>
        <v>0</v>
      </c>
      <c r="K523" s="62"/>
      <c r="L523" s="62">
        <f t="shared" ref="L523:L530" si="487">TRUNC(K523*F523)</f>
        <v>0</v>
      </c>
      <c r="M523" s="62">
        <f t="shared" ref="M523:M530" si="488">K523+I523+G523</f>
        <v>0</v>
      </c>
      <c r="N523" s="62">
        <f t="shared" ref="N523:N530" si="489">L523+J523+H523</f>
        <v>0</v>
      </c>
      <c r="O523" s="62"/>
      <c r="P523" s="41"/>
      <c r="Q523" s="41"/>
    </row>
    <row r="524" spans="2:17" s="42" customFormat="1" ht="23.25" customHeight="1">
      <c r="B524" s="58"/>
      <c r="C524" s="60" t="s">
        <v>356</v>
      </c>
      <c r="D524" s="60" t="s">
        <v>357</v>
      </c>
      <c r="E524" s="172" t="s">
        <v>378</v>
      </c>
      <c r="F524" s="112">
        <v>7</v>
      </c>
      <c r="G524" s="67"/>
      <c r="H524" s="67">
        <f t="shared" si="485"/>
        <v>0</v>
      </c>
      <c r="I524" s="67"/>
      <c r="J524" s="67">
        <f t="shared" si="486"/>
        <v>0</v>
      </c>
      <c r="K524" s="62"/>
      <c r="L524" s="62">
        <f t="shared" si="487"/>
        <v>0</v>
      </c>
      <c r="M524" s="62">
        <f t="shared" si="488"/>
        <v>0</v>
      </c>
      <c r="N524" s="62">
        <f t="shared" si="489"/>
        <v>0</v>
      </c>
      <c r="O524" s="62"/>
      <c r="P524" s="41"/>
      <c r="Q524" s="41"/>
    </row>
    <row r="525" spans="2:17" s="42" customFormat="1" ht="23.25" customHeight="1">
      <c r="B525" s="58"/>
      <c r="C525" s="60" t="s">
        <v>358</v>
      </c>
      <c r="D525" s="60" t="s">
        <v>359</v>
      </c>
      <c r="E525" s="172" t="s">
        <v>378</v>
      </c>
      <c r="F525" s="112">
        <v>6</v>
      </c>
      <c r="G525" s="67"/>
      <c r="H525" s="67">
        <f t="shared" si="485"/>
        <v>0</v>
      </c>
      <c r="I525" s="67"/>
      <c r="J525" s="67">
        <f t="shared" si="486"/>
        <v>0</v>
      </c>
      <c r="K525" s="62"/>
      <c r="L525" s="62">
        <f t="shared" si="487"/>
        <v>0</v>
      </c>
      <c r="M525" s="62">
        <f t="shared" si="488"/>
        <v>0</v>
      </c>
      <c r="N525" s="62">
        <f t="shared" si="489"/>
        <v>0</v>
      </c>
      <c r="O525" s="62"/>
      <c r="P525" s="41"/>
      <c r="Q525" s="41"/>
    </row>
    <row r="526" spans="2:17" s="42" customFormat="1" ht="23.25" customHeight="1">
      <c r="B526" s="58"/>
      <c r="C526" s="60" t="s">
        <v>528</v>
      </c>
      <c r="D526" s="60" t="s">
        <v>360</v>
      </c>
      <c r="E526" s="172" t="s">
        <v>377</v>
      </c>
      <c r="F526" s="112">
        <v>2</v>
      </c>
      <c r="G526" s="67"/>
      <c r="H526" s="67">
        <f t="shared" si="485"/>
        <v>0</v>
      </c>
      <c r="I526" s="67"/>
      <c r="J526" s="67">
        <f t="shared" si="486"/>
        <v>0</v>
      </c>
      <c r="K526" s="62"/>
      <c r="L526" s="62">
        <f t="shared" si="487"/>
        <v>0</v>
      </c>
      <c r="M526" s="62">
        <f t="shared" si="488"/>
        <v>0</v>
      </c>
      <c r="N526" s="62">
        <f t="shared" si="489"/>
        <v>0</v>
      </c>
      <c r="O526" s="62"/>
      <c r="P526" s="41"/>
      <c r="Q526" s="41"/>
    </row>
    <row r="527" spans="2:17" s="42" customFormat="1" ht="23.25" customHeight="1">
      <c r="B527" s="58"/>
      <c r="C527" s="60" t="s">
        <v>528</v>
      </c>
      <c r="D527" s="60" t="s">
        <v>361</v>
      </c>
      <c r="E527" s="172" t="s">
        <v>377</v>
      </c>
      <c r="F527" s="112">
        <v>1</v>
      </c>
      <c r="G527" s="67"/>
      <c r="H527" s="67">
        <f t="shared" si="485"/>
        <v>0</v>
      </c>
      <c r="I527" s="67"/>
      <c r="J527" s="67">
        <f t="shared" si="486"/>
        <v>0</v>
      </c>
      <c r="K527" s="62"/>
      <c r="L527" s="62">
        <f t="shared" si="487"/>
        <v>0</v>
      </c>
      <c r="M527" s="62">
        <f t="shared" si="488"/>
        <v>0</v>
      </c>
      <c r="N527" s="62">
        <f t="shared" si="489"/>
        <v>0</v>
      </c>
      <c r="O527" s="62"/>
      <c r="P527" s="41"/>
      <c r="Q527" s="41"/>
    </row>
    <row r="528" spans="2:17" s="42" customFormat="1" ht="23.25" customHeight="1">
      <c r="B528" s="58"/>
      <c r="C528" s="60" t="s">
        <v>530</v>
      </c>
      <c r="D528" s="60" t="s">
        <v>362</v>
      </c>
      <c r="E528" s="172" t="s">
        <v>377</v>
      </c>
      <c r="F528" s="112">
        <v>1</v>
      </c>
      <c r="G528" s="67"/>
      <c r="H528" s="67">
        <f t="shared" si="485"/>
        <v>0</v>
      </c>
      <c r="I528" s="67"/>
      <c r="J528" s="67">
        <f t="shared" si="486"/>
        <v>0</v>
      </c>
      <c r="K528" s="62"/>
      <c r="L528" s="62">
        <f t="shared" si="487"/>
        <v>0</v>
      </c>
      <c r="M528" s="62">
        <f t="shared" si="488"/>
        <v>0</v>
      </c>
      <c r="N528" s="62">
        <f t="shared" si="489"/>
        <v>0</v>
      </c>
      <c r="O528" s="62"/>
      <c r="P528" s="41"/>
      <c r="Q528" s="41"/>
    </row>
    <row r="529" spans="1:17" s="42" customFormat="1" ht="23.25" customHeight="1">
      <c r="B529" s="58"/>
      <c r="C529" s="60" t="s">
        <v>529</v>
      </c>
      <c r="D529" s="60" t="s">
        <v>363</v>
      </c>
      <c r="E529" s="172" t="s">
        <v>377</v>
      </c>
      <c r="F529" s="112">
        <v>2</v>
      </c>
      <c r="G529" s="67"/>
      <c r="H529" s="67">
        <f t="shared" si="485"/>
        <v>0</v>
      </c>
      <c r="I529" s="67"/>
      <c r="J529" s="67">
        <f t="shared" si="486"/>
        <v>0</v>
      </c>
      <c r="K529" s="62"/>
      <c r="L529" s="62">
        <f t="shared" si="487"/>
        <v>0</v>
      </c>
      <c r="M529" s="62">
        <f t="shared" si="488"/>
        <v>0</v>
      </c>
      <c r="N529" s="62">
        <f t="shared" si="489"/>
        <v>0</v>
      </c>
      <c r="O529" s="62"/>
      <c r="P529" s="41"/>
      <c r="Q529" s="41"/>
    </row>
    <row r="530" spans="1:17" s="42" customFormat="1" ht="23.25" customHeight="1">
      <c r="B530" s="58"/>
      <c r="C530" s="60" t="s">
        <v>531</v>
      </c>
      <c r="D530" s="60" t="s">
        <v>364</v>
      </c>
      <c r="E530" s="172" t="s">
        <v>377</v>
      </c>
      <c r="F530" s="112">
        <v>3</v>
      </c>
      <c r="G530" s="67"/>
      <c r="H530" s="67">
        <f t="shared" si="485"/>
        <v>0</v>
      </c>
      <c r="I530" s="67"/>
      <c r="J530" s="67">
        <f t="shared" si="486"/>
        <v>0</v>
      </c>
      <c r="K530" s="62"/>
      <c r="L530" s="62">
        <f t="shared" si="487"/>
        <v>0</v>
      </c>
      <c r="M530" s="62">
        <f t="shared" si="488"/>
        <v>0</v>
      </c>
      <c r="N530" s="62">
        <f t="shared" si="489"/>
        <v>0</v>
      </c>
      <c r="O530" s="62"/>
      <c r="P530" s="41"/>
      <c r="Q530" s="41"/>
    </row>
    <row r="531" spans="1:17" s="42" customFormat="1" ht="23.25" customHeight="1">
      <c r="B531" s="58"/>
      <c r="C531" s="60" t="s">
        <v>532</v>
      </c>
      <c r="D531" s="60" t="s">
        <v>365</v>
      </c>
      <c r="E531" s="172" t="s">
        <v>377</v>
      </c>
      <c r="F531" s="112">
        <v>1</v>
      </c>
      <c r="G531" s="67"/>
      <c r="H531" s="67">
        <f t="shared" ref="H531" si="490">TRUNC(G531*F531)</f>
        <v>0</v>
      </c>
      <c r="I531" s="67"/>
      <c r="J531" s="67">
        <f t="shared" ref="J531" si="491">TRUNC(I531*F531)</f>
        <v>0</v>
      </c>
      <c r="K531" s="62"/>
      <c r="L531" s="62">
        <f t="shared" ref="L531" si="492">TRUNC(K531*F531)</f>
        <v>0</v>
      </c>
      <c r="M531" s="62">
        <f t="shared" ref="M531" si="493">K531+I531+G531</f>
        <v>0</v>
      </c>
      <c r="N531" s="62">
        <f t="shared" ref="N531" si="494">L531+J531+H531</f>
        <v>0</v>
      </c>
      <c r="O531" s="62"/>
      <c r="P531" s="41"/>
      <c r="Q531" s="41"/>
    </row>
    <row r="532" spans="1:17" s="42" customFormat="1" ht="23.25" customHeight="1">
      <c r="B532" s="58"/>
      <c r="C532" s="60" t="s">
        <v>366</v>
      </c>
      <c r="D532" s="60" t="s">
        <v>367</v>
      </c>
      <c r="E532" s="172" t="s">
        <v>378</v>
      </c>
      <c r="F532" s="112">
        <v>6</v>
      </c>
      <c r="G532" s="67"/>
      <c r="H532" s="67">
        <f t="shared" si="477"/>
        <v>0</v>
      </c>
      <c r="I532" s="67"/>
      <c r="J532" s="67">
        <f t="shared" si="478"/>
        <v>0</v>
      </c>
      <c r="K532" s="62"/>
      <c r="L532" s="62">
        <f t="shared" si="479"/>
        <v>0</v>
      </c>
      <c r="M532" s="62">
        <f t="shared" si="480"/>
        <v>0</v>
      </c>
      <c r="N532" s="62">
        <f t="shared" si="480"/>
        <v>0</v>
      </c>
      <c r="O532" s="62"/>
      <c r="P532" s="41"/>
      <c r="Q532" s="41"/>
    </row>
    <row r="533" spans="1:17" s="42" customFormat="1" ht="23.25" customHeight="1">
      <c r="B533" s="58"/>
      <c r="C533" s="60" t="s">
        <v>368</v>
      </c>
      <c r="D533" s="60"/>
      <c r="E533" s="172" t="s">
        <v>377</v>
      </c>
      <c r="F533" s="112">
        <v>3</v>
      </c>
      <c r="G533" s="67"/>
      <c r="H533" s="67">
        <f t="shared" si="477"/>
        <v>0</v>
      </c>
      <c r="I533" s="67"/>
      <c r="J533" s="67">
        <f t="shared" si="478"/>
        <v>0</v>
      </c>
      <c r="K533" s="62"/>
      <c r="L533" s="62">
        <f t="shared" si="479"/>
        <v>0</v>
      </c>
      <c r="M533" s="62">
        <f t="shared" si="480"/>
        <v>0</v>
      </c>
      <c r="N533" s="62">
        <f t="shared" si="480"/>
        <v>0</v>
      </c>
      <c r="O533" s="62"/>
      <c r="P533" s="41"/>
      <c r="Q533" s="41"/>
    </row>
    <row r="534" spans="1:17" s="42" customFormat="1" ht="23.25" customHeight="1">
      <c r="B534" s="58"/>
      <c r="C534" s="60" t="s">
        <v>369</v>
      </c>
      <c r="D534" s="60"/>
      <c r="E534" s="172" t="s">
        <v>379</v>
      </c>
      <c r="F534" s="112">
        <v>9</v>
      </c>
      <c r="G534" s="67"/>
      <c r="H534" s="67">
        <f t="shared" ref="H534" si="495">TRUNC(G534*F534)</f>
        <v>0</v>
      </c>
      <c r="I534" s="67"/>
      <c r="J534" s="67">
        <f t="shared" ref="J534" si="496">TRUNC(I534*F534)</f>
        <v>0</v>
      </c>
      <c r="K534" s="62"/>
      <c r="L534" s="62">
        <f t="shared" ref="L534" si="497">TRUNC(K534*F534)</f>
        <v>0</v>
      </c>
      <c r="M534" s="62">
        <f t="shared" ref="M534" si="498">K534+I534+G534</f>
        <v>0</v>
      </c>
      <c r="N534" s="62">
        <f t="shared" ref="N534" si="499">L534+J534+H534</f>
        <v>0</v>
      </c>
      <c r="O534" s="62"/>
      <c r="P534" s="41"/>
      <c r="Q534" s="41"/>
    </row>
    <row r="535" spans="1:17" s="42" customFormat="1" ht="23.25" customHeight="1">
      <c r="B535" s="58"/>
      <c r="C535" s="60" t="s">
        <v>370</v>
      </c>
      <c r="D535" s="60"/>
      <c r="E535" s="172" t="s">
        <v>0</v>
      </c>
      <c r="F535" s="112">
        <v>1</v>
      </c>
      <c r="G535" s="67"/>
      <c r="H535" s="67">
        <f t="shared" ref="H535" si="500">TRUNC(G535*F535)</f>
        <v>0</v>
      </c>
      <c r="I535" s="67"/>
      <c r="J535" s="67">
        <f t="shared" ref="J535" si="501">TRUNC(I535*F535)</f>
        <v>0</v>
      </c>
      <c r="K535" s="62"/>
      <c r="L535" s="62">
        <f t="shared" ref="L535" si="502">TRUNC(K535*F535)</f>
        <v>0</v>
      </c>
      <c r="M535" s="62">
        <f t="shared" ref="M535" si="503">K535+I535+G535</f>
        <v>0</v>
      </c>
      <c r="N535" s="62">
        <f t="shared" ref="N535" si="504">L535+J535+H535</f>
        <v>0</v>
      </c>
      <c r="O535" s="62"/>
      <c r="P535" s="41"/>
      <c r="Q535" s="41"/>
    </row>
    <row r="536" spans="1:17" s="42" customFormat="1" ht="21.75" customHeight="1">
      <c r="B536" s="58"/>
      <c r="C536" s="60" t="s">
        <v>371</v>
      </c>
      <c r="D536" s="60"/>
      <c r="E536" s="172" t="s">
        <v>56</v>
      </c>
      <c r="F536" s="112">
        <v>50</v>
      </c>
      <c r="G536" s="67"/>
      <c r="H536" s="67">
        <f t="shared" si="477"/>
        <v>0</v>
      </c>
      <c r="I536" s="67"/>
      <c r="J536" s="67">
        <f t="shared" si="478"/>
        <v>0</v>
      </c>
      <c r="K536" s="62"/>
      <c r="L536" s="62">
        <f t="shared" si="479"/>
        <v>0</v>
      </c>
      <c r="M536" s="62">
        <f t="shared" si="480"/>
        <v>0</v>
      </c>
      <c r="N536" s="62">
        <f t="shared" si="480"/>
        <v>0</v>
      </c>
      <c r="O536" s="62"/>
      <c r="P536" s="41"/>
      <c r="Q536" s="41"/>
    </row>
    <row r="537" spans="1:17" s="42" customFormat="1" ht="21.75" customHeight="1">
      <c r="B537" s="58"/>
      <c r="C537" s="60" t="s">
        <v>372</v>
      </c>
      <c r="D537" s="60" t="s">
        <v>373</v>
      </c>
      <c r="E537" s="172" t="s">
        <v>380</v>
      </c>
      <c r="F537" s="112">
        <v>3</v>
      </c>
      <c r="G537" s="67"/>
      <c r="H537" s="67">
        <f t="shared" si="477"/>
        <v>0</v>
      </c>
      <c r="I537" s="67"/>
      <c r="J537" s="67">
        <f t="shared" si="478"/>
        <v>0</v>
      </c>
      <c r="K537" s="62"/>
      <c r="L537" s="62">
        <f t="shared" si="479"/>
        <v>0</v>
      </c>
      <c r="M537" s="62">
        <f t="shared" ref="M537" si="505">K537+I537+G537</f>
        <v>0</v>
      </c>
      <c r="N537" s="62">
        <f t="shared" ref="N537" si="506">L537+J537+H537</f>
        <v>0</v>
      </c>
      <c r="O537" s="62"/>
      <c r="P537" s="41"/>
      <c r="Q537" s="41"/>
    </row>
    <row r="538" spans="1:17" s="42" customFormat="1" ht="21.75" customHeight="1">
      <c r="B538" s="58"/>
      <c r="C538" s="60" t="s">
        <v>374</v>
      </c>
      <c r="D538" s="60"/>
      <c r="E538" s="172" t="s">
        <v>379</v>
      </c>
      <c r="F538" s="112">
        <v>3</v>
      </c>
      <c r="G538" s="67"/>
      <c r="H538" s="67">
        <f t="shared" ref="H538" si="507">TRUNC(G538*F538)</f>
        <v>0</v>
      </c>
      <c r="I538" s="67"/>
      <c r="J538" s="67">
        <f t="shared" ref="J538" si="508">TRUNC(I538*F538)</f>
        <v>0</v>
      </c>
      <c r="K538" s="62"/>
      <c r="L538" s="62">
        <f t="shared" ref="L538" si="509">TRUNC(K538*F538)</f>
        <v>0</v>
      </c>
      <c r="M538" s="62">
        <f t="shared" ref="M538" si="510">K538+I538+G538</f>
        <v>0</v>
      </c>
      <c r="N538" s="62">
        <f t="shared" ref="N538" si="511">L538+J538+H538</f>
        <v>0</v>
      </c>
      <c r="O538" s="62"/>
      <c r="P538" s="41"/>
      <c r="Q538" s="41"/>
    </row>
    <row r="539" spans="1:17" s="42" customFormat="1" ht="21.75" customHeight="1">
      <c r="B539" s="58"/>
      <c r="C539" s="60" t="s">
        <v>375</v>
      </c>
      <c r="D539" s="60"/>
      <c r="E539" s="172" t="s">
        <v>377</v>
      </c>
      <c r="F539" s="112">
        <v>5</v>
      </c>
      <c r="G539" s="67"/>
      <c r="H539" s="67">
        <f t="shared" ref="H539" si="512">TRUNC(G539*F539)</f>
        <v>0</v>
      </c>
      <c r="I539" s="67"/>
      <c r="J539" s="67">
        <f t="shared" ref="J539" si="513">TRUNC(I539*F539)</f>
        <v>0</v>
      </c>
      <c r="K539" s="62"/>
      <c r="L539" s="62">
        <f t="shared" ref="L539" si="514">TRUNC(K539*F539)</f>
        <v>0</v>
      </c>
      <c r="M539" s="62">
        <f t="shared" ref="M539" si="515">K539+I539+G539</f>
        <v>0</v>
      </c>
      <c r="N539" s="62">
        <f t="shared" ref="N539" si="516">L539+J539+H539</f>
        <v>0</v>
      </c>
      <c r="O539" s="62"/>
      <c r="P539" s="41"/>
      <c r="Q539" s="41"/>
    </row>
    <row r="540" spans="1:17" s="42" customFormat="1" ht="21.75" customHeight="1">
      <c r="B540" s="58"/>
      <c r="C540" s="60" t="s">
        <v>376</v>
      </c>
      <c r="D540" s="60"/>
      <c r="E540" s="61" t="s">
        <v>169</v>
      </c>
      <c r="F540" s="112">
        <v>12</v>
      </c>
      <c r="G540" s="67"/>
      <c r="H540" s="67">
        <f t="shared" si="477"/>
        <v>0</v>
      </c>
      <c r="I540" s="67"/>
      <c r="J540" s="67">
        <f t="shared" si="478"/>
        <v>0</v>
      </c>
      <c r="K540" s="62"/>
      <c r="L540" s="62">
        <f t="shared" si="479"/>
        <v>0</v>
      </c>
      <c r="M540" s="62">
        <f t="shared" si="480"/>
        <v>0</v>
      </c>
      <c r="N540" s="62">
        <f t="shared" si="480"/>
        <v>0</v>
      </c>
      <c r="O540" s="62"/>
      <c r="P540" s="41"/>
      <c r="Q540" s="41"/>
    </row>
    <row r="541" spans="1:17" ht="22.9" customHeight="1">
      <c r="A541" s="42"/>
      <c r="B541" s="68"/>
      <c r="C541" s="117"/>
      <c r="D541" s="70"/>
      <c r="E541" s="71"/>
      <c r="F541" s="112"/>
      <c r="G541" s="67"/>
      <c r="H541" s="62"/>
      <c r="I541" s="67"/>
      <c r="J541" s="62"/>
      <c r="K541" s="73"/>
      <c r="L541" s="73"/>
      <c r="M541" s="73"/>
      <c r="N541" s="118"/>
      <c r="O541" s="73"/>
    </row>
    <row r="542" spans="1:17" s="39" customFormat="1" ht="22.5" customHeight="1">
      <c r="B542" s="136"/>
      <c r="C542" s="137" t="s">
        <v>54</v>
      </c>
      <c r="D542" s="138"/>
      <c r="E542" s="75"/>
      <c r="F542" s="139"/>
      <c r="G542" s="140"/>
      <c r="H542" s="140">
        <f>SUM(H519:H541)</f>
        <v>0</v>
      </c>
      <c r="I542" s="140"/>
      <c r="J542" s="140">
        <f>SUM(J519:J541)</f>
        <v>0</v>
      </c>
      <c r="K542" s="140"/>
      <c r="L542" s="140">
        <f>SUM(L519:L541)</f>
        <v>0</v>
      </c>
      <c r="M542" s="140"/>
      <c r="N542" s="140">
        <f>SUM(N519:N541)</f>
        <v>0</v>
      </c>
      <c r="O542" s="140"/>
      <c r="P542" s="251"/>
      <c r="Q542" s="251"/>
    </row>
  </sheetData>
  <autoFilter ref="A1:O542">
    <filterColumn colId="6" showButton="0"/>
    <filterColumn colId="8" showButton="0"/>
    <filterColumn colId="10" showButton="0"/>
    <filterColumn colId="12" showButton="0"/>
  </autoFilter>
  <mergeCells count="10">
    <mergeCell ref="I1:J1"/>
    <mergeCell ref="K1:L1"/>
    <mergeCell ref="M1:N1"/>
    <mergeCell ref="O1:O2"/>
    <mergeCell ref="B1:B2"/>
    <mergeCell ref="C1:C2"/>
    <mergeCell ref="D1:D2"/>
    <mergeCell ref="E1:E2"/>
    <mergeCell ref="F1:F2"/>
    <mergeCell ref="G1:H1"/>
  </mergeCells>
  <phoneticPr fontId="28" type="noConversion"/>
  <printOptions horizontalCentered="1"/>
  <pageMargins left="0.59055118110236227" right="0.59055118110236227" top="0.51181102362204722" bottom="0.39370078740157483" header="0.31496062992125984" footer="0.15748031496062992"/>
  <pageSetup paperSize="9" scale="69" orientation="landscape" r:id="rId1"/>
  <rowBreaks count="2" manualBreakCount="2">
    <brk id="491" min="1" max="14" man="1"/>
    <brk id="529" min="1" max="1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3</vt:i4>
      </vt:variant>
    </vt:vector>
  </HeadingPairs>
  <TitlesOfParts>
    <vt:vector size="6" baseType="lpstr">
      <vt:lpstr>원가계산서</vt:lpstr>
      <vt:lpstr>집계표</vt:lpstr>
      <vt:lpstr>인테리어내역서</vt:lpstr>
      <vt:lpstr>인테리어내역서!Print_Area</vt:lpstr>
      <vt:lpstr>집계표!Print_Area</vt:lpstr>
      <vt:lpstr>인테리어내역서!Print_Titles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강기묵</cp:lastModifiedBy>
  <cp:lastPrinted>2026-04-27T04:56:29Z</cp:lastPrinted>
  <dcterms:created xsi:type="dcterms:W3CDTF">2014-05-23T10:04:57Z</dcterms:created>
  <dcterms:modified xsi:type="dcterms:W3CDTF">2026-06-08T07:48:21Z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DRClass">
    <vt:lpwstr>0</vt:lpwstr>
  </property>
  <property fmtid="{D5CDD505-2E9C-101B-9397-08002B2CF9AE}" pid="3" name="FDRSet">
    <vt:lpwstr>manual</vt:lpwstr>
  </property>
</Properties>
</file>